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Y:\Documents\Work for waitt\WI 2016\Montserrat\"/>
    </mc:Choice>
  </mc:AlternateContent>
  <bookViews>
    <workbookView xWindow="0" yWindow="0" windowWidth="21570" windowHeight="8070"/>
  </bookViews>
  <sheets>
    <sheet name="FISH_DATA" sheetId="3" r:id="rId1"/>
    <sheet name="STATS" sheetId="12" r:id="rId2"/>
    <sheet name="NºInd_sp_station" sheetId="10" r:id="rId3"/>
    <sheet name="BIOMASS_sp_station" sheetId="11" r:id="rId4"/>
    <sheet name="Non-Fish" sheetId="7" r:id="rId5"/>
    <sheet name="NCRMP Fish Codes" sheetId="6" r:id="rId6"/>
  </sheets>
  <definedNames>
    <definedName name="_xlnm._FilterDatabase" localSheetId="0" hidden="1">FISH_DATA!$A$1:$U$6361</definedName>
    <definedName name="_xlnm._FilterDatabase" localSheetId="4" hidden="1">'Non-Fish'!$A$1:$U$37</definedName>
  </definedNames>
  <calcPr calcId="162913"/>
  <pivotCaches>
    <pivotCache cacheId="0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6360" i="3" l="1"/>
  <c r="X6357" i="3"/>
  <c r="X6350" i="3"/>
  <c r="X6336" i="3"/>
  <c r="X6288" i="3"/>
  <c r="X6271" i="3"/>
  <c r="X6270" i="3"/>
  <c r="X6214" i="3"/>
  <c r="X5901" i="3"/>
  <c r="X5899" i="3"/>
  <c r="X5896" i="3"/>
  <c r="X5893" i="3"/>
  <c r="X5890" i="3"/>
  <c r="X5863" i="3"/>
  <c r="X5840" i="3"/>
  <c r="X5826" i="3"/>
  <c r="X5755" i="3"/>
  <c r="X5714" i="3"/>
  <c r="X5675" i="3"/>
  <c r="X5492" i="3"/>
  <c r="X5485" i="3"/>
  <c r="X5449" i="3"/>
  <c r="X5448" i="3"/>
  <c r="X5407" i="3"/>
  <c r="X5394" i="3"/>
  <c r="X5345" i="3"/>
  <c r="X5319" i="3"/>
  <c r="X5318" i="3"/>
  <c r="X5317" i="3"/>
  <c r="X5299" i="3"/>
  <c r="X5279" i="3"/>
  <c r="X5268" i="3"/>
  <c r="X5252" i="3"/>
  <c r="X5238" i="3"/>
  <c r="X5230" i="3"/>
  <c r="X5209" i="3"/>
  <c r="X5174" i="3"/>
  <c r="X5165" i="3"/>
  <c r="X5156" i="3"/>
  <c r="X5104" i="3"/>
  <c r="X5103" i="3"/>
  <c r="X5066" i="3"/>
  <c r="X5056" i="3"/>
  <c r="X5055" i="3"/>
  <c r="X5004" i="3"/>
  <c r="X4950" i="3"/>
  <c r="X4927" i="3"/>
  <c r="X4926" i="3"/>
  <c r="X4895" i="3"/>
  <c r="X4892" i="3"/>
  <c r="X4876" i="3"/>
  <c r="X4866" i="3"/>
  <c r="X4848" i="3"/>
  <c r="X4835" i="3"/>
  <c r="X4779" i="3"/>
  <c r="X4761" i="3"/>
  <c r="X4749" i="3"/>
  <c r="X4747" i="3"/>
  <c r="X4732" i="3"/>
  <c r="X4672" i="3"/>
  <c r="X4641" i="3"/>
  <c r="X4629" i="3"/>
  <c r="X4591" i="3"/>
  <c r="X4540" i="3"/>
  <c r="X4538" i="3"/>
  <c r="X4537" i="3"/>
  <c r="X4513" i="3"/>
  <c r="X4511" i="3"/>
  <c r="X4497" i="3"/>
  <c r="X4492" i="3"/>
  <c r="X4460" i="3"/>
  <c r="X4441" i="3"/>
  <c r="X4438" i="3"/>
  <c r="X4421" i="3"/>
  <c r="X4408" i="3"/>
  <c r="X4401" i="3"/>
  <c r="X4398" i="3"/>
  <c r="X4374" i="3"/>
  <c r="X4373" i="3"/>
  <c r="X4356" i="3"/>
  <c r="X4303" i="3"/>
  <c r="X4241" i="3"/>
  <c r="X4210" i="3"/>
  <c r="X4200" i="3"/>
  <c r="X4109" i="3"/>
  <c r="X4102" i="3"/>
  <c r="X4093" i="3"/>
  <c r="X3990" i="3"/>
  <c r="X3989" i="3"/>
  <c r="X3986" i="3"/>
  <c r="X3980" i="3"/>
  <c r="X3979" i="3"/>
  <c r="X3962" i="3"/>
  <c r="X3961" i="3"/>
  <c r="X3958" i="3"/>
  <c r="X3929" i="3"/>
  <c r="X3926" i="3"/>
  <c r="X3913" i="3"/>
  <c r="X3908" i="3"/>
  <c r="X3907" i="3"/>
  <c r="X3900" i="3"/>
  <c r="X3880" i="3"/>
  <c r="X3870" i="3"/>
  <c r="X3865" i="3"/>
  <c r="X3864" i="3"/>
  <c r="X3863" i="3"/>
  <c r="X3860" i="3"/>
  <c r="X3850" i="3"/>
  <c r="X3846" i="3"/>
  <c r="X3819" i="3"/>
  <c r="X3818" i="3"/>
  <c r="X3783" i="3"/>
  <c r="X3781" i="3"/>
  <c r="X3769" i="3"/>
  <c r="X3765" i="3"/>
  <c r="X3745" i="3"/>
  <c r="X3738" i="3"/>
  <c r="X3716" i="3"/>
  <c r="X3685" i="3"/>
  <c r="X3639" i="3"/>
  <c r="X3599" i="3"/>
  <c r="X3584" i="3"/>
  <c r="X3513" i="3"/>
  <c r="X3503" i="3"/>
  <c r="X3487" i="3"/>
  <c r="X3472" i="3"/>
  <c r="X3455" i="3"/>
  <c r="X3449" i="3"/>
  <c r="X3446" i="3"/>
  <c r="X3442" i="3"/>
  <c r="X3393" i="3"/>
  <c r="X3380" i="3"/>
  <c r="X3330" i="3"/>
  <c r="X3234" i="3"/>
  <c r="X3232" i="3"/>
  <c r="X3223" i="3"/>
  <c r="X3173" i="3"/>
  <c r="X3166" i="3"/>
  <c r="X3076" i="3"/>
  <c r="X3009" i="3"/>
  <c r="X2992" i="3"/>
  <c r="X2917" i="3"/>
  <c r="X2885" i="3"/>
  <c r="X2879" i="3"/>
  <c r="X2823" i="3"/>
  <c r="X2773" i="3"/>
  <c r="X2771" i="3"/>
  <c r="X2738" i="3"/>
  <c r="X2651" i="3"/>
  <c r="X2634" i="3"/>
  <c r="X2611" i="3"/>
  <c r="X2610" i="3"/>
  <c r="X2605" i="3"/>
  <c r="X2581" i="3"/>
  <c r="X2580" i="3"/>
  <c r="X2545" i="3"/>
  <c r="X2544" i="3"/>
  <c r="X2543" i="3"/>
  <c r="X2498" i="3"/>
  <c r="X2496" i="3"/>
  <c r="X2488" i="3"/>
  <c r="X2463" i="3"/>
  <c r="X2455" i="3"/>
  <c r="X2450" i="3"/>
  <c r="X2353" i="3"/>
  <c r="X2281" i="3"/>
  <c r="X2272" i="3"/>
  <c r="X2269" i="3"/>
  <c r="X2243" i="3"/>
  <c r="X2242" i="3"/>
  <c r="X2233" i="3"/>
  <c r="X2226" i="3"/>
  <c r="X2224" i="3"/>
  <c r="X2223" i="3"/>
  <c r="X2210" i="3"/>
  <c r="X2151" i="3"/>
  <c r="X2108" i="3"/>
  <c r="X2030" i="3"/>
  <c r="X2013" i="3"/>
  <c r="X2012" i="3"/>
  <c r="X1963" i="3"/>
  <c r="X1962" i="3"/>
  <c r="X1925" i="3"/>
  <c r="X1915" i="3"/>
  <c r="X1866" i="3"/>
  <c r="X1800" i="3"/>
  <c r="X1799" i="3"/>
  <c r="X1798" i="3"/>
  <c r="X1797" i="3"/>
  <c r="X1796" i="3"/>
  <c r="X1787" i="3"/>
  <c r="X1786" i="3"/>
  <c r="X1768" i="3"/>
  <c r="X1767" i="3"/>
  <c r="X1766" i="3"/>
  <c r="X1728" i="3"/>
  <c r="X1699" i="3"/>
  <c r="X1624" i="3"/>
  <c r="X1488" i="3"/>
  <c r="X1424" i="3"/>
  <c r="X1362" i="3"/>
  <c r="X1339" i="3"/>
  <c r="X1338" i="3"/>
  <c r="X1336" i="3"/>
  <c r="X1335" i="3"/>
  <c r="X1315" i="3"/>
  <c r="X1309" i="3"/>
  <c r="X1296" i="3"/>
  <c r="X1292" i="3"/>
  <c r="X1288" i="3"/>
  <c r="X1283" i="3"/>
  <c r="X1282" i="3"/>
  <c r="X1261" i="3"/>
  <c r="X1227" i="3"/>
  <c r="X1174" i="3"/>
  <c r="X1168" i="3"/>
  <c r="X1125" i="3"/>
  <c r="X1123" i="3"/>
  <c r="X1116" i="3"/>
  <c r="X1093" i="3"/>
  <c r="X1064" i="3"/>
  <c r="X1060" i="3"/>
  <c r="X1056" i="3"/>
  <c r="X1053" i="3"/>
  <c r="X1052" i="3"/>
  <c r="X1050" i="3"/>
  <c r="X1035" i="3"/>
  <c r="X1029" i="3"/>
  <c r="X993" i="3"/>
  <c r="X974" i="3"/>
  <c r="X956" i="3"/>
  <c r="X954" i="3"/>
  <c r="X944" i="3"/>
  <c r="X943" i="3"/>
  <c r="X942" i="3"/>
  <c r="X918" i="3"/>
  <c r="X907" i="3"/>
  <c r="X889" i="3"/>
  <c r="X868" i="3"/>
  <c r="X862" i="3"/>
  <c r="X853" i="3"/>
  <c r="X817" i="3"/>
  <c r="X807" i="3"/>
  <c r="X800" i="3"/>
  <c r="X781" i="3"/>
  <c r="X757" i="3"/>
  <c r="X15" i="3"/>
  <c r="X32" i="3"/>
  <c r="X35" i="3"/>
  <c r="X37" i="3"/>
  <c r="X50" i="3"/>
  <c r="X53" i="3"/>
  <c r="X61" i="3"/>
  <c r="X77" i="3"/>
  <c r="X93" i="3"/>
  <c r="X109" i="3"/>
  <c r="X125" i="3"/>
  <c r="X141" i="3"/>
  <c r="X157" i="3"/>
  <c r="X173" i="3"/>
  <c r="X189" i="3"/>
  <c r="X205" i="3"/>
  <c r="X206" i="3"/>
  <c r="X285" i="3"/>
  <c r="X286" i="3"/>
  <c r="X292" i="3"/>
  <c r="X295" i="3"/>
  <c r="X311" i="3"/>
  <c r="X327" i="3"/>
  <c r="X336" i="3"/>
  <c r="X343" i="3"/>
  <c r="X484" i="3"/>
  <c r="X485" i="3"/>
  <c r="X501" i="3"/>
  <c r="X517" i="3"/>
  <c r="X533" i="3"/>
  <c r="X537" i="3"/>
  <c r="X549" i="3"/>
  <c r="X565" i="3"/>
  <c r="X581" i="3"/>
  <c r="X593" i="3"/>
  <c r="X597" i="3"/>
  <c r="X613" i="3"/>
  <c r="X624" i="3"/>
  <c r="X629" i="3"/>
  <c r="X645" i="3"/>
  <c r="X647" i="3"/>
  <c r="X679" i="3"/>
  <c r="X693" i="3"/>
  <c r="X702" i="3"/>
  <c r="X704" i="3"/>
  <c r="X709" i="3"/>
  <c r="X710" i="3"/>
  <c r="X711" i="3"/>
  <c r="X717" i="3"/>
  <c r="X720" i="3"/>
  <c r="X724" i="3"/>
  <c r="X726" i="3"/>
  <c r="X741" i="3"/>
  <c r="X745" i="3"/>
  <c r="X746" i="3"/>
  <c r="X2" i="3"/>
  <c r="T6361" i="3"/>
  <c r="X6361" i="3" s="1"/>
  <c r="T6359" i="3"/>
  <c r="X6359" i="3" s="1"/>
  <c r="T6358" i="3"/>
  <c r="X6358" i="3" s="1"/>
  <c r="T6356" i="3"/>
  <c r="X6356" i="3" s="1"/>
  <c r="T6355" i="3"/>
  <c r="X6355" i="3" s="1"/>
  <c r="T6354" i="3"/>
  <c r="X6354" i="3" s="1"/>
  <c r="T6353" i="3"/>
  <c r="X6353" i="3" s="1"/>
  <c r="T6352" i="3"/>
  <c r="X6352" i="3" s="1"/>
  <c r="T6351" i="3"/>
  <c r="X6351" i="3" s="1"/>
  <c r="T6349" i="3"/>
  <c r="X6349" i="3" s="1"/>
  <c r="T6348" i="3"/>
  <c r="X6348" i="3" s="1"/>
  <c r="T6347" i="3"/>
  <c r="X6347" i="3" s="1"/>
  <c r="T6346" i="3"/>
  <c r="X6346" i="3" s="1"/>
  <c r="T6345" i="3"/>
  <c r="X6345" i="3" s="1"/>
  <c r="T6344" i="3"/>
  <c r="X6344" i="3" s="1"/>
  <c r="T6343" i="3"/>
  <c r="X6343" i="3" s="1"/>
  <c r="T6342" i="3"/>
  <c r="X6342" i="3" s="1"/>
  <c r="T6341" i="3"/>
  <c r="X6341" i="3" s="1"/>
  <c r="T6340" i="3"/>
  <c r="X6340" i="3" s="1"/>
  <c r="T6339" i="3"/>
  <c r="X6339" i="3" s="1"/>
  <c r="T6338" i="3"/>
  <c r="X6338" i="3" s="1"/>
  <c r="T6337" i="3"/>
  <c r="X6337" i="3" s="1"/>
  <c r="T6335" i="3"/>
  <c r="X6335" i="3" s="1"/>
  <c r="T6334" i="3"/>
  <c r="X6334" i="3" s="1"/>
  <c r="T6333" i="3"/>
  <c r="X6333" i="3" s="1"/>
  <c r="T6332" i="3"/>
  <c r="X6332" i="3" s="1"/>
  <c r="T6331" i="3"/>
  <c r="X6331" i="3" s="1"/>
  <c r="T6330" i="3"/>
  <c r="X6330" i="3" s="1"/>
  <c r="T6329" i="3"/>
  <c r="X6329" i="3" s="1"/>
  <c r="T6328" i="3"/>
  <c r="X6328" i="3" s="1"/>
  <c r="T6327" i="3"/>
  <c r="X6327" i="3" s="1"/>
  <c r="T6326" i="3"/>
  <c r="X6326" i="3" s="1"/>
  <c r="T6325" i="3"/>
  <c r="X6325" i="3" s="1"/>
  <c r="T6324" i="3"/>
  <c r="X6324" i="3" s="1"/>
  <c r="T6323" i="3"/>
  <c r="X6323" i="3" s="1"/>
  <c r="T6322" i="3"/>
  <c r="X6322" i="3" s="1"/>
  <c r="T6321" i="3"/>
  <c r="X6321" i="3" s="1"/>
  <c r="T6320" i="3"/>
  <c r="X6320" i="3" s="1"/>
  <c r="T6319" i="3"/>
  <c r="X6319" i="3" s="1"/>
  <c r="T6318" i="3"/>
  <c r="X6318" i="3" s="1"/>
  <c r="T6317" i="3"/>
  <c r="X6317" i="3" s="1"/>
  <c r="T6316" i="3"/>
  <c r="X6316" i="3" s="1"/>
  <c r="T6315" i="3"/>
  <c r="X6315" i="3" s="1"/>
  <c r="T6314" i="3"/>
  <c r="X6314" i="3" s="1"/>
  <c r="T6313" i="3"/>
  <c r="X6313" i="3" s="1"/>
  <c r="T6312" i="3"/>
  <c r="X6312" i="3" s="1"/>
  <c r="T6311" i="3"/>
  <c r="X6311" i="3" s="1"/>
  <c r="T6310" i="3"/>
  <c r="X6310" i="3" s="1"/>
  <c r="T6309" i="3"/>
  <c r="X6309" i="3" s="1"/>
  <c r="T6308" i="3"/>
  <c r="X6308" i="3" s="1"/>
  <c r="T6307" i="3"/>
  <c r="X6307" i="3" s="1"/>
  <c r="T6306" i="3"/>
  <c r="X6306" i="3" s="1"/>
  <c r="T6305" i="3"/>
  <c r="X6305" i="3" s="1"/>
  <c r="T6304" i="3"/>
  <c r="X6304" i="3" s="1"/>
  <c r="T6303" i="3"/>
  <c r="X6303" i="3" s="1"/>
  <c r="T6302" i="3"/>
  <c r="X6302" i="3" s="1"/>
  <c r="T6301" i="3"/>
  <c r="X6301" i="3" s="1"/>
  <c r="T6300" i="3"/>
  <c r="X6300" i="3" s="1"/>
  <c r="T6299" i="3"/>
  <c r="X6299" i="3" s="1"/>
  <c r="T6298" i="3"/>
  <c r="X6298" i="3" s="1"/>
  <c r="T6297" i="3"/>
  <c r="X6297" i="3" s="1"/>
  <c r="T6296" i="3"/>
  <c r="X6296" i="3" s="1"/>
  <c r="T6295" i="3"/>
  <c r="X6295" i="3" s="1"/>
  <c r="T6294" i="3"/>
  <c r="X6294" i="3" s="1"/>
  <c r="T6293" i="3"/>
  <c r="X6293" i="3" s="1"/>
  <c r="T6292" i="3"/>
  <c r="X6292" i="3" s="1"/>
  <c r="T6291" i="3"/>
  <c r="X6291" i="3" s="1"/>
  <c r="T6290" i="3"/>
  <c r="X6290" i="3" s="1"/>
  <c r="T6289" i="3"/>
  <c r="X6289" i="3" s="1"/>
  <c r="T6287" i="3"/>
  <c r="X6287" i="3" s="1"/>
  <c r="T6286" i="3"/>
  <c r="X6286" i="3" s="1"/>
  <c r="T6285" i="3"/>
  <c r="X6285" i="3" s="1"/>
  <c r="T6284" i="3"/>
  <c r="X6284" i="3" s="1"/>
  <c r="T6283" i="3"/>
  <c r="X6283" i="3" s="1"/>
  <c r="T6282" i="3"/>
  <c r="X6282" i="3" s="1"/>
  <c r="T6281" i="3"/>
  <c r="X6281" i="3" s="1"/>
  <c r="T6280" i="3"/>
  <c r="X6280" i="3" s="1"/>
  <c r="T6279" i="3"/>
  <c r="X6279" i="3" s="1"/>
  <c r="T6278" i="3"/>
  <c r="X6278" i="3" s="1"/>
  <c r="T6277" i="3"/>
  <c r="X6277" i="3" s="1"/>
  <c r="T6276" i="3"/>
  <c r="X6276" i="3" s="1"/>
  <c r="T6275" i="3"/>
  <c r="X6275" i="3" s="1"/>
  <c r="T6274" i="3"/>
  <c r="X6274" i="3" s="1"/>
  <c r="T6273" i="3"/>
  <c r="X6273" i="3" s="1"/>
  <c r="T6272" i="3"/>
  <c r="X6272" i="3" s="1"/>
  <c r="T6269" i="3"/>
  <c r="X6269" i="3" s="1"/>
  <c r="T6268" i="3"/>
  <c r="X6268" i="3" s="1"/>
  <c r="T6267" i="3"/>
  <c r="X6267" i="3" s="1"/>
  <c r="T6266" i="3"/>
  <c r="X6266" i="3" s="1"/>
  <c r="T6265" i="3"/>
  <c r="X6265" i="3" s="1"/>
  <c r="T6264" i="3"/>
  <c r="X6264" i="3" s="1"/>
  <c r="T6263" i="3"/>
  <c r="X6263" i="3" s="1"/>
  <c r="T6262" i="3"/>
  <c r="X6262" i="3" s="1"/>
  <c r="T6261" i="3"/>
  <c r="X6261" i="3" s="1"/>
  <c r="T6260" i="3"/>
  <c r="X6260" i="3" s="1"/>
  <c r="T6259" i="3"/>
  <c r="X6259" i="3" s="1"/>
  <c r="T6258" i="3"/>
  <c r="X6258" i="3" s="1"/>
  <c r="T6257" i="3"/>
  <c r="X6257" i="3" s="1"/>
  <c r="T6256" i="3"/>
  <c r="X6256" i="3" s="1"/>
  <c r="T6255" i="3"/>
  <c r="X6255" i="3" s="1"/>
  <c r="T6254" i="3"/>
  <c r="X6254" i="3" s="1"/>
  <c r="T6253" i="3"/>
  <c r="X6253" i="3" s="1"/>
  <c r="T6252" i="3"/>
  <c r="X6252" i="3" s="1"/>
  <c r="T6251" i="3"/>
  <c r="X6251" i="3" s="1"/>
  <c r="T6250" i="3"/>
  <c r="X6250" i="3" s="1"/>
  <c r="T6249" i="3"/>
  <c r="X6249" i="3" s="1"/>
  <c r="T6248" i="3"/>
  <c r="X6248" i="3" s="1"/>
  <c r="T6247" i="3"/>
  <c r="X6247" i="3" s="1"/>
  <c r="T6246" i="3"/>
  <c r="X6246" i="3" s="1"/>
  <c r="T6245" i="3"/>
  <c r="X6245" i="3" s="1"/>
  <c r="T6244" i="3"/>
  <c r="X6244" i="3" s="1"/>
  <c r="T6243" i="3"/>
  <c r="X6243" i="3" s="1"/>
  <c r="T6242" i="3"/>
  <c r="X6242" i="3" s="1"/>
  <c r="T6241" i="3"/>
  <c r="X6241" i="3" s="1"/>
  <c r="T6240" i="3"/>
  <c r="X6240" i="3" s="1"/>
  <c r="T6239" i="3"/>
  <c r="X6239" i="3" s="1"/>
  <c r="T6238" i="3"/>
  <c r="X6238" i="3" s="1"/>
  <c r="T6237" i="3"/>
  <c r="X6237" i="3" s="1"/>
  <c r="T6236" i="3"/>
  <c r="X6236" i="3" s="1"/>
  <c r="T6235" i="3"/>
  <c r="X6235" i="3" s="1"/>
  <c r="T6234" i="3"/>
  <c r="X6234" i="3" s="1"/>
  <c r="T6233" i="3"/>
  <c r="X6233" i="3" s="1"/>
  <c r="T6232" i="3"/>
  <c r="X6232" i="3" s="1"/>
  <c r="T6231" i="3"/>
  <c r="X6231" i="3" s="1"/>
  <c r="T6230" i="3"/>
  <c r="X6230" i="3" s="1"/>
  <c r="T6229" i="3"/>
  <c r="X6229" i="3" s="1"/>
  <c r="T6228" i="3"/>
  <c r="X6228" i="3" s="1"/>
  <c r="T6227" i="3"/>
  <c r="X6227" i="3" s="1"/>
  <c r="T6226" i="3"/>
  <c r="X6226" i="3" s="1"/>
  <c r="T6225" i="3"/>
  <c r="X6225" i="3" s="1"/>
  <c r="T6224" i="3"/>
  <c r="X6224" i="3" s="1"/>
  <c r="T6223" i="3"/>
  <c r="X6223" i="3" s="1"/>
  <c r="T6222" i="3"/>
  <c r="X6222" i="3" s="1"/>
  <c r="T6221" i="3"/>
  <c r="X6221" i="3" s="1"/>
  <c r="T6220" i="3"/>
  <c r="X6220" i="3" s="1"/>
  <c r="T6219" i="3"/>
  <c r="X6219" i="3" s="1"/>
  <c r="T6218" i="3"/>
  <c r="X6218" i="3" s="1"/>
  <c r="T6217" i="3"/>
  <c r="X6217" i="3" s="1"/>
  <c r="T6216" i="3"/>
  <c r="X6216" i="3" s="1"/>
  <c r="T6215" i="3"/>
  <c r="X6215" i="3" s="1"/>
  <c r="T6213" i="3"/>
  <c r="X6213" i="3" s="1"/>
  <c r="T6212" i="3"/>
  <c r="X6212" i="3" s="1"/>
  <c r="T6211" i="3"/>
  <c r="X6211" i="3" s="1"/>
  <c r="T6210" i="3"/>
  <c r="X6210" i="3" s="1"/>
  <c r="T6209" i="3"/>
  <c r="X6209" i="3" s="1"/>
  <c r="T6208" i="3"/>
  <c r="X6208" i="3" s="1"/>
  <c r="T6207" i="3"/>
  <c r="X6207" i="3" s="1"/>
  <c r="T6206" i="3"/>
  <c r="X6206" i="3" s="1"/>
  <c r="T6205" i="3"/>
  <c r="X6205" i="3" s="1"/>
  <c r="T6204" i="3"/>
  <c r="X6204" i="3" s="1"/>
  <c r="T6203" i="3"/>
  <c r="X6203" i="3" s="1"/>
  <c r="T6202" i="3"/>
  <c r="X6202" i="3" s="1"/>
  <c r="T6201" i="3"/>
  <c r="X6201" i="3" s="1"/>
  <c r="T6200" i="3"/>
  <c r="X6200" i="3" s="1"/>
  <c r="T6199" i="3"/>
  <c r="X6199" i="3" s="1"/>
  <c r="T6198" i="3"/>
  <c r="X6198" i="3" s="1"/>
  <c r="T6197" i="3"/>
  <c r="X6197" i="3" s="1"/>
  <c r="T6196" i="3"/>
  <c r="X6196" i="3" s="1"/>
  <c r="T6195" i="3"/>
  <c r="X6195" i="3" s="1"/>
  <c r="T6194" i="3"/>
  <c r="X6194" i="3" s="1"/>
  <c r="T6193" i="3"/>
  <c r="X6193" i="3" s="1"/>
  <c r="T6192" i="3"/>
  <c r="X6192" i="3" s="1"/>
  <c r="T6191" i="3"/>
  <c r="X6191" i="3" s="1"/>
  <c r="T6190" i="3"/>
  <c r="X6190" i="3" s="1"/>
  <c r="T6189" i="3"/>
  <c r="X6189" i="3" s="1"/>
  <c r="T6188" i="3"/>
  <c r="X6188" i="3" s="1"/>
  <c r="T6187" i="3"/>
  <c r="X6187" i="3" s="1"/>
  <c r="T6186" i="3"/>
  <c r="X6186" i="3" s="1"/>
  <c r="T6185" i="3"/>
  <c r="X6185" i="3" s="1"/>
  <c r="T6184" i="3"/>
  <c r="X6184" i="3" s="1"/>
  <c r="T6183" i="3"/>
  <c r="X6183" i="3" s="1"/>
  <c r="T6182" i="3"/>
  <c r="X6182" i="3" s="1"/>
  <c r="T6181" i="3"/>
  <c r="X6181" i="3" s="1"/>
  <c r="T6180" i="3"/>
  <c r="X6180" i="3" s="1"/>
  <c r="T6179" i="3"/>
  <c r="X6179" i="3" s="1"/>
  <c r="T6178" i="3"/>
  <c r="X6178" i="3" s="1"/>
  <c r="T6177" i="3"/>
  <c r="X6177" i="3" s="1"/>
  <c r="T6176" i="3"/>
  <c r="X6176" i="3" s="1"/>
  <c r="T6175" i="3"/>
  <c r="X6175" i="3" s="1"/>
  <c r="T6174" i="3"/>
  <c r="X6174" i="3" s="1"/>
  <c r="T6173" i="3"/>
  <c r="X6173" i="3" s="1"/>
  <c r="T6172" i="3"/>
  <c r="X6172" i="3" s="1"/>
  <c r="T6171" i="3"/>
  <c r="X6171" i="3" s="1"/>
  <c r="T6170" i="3"/>
  <c r="X6170" i="3" s="1"/>
  <c r="T6169" i="3"/>
  <c r="X6169" i="3" s="1"/>
  <c r="T6168" i="3"/>
  <c r="X6168" i="3" s="1"/>
  <c r="T6167" i="3"/>
  <c r="X6167" i="3" s="1"/>
  <c r="T6166" i="3"/>
  <c r="X6166" i="3" s="1"/>
  <c r="T6165" i="3"/>
  <c r="X6165" i="3" s="1"/>
  <c r="T6164" i="3"/>
  <c r="X6164" i="3" s="1"/>
  <c r="T6163" i="3"/>
  <c r="X6163" i="3" s="1"/>
  <c r="T6162" i="3"/>
  <c r="X6162" i="3" s="1"/>
  <c r="T6161" i="3"/>
  <c r="X6161" i="3" s="1"/>
  <c r="T6160" i="3"/>
  <c r="X6160" i="3" s="1"/>
  <c r="T6159" i="3"/>
  <c r="X6159" i="3" s="1"/>
  <c r="T6158" i="3"/>
  <c r="X6158" i="3" s="1"/>
  <c r="T6157" i="3"/>
  <c r="X6157" i="3" s="1"/>
  <c r="T6156" i="3"/>
  <c r="X6156" i="3" s="1"/>
  <c r="T6155" i="3"/>
  <c r="X6155" i="3" s="1"/>
  <c r="T6154" i="3"/>
  <c r="X6154" i="3" s="1"/>
  <c r="T6153" i="3"/>
  <c r="X6153" i="3" s="1"/>
  <c r="T6152" i="3"/>
  <c r="X6152" i="3" s="1"/>
  <c r="T6151" i="3"/>
  <c r="X6151" i="3" s="1"/>
  <c r="T6150" i="3"/>
  <c r="X6150" i="3" s="1"/>
  <c r="T6149" i="3"/>
  <c r="X6149" i="3" s="1"/>
  <c r="T6148" i="3"/>
  <c r="X6148" i="3" s="1"/>
  <c r="T6147" i="3"/>
  <c r="X6147" i="3" s="1"/>
  <c r="T6146" i="3"/>
  <c r="X6146" i="3" s="1"/>
  <c r="T6145" i="3"/>
  <c r="X6145" i="3" s="1"/>
  <c r="T6144" i="3"/>
  <c r="X6144" i="3" s="1"/>
  <c r="T6143" i="3"/>
  <c r="X6143" i="3" s="1"/>
  <c r="T6142" i="3"/>
  <c r="X6142" i="3" s="1"/>
  <c r="T6141" i="3"/>
  <c r="X6141" i="3" s="1"/>
  <c r="T6140" i="3"/>
  <c r="X6140" i="3" s="1"/>
  <c r="T6139" i="3"/>
  <c r="X6139" i="3" s="1"/>
  <c r="T6138" i="3"/>
  <c r="X6138" i="3" s="1"/>
  <c r="T6137" i="3"/>
  <c r="X6137" i="3" s="1"/>
  <c r="T6136" i="3"/>
  <c r="X6136" i="3" s="1"/>
  <c r="T6135" i="3"/>
  <c r="X6135" i="3" s="1"/>
  <c r="T6134" i="3"/>
  <c r="X6134" i="3" s="1"/>
  <c r="T6133" i="3"/>
  <c r="X6133" i="3" s="1"/>
  <c r="T6132" i="3"/>
  <c r="X6132" i="3" s="1"/>
  <c r="T6131" i="3"/>
  <c r="X6131" i="3" s="1"/>
  <c r="T6130" i="3"/>
  <c r="X6130" i="3" s="1"/>
  <c r="T6129" i="3"/>
  <c r="X6129" i="3" s="1"/>
  <c r="T6128" i="3"/>
  <c r="X6128" i="3" s="1"/>
  <c r="T6127" i="3"/>
  <c r="X6127" i="3" s="1"/>
  <c r="T6126" i="3"/>
  <c r="X6126" i="3" s="1"/>
  <c r="T6125" i="3"/>
  <c r="X6125" i="3" s="1"/>
  <c r="T6124" i="3"/>
  <c r="X6124" i="3" s="1"/>
  <c r="T6123" i="3"/>
  <c r="X6123" i="3" s="1"/>
  <c r="T6122" i="3"/>
  <c r="X6122" i="3" s="1"/>
  <c r="T6121" i="3"/>
  <c r="X6121" i="3" s="1"/>
  <c r="T6120" i="3"/>
  <c r="X6120" i="3" s="1"/>
  <c r="T6119" i="3"/>
  <c r="X6119" i="3" s="1"/>
  <c r="T6118" i="3"/>
  <c r="X6118" i="3" s="1"/>
  <c r="T6117" i="3"/>
  <c r="X6117" i="3" s="1"/>
  <c r="T6116" i="3"/>
  <c r="X6116" i="3" s="1"/>
  <c r="T6115" i="3"/>
  <c r="X6115" i="3" s="1"/>
  <c r="T6114" i="3"/>
  <c r="X6114" i="3" s="1"/>
  <c r="T6113" i="3"/>
  <c r="X6113" i="3" s="1"/>
  <c r="T6112" i="3"/>
  <c r="X6112" i="3" s="1"/>
  <c r="T6111" i="3"/>
  <c r="X6111" i="3" s="1"/>
  <c r="T6110" i="3"/>
  <c r="X6110" i="3" s="1"/>
  <c r="T6109" i="3"/>
  <c r="X6109" i="3" s="1"/>
  <c r="T6108" i="3"/>
  <c r="X6108" i="3" s="1"/>
  <c r="T6107" i="3"/>
  <c r="X6107" i="3" s="1"/>
  <c r="T6106" i="3"/>
  <c r="X6106" i="3" s="1"/>
  <c r="T6105" i="3"/>
  <c r="X6105" i="3" s="1"/>
  <c r="T6104" i="3"/>
  <c r="X6104" i="3" s="1"/>
  <c r="T6103" i="3"/>
  <c r="X6103" i="3" s="1"/>
  <c r="T6102" i="3"/>
  <c r="X6102" i="3" s="1"/>
  <c r="T6101" i="3"/>
  <c r="X6101" i="3" s="1"/>
  <c r="T6100" i="3"/>
  <c r="X6100" i="3" s="1"/>
  <c r="T6099" i="3"/>
  <c r="X6099" i="3" s="1"/>
  <c r="T6098" i="3"/>
  <c r="X6098" i="3" s="1"/>
  <c r="T6097" i="3"/>
  <c r="X6097" i="3" s="1"/>
  <c r="T6096" i="3"/>
  <c r="X6096" i="3" s="1"/>
  <c r="T6095" i="3"/>
  <c r="X6095" i="3" s="1"/>
  <c r="T6094" i="3"/>
  <c r="X6094" i="3" s="1"/>
  <c r="T6093" i="3"/>
  <c r="X6093" i="3" s="1"/>
  <c r="T6092" i="3"/>
  <c r="X6092" i="3" s="1"/>
  <c r="T6091" i="3"/>
  <c r="X6091" i="3" s="1"/>
  <c r="T6090" i="3"/>
  <c r="X6090" i="3" s="1"/>
  <c r="T6089" i="3"/>
  <c r="X6089" i="3" s="1"/>
  <c r="T6088" i="3"/>
  <c r="X6088" i="3" s="1"/>
  <c r="T6087" i="3"/>
  <c r="X6087" i="3" s="1"/>
  <c r="T6086" i="3"/>
  <c r="X6086" i="3" s="1"/>
  <c r="T6085" i="3"/>
  <c r="X6085" i="3" s="1"/>
  <c r="T6084" i="3"/>
  <c r="X6084" i="3" s="1"/>
  <c r="T6083" i="3"/>
  <c r="X6083" i="3" s="1"/>
  <c r="T6082" i="3"/>
  <c r="X6082" i="3" s="1"/>
  <c r="T6081" i="3"/>
  <c r="X6081" i="3" s="1"/>
  <c r="T6080" i="3"/>
  <c r="X6080" i="3" s="1"/>
  <c r="T6079" i="3"/>
  <c r="X6079" i="3" s="1"/>
  <c r="T6078" i="3"/>
  <c r="X6078" i="3" s="1"/>
  <c r="T6077" i="3"/>
  <c r="X6077" i="3" s="1"/>
  <c r="T6076" i="3"/>
  <c r="X6076" i="3" s="1"/>
  <c r="T6075" i="3"/>
  <c r="X6075" i="3" s="1"/>
  <c r="T6074" i="3"/>
  <c r="X6074" i="3" s="1"/>
  <c r="T6073" i="3"/>
  <c r="X6073" i="3" s="1"/>
  <c r="T6072" i="3"/>
  <c r="X6072" i="3" s="1"/>
  <c r="T6071" i="3"/>
  <c r="X6071" i="3" s="1"/>
  <c r="T6070" i="3"/>
  <c r="X6070" i="3" s="1"/>
  <c r="T6069" i="3"/>
  <c r="X6069" i="3" s="1"/>
  <c r="T6068" i="3"/>
  <c r="X6068" i="3" s="1"/>
  <c r="T6067" i="3"/>
  <c r="X6067" i="3" s="1"/>
  <c r="T6066" i="3"/>
  <c r="X6066" i="3" s="1"/>
  <c r="T6065" i="3"/>
  <c r="X6065" i="3" s="1"/>
  <c r="T6064" i="3"/>
  <c r="X6064" i="3" s="1"/>
  <c r="T6063" i="3"/>
  <c r="X6063" i="3" s="1"/>
  <c r="T6062" i="3"/>
  <c r="X6062" i="3" s="1"/>
  <c r="T6061" i="3"/>
  <c r="X6061" i="3" s="1"/>
  <c r="T6060" i="3"/>
  <c r="X6060" i="3" s="1"/>
  <c r="T6059" i="3"/>
  <c r="X6059" i="3" s="1"/>
  <c r="T6058" i="3"/>
  <c r="X6058" i="3" s="1"/>
  <c r="T6057" i="3"/>
  <c r="X6057" i="3" s="1"/>
  <c r="T6056" i="3"/>
  <c r="X6056" i="3" s="1"/>
  <c r="T6055" i="3"/>
  <c r="X6055" i="3" s="1"/>
  <c r="T6054" i="3"/>
  <c r="X6054" i="3" s="1"/>
  <c r="T6053" i="3"/>
  <c r="X6053" i="3" s="1"/>
  <c r="T6052" i="3"/>
  <c r="X6052" i="3" s="1"/>
  <c r="T6051" i="3"/>
  <c r="X6051" i="3" s="1"/>
  <c r="T6050" i="3"/>
  <c r="X6050" i="3" s="1"/>
  <c r="T6049" i="3"/>
  <c r="X6049" i="3" s="1"/>
  <c r="T6048" i="3"/>
  <c r="X6048" i="3" s="1"/>
  <c r="T6047" i="3"/>
  <c r="X6047" i="3" s="1"/>
  <c r="T6046" i="3"/>
  <c r="X6046" i="3" s="1"/>
  <c r="T6045" i="3"/>
  <c r="X6045" i="3" s="1"/>
  <c r="T6044" i="3"/>
  <c r="X6044" i="3" s="1"/>
  <c r="T6043" i="3"/>
  <c r="X6043" i="3" s="1"/>
  <c r="T6042" i="3"/>
  <c r="X6042" i="3" s="1"/>
  <c r="T6041" i="3"/>
  <c r="X6041" i="3" s="1"/>
  <c r="T6040" i="3"/>
  <c r="X6040" i="3" s="1"/>
  <c r="T6039" i="3"/>
  <c r="X6039" i="3" s="1"/>
  <c r="T6038" i="3"/>
  <c r="X6038" i="3" s="1"/>
  <c r="T6037" i="3"/>
  <c r="X6037" i="3" s="1"/>
  <c r="T6036" i="3"/>
  <c r="X6036" i="3" s="1"/>
  <c r="T6035" i="3"/>
  <c r="X6035" i="3" s="1"/>
  <c r="T6034" i="3"/>
  <c r="X6034" i="3" s="1"/>
  <c r="T6033" i="3"/>
  <c r="X6033" i="3" s="1"/>
  <c r="T6032" i="3"/>
  <c r="X6032" i="3" s="1"/>
  <c r="T6031" i="3"/>
  <c r="X6031" i="3" s="1"/>
  <c r="T6030" i="3"/>
  <c r="X6030" i="3" s="1"/>
  <c r="T6029" i="3"/>
  <c r="X6029" i="3" s="1"/>
  <c r="T6028" i="3"/>
  <c r="X6028" i="3" s="1"/>
  <c r="T6027" i="3"/>
  <c r="X6027" i="3" s="1"/>
  <c r="T6026" i="3"/>
  <c r="X6026" i="3" s="1"/>
  <c r="T6025" i="3"/>
  <c r="X6025" i="3" s="1"/>
  <c r="T6024" i="3"/>
  <c r="X6024" i="3" s="1"/>
  <c r="T6023" i="3"/>
  <c r="X6023" i="3" s="1"/>
  <c r="T6022" i="3"/>
  <c r="X6022" i="3" s="1"/>
  <c r="T6021" i="3"/>
  <c r="X6021" i="3" s="1"/>
  <c r="T6020" i="3"/>
  <c r="X6020" i="3" s="1"/>
  <c r="T6019" i="3"/>
  <c r="X6019" i="3" s="1"/>
  <c r="T6018" i="3"/>
  <c r="X6018" i="3" s="1"/>
  <c r="T6017" i="3"/>
  <c r="X6017" i="3" s="1"/>
  <c r="T6016" i="3"/>
  <c r="X6016" i="3" s="1"/>
  <c r="T6015" i="3"/>
  <c r="X6015" i="3" s="1"/>
  <c r="T6014" i="3"/>
  <c r="X6014" i="3" s="1"/>
  <c r="T6013" i="3"/>
  <c r="X6013" i="3" s="1"/>
  <c r="T6012" i="3"/>
  <c r="X6012" i="3" s="1"/>
  <c r="T6011" i="3"/>
  <c r="X6011" i="3" s="1"/>
  <c r="T6010" i="3"/>
  <c r="X6010" i="3" s="1"/>
  <c r="T6009" i="3"/>
  <c r="X6009" i="3" s="1"/>
  <c r="T6008" i="3"/>
  <c r="X6008" i="3" s="1"/>
  <c r="T6007" i="3"/>
  <c r="X6007" i="3" s="1"/>
  <c r="T6006" i="3"/>
  <c r="X6006" i="3" s="1"/>
  <c r="T6005" i="3"/>
  <c r="X6005" i="3" s="1"/>
  <c r="T6004" i="3"/>
  <c r="X6004" i="3" s="1"/>
  <c r="T6003" i="3"/>
  <c r="X6003" i="3" s="1"/>
  <c r="T6002" i="3"/>
  <c r="X6002" i="3" s="1"/>
  <c r="T6001" i="3"/>
  <c r="X6001" i="3" s="1"/>
  <c r="T6000" i="3"/>
  <c r="X6000" i="3" s="1"/>
  <c r="T5999" i="3"/>
  <c r="X5999" i="3" s="1"/>
  <c r="T5998" i="3"/>
  <c r="X5998" i="3" s="1"/>
  <c r="T5997" i="3"/>
  <c r="X5997" i="3" s="1"/>
  <c r="T5996" i="3"/>
  <c r="X5996" i="3" s="1"/>
  <c r="T5995" i="3"/>
  <c r="X5995" i="3" s="1"/>
  <c r="T5994" i="3"/>
  <c r="X5994" i="3" s="1"/>
  <c r="T5993" i="3"/>
  <c r="X5993" i="3" s="1"/>
  <c r="T5992" i="3"/>
  <c r="X5992" i="3" s="1"/>
  <c r="T5991" i="3"/>
  <c r="X5991" i="3" s="1"/>
  <c r="T5990" i="3"/>
  <c r="X5990" i="3" s="1"/>
  <c r="T5989" i="3"/>
  <c r="X5989" i="3" s="1"/>
  <c r="T5988" i="3"/>
  <c r="X5988" i="3" s="1"/>
  <c r="T5987" i="3"/>
  <c r="X5987" i="3" s="1"/>
  <c r="T5986" i="3"/>
  <c r="X5986" i="3" s="1"/>
  <c r="T5985" i="3"/>
  <c r="X5985" i="3" s="1"/>
  <c r="T5984" i="3"/>
  <c r="X5984" i="3" s="1"/>
  <c r="T5983" i="3"/>
  <c r="X5983" i="3" s="1"/>
  <c r="T5982" i="3"/>
  <c r="X5982" i="3" s="1"/>
  <c r="T5981" i="3"/>
  <c r="X5981" i="3" s="1"/>
  <c r="T5980" i="3"/>
  <c r="X5980" i="3" s="1"/>
  <c r="T5979" i="3"/>
  <c r="X5979" i="3" s="1"/>
  <c r="T5978" i="3"/>
  <c r="X5978" i="3" s="1"/>
  <c r="T5977" i="3"/>
  <c r="X5977" i="3" s="1"/>
  <c r="T5976" i="3"/>
  <c r="X5976" i="3" s="1"/>
  <c r="T5975" i="3"/>
  <c r="X5975" i="3" s="1"/>
  <c r="T5974" i="3"/>
  <c r="X5974" i="3" s="1"/>
  <c r="T5973" i="3"/>
  <c r="X5973" i="3" s="1"/>
  <c r="T5972" i="3"/>
  <c r="X5972" i="3" s="1"/>
  <c r="T5971" i="3"/>
  <c r="X5971" i="3" s="1"/>
  <c r="T5970" i="3"/>
  <c r="X5970" i="3" s="1"/>
  <c r="T5969" i="3"/>
  <c r="X5969" i="3" s="1"/>
  <c r="T5968" i="3"/>
  <c r="X5968" i="3" s="1"/>
  <c r="T5967" i="3"/>
  <c r="X5967" i="3" s="1"/>
  <c r="T5966" i="3"/>
  <c r="X5966" i="3" s="1"/>
  <c r="T5965" i="3"/>
  <c r="X5965" i="3" s="1"/>
  <c r="T5964" i="3"/>
  <c r="X5964" i="3" s="1"/>
  <c r="T5963" i="3"/>
  <c r="X5963" i="3" s="1"/>
  <c r="T5962" i="3"/>
  <c r="X5962" i="3" s="1"/>
  <c r="T5961" i="3"/>
  <c r="X5961" i="3" s="1"/>
  <c r="T5960" i="3"/>
  <c r="X5960" i="3" s="1"/>
  <c r="T5959" i="3"/>
  <c r="X5959" i="3" s="1"/>
  <c r="T5958" i="3"/>
  <c r="X5958" i="3" s="1"/>
  <c r="T5957" i="3"/>
  <c r="X5957" i="3" s="1"/>
  <c r="T5956" i="3"/>
  <c r="X5956" i="3" s="1"/>
  <c r="T5955" i="3"/>
  <c r="X5955" i="3" s="1"/>
  <c r="T5954" i="3"/>
  <c r="X5954" i="3" s="1"/>
  <c r="T5953" i="3"/>
  <c r="X5953" i="3" s="1"/>
  <c r="T5952" i="3"/>
  <c r="X5952" i="3" s="1"/>
  <c r="T5951" i="3"/>
  <c r="X5951" i="3" s="1"/>
  <c r="T5950" i="3"/>
  <c r="X5950" i="3" s="1"/>
  <c r="T5949" i="3"/>
  <c r="X5949" i="3" s="1"/>
  <c r="T5948" i="3"/>
  <c r="X5948" i="3" s="1"/>
  <c r="T5947" i="3"/>
  <c r="X5947" i="3" s="1"/>
  <c r="T5946" i="3"/>
  <c r="X5946" i="3" s="1"/>
  <c r="T5945" i="3"/>
  <c r="X5945" i="3" s="1"/>
  <c r="T5944" i="3"/>
  <c r="X5944" i="3" s="1"/>
  <c r="T5943" i="3"/>
  <c r="X5943" i="3" s="1"/>
  <c r="T5942" i="3"/>
  <c r="X5942" i="3" s="1"/>
  <c r="T5941" i="3"/>
  <c r="X5941" i="3" s="1"/>
  <c r="T5940" i="3"/>
  <c r="X5940" i="3" s="1"/>
  <c r="T5939" i="3"/>
  <c r="X5939" i="3" s="1"/>
  <c r="T5938" i="3"/>
  <c r="X5938" i="3" s="1"/>
  <c r="T5937" i="3"/>
  <c r="X5937" i="3" s="1"/>
  <c r="T5936" i="3"/>
  <c r="X5936" i="3" s="1"/>
  <c r="T5935" i="3"/>
  <c r="X5935" i="3" s="1"/>
  <c r="T5934" i="3"/>
  <c r="X5934" i="3" s="1"/>
  <c r="T5933" i="3"/>
  <c r="X5933" i="3" s="1"/>
  <c r="T5932" i="3"/>
  <c r="X5932" i="3" s="1"/>
  <c r="T5931" i="3"/>
  <c r="X5931" i="3" s="1"/>
  <c r="T5930" i="3"/>
  <c r="X5930" i="3" s="1"/>
  <c r="T5929" i="3"/>
  <c r="X5929" i="3" s="1"/>
  <c r="T5928" i="3"/>
  <c r="X5928" i="3" s="1"/>
  <c r="T5927" i="3"/>
  <c r="X5927" i="3" s="1"/>
  <c r="T5926" i="3"/>
  <c r="X5926" i="3" s="1"/>
  <c r="T5925" i="3"/>
  <c r="X5925" i="3" s="1"/>
  <c r="T5924" i="3"/>
  <c r="X5924" i="3" s="1"/>
  <c r="T5923" i="3"/>
  <c r="X5923" i="3" s="1"/>
  <c r="T5922" i="3"/>
  <c r="X5922" i="3" s="1"/>
  <c r="T5921" i="3"/>
  <c r="X5921" i="3" s="1"/>
  <c r="T5920" i="3"/>
  <c r="X5920" i="3" s="1"/>
  <c r="T5919" i="3"/>
  <c r="X5919" i="3" s="1"/>
  <c r="T5918" i="3"/>
  <c r="X5918" i="3" s="1"/>
  <c r="T5917" i="3"/>
  <c r="X5917" i="3" s="1"/>
  <c r="T5916" i="3"/>
  <c r="X5916" i="3" s="1"/>
  <c r="T5915" i="3"/>
  <c r="X5915" i="3" s="1"/>
  <c r="T5914" i="3"/>
  <c r="X5914" i="3" s="1"/>
  <c r="T5913" i="3"/>
  <c r="X5913" i="3" s="1"/>
  <c r="T5912" i="3"/>
  <c r="X5912" i="3" s="1"/>
  <c r="T5911" i="3"/>
  <c r="X5911" i="3" s="1"/>
  <c r="T5910" i="3"/>
  <c r="X5910" i="3" s="1"/>
  <c r="T5909" i="3"/>
  <c r="X5909" i="3" s="1"/>
  <c r="T5908" i="3"/>
  <c r="X5908" i="3" s="1"/>
  <c r="T5907" i="3"/>
  <c r="X5907" i="3" s="1"/>
  <c r="T5906" i="3"/>
  <c r="X5906" i="3" s="1"/>
  <c r="T5905" i="3"/>
  <c r="X5905" i="3" s="1"/>
  <c r="T5904" i="3"/>
  <c r="X5904" i="3" s="1"/>
  <c r="T5903" i="3"/>
  <c r="X5903" i="3" s="1"/>
  <c r="T5902" i="3"/>
  <c r="X5902" i="3" s="1"/>
  <c r="T5900" i="3"/>
  <c r="X5900" i="3" s="1"/>
  <c r="T5898" i="3"/>
  <c r="X5898" i="3" s="1"/>
  <c r="T5897" i="3"/>
  <c r="X5897" i="3" s="1"/>
  <c r="T5895" i="3"/>
  <c r="X5895" i="3" s="1"/>
  <c r="T5894" i="3"/>
  <c r="X5894" i="3" s="1"/>
  <c r="T5892" i="3"/>
  <c r="X5892" i="3" s="1"/>
  <c r="T5891" i="3"/>
  <c r="X5891" i="3" s="1"/>
  <c r="T5889" i="3"/>
  <c r="X5889" i="3" s="1"/>
  <c r="T5888" i="3"/>
  <c r="X5888" i="3" s="1"/>
  <c r="T5887" i="3"/>
  <c r="X5887" i="3" s="1"/>
  <c r="T5886" i="3"/>
  <c r="X5886" i="3" s="1"/>
  <c r="T5885" i="3"/>
  <c r="X5885" i="3" s="1"/>
  <c r="T5884" i="3"/>
  <c r="X5884" i="3" s="1"/>
  <c r="T5883" i="3"/>
  <c r="X5883" i="3" s="1"/>
  <c r="T5882" i="3"/>
  <c r="X5882" i="3" s="1"/>
  <c r="T5881" i="3"/>
  <c r="X5881" i="3" s="1"/>
  <c r="T5880" i="3"/>
  <c r="X5880" i="3" s="1"/>
  <c r="T5879" i="3"/>
  <c r="X5879" i="3" s="1"/>
  <c r="T5878" i="3"/>
  <c r="X5878" i="3" s="1"/>
  <c r="T5877" i="3"/>
  <c r="X5877" i="3" s="1"/>
  <c r="T5876" i="3"/>
  <c r="X5876" i="3" s="1"/>
  <c r="T5875" i="3"/>
  <c r="X5875" i="3" s="1"/>
  <c r="T5874" i="3"/>
  <c r="X5874" i="3" s="1"/>
  <c r="T5873" i="3"/>
  <c r="X5873" i="3" s="1"/>
  <c r="T5872" i="3"/>
  <c r="X5872" i="3" s="1"/>
  <c r="T5871" i="3"/>
  <c r="X5871" i="3" s="1"/>
  <c r="T5870" i="3"/>
  <c r="X5870" i="3" s="1"/>
  <c r="T5869" i="3"/>
  <c r="X5869" i="3" s="1"/>
  <c r="T5868" i="3"/>
  <c r="X5868" i="3" s="1"/>
  <c r="T5867" i="3"/>
  <c r="X5867" i="3" s="1"/>
  <c r="T5866" i="3"/>
  <c r="X5866" i="3" s="1"/>
  <c r="T5865" i="3"/>
  <c r="X5865" i="3" s="1"/>
  <c r="T5864" i="3"/>
  <c r="X5864" i="3" s="1"/>
  <c r="T5862" i="3"/>
  <c r="X5862" i="3" s="1"/>
  <c r="T5861" i="3"/>
  <c r="X5861" i="3" s="1"/>
  <c r="T5860" i="3"/>
  <c r="X5860" i="3" s="1"/>
  <c r="T5859" i="3"/>
  <c r="X5859" i="3" s="1"/>
  <c r="T5858" i="3"/>
  <c r="X5858" i="3" s="1"/>
  <c r="T5857" i="3"/>
  <c r="X5857" i="3" s="1"/>
  <c r="T5856" i="3"/>
  <c r="X5856" i="3" s="1"/>
  <c r="T5855" i="3"/>
  <c r="X5855" i="3" s="1"/>
  <c r="T5854" i="3"/>
  <c r="X5854" i="3" s="1"/>
  <c r="T5853" i="3"/>
  <c r="X5853" i="3" s="1"/>
  <c r="T5852" i="3"/>
  <c r="X5852" i="3" s="1"/>
  <c r="T5851" i="3"/>
  <c r="X5851" i="3" s="1"/>
  <c r="T5850" i="3"/>
  <c r="X5850" i="3" s="1"/>
  <c r="T5849" i="3"/>
  <c r="X5849" i="3" s="1"/>
  <c r="T5848" i="3"/>
  <c r="X5848" i="3" s="1"/>
  <c r="T5847" i="3"/>
  <c r="X5847" i="3" s="1"/>
  <c r="T5846" i="3"/>
  <c r="X5846" i="3" s="1"/>
  <c r="T5845" i="3"/>
  <c r="X5845" i="3" s="1"/>
  <c r="T5844" i="3"/>
  <c r="X5844" i="3" s="1"/>
  <c r="T5843" i="3"/>
  <c r="X5843" i="3" s="1"/>
  <c r="T5842" i="3"/>
  <c r="X5842" i="3" s="1"/>
  <c r="T5841" i="3"/>
  <c r="X5841" i="3" s="1"/>
  <c r="T5839" i="3"/>
  <c r="X5839" i="3" s="1"/>
  <c r="T5838" i="3"/>
  <c r="X5838" i="3" s="1"/>
  <c r="T5837" i="3"/>
  <c r="X5837" i="3" s="1"/>
  <c r="T5836" i="3"/>
  <c r="X5836" i="3" s="1"/>
  <c r="T5835" i="3"/>
  <c r="X5835" i="3" s="1"/>
  <c r="T5834" i="3"/>
  <c r="X5834" i="3" s="1"/>
  <c r="T5833" i="3"/>
  <c r="X5833" i="3" s="1"/>
  <c r="T5832" i="3"/>
  <c r="X5832" i="3" s="1"/>
  <c r="T5831" i="3"/>
  <c r="X5831" i="3" s="1"/>
  <c r="T5830" i="3"/>
  <c r="X5830" i="3" s="1"/>
  <c r="T5829" i="3"/>
  <c r="X5829" i="3" s="1"/>
  <c r="T5828" i="3"/>
  <c r="X5828" i="3" s="1"/>
  <c r="T5827" i="3"/>
  <c r="X5827" i="3" s="1"/>
  <c r="T5825" i="3"/>
  <c r="X5825" i="3" s="1"/>
  <c r="T5824" i="3"/>
  <c r="X5824" i="3" s="1"/>
  <c r="T5823" i="3"/>
  <c r="X5823" i="3" s="1"/>
  <c r="T5822" i="3"/>
  <c r="X5822" i="3" s="1"/>
  <c r="T5821" i="3"/>
  <c r="X5821" i="3" s="1"/>
  <c r="T5820" i="3"/>
  <c r="X5820" i="3" s="1"/>
  <c r="T5819" i="3"/>
  <c r="X5819" i="3" s="1"/>
  <c r="T5818" i="3"/>
  <c r="X5818" i="3" s="1"/>
  <c r="T5817" i="3"/>
  <c r="X5817" i="3" s="1"/>
  <c r="T5816" i="3"/>
  <c r="X5816" i="3" s="1"/>
  <c r="T5815" i="3"/>
  <c r="X5815" i="3" s="1"/>
  <c r="T5814" i="3"/>
  <c r="X5814" i="3" s="1"/>
  <c r="T5813" i="3"/>
  <c r="X5813" i="3" s="1"/>
  <c r="T5812" i="3"/>
  <c r="X5812" i="3" s="1"/>
  <c r="T5811" i="3"/>
  <c r="X5811" i="3" s="1"/>
  <c r="T5810" i="3"/>
  <c r="X5810" i="3" s="1"/>
  <c r="T5809" i="3"/>
  <c r="X5809" i="3" s="1"/>
  <c r="T5808" i="3"/>
  <c r="X5808" i="3" s="1"/>
  <c r="T5807" i="3"/>
  <c r="X5807" i="3" s="1"/>
  <c r="T5806" i="3"/>
  <c r="X5806" i="3" s="1"/>
  <c r="T5805" i="3"/>
  <c r="X5805" i="3" s="1"/>
  <c r="T5804" i="3"/>
  <c r="X5804" i="3" s="1"/>
  <c r="T5803" i="3"/>
  <c r="X5803" i="3" s="1"/>
  <c r="T5802" i="3"/>
  <c r="X5802" i="3" s="1"/>
  <c r="T5801" i="3"/>
  <c r="X5801" i="3" s="1"/>
  <c r="T5800" i="3"/>
  <c r="X5800" i="3" s="1"/>
  <c r="T5799" i="3"/>
  <c r="X5799" i="3" s="1"/>
  <c r="T5798" i="3"/>
  <c r="X5798" i="3" s="1"/>
  <c r="T5797" i="3"/>
  <c r="X5797" i="3" s="1"/>
  <c r="T5796" i="3"/>
  <c r="X5796" i="3" s="1"/>
  <c r="T5795" i="3"/>
  <c r="X5795" i="3" s="1"/>
  <c r="T5794" i="3"/>
  <c r="X5794" i="3" s="1"/>
  <c r="T5793" i="3"/>
  <c r="X5793" i="3" s="1"/>
  <c r="T5792" i="3"/>
  <c r="X5792" i="3" s="1"/>
  <c r="T5791" i="3"/>
  <c r="X5791" i="3" s="1"/>
  <c r="T5790" i="3"/>
  <c r="X5790" i="3" s="1"/>
  <c r="T5789" i="3"/>
  <c r="X5789" i="3" s="1"/>
  <c r="T5788" i="3"/>
  <c r="X5788" i="3" s="1"/>
  <c r="T5787" i="3"/>
  <c r="X5787" i="3" s="1"/>
  <c r="T5786" i="3"/>
  <c r="X5786" i="3" s="1"/>
  <c r="T5785" i="3"/>
  <c r="X5785" i="3" s="1"/>
  <c r="T5784" i="3"/>
  <c r="X5784" i="3" s="1"/>
  <c r="T5783" i="3"/>
  <c r="X5783" i="3" s="1"/>
  <c r="T5782" i="3"/>
  <c r="X5782" i="3" s="1"/>
  <c r="T5781" i="3"/>
  <c r="X5781" i="3" s="1"/>
  <c r="T5780" i="3"/>
  <c r="X5780" i="3" s="1"/>
  <c r="T5779" i="3"/>
  <c r="X5779" i="3" s="1"/>
  <c r="T5778" i="3"/>
  <c r="X5778" i="3" s="1"/>
  <c r="T5777" i="3"/>
  <c r="X5777" i="3" s="1"/>
  <c r="T5776" i="3"/>
  <c r="X5776" i="3" s="1"/>
  <c r="T5775" i="3"/>
  <c r="X5775" i="3" s="1"/>
  <c r="T5774" i="3"/>
  <c r="X5774" i="3" s="1"/>
  <c r="T5773" i="3"/>
  <c r="X5773" i="3" s="1"/>
  <c r="T5772" i="3"/>
  <c r="X5772" i="3" s="1"/>
  <c r="T5771" i="3"/>
  <c r="X5771" i="3" s="1"/>
  <c r="T5770" i="3"/>
  <c r="X5770" i="3" s="1"/>
  <c r="T5769" i="3"/>
  <c r="X5769" i="3" s="1"/>
  <c r="T5768" i="3"/>
  <c r="X5768" i="3" s="1"/>
  <c r="T5767" i="3"/>
  <c r="X5767" i="3" s="1"/>
  <c r="T5766" i="3"/>
  <c r="X5766" i="3" s="1"/>
  <c r="T5765" i="3"/>
  <c r="X5765" i="3" s="1"/>
  <c r="T5764" i="3"/>
  <c r="X5764" i="3" s="1"/>
  <c r="T5763" i="3"/>
  <c r="X5763" i="3" s="1"/>
  <c r="T5762" i="3"/>
  <c r="X5762" i="3" s="1"/>
  <c r="T5761" i="3"/>
  <c r="X5761" i="3" s="1"/>
  <c r="T5760" i="3"/>
  <c r="X5760" i="3" s="1"/>
  <c r="T5759" i="3"/>
  <c r="X5759" i="3" s="1"/>
  <c r="T5758" i="3"/>
  <c r="X5758" i="3" s="1"/>
  <c r="T5757" i="3"/>
  <c r="X5757" i="3" s="1"/>
  <c r="T5756" i="3"/>
  <c r="X5756" i="3" s="1"/>
  <c r="T5754" i="3"/>
  <c r="X5754" i="3" s="1"/>
  <c r="T5753" i="3"/>
  <c r="X5753" i="3" s="1"/>
  <c r="T5752" i="3"/>
  <c r="X5752" i="3" s="1"/>
  <c r="T5751" i="3"/>
  <c r="X5751" i="3" s="1"/>
  <c r="T5750" i="3"/>
  <c r="X5750" i="3" s="1"/>
  <c r="T5749" i="3"/>
  <c r="X5749" i="3" s="1"/>
  <c r="T5748" i="3"/>
  <c r="X5748" i="3" s="1"/>
  <c r="T5747" i="3"/>
  <c r="X5747" i="3" s="1"/>
  <c r="T5746" i="3"/>
  <c r="X5746" i="3" s="1"/>
  <c r="T5745" i="3"/>
  <c r="X5745" i="3" s="1"/>
  <c r="T5744" i="3"/>
  <c r="X5744" i="3" s="1"/>
  <c r="T5743" i="3"/>
  <c r="X5743" i="3" s="1"/>
  <c r="T5742" i="3"/>
  <c r="X5742" i="3" s="1"/>
  <c r="T5741" i="3"/>
  <c r="X5741" i="3" s="1"/>
  <c r="T5740" i="3"/>
  <c r="X5740" i="3" s="1"/>
  <c r="T5739" i="3"/>
  <c r="X5739" i="3" s="1"/>
  <c r="T5738" i="3"/>
  <c r="X5738" i="3" s="1"/>
  <c r="T5737" i="3"/>
  <c r="X5737" i="3" s="1"/>
  <c r="T5736" i="3"/>
  <c r="X5736" i="3" s="1"/>
  <c r="T5735" i="3"/>
  <c r="X5735" i="3" s="1"/>
  <c r="T5734" i="3"/>
  <c r="X5734" i="3" s="1"/>
  <c r="T5733" i="3"/>
  <c r="X5733" i="3" s="1"/>
  <c r="T5732" i="3"/>
  <c r="X5732" i="3" s="1"/>
  <c r="T5731" i="3"/>
  <c r="X5731" i="3" s="1"/>
  <c r="T5730" i="3"/>
  <c r="X5730" i="3" s="1"/>
  <c r="T5729" i="3"/>
  <c r="X5729" i="3" s="1"/>
  <c r="T5728" i="3"/>
  <c r="X5728" i="3" s="1"/>
  <c r="T5727" i="3"/>
  <c r="X5727" i="3" s="1"/>
  <c r="T5726" i="3"/>
  <c r="X5726" i="3" s="1"/>
  <c r="T5725" i="3"/>
  <c r="X5725" i="3" s="1"/>
  <c r="T5724" i="3"/>
  <c r="X5724" i="3" s="1"/>
  <c r="T5723" i="3"/>
  <c r="X5723" i="3" s="1"/>
  <c r="T5722" i="3"/>
  <c r="X5722" i="3" s="1"/>
  <c r="T5721" i="3"/>
  <c r="X5721" i="3" s="1"/>
  <c r="T5720" i="3"/>
  <c r="X5720" i="3" s="1"/>
  <c r="T5719" i="3"/>
  <c r="X5719" i="3" s="1"/>
  <c r="T5718" i="3"/>
  <c r="X5718" i="3" s="1"/>
  <c r="T5717" i="3"/>
  <c r="X5717" i="3" s="1"/>
  <c r="T5716" i="3"/>
  <c r="X5716" i="3" s="1"/>
  <c r="T5715" i="3"/>
  <c r="X5715" i="3" s="1"/>
  <c r="T5713" i="3"/>
  <c r="X5713" i="3" s="1"/>
  <c r="T5712" i="3"/>
  <c r="X5712" i="3" s="1"/>
  <c r="T5711" i="3"/>
  <c r="X5711" i="3" s="1"/>
  <c r="T5710" i="3"/>
  <c r="X5710" i="3" s="1"/>
  <c r="T5709" i="3"/>
  <c r="X5709" i="3" s="1"/>
  <c r="T5708" i="3"/>
  <c r="X5708" i="3" s="1"/>
  <c r="T5707" i="3"/>
  <c r="X5707" i="3" s="1"/>
  <c r="T5706" i="3"/>
  <c r="X5706" i="3" s="1"/>
  <c r="T5705" i="3"/>
  <c r="X5705" i="3" s="1"/>
  <c r="T5704" i="3"/>
  <c r="X5704" i="3" s="1"/>
  <c r="T5703" i="3"/>
  <c r="X5703" i="3" s="1"/>
  <c r="T5702" i="3"/>
  <c r="X5702" i="3" s="1"/>
  <c r="T5701" i="3"/>
  <c r="X5701" i="3" s="1"/>
  <c r="T5700" i="3"/>
  <c r="X5700" i="3" s="1"/>
  <c r="T5699" i="3"/>
  <c r="X5699" i="3" s="1"/>
  <c r="T5698" i="3"/>
  <c r="X5698" i="3" s="1"/>
  <c r="T5697" i="3"/>
  <c r="X5697" i="3" s="1"/>
  <c r="T5696" i="3"/>
  <c r="X5696" i="3" s="1"/>
  <c r="T5695" i="3"/>
  <c r="X5695" i="3" s="1"/>
  <c r="T5694" i="3"/>
  <c r="X5694" i="3" s="1"/>
  <c r="T5693" i="3"/>
  <c r="X5693" i="3" s="1"/>
  <c r="T5692" i="3"/>
  <c r="X5692" i="3" s="1"/>
  <c r="T5691" i="3"/>
  <c r="X5691" i="3" s="1"/>
  <c r="T5690" i="3"/>
  <c r="X5690" i="3" s="1"/>
  <c r="T5689" i="3"/>
  <c r="X5689" i="3" s="1"/>
  <c r="T5688" i="3"/>
  <c r="X5688" i="3" s="1"/>
  <c r="T5687" i="3"/>
  <c r="X5687" i="3" s="1"/>
  <c r="T5686" i="3"/>
  <c r="X5686" i="3" s="1"/>
  <c r="T5685" i="3"/>
  <c r="X5685" i="3" s="1"/>
  <c r="T5684" i="3"/>
  <c r="X5684" i="3" s="1"/>
  <c r="T5683" i="3"/>
  <c r="X5683" i="3" s="1"/>
  <c r="T5682" i="3"/>
  <c r="X5682" i="3" s="1"/>
  <c r="T5681" i="3"/>
  <c r="X5681" i="3" s="1"/>
  <c r="T5680" i="3"/>
  <c r="X5680" i="3" s="1"/>
  <c r="T5679" i="3"/>
  <c r="X5679" i="3" s="1"/>
  <c r="T5678" i="3"/>
  <c r="X5678" i="3" s="1"/>
  <c r="T5677" i="3"/>
  <c r="X5677" i="3" s="1"/>
  <c r="T5676" i="3"/>
  <c r="X5676" i="3" s="1"/>
  <c r="T5674" i="3"/>
  <c r="X5674" i="3" s="1"/>
  <c r="T5673" i="3"/>
  <c r="X5673" i="3" s="1"/>
  <c r="T5672" i="3"/>
  <c r="X5672" i="3" s="1"/>
  <c r="T5671" i="3"/>
  <c r="X5671" i="3" s="1"/>
  <c r="T5670" i="3"/>
  <c r="X5670" i="3" s="1"/>
  <c r="T5669" i="3"/>
  <c r="X5669" i="3" s="1"/>
  <c r="T5668" i="3"/>
  <c r="X5668" i="3" s="1"/>
  <c r="T5667" i="3"/>
  <c r="X5667" i="3" s="1"/>
  <c r="T5666" i="3"/>
  <c r="X5666" i="3" s="1"/>
  <c r="T5665" i="3"/>
  <c r="X5665" i="3" s="1"/>
  <c r="T5664" i="3"/>
  <c r="X5664" i="3" s="1"/>
  <c r="T5663" i="3"/>
  <c r="X5663" i="3" s="1"/>
  <c r="T5662" i="3"/>
  <c r="X5662" i="3" s="1"/>
  <c r="T5661" i="3"/>
  <c r="X5661" i="3" s="1"/>
  <c r="T5660" i="3"/>
  <c r="X5660" i="3" s="1"/>
  <c r="T5659" i="3"/>
  <c r="X5659" i="3" s="1"/>
  <c r="T5658" i="3"/>
  <c r="X5658" i="3" s="1"/>
  <c r="T5657" i="3"/>
  <c r="X5657" i="3" s="1"/>
  <c r="T5656" i="3"/>
  <c r="X5656" i="3" s="1"/>
  <c r="T5655" i="3"/>
  <c r="X5655" i="3" s="1"/>
  <c r="T5654" i="3"/>
  <c r="X5654" i="3" s="1"/>
  <c r="T5653" i="3"/>
  <c r="X5653" i="3" s="1"/>
  <c r="T5652" i="3"/>
  <c r="X5652" i="3" s="1"/>
  <c r="T5651" i="3"/>
  <c r="X5651" i="3" s="1"/>
  <c r="T5650" i="3"/>
  <c r="X5650" i="3" s="1"/>
  <c r="T5649" i="3"/>
  <c r="X5649" i="3" s="1"/>
  <c r="T5648" i="3"/>
  <c r="X5648" i="3" s="1"/>
  <c r="T5647" i="3"/>
  <c r="X5647" i="3" s="1"/>
  <c r="T5646" i="3"/>
  <c r="X5646" i="3" s="1"/>
  <c r="T5645" i="3"/>
  <c r="X5645" i="3" s="1"/>
  <c r="T5644" i="3"/>
  <c r="X5644" i="3" s="1"/>
  <c r="T5643" i="3"/>
  <c r="X5643" i="3" s="1"/>
  <c r="T5642" i="3"/>
  <c r="X5642" i="3" s="1"/>
  <c r="T5641" i="3"/>
  <c r="X5641" i="3" s="1"/>
  <c r="T5640" i="3"/>
  <c r="X5640" i="3" s="1"/>
  <c r="T5639" i="3"/>
  <c r="X5639" i="3" s="1"/>
  <c r="T5638" i="3"/>
  <c r="X5638" i="3" s="1"/>
  <c r="T5637" i="3"/>
  <c r="X5637" i="3" s="1"/>
  <c r="T5636" i="3"/>
  <c r="X5636" i="3" s="1"/>
  <c r="T5635" i="3"/>
  <c r="X5635" i="3" s="1"/>
  <c r="T5634" i="3"/>
  <c r="X5634" i="3" s="1"/>
  <c r="T5633" i="3"/>
  <c r="X5633" i="3" s="1"/>
  <c r="T5632" i="3"/>
  <c r="X5632" i="3" s="1"/>
  <c r="T5631" i="3"/>
  <c r="X5631" i="3" s="1"/>
  <c r="T5630" i="3"/>
  <c r="X5630" i="3" s="1"/>
  <c r="T5629" i="3"/>
  <c r="X5629" i="3" s="1"/>
  <c r="T5628" i="3"/>
  <c r="X5628" i="3" s="1"/>
  <c r="T5627" i="3"/>
  <c r="X5627" i="3" s="1"/>
  <c r="T5626" i="3"/>
  <c r="X5626" i="3" s="1"/>
  <c r="T5625" i="3"/>
  <c r="X5625" i="3" s="1"/>
  <c r="T5624" i="3"/>
  <c r="X5624" i="3" s="1"/>
  <c r="T5623" i="3"/>
  <c r="X5623" i="3" s="1"/>
  <c r="T5622" i="3"/>
  <c r="X5622" i="3" s="1"/>
  <c r="T5621" i="3"/>
  <c r="X5621" i="3" s="1"/>
  <c r="T5620" i="3"/>
  <c r="X5620" i="3" s="1"/>
  <c r="T5619" i="3"/>
  <c r="X5619" i="3" s="1"/>
  <c r="T5618" i="3"/>
  <c r="X5618" i="3" s="1"/>
  <c r="T5617" i="3"/>
  <c r="X5617" i="3" s="1"/>
  <c r="T5616" i="3"/>
  <c r="X5616" i="3" s="1"/>
  <c r="T5615" i="3"/>
  <c r="X5615" i="3" s="1"/>
  <c r="T5614" i="3"/>
  <c r="X5614" i="3" s="1"/>
  <c r="T5613" i="3"/>
  <c r="X5613" i="3" s="1"/>
  <c r="T5612" i="3"/>
  <c r="X5612" i="3" s="1"/>
  <c r="T5611" i="3"/>
  <c r="X5611" i="3" s="1"/>
  <c r="T5610" i="3"/>
  <c r="X5610" i="3" s="1"/>
  <c r="T5609" i="3"/>
  <c r="X5609" i="3" s="1"/>
  <c r="T5608" i="3"/>
  <c r="X5608" i="3" s="1"/>
  <c r="T5607" i="3"/>
  <c r="X5607" i="3" s="1"/>
  <c r="T5606" i="3"/>
  <c r="X5606" i="3" s="1"/>
  <c r="T5605" i="3"/>
  <c r="X5605" i="3" s="1"/>
  <c r="T5604" i="3"/>
  <c r="X5604" i="3" s="1"/>
  <c r="T5603" i="3"/>
  <c r="X5603" i="3" s="1"/>
  <c r="T5602" i="3"/>
  <c r="X5602" i="3" s="1"/>
  <c r="T5601" i="3"/>
  <c r="X5601" i="3" s="1"/>
  <c r="T5600" i="3"/>
  <c r="X5600" i="3" s="1"/>
  <c r="T5599" i="3"/>
  <c r="X5599" i="3" s="1"/>
  <c r="T5598" i="3"/>
  <c r="X5598" i="3" s="1"/>
  <c r="T5597" i="3"/>
  <c r="X5597" i="3" s="1"/>
  <c r="T5596" i="3"/>
  <c r="X5596" i="3" s="1"/>
  <c r="T5595" i="3"/>
  <c r="X5595" i="3" s="1"/>
  <c r="T5594" i="3"/>
  <c r="X5594" i="3" s="1"/>
  <c r="T5593" i="3"/>
  <c r="X5593" i="3" s="1"/>
  <c r="T5592" i="3"/>
  <c r="X5592" i="3" s="1"/>
  <c r="T5591" i="3"/>
  <c r="X5591" i="3" s="1"/>
  <c r="T5590" i="3"/>
  <c r="X5590" i="3" s="1"/>
  <c r="T5589" i="3"/>
  <c r="X5589" i="3" s="1"/>
  <c r="T5588" i="3"/>
  <c r="X5588" i="3" s="1"/>
  <c r="T5587" i="3"/>
  <c r="X5587" i="3" s="1"/>
  <c r="T5586" i="3"/>
  <c r="X5586" i="3" s="1"/>
  <c r="T5585" i="3"/>
  <c r="X5585" i="3" s="1"/>
  <c r="T5584" i="3"/>
  <c r="X5584" i="3" s="1"/>
  <c r="T5583" i="3"/>
  <c r="X5583" i="3" s="1"/>
  <c r="T5582" i="3"/>
  <c r="X5582" i="3" s="1"/>
  <c r="T5581" i="3"/>
  <c r="X5581" i="3" s="1"/>
  <c r="T5580" i="3"/>
  <c r="X5580" i="3" s="1"/>
  <c r="T5579" i="3"/>
  <c r="X5579" i="3" s="1"/>
  <c r="T5578" i="3"/>
  <c r="X5578" i="3" s="1"/>
  <c r="T5577" i="3"/>
  <c r="X5577" i="3" s="1"/>
  <c r="T5576" i="3"/>
  <c r="X5576" i="3" s="1"/>
  <c r="T5575" i="3"/>
  <c r="X5575" i="3" s="1"/>
  <c r="T5574" i="3"/>
  <c r="X5574" i="3" s="1"/>
  <c r="T5573" i="3"/>
  <c r="X5573" i="3" s="1"/>
  <c r="T5572" i="3"/>
  <c r="X5572" i="3" s="1"/>
  <c r="T5571" i="3"/>
  <c r="X5571" i="3" s="1"/>
  <c r="T5570" i="3"/>
  <c r="X5570" i="3" s="1"/>
  <c r="T5569" i="3"/>
  <c r="X5569" i="3" s="1"/>
  <c r="T5568" i="3"/>
  <c r="X5568" i="3" s="1"/>
  <c r="T5567" i="3"/>
  <c r="X5567" i="3" s="1"/>
  <c r="T5566" i="3"/>
  <c r="X5566" i="3" s="1"/>
  <c r="T5565" i="3"/>
  <c r="X5565" i="3" s="1"/>
  <c r="T5564" i="3"/>
  <c r="X5564" i="3" s="1"/>
  <c r="T5563" i="3"/>
  <c r="X5563" i="3" s="1"/>
  <c r="T5562" i="3"/>
  <c r="X5562" i="3" s="1"/>
  <c r="T5561" i="3"/>
  <c r="X5561" i="3" s="1"/>
  <c r="T5560" i="3"/>
  <c r="X5560" i="3" s="1"/>
  <c r="T5559" i="3"/>
  <c r="X5559" i="3" s="1"/>
  <c r="T5558" i="3"/>
  <c r="X5558" i="3" s="1"/>
  <c r="T5557" i="3"/>
  <c r="X5557" i="3" s="1"/>
  <c r="T5556" i="3"/>
  <c r="X5556" i="3" s="1"/>
  <c r="T5555" i="3"/>
  <c r="X5555" i="3" s="1"/>
  <c r="T5554" i="3"/>
  <c r="X5554" i="3" s="1"/>
  <c r="T5553" i="3"/>
  <c r="X5553" i="3" s="1"/>
  <c r="T5552" i="3"/>
  <c r="X5552" i="3" s="1"/>
  <c r="T5551" i="3"/>
  <c r="X5551" i="3" s="1"/>
  <c r="T5550" i="3"/>
  <c r="X5550" i="3" s="1"/>
  <c r="T5549" i="3"/>
  <c r="X5549" i="3" s="1"/>
  <c r="T5548" i="3"/>
  <c r="X5548" i="3" s="1"/>
  <c r="T5547" i="3"/>
  <c r="X5547" i="3" s="1"/>
  <c r="T5546" i="3"/>
  <c r="X5546" i="3" s="1"/>
  <c r="T5545" i="3"/>
  <c r="X5545" i="3" s="1"/>
  <c r="T5544" i="3"/>
  <c r="X5544" i="3" s="1"/>
  <c r="T5543" i="3"/>
  <c r="X5543" i="3" s="1"/>
  <c r="T5542" i="3"/>
  <c r="X5542" i="3" s="1"/>
  <c r="T5541" i="3"/>
  <c r="X5541" i="3" s="1"/>
  <c r="T5540" i="3"/>
  <c r="X5540" i="3" s="1"/>
  <c r="T5539" i="3"/>
  <c r="X5539" i="3" s="1"/>
  <c r="T5538" i="3"/>
  <c r="X5538" i="3" s="1"/>
  <c r="T5537" i="3"/>
  <c r="X5537" i="3" s="1"/>
  <c r="T5536" i="3"/>
  <c r="X5536" i="3" s="1"/>
  <c r="T5535" i="3"/>
  <c r="X5535" i="3" s="1"/>
  <c r="T5534" i="3"/>
  <c r="X5534" i="3" s="1"/>
  <c r="T5533" i="3"/>
  <c r="X5533" i="3" s="1"/>
  <c r="T5532" i="3"/>
  <c r="X5532" i="3" s="1"/>
  <c r="T5531" i="3"/>
  <c r="X5531" i="3" s="1"/>
  <c r="T5530" i="3"/>
  <c r="X5530" i="3" s="1"/>
  <c r="T5529" i="3"/>
  <c r="X5529" i="3" s="1"/>
  <c r="T5528" i="3"/>
  <c r="X5528" i="3" s="1"/>
  <c r="T5527" i="3"/>
  <c r="X5527" i="3" s="1"/>
  <c r="T5526" i="3"/>
  <c r="X5526" i="3" s="1"/>
  <c r="T5525" i="3"/>
  <c r="X5525" i="3" s="1"/>
  <c r="T5524" i="3"/>
  <c r="X5524" i="3" s="1"/>
  <c r="T5523" i="3"/>
  <c r="X5523" i="3" s="1"/>
  <c r="T5522" i="3"/>
  <c r="X5522" i="3" s="1"/>
  <c r="T5521" i="3"/>
  <c r="X5521" i="3" s="1"/>
  <c r="T5520" i="3"/>
  <c r="X5520" i="3" s="1"/>
  <c r="T5519" i="3"/>
  <c r="X5519" i="3" s="1"/>
  <c r="T5518" i="3"/>
  <c r="X5518" i="3" s="1"/>
  <c r="T5517" i="3"/>
  <c r="X5517" i="3" s="1"/>
  <c r="T5516" i="3"/>
  <c r="X5516" i="3" s="1"/>
  <c r="T5515" i="3"/>
  <c r="X5515" i="3" s="1"/>
  <c r="T5514" i="3"/>
  <c r="X5514" i="3" s="1"/>
  <c r="T5513" i="3"/>
  <c r="X5513" i="3" s="1"/>
  <c r="T5512" i="3"/>
  <c r="X5512" i="3" s="1"/>
  <c r="T5511" i="3"/>
  <c r="X5511" i="3" s="1"/>
  <c r="T5510" i="3"/>
  <c r="X5510" i="3" s="1"/>
  <c r="T5509" i="3"/>
  <c r="X5509" i="3" s="1"/>
  <c r="T5508" i="3"/>
  <c r="X5508" i="3" s="1"/>
  <c r="T5507" i="3"/>
  <c r="X5507" i="3" s="1"/>
  <c r="T5506" i="3"/>
  <c r="X5506" i="3" s="1"/>
  <c r="T5505" i="3"/>
  <c r="X5505" i="3" s="1"/>
  <c r="T5504" i="3"/>
  <c r="X5504" i="3" s="1"/>
  <c r="T5503" i="3"/>
  <c r="X5503" i="3" s="1"/>
  <c r="T5502" i="3"/>
  <c r="X5502" i="3" s="1"/>
  <c r="T5501" i="3"/>
  <c r="X5501" i="3" s="1"/>
  <c r="T5500" i="3"/>
  <c r="X5500" i="3" s="1"/>
  <c r="T5499" i="3"/>
  <c r="X5499" i="3" s="1"/>
  <c r="T5498" i="3"/>
  <c r="X5498" i="3" s="1"/>
  <c r="T5497" i="3"/>
  <c r="X5497" i="3" s="1"/>
  <c r="T5496" i="3"/>
  <c r="X5496" i="3" s="1"/>
  <c r="T5495" i="3"/>
  <c r="X5495" i="3" s="1"/>
  <c r="T5494" i="3"/>
  <c r="X5494" i="3" s="1"/>
  <c r="T5493" i="3"/>
  <c r="X5493" i="3" s="1"/>
  <c r="T5491" i="3"/>
  <c r="X5491" i="3" s="1"/>
  <c r="T5490" i="3"/>
  <c r="X5490" i="3" s="1"/>
  <c r="T5489" i="3"/>
  <c r="X5489" i="3" s="1"/>
  <c r="T5488" i="3"/>
  <c r="X5488" i="3" s="1"/>
  <c r="T5487" i="3"/>
  <c r="X5487" i="3" s="1"/>
  <c r="T5486" i="3"/>
  <c r="X5486" i="3" s="1"/>
  <c r="T5484" i="3"/>
  <c r="X5484" i="3" s="1"/>
  <c r="T5483" i="3"/>
  <c r="X5483" i="3" s="1"/>
  <c r="T5482" i="3"/>
  <c r="X5482" i="3" s="1"/>
  <c r="T5481" i="3"/>
  <c r="X5481" i="3" s="1"/>
  <c r="T5480" i="3"/>
  <c r="X5480" i="3" s="1"/>
  <c r="T5479" i="3"/>
  <c r="X5479" i="3" s="1"/>
  <c r="T5478" i="3"/>
  <c r="X5478" i="3" s="1"/>
  <c r="T5477" i="3"/>
  <c r="X5477" i="3" s="1"/>
  <c r="T5476" i="3"/>
  <c r="X5476" i="3" s="1"/>
  <c r="T5475" i="3"/>
  <c r="X5475" i="3" s="1"/>
  <c r="T5474" i="3"/>
  <c r="X5474" i="3" s="1"/>
  <c r="T5473" i="3"/>
  <c r="X5473" i="3" s="1"/>
  <c r="T5472" i="3"/>
  <c r="X5472" i="3" s="1"/>
  <c r="T5471" i="3"/>
  <c r="X5471" i="3" s="1"/>
  <c r="T5470" i="3"/>
  <c r="X5470" i="3" s="1"/>
  <c r="T5469" i="3"/>
  <c r="X5469" i="3" s="1"/>
  <c r="T5468" i="3"/>
  <c r="X5468" i="3" s="1"/>
  <c r="T5467" i="3"/>
  <c r="X5467" i="3" s="1"/>
  <c r="T5466" i="3"/>
  <c r="X5466" i="3" s="1"/>
  <c r="T5465" i="3"/>
  <c r="X5465" i="3" s="1"/>
  <c r="T5464" i="3"/>
  <c r="X5464" i="3" s="1"/>
  <c r="T5463" i="3"/>
  <c r="X5463" i="3" s="1"/>
  <c r="T5462" i="3"/>
  <c r="X5462" i="3" s="1"/>
  <c r="T5461" i="3"/>
  <c r="X5461" i="3" s="1"/>
  <c r="T5460" i="3"/>
  <c r="X5460" i="3" s="1"/>
  <c r="T5459" i="3"/>
  <c r="X5459" i="3" s="1"/>
  <c r="T5458" i="3"/>
  <c r="X5458" i="3" s="1"/>
  <c r="T5457" i="3"/>
  <c r="X5457" i="3" s="1"/>
  <c r="T5456" i="3"/>
  <c r="X5456" i="3" s="1"/>
  <c r="T5455" i="3"/>
  <c r="X5455" i="3" s="1"/>
  <c r="T5454" i="3"/>
  <c r="X5454" i="3" s="1"/>
  <c r="T5453" i="3"/>
  <c r="X5453" i="3" s="1"/>
  <c r="T5452" i="3"/>
  <c r="X5452" i="3" s="1"/>
  <c r="T5451" i="3"/>
  <c r="X5451" i="3" s="1"/>
  <c r="T5450" i="3"/>
  <c r="X5450" i="3" s="1"/>
  <c r="T5447" i="3"/>
  <c r="X5447" i="3" s="1"/>
  <c r="T5446" i="3"/>
  <c r="X5446" i="3" s="1"/>
  <c r="T5445" i="3"/>
  <c r="X5445" i="3" s="1"/>
  <c r="T5444" i="3"/>
  <c r="X5444" i="3" s="1"/>
  <c r="T5443" i="3"/>
  <c r="X5443" i="3" s="1"/>
  <c r="T5442" i="3"/>
  <c r="X5442" i="3" s="1"/>
  <c r="T5441" i="3"/>
  <c r="X5441" i="3" s="1"/>
  <c r="T5440" i="3"/>
  <c r="X5440" i="3" s="1"/>
  <c r="T5439" i="3"/>
  <c r="X5439" i="3" s="1"/>
  <c r="T5438" i="3"/>
  <c r="X5438" i="3" s="1"/>
  <c r="T5437" i="3"/>
  <c r="X5437" i="3" s="1"/>
  <c r="T5436" i="3"/>
  <c r="X5436" i="3" s="1"/>
  <c r="T5435" i="3"/>
  <c r="X5435" i="3" s="1"/>
  <c r="T5434" i="3"/>
  <c r="X5434" i="3" s="1"/>
  <c r="T5433" i="3"/>
  <c r="X5433" i="3" s="1"/>
  <c r="T5432" i="3"/>
  <c r="X5432" i="3" s="1"/>
  <c r="T5431" i="3"/>
  <c r="X5431" i="3" s="1"/>
  <c r="T5430" i="3"/>
  <c r="X5430" i="3" s="1"/>
  <c r="T5429" i="3"/>
  <c r="X5429" i="3" s="1"/>
  <c r="T5428" i="3"/>
  <c r="X5428" i="3" s="1"/>
  <c r="T5427" i="3"/>
  <c r="X5427" i="3" s="1"/>
  <c r="T5426" i="3"/>
  <c r="X5426" i="3" s="1"/>
  <c r="T5425" i="3"/>
  <c r="X5425" i="3" s="1"/>
  <c r="T5424" i="3"/>
  <c r="X5424" i="3" s="1"/>
  <c r="T5423" i="3"/>
  <c r="X5423" i="3" s="1"/>
  <c r="T5422" i="3"/>
  <c r="X5422" i="3" s="1"/>
  <c r="T5421" i="3"/>
  <c r="X5421" i="3" s="1"/>
  <c r="T5420" i="3"/>
  <c r="X5420" i="3" s="1"/>
  <c r="T5419" i="3"/>
  <c r="X5419" i="3" s="1"/>
  <c r="T5418" i="3"/>
  <c r="X5418" i="3" s="1"/>
  <c r="T5417" i="3"/>
  <c r="X5417" i="3" s="1"/>
  <c r="T5416" i="3"/>
  <c r="X5416" i="3" s="1"/>
  <c r="T5415" i="3"/>
  <c r="X5415" i="3" s="1"/>
  <c r="T5414" i="3"/>
  <c r="X5414" i="3" s="1"/>
  <c r="T5413" i="3"/>
  <c r="X5413" i="3" s="1"/>
  <c r="T5412" i="3"/>
  <c r="X5412" i="3" s="1"/>
  <c r="T5411" i="3"/>
  <c r="X5411" i="3" s="1"/>
  <c r="T5410" i="3"/>
  <c r="X5410" i="3" s="1"/>
  <c r="T5409" i="3"/>
  <c r="X5409" i="3" s="1"/>
  <c r="T5408" i="3"/>
  <c r="X5408" i="3" s="1"/>
  <c r="T5406" i="3"/>
  <c r="X5406" i="3" s="1"/>
  <c r="T5405" i="3"/>
  <c r="X5405" i="3" s="1"/>
  <c r="T5404" i="3"/>
  <c r="X5404" i="3" s="1"/>
  <c r="T5403" i="3"/>
  <c r="X5403" i="3" s="1"/>
  <c r="T5402" i="3"/>
  <c r="X5402" i="3" s="1"/>
  <c r="T5401" i="3"/>
  <c r="X5401" i="3" s="1"/>
  <c r="T5400" i="3"/>
  <c r="X5400" i="3" s="1"/>
  <c r="T5399" i="3"/>
  <c r="X5399" i="3" s="1"/>
  <c r="T5398" i="3"/>
  <c r="X5398" i="3" s="1"/>
  <c r="T5397" i="3"/>
  <c r="X5397" i="3" s="1"/>
  <c r="T5396" i="3"/>
  <c r="X5396" i="3" s="1"/>
  <c r="T5395" i="3"/>
  <c r="X5395" i="3" s="1"/>
  <c r="T5393" i="3"/>
  <c r="X5393" i="3" s="1"/>
  <c r="T5392" i="3"/>
  <c r="X5392" i="3" s="1"/>
  <c r="T5391" i="3"/>
  <c r="X5391" i="3" s="1"/>
  <c r="T5390" i="3"/>
  <c r="X5390" i="3" s="1"/>
  <c r="T5389" i="3"/>
  <c r="X5389" i="3" s="1"/>
  <c r="T5388" i="3"/>
  <c r="X5388" i="3" s="1"/>
  <c r="T5387" i="3"/>
  <c r="X5387" i="3" s="1"/>
  <c r="T5386" i="3"/>
  <c r="X5386" i="3" s="1"/>
  <c r="T5385" i="3"/>
  <c r="X5385" i="3" s="1"/>
  <c r="T5384" i="3"/>
  <c r="X5384" i="3" s="1"/>
  <c r="T5383" i="3"/>
  <c r="X5383" i="3" s="1"/>
  <c r="T5382" i="3"/>
  <c r="X5382" i="3" s="1"/>
  <c r="T5381" i="3"/>
  <c r="X5381" i="3" s="1"/>
  <c r="T5380" i="3"/>
  <c r="X5380" i="3" s="1"/>
  <c r="T5379" i="3"/>
  <c r="X5379" i="3" s="1"/>
  <c r="T5378" i="3"/>
  <c r="X5378" i="3" s="1"/>
  <c r="T5377" i="3"/>
  <c r="X5377" i="3" s="1"/>
  <c r="T5376" i="3"/>
  <c r="X5376" i="3" s="1"/>
  <c r="T5375" i="3"/>
  <c r="X5375" i="3" s="1"/>
  <c r="T5374" i="3"/>
  <c r="X5374" i="3" s="1"/>
  <c r="T5373" i="3"/>
  <c r="X5373" i="3" s="1"/>
  <c r="T5372" i="3"/>
  <c r="X5372" i="3" s="1"/>
  <c r="T5371" i="3"/>
  <c r="X5371" i="3" s="1"/>
  <c r="T5370" i="3"/>
  <c r="X5370" i="3" s="1"/>
  <c r="T5369" i="3"/>
  <c r="X5369" i="3" s="1"/>
  <c r="T5368" i="3"/>
  <c r="X5368" i="3" s="1"/>
  <c r="T5367" i="3"/>
  <c r="X5367" i="3" s="1"/>
  <c r="T5366" i="3"/>
  <c r="X5366" i="3" s="1"/>
  <c r="T5365" i="3"/>
  <c r="X5365" i="3" s="1"/>
  <c r="T5364" i="3"/>
  <c r="X5364" i="3" s="1"/>
  <c r="T5363" i="3"/>
  <c r="X5363" i="3" s="1"/>
  <c r="T5362" i="3"/>
  <c r="X5362" i="3" s="1"/>
  <c r="T5361" i="3"/>
  <c r="X5361" i="3" s="1"/>
  <c r="T5360" i="3"/>
  <c r="X5360" i="3" s="1"/>
  <c r="T5359" i="3"/>
  <c r="X5359" i="3" s="1"/>
  <c r="T5358" i="3"/>
  <c r="X5358" i="3" s="1"/>
  <c r="T5357" i="3"/>
  <c r="X5357" i="3" s="1"/>
  <c r="T5356" i="3"/>
  <c r="X5356" i="3" s="1"/>
  <c r="T5355" i="3"/>
  <c r="X5355" i="3" s="1"/>
  <c r="T5354" i="3"/>
  <c r="X5354" i="3" s="1"/>
  <c r="T5353" i="3"/>
  <c r="X5353" i="3" s="1"/>
  <c r="T5352" i="3"/>
  <c r="X5352" i="3" s="1"/>
  <c r="T5351" i="3"/>
  <c r="X5351" i="3" s="1"/>
  <c r="T5350" i="3"/>
  <c r="X5350" i="3" s="1"/>
  <c r="T5349" i="3"/>
  <c r="X5349" i="3" s="1"/>
  <c r="T5348" i="3"/>
  <c r="X5348" i="3" s="1"/>
  <c r="T5347" i="3"/>
  <c r="X5347" i="3" s="1"/>
  <c r="T5346" i="3"/>
  <c r="X5346" i="3" s="1"/>
  <c r="T5344" i="3"/>
  <c r="X5344" i="3" s="1"/>
  <c r="T5343" i="3"/>
  <c r="X5343" i="3" s="1"/>
  <c r="T5342" i="3"/>
  <c r="X5342" i="3" s="1"/>
  <c r="T5341" i="3"/>
  <c r="X5341" i="3" s="1"/>
  <c r="T5340" i="3"/>
  <c r="X5340" i="3" s="1"/>
  <c r="T5339" i="3"/>
  <c r="X5339" i="3" s="1"/>
  <c r="T5338" i="3"/>
  <c r="X5338" i="3" s="1"/>
  <c r="T5337" i="3"/>
  <c r="X5337" i="3" s="1"/>
  <c r="T5336" i="3"/>
  <c r="X5336" i="3" s="1"/>
  <c r="T5335" i="3"/>
  <c r="X5335" i="3" s="1"/>
  <c r="T5334" i="3"/>
  <c r="X5334" i="3" s="1"/>
  <c r="T5333" i="3"/>
  <c r="X5333" i="3" s="1"/>
  <c r="T5332" i="3"/>
  <c r="X5332" i="3" s="1"/>
  <c r="T5331" i="3"/>
  <c r="X5331" i="3" s="1"/>
  <c r="T5330" i="3"/>
  <c r="X5330" i="3" s="1"/>
  <c r="T5329" i="3"/>
  <c r="X5329" i="3" s="1"/>
  <c r="T5328" i="3"/>
  <c r="X5328" i="3" s="1"/>
  <c r="T5327" i="3"/>
  <c r="X5327" i="3" s="1"/>
  <c r="T5326" i="3"/>
  <c r="X5326" i="3" s="1"/>
  <c r="T5325" i="3"/>
  <c r="X5325" i="3" s="1"/>
  <c r="T5324" i="3"/>
  <c r="X5324" i="3" s="1"/>
  <c r="T5323" i="3"/>
  <c r="X5323" i="3" s="1"/>
  <c r="T5322" i="3"/>
  <c r="X5322" i="3" s="1"/>
  <c r="T5321" i="3"/>
  <c r="X5321" i="3" s="1"/>
  <c r="T5320" i="3"/>
  <c r="X5320" i="3" s="1"/>
  <c r="T5316" i="3"/>
  <c r="X5316" i="3" s="1"/>
  <c r="T5315" i="3"/>
  <c r="X5315" i="3" s="1"/>
  <c r="T5314" i="3"/>
  <c r="X5314" i="3" s="1"/>
  <c r="T5313" i="3"/>
  <c r="X5313" i="3" s="1"/>
  <c r="T5312" i="3"/>
  <c r="X5312" i="3" s="1"/>
  <c r="T5311" i="3"/>
  <c r="X5311" i="3" s="1"/>
  <c r="T5310" i="3"/>
  <c r="X5310" i="3" s="1"/>
  <c r="T5309" i="3"/>
  <c r="X5309" i="3" s="1"/>
  <c r="T5308" i="3"/>
  <c r="X5308" i="3" s="1"/>
  <c r="T5307" i="3"/>
  <c r="X5307" i="3" s="1"/>
  <c r="T5306" i="3"/>
  <c r="X5306" i="3" s="1"/>
  <c r="T5305" i="3"/>
  <c r="X5305" i="3" s="1"/>
  <c r="T5304" i="3"/>
  <c r="X5304" i="3" s="1"/>
  <c r="T5303" i="3"/>
  <c r="X5303" i="3" s="1"/>
  <c r="T5302" i="3"/>
  <c r="X5302" i="3" s="1"/>
  <c r="T5301" i="3"/>
  <c r="X5301" i="3" s="1"/>
  <c r="T5300" i="3"/>
  <c r="X5300" i="3" s="1"/>
  <c r="T5298" i="3"/>
  <c r="X5298" i="3" s="1"/>
  <c r="T5297" i="3"/>
  <c r="X5297" i="3" s="1"/>
  <c r="T5296" i="3"/>
  <c r="X5296" i="3" s="1"/>
  <c r="T5295" i="3"/>
  <c r="X5295" i="3" s="1"/>
  <c r="T5294" i="3"/>
  <c r="X5294" i="3" s="1"/>
  <c r="T5293" i="3"/>
  <c r="X5293" i="3" s="1"/>
  <c r="T5292" i="3"/>
  <c r="X5292" i="3" s="1"/>
  <c r="T5291" i="3"/>
  <c r="X5291" i="3" s="1"/>
  <c r="T5290" i="3"/>
  <c r="X5290" i="3" s="1"/>
  <c r="T5289" i="3"/>
  <c r="X5289" i="3" s="1"/>
  <c r="T5288" i="3"/>
  <c r="X5288" i="3" s="1"/>
  <c r="T5287" i="3"/>
  <c r="X5287" i="3" s="1"/>
  <c r="T5286" i="3"/>
  <c r="X5286" i="3" s="1"/>
  <c r="T5285" i="3"/>
  <c r="X5285" i="3" s="1"/>
  <c r="T5284" i="3"/>
  <c r="X5284" i="3" s="1"/>
  <c r="T5283" i="3"/>
  <c r="X5283" i="3" s="1"/>
  <c r="T5282" i="3"/>
  <c r="X5282" i="3" s="1"/>
  <c r="T5281" i="3"/>
  <c r="X5281" i="3" s="1"/>
  <c r="T5280" i="3"/>
  <c r="X5280" i="3" s="1"/>
  <c r="T5278" i="3"/>
  <c r="X5278" i="3" s="1"/>
  <c r="T5277" i="3"/>
  <c r="X5277" i="3" s="1"/>
  <c r="T5276" i="3"/>
  <c r="X5276" i="3" s="1"/>
  <c r="T5275" i="3"/>
  <c r="X5275" i="3" s="1"/>
  <c r="T5274" i="3"/>
  <c r="X5274" i="3" s="1"/>
  <c r="T5273" i="3"/>
  <c r="X5273" i="3" s="1"/>
  <c r="T5272" i="3"/>
  <c r="X5272" i="3" s="1"/>
  <c r="T5271" i="3"/>
  <c r="X5271" i="3" s="1"/>
  <c r="T5270" i="3"/>
  <c r="X5270" i="3" s="1"/>
  <c r="T5269" i="3"/>
  <c r="X5269" i="3" s="1"/>
  <c r="T5267" i="3"/>
  <c r="X5267" i="3" s="1"/>
  <c r="T5266" i="3"/>
  <c r="X5266" i="3" s="1"/>
  <c r="T5265" i="3"/>
  <c r="X5265" i="3" s="1"/>
  <c r="T5264" i="3"/>
  <c r="X5264" i="3" s="1"/>
  <c r="T5263" i="3"/>
  <c r="X5263" i="3" s="1"/>
  <c r="T5262" i="3"/>
  <c r="X5262" i="3" s="1"/>
  <c r="T5261" i="3"/>
  <c r="X5261" i="3" s="1"/>
  <c r="T5260" i="3"/>
  <c r="X5260" i="3" s="1"/>
  <c r="T5259" i="3"/>
  <c r="X5259" i="3" s="1"/>
  <c r="T5258" i="3"/>
  <c r="X5258" i="3" s="1"/>
  <c r="T5257" i="3"/>
  <c r="X5257" i="3" s="1"/>
  <c r="T5256" i="3"/>
  <c r="X5256" i="3" s="1"/>
  <c r="T5255" i="3"/>
  <c r="X5255" i="3" s="1"/>
  <c r="T5254" i="3"/>
  <c r="X5254" i="3" s="1"/>
  <c r="T5253" i="3"/>
  <c r="X5253" i="3" s="1"/>
  <c r="T5251" i="3"/>
  <c r="X5251" i="3" s="1"/>
  <c r="T5250" i="3"/>
  <c r="X5250" i="3" s="1"/>
  <c r="T5249" i="3"/>
  <c r="X5249" i="3" s="1"/>
  <c r="T5248" i="3"/>
  <c r="X5248" i="3" s="1"/>
  <c r="T5247" i="3"/>
  <c r="X5247" i="3" s="1"/>
  <c r="T5246" i="3"/>
  <c r="X5246" i="3" s="1"/>
  <c r="T5245" i="3"/>
  <c r="X5245" i="3" s="1"/>
  <c r="T5244" i="3"/>
  <c r="X5244" i="3" s="1"/>
  <c r="T5243" i="3"/>
  <c r="X5243" i="3" s="1"/>
  <c r="T5242" i="3"/>
  <c r="X5242" i="3" s="1"/>
  <c r="T5241" i="3"/>
  <c r="X5241" i="3" s="1"/>
  <c r="T5240" i="3"/>
  <c r="X5240" i="3" s="1"/>
  <c r="T5239" i="3"/>
  <c r="X5239" i="3" s="1"/>
  <c r="T5237" i="3"/>
  <c r="X5237" i="3" s="1"/>
  <c r="T5236" i="3"/>
  <c r="X5236" i="3" s="1"/>
  <c r="T5235" i="3"/>
  <c r="X5235" i="3" s="1"/>
  <c r="T5234" i="3"/>
  <c r="X5234" i="3" s="1"/>
  <c r="T5233" i="3"/>
  <c r="X5233" i="3" s="1"/>
  <c r="T5232" i="3"/>
  <c r="X5232" i="3" s="1"/>
  <c r="T5231" i="3"/>
  <c r="X5231" i="3" s="1"/>
  <c r="T5229" i="3"/>
  <c r="X5229" i="3" s="1"/>
  <c r="T5228" i="3"/>
  <c r="X5228" i="3" s="1"/>
  <c r="T5227" i="3"/>
  <c r="X5227" i="3" s="1"/>
  <c r="T5226" i="3"/>
  <c r="X5226" i="3" s="1"/>
  <c r="T5225" i="3"/>
  <c r="X5225" i="3" s="1"/>
  <c r="T5224" i="3"/>
  <c r="X5224" i="3" s="1"/>
  <c r="T5223" i="3"/>
  <c r="X5223" i="3" s="1"/>
  <c r="T5222" i="3"/>
  <c r="X5222" i="3" s="1"/>
  <c r="T5221" i="3"/>
  <c r="X5221" i="3" s="1"/>
  <c r="T5220" i="3"/>
  <c r="X5220" i="3" s="1"/>
  <c r="T5219" i="3"/>
  <c r="X5219" i="3" s="1"/>
  <c r="T5218" i="3"/>
  <c r="X5218" i="3" s="1"/>
  <c r="T5217" i="3"/>
  <c r="X5217" i="3" s="1"/>
  <c r="T5216" i="3"/>
  <c r="X5216" i="3" s="1"/>
  <c r="T5215" i="3"/>
  <c r="X5215" i="3" s="1"/>
  <c r="T5214" i="3"/>
  <c r="X5214" i="3" s="1"/>
  <c r="T5213" i="3"/>
  <c r="X5213" i="3" s="1"/>
  <c r="T5212" i="3"/>
  <c r="X5212" i="3" s="1"/>
  <c r="T5211" i="3"/>
  <c r="X5211" i="3" s="1"/>
  <c r="T5210" i="3"/>
  <c r="X5210" i="3" s="1"/>
  <c r="T5208" i="3"/>
  <c r="X5208" i="3" s="1"/>
  <c r="T5207" i="3"/>
  <c r="X5207" i="3" s="1"/>
  <c r="T5206" i="3"/>
  <c r="X5206" i="3" s="1"/>
  <c r="T5205" i="3"/>
  <c r="X5205" i="3" s="1"/>
  <c r="T5204" i="3"/>
  <c r="X5204" i="3" s="1"/>
  <c r="T5203" i="3"/>
  <c r="X5203" i="3" s="1"/>
  <c r="T5202" i="3"/>
  <c r="X5202" i="3" s="1"/>
  <c r="T5201" i="3"/>
  <c r="X5201" i="3" s="1"/>
  <c r="T5200" i="3"/>
  <c r="X5200" i="3" s="1"/>
  <c r="T5199" i="3"/>
  <c r="X5199" i="3" s="1"/>
  <c r="T5198" i="3"/>
  <c r="X5198" i="3" s="1"/>
  <c r="T5197" i="3"/>
  <c r="X5197" i="3" s="1"/>
  <c r="T5196" i="3"/>
  <c r="X5196" i="3" s="1"/>
  <c r="T5195" i="3"/>
  <c r="X5195" i="3" s="1"/>
  <c r="T5194" i="3"/>
  <c r="X5194" i="3" s="1"/>
  <c r="T5193" i="3"/>
  <c r="X5193" i="3" s="1"/>
  <c r="T5192" i="3"/>
  <c r="X5192" i="3" s="1"/>
  <c r="T5191" i="3"/>
  <c r="X5191" i="3" s="1"/>
  <c r="T5190" i="3"/>
  <c r="X5190" i="3" s="1"/>
  <c r="T5189" i="3"/>
  <c r="X5189" i="3" s="1"/>
  <c r="T5188" i="3"/>
  <c r="X5188" i="3" s="1"/>
  <c r="T5187" i="3"/>
  <c r="X5187" i="3" s="1"/>
  <c r="T5186" i="3"/>
  <c r="X5186" i="3" s="1"/>
  <c r="T5185" i="3"/>
  <c r="X5185" i="3" s="1"/>
  <c r="T5184" i="3"/>
  <c r="X5184" i="3" s="1"/>
  <c r="T5183" i="3"/>
  <c r="X5183" i="3" s="1"/>
  <c r="T5182" i="3"/>
  <c r="X5182" i="3" s="1"/>
  <c r="T5181" i="3"/>
  <c r="X5181" i="3" s="1"/>
  <c r="T5180" i="3"/>
  <c r="X5180" i="3" s="1"/>
  <c r="T5179" i="3"/>
  <c r="X5179" i="3" s="1"/>
  <c r="T5178" i="3"/>
  <c r="X5178" i="3" s="1"/>
  <c r="T5177" i="3"/>
  <c r="X5177" i="3" s="1"/>
  <c r="T5176" i="3"/>
  <c r="X5176" i="3" s="1"/>
  <c r="T5175" i="3"/>
  <c r="X5175" i="3" s="1"/>
  <c r="T5173" i="3"/>
  <c r="X5173" i="3" s="1"/>
  <c r="T5172" i="3"/>
  <c r="X5172" i="3" s="1"/>
  <c r="T5171" i="3"/>
  <c r="X5171" i="3" s="1"/>
  <c r="T5170" i="3"/>
  <c r="X5170" i="3" s="1"/>
  <c r="T5169" i="3"/>
  <c r="X5169" i="3" s="1"/>
  <c r="T5168" i="3"/>
  <c r="X5168" i="3" s="1"/>
  <c r="T5167" i="3"/>
  <c r="X5167" i="3" s="1"/>
  <c r="T5166" i="3"/>
  <c r="X5166" i="3" s="1"/>
  <c r="T5165" i="3"/>
  <c r="T5164" i="3"/>
  <c r="X5164" i="3" s="1"/>
  <c r="T5163" i="3"/>
  <c r="X5163" i="3" s="1"/>
  <c r="T5162" i="3"/>
  <c r="X5162" i="3" s="1"/>
  <c r="T5161" i="3"/>
  <c r="X5161" i="3" s="1"/>
  <c r="T5160" i="3"/>
  <c r="X5160" i="3" s="1"/>
  <c r="T5159" i="3"/>
  <c r="X5159" i="3" s="1"/>
  <c r="T5158" i="3"/>
  <c r="X5158" i="3" s="1"/>
  <c r="T5157" i="3"/>
  <c r="X5157" i="3" s="1"/>
  <c r="T5155" i="3"/>
  <c r="X5155" i="3" s="1"/>
  <c r="T5154" i="3"/>
  <c r="X5154" i="3" s="1"/>
  <c r="T5153" i="3"/>
  <c r="X5153" i="3" s="1"/>
  <c r="T5152" i="3"/>
  <c r="X5152" i="3" s="1"/>
  <c r="T5151" i="3"/>
  <c r="X5151" i="3" s="1"/>
  <c r="T5150" i="3"/>
  <c r="X5150" i="3" s="1"/>
  <c r="T5149" i="3"/>
  <c r="X5149" i="3" s="1"/>
  <c r="T5148" i="3"/>
  <c r="X5148" i="3" s="1"/>
  <c r="T5147" i="3"/>
  <c r="X5147" i="3" s="1"/>
  <c r="T5146" i="3"/>
  <c r="X5146" i="3" s="1"/>
  <c r="T5145" i="3"/>
  <c r="X5145" i="3" s="1"/>
  <c r="T5144" i="3"/>
  <c r="X5144" i="3" s="1"/>
  <c r="T5143" i="3"/>
  <c r="X5143" i="3" s="1"/>
  <c r="T5142" i="3"/>
  <c r="X5142" i="3" s="1"/>
  <c r="T5141" i="3"/>
  <c r="X5141" i="3" s="1"/>
  <c r="T5140" i="3"/>
  <c r="X5140" i="3" s="1"/>
  <c r="T5139" i="3"/>
  <c r="X5139" i="3" s="1"/>
  <c r="T5138" i="3"/>
  <c r="X5138" i="3" s="1"/>
  <c r="T5137" i="3"/>
  <c r="X5137" i="3" s="1"/>
  <c r="T5136" i="3"/>
  <c r="X5136" i="3" s="1"/>
  <c r="T5135" i="3"/>
  <c r="X5135" i="3" s="1"/>
  <c r="T5134" i="3"/>
  <c r="X5134" i="3" s="1"/>
  <c r="T5133" i="3"/>
  <c r="X5133" i="3" s="1"/>
  <c r="T5132" i="3"/>
  <c r="X5132" i="3" s="1"/>
  <c r="T5131" i="3"/>
  <c r="X5131" i="3" s="1"/>
  <c r="T5130" i="3"/>
  <c r="X5130" i="3" s="1"/>
  <c r="T5129" i="3"/>
  <c r="X5129" i="3" s="1"/>
  <c r="T5128" i="3"/>
  <c r="X5128" i="3" s="1"/>
  <c r="T5127" i="3"/>
  <c r="X5127" i="3" s="1"/>
  <c r="T5126" i="3"/>
  <c r="X5126" i="3" s="1"/>
  <c r="T5125" i="3"/>
  <c r="X5125" i="3" s="1"/>
  <c r="T5124" i="3"/>
  <c r="X5124" i="3" s="1"/>
  <c r="T5123" i="3"/>
  <c r="X5123" i="3" s="1"/>
  <c r="T5122" i="3"/>
  <c r="X5122" i="3" s="1"/>
  <c r="T5121" i="3"/>
  <c r="X5121" i="3" s="1"/>
  <c r="T5120" i="3"/>
  <c r="X5120" i="3" s="1"/>
  <c r="T5119" i="3"/>
  <c r="X5119" i="3" s="1"/>
  <c r="T5118" i="3"/>
  <c r="X5118" i="3" s="1"/>
  <c r="T5117" i="3"/>
  <c r="X5117" i="3" s="1"/>
  <c r="T5116" i="3"/>
  <c r="X5116" i="3" s="1"/>
  <c r="T5115" i="3"/>
  <c r="X5115" i="3" s="1"/>
  <c r="T5114" i="3"/>
  <c r="X5114" i="3" s="1"/>
  <c r="T5113" i="3"/>
  <c r="X5113" i="3" s="1"/>
  <c r="T5112" i="3"/>
  <c r="X5112" i="3" s="1"/>
  <c r="T5111" i="3"/>
  <c r="X5111" i="3" s="1"/>
  <c r="T5110" i="3"/>
  <c r="X5110" i="3" s="1"/>
  <c r="T5109" i="3"/>
  <c r="X5109" i="3" s="1"/>
  <c r="T5108" i="3"/>
  <c r="X5108" i="3" s="1"/>
  <c r="T5107" i="3"/>
  <c r="X5107" i="3" s="1"/>
  <c r="T5106" i="3"/>
  <c r="X5106" i="3" s="1"/>
  <c r="T5105" i="3"/>
  <c r="X5105" i="3" s="1"/>
  <c r="T5102" i="3"/>
  <c r="X5102" i="3" s="1"/>
  <c r="T5101" i="3"/>
  <c r="X5101" i="3" s="1"/>
  <c r="T5100" i="3"/>
  <c r="X5100" i="3" s="1"/>
  <c r="T5099" i="3"/>
  <c r="X5099" i="3" s="1"/>
  <c r="T5098" i="3"/>
  <c r="X5098" i="3" s="1"/>
  <c r="T5097" i="3"/>
  <c r="X5097" i="3" s="1"/>
  <c r="T5096" i="3"/>
  <c r="X5096" i="3" s="1"/>
  <c r="T5095" i="3"/>
  <c r="X5095" i="3" s="1"/>
  <c r="T5094" i="3"/>
  <c r="X5094" i="3" s="1"/>
  <c r="T5093" i="3"/>
  <c r="X5093" i="3" s="1"/>
  <c r="T5092" i="3"/>
  <c r="X5092" i="3" s="1"/>
  <c r="T5091" i="3"/>
  <c r="X5091" i="3" s="1"/>
  <c r="T5090" i="3"/>
  <c r="X5090" i="3" s="1"/>
  <c r="T5089" i="3"/>
  <c r="X5089" i="3" s="1"/>
  <c r="T5088" i="3"/>
  <c r="X5088" i="3" s="1"/>
  <c r="T5087" i="3"/>
  <c r="X5087" i="3" s="1"/>
  <c r="T5086" i="3"/>
  <c r="X5086" i="3" s="1"/>
  <c r="T5085" i="3"/>
  <c r="X5085" i="3" s="1"/>
  <c r="T5084" i="3"/>
  <c r="X5084" i="3" s="1"/>
  <c r="T5083" i="3"/>
  <c r="X5083" i="3" s="1"/>
  <c r="T5082" i="3"/>
  <c r="X5082" i="3" s="1"/>
  <c r="T5081" i="3"/>
  <c r="X5081" i="3" s="1"/>
  <c r="T5080" i="3"/>
  <c r="X5080" i="3" s="1"/>
  <c r="T5079" i="3"/>
  <c r="X5079" i="3" s="1"/>
  <c r="T5078" i="3"/>
  <c r="X5078" i="3" s="1"/>
  <c r="T5077" i="3"/>
  <c r="X5077" i="3" s="1"/>
  <c r="T5076" i="3"/>
  <c r="X5076" i="3" s="1"/>
  <c r="T5075" i="3"/>
  <c r="X5075" i="3" s="1"/>
  <c r="T5074" i="3"/>
  <c r="X5074" i="3" s="1"/>
  <c r="T5073" i="3"/>
  <c r="X5073" i="3" s="1"/>
  <c r="T5072" i="3"/>
  <c r="X5072" i="3" s="1"/>
  <c r="T5071" i="3"/>
  <c r="X5071" i="3" s="1"/>
  <c r="T5070" i="3"/>
  <c r="X5070" i="3" s="1"/>
  <c r="T5069" i="3"/>
  <c r="X5069" i="3" s="1"/>
  <c r="T5068" i="3"/>
  <c r="X5068" i="3" s="1"/>
  <c r="T5067" i="3"/>
  <c r="X5067" i="3" s="1"/>
  <c r="T5065" i="3"/>
  <c r="X5065" i="3" s="1"/>
  <c r="T5064" i="3"/>
  <c r="X5064" i="3" s="1"/>
  <c r="T5063" i="3"/>
  <c r="X5063" i="3" s="1"/>
  <c r="T5062" i="3"/>
  <c r="X5062" i="3" s="1"/>
  <c r="T5061" i="3"/>
  <c r="X5061" i="3" s="1"/>
  <c r="T5060" i="3"/>
  <c r="X5060" i="3" s="1"/>
  <c r="T5059" i="3"/>
  <c r="X5059" i="3" s="1"/>
  <c r="T5058" i="3"/>
  <c r="X5058" i="3" s="1"/>
  <c r="T5057" i="3"/>
  <c r="X5057" i="3" s="1"/>
  <c r="T5054" i="3"/>
  <c r="X5054" i="3" s="1"/>
  <c r="T5053" i="3"/>
  <c r="X5053" i="3" s="1"/>
  <c r="T5052" i="3"/>
  <c r="X5052" i="3" s="1"/>
  <c r="T5051" i="3"/>
  <c r="X5051" i="3" s="1"/>
  <c r="T5050" i="3"/>
  <c r="X5050" i="3" s="1"/>
  <c r="T5049" i="3"/>
  <c r="X5049" i="3" s="1"/>
  <c r="T5048" i="3"/>
  <c r="X5048" i="3" s="1"/>
  <c r="T5047" i="3"/>
  <c r="X5047" i="3" s="1"/>
  <c r="T5046" i="3"/>
  <c r="X5046" i="3" s="1"/>
  <c r="T5045" i="3"/>
  <c r="X5045" i="3" s="1"/>
  <c r="T5044" i="3"/>
  <c r="X5044" i="3" s="1"/>
  <c r="T5043" i="3"/>
  <c r="X5043" i="3" s="1"/>
  <c r="T5042" i="3"/>
  <c r="X5042" i="3" s="1"/>
  <c r="T5041" i="3"/>
  <c r="X5041" i="3" s="1"/>
  <c r="T5040" i="3"/>
  <c r="X5040" i="3" s="1"/>
  <c r="T5039" i="3"/>
  <c r="X5039" i="3" s="1"/>
  <c r="T5038" i="3"/>
  <c r="X5038" i="3" s="1"/>
  <c r="T5037" i="3"/>
  <c r="X5037" i="3" s="1"/>
  <c r="T5036" i="3"/>
  <c r="X5036" i="3" s="1"/>
  <c r="T5035" i="3"/>
  <c r="X5035" i="3" s="1"/>
  <c r="T5034" i="3"/>
  <c r="X5034" i="3" s="1"/>
  <c r="T5033" i="3"/>
  <c r="X5033" i="3" s="1"/>
  <c r="T5032" i="3"/>
  <c r="X5032" i="3" s="1"/>
  <c r="T5031" i="3"/>
  <c r="X5031" i="3" s="1"/>
  <c r="T5030" i="3"/>
  <c r="X5030" i="3" s="1"/>
  <c r="T5029" i="3"/>
  <c r="X5029" i="3" s="1"/>
  <c r="T5028" i="3"/>
  <c r="X5028" i="3" s="1"/>
  <c r="T5027" i="3"/>
  <c r="X5027" i="3" s="1"/>
  <c r="T5026" i="3"/>
  <c r="X5026" i="3" s="1"/>
  <c r="T5025" i="3"/>
  <c r="X5025" i="3" s="1"/>
  <c r="T5024" i="3"/>
  <c r="X5024" i="3" s="1"/>
  <c r="T5023" i="3"/>
  <c r="X5023" i="3" s="1"/>
  <c r="T5022" i="3"/>
  <c r="X5022" i="3" s="1"/>
  <c r="T5021" i="3"/>
  <c r="X5021" i="3" s="1"/>
  <c r="T5020" i="3"/>
  <c r="X5020" i="3" s="1"/>
  <c r="T5019" i="3"/>
  <c r="X5019" i="3" s="1"/>
  <c r="T5018" i="3"/>
  <c r="X5018" i="3" s="1"/>
  <c r="T5017" i="3"/>
  <c r="X5017" i="3" s="1"/>
  <c r="T5016" i="3"/>
  <c r="X5016" i="3" s="1"/>
  <c r="T5015" i="3"/>
  <c r="X5015" i="3" s="1"/>
  <c r="T5014" i="3"/>
  <c r="X5014" i="3" s="1"/>
  <c r="T5013" i="3"/>
  <c r="X5013" i="3" s="1"/>
  <c r="T5012" i="3"/>
  <c r="X5012" i="3" s="1"/>
  <c r="T5011" i="3"/>
  <c r="X5011" i="3" s="1"/>
  <c r="T5010" i="3"/>
  <c r="X5010" i="3" s="1"/>
  <c r="T5009" i="3"/>
  <c r="X5009" i="3" s="1"/>
  <c r="T5008" i="3"/>
  <c r="X5008" i="3" s="1"/>
  <c r="T5007" i="3"/>
  <c r="X5007" i="3" s="1"/>
  <c r="T5006" i="3"/>
  <c r="X5006" i="3" s="1"/>
  <c r="T5005" i="3"/>
  <c r="X5005" i="3" s="1"/>
  <c r="T5003" i="3"/>
  <c r="X5003" i="3" s="1"/>
  <c r="T5002" i="3"/>
  <c r="X5002" i="3" s="1"/>
  <c r="T5001" i="3"/>
  <c r="X5001" i="3" s="1"/>
  <c r="T5000" i="3"/>
  <c r="X5000" i="3" s="1"/>
  <c r="T4999" i="3"/>
  <c r="X4999" i="3" s="1"/>
  <c r="T4998" i="3"/>
  <c r="X4998" i="3" s="1"/>
  <c r="T4997" i="3"/>
  <c r="X4997" i="3" s="1"/>
  <c r="T4996" i="3"/>
  <c r="X4996" i="3" s="1"/>
  <c r="T4995" i="3"/>
  <c r="X4995" i="3" s="1"/>
  <c r="T4994" i="3"/>
  <c r="X4994" i="3" s="1"/>
  <c r="T4993" i="3"/>
  <c r="X4993" i="3" s="1"/>
  <c r="T4992" i="3"/>
  <c r="X4992" i="3" s="1"/>
  <c r="T4991" i="3"/>
  <c r="X4991" i="3" s="1"/>
  <c r="T4990" i="3"/>
  <c r="X4990" i="3" s="1"/>
  <c r="T4989" i="3"/>
  <c r="X4989" i="3" s="1"/>
  <c r="T4988" i="3"/>
  <c r="X4988" i="3" s="1"/>
  <c r="T4987" i="3"/>
  <c r="X4987" i="3" s="1"/>
  <c r="T4986" i="3"/>
  <c r="X4986" i="3" s="1"/>
  <c r="T4985" i="3"/>
  <c r="X4985" i="3" s="1"/>
  <c r="T4984" i="3"/>
  <c r="X4984" i="3" s="1"/>
  <c r="T4983" i="3"/>
  <c r="X4983" i="3" s="1"/>
  <c r="T4982" i="3"/>
  <c r="X4982" i="3" s="1"/>
  <c r="T4981" i="3"/>
  <c r="X4981" i="3" s="1"/>
  <c r="T4980" i="3"/>
  <c r="X4980" i="3" s="1"/>
  <c r="T4979" i="3"/>
  <c r="X4979" i="3" s="1"/>
  <c r="T4978" i="3"/>
  <c r="X4978" i="3" s="1"/>
  <c r="T4977" i="3"/>
  <c r="X4977" i="3" s="1"/>
  <c r="T4976" i="3"/>
  <c r="X4976" i="3" s="1"/>
  <c r="T4975" i="3"/>
  <c r="X4975" i="3" s="1"/>
  <c r="T4974" i="3"/>
  <c r="X4974" i="3" s="1"/>
  <c r="T4973" i="3"/>
  <c r="X4973" i="3" s="1"/>
  <c r="T4972" i="3"/>
  <c r="X4972" i="3" s="1"/>
  <c r="T4971" i="3"/>
  <c r="X4971" i="3" s="1"/>
  <c r="T4970" i="3"/>
  <c r="X4970" i="3" s="1"/>
  <c r="T4969" i="3"/>
  <c r="X4969" i="3" s="1"/>
  <c r="T4968" i="3"/>
  <c r="X4968" i="3" s="1"/>
  <c r="T4967" i="3"/>
  <c r="X4967" i="3" s="1"/>
  <c r="T4966" i="3"/>
  <c r="X4966" i="3" s="1"/>
  <c r="T4965" i="3"/>
  <c r="X4965" i="3" s="1"/>
  <c r="T4964" i="3"/>
  <c r="X4964" i="3" s="1"/>
  <c r="T4963" i="3"/>
  <c r="X4963" i="3" s="1"/>
  <c r="T4962" i="3"/>
  <c r="X4962" i="3" s="1"/>
  <c r="T4961" i="3"/>
  <c r="X4961" i="3" s="1"/>
  <c r="T4960" i="3"/>
  <c r="X4960" i="3" s="1"/>
  <c r="T4959" i="3"/>
  <c r="X4959" i="3" s="1"/>
  <c r="T4958" i="3"/>
  <c r="X4958" i="3" s="1"/>
  <c r="T4957" i="3"/>
  <c r="X4957" i="3" s="1"/>
  <c r="T4956" i="3"/>
  <c r="X4956" i="3" s="1"/>
  <c r="T4955" i="3"/>
  <c r="X4955" i="3" s="1"/>
  <c r="T4954" i="3"/>
  <c r="X4954" i="3" s="1"/>
  <c r="T4953" i="3"/>
  <c r="X4953" i="3" s="1"/>
  <c r="T4952" i="3"/>
  <c r="X4952" i="3" s="1"/>
  <c r="T4951" i="3"/>
  <c r="X4951" i="3" s="1"/>
  <c r="T4949" i="3"/>
  <c r="X4949" i="3" s="1"/>
  <c r="T4948" i="3"/>
  <c r="X4948" i="3" s="1"/>
  <c r="T4947" i="3"/>
  <c r="X4947" i="3" s="1"/>
  <c r="T4946" i="3"/>
  <c r="X4946" i="3" s="1"/>
  <c r="T4945" i="3"/>
  <c r="X4945" i="3" s="1"/>
  <c r="T4944" i="3"/>
  <c r="X4944" i="3" s="1"/>
  <c r="T4943" i="3"/>
  <c r="X4943" i="3" s="1"/>
  <c r="T4942" i="3"/>
  <c r="X4942" i="3" s="1"/>
  <c r="T4941" i="3"/>
  <c r="X4941" i="3" s="1"/>
  <c r="T4940" i="3"/>
  <c r="X4940" i="3" s="1"/>
  <c r="T4939" i="3"/>
  <c r="X4939" i="3" s="1"/>
  <c r="T4938" i="3"/>
  <c r="X4938" i="3" s="1"/>
  <c r="T4937" i="3"/>
  <c r="X4937" i="3" s="1"/>
  <c r="T4936" i="3"/>
  <c r="X4936" i="3" s="1"/>
  <c r="T4935" i="3"/>
  <c r="X4935" i="3" s="1"/>
  <c r="T4934" i="3"/>
  <c r="X4934" i="3" s="1"/>
  <c r="T4933" i="3"/>
  <c r="X4933" i="3" s="1"/>
  <c r="T4932" i="3"/>
  <c r="X4932" i="3" s="1"/>
  <c r="T4931" i="3"/>
  <c r="X4931" i="3" s="1"/>
  <c r="T4930" i="3"/>
  <c r="X4930" i="3" s="1"/>
  <c r="T4929" i="3"/>
  <c r="X4929" i="3" s="1"/>
  <c r="T4928" i="3"/>
  <c r="X4928" i="3" s="1"/>
  <c r="T4925" i="3"/>
  <c r="X4925" i="3" s="1"/>
  <c r="T4924" i="3"/>
  <c r="X4924" i="3" s="1"/>
  <c r="T4923" i="3"/>
  <c r="X4923" i="3" s="1"/>
  <c r="T4922" i="3"/>
  <c r="X4922" i="3" s="1"/>
  <c r="T4921" i="3"/>
  <c r="X4921" i="3" s="1"/>
  <c r="T4920" i="3"/>
  <c r="X4920" i="3" s="1"/>
  <c r="T4919" i="3"/>
  <c r="X4919" i="3" s="1"/>
  <c r="T4918" i="3"/>
  <c r="X4918" i="3" s="1"/>
  <c r="T4917" i="3"/>
  <c r="X4917" i="3" s="1"/>
  <c r="T4916" i="3"/>
  <c r="X4916" i="3" s="1"/>
  <c r="T4915" i="3"/>
  <c r="X4915" i="3" s="1"/>
  <c r="T4914" i="3"/>
  <c r="X4914" i="3" s="1"/>
  <c r="T4913" i="3"/>
  <c r="X4913" i="3" s="1"/>
  <c r="T4912" i="3"/>
  <c r="X4912" i="3" s="1"/>
  <c r="T4911" i="3"/>
  <c r="X4911" i="3" s="1"/>
  <c r="T4910" i="3"/>
  <c r="X4910" i="3" s="1"/>
  <c r="T4909" i="3"/>
  <c r="X4909" i="3" s="1"/>
  <c r="T4908" i="3"/>
  <c r="X4908" i="3" s="1"/>
  <c r="T4907" i="3"/>
  <c r="X4907" i="3" s="1"/>
  <c r="T4906" i="3"/>
  <c r="X4906" i="3" s="1"/>
  <c r="T4905" i="3"/>
  <c r="X4905" i="3" s="1"/>
  <c r="T4904" i="3"/>
  <c r="X4904" i="3" s="1"/>
  <c r="T4903" i="3"/>
  <c r="X4903" i="3" s="1"/>
  <c r="T4902" i="3"/>
  <c r="X4902" i="3" s="1"/>
  <c r="T4901" i="3"/>
  <c r="X4901" i="3" s="1"/>
  <c r="T4900" i="3"/>
  <c r="X4900" i="3" s="1"/>
  <c r="T4899" i="3"/>
  <c r="X4899" i="3" s="1"/>
  <c r="T4898" i="3"/>
  <c r="X4898" i="3" s="1"/>
  <c r="T4897" i="3"/>
  <c r="X4897" i="3" s="1"/>
  <c r="T4896" i="3"/>
  <c r="X4896" i="3" s="1"/>
  <c r="T4894" i="3"/>
  <c r="X4894" i="3" s="1"/>
  <c r="T4893" i="3"/>
  <c r="X4893" i="3" s="1"/>
  <c r="T4891" i="3"/>
  <c r="X4891" i="3" s="1"/>
  <c r="T4890" i="3"/>
  <c r="X4890" i="3" s="1"/>
  <c r="T4889" i="3"/>
  <c r="X4889" i="3" s="1"/>
  <c r="T4888" i="3"/>
  <c r="X4888" i="3" s="1"/>
  <c r="T4887" i="3"/>
  <c r="X4887" i="3" s="1"/>
  <c r="T4886" i="3"/>
  <c r="X4886" i="3" s="1"/>
  <c r="T4885" i="3"/>
  <c r="X4885" i="3" s="1"/>
  <c r="T4884" i="3"/>
  <c r="X4884" i="3" s="1"/>
  <c r="T4883" i="3"/>
  <c r="X4883" i="3" s="1"/>
  <c r="T4882" i="3"/>
  <c r="X4882" i="3" s="1"/>
  <c r="T4881" i="3"/>
  <c r="X4881" i="3" s="1"/>
  <c r="T4880" i="3"/>
  <c r="X4880" i="3" s="1"/>
  <c r="T4879" i="3"/>
  <c r="X4879" i="3" s="1"/>
  <c r="T4878" i="3"/>
  <c r="X4878" i="3" s="1"/>
  <c r="T4877" i="3"/>
  <c r="X4877" i="3" s="1"/>
  <c r="T4875" i="3"/>
  <c r="X4875" i="3" s="1"/>
  <c r="T4874" i="3"/>
  <c r="X4874" i="3" s="1"/>
  <c r="T4873" i="3"/>
  <c r="X4873" i="3" s="1"/>
  <c r="T4872" i="3"/>
  <c r="X4872" i="3" s="1"/>
  <c r="T4871" i="3"/>
  <c r="X4871" i="3" s="1"/>
  <c r="T4870" i="3"/>
  <c r="X4870" i="3" s="1"/>
  <c r="T4869" i="3"/>
  <c r="X4869" i="3" s="1"/>
  <c r="T4868" i="3"/>
  <c r="X4868" i="3" s="1"/>
  <c r="T4867" i="3"/>
  <c r="X4867" i="3" s="1"/>
  <c r="T4865" i="3"/>
  <c r="X4865" i="3" s="1"/>
  <c r="T4864" i="3"/>
  <c r="X4864" i="3" s="1"/>
  <c r="T4863" i="3"/>
  <c r="X4863" i="3" s="1"/>
  <c r="T4862" i="3"/>
  <c r="X4862" i="3" s="1"/>
  <c r="T4861" i="3"/>
  <c r="X4861" i="3" s="1"/>
  <c r="T4860" i="3"/>
  <c r="X4860" i="3" s="1"/>
  <c r="T4859" i="3"/>
  <c r="X4859" i="3" s="1"/>
  <c r="T4858" i="3"/>
  <c r="X4858" i="3" s="1"/>
  <c r="T4857" i="3"/>
  <c r="X4857" i="3" s="1"/>
  <c r="T4856" i="3"/>
  <c r="X4856" i="3" s="1"/>
  <c r="T4855" i="3"/>
  <c r="X4855" i="3" s="1"/>
  <c r="T4854" i="3"/>
  <c r="X4854" i="3" s="1"/>
  <c r="T4853" i="3"/>
  <c r="X4853" i="3" s="1"/>
  <c r="T4852" i="3"/>
  <c r="X4852" i="3" s="1"/>
  <c r="T4851" i="3"/>
  <c r="X4851" i="3" s="1"/>
  <c r="T4850" i="3"/>
  <c r="X4850" i="3" s="1"/>
  <c r="T4849" i="3"/>
  <c r="X4849" i="3" s="1"/>
  <c r="T4847" i="3"/>
  <c r="X4847" i="3" s="1"/>
  <c r="T4846" i="3"/>
  <c r="X4846" i="3" s="1"/>
  <c r="T4845" i="3"/>
  <c r="X4845" i="3" s="1"/>
  <c r="T4844" i="3"/>
  <c r="X4844" i="3" s="1"/>
  <c r="T4843" i="3"/>
  <c r="X4843" i="3" s="1"/>
  <c r="T4842" i="3"/>
  <c r="X4842" i="3" s="1"/>
  <c r="T4841" i="3"/>
  <c r="X4841" i="3" s="1"/>
  <c r="T4840" i="3"/>
  <c r="X4840" i="3" s="1"/>
  <c r="T4839" i="3"/>
  <c r="X4839" i="3" s="1"/>
  <c r="T4838" i="3"/>
  <c r="X4838" i="3" s="1"/>
  <c r="T4837" i="3"/>
  <c r="X4837" i="3" s="1"/>
  <c r="T4836" i="3"/>
  <c r="X4836" i="3" s="1"/>
  <c r="T4834" i="3"/>
  <c r="X4834" i="3" s="1"/>
  <c r="T4833" i="3"/>
  <c r="X4833" i="3" s="1"/>
  <c r="T4832" i="3"/>
  <c r="X4832" i="3" s="1"/>
  <c r="T4831" i="3"/>
  <c r="X4831" i="3" s="1"/>
  <c r="T4830" i="3"/>
  <c r="X4830" i="3" s="1"/>
  <c r="T4829" i="3"/>
  <c r="X4829" i="3" s="1"/>
  <c r="T4828" i="3"/>
  <c r="X4828" i="3" s="1"/>
  <c r="T4827" i="3"/>
  <c r="X4827" i="3" s="1"/>
  <c r="T4826" i="3"/>
  <c r="X4826" i="3" s="1"/>
  <c r="T4825" i="3"/>
  <c r="X4825" i="3" s="1"/>
  <c r="T4824" i="3"/>
  <c r="X4824" i="3" s="1"/>
  <c r="T4823" i="3"/>
  <c r="X4823" i="3" s="1"/>
  <c r="T4822" i="3"/>
  <c r="X4822" i="3" s="1"/>
  <c r="T4821" i="3"/>
  <c r="X4821" i="3" s="1"/>
  <c r="T4820" i="3"/>
  <c r="X4820" i="3" s="1"/>
  <c r="T4819" i="3"/>
  <c r="X4819" i="3" s="1"/>
  <c r="T4818" i="3"/>
  <c r="X4818" i="3" s="1"/>
  <c r="T4817" i="3"/>
  <c r="X4817" i="3" s="1"/>
  <c r="T4816" i="3"/>
  <c r="X4816" i="3" s="1"/>
  <c r="T4815" i="3"/>
  <c r="X4815" i="3" s="1"/>
  <c r="T4814" i="3"/>
  <c r="X4814" i="3" s="1"/>
  <c r="T4813" i="3"/>
  <c r="X4813" i="3" s="1"/>
  <c r="T4812" i="3"/>
  <c r="X4812" i="3" s="1"/>
  <c r="T4811" i="3"/>
  <c r="X4811" i="3" s="1"/>
  <c r="T4810" i="3"/>
  <c r="X4810" i="3" s="1"/>
  <c r="T4809" i="3"/>
  <c r="X4809" i="3" s="1"/>
  <c r="T4808" i="3"/>
  <c r="X4808" i="3" s="1"/>
  <c r="T4807" i="3"/>
  <c r="X4807" i="3" s="1"/>
  <c r="T4806" i="3"/>
  <c r="X4806" i="3" s="1"/>
  <c r="T4805" i="3"/>
  <c r="X4805" i="3" s="1"/>
  <c r="T4804" i="3"/>
  <c r="X4804" i="3" s="1"/>
  <c r="T4803" i="3"/>
  <c r="X4803" i="3" s="1"/>
  <c r="T4802" i="3"/>
  <c r="X4802" i="3" s="1"/>
  <c r="T4801" i="3"/>
  <c r="X4801" i="3" s="1"/>
  <c r="T4800" i="3"/>
  <c r="X4800" i="3" s="1"/>
  <c r="T4799" i="3"/>
  <c r="X4799" i="3" s="1"/>
  <c r="T4798" i="3"/>
  <c r="X4798" i="3" s="1"/>
  <c r="T4797" i="3"/>
  <c r="X4797" i="3" s="1"/>
  <c r="T4796" i="3"/>
  <c r="X4796" i="3" s="1"/>
  <c r="T4795" i="3"/>
  <c r="X4795" i="3" s="1"/>
  <c r="T4794" i="3"/>
  <c r="X4794" i="3" s="1"/>
  <c r="T4793" i="3"/>
  <c r="X4793" i="3" s="1"/>
  <c r="T4792" i="3"/>
  <c r="X4792" i="3" s="1"/>
  <c r="T4791" i="3"/>
  <c r="X4791" i="3" s="1"/>
  <c r="T4790" i="3"/>
  <c r="X4790" i="3" s="1"/>
  <c r="T4789" i="3"/>
  <c r="X4789" i="3" s="1"/>
  <c r="T4788" i="3"/>
  <c r="X4788" i="3" s="1"/>
  <c r="T4787" i="3"/>
  <c r="X4787" i="3" s="1"/>
  <c r="T4786" i="3"/>
  <c r="X4786" i="3" s="1"/>
  <c r="T4785" i="3"/>
  <c r="X4785" i="3" s="1"/>
  <c r="T4784" i="3"/>
  <c r="X4784" i="3" s="1"/>
  <c r="T4783" i="3"/>
  <c r="X4783" i="3" s="1"/>
  <c r="T4782" i="3"/>
  <c r="X4782" i="3" s="1"/>
  <c r="T4781" i="3"/>
  <c r="X4781" i="3" s="1"/>
  <c r="T4780" i="3"/>
  <c r="X4780" i="3" s="1"/>
  <c r="T4778" i="3"/>
  <c r="X4778" i="3" s="1"/>
  <c r="T4777" i="3"/>
  <c r="X4777" i="3" s="1"/>
  <c r="T4776" i="3"/>
  <c r="X4776" i="3" s="1"/>
  <c r="T4775" i="3"/>
  <c r="X4775" i="3" s="1"/>
  <c r="T4774" i="3"/>
  <c r="X4774" i="3" s="1"/>
  <c r="T4773" i="3"/>
  <c r="X4773" i="3" s="1"/>
  <c r="T4772" i="3"/>
  <c r="X4772" i="3" s="1"/>
  <c r="T4771" i="3"/>
  <c r="X4771" i="3" s="1"/>
  <c r="T4770" i="3"/>
  <c r="X4770" i="3" s="1"/>
  <c r="T4769" i="3"/>
  <c r="X4769" i="3" s="1"/>
  <c r="T4768" i="3"/>
  <c r="X4768" i="3" s="1"/>
  <c r="T4767" i="3"/>
  <c r="X4767" i="3" s="1"/>
  <c r="T4766" i="3"/>
  <c r="X4766" i="3" s="1"/>
  <c r="T4765" i="3"/>
  <c r="X4765" i="3" s="1"/>
  <c r="T4764" i="3"/>
  <c r="X4764" i="3" s="1"/>
  <c r="T4763" i="3"/>
  <c r="X4763" i="3" s="1"/>
  <c r="T4762" i="3"/>
  <c r="X4762" i="3" s="1"/>
  <c r="T4760" i="3"/>
  <c r="X4760" i="3" s="1"/>
  <c r="T4759" i="3"/>
  <c r="X4759" i="3" s="1"/>
  <c r="T4758" i="3"/>
  <c r="X4758" i="3" s="1"/>
  <c r="T4757" i="3"/>
  <c r="X4757" i="3" s="1"/>
  <c r="T4756" i="3"/>
  <c r="X4756" i="3" s="1"/>
  <c r="T4755" i="3"/>
  <c r="X4755" i="3" s="1"/>
  <c r="T4754" i="3"/>
  <c r="X4754" i="3" s="1"/>
  <c r="T4753" i="3"/>
  <c r="X4753" i="3" s="1"/>
  <c r="T4752" i="3"/>
  <c r="X4752" i="3" s="1"/>
  <c r="T4751" i="3"/>
  <c r="X4751" i="3" s="1"/>
  <c r="T4750" i="3"/>
  <c r="X4750" i="3" s="1"/>
  <c r="T4748" i="3"/>
  <c r="X4748" i="3" s="1"/>
  <c r="T4746" i="3"/>
  <c r="X4746" i="3" s="1"/>
  <c r="T4745" i="3"/>
  <c r="X4745" i="3" s="1"/>
  <c r="T4744" i="3"/>
  <c r="X4744" i="3" s="1"/>
  <c r="T4743" i="3"/>
  <c r="X4743" i="3" s="1"/>
  <c r="T4742" i="3"/>
  <c r="X4742" i="3" s="1"/>
  <c r="T4741" i="3"/>
  <c r="X4741" i="3" s="1"/>
  <c r="T4740" i="3"/>
  <c r="X4740" i="3" s="1"/>
  <c r="T4739" i="3"/>
  <c r="X4739" i="3" s="1"/>
  <c r="T4738" i="3"/>
  <c r="X4738" i="3" s="1"/>
  <c r="T4737" i="3"/>
  <c r="X4737" i="3" s="1"/>
  <c r="T4736" i="3"/>
  <c r="X4736" i="3" s="1"/>
  <c r="T4735" i="3"/>
  <c r="X4735" i="3" s="1"/>
  <c r="T4734" i="3"/>
  <c r="X4734" i="3" s="1"/>
  <c r="T4733" i="3"/>
  <c r="X4733" i="3" s="1"/>
  <c r="T4731" i="3"/>
  <c r="X4731" i="3" s="1"/>
  <c r="T4730" i="3"/>
  <c r="X4730" i="3" s="1"/>
  <c r="T4729" i="3"/>
  <c r="X4729" i="3" s="1"/>
  <c r="T4728" i="3"/>
  <c r="X4728" i="3" s="1"/>
  <c r="T4727" i="3"/>
  <c r="X4727" i="3" s="1"/>
  <c r="T4726" i="3"/>
  <c r="X4726" i="3" s="1"/>
  <c r="T4725" i="3"/>
  <c r="X4725" i="3" s="1"/>
  <c r="T4724" i="3"/>
  <c r="X4724" i="3" s="1"/>
  <c r="T4723" i="3"/>
  <c r="X4723" i="3" s="1"/>
  <c r="T4722" i="3"/>
  <c r="X4722" i="3" s="1"/>
  <c r="T4721" i="3"/>
  <c r="X4721" i="3" s="1"/>
  <c r="T4720" i="3"/>
  <c r="X4720" i="3" s="1"/>
  <c r="T4719" i="3"/>
  <c r="X4719" i="3" s="1"/>
  <c r="T4718" i="3"/>
  <c r="X4718" i="3" s="1"/>
  <c r="T4717" i="3"/>
  <c r="X4717" i="3" s="1"/>
  <c r="T4716" i="3"/>
  <c r="X4716" i="3" s="1"/>
  <c r="T4715" i="3"/>
  <c r="X4715" i="3" s="1"/>
  <c r="T4714" i="3"/>
  <c r="X4714" i="3" s="1"/>
  <c r="T4713" i="3"/>
  <c r="X4713" i="3" s="1"/>
  <c r="T4712" i="3"/>
  <c r="X4712" i="3" s="1"/>
  <c r="T4711" i="3"/>
  <c r="X4711" i="3" s="1"/>
  <c r="T4710" i="3"/>
  <c r="X4710" i="3" s="1"/>
  <c r="T4709" i="3"/>
  <c r="X4709" i="3" s="1"/>
  <c r="T4708" i="3"/>
  <c r="X4708" i="3" s="1"/>
  <c r="T4707" i="3"/>
  <c r="X4707" i="3" s="1"/>
  <c r="T4706" i="3"/>
  <c r="X4706" i="3" s="1"/>
  <c r="T4705" i="3"/>
  <c r="X4705" i="3" s="1"/>
  <c r="T4704" i="3"/>
  <c r="X4704" i="3" s="1"/>
  <c r="T4703" i="3"/>
  <c r="X4703" i="3" s="1"/>
  <c r="T4702" i="3"/>
  <c r="X4702" i="3" s="1"/>
  <c r="T4701" i="3"/>
  <c r="X4701" i="3" s="1"/>
  <c r="T4700" i="3"/>
  <c r="X4700" i="3" s="1"/>
  <c r="T4699" i="3"/>
  <c r="X4699" i="3" s="1"/>
  <c r="T4698" i="3"/>
  <c r="X4698" i="3" s="1"/>
  <c r="T4697" i="3"/>
  <c r="X4697" i="3" s="1"/>
  <c r="T4696" i="3"/>
  <c r="X4696" i="3" s="1"/>
  <c r="T4695" i="3"/>
  <c r="X4695" i="3" s="1"/>
  <c r="T4694" i="3"/>
  <c r="X4694" i="3" s="1"/>
  <c r="T4693" i="3"/>
  <c r="X4693" i="3" s="1"/>
  <c r="T4692" i="3"/>
  <c r="X4692" i="3" s="1"/>
  <c r="T4691" i="3"/>
  <c r="X4691" i="3" s="1"/>
  <c r="T4690" i="3"/>
  <c r="X4690" i="3" s="1"/>
  <c r="T4689" i="3"/>
  <c r="X4689" i="3" s="1"/>
  <c r="T4688" i="3"/>
  <c r="X4688" i="3" s="1"/>
  <c r="T4687" i="3"/>
  <c r="X4687" i="3" s="1"/>
  <c r="T4686" i="3"/>
  <c r="X4686" i="3" s="1"/>
  <c r="T4685" i="3"/>
  <c r="X4685" i="3" s="1"/>
  <c r="T4684" i="3"/>
  <c r="X4684" i="3" s="1"/>
  <c r="T4683" i="3"/>
  <c r="X4683" i="3" s="1"/>
  <c r="T4682" i="3"/>
  <c r="X4682" i="3" s="1"/>
  <c r="T4681" i="3"/>
  <c r="X4681" i="3" s="1"/>
  <c r="T4680" i="3"/>
  <c r="X4680" i="3" s="1"/>
  <c r="T4679" i="3"/>
  <c r="X4679" i="3" s="1"/>
  <c r="T4678" i="3"/>
  <c r="X4678" i="3" s="1"/>
  <c r="T4677" i="3"/>
  <c r="X4677" i="3" s="1"/>
  <c r="T4676" i="3"/>
  <c r="X4676" i="3" s="1"/>
  <c r="T4675" i="3"/>
  <c r="X4675" i="3" s="1"/>
  <c r="T4674" i="3"/>
  <c r="X4674" i="3" s="1"/>
  <c r="T4673" i="3"/>
  <c r="X4673" i="3" s="1"/>
  <c r="T4671" i="3"/>
  <c r="X4671" i="3" s="1"/>
  <c r="T4670" i="3"/>
  <c r="X4670" i="3" s="1"/>
  <c r="T4669" i="3"/>
  <c r="X4669" i="3" s="1"/>
  <c r="T4668" i="3"/>
  <c r="X4668" i="3" s="1"/>
  <c r="T4667" i="3"/>
  <c r="X4667" i="3" s="1"/>
  <c r="T4666" i="3"/>
  <c r="X4666" i="3" s="1"/>
  <c r="T4665" i="3"/>
  <c r="X4665" i="3" s="1"/>
  <c r="T4664" i="3"/>
  <c r="X4664" i="3" s="1"/>
  <c r="T4663" i="3"/>
  <c r="X4663" i="3" s="1"/>
  <c r="T4662" i="3"/>
  <c r="X4662" i="3" s="1"/>
  <c r="T4661" i="3"/>
  <c r="X4661" i="3" s="1"/>
  <c r="T4660" i="3"/>
  <c r="X4660" i="3" s="1"/>
  <c r="T4659" i="3"/>
  <c r="X4659" i="3" s="1"/>
  <c r="T4658" i="3"/>
  <c r="X4658" i="3" s="1"/>
  <c r="T4657" i="3"/>
  <c r="X4657" i="3" s="1"/>
  <c r="T4656" i="3"/>
  <c r="X4656" i="3" s="1"/>
  <c r="T4655" i="3"/>
  <c r="X4655" i="3" s="1"/>
  <c r="T4654" i="3"/>
  <c r="X4654" i="3" s="1"/>
  <c r="T4653" i="3"/>
  <c r="X4653" i="3" s="1"/>
  <c r="T4652" i="3"/>
  <c r="X4652" i="3" s="1"/>
  <c r="T4651" i="3"/>
  <c r="X4651" i="3" s="1"/>
  <c r="T4650" i="3"/>
  <c r="X4650" i="3" s="1"/>
  <c r="T4649" i="3"/>
  <c r="X4649" i="3" s="1"/>
  <c r="T4648" i="3"/>
  <c r="X4648" i="3" s="1"/>
  <c r="T4647" i="3"/>
  <c r="X4647" i="3" s="1"/>
  <c r="T4646" i="3"/>
  <c r="X4646" i="3" s="1"/>
  <c r="T4645" i="3"/>
  <c r="X4645" i="3" s="1"/>
  <c r="T4644" i="3"/>
  <c r="X4644" i="3" s="1"/>
  <c r="T4643" i="3"/>
  <c r="X4643" i="3" s="1"/>
  <c r="T4642" i="3"/>
  <c r="X4642" i="3" s="1"/>
  <c r="T4640" i="3"/>
  <c r="X4640" i="3" s="1"/>
  <c r="T4639" i="3"/>
  <c r="X4639" i="3" s="1"/>
  <c r="T4638" i="3"/>
  <c r="X4638" i="3" s="1"/>
  <c r="T4637" i="3"/>
  <c r="X4637" i="3" s="1"/>
  <c r="T4636" i="3"/>
  <c r="X4636" i="3" s="1"/>
  <c r="T4635" i="3"/>
  <c r="X4635" i="3" s="1"/>
  <c r="T4634" i="3"/>
  <c r="X4634" i="3" s="1"/>
  <c r="T4633" i="3"/>
  <c r="X4633" i="3" s="1"/>
  <c r="T4632" i="3"/>
  <c r="X4632" i="3" s="1"/>
  <c r="T4631" i="3"/>
  <c r="X4631" i="3" s="1"/>
  <c r="T4630" i="3"/>
  <c r="X4630" i="3" s="1"/>
  <c r="T4628" i="3"/>
  <c r="X4628" i="3" s="1"/>
  <c r="T4627" i="3"/>
  <c r="X4627" i="3" s="1"/>
  <c r="T4626" i="3"/>
  <c r="X4626" i="3" s="1"/>
  <c r="T4625" i="3"/>
  <c r="X4625" i="3" s="1"/>
  <c r="T4624" i="3"/>
  <c r="X4624" i="3" s="1"/>
  <c r="T4623" i="3"/>
  <c r="X4623" i="3" s="1"/>
  <c r="T4622" i="3"/>
  <c r="X4622" i="3" s="1"/>
  <c r="T4621" i="3"/>
  <c r="X4621" i="3" s="1"/>
  <c r="T4620" i="3"/>
  <c r="X4620" i="3" s="1"/>
  <c r="T4619" i="3"/>
  <c r="X4619" i="3" s="1"/>
  <c r="T4618" i="3"/>
  <c r="X4618" i="3" s="1"/>
  <c r="T4617" i="3"/>
  <c r="X4617" i="3" s="1"/>
  <c r="T4616" i="3"/>
  <c r="X4616" i="3" s="1"/>
  <c r="T4615" i="3"/>
  <c r="X4615" i="3" s="1"/>
  <c r="T4614" i="3"/>
  <c r="X4614" i="3" s="1"/>
  <c r="T4613" i="3"/>
  <c r="X4613" i="3" s="1"/>
  <c r="T4612" i="3"/>
  <c r="X4612" i="3" s="1"/>
  <c r="T4611" i="3"/>
  <c r="X4611" i="3" s="1"/>
  <c r="T4610" i="3"/>
  <c r="X4610" i="3" s="1"/>
  <c r="T4609" i="3"/>
  <c r="X4609" i="3" s="1"/>
  <c r="T4608" i="3"/>
  <c r="X4608" i="3" s="1"/>
  <c r="T4607" i="3"/>
  <c r="X4607" i="3" s="1"/>
  <c r="T4606" i="3"/>
  <c r="X4606" i="3" s="1"/>
  <c r="T4605" i="3"/>
  <c r="X4605" i="3" s="1"/>
  <c r="T4604" i="3"/>
  <c r="X4604" i="3" s="1"/>
  <c r="T4603" i="3"/>
  <c r="X4603" i="3" s="1"/>
  <c r="T4602" i="3"/>
  <c r="X4602" i="3" s="1"/>
  <c r="T4601" i="3"/>
  <c r="X4601" i="3" s="1"/>
  <c r="T4600" i="3"/>
  <c r="X4600" i="3" s="1"/>
  <c r="T4599" i="3"/>
  <c r="X4599" i="3" s="1"/>
  <c r="T4598" i="3"/>
  <c r="X4598" i="3" s="1"/>
  <c r="T4597" i="3"/>
  <c r="X4597" i="3" s="1"/>
  <c r="T4596" i="3"/>
  <c r="X4596" i="3" s="1"/>
  <c r="T4595" i="3"/>
  <c r="X4595" i="3" s="1"/>
  <c r="T4594" i="3"/>
  <c r="X4594" i="3" s="1"/>
  <c r="T4593" i="3"/>
  <c r="X4593" i="3" s="1"/>
  <c r="T4592" i="3"/>
  <c r="X4592" i="3" s="1"/>
  <c r="T4590" i="3"/>
  <c r="X4590" i="3" s="1"/>
  <c r="T4589" i="3"/>
  <c r="X4589" i="3" s="1"/>
  <c r="T4588" i="3"/>
  <c r="X4588" i="3" s="1"/>
  <c r="T4587" i="3"/>
  <c r="X4587" i="3" s="1"/>
  <c r="T4586" i="3"/>
  <c r="X4586" i="3" s="1"/>
  <c r="T4585" i="3"/>
  <c r="X4585" i="3" s="1"/>
  <c r="T4584" i="3"/>
  <c r="X4584" i="3" s="1"/>
  <c r="T4583" i="3"/>
  <c r="X4583" i="3" s="1"/>
  <c r="T4582" i="3"/>
  <c r="X4582" i="3" s="1"/>
  <c r="T4581" i="3"/>
  <c r="X4581" i="3" s="1"/>
  <c r="T4580" i="3"/>
  <c r="X4580" i="3" s="1"/>
  <c r="T4579" i="3"/>
  <c r="X4579" i="3" s="1"/>
  <c r="T4578" i="3"/>
  <c r="X4578" i="3" s="1"/>
  <c r="T4577" i="3"/>
  <c r="X4577" i="3" s="1"/>
  <c r="T4576" i="3"/>
  <c r="X4576" i="3" s="1"/>
  <c r="T4575" i="3"/>
  <c r="X4575" i="3" s="1"/>
  <c r="T4574" i="3"/>
  <c r="X4574" i="3" s="1"/>
  <c r="T4573" i="3"/>
  <c r="X4573" i="3" s="1"/>
  <c r="T4572" i="3"/>
  <c r="X4572" i="3" s="1"/>
  <c r="T4571" i="3"/>
  <c r="X4571" i="3" s="1"/>
  <c r="T4570" i="3"/>
  <c r="X4570" i="3" s="1"/>
  <c r="T4569" i="3"/>
  <c r="X4569" i="3" s="1"/>
  <c r="T4568" i="3"/>
  <c r="X4568" i="3" s="1"/>
  <c r="T4567" i="3"/>
  <c r="X4567" i="3" s="1"/>
  <c r="T4566" i="3"/>
  <c r="X4566" i="3" s="1"/>
  <c r="T4565" i="3"/>
  <c r="X4565" i="3" s="1"/>
  <c r="T4564" i="3"/>
  <c r="X4564" i="3" s="1"/>
  <c r="T4563" i="3"/>
  <c r="X4563" i="3" s="1"/>
  <c r="T4562" i="3"/>
  <c r="X4562" i="3" s="1"/>
  <c r="T4561" i="3"/>
  <c r="X4561" i="3" s="1"/>
  <c r="T4560" i="3"/>
  <c r="X4560" i="3" s="1"/>
  <c r="T4559" i="3"/>
  <c r="X4559" i="3" s="1"/>
  <c r="T4558" i="3"/>
  <c r="X4558" i="3" s="1"/>
  <c r="T4557" i="3"/>
  <c r="X4557" i="3" s="1"/>
  <c r="T4556" i="3"/>
  <c r="X4556" i="3" s="1"/>
  <c r="T4555" i="3"/>
  <c r="X4555" i="3" s="1"/>
  <c r="T4554" i="3"/>
  <c r="X4554" i="3" s="1"/>
  <c r="T4553" i="3"/>
  <c r="X4553" i="3" s="1"/>
  <c r="T4552" i="3"/>
  <c r="X4552" i="3" s="1"/>
  <c r="T4551" i="3"/>
  <c r="X4551" i="3" s="1"/>
  <c r="T4550" i="3"/>
  <c r="X4550" i="3" s="1"/>
  <c r="T4549" i="3"/>
  <c r="X4549" i="3" s="1"/>
  <c r="T4548" i="3"/>
  <c r="X4548" i="3" s="1"/>
  <c r="T4547" i="3"/>
  <c r="X4547" i="3" s="1"/>
  <c r="T4546" i="3"/>
  <c r="X4546" i="3" s="1"/>
  <c r="T4545" i="3"/>
  <c r="X4545" i="3" s="1"/>
  <c r="T4544" i="3"/>
  <c r="X4544" i="3" s="1"/>
  <c r="T4543" i="3"/>
  <c r="X4543" i="3" s="1"/>
  <c r="T4542" i="3"/>
  <c r="X4542" i="3" s="1"/>
  <c r="T4541" i="3"/>
  <c r="X4541" i="3" s="1"/>
  <c r="T4539" i="3"/>
  <c r="X4539" i="3" s="1"/>
  <c r="T4536" i="3"/>
  <c r="X4536" i="3" s="1"/>
  <c r="T4535" i="3"/>
  <c r="X4535" i="3" s="1"/>
  <c r="T4534" i="3"/>
  <c r="X4534" i="3" s="1"/>
  <c r="T4533" i="3"/>
  <c r="X4533" i="3" s="1"/>
  <c r="T4532" i="3"/>
  <c r="X4532" i="3" s="1"/>
  <c r="T4531" i="3"/>
  <c r="X4531" i="3" s="1"/>
  <c r="T4530" i="3"/>
  <c r="X4530" i="3" s="1"/>
  <c r="T4529" i="3"/>
  <c r="X4529" i="3" s="1"/>
  <c r="T4528" i="3"/>
  <c r="X4528" i="3" s="1"/>
  <c r="T4527" i="3"/>
  <c r="X4527" i="3" s="1"/>
  <c r="T4526" i="3"/>
  <c r="X4526" i="3" s="1"/>
  <c r="T4525" i="3"/>
  <c r="X4525" i="3" s="1"/>
  <c r="T4524" i="3"/>
  <c r="X4524" i="3" s="1"/>
  <c r="T4523" i="3"/>
  <c r="X4523" i="3" s="1"/>
  <c r="T4522" i="3"/>
  <c r="X4522" i="3" s="1"/>
  <c r="T4521" i="3"/>
  <c r="X4521" i="3" s="1"/>
  <c r="T4520" i="3"/>
  <c r="X4520" i="3" s="1"/>
  <c r="T4519" i="3"/>
  <c r="X4519" i="3" s="1"/>
  <c r="T4518" i="3"/>
  <c r="X4518" i="3" s="1"/>
  <c r="T4517" i="3"/>
  <c r="X4517" i="3" s="1"/>
  <c r="T4516" i="3"/>
  <c r="X4516" i="3" s="1"/>
  <c r="T4515" i="3"/>
  <c r="X4515" i="3" s="1"/>
  <c r="T4514" i="3"/>
  <c r="X4514" i="3" s="1"/>
  <c r="T4512" i="3"/>
  <c r="X4512" i="3" s="1"/>
  <c r="T4510" i="3"/>
  <c r="X4510" i="3" s="1"/>
  <c r="T4509" i="3"/>
  <c r="X4509" i="3" s="1"/>
  <c r="T4508" i="3"/>
  <c r="X4508" i="3" s="1"/>
  <c r="T4507" i="3"/>
  <c r="X4507" i="3" s="1"/>
  <c r="T4506" i="3"/>
  <c r="X4506" i="3" s="1"/>
  <c r="T4505" i="3"/>
  <c r="X4505" i="3" s="1"/>
  <c r="T4504" i="3"/>
  <c r="X4504" i="3" s="1"/>
  <c r="T4503" i="3"/>
  <c r="X4503" i="3" s="1"/>
  <c r="T4502" i="3"/>
  <c r="X4502" i="3" s="1"/>
  <c r="T4501" i="3"/>
  <c r="X4501" i="3" s="1"/>
  <c r="T4500" i="3"/>
  <c r="X4500" i="3" s="1"/>
  <c r="T4499" i="3"/>
  <c r="X4499" i="3" s="1"/>
  <c r="T4498" i="3"/>
  <c r="X4498" i="3" s="1"/>
  <c r="T4496" i="3"/>
  <c r="X4496" i="3" s="1"/>
  <c r="T4495" i="3"/>
  <c r="X4495" i="3" s="1"/>
  <c r="T4494" i="3"/>
  <c r="X4494" i="3" s="1"/>
  <c r="T4493" i="3"/>
  <c r="X4493" i="3" s="1"/>
  <c r="T4491" i="3"/>
  <c r="X4491" i="3" s="1"/>
  <c r="T4490" i="3"/>
  <c r="X4490" i="3" s="1"/>
  <c r="T4489" i="3"/>
  <c r="X4489" i="3" s="1"/>
  <c r="T4488" i="3"/>
  <c r="X4488" i="3" s="1"/>
  <c r="T4487" i="3"/>
  <c r="X4487" i="3" s="1"/>
  <c r="T4486" i="3"/>
  <c r="X4486" i="3" s="1"/>
  <c r="T4485" i="3"/>
  <c r="X4485" i="3" s="1"/>
  <c r="T4484" i="3"/>
  <c r="X4484" i="3" s="1"/>
  <c r="T4483" i="3"/>
  <c r="X4483" i="3" s="1"/>
  <c r="T4482" i="3"/>
  <c r="X4482" i="3" s="1"/>
  <c r="T4481" i="3"/>
  <c r="X4481" i="3" s="1"/>
  <c r="T4480" i="3"/>
  <c r="X4480" i="3" s="1"/>
  <c r="T4479" i="3"/>
  <c r="X4479" i="3" s="1"/>
  <c r="T4478" i="3"/>
  <c r="X4478" i="3" s="1"/>
  <c r="T4477" i="3"/>
  <c r="X4477" i="3" s="1"/>
  <c r="T4476" i="3"/>
  <c r="X4476" i="3" s="1"/>
  <c r="T4475" i="3"/>
  <c r="X4475" i="3" s="1"/>
  <c r="T4474" i="3"/>
  <c r="X4474" i="3" s="1"/>
  <c r="T4473" i="3"/>
  <c r="X4473" i="3" s="1"/>
  <c r="T4472" i="3"/>
  <c r="X4472" i="3" s="1"/>
  <c r="T4471" i="3"/>
  <c r="X4471" i="3" s="1"/>
  <c r="T4470" i="3"/>
  <c r="X4470" i="3" s="1"/>
  <c r="T4469" i="3"/>
  <c r="X4469" i="3" s="1"/>
  <c r="T4468" i="3"/>
  <c r="X4468" i="3" s="1"/>
  <c r="T4467" i="3"/>
  <c r="X4467" i="3" s="1"/>
  <c r="T4466" i="3"/>
  <c r="X4466" i="3" s="1"/>
  <c r="T4465" i="3"/>
  <c r="X4465" i="3" s="1"/>
  <c r="T4464" i="3"/>
  <c r="X4464" i="3" s="1"/>
  <c r="T4463" i="3"/>
  <c r="X4463" i="3" s="1"/>
  <c r="T4462" i="3"/>
  <c r="X4462" i="3" s="1"/>
  <c r="T4461" i="3"/>
  <c r="X4461" i="3" s="1"/>
  <c r="T4459" i="3"/>
  <c r="X4459" i="3" s="1"/>
  <c r="T4458" i="3"/>
  <c r="X4458" i="3" s="1"/>
  <c r="T4457" i="3"/>
  <c r="X4457" i="3" s="1"/>
  <c r="T4456" i="3"/>
  <c r="X4456" i="3" s="1"/>
  <c r="T4455" i="3"/>
  <c r="X4455" i="3" s="1"/>
  <c r="T4454" i="3"/>
  <c r="X4454" i="3" s="1"/>
  <c r="T4453" i="3"/>
  <c r="X4453" i="3" s="1"/>
  <c r="T4452" i="3"/>
  <c r="X4452" i="3" s="1"/>
  <c r="T4451" i="3"/>
  <c r="X4451" i="3" s="1"/>
  <c r="T4450" i="3"/>
  <c r="X4450" i="3" s="1"/>
  <c r="T4449" i="3"/>
  <c r="X4449" i="3" s="1"/>
  <c r="T4448" i="3"/>
  <c r="X4448" i="3" s="1"/>
  <c r="T4447" i="3"/>
  <c r="X4447" i="3" s="1"/>
  <c r="T4446" i="3"/>
  <c r="X4446" i="3" s="1"/>
  <c r="T4445" i="3"/>
  <c r="X4445" i="3" s="1"/>
  <c r="T4444" i="3"/>
  <c r="X4444" i="3" s="1"/>
  <c r="T4443" i="3"/>
  <c r="X4443" i="3" s="1"/>
  <c r="T4442" i="3"/>
  <c r="X4442" i="3" s="1"/>
  <c r="T4440" i="3"/>
  <c r="X4440" i="3" s="1"/>
  <c r="T4439" i="3"/>
  <c r="X4439" i="3" s="1"/>
  <c r="T4437" i="3"/>
  <c r="X4437" i="3" s="1"/>
  <c r="T4436" i="3"/>
  <c r="X4436" i="3" s="1"/>
  <c r="T4435" i="3"/>
  <c r="X4435" i="3" s="1"/>
  <c r="T4434" i="3"/>
  <c r="X4434" i="3" s="1"/>
  <c r="T4433" i="3"/>
  <c r="X4433" i="3" s="1"/>
  <c r="T4432" i="3"/>
  <c r="X4432" i="3" s="1"/>
  <c r="T4431" i="3"/>
  <c r="X4431" i="3" s="1"/>
  <c r="T4430" i="3"/>
  <c r="X4430" i="3" s="1"/>
  <c r="T4429" i="3"/>
  <c r="X4429" i="3" s="1"/>
  <c r="T4428" i="3"/>
  <c r="X4428" i="3" s="1"/>
  <c r="T4427" i="3"/>
  <c r="X4427" i="3" s="1"/>
  <c r="T4426" i="3"/>
  <c r="X4426" i="3" s="1"/>
  <c r="T4425" i="3"/>
  <c r="X4425" i="3" s="1"/>
  <c r="T4424" i="3"/>
  <c r="X4424" i="3" s="1"/>
  <c r="T4423" i="3"/>
  <c r="X4423" i="3" s="1"/>
  <c r="T4422" i="3"/>
  <c r="X4422" i="3" s="1"/>
  <c r="T4420" i="3"/>
  <c r="X4420" i="3" s="1"/>
  <c r="T4419" i="3"/>
  <c r="X4419" i="3" s="1"/>
  <c r="T4418" i="3"/>
  <c r="X4418" i="3" s="1"/>
  <c r="T4417" i="3"/>
  <c r="X4417" i="3" s="1"/>
  <c r="T4416" i="3"/>
  <c r="X4416" i="3" s="1"/>
  <c r="T4415" i="3"/>
  <c r="X4415" i="3" s="1"/>
  <c r="T4414" i="3"/>
  <c r="X4414" i="3" s="1"/>
  <c r="T4413" i="3"/>
  <c r="X4413" i="3" s="1"/>
  <c r="T4412" i="3"/>
  <c r="X4412" i="3" s="1"/>
  <c r="T4411" i="3"/>
  <c r="X4411" i="3" s="1"/>
  <c r="T4410" i="3"/>
  <c r="X4410" i="3" s="1"/>
  <c r="T4409" i="3"/>
  <c r="X4409" i="3" s="1"/>
  <c r="T4407" i="3"/>
  <c r="X4407" i="3" s="1"/>
  <c r="T4406" i="3"/>
  <c r="X4406" i="3" s="1"/>
  <c r="T4405" i="3"/>
  <c r="X4405" i="3" s="1"/>
  <c r="T4404" i="3"/>
  <c r="X4404" i="3" s="1"/>
  <c r="T4403" i="3"/>
  <c r="X4403" i="3" s="1"/>
  <c r="T4402" i="3"/>
  <c r="X4402" i="3" s="1"/>
  <c r="T4400" i="3"/>
  <c r="X4400" i="3" s="1"/>
  <c r="T4399" i="3"/>
  <c r="X4399" i="3" s="1"/>
  <c r="T4397" i="3"/>
  <c r="X4397" i="3" s="1"/>
  <c r="T4396" i="3"/>
  <c r="X4396" i="3" s="1"/>
  <c r="T4395" i="3"/>
  <c r="X4395" i="3" s="1"/>
  <c r="T4394" i="3"/>
  <c r="X4394" i="3" s="1"/>
  <c r="T4393" i="3"/>
  <c r="X4393" i="3" s="1"/>
  <c r="T4392" i="3"/>
  <c r="X4392" i="3" s="1"/>
  <c r="T4391" i="3"/>
  <c r="X4391" i="3" s="1"/>
  <c r="T4390" i="3"/>
  <c r="X4390" i="3" s="1"/>
  <c r="T4389" i="3"/>
  <c r="X4389" i="3" s="1"/>
  <c r="T4388" i="3"/>
  <c r="X4388" i="3" s="1"/>
  <c r="T4387" i="3"/>
  <c r="X4387" i="3" s="1"/>
  <c r="T4386" i="3"/>
  <c r="X4386" i="3" s="1"/>
  <c r="T4385" i="3"/>
  <c r="X4385" i="3" s="1"/>
  <c r="T4384" i="3"/>
  <c r="X4384" i="3" s="1"/>
  <c r="T4383" i="3"/>
  <c r="X4383" i="3" s="1"/>
  <c r="T4382" i="3"/>
  <c r="X4382" i="3" s="1"/>
  <c r="T4381" i="3"/>
  <c r="X4381" i="3" s="1"/>
  <c r="T4380" i="3"/>
  <c r="X4380" i="3" s="1"/>
  <c r="T4379" i="3"/>
  <c r="X4379" i="3" s="1"/>
  <c r="T4378" i="3"/>
  <c r="X4378" i="3" s="1"/>
  <c r="T4377" i="3"/>
  <c r="X4377" i="3" s="1"/>
  <c r="T4376" i="3"/>
  <c r="X4376" i="3" s="1"/>
  <c r="T4375" i="3"/>
  <c r="X4375" i="3" s="1"/>
  <c r="T4372" i="3"/>
  <c r="X4372" i="3" s="1"/>
  <c r="T4371" i="3"/>
  <c r="X4371" i="3" s="1"/>
  <c r="T4370" i="3"/>
  <c r="X4370" i="3" s="1"/>
  <c r="T4369" i="3"/>
  <c r="X4369" i="3" s="1"/>
  <c r="T4368" i="3"/>
  <c r="X4368" i="3" s="1"/>
  <c r="T4367" i="3"/>
  <c r="X4367" i="3" s="1"/>
  <c r="T4366" i="3"/>
  <c r="X4366" i="3" s="1"/>
  <c r="T4365" i="3"/>
  <c r="X4365" i="3" s="1"/>
  <c r="T4364" i="3"/>
  <c r="X4364" i="3" s="1"/>
  <c r="T4363" i="3"/>
  <c r="X4363" i="3" s="1"/>
  <c r="T4362" i="3"/>
  <c r="X4362" i="3" s="1"/>
  <c r="T4361" i="3"/>
  <c r="X4361" i="3" s="1"/>
  <c r="T4360" i="3"/>
  <c r="X4360" i="3" s="1"/>
  <c r="T4359" i="3"/>
  <c r="X4359" i="3" s="1"/>
  <c r="T4358" i="3"/>
  <c r="X4358" i="3" s="1"/>
  <c r="T4357" i="3"/>
  <c r="X4357" i="3" s="1"/>
  <c r="T4355" i="3"/>
  <c r="X4355" i="3" s="1"/>
  <c r="T4354" i="3"/>
  <c r="X4354" i="3" s="1"/>
  <c r="T4353" i="3"/>
  <c r="X4353" i="3" s="1"/>
  <c r="T4352" i="3"/>
  <c r="X4352" i="3" s="1"/>
  <c r="T4351" i="3"/>
  <c r="X4351" i="3" s="1"/>
  <c r="T4350" i="3"/>
  <c r="X4350" i="3" s="1"/>
  <c r="T4349" i="3"/>
  <c r="X4349" i="3" s="1"/>
  <c r="T4348" i="3"/>
  <c r="X4348" i="3" s="1"/>
  <c r="T4347" i="3"/>
  <c r="X4347" i="3" s="1"/>
  <c r="T4346" i="3"/>
  <c r="X4346" i="3" s="1"/>
  <c r="T1150" i="3"/>
  <c r="X1150" i="3" s="1"/>
  <c r="T4345" i="3"/>
  <c r="X4345" i="3" s="1"/>
  <c r="T4344" i="3"/>
  <c r="X4344" i="3" s="1"/>
  <c r="T4343" i="3"/>
  <c r="X4343" i="3" s="1"/>
  <c r="T4342" i="3"/>
  <c r="X4342" i="3" s="1"/>
  <c r="T4341" i="3"/>
  <c r="X4341" i="3" s="1"/>
  <c r="T4340" i="3"/>
  <c r="X4340" i="3" s="1"/>
  <c r="T4339" i="3"/>
  <c r="X4339" i="3" s="1"/>
  <c r="T4338" i="3"/>
  <c r="X4338" i="3" s="1"/>
  <c r="T4337" i="3"/>
  <c r="X4337" i="3" s="1"/>
  <c r="T4336" i="3"/>
  <c r="X4336" i="3" s="1"/>
  <c r="T4335" i="3"/>
  <c r="X4335" i="3" s="1"/>
  <c r="T4334" i="3"/>
  <c r="X4334" i="3" s="1"/>
  <c r="T4333" i="3"/>
  <c r="X4333" i="3" s="1"/>
  <c r="T4332" i="3"/>
  <c r="X4332" i="3" s="1"/>
  <c r="T4331" i="3"/>
  <c r="X4331" i="3" s="1"/>
  <c r="T4330" i="3"/>
  <c r="X4330" i="3" s="1"/>
  <c r="T4329" i="3"/>
  <c r="X4329" i="3" s="1"/>
  <c r="T4328" i="3"/>
  <c r="X4328" i="3" s="1"/>
  <c r="T4327" i="3"/>
  <c r="X4327" i="3" s="1"/>
  <c r="T4326" i="3"/>
  <c r="X4326" i="3" s="1"/>
  <c r="T4325" i="3"/>
  <c r="X4325" i="3" s="1"/>
  <c r="T4324" i="3"/>
  <c r="X4324" i="3" s="1"/>
  <c r="T4323" i="3"/>
  <c r="X4323" i="3" s="1"/>
  <c r="T4322" i="3"/>
  <c r="X4322" i="3" s="1"/>
  <c r="T4321" i="3"/>
  <c r="X4321" i="3" s="1"/>
  <c r="T4320" i="3"/>
  <c r="X4320" i="3" s="1"/>
  <c r="T4319" i="3"/>
  <c r="X4319" i="3" s="1"/>
  <c r="T4318" i="3"/>
  <c r="X4318" i="3" s="1"/>
  <c r="T4317" i="3"/>
  <c r="X4317" i="3" s="1"/>
  <c r="T4316" i="3"/>
  <c r="X4316" i="3" s="1"/>
  <c r="T4315" i="3"/>
  <c r="X4315" i="3" s="1"/>
  <c r="T4314" i="3"/>
  <c r="X4314" i="3" s="1"/>
  <c r="T4313" i="3"/>
  <c r="X4313" i="3" s="1"/>
  <c r="T4312" i="3"/>
  <c r="X4312" i="3" s="1"/>
  <c r="T4311" i="3"/>
  <c r="X4311" i="3" s="1"/>
  <c r="T4310" i="3"/>
  <c r="X4310" i="3" s="1"/>
  <c r="T4309" i="3"/>
  <c r="X4309" i="3" s="1"/>
  <c r="T4308" i="3"/>
  <c r="X4308" i="3" s="1"/>
  <c r="T4307" i="3"/>
  <c r="X4307" i="3" s="1"/>
  <c r="T4306" i="3"/>
  <c r="X4306" i="3" s="1"/>
  <c r="T4305" i="3"/>
  <c r="X4305" i="3" s="1"/>
  <c r="T4304" i="3"/>
  <c r="X4304" i="3" s="1"/>
  <c r="T4302" i="3"/>
  <c r="X4302" i="3" s="1"/>
  <c r="T4301" i="3"/>
  <c r="X4301" i="3" s="1"/>
  <c r="T4300" i="3"/>
  <c r="X4300" i="3" s="1"/>
  <c r="T4299" i="3"/>
  <c r="X4299" i="3" s="1"/>
  <c r="T4298" i="3"/>
  <c r="X4298" i="3" s="1"/>
  <c r="T4297" i="3"/>
  <c r="X4297" i="3" s="1"/>
  <c r="T4296" i="3"/>
  <c r="X4296" i="3" s="1"/>
  <c r="T4295" i="3"/>
  <c r="X4295" i="3" s="1"/>
  <c r="T4294" i="3"/>
  <c r="X4294" i="3" s="1"/>
  <c r="T4293" i="3"/>
  <c r="X4293" i="3" s="1"/>
  <c r="T4292" i="3"/>
  <c r="X4292" i="3" s="1"/>
  <c r="T4291" i="3"/>
  <c r="X4291" i="3" s="1"/>
  <c r="T4290" i="3"/>
  <c r="X4290" i="3" s="1"/>
  <c r="T4289" i="3"/>
  <c r="X4289" i="3" s="1"/>
  <c r="T4288" i="3"/>
  <c r="X4288" i="3" s="1"/>
  <c r="T4287" i="3"/>
  <c r="X4287" i="3" s="1"/>
  <c r="T4286" i="3"/>
  <c r="X4286" i="3" s="1"/>
  <c r="T4285" i="3"/>
  <c r="X4285" i="3" s="1"/>
  <c r="T4284" i="3"/>
  <c r="X4284" i="3" s="1"/>
  <c r="T4283" i="3"/>
  <c r="X4283" i="3" s="1"/>
  <c r="T4282" i="3"/>
  <c r="X4282" i="3" s="1"/>
  <c r="T4281" i="3"/>
  <c r="X4281" i="3" s="1"/>
  <c r="T4280" i="3"/>
  <c r="X4280" i="3" s="1"/>
  <c r="T4279" i="3"/>
  <c r="X4279" i="3" s="1"/>
  <c r="T4278" i="3"/>
  <c r="X4278" i="3" s="1"/>
  <c r="T4277" i="3"/>
  <c r="X4277" i="3" s="1"/>
  <c r="T4276" i="3"/>
  <c r="X4276" i="3" s="1"/>
  <c r="T4275" i="3"/>
  <c r="X4275" i="3" s="1"/>
  <c r="T4274" i="3"/>
  <c r="X4274" i="3" s="1"/>
  <c r="T4273" i="3"/>
  <c r="X4273" i="3" s="1"/>
  <c r="T4272" i="3"/>
  <c r="X4272" i="3" s="1"/>
  <c r="T4271" i="3"/>
  <c r="X4271" i="3" s="1"/>
  <c r="T4270" i="3"/>
  <c r="X4270" i="3" s="1"/>
  <c r="T4269" i="3"/>
  <c r="X4269" i="3" s="1"/>
  <c r="T4268" i="3"/>
  <c r="X4268" i="3" s="1"/>
  <c r="T4267" i="3"/>
  <c r="X4267" i="3" s="1"/>
  <c r="T4266" i="3"/>
  <c r="X4266" i="3" s="1"/>
  <c r="T4265" i="3"/>
  <c r="X4265" i="3" s="1"/>
  <c r="T4264" i="3"/>
  <c r="X4264" i="3" s="1"/>
  <c r="T4263" i="3"/>
  <c r="X4263" i="3" s="1"/>
  <c r="T4262" i="3"/>
  <c r="X4262" i="3" s="1"/>
  <c r="T4261" i="3"/>
  <c r="X4261" i="3" s="1"/>
  <c r="T4260" i="3"/>
  <c r="X4260" i="3" s="1"/>
  <c r="T4259" i="3"/>
  <c r="X4259" i="3" s="1"/>
  <c r="T4258" i="3"/>
  <c r="X4258" i="3" s="1"/>
  <c r="T4257" i="3"/>
  <c r="X4257" i="3" s="1"/>
  <c r="T4256" i="3"/>
  <c r="X4256" i="3" s="1"/>
  <c r="T4255" i="3"/>
  <c r="X4255" i="3" s="1"/>
  <c r="T4254" i="3"/>
  <c r="X4254" i="3" s="1"/>
  <c r="T4253" i="3"/>
  <c r="X4253" i="3" s="1"/>
  <c r="T4252" i="3"/>
  <c r="X4252" i="3" s="1"/>
  <c r="T4251" i="3"/>
  <c r="X4251" i="3" s="1"/>
  <c r="T4250" i="3"/>
  <c r="X4250" i="3" s="1"/>
  <c r="T4249" i="3"/>
  <c r="X4249" i="3" s="1"/>
  <c r="T4248" i="3"/>
  <c r="X4248" i="3" s="1"/>
  <c r="T4247" i="3"/>
  <c r="X4247" i="3" s="1"/>
  <c r="T4246" i="3"/>
  <c r="X4246" i="3" s="1"/>
  <c r="T4245" i="3"/>
  <c r="X4245" i="3" s="1"/>
  <c r="T4244" i="3"/>
  <c r="X4244" i="3" s="1"/>
  <c r="T4243" i="3"/>
  <c r="X4243" i="3" s="1"/>
  <c r="T4242" i="3"/>
  <c r="X4242" i="3" s="1"/>
  <c r="T4240" i="3"/>
  <c r="X4240" i="3" s="1"/>
  <c r="T4239" i="3"/>
  <c r="X4239" i="3" s="1"/>
  <c r="T4238" i="3"/>
  <c r="X4238" i="3" s="1"/>
  <c r="T4237" i="3"/>
  <c r="X4237" i="3" s="1"/>
  <c r="T4236" i="3"/>
  <c r="X4236" i="3" s="1"/>
  <c r="T4235" i="3"/>
  <c r="X4235" i="3" s="1"/>
  <c r="T4234" i="3"/>
  <c r="X4234" i="3" s="1"/>
  <c r="T4233" i="3"/>
  <c r="X4233" i="3" s="1"/>
  <c r="T4232" i="3"/>
  <c r="X4232" i="3" s="1"/>
  <c r="T4231" i="3"/>
  <c r="X4231" i="3" s="1"/>
  <c r="T4230" i="3"/>
  <c r="X4230" i="3" s="1"/>
  <c r="T4229" i="3"/>
  <c r="X4229" i="3" s="1"/>
  <c r="T4228" i="3"/>
  <c r="X4228" i="3" s="1"/>
  <c r="T4227" i="3"/>
  <c r="X4227" i="3" s="1"/>
  <c r="T4226" i="3"/>
  <c r="X4226" i="3" s="1"/>
  <c r="T4225" i="3"/>
  <c r="X4225" i="3" s="1"/>
  <c r="T4224" i="3"/>
  <c r="X4224" i="3" s="1"/>
  <c r="T4223" i="3"/>
  <c r="X4223" i="3" s="1"/>
  <c r="T4222" i="3"/>
  <c r="X4222" i="3" s="1"/>
  <c r="T4221" i="3"/>
  <c r="X4221" i="3" s="1"/>
  <c r="T4220" i="3"/>
  <c r="X4220" i="3" s="1"/>
  <c r="T4219" i="3"/>
  <c r="X4219" i="3" s="1"/>
  <c r="T4218" i="3"/>
  <c r="X4218" i="3" s="1"/>
  <c r="T4217" i="3"/>
  <c r="X4217" i="3" s="1"/>
  <c r="T4216" i="3"/>
  <c r="X4216" i="3" s="1"/>
  <c r="T4215" i="3"/>
  <c r="X4215" i="3" s="1"/>
  <c r="T4214" i="3"/>
  <c r="X4214" i="3" s="1"/>
  <c r="T4213" i="3"/>
  <c r="X4213" i="3" s="1"/>
  <c r="T4212" i="3"/>
  <c r="X4212" i="3" s="1"/>
  <c r="T4211" i="3"/>
  <c r="X4211" i="3" s="1"/>
  <c r="T4209" i="3"/>
  <c r="X4209" i="3" s="1"/>
  <c r="T4208" i="3"/>
  <c r="X4208" i="3" s="1"/>
  <c r="T4207" i="3"/>
  <c r="X4207" i="3" s="1"/>
  <c r="T4206" i="3"/>
  <c r="X4206" i="3" s="1"/>
  <c r="T4205" i="3"/>
  <c r="X4205" i="3" s="1"/>
  <c r="T4204" i="3"/>
  <c r="X4204" i="3" s="1"/>
  <c r="T4203" i="3"/>
  <c r="X4203" i="3" s="1"/>
  <c r="T4202" i="3"/>
  <c r="X4202" i="3" s="1"/>
  <c r="T4201" i="3"/>
  <c r="X4201" i="3" s="1"/>
  <c r="T4199" i="3"/>
  <c r="X4199" i="3" s="1"/>
  <c r="T4198" i="3"/>
  <c r="X4198" i="3" s="1"/>
  <c r="T4197" i="3"/>
  <c r="X4197" i="3" s="1"/>
  <c r="T4196" i="3"/>
  <c r="X4196" i="3" s="1"/>
  <c r="T4195" i="3"/>
  <c r="X4195" i="3" s="1"/>
  <c r="T4194" i="3"/>
  <c r="X4194" i="3" s="1"/>
  <c r="T4193" i="3"/>
  <c r="X4193" i="3" s="1"/>
  <c r="T4192" i="3"/>
  <c r="X4192" i="3" s="1"/>
  <c r="T4191" i="3"/>
  <c r="X4191" i="3" s="1"/>
  <c r="T4190" i="3"/>
  <c r="X4190" i="3" s="1"/>
  <c r="T4189" i="3"/>
  <c r="X4189" i="3" s="1"/>
  <c r="T4188" i="3"/>
  <c r="X4188" i="3" s="1"/>
  <c r="T4187" i="3"/>
  <c r="X4187" i="3" s="1"/>
  <c r="T4186" i="3"/>
  <c r="X4186" i="3" s="1"/>
  <c r="T4185" i="3"/>
  <c r="X4185" i="3" s="1"/>
  <c r="T4184" i="3"/>
  <c r="X4184" i="3" s="1"/>
  <c r="T4183" i="3"/>
  <c r="X4183" i="3" s="1"/>
  <c r="T4182" i="3"/>
  <c r="X4182" i="3" s="1"/>
  <c r="T4181" i="3"/>
  <c r="X4181" i="3" s="1"/>
  <c r="T4180" i="3"/>
  <c r="X4180" i="3" s="1"/>
  <c r="T4179" i="3"/>
  <c r="X4179" i="3" s="1"/>
  <c r="T4178" i="3"/>
  <c r="X4178" i="3" s="1"/>
  <c r="T4177" i="3"/>
  <c r="X4177" i="3" s="1"/>
  <c r="T4176" i="3"/>
  <c r="X4176" i="3" s="1"/>
  <c r="T4175" i="3"/>
  <c r="X4175" i="3" s="1"/>
  <c r="T4174" i="3"/>
  <c r="X4174" i="3" s="1"/>
  <c r="T4173" i="3"/>
  <c r="X4173" i="3" s="1"/>
  <c r="T4172" i="3"/>
  <c r="X4172" i="3" s="1"/>
  <c r="T4171" i="3"/>
  <c r="X4171" i="3" s="1"/>
  <c r="T4170" i="3"/>
  <c r="X4170" i="3" s="1"/>
  <c r="T4169" i="3"/>
  <c r="X4169" i="3" s="1"/>
  <c r="T4168" i="3"/>
  <c r="X4168" i="3" s="1"/>
  <c r="T4167" i="3"/>
  <c r="X4167" i="3" s="1"/>
  <c r="T4166" i="3"/>
  <c r="X4166" i="3" s="1"/>
  <c r="T4165" i="3"/>
  <c r="X4165" i="3" s="1"/>
  <c r="T4164" i="3"/>
  <c r="X4164" i="3" s="1"/>
  <c r="T4163" i="3"/>
  <c r="X4163" i="3" s="1"/>
  <c r="T4162" i="3"/>
  <c r="X4162" i="3" s="1"/>
  <c r="T4161" i="3"/>
  <c r="X4161" i="3" s="1"/>
  <c r="T4160" i="3"/>
  <c r="X4160" i="3" s="1"/>
  <c r="T4159" i="3"/>
  <c r="X4159" i="3" s="1"/>
  <c r="T4158" i="3"/>
  <c r="X4158" i="3" s="1"/>
  <c r="T4157" i="3"/>
  <c r="X4157" i="3" s="1"/>
  <c r="T4156" i="3"/>
  <c r="X4156" i="3" s="1"/>
  <c r="T4155" i="3"/>
  <c r="X4155" i="3" s="1"/>
  <c r="T4154" i="3"/>
  <c r="X4154" i="3" s="1"/>
  <c r="T4153" i="3"/>
  <c r="X4153" i="3" s="1"/>
  <c r="T4152" i="3"/>
  <c r="X4152" i="3" s="1"/>
  <c r="T4151" i="3"/>
  <c r="X4151" i="3" s="1"/>
  <c r="T4150" i="3"/>
  <c r="X4150" i="3" s="1"/>
  <c r="T4149" i="3"/>
  <c r="X4149" i="3" s="1"/>
  <c r="T4148" i="3"/>
  <c r="X4148" i="3" s="1"/>
  <c r="T4147" i="3"/>
  <c r="X4147" i="3" s="1"/>
  <c r="T4146" i="3"/>
  <c r="X4146" i="3" s="1"/>
  <c r="T4145" i="3"/>
  <c r="X4145" i="3" s="1"/>
  <c r="T4144" i="3"/>
  <c r="X4144" i="3" s="1"/>
  <c r="T4143" i="3"/>
  <c r="X4143" i="3" s="1"/>
  <c r="T4142" i="3"/>
  <c r="X4142" i="3" s="1"/>
  <c r="T4141" i="3"/>
  <c r="X4141" i="3" s="1"/>
  <c r="T4140" i="3"/>
  <c r="X4140" i="3" s="1"/>
  <c r="T4139" i="3"/>
  <c r="X4139" i="3" s="1"/>
  <c r="T4138" i="3"/>
  <c r="X4138" i="3" s="1"/>
  <c r="T4137" i="3"/>
  <c r="X4137" i="3" s="1"/>
  <c r="T4136" i="3"/>
  <c r="X4136" i="3" s="1"/>
  <c r="T4135" i="3"/>
  <c r="X4135" i="3" s="1"/>
  <c r="T4134" i="3"/>
  <c r="X4134" i="3" s="1"/>
  <c r="T4133" i="3"/>
  <c r="X4133" i="3" s="1"/>
  <c r="T4132" i="3"/>
  <c r="X4132" i="3" s="1"/>
  <c r="T4131" i="3"/>
  <c r="X4131" i="3" s="1"/>
  <c r="T4130" i="3"/>
  <c r="X4130" i="3" s="1"/>
  <c r="T4129" i="3"/>
  <c r="X4129" i="3" s="1"/>
  <c r="T4128" i="3"/>
  <c r="X4128" i="3" s="1"/>
  <c r="T4127" i="3"/>
  <c r="X4127" i="3" s="1"/>
  <c r="T4126" i="3"/>
  <c r="X4126" i="3" s="1"/>
  <c r="T4125" i="3"/>
  <c r="X4125" i="3" s="1"/>
  <c r="T4124" i="3"/>
  <c r="X4124" i="3" s="1"/>
  <c r="T4123" i="3"/>
  <c r="X4123" i="3" s="1"/>
  <c r="T4122" i="3"/>
  <c r="X4122" i="3" s="1"/>
  <c r="T4121" i="3"/>
  <c r="X4121" i="3" s="1"/>
  <c r="T4120" i="3"/>
  <c r="X4120" i="3" s="1"/>
  <c r="T4119" i="3"/>
  <c r="X4119" i="3" s="1"/>
  <c r="T4118" i="3"/>
  <c r="X4118" i="3" s="1"/>
  <c r="T4117" i="3"/>
  <c r="X4117" i="3" s="1"/>
  <c r="T4116" i="3"/>
  <c r="X4116" i="3" s="1"/>
  <c r="T4115" i="3"/>
  <c r="X4115" i="3" s="1"/>
  <c r="T4114" i="3"/>
  <c r="X4114" i="3" s="1"/>
  <c r="T4113" i="3"/>
  <c r="X4113" i="3" s="1"/>
  <c r="T4112" i="3"/>
  <c r="X4112" i="3" s="1"/>
  <c r="T4111" i="3"/>
  <c r="X4111" i="3" s="1"/>
  <c r="T4110" i="3"/>
  <c r="X4110" i="3" s="1"/>
  <c r="T4108" i="3"/>
  <c r="X4108" i="3" s="1"/>
  <c r="T4107" i="3"/>
  <c r="X4107" i="3" s="1"/>
  <c r="T4106" i="3"/>
  <c r="X4106" i="3" s="1"/>
  <c r="T4105" i="3"/>
  <c r="X4105" i="3" s="1"/>
  <c r="T4104" i="3"/>
  <c r="X4104" i="3" s="1"/>
  <c r="T4103" i="3"/>
  <c r="X4103" i="3" s="1"/>
  <c r="T4101" i="3"/>
  <c r="X4101" i="3" s="1"/>
  <c r="T4100" i="3"/>
  <c r="X4100" i="3" s="1"/>
  <c r="T4099" i="3"/>
  <c r="X4099" i="3" s="1"/>
  <c r="T4098" i="3"/>
  <c r="X4098" i="3" s="1"/>
  <c r="T4097" i="3"/>
  <c r="X4097" i="3" s="1"/>
  <c r="T4096" i="3"/>
  <c r="X4096" i="3" s="1"/>
  <c r="T4095" i="3"/>
  <c r="X4095" i="3" s="1"/>
  <c r="T4094" i="3"/>
  <c r="X4094" i="3" s="1"/>
  <c r="T4092" i="3"/>
  <c r="X4092" i="3" s="1"/>
  <c r="T4091" i="3"/>
  <c r="X4091" i="3" s="1"/>
  <c r="T4090" i="3"/>
  <c r="X4090" i="3" s="1"/>
  <c r="T4089" i="3"/>
  <c r="X4089" i="3" s="1"/>
  <c r="T4088" i="3"/>
  <c r="X4088" i="3" s="1"/>
  <c r="T4087" i="3"/>
  <c r="X4087" i="3" s="1"/>
  <c r="T4086" i="3"/>
  <c r="X4086" i="3" s="1"/>
  <c r="T4085" i="3"/>
  <c r="X4085" i="3" s="1"/>
  <c r="T4084" i="3"/>
  <c r="X4084" i="3" s="1"/>
  <c r="T4083" i="3"/>
  <c r="X4083" i="3" s="1"/>
  <c r="T4082" i="3"/>
  <c r="X4082" i="3" s="1"/>
  <c r="T4081" i="3"/>
  <c r="X4081" i="3" s="1"/>
  <c r="T4080" i="3"/>
  <c r="X4080" i="3" s="1"/>
  <c r="T4079" i="3"/>
  <c r="X4079" i="3" s="1"/>
  <c r="T4078" i="3"/>
  <c r="X4078" i="3" s="1"/>
  <c r="T4077" i="3"/>
  <c r="X4077" i="3" s="1"/>
  <c r="T4076" i="3"/>
  <c r="X4076" i="3" s="1"/>
  <c r="T4075" i="3"/>
  <c r="X4075" i="3" s="1"/>
  <c r="T4074" i="3"/>
  <c r="X4074" i="3" s="1"/>
  <c r="T4073" i="3"/>
  <c r="X4073" i="3" s="1"/>
  <c r="T4072" i="3"/>
  <c r="X4072" i="3" s="1"/>
  <c r="T4071" i="3"/>
  <c r="X4071" i="3" s="1"/>
  <c r="T4070" i="3"/>
  <c r="X4070" i="3" s="1"/>
  <c r="T4069" i="3"/>
  <c r="X4069" i="3" s="1"/>
  <c r="T4068" i="3"/>
  <c r="X4068" i="3" s="1"/>
  <c r="T4067" i="3"/>
  <c r="X4067" i="3" s="1"/>
  <c r="T4066" i="3"/>
  <c r="X4066" i="3" s="1"/>
  <c r="T4065" i="3"/>
  <c r="X4065" i="3" s="1"/>
  <c r="T4064" i="3"/>
  <c r="X4064" i="3" s="1"/>
  <c r="T4063" i="3"/>
  <c r="X4063" i="3" s="1"/>
  <c r="T4062" i="3"/>
  <c r="X4062" i="3" s="1"/>
  <c r="T4061" i="3"/>
  <c r="X4061" i="3" s="1"/>
  <c r="T4060" i="3"/>
  <c r="X4060" i="3" s="1"/>
  <c r="T4059" i="3"/>
  <c r="X4059" i="3" s="1"/>
  <c r="T4058" i="3"/>
  <c r="X4058" i="3" s="1"/>
  <c r="T4057" i="3"/>
  <c r="X4057" i="3" s="1"/>
  <c r="T4056" i="3"/>
  <c r="X4056" i="3" s="1"/>
  <c r="T4055" i="3"/>
  <c r="X4055" i="3" s="1"/>
  <c r="T4054" i="3"/>
  <c r="X4054" i="3" s="1"/>
  <c r="T4053" i="3"/>
  <c r="X4053" i="3" s="1"/>
  <c r="T4052" i="3"/>
  <c r="X4052" i="3" s="1"/>
  <c r="T4051" i="3"/>
  <c r="X4051" i="3" s="1"/>
  <c r="T4050" i="3"/>
  <c r="X4050" i="3" s="1"/>
  <c r="T4049" i="3"/>
  <c r="X4049" i="3" s="1"/>
  <c r="T4048" i="3"/>
  <c r="X4048" i="3" s="1"/>
  <c r="T4047" i="3"/>
  <c r="X4047" i="3" s="1"/>
  <c r="T4046" i="3"/>
  <c r="X4046" i="3" s="1"/>
  <c r="T4045" i="3"/>
  <c r="X4045" i="3" s="1"/>
  <c r="T4044" i="3"/>
  <c r="X4044" i="3" s="1"/>
  <c r="T4043" i="3"/>
  <c r="X4043" i="3" s="1"/>
  <c r="T4042" i="3"/>
  <c r="X4042" i="3" s="1"/>
  <c r="T4041" i="3"/>
  <c r="X4041" i="3" s="1"/>
  <c r="T4040" i="3"/>
  <c r="X4040" i="3" s="1"/>
  <c r="T4039" i="3"/>
  <c r="X4039" i="3" s="1"/>
  <c r="T4038" i="3"/>
  <c r="X4038" i="3" s="1"/>
  <c r="T4037" i="3"/>
  <c r="X4037" i="3" s="1"/>
  <c r="T4036" i="3"/>
  <c r="X4036" i="3" s="1"/>
  <c r="T4035" i="3"/>
  <c r="X4035" i="3" s="1"/>
  <c r="T4034" i="3"/>
  <c r="X4034" i="3" s="1"/>
  <c r="T4033" i="3"/>
  <c r="X4033" i="3" s="1"/>
  <c r="T4032" i="3"/>
  <c r="X4032" i="3" s="1"/>
  <c r="T4031" i="3"/>
  <c r="X4031" i="3" s="1"/>
  <c r="T4030" i="3"/>
  <c r="X4030" i="3" s="1"/>
  <c r="T4029" i="3"/>
  <c r="X4029" i="3" s="1"/>
  <c r="T4028" i="3"/>
  <c r="X4028" i="3" s="1"/>
  <c r="T4027" i="3"/>
  <c r="X4027" i="3" s="1"/>
  <c r="T4026" i="3"/>
  <c r="X4026" i="3" s="1"/>
  <c r="T4025" i="3"/>
  <c r="X4025" i="3" s="1"/>
  <c r="T4024" i="3"/>
  <c r="X4024" i="3" s="1"/>
  <c r="T4023" i="3"/>
  <c r="X4023" i="3" s="1"/>
  <c r="T4022" i="3"/>
  <c r="X4022" i="3" s="1"/>
  <c r="T4021" i="3"/>
  <c r="X4021" i="3" s="1"/>
  <c r="T4020" i="3"/>
  <c r="X4020" i="3" s="1"/>
  <c r="T4019" i="3"/>
  <c r="X4019" i="3" s="1"/>
  <c r="T4018" i="3"/>
  <c r="X4018" i="3" s="1"/>
  <c r="T4017" i="3"/>
  <c r="X4017" i="3" s="1"/>
  <c r="T4016" i="3"/>
  <c r="X4016" i="3" s="1"/>
  <c r="T4015" i="3"/>
  <c r="X4015" i="3" s="1"/>
  <c r="T4014" i="3"/>
  <c r="X4014" i="3" s="1"/>
  <c r="T4013" i="3"/>
  <c r="X4013" i="3" s="1"/>
  <c r="T4012" i="3"/>
  <c r="X4012" i="3" s="1"/>
  <c r="T4011" i="3"/>
  <c r="X4011" i="3" s="1"/>
  <c r="T4010" i="3"/>
  <c r="X4010" i="3" s="1"/>
  <c r="T4009" i="3"/>
  <c r="X4009" i="3" s="1"/>
  <c r="T4008" i="3"/>
  <c r="X4008" i="3" s="1"/>
  <c r="T4007" i="3"/>
  <c r="X4007" i="3" s="1"/>
  <c r="T4006" i="3"/>
  <c r="X4006" i="3" s="1"/>
  <c r="T4005" i="3"/>
  <c r="X4005" i="3" s="1"/>
  <c r="T4004" i="3"/>
  <c r="X4004" i="3" s="1"/>
  <c r="T4003" i="3"/>
  <c r="X4003" i="3" s="1"/>
  <c r="T4002" i="3"/>
  <c r="X4002" i="3" s="1"/>
  <c r="T4001" i="3"/>
  <c r="X4001" i="3" s="1"/>
  <c r="T4000" i="3"/>
  <c r="X4000" i="3" s="1"/>
  <c r="T3999" i="3"/>
  <c r="X3999" i="3" s="1"/>
  <c r="T3998" i="3"/>
  <c r="X3998" i="3" s="1"/>
  <c r="T3997" i="3"/>
  <c r="X3997" i="3" s="1"/>
  <c r="T3996" i="3"/>
  <c r="X3996" i="3" s="1"/>
  <c r="T3995" i="3"/>
  <c r="X3995" i="3" s="1"/>
  <c r="T3994" i="3"/>
  <c r="X3994" i="3" s="1"/>
  <c r="T3993" i="3"/>
  <c r="X3993" i="3" s="1"/>
  <c r="T3992" i="3"/>
  <c r="X3992" i="3" s="1"/>
  <c r="T3991" i="3"/>
  <c r="X3991" i="3" s="1"/>
  <c r="T3988" i="3"/>
  <c r="X3988" i="3" s="1"/>
  <c r="T3987" i="3"/>
  <c r="X3987" i="3" s="1"/>
  <c r="T3985" i="3"/>
  <c r="X3985" i="3" s="1"/>
  <c r="T3984" i="3"/>
  <c r="X3984" i="3" s="1"/>
  <c r="T3983" i="3"/>
  <c r="X3983" i="3" s="1"/>
  <c r="T3982" i="3"/>
  <c r="X3982" i="3" s="1"/>
  <c r="T3981" i="3"/>
  <c r="X3981" i="3" s="1"/>
  <c r="T3978" i="3"/>
  <c r="X3978" i="3" s="1"/>
  <c r="T3977" i="3"/>
  <c r="X3977" i="3" s="1"/>
  <c r="T3976" i="3"/>
  <c r="X3976" i="3" s="1"/>
  <c r="T3975" i="3"/>
  <c r="X3975" i="3" s="1"/>
  <c r="T3974" i="3"/>
  <c r="X3974" i="3" s="1"/>
  <c r="T3973" i="3"/>
  <c r="X3973" i="3" s="1"/>
  <c r="T3972" i="3"/>
  <c r="X3972" i="3" s="1"/>
  <c r="T3971" i="3"/>
  <c r="X3971" i="3" s="1"/>
  <c r="T3970" i="3"/>
  <c r="X3970" i="3" s="1"/>
  <c r="T3969" i="3"/>
  <c r="X3969" i="3" s="1"/>
  <c r="T3968" i="3"/>
  <c r="X3968" i="3" s="1"/>
  <c r="T3967" i="3"/>
  <c r="X3967" i="3" s="1"/>
  <c r="T3966" i="3"/>
  <c r="X3966" i="3" s="1"/>
  <c r="T3965" i="3"/>
  <c r="X3965" i="3" s="1"/>
  <c r="T3964" i="3"/>
  <c r="X3964" i="3" s="1"/>
  <c r="T3963" i="3"/>
  <c r="X3963" i="3" s="1"/>
  <c r="T3960" i="3"/>
  <c r="X3960" i="3" s="1"/>
  <c r="T3959" i="3"/>
  <c r="X3959" i="3" s="1"/>
  <c r="T3957" i="3"/>
  <c r="X3957" i="3" s="1"/>
  <c r="T3956" i="3"/>
  <c r="X3956" i="3" s="1"/>
  <c r="T3955" i="3"/>
  <c r="X3955" i="3" s="1"/>
  <c r="T3954" i="3"/>
  <c r="X3954" i="3" s="1"/>
  <c r="T3953" i="3"/>
  <c r="X3953" i="3" s="1"/>
  <c r="T3952" i="3"/>
  <c r="X3952" i="3" s="1"/>
  <c r="T3951" i="3"/>
  <c r="X3951" i="3" s="1"/>
  <c r="T3950" i="3"/>
  <c r="X3950" i="3" s="1"/>
  <c r="T3949" i="3"/>
  <c r="X3949" i="3" s="1"/>
  <c r="T3948" i="3"/>
  <c r="X3948" i="3" s="1"/>
  <c r="T3947" i="3"/>
  <c r="X3947" i="3" s="1"/>
  <c r="T3946" i="3"/>
  <c r="X3946" i="3" s="1"/>
  <c r="T3945" i="3"/>
  <c r="X3945" i="3" s="1"/>
  <c r="T3944" i="3"/>
  <c r="X3944" i="3" s="1"/>
  <c r="T3943" i="3"/>
  <c r="X3943" i="3" s="1"/>
  <c r="T3942" i="3"/>
  <c r="X3942" i="3" s="1"/>
  <c r="T3941" i="3"/>
  <c r="X3941" i="3" s="1"/>
  <c r="T3940" i="3"/>
  <c r="X3940" i="3" s="1"/>
  <c r="T3939" i="3"/>
  <c r="X3939" i="3" s="1"/>
  <c r="T3938" i="3"/>
  <c r="X3938" i="3" s="1"/>
  <c r="T3937" i="3"/>
  <c r="X3937" i="3" s="1"/>
  <c r="T3936" i="3"/>
  <c r="X3936" i="3" s="1"/>
  <c r="T3935" i="3"/>
  <c r="X3935" i="3" s="1"/>
  <c r="T3934" i="3"/>
  <c r="X3934" i="3" s="1"/>
  <c r="T3933" i="3"/>
  <c r="X3933" i="3" s="1"/>
  <c r="T3932" i="3"/>
  <c r="X3932" i="3" s="1"/>
  <c r="T3931" i="3"/>
  <c r="X3931" i="3" s="1"/>
  <c r="T3930" i="3"/>
  <c r="X3930" i="3" s="1"/>
  <c r="T3928" i="3"/>
  <c r="X3928" i="3" s="1"/>
  <c r="T3927" i="3"/>
  <c r="X3927" i="3" s="1"/>
  <c r="T3925" i="3"/>
  <c r="X3925" i="3" s="1"/>
  <c r="T3924" i="3"/>
  <c r="X3924" i="3" s="1"/>
  <c r="T3923" i="3"/>
  <c r="X3923" i="3" s="1"/>
  <c r="T3922" i="3"/>
  <c r="X3922" i="3" s="1"/>
  <c r="T3921" i="3"/>
  <c r="X3921" i="3" s="1"/>
  <c r="T3920" i="3"/>
  <c r="X3920" i="3" s="1"/>
  <c r="T3919" i="3"/>
  <c r="X3919" i="3" s="1"/>
  <c r="T3917" i="3"/>
  <c r="X3917" i="3" s="1"/>
  <c r="T3916" i="3"/>
  <c r="X3916" i="3" s="1"/>
  <c r="T3915" i="3"/>
  <c r="X3915" i="3" s="1"/>
  <c r="T3914" i="3"/>
  <c r="X3914" i="3" s="1"/>
  <c r="T3912" i="3"/>
  <c r="X3912" i="3" s="1"/>
  <c r="T3911" i="3"/>
  <c r="X3911" i="3" s="1"/>
  <c r="T3910" i="3"/>
  <c r="X3910" i="3" s="1"/>
  <c r="T3909" i="3"/>
  <c r="X3909" i="3" s="1"/>
  <c r="T3906" i="3"/>
  <c r="X3906" i="3" s="1"/>
  <c r="T3905" i="3"/>
  <c r="X3905" i="3" s="1"/>
  <c r="T3904" i="3"/>
  <c r="X3904" i="3" s="1"/>
  <c r="T3903" i="3"/>
  <c r="X3903" i="3" s="1"/>
  <c r="T3902" i="3"/>
  <c r="X3902" i="3" s="1"/>
  <c r="T3901" i="3"/>
  <c r="X3901" i="3" s="1"/>
  <c r="T3899" i="3"/>
  <c r="X3899" i="3" s="1"/>
  <c r="T3898" i="3"/>
  <c r="X3898" i="3" s="1"/>
  <c r="T3897" i="3"/>
  <c r="X3897" i="3" s="1"/>
  <c r="T3896" i="3"/>
  <c r="X3896" i="3" s="1"/>
  <c r="T3895" i="3"/>
  <c r="X3895" i="3" s="1"/>
  <c r="T3894" i="3"/>
  <c r="X3894" i="3" s="1"/>
  <c r="T3893" i="3"/>
  <c r="X3893" i="3" s="1"/>
  <c r="T3892" i="3"/>
  <c r="X3892" i="3" s="1"/>
  <c r="T3891" i="3"/>
  <c r="X3891" i="3" s="1"/>
  <c r="T3890" i="3"/>
  <c r="X3890" i="3" s="1"/>
  <c r="T3889" i="3"/>
  <c r="X3889" i="3" s="1"/>
  <c r="T3888" i="3"/>
  <c r="X3888" i="3" s="1"/>
  <c r="T3887" i="3"/>
  <c r="X3887" i="3" s="1"/>
  <c r="T3886" i="3"/>
  <c r="X3886" i="3" s="1"/>
  <c r="T3885" i="3"/>
  <c r="X3885" i="3" s="1"/>
  <c r="T3884" i="3"/>
  <c r="X3884" i="3" s="1"/>
  <c r="T3883" i="3"/>
  <c r="X3883" i="3" s="1"/>
  <c r="T3882" i="3"/>
  <c r="X3882" i="3" s="1"/>
  <c r="T3881" i="3"/>
  <c r="X3881" i="3" s="1"/>
  <c r="T3879" i="3"/>
  <c r="X3879" i="3" s="1"/>
  <c r="T3878" i="3"/>
  <c r="X3878" i="3" s="1"/>
  <c r="T3877" i="3"/>
  <c r="X3877" i="3" s="1"/>
  <c r="T3876" i="3"/>
  <c r="X3876" i="3" s="1"/>
  <c r="T3875" i="3"/>
  <c r="X3875" i="3" s="1"/>
  <c r="T3874" i="3"/>
  <c r="X3874" i="3" s="1"/>
  <c r="T3873" i="3"/>
  <c r="X3873" i="3" s="1"/>
  <c r="T3872" i="3"/>
  <c r="X3872" i="3" s="1"/>
  <c r="T3871" i="3"/>
  <c r="X3871" i="3" s="1"/>
  <c r="T3869" i="3"/>
  <c r="X3869" i="3" s="1"/>
  <c r="T3868" i="3"/>
  <c r="X3868" i="3" s="1"/>
  <c r="T3867" i="3"/>
  <c r="X3867" i="3" s="1"/>
  <c r="T3866" i="3"/>
  <c r="X3866" i="3" s="1"/>
  <c r="T3862" i="3"/>
  <c r="X3862" i="3" s="1"/>
  <c r="T3861" i="3"/>
  <c r="X3861" i="3" s="1"/>
  <c r="T3859" i="3"/>
  <c r="X3859" i="3" s="1"/>
  <c r="T3858" i="3"/>
  <c r="X3858" i="3" s="1"/>
  <c r="T3857" i="3"/>
  <c r="X3857" i="3" s="1"/>
  <c r="T3856" i="3"/>
  <c r="X3856" i="3" s="1"/>
  <c r="T3855" i="3"/>
  <c r="X3855" i="3" s="1"/>
  <c r="T3854" i="3"/>
  <c r="X3854" i="3" s="1"/>
  <c r="T3853" i="3"/>
  <c r="X3853" i="3" s="1"/>
  <c r="T3852" i="3"/>
  <c r="X3852" i="3" s="1"/>
  <c r="T3851" i="3"/>
  <c r="X3851" i="3" s="1"/>
  <c r="T3849" i="3"/>
  <c r="X3849" i="3" s="1"/>
  <c r="T3848" i="3"/>
  <c r="X3848" i="3" s="1"/>
  <c r="T3847" i="3"/>
  <c r="X3847" i="3" s="1"/>
  <c r="T3845" i="3"/>
  <c r="X3845" i="3" s="1"/>
  <c r="T3844" i="3"/>
  <c r="X3844" i="3" s="1"/>
  <c r="T3843" i="3"/>
  <c r="X3843" i="3" s="1"/>
  <c r="T3842" i="3"/>
  <c r="X3842" i="3" s="1"/>
  <c r="T3841" i="3"/>
  <c r="X3841" i="3" s="1"/>
  <c r="T3840" i="3"/>
  <c r="X3840" i="3" s="1"/>
  <c r="T3839" i="3"/>
  <c r="X3839" i="3" s="1"/>
  <c r="T3838" i="3"/>
  <c r="X3838" i="3" s="1"/>
  <c r="T3837" i="3"/>
  <c r="X3837" i="3" s="1"/>
  <c r="T3836" i="3"/>
  <c r="X3836" i="3" s="1"/>
  <c r="T3835" i="3"/>
  <c r="X3835" i="3" s="1"/>
  <c r="T3834" i="3"/>
  <c r="X3834" i="3" s="1"/>
  <c r="T3833" i="3"/>
  <c r="X3833" i="3" s="1"/>
  <c r="T3832" i="3"/>
  <c r="X3832" i="3" s="1"/>
  <c r="T3831" i="3"/>
  <c r="X3831" i="3" s="1"/>
  <c r="T3830" i="3"/>
  <c r="X3830" i="3" s="1"/>
  <c r="T3829" i="3"/>
  <c r="X3829" i="3" s="1"/>
  <c r="T3828" i="3"/>
  <c r="X3828" i="3" s="1"/>
  <c r="T3827" i="3"/>
  <c r="X3827" i="3" s="1"/>
  <c r="T3826" i="3"/>
  <c r="X3826" i="3" s="1"/>
  <c r="T3825" i="3"/>
  <c r="X3825" i="3" s="1"/>
  <c r="T3824" i="3"/>
  <c r="X3824" i="3" s="1"/>
  <c r="T3823" i="3"/>
  <c r="X3823" i="3" s="1"/>
  <c r="T3822" i="3"/>
  <c r="X3822" i="3" s="1"/>
  <c r="T3821" i="3"/>
  <c r="X3821" i="3" s="1"/>
  <c r="T3820" i="3"/>
  <c r="X3820" i="3" s="1"/>
  <c r="T3817" i="3"/>
  <c r="X3817" i="3" s="1"/>
  <c r="T3816" i="3"/>
  <c r="X3816" i="3" s="1"/>
  <c r="T3815" i="3"/>
  <c r="X3815" i="3" s="1"/>
  <c r="T3814" i="3"/>
  <c r="X3814" i="3" s="1"/>
  <c r="T3813" i="3"/>
  <c r="X3813" i="3" s="1"/>
  <c r="T3812" i="3"/>
  <c r="X3812" i="3" s="1"/>
  <c r="T3811" i="3"/>
  <c r="X3811" i="3" s="1"/>
  <c r="T3810" i="3"/>
  <c r="X3810" i="3" s="1"/>
  <c r="T3809" i="3"/>
  <c r="X3809" i="3" s="1"/>
  <c r="T3808" i="3"/>
  <c r="X3808" i="3" s="1"/>
  <c r="T3807" i="3"/>
  <c r="X3807" i="3" s="1"/>
  <c r="T3806" i="3"/>
  <c r="X3806" i="3" s="1"/>
  <c r="T3805" i="3"/>
  <c r="X3805" i="3" s="1"/>
  <c r="T3804" i="3"/>
  <c r="X3804" i="3" s="1"/>
  <c r="T3803" i="3"/>
  <c r="X3803" i="3" s="1"/>
  <c r="T3802" i="3"/>
  <c r="X3802" i="3" s="1"/>
  <c r="T3801" i="3"/>
  <c r="X3801" i="3" s="1"/>
  <c r="T3800" i="3"/>
  <c r="X3800" i="3" s="1"/>
  <c r="T3799" i="3"/>
  <c r="X3799" i="3" s="1"/>
  <c r="T3798" i="3"/>
  <c r="X3798" i="3" s="1"/>
  <c r="T3797" i="3"/>
  <c r="X3797" i="3" s="1"/>
  <c r="T3796" i="3"/>
  <c r="X3796" i="3" s="1"/>
  <c r="T3795" i="3"/>
  <c r="X3795" i="3" s="1"/>
  <c r="T3794" i="3"/>
  <c r="X3794" i="3" s="1"/>
  <c r="T3793" i="3"/>
  <c r="X3793" i="3" s="1"/>
  <c r="T3792" i="3"/>
  <c r="X3792" i="3" s="1"/>
  <c r="T3791" i="3"/>
  <c r="X3791" i="3" s="1"/>
  <c r="T3790" i="3"/>
  <c r="X3790" i="3" s="1"/>
  <c r="T3789" i="3"/>
  <c r="X3789" i="3" s="1"/>
  <c r="T3788" i="3"/>
  <c r="X3788" i="3" s="1"/>
  <c r="T3787" i="3"/>
  <c r="X3787" i="3" s="1"/>
  <c r="T3786" i="3"/>
  <c r="X3786" i="3" s="1"/>
  <c r="T3785" i="3"/>
  <c r="X3785" i="3" s="1"/>
  <c r="T3784" i="3"/>
  <c r="X3784" i="3" s="1"/>
  <c r="T3782" i="3"/>
  <c r="X3782" i="3" s="1"/>
  <c r="T3780" i="3"/>
  <c r="X3780" i="3" s="1"/>
  <c r="T3779" i="3"/>
  <c r="X3779" i="3" s="1"/>
  <c r="T3778" i="3"/>
  <c r="X3778" i="3" s="1"/>
  <c r="T3777" i="3"/>
  <c r="X3777" i="3" s="1"/>
  <c r="T3776" i="3"/>
  <c r="X3776" i="3" s="1"/>
  <c r="T3775" i="3"/>
  <c r="X3775" i="3" s="1"/>
  <c r="T3774" i="3"/>
  <c r="X3774" i="3" s="1"/>
  <c r="T3773" i="3"/>
  <c r="X3773" i="3" s="1"/>
  <c r="T3772" i="3"/>
  <c r="X3772" i="3" s="1"/>
  <c r="T3771" i="3"/>
  <c r="X3771" i="3" s="1"/>
  <c r="T3770" i="3"/>
  <c r="X3770" i="3" s="1"/>
  <c r="T3918" i="3"/>
  <c r="X3918" i="3" s="1"/>
  <c r="T3768" i="3"/>
  <c r="X3768" i="3" s="1"/>
  <c r="T3767" i="3"/>
  <c r="X3767" i="3" s="1"/>
  <c r="T3766" i="3"/>
  <c r="X3766" i="3" s="1"/>
  <c r="T3764" i="3"/>
  <c r="X3764" i="3" s="1"/>
  <c r="T3763" i="3"/>
  <c r="X3763" i="3" s="1"/>
  <c r="T3762" i="3"/>
  <c r="X3762" i="3" s="1"/>
  <c r="T3761" i="3"/>
  <c r="X3761" i="3" s="1"/>
  <c r="T3760" i="3"/>
  <c r="X3760" i="3" s="1"/>
  <c r="T3759" i="3"/>
  <c r="X3759" i="3" s="1"/>
  <c r="T3758" i="3"/>
  <c r="X3758" i="3" s="1"/>
  <c r="T3757" i="3"/>
  <c r="X3757" i="3" s="1"/>
  <c r="T3756" i="3"/>
  <c r="X3756" i="3" s="1"/>
  <c r="T3755" i="3"/>
  <c r="X3755" i="3" s="1"/>
  <c r="T3754" i="3"/>
  <c r="X3754" i="3" s="1"/>
  <c r="T3753" i="3"/>
  <c r="X3753" i="3" s="1"/>
  <c r="T3752" i="3"/>
  <c r="X3752" i="3" s="1"/>
  <c r="T3751" i="3"/>
  <c r="X3751" i="3" s="1"/>
  <c r="T3750" i="3"/>
  <c r="X3750" i="3" s="1"/>
  <c r="T3749" i="3"/>
  <c r="X3749" i="3" s="1"/>
  <c r="T3748" i="3"/>
  <c r="X3748" i="3" s="1"/>
  <c r="T3747" i="3"/>
  <c r="X3747" i="3" s="1"/>
  <c r="T3746" i="3"/>
  <c r="X3746" i="3" s="1"/>
  <c r="T3744" i="3"/>
  <c r="X3744" i="3" s="1"/>
  <c r="T3743" i="3"/>
  <c r="X3743" i="3" s="1"/>
  <c r="T3742" i="3"/>
  <c r="X3742" i="3" s="1"/>
  <c r="T3741" i="3"/>
  <c r="X3741" i="3" s="1"/>
  <c r="T3740" i="3"/>
  <c r="X3740" i="3" s="1"/>
  <c r="T3739" i="3"/>
  <c r="X3739" i="3" s="1"/>
  <c r="T3737" i="3"/>
  <c r="X3737" i="3" s="1"/>
  <c r="T3736" i="3"/>
  <c r="X3736" i="3" s="1"/>
  <c r="T3735" i="3"/>
  <c r="X3735" i="3" s="1"/>
  <c r="T3734" i="3"/>
  <c r="X3734" i="3" s="1"/>
  <c r="T3733" i="3"/>
  <c r="X3733" i="3" s="1"/>
  <c r="T3732" i="3"/>
  <c r="X3732" i="3" s="1"/>
  <c r="T3731" i="3"/>
  <c r="X3731" i="3" s="1"/>
  <c r="T3730" i="3"/>
  <c r="X3730" i="3" s="1"/>
  <c r="T3729" i="3"/>
  <c r="X3729" i="3" s="1"/>
  <c r="T3728" i="3"/>
  <c r="X3728" i="3" s="1"/>
  <c r="T3727" i="3"/>
  <c r="X3727" i="3" s="1"/>
  <c r="T3726" i="3"/>
  <c r="X3726" i="3" s="1"/>
  <c r="T3725" i="3"/>
  <c r="X3725" i="3" s="1"/>
  <c r="T3724" i="3"/>
  <c r="X3724" i="3" s="1"/>
  <c r="T3723" i="3"/>
  <c r="X3723" i="3" s="1"/>
  <c r="T3722" i="3"/>
  <c r="X3722" i="3" s="1"/>
  <c r="T3721" i="3"/>
  <c r="X3721" i="3" s="1"/>
  <c r="T3720" i="3"/>
  <c r="X3720" i="3" s="1"/>
  <c r="T3719" i="3"/>
  <c r="X3719" i="3" s="1"/>
  <c r="T3718" i="3"/>
  <c r="X3718" i="3" s="1"/>
  <c r="T3717" i="3"/>
  <c r="X3717" i="3" s="1"/>
  <c r="T3715" i="3"/>
  <c r="X3715" i="3" s="1"/>
  <c r="T3714" i="3"/>
  <c r="X3714" i="3" s="1"/>
  <c r="T3713" i="3"/>
  <c r="X3713" i="3" s="1"/>
  <c r="T3712" i="3"/>
  <c r="X3712" i="3" s="1"/>
  <c r="T3711" i="3"/>
  <c r="X3711" i="3" s="1"/>
  <c r="T3710" i="3"/>
  <c r="X3710" i="3" s="1"/>
  <c r="T3709" i="3"/>
  <c r="X3709" i="3" s="1"/>
  <c r="T3708" i="3"/>
  <c r="X3708" i="3" s="1"/>
  <c r="T3707" i="3"/>
  <c r="X3707" i="3" s="1"/>
  <c r="T3706" i="3"/>
  <c r="X3706" i="3" s="1"/>
  <c r="T3705" i="3"/>
  <c r="X3705" i="3" s="1"/>
  <c r="T3704" i="3"/>
  <c r="X3704" i="3" s="1"/>
  <c r="T3703" i="3"/>
  <c r="X3703" i="3" s="1"/>
  <c r="T3702" i="3"/>
  <c r="X3702" i="3" s="1"/>
  <c r="T3701" i="3"/>
  <c r="X3701" i="3" s="1"/>
  <c r="T3700" i="3"/>
  <c r="X3700" i="3" s="1"/>
  <c r="T3699" i="3"/>
  <c r="X3699" i="3" s="1"/>
  <c r="T3698" i="3"/>
  <c r="X3698" i="3" s="1"/>
  <c r="T3697" i="3"/>
  <c r="X3697" i="3" s="1"/>
  <c r="T3696" i="3"/>
  <c r="X3696" i="3" s="1"/>
  <c r="T3695" i="3"/>
  <c r="X3695" i="3" s="1"/>
  <c r="T3694" i="3"/>
  <c r="X3694" i="3" s="1"/>
  <c r="T3693" i="3"/>
  <c r="X3693" i="3" s="1"/>
  <c r="T3692" i="3"/>
  <c r="X3692" i="3" s="1"/>
  <c r="T3691" i="3"/>
  <c r="X3691" i="3" s="1"/>
  <c r="T3690" i="3"/>
  <c r="X3690" i="3" s="1"/>
  <c r="T3689" i="3"/>
  <c r="X3689" i="3" s="1"/>
  <c r="T3688" i="3"/>
  <c r="X3688" i="3" s="1"/>
  <c r="T3687" i="3"/>
  <c r="X3687" i="3" s="1"/>
  <c r="T3686" i="3"/>
  <c r="X3686" i="3" s="1"/>
  <c r="T3684" i="3"/>
  <c r="X3684" i="3" s="1"/>
  <c r="T3683" i="3"/>
  <c r="X3683" i="3" s="1"/>
  <c r="T3682" i="3"/>
  <c r="X3682" i="3" s="1"/>
  <c r="T3681" i="3"/>
  <c r="X3681" i="3" s="1"/>
  <c r="T3680" i="3"/>
  <c r="X3680" i="3" s="1"/>
  <c r="T3679" i="3"/>
  <c r="X3679" i="3" s="1"/>
  <c r="T3678" i="3"/>
  <c r="X3678" i="3" s="1"/>
  <c r="T3677" i="3"/>
  <c r="X3677" i="3" s="1"/>
  <c r="T3676" i="3"/>
  <c r="X3676" i="3" s="1"/>
  <c r="T3675" i="3"/>
  <c r="X3675" i="3" s="1"/>
  <c r="T3674" i="3"/>
  <c r="X3674" i="3" s="1"/>
  <c r="T3673" i="3"/>
  <c r="X3673" i="3" s="1"/>
  <c r="T3672" i="3"/>
  <c r="X3672" i="3" s="1"/>
  <c r="T3671" i="3"/>
  <c r="X3671" i="3" s="1"/>
  <c r="T3670" i="3"/>
  <c r="X3670" i="3" s="1"/>
  <c r="T3669" i="3"/>
  <c r="X3669" i="3" s="1"/>
  <c r="T3668" i="3"/>
  <c r="X3668" i="3" s="1"/>
  <c r="T3667" i="3"/>
  <c r="X3667" i="3" s="1"/>
  <c r="T3666" i="3"/>
  <c r="X3666" i="3" s="1"/>
  <c r="T3665" i="3"/>
  <c r="X3665" i="3" s="1"/>
  <c r="T3664" i="3"/>
  <c r="X3664" i="3" s="1"/>
  <c r="T3663" i="3"/>
  <c r="X3663" i="3" s="1"/>
  <c r="T3662" i="3"/>
  <c r="X3662" i="3" s="1"/>
  <c r="T3661" i="3"/>
  <c r="X3661" i="3" s="1"/>
  <c r="T3660" i="3"/>
  <c r="X3660" i="3" s="1"/>
  <c r="T3659" i="3"/>
  <c r="X3659" i="3" s="1"/>
  <c r="T3658" i="3"/>
  <c r="X3658" i="3" s="1"/>
  <c r="T3657" i="3"/>
  <c r="X3657" i="3" s="1"/>
  <c r="T3656" i="3"/>
  <c r="X3656" i="3" s="1"/>
  <c r="T3655" i="3"/>
  <c r="X3655" i="3" s="1"/>
  <c r="T3654" i="3"/>
  <c r="X3654" i="3" s="1"/>
  <c r="T3653" i="3"/>
  <c r="X3653" i="3" s="1"/>
  <c r="T3652" i="3"/>
  <c r="X3652" i="3" s="1"/>
  <c r="T3651" i="3"/>
  <c r="X3651" i="3" s="1"/>
  <c r="T3650" i="3"/>
  <c r="X3650" i="3" s="1"/>
  <c r="T3649" i="3"/>
  <c r="X3649" i="3" s="1"/>
  <c r="T3648" i="3"/>
  <c r="X3648" i="3" s="1"/>
  <c r="T3647" i="3"/>
  <c r="X3647" i="3" s="1"/>
  <c r="T3646" i="3"/>
  <c r="X3646" i="3" s="1"/>
  <c r="T3645" i="3"/>
  <c r="X3645" i="3" s="1"/>
  <c r="T3644" i="3"/>
  <c r="X3644" i="3" s="1"/>
  <c r="T3643" i="3"/>
  <c r="X3643" i="3" s="1"/>
  <c r="T3642" i="3"/>
  <c r="X3642" i="3" s="1"/>
  <c r="T3641" i="3"/>
  <c r="X3641" i="3" s="1"/>
  <c r="T3640" i="3"/>
  <c r="X3640" i="3" s="1"/>
  <c r="T3638" i="3"/>
  <c r="X3638" i="3" s="1"/>
  <c r="T3637" i="3"/>
  <c r="X3637" i="3" s="1"/>
  <c r="T3636" i="3"/>
  <c r="X3636" i="3" s="1"/>
  <c r="T3635" i="3"/>
  <c r="X3635" i="3" s="1"/>
  <c r="T3634" i="3"/>
  <c r="X3634" i="3" s="1"/>
  <c r="T3633" i="3"/>
  <c r="X3633" i="3" s="1"/>
  <c r="T3632" i="3"/>
  <c r="X3632" i="3" s="1"/>
  <c r="T3631" i="3"/>
  <c r="X3631" i="3" s="1"/>
  <c r="T3630" i="3"/>
  <c r="X3630" i="3" s="1"/>
  <c r="T3629" i="3"/>
  <c r="X3629" i="3" s="1"/>
  <c r="T3628" i="3"/>
  <c r="X3628" i="3" s="1"/>
  <c r="T3627" i="3"/>
  <c r="X3627" i="3" s="1"/>
  <c r="T3626" i="3"/>
  <c r="X3626" i="3" s="1"/>
  <c r="T3625" i="3"/>
  <c r="X3625" i="3" s="1"/>
  <c r="T3624" i="3"/>
  <c r="X3624" i="3" s="1"/>
  <c r="T3623" i="3"/>
  <c r="X3623" i="3" s="1"/>
  <c r="T3622" i="3"/>
  <c r="X3622" i="3" s="1"/>
  <c r="T3621" i="3"/>
  <c r="X3621" i="3" s="1"/>
  <c r="T3620" i="3"/>
  <c r="X3620" i="3" s="1"/>
  <c r="T3619" i="3"/>
  <c r="X3619" i="3" s="1"/>
  <c r="T3618" i="3"/>
  <c r="X3618" i="3" s="1"/>
  <c r="T3617" i="3"/>
  <c r="X3617" i="3" s="1"/>
  <c r="T3616" i="3"/>
  <c r="X3616" i="3" s="1"/>
  <c r="T3615" i="3"/>
  <c r="X3615" i="3" s="1"/>
  <c r="T3614" i="3"/>
  <c r="X3614" i="3" s="1"/>
  <c r="T3613" i="3"/>
  <c r="X3613" i="3" s="1"/>
  <c r="T3612" i="3"/>
  <c r="X3612" i="3" s="1"/>
  <c r="T3611" i="3"/>
  <c r="X3611" i="3" s="1"/>
  <c r="T3610" i="3"/>
  <c r="X3610" i="3" s="1"/>
  <c r="T3609" i="3"/>
  <c r="X3609" i="3" s="1"/>
  <c r="T3608" i="3"/>
  <c r="X3608" i="3" s="1"/>
  <c r="T3607" i="3"/>
  <c r="X3607" i="3" s="1"/>
  <c r="T3606" i="3"/>
  <c r="X3606" i="3" s="1"/>
  <c r="T3605" i="3"/>
  <c r="X3605" i="3" s="1"/>
  <c r="T3604" i="3"/>
  <c r="X3604" i="3" s="1"/>
  <c r="T3603" i="3"/>
  <c r="X3603" i="3" s="1"/>
  <c r="T3602" i="3"/>
  <c r="X3602" i="3" s="1"/>
  <c r="T3601" i="3"/>
  <c r="X3601" i="3" s="1"/>
  <c r="T3600" i="3"/>
  <c r="X3600" i="3" s="1"/>
  <c r="T3598" i="3"/>
  <c r="X3598" i="3" s="1"/>
  <c r="T3597" i="3"/>
  <c r="X3597" i="3" s="1"/>
  <c r="T3596" i="3"/>
  <c r="X3596" i="3" s="1"/>
  <c r="T3595" i="3"/>
  <c r="X3595" i="3" s="1"/>
  <c r="T3594" i="3"/>
  <c r="X3594" i="3" s="1"/>
  <c r="T3593" i="3"/>
  <c r="X3593" i="3" s="1"/>
  <c r="T3592" i="3"/>
  <c r="X3592" i="3" s="1"/>
  <c r="T3591" i="3"/>
  <c r="X3591" i="3" s="1"/>
  <c r="T3590" i="3"/>
  <c r="X3590" i="3" s="1"/>
  <c r="T3589" i="3"/>
  <c r="X3589" i="3" s="1"/>
  <c r="T3588" i="3"/>
  <c r="X3588" i="3" s="1"/>
  <c r="T3587" i="3"/>
  <c r="X3587" i="3" s="1"/>
  <c r="T3586" i="3"/>
  <c r="X3586" i="3" s="1"/>
  <c r="T3585" i="3"/>
  <c r="X3585" i="3" s="1"/>
  <c r="T3583" i="3"/>
  <c r="X3583" i="3" s="1"/>
  <c r="T3582" i="3"/>
  <c r="X3582" i="3" s="1"/>
  <c r="T3581" i="3"/>
  <c r="X3581" i="3" s="1"/>
  <c r="T3580" i="3"/>
  <c r="X3580" i="3" s="1"/>
  <c r="T3579" i="3"/>
  <c r="X3579" i="3" s="1"/>
  <c r="T3578" i="3"/>
  <c r="X3578" i="3" s="1"/>
  <c r="T3577" i="3"/>
  <c r="X3577" i="3" s="1"/>
  <c r="T3576" i="3"/>
  <c r="X3576" i="3" s="1"/>
  <c r="T3575" i="3"/>
  <c r="X3575" i="3" s="1"/>
  <c r="T3574" i="3"/>
  <c r="X3574" i="3" s="1"/>
  <c r="T3573" i="3"/>
  <c r="X3573" i="3" s="1"/>
  <c r="T3572" i="3"/>
  <c r="X3572" i="3" s="1"/>
  <c r="T3571" i="3"/>
  <c r="X3571" i="3" s="1"/>
  <c r="T3570" i="3"/>
  <c r="X3570" i="3" s="1"/>
  <c r="T3569" i="3"/>
  <c r="X3569" i="3" s="1"/>
  <c r="T3568" i="3"/>
  <c r="X3568" i="3" s="1"/>
  <c r="T3567" i="3"/>
  <c r="X3567" i="3" s="1"/>
  <c r="T3566" i="3"/>
  <c r="X3566" i="3" s="1"/>
  <c r="T3565" i="3"/>
  <c r="X3565" i="3" s="1"/>
  <c r="T3564" i="3"/>
  <c r="X3564" i="3" s="1"/>
  <c r="T3563" i="3"/>
  <c r="X3563" i="3" s="1"/>
  <c r="T3562" i="3"/>
  <c r="X3562" i="3" s="1"/>
  <c r="T3561" i="3"/>
  <c r="X3561" i="3" s="1"/>
  <c r="T3560" i="3"/>
  <c r="X3560" i="3" s="1"/>
  <c r="T3559" i="3"/>
  <c r="X3559" i="3" s="1"/>
  <c r="T3558" i="3"/>
  <c r="X3558" i="3" s="1"/>
  <c r="T3557" i="3"/>
  <c r="X3557" i="3" s="1"/>
  <c r="T3556" i="3"/>
  <c r="X3556" i="3" s="1"/>
  <c r="T3555" i="3"/>
  <c r="X3555" i="3" s="1"/>
  <c r="T3554" i="3"/>
  <c r="X3554" i="3" s="1"/>
  <c r="T3553" i="3"/>
  <c r="X3553" i="3" s="1"/>
  <c r="T3552" i="3"/>
  <c r="X3552" i="3" s="1"/>
  <c r="T3551" i="3"/>
  <c r="X3551" i="3" s="1"/>
  <c r="T3550" i="3"/>
  <c r="X3550" i="3" s="1"/>
  <c r="T3549" i="3"/>
  <c r="X3549" i="3" s="1"/>
  <c r="T3548" i="3"/>
  <c r="X3548" i="3" s="1"/>
  <c r="T3547" i="3"/>
  <c r="X3547" i="3" s="1"/>
  <c r="T3546" i="3"/>
  <c r="X3546" i="3" s="1"/>
  <c r="T3545" i="3"/>
  <c r="X3545" i="3" s="1"/>
  <c r="T3544" i="3"/>
  <c r="X3544" i="3" s="1"/>
  <c r="T3543" i="3"/>
  <c r="X3543" i="3" s="1"/>
  <c r="T3542" i="3"/>
  <c r="X3542" i="3" s="1"/>
  <c r="T3541" i="3"/>
  <c r="X3541" i="3" s="1"/>
  <c r="T3540" i="3"/>
  <c r="X3540" i="3" s="1"/>
  <c r="T3539" i="3"/>
  <c r="X3539" i="3" s="1"/>
  <c r="T3538" i="3"/>
  <c r="X3538" i="3" s="1"/>
  <c r="T3537" i="3"/>
  <c r="X3537" i="3" s="1"/>
  <c r="T3536" i="3"/>
  <c r="X3536" i="3" s="1"/>
  <c r="T3535" i="3"/>
  <c r="X3535" i="3" s="1"/>
  <c r="T3534" i="3"/>
  <c r="X3534" i="3" s="1"/>
  <c r="T3533" i="3"/>
  <c r="X3533" i="3" s="1"/>
  <c r="T3532" i="3"/>
  <c r="X3532" i="3" s="1"/>
  <c r="T3531" i="3"/>
  <c r="X3531" i="3" s="1"/>
  <c r="T3530" i="3"/>
  <c r="X3530" i="3" s="1"/>
  <c r="T3529" i="3"/>
  <c r="X3529" i="3" s="1"/>
  <c r="T3528" i="3"/>
  <c r="X3528" i="3" s="1"/>
  <c r="T3527" i="3"/>
  <c r="X3527" i="3" s="1"/>
  <c r="T3526" i="3"/>
  <c r="X3526" i="3" s="1"/>
  <c r="T3525" i="3"/>
  <c r="X3525" i="3" s="1"/>
  <c r="T3524" i="3"/>
  <c r="X3524" i="3" s="1"/>
  <c r="T3523" i="3"/>
  <c r="X3523" i="3" s="1"/>
  <c r="T3522" i="3"/>
  <c r="X3522" i="3" s="1"/>
  <c r="T3521" i="3"/>
  <c r="X3521" i="3" s="1"/>
  <c r="T3520" i="3"/>
  <c r="X3520" i="3" s="1"/>
  <c r="T3519" i="3"/>
  <c r="X3519" i="3" s="1"/>
  <c r="T3518" i="3"/>
  <c r="X3518" i="3" s="1"/>
  <c r="T3517" i="3"/>
  <c r="X3517" i="3" s="1"/>
  <c r="T3516" i="3"/>
  <c r="X3516" i="3" s="1"/>
  <c r="T3515" i="3"/>
  <c r="X3515" i="3" s="1"/>
  <c r="T3514" i="3"/>
  <c r="X3514" i="3" s="1"/>
  <c r="T3512" i="3"/>
  <c r="X3512" i="3" s="1"/>
  <c r="T3511" i="3"/>
  <c r="X3511" i="3" s="1"/>
  <c r="T3510" i="3"/>
  <c r="X3510" i="3" s="1"/>
  <c r="T3509" i="3"/>
  <c r="X3509" i="3" s="1"/>
  <c r="T3508" i="3"/>
  <c r="X3508" i="3" s="1"/>
  <c r="T3507" i="3"/>
  <c r="X3507" i="3" s="1"/>
  <c r="T3506" i="3"/>
  <c r="X3506" i="3" s="1"/>
  <c r="T3505" i="3"/>
  <c r="X3505" i="3" s="1"/>
  <c r="T3504" i="3"/>
  <c r="X3504" i="3" s="1"/>
  <c r="T3502" i="3"/>
  <c r="X3502" i="3" s="1"/>
  <c r="T3501" i="3"/>
  <c r="X3501" i="3" s="1"/>
  <c r="T3500" i="3"/>
  <c r="X3500" i="3" s="1"/>
  <c r="T3499" i="3"/>
  <c r="X3499" i="3" s="1"/>
  <c r="T3498" i="3"/>
  <c r="X3498" i="3" s="1"/>
  <c r="T3497" i="3"/>
  <c r="X3497" i="3" s="1"/>
  <c r="T3496" i="3"/>
  <c r="X3496" i="3" s="1"/>
  <c r="T3495" i="3"/>
  <c r="X3495" i="3" s="1"/>
  <c r="T3494" i="3"/>
  <c r="X3494" i="3" s="1"/>
  <c r="T3493" i="3"/>
  <c r="X3493" i="3" s="1"/>
  <c r="T3492" i="3"/>
  <c r="X3492" i="3" s="1"/>
  <c r="T3491" i="3"/>
  <c r="X3491" i="3" s="1"/>
  <c r="T3490" i="3"/>
  <c r="X3490" i="3" s="1"/>
  <c r="T3489" i="3"/>
  <c r="X3489" i="3" s="1"/>
  <c r="T3488" i="3"/>
  <c r="X3488" i="3" s="1"/>
  <c r="T3486" i="3"/>
  <c r="X3486" i="3" s="1"/>
  <c r="T3485" i="3"/>
  <c r="X3485" i="3" s="1"/>
  <c r="T3484" i="3"/>
  <c r="X3484" i="3" s="1"/>
  <c r="T3483" i="3"/>
  <c r="X3483" i="3" s="1"/>
  <c r="T3482" i="3"/>
  <c r="X3482" i="3" s="1"/>
  <c r="T3481" i="3"/>
  <c r="X3481" i="3" s="1"/>
  <c r="T3480" i="3"/>
  <c r="X3480" i="3" s="1"/>
  <c r="T3479" i="3"/>
  <c r="X3479" i="3" s="1"/>
  <c r="T3478" i="3"/>
  <c r="X3478" i="3" s="1"/>
  <c r="T3477" i="3"/>
  <c r="X3477" i="3" s="1"/>
  <c r="T3476" i="3"/>
  <c r="X3476" i="3" s="1"/>
  <c r="T3475" i="3"/>
  <c r="X3475" i="3" s="1"/>
  <c r="T3474" i="3"/>
  <c r="X3474" i="3" s="1"/>
  <c r="T3473" i="3"/>
  <c r="X3473" i="3" s="1"/>
  <c r="T3471" i="3"/>
  <c r="X3471" i="3" s="1"/>
  <c r="T3470" i="3"/>
  <c r="X3470" i="3" s="1"/>
  <c r="T3469" i="3"/>
  <c r="X3469" i="3" s="1"/>
  <c r="T3468" i="3"/>
  <c r="X3468" i="3" s="1"/>
  <c r="T3467" i="3"/>
  <c r="X3467" i="3" s="1"/>
  <c r="T3466" i="3"/>
  <c r="X3466" i="3" s="1"/>
  <c r="T3465" i="3"/>
  <c r="X3465" i="3" s="1"/>
  <c r="T3464" i="3"/>
  <c r="X3464" i="3" s="1"/>
  <c r="T3463" i="3"/>
  <c r="X3463" i="3" s="1"/>
  <c r="T3462" i="3"/>
  <c r="X3462" i="3" s="1"/>
  <c r="T3461" i="3"/>
  <c r="X3461" i="3" s="1"/>
  <c r="T3460" i="3"/>
  <c r="X3460" i="3" s="1"/>
  <c r="T3459" i="3"/>
  <c r="X3459" i="3" s="1"/>
  <c r="T3458" i="3"/>
  <c r="X3458" i="3" s="1"/>
  <c r="T3457" i="3"/>
  <c r="X3457" i="3" s="1"/>
  <c r="T3456" i="3"/>
  <c r="X3456" i="3" s="1"/>
  <c r="T3454" i="3"/>
  <c r="X3454" i="3" s="1"/>
  <c r="T3453" i="3"/>
  <c r="X3453" i="3" s="1"/>
  <c r="T3452" i="3"/>
  <c r="X3452" i="3" s="1"/>
  <c r="T3451" i="3"/>
  <c r="X3451" i="3" s="1"/>
  <c r="T3450" i="3"/>
  <c r="X3450" i="3" s="1"/>
  <c r="T3448" i="3"/>
  <c r="X3448" i="3" s="1"/>
  <c r="T3447" i="3"/>
  <c r="X3447" i="3" s="1"/>
  <c r="T3445" i="3"/>
  <c r="X3445" i="3" s="1"/>
  <c r="T3444" i="3"/>
  <c r="X3444" i="3" s="1"/>
  <c r="T3443" i="3"/>
  <c r="X3443" i="3" s="1"/>
  <c r="T3441" i="3"/>
  <c r="X3441" i="3" s="1"/>
  <c r="T3440" i="3"/>
  <c r="X3440" i="3" s="1"/>
  <c r="T3439" i="3"/>
  <c r="X3439" i="3" s="1"/>
  <c r="T3438" i="3"/>
  <c r="X3438" i="3" s="1"/>
  <c r="T3437" i="3"/>
  <c r="X3437" i="3" s="1"/>
  <c r="T3436" i="3"/>
  <c r="X3436" i="3" s="1"/>
  <c r="T3435" i="3"/>
  <c r="X3435" i="3" s="1"/>
  <c r="T3434" i="3"/>
  <c r="X3434" i="3" s="1"/>
  <c r="T3433" i="3"/>
  <c r="X3433" i="3" s="1"/>
  <c r="T3432" i="3"/>
  <c r="X3432" i="3" s="1"/>
  <c r="T3431" i="3"/>
  <c r="X3431" i="3" s="1"/>
  <c r="T3430" i="3"/>
  <c r="X3430" i="3" s="1"/>
  <c r="T3429" i="3"/>
  <c r="X3429" i="3" s="1"/>
  <c r="T3428" i="3"/>
  <c r="X3428" i="3" s="1"/>
  <c r="T3427" i="3"/>
  <c r="X3427" i="3" s="1"/>
  <c r="T3426" i="3"/>
  <c r="X3426" i="3" s="1"/>
  <c r="T3425" i="3"/>
  <c r="X3425" i="3" s="1"/>
  <c r="T3424" i="3"/>
  <c r="X3424" i="3" s="1"/>
  <c r="T3423" i="3"/>
  <c r="X3423" i="3" s="1"/>
  <c r="T3422" i="3"/>
  <c r="X3422" i="3" s="1"/>
  <c r="T3421" i="3"/>
  <c r="X3421" i="3" s="1"/>
  <c r="T3420" i="3"/>
  <c r="X3420" i="3" s="1"/>
  <c r="T3419" i="3"/>
  <c r="X3419" i="3" s="1"/>
  <c r="T3418" i="3"/>
  <c r="X3418" i="3" s="1"/>
  <c r="T3417" i="3"/>
  <c r="X3417" i="3" s="1"/>
  <c r="T3416" i="3"/>
  <c r="X3416" i="3" s="1"/>
  <c r="T3415" i="3"/>
  <c r="X3415" i="3" s="1"/>
  <c r="T3414" i="3"/>
  <c r="X3414" i="3" s="1"/>
  <c r="T3413" i="3"/>
  <c r="X3413" i="3" s="1"/>
  <c r="T3412" i="3"/>
  <c r="X3412" i="3" s="1"/>
  <c r="T3411" i="3"/>
  <c r="X3411" i="3" s="1"/>
  <c r="T3410" i="3"/>
  <c r="X3410" i="3" s="1"/>
  <c r="T3409" i="3"/>
  <c r="X3409" i="3" s="1"/>
  <c r="T3408" i="3"/>
  <c r="X3408" i="3" s="1"/>
  <c r="T3407" i="3"/>
  <c r="X3407" i="3" s="1"/>
  <c r="T3406" i="3"/>
  <c r="X3406" i="3" s="1"/>
  <c r="T3405" i="3"/>
  <c r="X3405" i="3" s="1"/>
  <c r="T3404" i="3"/>
  <c r="X3404" i="3" s="1"/>
  <c r="T3403" i="3"/>
  <c r="X3403" i="3" s="1"/>
  <c r="T3402" i="3"/>
  <c r="X3402" i="3" s="1"/>
  <c r="T3401" i="3"/>
  <c r="X3401" i="3" s="1"/>
  <c r="T3400" i="3"/>
  <c r="X3400" i="3" s="1"/>
  <c r="T3399" i="3"/>
  <c r="X3399" i="3" s="1"/>
  <c r="T3398" i="3"/>
  <c r="X3398" i="3" s="1"/>
  <c r="T3397" i="3"/>
  <c r="X3397" i="3" s="1"/>
  <c r="T3396" i="3"/>
  <c r="X3396" i="3" s="1"/>
  <c r="T3395" i="3"/>
  <c r="X3395" i="3" s="1"/>
  <c r="T3394" i="3"/>
  <c r="X3394" i="3" s="1"/>
  <c r="T3392" i="3"/>
  <c r="X3392" i="3" s="1"/>
  <c r="T3391" i="3"/>
  <c r="X3391" i="3" s="1"/>
  <c r="T3390" i="3"/>
  <c r="X3390" i="3" s="1"/>
  <c r="T3389" i="3"/>
  <c r="X3389" i="3" s="1"/>
  <c r="T3388" i="3"/>
  <c r="X3388" i="3" s="1"/>
  <c r="T3387" i="3"/>
  <c r="X3387" i="3" s="1"/>
  <c r="T3386" i="3"/>
  <c r="X3386" i="3" s="1"/>
  <c r="T3385" i="3"/>
  <c r="X3385" i="3" s="1"/>
  <c r="T3384" i="3"/>
  <c r="X3384" i="3" s="1"/>
  <c r="T3383" i="3"/>
  <c r="X3383" i="3" s="1"/>
  <c r="T3382" i="3"/>
  <c r="X3382" i="3" s="1"/>
  <c r="T3381" i="3"/>
  <c r="X3381" i="3" s="1"/>
  <c r="T3379" i="3"/>
  <c r="X3379" i="3" s="1"/>
  <c r="T3378" i="3"/>
  <c r="X3378" i="3" s="1"/>
  <c r="T3377" i="3"/>
  <c r="X3377" i="3" s="1"/>
  <c r="T3376" i="3"/>
  <c r="X3376" i="3" s="1"/>
  <c r="T3375" i="3"/>
  <c r="X3375" i="3" s="1"/>
  <c r="T3374" i="3"/>
  <c r="X3374" i="3" s="1"/>
  <c r="T3373" i="3"/>
  <c r="X3373" i="3" s="1"/>
  <c r="T3372" i="3"/>
  <c r="X3372" i="3" s="1"/>
  <c r="T3371" i="3"/>
  <c r="X3371" i="3" s="1"/>
  <c r="T3370" i="3"/>
  <c r="X3370" i="3" s="1"/>
  <c r="T3369" i="3"/>
  <c r="X3369" i="3" s="1"/>
  <c r="T3368" i="3"/>
  <c r="X3368" i="3" s="1"/>
  <c r="T3367" i="3"/>
  <c r="X3367" i="3" s="1"/>
  <c r="T3366" i="3"/>
  <c r="X3366" i="3" s="1"/>
  <c r="T3365" i="3"/>
  <c r="X3365" i="3" s="1"/>
  <c r="T3364" i="3"/>
  <c r="X3364" i="3" s="1"/>
  <c r="T3363" i="3"/>
  <c r="X3363" i="3" s="1"/>
  <c r="T3362" i="3"/>
  <c r="X3362" i="3" s="1"/>
  <c r="T3361" i="3"/>
  <c r="X3361" i="3" s="1"/>
  <c r="T3360" i="3"/>
  <c r="X3360" i="3" s="1"/>
  <c r="T3359" i="3"/>
  <c r="X3359" i="3" s="1"/>
  <c r="T3358" i="3"/>
  <c r="X3358" i="3" s="1"/>
  <c r="T3357" i="3"/>
  <c r="X3357" i="3" s="1"/>
  <c r="T3356" i="3"/>
  <c r="X3356" i="3" s="1"/>
  <c r="T3355" i="3"/>
  <c r="X3355" i="3" s="1"/>
  <c r="T3354" i="3"/>
  <c r="X3354" i="3" s="1"/>
  <c r="T3353" i="3"/>
  <c r="X3353" i="3" s="1"/>
  <c r="T3352" i="3"/>
  <c r="X3352" i="3" s="1"/>
  <c r="T3351" i="3"/>
  <c r="X3351" i="3" s="1"/>
  <c r="T3350" i="3"/>
  <c r="X3350" i="3" s="1"/>
  <c r="T3349" i="3"/>
  <c r="X3349" i="3" s="1"/>
  <c r="T3348" i="3"/>
  <c r="X3348" i="3" s="1"/>
  <c r="T3347" i="3"/>
  <c r="X3347" i="3" s="1"/>
  <c r="T3346" i="3"/>
  <c r="X3346" i="3" s="1"/>
  <c r="T3345" i="3"/>
  <c r="X3345" i="3" s="1"/>
  <c r="T3344" i="3"/>
  <c r="X3344" i="3" s="1"/>
  <c r="T3343" i="3"/>
  <c r="X3343" i="3" s="1"/>
  <c r="T3342" i="3"/>
  <c r="X3342" i="3" s="1"/>
  <c r="T3341" i="3"/>
  <c r="X3341" i="3" s="1"/>
  <c r="T3340" i="3"/>
  <c r="X3340" i="3" s="1"/>
  <c r="T3339" i="3"/>
  <c r="X3339" i="3" s="1"/>
  <c r="T3338" i="3"/>
  <c r="X3338" i="3" s="1"/>
  <c r="T3337" i="3"/>
  <c r="X3337" i="3" s="1"/>
  <c r="T3336" i="3"/>
  <c r="X3336" i="3" s="1"/>
  <c r="T3335" i="3"/>
  <c r="X3335" i="3" s="1"/>
  <c r="T3334" i="3"/>
  <c r="X3334" i="3" s="1"/>
  <c r="T3333" i="3"/>
  <c r="X3333" i="3" s="1"/>
  <c r="T3332" i="3"/>
  <c r="X3332" i="3" s="1"/>
  <c r="T3331" i="3"/>
  <c r="X3331" i="3" s="1"/>
  <c r="T3329" i="3"/>
  <c r="X3329" i="3" s="1"/>
  <c r="T3328" i="3"/>
  <c r="X3328" i="3" s="1"/>
  <c r="T3327" i="3"/>
  <c r="X3327" i="3" s="1"/>
  <c r="T3326" i="3"/>
  <c r="X3326" i="3" s="1"/>
  <c r="T3325" i="3"/>
  <c r="X3325" i="3" s="1"/>
  <c r="T3324" i="3"/>
  <c r="X3324" i="3" s="1"/>
  <c r="T3323" i="3"/>
  <c r="X3323" i="3" s="1"/>
  <c r="T3322" i="3"/>
  <c r="X3322" i="3" s="1"/>
  <c r="T3321" i="3"/>
  <c r="X3321" i="3" s="1"/>
  <c r="T3320" i="3"/>
  <c r="X3320" i="3" s="1"/>
  <c r="T3319" i="3"/>
  <c r="X3319" i="3" s="1"/>
  <c r="T3318" i="3"/>
  <c r="X3318" i="3" s="1"/>
  <c r="T3317" i="3"/>
  <c r="X3317" i="3" s="1"/>
  <c r="T3316" i="3"/>
  <c r="X3316" i="3" s="1"/>
  <c r="T3315" i="3"/>
  <c r="X3315" i="3" s="1"/>
  <c r="T3314" i="3"/>
  <c r="X3314" i="3" s="1"/>
  <c r="T3313" i="3"/>
  <c r="X3313" i="3" s="1"/>
  <c r="T3312" i="3"/>
  <c r="X3312" i="3" s="1"/>
  <c r="T3311" i="3"/>
  <c r="X3311" i="3" s="1"/>
  <c r="T3310" i="3"/>
  <c r="X3310" i="3" s="1"/>
  <c r="T3309" i="3"/>
  <c r="X3309" i="3" s="1"/>
  <c r="T3308" i="3"/>
  <c r="X3308" i="3" s="1"/>
  <c r="T3307" i="3"/>
  <c r="X3307" i="3" s="1"/>
  <c r="T3306" i="3"/>
  <c r="X3306" i="3" s="1"/>
  <c r="T3305" i="3"/>
  <c r="X3305" i="3" s="1"/>
  <c r="T3304" i="3"/>
  <c r="X3304" i="3" s="1"/>
  <c r="T3303" i="3"/>
  <c r="X3303" i="3" s="1"/>
  <c r="T3302" i="3"/>
  <c r="X3302" i="3" s="1"/>
  <c r="T3301" i="3"/>
  <c r="X3301" i="3" s="1"/>
  <c r="T3300" i="3"/>
  <c r="X3300" i="3" s="1"/>
  <c r="T3299" i="3"/>
  <c r="X3299" i="3" s="1"/>
  <c r="T3298" i="3"/>
  <c r="X3298" i="3" s="1"/>
  <c r="T3297" i="3"/>
  <c r="X3297" i="3" s="1"/>
  <c r="T3296" i="3"/>
  <c r="X3296" i="3" s="1"/>
  <c r="T3295" i="3"/>
  <c r="X3295" i="3" s="1"/>
  <c r="T3294" i="3"/>
  <c r="X3294" i="3" s="1"/>
  <c r="T3293" i="3"/>
  <c r="X3293" i="3" s="1"/>
  <c r="T3292" i="3"/>
  <c r="X3292" i="3" s="1"/>
  <c r="T3291" i="3"/>
  <c r="X3291" i="3" s="1"/>
  <c r="T3290" i="3"/>
  <c r="X3290" i="3" s="1"/>
  <c r="T3289" i="3"/>
  <c r="X3289" i="3" s="1"/>
  <c r="T3288" i="3"/>
  <c r="X3288" i="3" s="1"/>
  <c r="T3287" i="3"/>
  <c r="X3287" i="3" s="1"/>
  <c r="T3286" i="3"/>
  <c r="X3286" i="3" s="1"/>
  <c r="T3285" i="3"/>
  <c r="X3285" i="3" s="1"/>
  <c r="T3284" i="3"/>
  <c r="X3284" i="3" s="1"/>
  <c r="T3283" i="3"/>
  <c r="X3283" i="3" s="1"/>
  <c r="T3282" i="3"/>
  <c r="X3282" i="3" s="1"/>
  <c r="T3281" i="3"/>
  <c r="X3281" i="3" s="1"/>
  <c r="T3280" i="3"/>
  <c r="X3280" i="3" s="1"/>
  <c r="T3279" i="3"/>
  <c r="X3279" i="3" s="1"/>
  <c r="T3278" i="3"/>
  <c r="X3278" i="3" s="1"/>
  <c r="T3277" i="3"/>
  <c r="X3277" i="3" s="1"/>
  <c r="T3276" i="3"/>
  <c r="X3276" i="3" s="1"/>
  <c r="T3275" i="3"/>
  <c r="X3275" i="3" s="1"/>
  <c r="T3274" i="3"/>
  <c r="X3274" i="3" s="1"/>
  <c r="T3273" i="3"/>
  <c r="X3273" i="3" s="1"/>
  <c r="T3272" i="3"/>
  <c r="X3272" i="3" s="1"/>
  <c r="T3271" i="3"/>
  <c r="X3271" i="3" s="1"/>
  <c r="T3270" i="3"/>
  <c r="X3270" i="3" s="1"/>
  <c r="T3269" i="3"/>
  <c r="X3269" i="3" s="1"/>
  <c r="T3268" i="3"/>
  <c r="X3268" i="3" s="1"/>
  <c r="T3267" i="3"/>
  <c r="X3267" i="3" s="1"/>
  <c r="T3266" i="3"/>
  <c r="X3266" i="3" s="1"/>
  <c r="T3265" i="3"/>
  <c r="X3265" i="3" s="1"/>
  <c r="T3264" i="3"/>
  <c r="X3264" i="3" s="1"/>
  <c r="T3263" i="3"/>
  <c r="X3263" i="3" s="1"/>
  <c r="T3262" i="3"/>
  <c r="X3262" i="3" s="1"/>
  <c r="T3261" i="3"/>
  <c r="X3261" i="3" s="1"/>
  <c r="T3260" i="3"/>
  <c r="X3260" i="3" s="1"/>
  <c r="T3259" i="3"/>
  <c r="X3259" i="3" s="1"/>
  <c r="T3258" i="3"/>
  <c r="X3258" i="3" s="1"/>
  <c r="T3257" i="3"/>
  <c r="X3257" i="3" s="1"/>
  <c r="T3256" i="3"/>
  <c r="X3256" i="3" s="1"/>
  <c r="T3255" i="3"/>
  <c r="X3255" i="3" s="1"/>
  <c r="T3254" i="3"/>
  <c r="X3254" i="3" s="1"/>
  <c r="T3253" i="3"/>
  <c r="X3253" i="3" s="1"/>
  <c r="T3252" i="3"/>
  <c r="X3252" i="3" s="1"/>
  <c r="T3251" i="3"/>
  <c r="X3251" i="3" s="1"/>
  <c r="T3250" i="3"/>
  <c r="X3250" i="3" s="1"/>
  <c r="T3249" i="3"/>
  <c r="X3249" i="3" s="1"/>
  <c r="T3248" i="3"/>
  <c r="X3248" i="3" s="1"/>
  <c r="T3247" i="3"/>
  <c r="X3247" i="3" s="1"/>
  <c r="T3246" i="3"/>
  <c r="X3246" i="3" s="1"/>
  <c r="T3245" i="3"/>
  <c r="X3245" i="3" s="1"/>
  <c r="T3244" i="3"/>
  <c r="X3244" i="3" s="1"/>
  <c r="T3243" i="3"/>
  <c r="X3243" i="3" s="1"/>
  <c r="T3242" i="3"/>
  <c r="X3242" i="3" s="1"/>
  <c r="T3241" i="3"/>
  <c r="X3241" i="3" s="1"/>
  <c r="T3240" i="3"/>
  <c r="X3240" i="3" s="1"/>
  <c r="T3239" i="3"/>
  <c r="X3239" i="3" s="1"/>
  <c r="T3238" i="3"/>
  <c r="X3238" i="3" s="1"/>
  <c r="T3237" i="3"/>
  <c r="X3237" i="3" s="1"/>
  <c r="T3236" i="3"/>
  <c r="X3236" i="3" s="1"/>
  <c r="T3235" i="3"/>
  <c r="X3235" i="3" s="1"/>
  <c r="T3233" i="3"/>
  <c r="X3233" i="3" s="1"/>
  <c r="T3231" i="3"/>
  <c r="X3231" i="3" s="1"/>
  <c r="T3230" i="3"/>
  <c r="X3230" i="3" s="1"/>
  <c r="T3229" i="3"/>
  <c r="X3229" i="3" s="1"/>
  <c r="T3228" i="3"/>
  <c r="X3228" i="3" s="1"/>
  <c r="T3227" i="3"/>
  <c r="X3227" i="3" s="1"/>
  <c r="T3226" i="3"/>
  <c r="X3226" i="3" s="1"/>
  <c r="T3225" i="3"/>
  <c r="X3225" i="3" s="1"/>
  <c r="T3224" i="3"/>
  <c r="X3224" i="3" s="1"/>
  <c r="T3222" i="3"/>
  <c r="X3222" i="3" s="1"/>
  <c r="T3221" i="3"/>
  <c r="X3221" i="3" s="1"/>
  <c r="T3220" i="3"/>
  <c r="X3220" i="3" s="1"/>
  <c r="T3219" i="3"/>
  <c r="X3219" i="3" s="1"/>
  <c r="T3218" i="3"/>
  <c r="X3218" i="3" s="1"/>
  <c r="T3217" i="3"/>
  <c r="X3217" i="3" s="1"/>
  <c r="T3216" i="3"/>
  <c r="X3216" i="3" s="1"/>
  <c r="T3215" i="3"/>
  <c r="X3215" i="3" s="1"/>
  <c r="T3214" i="3"/>
  <c r="X3214" i="3" s="1"/>
  <c r="T3213" i="3"/>
  <c r="X3213" i="3" s="1"/>
  <c r="T3212" i="3"/>
  <c r="X3212" i="3" s="1"/>
  <c r="T3211" i="3"/>
  <c r="X3211" i="3" s="1"/>
  <c r="T3210" i="3"/>
  <c r="X3210" i="3" s="1"/>
  <c r="T3209" i="3"/>
  <c r="X3209" i="3" s="1"/>
  <c r="T3208" i="3"/>
  <c r="X3208" i="3" s="1"/>
  <c r="T3207" i="3"/>
  <c r="X3207" i="3" s="1"/>
  <c r="T3206" i="3"/>
  <c r="X3206" i="3" s="1"/>
  <c r="T3205" i="3"/>
  <c r="X3205" i="3" s="1"/>
  <c r="T3204" i="3"/>
  <c r="X3204" i="3" s="1"/>
  <c r="T3203" i="3"/>
  <c r="X3203" i="3" s="1"/>
  <c r="T3202" i="3"/>
  <c r="X3202" i="3" s="1"/>
  <c r="T3201" i="3"/>
  <c r="X3201" i="3" s="1"/>
  <c r="T3200" i="3"/>
  <c r="X3200" i="3" s="1"/>
  <c r="T3199" i="3"/>
  <c r="X3199" i="3" s="1"/>
  <c r="T3198" i="3"/>
  <c r="X3198" i="3" s="1"/>
  <c r="T3197" i="3"/>
  <c r="X3197" i="3" s="1"/>
  <c r="T3196" i="3"/>
  <c r="X3196" i="3" s="1"/>
  <c r="T3195" i="3"/>
  <c r="X3195" i="3" s="1"/>
  <c r="T3194" i="3"/>
  <c r="X3194" i="3" s="1"/>
  <c r="T3193" i="3"/>
  <c r="X3193" i="3" s="1"/>
  <c r="T3192" i="3"/>
  <c r="X3192" i="3" s="1"/>
  <c r="T3191" i="3"/>
  <c r="X3191" i="3" s="1"/>
  <c r="T3190" i="3"/>
  <c r="X3190" i="3" s="1"/>
  <c r="T3189" i="3"/>
  <c r="X3189" i="3" s="1"/>
  <c r="T3188" i="3"/>
  <c r="X3188" i="3" s="1"/>
  <c r="T3187" i="3"/>
  <c r="X3187" i="3" s="1"/>
  <c r="T3186" i="3"/>
  <c r="X3186" i="3" s="1"/>
  <c r="T3185" i="3"/>
  <c r="X3185" i="3" s="1"/>
  <c r="T3184" i="3"/>
  <c r="X3184" i="3" s="1"/>
  <c r="T3183" i="3"/>
  <c r="X3183" i="3" s="1"/>
  <c r="T3182" i="3"/>
  <c r="X3182" i="3" s="1"/>
  <c r="T3181" i="3"/>
  <c r="X3181" i="3" s="1"/>
  <c r="T3180" i="3"/>
  <c r="X3180" i="3" s="1"/>
  <c r="T3179" i="3"/>
  <c r="X3179" i="3" s="1"/>
  <c r="T3178" i="3"/>
  <c r="X3178" i="3" s="1"/>
  <c r="T3177" i="3"/>
  <c r="X3177" i="3" s="1"/>
  <c r="T3176" i="3"/>
  <c r="X3176" i="3" s="1"/>
  <c r="T3175" i="3"/>
  <c r="X3175" i="3" s="1"/>
  <c r="T3174" i="3"/>
  <c r="X3174" i="3" s="1"/>
  <c r="T3172" i="3"/>
  <c r="X3172" i="3" s="1"/>
  <c r="T3171" i="3"/>
  <c r="X3171" i="3" s="1"/>
  <c r="T3170" i="3"/>
  <c r="X3170" i="3" s="1"/>
  <c r="T3169" i="3"/>
  <c r="X3169" i="3" s="1"/>
  <c r="T3168" i="3"/>
  <c r="X3168" i="3" s="1"/>
  <c r="T3167" i="3"/>
  <c r="X3167" i="3" s="1"/>
  <c r="T3165" i="3"/>
  <c r="X3165" i="3" s="1"/>
  <c r="T3164" i="3"/>
  <c r="X3164" i="3" s="1"/>
  <c r="T3163" i="3"/>
  <c r="X3163" i="3" s="1"/>
  <c r="T3162" i="3"/>
  <c r="X3162" i="3" s="1"/>
  <c r="T3161" i="3"/>
  <c r="X3161" i="3" s="1"/>
  <c r="T3160" i="3"/>
  <c r="X3160" i="3" s="1"/>
  <c r="T3159" i="3"/>
  <c r="X3159" i="3" s="1"/>
  <c r="T3158" i="3"/>
  <c r="X3158" i="3" s="1"/>
  <c r="T3157" i="3"/>
  <c r="X3157" i="3" s="1"/>
  <c r="T3156" i="3"/>
  <c r="X3156" i="3" s="1"/>
  <c r="T3155" i="3"/>
  <c r="X3155" i="3" s="1"/>
  <c r="T3154" i="3"/>
  <c r="X3154" i="3" s="1"/>
  <c r="T3153" i="3"/>
  <c r="X3153" i="3" s="1"/>
  <c r="T3152" i="3"/>
  <c r="X3152" i="3" s="1"/>
  <c r="T3151" i="3"/>
  <c r="X3151" i="3" s="1"/>
  <c r="T3150" i="3"/>
  <c r="X3150" i="3" s="1"/>
  <c r="T3149" i="3"/>
  <c r="X3149" i="3" s="1"/>
  <c r="T3148" i="3"/>
  <c r="X3148" i="3" s="1"/>
  <c r="T3147" i="3"/>
  <c r="X3147" i="3" s="1"/>
  <c r="T3146" i="3"/>
  <c r="X3146" i="3" s="1"/>
  <c r="T3145" i="3"/>
  <c r="X3145" i="3" s="1"/>
  <c r="T3144" i="3"/>
  <c r="X3144" i="3" s="1"/>
  <c r="T3143" i="3"/>
  <c r="X3143" i="3" s="1"/>
  <c r="T3142" i="3"/>
  <c r="X3142" i="3" s="1"/>
  <c r="T3141" i="3"/>
  <c r="X3141" i="3" s="1"/>
  <c r="T3140" i="3"/>
  <c r="X3140" i="3" s="1"/>
  <c r="T3139" i="3"/>
  <c r="X3139" i="3" s="1"/>
  <c r="T3138" i="3"/>
  <c r="X3138" i="3" s="1"/>
  <c r="T3137" i="3"/>
  <c r="X3137" i="3" s="1"/>
  <c r="T3136" i="3"/>
  <c r="X3136" i="3" s="1"/>
  <c r="T3135" i="3"/>
  <c r="X3135" i="3" s="1"/>
  <c r="T3134" i="3"/>
  <c r="X3134" i="3" s="1"/>
  <c r="T3133" i="3"/>
  <c r="X3133" i="3" s="1"/>
  <c r="T3132" i="3"/>
  <c r="X3132" i="3" s="1"/>
  <c r="T3131" i="3"/>
  <c r="X3131" i="3" s="1"/>
  <c r="T3130" i="3"/>
  <c r="X3130" i="3" s="1"/>
  <c r="T3129" i="3"/>
  <c r="X3129" i="3" s="1"/>
  <c r="T3128" i="3"/>
  <c r="X3128" i="3" s="1"/>
  <c r="T3127" i="3"/>
  <c r="X3127" i="3" s="1"/>
  <c r="T3126" i="3"/>
  <c r="X3126" i="3" s="1"/>
  <c r="T3125" i="3"/>
  <c r="X3125" i="3" s="1"/>
  <c r="T3124" i="3"/>
  <c r="X3124" i="3" s="1"/>
  <c r="T3123" i="3"/>
  <c r="X3123" i="3" s="1"/>
  <c r="T3122" i="3"/>
  <c r="X3122" i="3" s="1"/>
  <c r="T3121" i="3"/>
  <c r="X3121" i="3" s="1"/>
  <c r="T3120" i="3"/>
  <c r="X3120" i="3" s="1"/>
  <c r="T3119" i="3"/>
  <c r="X3119" i="3" s="1"/>
  <c r="T3118" i="3"/>
  <c r="X3118" i="3" s="1"/>
  <c r="T3117" i="3"/>
  <c r="X3117" i="3" s="1"/>
  <c r="T3116" i="3"/>
  <c r="X3116" i="3" s="1"/>
  <c r="T3115" i="3"/>
  <c r="X3115" i="3" s="1"/>
  <c r="T3114" i="3"/>
  <c r="X3114" i="3" s="1"/>
  <c r="T3113" i="3"/>
  <c r="X3113" i="3" s="1"/>
  <c r="T3112" i="3"/>
  <c r="X3112" i="3" s="1"/>
  <c r="T3111" i="3"/>
  <c r="X3111" i="3" s="1"/>
  <c r="T3110" i="3"/>
  <c r="X3110" i="3" s="1"/>
  <c r="T3109" i="3"/>
  <c r="X3109" i="3" s="1"/>
  <c r="T3108" i="3"/>
  <c r="X3108" i="3" s="1"/>
  <c r="T3107" i="3"/>
  <c r="X3107" i="3" s="1"/>
  <c r="T3106" i="3"/>
  <c r="X3106" i="3" s="1"/>
  <c r="T3105" i="3"/>
  <c r="X3105" i="3" s="1"/>
  <c r="T3104" i="3"/>
  <c r="X3104" i="3" s="1"/>
  <c r="T3103" i="3"/>
  <c r="X3103" i="3" s="1"/>
  <c r="T3102" i="3"/>
  <c r="X3102" i="3" s="1"/>
  <c r="T3101" i="3"/>
  <c r="X3101" i="3" s="1"/>
  <c r="T3100" i="3"/>
  <c r="X3100" i="3" s="1"/>
  <c r="T3099" i="3"/>
  <c r="X3099" i="3" s="1"/>
  <c r="T3098" i="3"/>
  <c r="X3098" i="3" s="1"/>
  <c r="T3097" i="3"/>
  <c r="X3097" i="3" s="1"/>
  <c r="T3096" i="3"/>
  <c r="X3096" i="3" s="1"/>
  <c r="T3095" i="3"/>
  <c r="X3095" i="3" s="1"/>
  <c r="T3094" i="3"/>
  <c r="X3094" i="3" s="1"/>
  <c r="T3093" i="3"/>
  <c r="X3093" i="3" s="1"/>
  <c r="T3092" i="3"/>
  <c r="X3092" i="3" s="1"/>
  <c r="T3091" i="3"/>
  <c r="X3091" i="3" s="1"/>
  <c r="T3090" i="3"/>
  <c r="X3090" i="3" s="1"/>
  <c r="T3089" i="3"/>
  <c r="X3089" i="3" s="1"/>
  <c r="T3088" i="3"/>
  <c r="X3088" i="3" s="1"/>
  <c r="T3087" i="3"/>
  <c r="X3087" i="3" s="1"/>
  <c r="T3086" i="3"/>
  <c r="X3086" i="3" s="1"/>
  <c r="T3085" i="3"/>
  <c r="X3085" i="3" s="1"/>
  <c r="T3084" i="3"/>
  <c r="X3084" i="3" s="1"/>
  <c r="T3083" i="3"/>
  <c r="X3083" i="3" s="1"/>
  <c r="T3082" i="3"/>
  <c r="X3082" i="3" s="1"/>
  <c r="T3081" i="3"/>
  <c r="X3081" i="3" s="1"/>
  <c r="T3080" i="3"/>
  <c r="X3080" i="3" s="1"/>
  <c r="T3079" i="3"/>
  <c r="X3079" i="3" s="1"/>
  <c r="T3078" i="3"/>
  <c r="X3078" i="3" s="1"/>
  <c r="T3077" i="3"/>
  <c r="X3077" i="3" s="1"/>
  <c r="T3075" i="3"/>
  <c r="X3075" i="3" s="1"/>
  <c r="T3074" i="3"/>
  <c r="X3074" i="3" s="1"/>
  <c r="T3073" i="3"/>
  <c r="X3073" i="3" s="1"/>
  <c r="T3072" i="3"/>
  <c r="X3072" i="3" s="1"/>
  <c r="T3071" i="3"/>
  <c r="X3071" i="3" s="1"/>
  <c r="T3070" i="3"/>
  <c r="X3070" i="3" s="1"/>
  <c r="T3069" i="3"/>
  <c r="X3069" i="3" s="1"/>
  <c r="T3068" i="3"/>
  <c r="X3068" i="3" s="1"/>
  <c r="T3067" i="3"/>
  <c r="X3067" i="3" s="1"/>
  <c r="T3066" i="3"/>
  <c r="X3066" i="3" s="1"/>
  <c r="T3065" i="3"/>
  <c r="X3065" i="3" s="1"/>
  <c r="T3064" i="3"/>
  <c r="X3064" i="3" s="1"/>
  <c r="T3063" i="3"/>
  <c r="X3063" i="3" s="1"/>
  <c r="T3062" i="3"/>
  <c r="X3062" i="3" s="1"/>
  <c r="T3061" i="3"/>
  <c r="X3061" i="3" s="1"/>
  <c r="T3060" i="3"/>
  <c r="X3060" i="3" s="1"/>
  <c r="T3059" i="3"/>
  <c r="X3059" i="3" s="1"/>
  <c r="T3058" i="3"/>
  <c r="X3058" i="3" s="1"/>
  <c r="T3057" i="3"/>
  <c r="X3057" i="3" s="1"/>
  <c r="T3056" i="3"/>
  <c r="X3056" i="3" s="1"/>
  <c r="T3055" i="3"/>
  <c r="X3055" i="3" s="1"/>
  <c r="T3054" i="3"/>
  <c r="X3054" i="3" s="1"/>
  <c r="T3053" i="3"/>
  <c r="X3053" i="3" s="1"/>
  <c r="T3052" i="3"/>
  <c r="X3052" i="3" s="1"/>
  <c r="T3051" i="3"/>
  <c r="X3051" i="3" s="1"/>
  <c r="T3050" i="3"/>
  <c r="X3050" i="3" s="1"/>
  <c r="T3049" i="3"/>
  <c r="X3049" i="3" s="1"/>
  <c r="T3048" i="3"/>
  <c r="X3048" i="3" s="1"/>
  <c r="T3047" i="3"/>
  <c r="X3047" i="3" s="1"/>
  <c r="T3046" i="3"/>
  <c r="X3046" i="3" s="1"/>
  <c r="T3045" i="3"/>
  <c r="X3045" i="3" s="1"/>
  <c r="T3044" i="3"/>
  <c r="X3044" i="3" s="1"/>
  <c r="T3043" i="3"/>
  <c r="X3043" i="3" s="1"/>
  <c r="T3042" i="3"/>
  <c r="X3042" i="3" s="1"/>
  <c r="T3041" i="3"/>
  <c r="X3041" i="3" s="1"/>
  <c r="T3040" i="3"/>
  <c r="X3040" i="3" s="1"/>
  <c r="T3039" i="3"/>
  <c r="X3039" i="3" s="1"/>
  <c r="T3038" i="3"/>
  <c r="X3038" i="3" s="1"/>
  <c r="T3037" i="3"/>
  <c r="X3037" i="3" s="1"/>
  <c r="T3036" i="3"/>
  <c r="X3036" i="3" s="1"/>
  <c r="T3035" i="3"/>
  <c r="X3035" i="3" s="1"/>
  <c r="T3034" i="3"/>
  <c r="X3034" i="3" s="1"/>
  <c r="T3033" i="3"/>
  <c r="X3033" i="3" s="1"/>
  <c r="T3032" i="3"/>
  <c r="X3032" i="3" s="1"/>
  <c r="T3031" i="3"/>
  <c r="X3031" i="3" s="1"/>
  <c r="T3030" i="3"/>
  <c r="X3030" i="3" s="1"/>
  <c r="T3029" i="3"/>
  <c r="X3029" i="3" s="1"/>
  <c r="T3028" i="3"/>
  <c r="X3028" i="3" s="1"/>
  <c r="T3027" i="3"/>
  <c r="X3027" i="3" s="1"/>
  <c r="T3026" i="3"/>
  <c r="X3026" i="3" s="1"/>
  <c r="T3025" i="3"/>
  <c r="X3025" i="3" s="1"/>
  <c r="T3024" i="3"/>
  <c r="X3024" i="3" s="1"/>
  <c r="T3023" i="3"/>
  <c r="X3023" i="3" s="1"/>
  <c r="T3022" i="3"/>
  <c r="X3022" i="3" s="1"/>
  <c r="T3021" i="3"/>
  <c r="X3021" i="3" s="1"/>
  <c r="T3020" i="3"/>
  <c r="X3020" i="3" s="1"/>
  <c r="T3019" i="3"/>
  <c r="X3019" i="3" s="1"/>
  <c r="T3018" i="3"/>
  <c r="X3018" i="3" s="1"/>
  <c r="T3017" i="3"/>
  <c r="X3017" i="3" s="1"/>
  <c r="T3016" i="3"/>
  <c r="X3016" i="3" s="1"/>
  <c r="T3015" i="3"/>
  <c r="X3015" i="3" s="1"/>
  <c r="T3014" i="3"/>
  <c r="X3014" i="3" s="1"/>
  <c r="T3013" i="3"/>
  <c r="X3013" i="3" s="1"/>
  <c r="T3012" i="3"/>
  <c r="X3012" i="3" s="1"/>
  <c r="T3011" i="3"/>
  <c r="X3011" i="3" s="1"/>
  <c r="T3010" i="3"/>
  <c r="X3010" i="3" s="1"/>
  <c r="T3008" i="3"/>
  <c r="X3008" i="3" s="1"/>
  <c r="T3007" i="3"/>
  <c r="X3007" i="3" s="1"/>
  <c r="T3006" i="3"/>
  <c r="X3006" i="3" s="1"/>
  <c r="T3005" i="3"/>
  <c r="X3005" i="3" s="1"/>
  <c r="T3004" i="3"/>
  <c r="X3004" i="3" s="1"/>
  <c r="T3003" i="3"/>
  <c r="X3003" i="3" s="1"/>
  <c r="T3002" i="3"/>
  <c r="X3002" i="3" s="1"/>
  <c r="T3001" i="3"/>
  <c r="X3001" i="3" s="1"/>
  <c r="T3000" i="3"/>
  <c r="X3000" i="3" s="1"/>
  <c r="T2999" i="3"/>
  <c r="X2999" i="3" s="1"/>
  <c r="T2998" i="3"/>
  <c r="X2998" i="3" s="1"/>
  <c r="T2997" i="3"/>
  <c r="X2997" i="3" s="1"/>
  <c r="T2996" i="3"/>
  <c r="X2996" i="3" s="1"/>
  <c r="T2995" i="3"/>
  <c r="X2995" i="3" s="1"/>
  <c r="T2994" i="3"/>
  <c r="X2994" i="3" s="1"/>
  <c r="T2993" i="3"/>
  <c r="X2993" i="3" s="1"/>
  <c r="T2991" i="3"/>
  <c r="X2991" i="3" s="1"/>
  <c r="T2990" i="3"/>
  <c r="X2990" i="3" s="1"/>
  <c r="T2989" i="3"/>
  <c r="X2989" i="3" s="1"/>
  <c r="T2988" i="3"/>
  <c r="X2988" i="3" s="1"/>
  <c r="T2987" i="3"/>
  <c r="X2987" i="3" s="1"/>
  <c r="T2986" i="3"/>
  <c r="X2986" i="3" s="1"/>
  <c r="T2985" i="3"/>
  <c r="X2985" i="3" s="1"/>
  <c r="T2984" i="3"/>
  <c r="X2984" i="3" s="1"/>
  <c r="T2983" i="3"/>
  <c r="X2983" i="3" s="1"/>
  <c r="T2982" i="3"/>
  <c r="X2982" i="3" s="1"/>
  <c r="T2981" i="3"/>
  <c r="X2981" i="3" s="1"/>
  <c r="T2980" i="3"/>
  <c r="X2980" i="3" s="1"/>
  <c r="T2979" i="3"/>
  <c r="X2979" i="3" s="1"/>
  <c r="T2978" i="3"/>
  <c r="X2978" i="3" s="1"/>
  <c r="T2977" i="3"/>
  <c r="X2977" i="3" s="1"/>
  <c r="T2976" i="3"/>
  <c r="X2976" i="3" s="1"/>
  <c r="T2975" i="3"/>
  <c r="X2975" i="3" s="1"/>
  <c r="T2974" i="3"/>
  <c r="X2974" i="3" s="1"/>
  <c r="T2973" i="3"/>
  <c r="X2973" i="3" s="1"/>
  <c r="T2972" i="3"/>
  <c r="X2972" i="3" s="1"/>
  <c r="T2971" i="3"/>
  <c r="X2971" i="3" s="1"/>
  <c r="T2970" i="3"/>
  <c r="X2970" i="3" s="1"/>
  <c r="T2969" i="3"/>
  <c r="X2969" i="3" s="1"/>
  <c r="T2968" i="3"/>
  <c r="X2968" i="3" s="1"/>
  <c r="T2967" i="3"/>
  <c r="X2967" i="3" s="1"/>
  <c r="T2966" i="3"/>
  <c r="X2966" i="3" s="1"/>
  <c r="T2965" i="3"/>
  <c r="X2965" i="3" s="1"/>
  <c r="T2964" i="3"/>
  <c r="X2964" i="3" s="1"/>
  <c r="T2963" i="3"/>
  <c r="X2963" i="3" s="1"/>
  <c r="T2962" i="3"/>
  <c r="X2962" i="3" s="1"/>
  <c r="T2961" i="3"/>
  <c r="X2961" i="3" s="1"/>
  <c r="T2960" i="3"/>
  <c r="X2960" i="3" s="1"/>
  <c r="T2959" i="3"/>
  <c r="X2959" i="3" s="1"/>
  <c r="T2958" i="3"/>
  <c r="X2958" i="3" s="1"/>
  <c r="T2957" i="3"/>
  <c r="X2957" i="3" s="1"/>
  <c r="T2956" i="3"/>
  <c r="X2956" i="3" s="1"/>
  <c r="T2955" i="3"/>
  <c r="X2955" i="3" s="1"/>
  <c r="T2954" i="3"/>
  <c r="X2954" i="3" s="1"/>
  <c r="T2953" i="3"/>
  <c r="X2953" i="3" s="1"/>
  <c r="T2952" i="3"/>
  <c r="X2952" i="3" s="1"/>
  <c r="T2951" i="3"/>
  <c r="X2951" i="3" s="1"/>
  <c r="T2950" i="3"/>
  <c r="X2950" i="3" s="1"/>
  <c r="T2949" i="3"/>
  <c r="X2949" i="3" s="1"/>
  <c r="T2948" i="3"/>
  <c r="X2948" i="3" s="1"/>
  <c r="T2947" i="3"/>
  <c r="X2947" i="3" s="1"/>
  <c r="T2946" i="3"/>
  <c r="X2946" i="3" s="1"/>
  <c r="T2945" i="3"/>
  <c r="X2945" i="3" s="1"/>
  <c r="T2944" i="3"/>
  <c r="X2944" i="3" s="1"/>
  <c r="T2943" i="3"/>
  <c r="X2943" i="3" s="1"/>
  <c r="T2942" i="3"/>
  <c r="X2942" i="3" s="1"/>
  <c r="T2941" i="3"/>
  <c r="X2941" i="3" s="1"/>
  <c r="T2940" i="3"/>
  <c r="X2940" i="3" s="1"/>
  <c r="T2939" i="3"/>
  <c r="X2939" i="3" s="1"/>
  <c r="T2938" i="3"/>
  <c r="X2938" i="3" s="1"/>
  <c r="T2937" i="3"/>
  <c r="X2937" i="3" s="1"/>
  <c r="T2936" i="3"/>
  <c r="X2936" i="3" s="1"/>
  <c r="T2935" i="3"/>
  <c r="X2935" i="3" s="1"/>
  <c r="T2934" i="3"/>
  <c r="X2934" i="3" s="1"/>
  <c r="T2933" i="3"/>
  <c r="X2933" i="3" s="1"/>
  <c r="T2932" i="3"/>
  <c r="X2932" i="3" s="1"/>
  <c r="T2931" i="3"/>
  <c r="X2931" i="3" s="1"/>
  <c r="T2930" i="3"/>
  <c r="X2930" i="3" s="1"/>
  <c r="T2929" i="3"/>
  <c r="X2929" i="3" s="1"/>
  <c r="T2928" i="3"/>
  <c r="X2928" i="3" s="1"/>
  <c r="T2927" i="3"/>
  <c r="X2927" i="3" s="1"/>
  <c r="T2926" i="3"/>
  <c r="X2926" i="3" s="1"/>
  <c r="T2925" i="3"/>
  <c r="X2925" i="3" s="1"/>
  <c r="T2924" i="3"/>
  <c r="X2924" i="3" s="1"/>
  <c r="T2923" i="3"/>
  <c r="X2923" i="3" s="1"/>
  <c r="T2922" i="3"/>
  <c r="X2922" i="3" s="1"/>
  <c r="T2921" i="3"/>
  <c r="X2921" i="3" s="1"/>
  <c r="T2920" i="3"/>
  <c r="X2920" i="3" s="1"/>
  <c r="T2919" i="3"/>
  <c r="X2919" i="3" s="1"/>
  <c r="T2918" i="3"/>
  <c r="X2918" i="3" s="1"/>
  <c r="T2916" i="3"/>
  <c r="X2916" i="3" s="1"/>
  <c r="T2915" i="3"/>
  <c r="X2915" i="3" s="1"/>
  <c r="T2914" i="3"/>
  <c r="X2914" i="3" s="1"/>
  <c r="T2913" i="3"/>
  <c r="X2913" i="3" s="1"/>
  <c r="T2912" i="3"/>
  <c r="X2912" i="3" s="1"/>
  <c r="T2911" i="3"/>
  <c r="X2911" i="3" s="1"/>
  <c r="T2910" i="3"/>
  <c r="X2910" i="3" s="1"/>
  <c r="T2909" i="3"/>
  <c r="X2909" i="3" s="1"/>
  <c r="T2908" i="3"/>
  <c r="X2908" i="3" s="1"/>
  <c r="T2907" i="3"/>
  <c r="X2907" i="3" s="1"/>
  <c r="T2906" i="3"/>
  <c r="X2906" i="3" s="1"/>
  <c r="T2905" i="3"/>
  <c r="X2905" i="3" s="1"/>
  <c r="T2904" i="3"/>
  <c r="X2904" i="3" s="1"/>
  <c r="T2903" i="3"/>
  <c r="X2903" i="3" s="1"/>
  <c r="T2902" i="3"/>
  <c r="X2902" i="3" s="1"/>
  <c r="T2901" i="3"/>
  <c r="X2901" i="3" s="1"/>
  <c r="T2900" i="3"/>
  <c r="X2900" i="3" s="1"/>
  <c r="T2899" i="3"/>
  <c r="X2899" i="3" s="1"/>
  <c r="T2898" i="3"/>
  <c r="X2898" i="3" s="1"/>
  <c r="T2897" i="3"/>
  <c r="X2897" i="3" s="1"/>
  <c r="T2896" i="3"/>
  <c r="X2896" i="3" s="1"/>
  <c r="T2895" i="3"/>
  <c r="X2895" i="3" s="1"/>
  <c r="T2894" i="3"/>
  <c r="X2894" i="3" s="1"/>
  <c r="T2893" i="3"/>
  <c r="X2893" i="3" s="1"/>
  <c r="T2892" i="3"/>
  <c r="X2892" i="3" s="1"/>
  <c r="T2891" i="3"/>
  <c r="X2891" i="3" s="1"/>
  <c r="T2890" i="3"/>
  <c r="X2890" i="3" s="1"/>
  <c r="T2889" i="3"/>
  <c r="X2889" i="3" s="1"/>
  <c r="T2888" i="3"/>
  <c r="X2888" i="3" s="1"/>
  <c r="T2887" i="3"/>
  <c r="X2887" i="3" s="1"/>
  <c r="T2886" i="3"/>
  <c r="X2886" i="3" s="1"/>
  <c r="T2884" i="3"/>
  <c r="X2884" i="3" s="1"/>
  <c r="T2883" i="3"/>
  <c r="X2883" i="3" s="1"/>
  <c r="T2882" i="3"/>
  <c r="X2882" i="3" s="1"/>
  <c r="T2881" i="3"/>
  <c r="X2881" i="3" s="1"/>
  <c r="T2880" i="3"/>
  <c r="X2880" i="3" s="1"/>
  <c r="T2878" i="3"/>
  <c r="X2878" i="3" s="1"/>
  <c r="T2877" i="3"/>
  <c r="X2877" i="3" s="1"/>
  <c r="T2876" i="3"/>
  <c r="X2876" i="3" s="1"/>
  <c r="T2875" i="3"/>
  <c r="X2875" i="3" s="1"/>
  <c r="T2874" i="3"/>
  <c r="X2874" i="3" s="1"/>
  <c r="T2873" i="3"/>
  <c r="X2873" i="3" s="1"/>
  <c r="T2872" i="3"/>
  <c r="X2872" i="3" s="1"/>
  <c r="T2871" i="3"/>
  <c r="X2871" i="3" s="1"/>
  <c r="T2870" i="3"/>
  <c r="X2870" i="3" s="1"/>
  <c r="T2869" i="3"/>
  <c r="X2869" i="3" s="1"/>
  <c r="T2868" i="3"/>
  <c r="X2868" i="3" s="1"/>
  <c r="T2867" i="3"/>
  <c r="X2867" i="3" s="1"/>
  <c r="T2866" i="3"/>
  <c r="X2866" i="3" s="1"/>
  <c r="T2865" i="3"/>
  <c r="X2865" i="3" s="1"/>
  <c r="T2864" i="3"/>
  <c r="X2864" i="3" s="1"/>
  <c r="T2863" i="3"/>
  <c r="X2863" i="3" s="1"/>
  <c r="T2862" i="3"/>
  <c r="X2862" i="3" s="1"/>
  <c r="T2861" i="3"/>
  <c r="X2861" i="3" s="1"/>
  <c r="T2860" i="3"/>
  <c r="X2860" i="3" s="1"/>
  <c r="T2859" i="3"/>
  <c r="X2859" i="3" s="1"/>
  <c r="T2858" i="3"/>
  <c r="X2858" i="3" s="1"/>
  <c r="T2857" i="3"/>
  <c r="X2857" i="3" s="1"/>
  <c r="T2856" i="3"/>
  <c r="X2856" i="3" s="1"/>
  <c r="T2855" i="3"/>
  <c r="X2855" i="3" s="1"/>
  <c r="T2854" i="3"/>
  <c r="X2854" i="3" s="1"/>
  <c r="T2853" i="3"/>
  <c r="X2853" i="3" s="1"/>
  <c r="T2852" i="3"/>
  <c r="X2852" i="3" s="1"/>
  <c r="T2851" i="3"/>
  <c r="X2851" i="3" s="1"/>
  <c r="T2850" i="3"/>
  <c r="X2850" i="3" s="1"/>
  <c r="T2849" i="3"/>
  <c r="X2849" i="3" s="1"/>
  <c r="T2848" i="3"/>
  <c r="X2848" i="3" s="1"/>
  <c r="T2847" i="3"/>
  <c r="X2847" i="3" s="1"/>
  <c r="T2846" i="3"/>
  <c r="X2846" i="3" s="1"/>
  <c r="T2845" i="3"/>
  <c r="X2845" i="3" s="1"/>
  <c r="T2844" i="3"/>
  <c r="X2844" i="3" s="1"/>
  <c r="T2843" i="3"/>
  <c r="X2843" i="3" s="1"/>
  <c r="T2842" i="3"/>
  <c r="X2842" i="3" s="1"/>
  <c r="T2841" i="3"/>
  <c r="X2841" i="3" s="1"/>
  <c r="T2840" i="3"/>
  <c r="X2840" i="3" s="1"/>
  <c r="T2839" i="3"/>
  <c r="X2839" i="3" s="1"/>
  <c r="T2838" i="3"/>
  <c r="X2838" i="3" s="1"/>
  <c r="T2837" i="3"/>
  <c r="X2837" i="3" s="1"/>
  <c r="T2836" i="3"/>
  <c r="X2836" i="3" s="1"/>
  <c r="T2835" i="3"/>
  <c r="X2835" i="3" s="1"/>
  <c r="T2834" i="3"/>
  <c r="X2834" i="3" s="1"/>
  <c r="T2833" i="3"/>
  <c r="X2833" i="3" s="1"/>
  <c r="T2832" i="3"/>
  <c r="X2832" i="3" s="1"/>
  <c r="T2831" i="3"/>
  <c r="X2831" i="3" s="1"/>
  <c r="T2830" i="3"/>
  <c r="X2830" i="3" s="1"/>
  <c r="T2829" i="3"/>
  <c r="X2829" i="3" s="1"/>
  <c r="T2828" i="3"/>
  <c r="X2828" i="3" s="1"/>
  <c r="T2827" i="3"/>
  <c r="X2827" i="3" s="1"/>
  <c r="T2826" i="3"/>
  <c r="X2826" i="3" s="1"/>
  <c r="T2825" i="3"/>
  <c r="X2825" i="3" s="1"/>
  <c r="T2824" i="3"/>
  <c r="X2824" i="3" s="1"/>
  <c r="T2822" i="3"/>
  <c r="X2822" i="3" s="1"/>
  <c r="T2821" i="3"/>
  <c r="X2821" i="3" s="1"/>
  <c r="T2820" i="3"/>
  <c r="X2820" i="3" s="1"/>
  <c r="T2819" i="3"/>
  <c r="X2819" i="3" s="1"/>
  <c r="T2818" i="3"/>
  <c r="X2818" i="3" s="1"/>
  <c r="T2817" i="3"/>
  <c r="X2817" i="3" s="1"/>
  <c r="T2816" i="3"/>
  <c r="X2816" i="3" s="1"/>
  <c r="T2815" i="3"/>
  <c r="X2815" i="3" s="1"/>
  <c r="T2814" i="3"/>
  <c r="X2814" i="3" s="1"/>
  <c r="T2813" i="3"/>
  <c r="X2813" i="3" s="1"/>
  <c r="T2812" i="3"/>
  <c r="X2812" i="3" s="1"/>
  <c r="T2811" i="3"/>
  <c r="X2811" i="3" s="1"/>
  <c r="T2810" i="3"/>
  <c r="X2810" i="3" s="1"/>
  <c r="T2809" i="3"/>
  <c r="X2809" i="3" s="1"/>
  <c r="T2808" i="3"/>
  <c r="X2808" i="3" s="1"/>
  <c r="T2807" i="3"/>
  <c r="X2807" i="3" s="1"/>
  <c r="T2806" i="3"/>
  <c r="X2806" i="3" s="1"/>
  <c r="T2805" i="3"/>
  <c r="X2805" i="3" s="1"/>
  <c r="T2804" i="3"/>
  <c r="X2804" i="3" s="1"/>
  <c r="T2803" i="3"/>
  <c r="X2803" i="3" s="1"/>
  <c r="T2802" i="3"/>
  <c r="X2802" i="3" s="1"/>
  <c r="T2801" i="3"/>
  <c r="X2801" i="3" s="1"/>
  <c r="T2800" i="3"/>
  <c r="X2800" i="3" s="1"/>
  <c r="T2799" i="3"/>
  <c r="X2799" i="3" s="1"/>
  <c r="T2798" i="3"/>
  <c r="X2798" i="3" s="1"/>
  <c r="T2797" i="3"/>
  <c r="X2797" i="3" s="1"/>
  <c r="T2796" i="3"/>
  <c r="X2796" i="3" s="1"/>
  <c r="T2795" i="3"/>
  <c r="X2795" i="3" s="1"/>
  <c r="T2794" i="3"/>
  <c r="X2794" i="3" s="1"/>
  <c r="T2793" i="3"/>
  <c r="X2793" i="3" s="1"/>
  <c r="T2792" i="3"/>
  <c r="X2792" i="3" s="1"/>
  <c r="T2791" i="3"/>
  <c r="X2791" i="3" s="1"/>
  <c r="T2790" i="3"/>
  <c r="X2790" i="3" s="1"/>
  <c r="T2789" i="3"/>
  <c r="X2789" i="3" s="1"/>
  <c r="T2788" i="3"/>
  <c r="X2788" i="3" s="1"/>
  <c r="T2787" i="3"/>
  <c r="X2787" i="3" s="1"/>
  <c r="T2786" i="3"/>
  <c r="X2786" i="3" s="1"/>
  <c r="T2785" i="3"/>
  <c r="X2785" i="3" s="1"/>
  <c r="T2784" i="3"/>
  <c r="X2784" i="3" s="1"/>
  <c r="T2783" i="3"/>
  <c r="X2783" i="3" s="1"/>
  <c r="T2782" i="3"/>
  <c r="X2782" i="3" s="1"/>
  <c r="T2781" i="3"/>
  <c r="X2781" i="3" s="1"/>
  <c r="T2780" i="3"/>
  <c r="X2780" i="3" s="1"/>
  <c r="T2779" i="3"/>
  <c r="X2779" i="3" s="1"/>
  <c r="T2778" i="3"/>
  <c r="X2778" i="3" s="1"/>
  <c r="T2777" i="3"/>
  <c r="X2777" i="3" s="1"/>
  <c r="T2776" i="3"/>
  <c r="X2776" i="3" s="1"/>
  <c r="T2775" i="3"/>
  <c r="X2775" i="3" s="1"/>
  <c r="T2774" i="3"/>
  <c r="X2774" i="3" s="1"/>
  <c r="T2772" i="3"/>
  <c r="X2772" i="3" s="1"/>
  <c r="T2770" i="3"/>
  <c r="X2770" i="3" s="1"/>
  <c r="T2769" i="3"/>
  <c r="X2769" i="3" s="1"/>
  <c r="T2768" i="3"/>
  <c r="X2768" i="3" s="1"/>
  <c r="T2767" i="3"/>
  <c r="X2767" i="3" s="1"/>
  <c r="T2766" i="3"/>
  <c r="X2766" i="3" s="1"/>
  <c r="T2765" i="3"/>
  <c r="X2765" i="3" s="1"/>
  <c r="T2764" i="3"/>
  <c r="X2764" i="3" s="1"/>
  <c r="T2763" i="3"/>
  <c r="X2763" i="3" s="1"/>
  <c r="T2762" i="3"/>
  <c r="X2762" i="3" s="1"/>
  <c r="T2761" i="3"/>
  <c r="X2761" i="3" s="1"/>
  <c r="T2760" i="3"/>
  <c r="X2760" i="3" s="1"/>
  <c r="T2759" i="3"/>
  <c r="X2759" i="3" s="1"/>
  <c r="T2758" i="3"/>
  <c r="X2758" i="3" s="1"/>
  <c r="T2757" i="3"/>
  <c r="X2757" i="3" s="1"/>
  <c r="T2756" i="3"/>
  <c r="X2756" i="3" s="1"/>
  <c r="T2755" i="3"/>
  <c r="X2755" i="3" s="1"/>
  <c r="T2754" i="3"/>
  <c r="X2754" i="3" s="1"/>
  <c r="T2753" i="3"/>
  <c r="X2753" i="3" s="1"/>
  <c r="T2752" i="3"/>
  <c r="X2752" i="3" s="1"/>
  <c r="T2751" i="3"/>
  <c r="X2751" i="3" s="1"/>
  <c r="T2750" i="3"/>
  <c r="X2750" i="3" s="1"/>
  <c r="T2749" i="3"/>
  <c r="X2749" i="3" s="1"/>
  <c r="T2748" i="3"/>
  <c r="X2748" i="3" s="1"/>
  <c r="T2747" i="3"/>
  <c r="X2747" i="3" s="1"/>
  <c r="T2746" i="3"/>
  <c r="X2746" i="3" s="1"/>
  <c r="T2745" i="3"/>
  <c r="X2745" i="3" s="1"/>
  <c r="T2744" i="3"/>
  <c r="X2744" i="3" s="1"/>
  <c r="T2743" i="3"/>
  <c r="X2743" i="3" s="1"/>
  <c r="T2742" i="3"/>
  <c r="X2742" i="3" s="1"/>
  <c r="T2741" i="3"/>
  <c r="X2741" i="3" s="1"/>
  <c r="T2740" i="3"/>
  <c r="X2740" i="3" s="1"/>
  <c r="T2739" i="3"/>
  <c r="X2739" i="3" s="1"/>
  <c r="T2737" i="3"/>
  <c r="X2737" i="3" s="1"/>
  <c r="T2736" i="3"/>
  <c r="X2736" i="3" s="1"/>
  <c r="T2735" i="3"/>
  <c r="X2735" i="3" s="1"/>
  <c r="T2734" i="3"/>
  <c r="X2734" i="3" s="1"/>
  <c r="T2733" i="3"/>
  <c r="X2733" i="3" s="1"/>
  <c r="T2732" i="3"/>
  <c r="X2732" i="3" s="1"/>
  <c r="T2731" i="3"/>
  <c r="X2731" i="3" s="1"/>
  <c r="T2730" i="3"/>
  <c r="X2730" i="3" s="1"/>
  <c r="T2729" i="3"/>
  <c r="X2729" i="3" s="1"/>
  <c r="T2728" i="3"/>
  <c r="X2728" i="3" s="1"/>
  <c r="T2727" i="3"/>
  <c r="X2727" i="3" s="1"/>
  <c r="T2726" i="3"/>
  <c r="X2726" i="3" s="1"/>
  <c r="T2725" i="3"/>
  <c r="X2725" i="3" s="1"/>
  <c r="T2724" i="3"/>
  <c r="X2724" i="3" s="1"/>
  <c r="T2723" i="3"/>
  <c r="X2723" i="3" s="1"/>
  <c r="T2722" i="3"/>
  <c r="X2722" i="3" s="1"/>
  <c r="T2721" i="3"/>
  <c r="X2721" i="3" s="1"/>
  <c r="T2720" i="3"/>
  <c r="X2720" i="3" s="1"/>
  <c r="T2719" i="3"/>
  <c r="X2719" i="3" s="1"/>
  <c r="T2718" i="3"/>
  <c r="X2718" i="3" s="1"/>
  <c r="T2717" i="3"/>
  <c r="X2717" i="3" s="1"/>
  <c r="T2716" i="3"/>
  <c r="X2716" i="3" s="1"/>
  <c r="T2715" i="3"/>
  <c r="X2715" i="3" s="1"/>
  <c r="T2714" i="3"/>
  <c r="X2714" i="3" s="1"/>
  <c r="T2713" i="3"/>
  <c r="X2713" i="3" s="1"/>
  <c r="T2712" i="3"/>
  <c r="X2712" i="3" s="1"/>
  <c r="T2711" i="3"/>
  <c r="X2711" i="3" s="1"/>
  <c r="T2710" i="3"/>
  <c r="X2710" i="3" s="1"/>
  <c r="T2709" i="3"/>
  <c r="X2709" i="3" s="1"/>
  <c r="T2708" i="3"/>
  <c r="X2708" i="3" s="1"/>
  <c r="T2707" i="3"/>
  <c r="X2707" i="3" s="1"/>
  <c r="T2706" i="3"/>
  <c r="X2706" i="3" s="1"/>
  <c r="T2705" i="3"/>
  <c r="X2705" i="3" s="1"/>
  <c r="T2704" i="3"/>
  <c r="X2704" i="3" s="1"/>
  <c r="T2703" i="3"/>
  <c r="X2703" i="3" s="1"/>
  <c r="T2702" i="3"/>
  <c r="X2702" i="3" s="1"/>
  <c r="T2701" i="3"/>
  <c r="X2701" i="3" s="1"/>
  <c r="T2700" i="3"/>
  <c r="X2700" i="3" s="1"/>
  <c r="T2699" i="3"/>
  <c r="X2699" i="3" s="1"/>
  <c r="T2698" i="3"/>
  <c r="X2698" i="3" s="1"/>
  <c r="T2697" i="3"/>
  <c r="X2697" i="3" s="1"/>
  <c r="T2696" i="3"/>
  <c r="X2696" i="3" s="1"/>
  <c r="T2695" i="3"/>
  <c r="X2695" i="3" s="1"/>
  <c r="T2694" i="3"/>
  <c r="X2694" i="3" s="1"/>
  <c r="T2693" i="3"/>
  <c r="X2693" i="3" s="1"/>
  <c r="T2692" i="3"/>
  <c r="X2692" i="3" s="1"/>
  <c r="T2691" i="3"/>
  <c r="X2691" i="3" s="1"/>
  <c r="T2690" i="3"/>
  <c r="X2690" i="3" s="1"/>
  <c r="T2689" i="3"/>
  <c r="X2689" i="3" s="1"/>
  <c r="T2688" i="3"/>
  <c r="X2688" i="3" s="1"/>
  <c r="T2687" i="3"/>
  <c r="X2687" i="3" s="1"/>
  <c r="T2686" i="3"/>
  <c r="X2686" i="3" s="1"/>
  <c r="T2685" i="3"/>
  <c r="X2685" i="3" s="1"/>
  <c r="T2684" i="3"/>
  <c r="X2684" i="3" s="1"/>
  <c r="T2683" i="3"/>
  <c r="X2683" i="3" s="1"/>
  <c r="T2682" i="3"/>
  <c r="X2682" i="3" s="1"/>
  <c r="T2681" i="3"/>
  <c r="X2681" i="3" s="1"/>
  <c r="T2680" i="3"/>
  <c r="X2680" i="3" s="1"/>
  <c r="T2679" i="3"/>
  <c r="X2679" i="3" s="1"/>
  <c r="T2678" i="3"/>
  <c r="X2678" i="3" s="1"/>
  <c r="T2677" i="3"/>
  <c r="X2677" i="3" s="1"/>
  <c r="T2676" i="3"/>
  <c r="X2676" i="3" s="1"/>
  <c r="T2675" i="3"/>
  <c r="X2675" i="3" s="1"/>
  <c r="T2674" i="3"/>
  <c r="X2674" i="3" s="1"/>
  <c r="T2673" i="3"/>
  <c r="X2673" i="3" s="1"/>
  <c r="T2672" i="3"/>
  <c r="X2672" i="3" s="1"/>
  <c r="T2671" i="3"/>
  <c r="X2671" i="3" s="1"/>
  <c r="T2670" i="3"/>
  <c r="X2670" i="3" s="1"/>
  <c r="T2669" i="3"/>
  <c r="X2669" i="3" s="1"/>
  <c r="T2668" i="3"/>
  <c r="X2668" i="3" s="1"/>
  <c r="T2667" i="3"/>
  <c r="X2667" i="3" s="1"/>
  <c r="T2666" i="3"/>
  <c r="X2666" i="3" s="1"/>
  <c r="T2665" i="3"/>
  <c r="X2665" i="3" s="1"/>
  <c r="T2664" i="3"/>
  <c r="X2664" i="3" s="1"/>
  <c r="T2663" i="3"/>
  <c r="X2663" i="3" s="1"/>
  <c r="T2662" i="3"/>
  <c r="X2662" i="3" s="1"/>
  <c r="T2661" i="3"/>
  <c r="X2661" i="3" s="1"/>
  <c r="T2660" i="3"/>
  <c r="X2660" i="3" s="1"/>
  <c r="T2659" i="3"/>
  <c r="X2659" i="3" s="1"/>
  <c r="T2658" i="3"/>
  <c r="X2658" i="3" s="1"/>
  <c r="T2657" i="3"/>
  <c r="X2657" i="3" s="1"/>
  <c r="T2656" i="3"/>
  <c r="X2656" i="3" s="1"/>
  <c r="T2655" i="3"/>
  <c r="X2655" i="3" s="1"/>
  <c r="T2654" i="3"/>
  <c r="X2654" i="3" s="1"/>
  <c r="T2653" i="3"/>
  <c r="X2653" i="3" s="1"/>
  <c r="T2652" i="3"/>
  <c r="X2652" i="3" s="1"/>
  <c r="T2650" i="3"/>
  <c r="X2650" i="3" s="1"/>
  <c r="T2649" i="3"/>
  <c r="X2649" i="3" s="1"/>
  <c r="T2648" i="3"/>
  <c r="X2648" i="3" s="1"/>
  <c r="T2647" i="3"/>
  <c r="X2647" i="3" s="1"/>
  <c r="T2646" i="3"/>
  <c r="X2646" i="3" s="1"/>
  <c r="T2645" i="3"/>
  <c r="X2645" i="3" s="1"/>
  <c r="T2644" i="3"/>
  <c r="X2644" i="3" s="1"/>
  <c r="T2643" i="3"/>
  <c r="X2643" i="3" s="1"/>
  <c r="T2642" i="3"/>
  <c r="X2642" i="3" s="1"/>
  <c r="T2641" i="3"/>
  <c r="X2641" i="3" s="1"/>
  <c r="T2640" i="3"/>
  <c r="X2640" i="3" s="1"/>
  <c r="T2639" i="3"/>
  <c r="X2639" i="3" s="1"/>
  <c r="T2638" i="3"/>
  <c r="X2638" i="3" s="1"/>
  <c r="T2637" i="3"/>
  <c r="X2637" i="3" s="1"/>
  <c r="T2636" i="3"/>
  <c r="X2636" i="3" s="1"/>
  <c r="T2635" i="3"/>
  <c r="X2635" i="3" s="1"/>
  <c r="T2633" i="3"/>
  <c r="X2633" i="3" s="1"/>
  <c r="T2632" i="3"/>
  <c r="X2632" i="3" s="1"/>
  <c r="T2631" i="3"/>
  <c r="X2631" i="3" s="1"/>
  <c r="T2630" i="3"/>
  <c r="X2630" i="3" s="1"/>
  <c r="T2629" i="3"/>
  <c r="X2629" i="3" s="1"/>
  <c r="T2628" i="3"/>
  <c r="X2628" i="3" s="1"/>
  <c r="T2627" i="3"/>
  <c r="X2627" i="3" s="1"/>
  <c r="T2626" i="3"/>
  <c r="X2626" i="3" s="1"/>
  <c r="T2625" i="3"/>
  <c r="X2625" i="3" s="1"/>
  <c r="T2624" i="3"/>
  <c r="X2624" i="3" s="1"/>
  <c r="T2623" i="3"/>
  <c r="X2623" i="3" s="1"/>
  <c r="T2622" i="3"/>
  <c r="X2622" i="3" s="1"/>
  <c r="T2621" i="3"/>
  <c r="X2621" i="3" s="1"/>
  <c r="T2620" i="3"/>
  <c r="X2620" i="3" s="1"/>
  <c r="T2619" i="3"/>
  <c r="X2619" i="3" s="1"/>
  <c r="T2618" i="3"/>
  <c r="X2618" i="3" s="1"/>
  <c r="T2617" i="3"/>
  <c r="X2617" i="3" s="1"/>
  <c r="T2616" i="3"/>
  <c r="X2616" i="3" s="1"/>
  <c r="T2615" i="3"/>
  <c r="X2615" i="3" s="1"/>
  <c r="T2614" i="3"/>
  <c r="X2614" i="3" s="1"/>
  <c r="T2613" i="3"/>
  <c r="X2613" i="3" s="1"/>
  <c r="T2612" i="3"/>
  <c r="X2612" i="3" s="1"/>
  <c r="T2609" i="3"/>
  <c r="X2609" i="3" s="1"/>
  <c r="T2608" i="3"/>
  <c r="X2608" i="3" s="1"/>
  <c r="T2607" i="3"/>
  <c r="X2607" i="3" s="1"/>
  <c r="T2606" i="3"/>
  <c r="X2606" i="3" s="1"/>
  <c r="T2604" i="3"/>
  <c r="X2604" i="3" s="1"/>
  <c r="T2603" i="3"/>
  <c r="X2603" i="3" s="1"/>
  <c r="T2602" i="3"/>
  <c r="X2602" i="3" s="1"/>
  <c r="T2601" i="3"/>
  <c r="X2601" i="3" s="1"/>
  <c r="T2600" i="3"/>
  <c r="X2600" i="3" s="1"/>
  <c r="T2599" i="3"/>
  <c r="X2599" i="3" s="1"/>
  <c r="T2598" i="3"/>
  <c r="X2598" i="3" s="1"/>
  <c r="T2597" i="3"/>
  <c r="X2597" i="3" s="1"/>
  <c r="T2596" i="3"/>
  <c r="X2596" i="3" s="1"/>
  <c r="T2595" i="3"/>
  <c r="X2595" i="3" s="1"/>
  <c r="T2594" i="3"/>
  <c r="X2594" i="3" s="1"/>
  <c r="T2593" i="3"/>
  <c r="X2593" i="3" s="1"/>
  <c r="T2592" i="3"/>
  <c r="X2592" i="3" s="1"/>
  <c r="T2591" i="3"/>
  <c r="X2591" i="3" s="1"/>
  <c r="T2590" i="3"/>
  <c r="X2590" i="3" s="1"/>
  <c r="T2589" i="3"/>
  <c r="X2589" i="3" s="1"/>
  <c r="T2588" i="3"/>
  <c r="X2588" i="3" s="1"/>
  <c r="T2587" i="3"/>
  <c r="X2587" i="3" s="1"/>
  <c r="T2586" i="3"/>
  <c r="X2586" i="3" s="1"/>
  <c r="T2585" i="3"/>
  <c r="X2585" i="3" s="1"/>
  <c r="T2584" i="3"/>
  <c r="X2584" i="3" s="1"/>
  <c r="T2583" i="3"/>
  <c r="X2583" i="3" s="1"/>
  <c r="T2582" i="3"/>
  <c r="X2582" i="3" s="1"/>
  <c r="T2579" i="3"/>
  <c r="X2579" i="3" s="1"/>
  <c r="T2578" i="3"/>
  <c r="X2578" i="3" s="1"/>
  <c r="T2577" i="3"/>
  <c r="X2577" i="3" s="1"/>
  <c r="T2576" i="3"/>
  <c r="X2576" i="3" s="1"/>
  <c r="T2575" i="3"/>
  <c r="X2575" i="3" s="1"/>
  <c r="T2574" i="3"/>
  <c r="X2574" i="3" s="1"/>
  <c r="T2573" i="3"/>
  <c r="X2573" i="3" s="1"/>
  <c r="T2572" i="3"/>
  <c r="X2572" i="3" s="1"/>
  <c r="T2571" i="3"/>
  <c r="X2571" i="3" s="1"/>
  <c r="T2570" i="3"/>
  <c r="X2570" i="3" s="1"/>
  <c r="T2569" i="3"/>
  <c r="X2569" i="3" s="1"/>
  <c r="T2568" i="3"/>
  <c r="X2568" i="3" s="1"/>
  <c r="T2567" i="3"/>
  <c r="X2567" i="3" s="1"/>
  <c r="T2566" i="3"/>
  <c r="X2566" i="3" s="1"/>
  <c r="T2565" i="3"/>
  <c r="X2565" i="3" s="1"/>
  <c r="T2564" i="3"/>
  <c r="X2564" i="3" s="1"/>
  <c r="T2562" i="3"/>
  <c r="X2562" i="3" s="1"/>
  <c r="T2563" i="3"/>
  <c r="X2563" i="3" s="1"/>
  <c r="T2561" i="3"/>
  <c r="X2561" i="3" s="1"/>
  <c r="T2560" i="3"/>
  <c r="X2560" i="3" s="1"/>
  <c r="T2559" i="3"/>
  <c r="X2559" i="3" s="1"/>
  <c r="T2558" i="3"/>
  <c r="X2558" i="3" s="1"/>
  <c r="T2557" i="3"/>
  <c r="X2557" i="3" s="1"/>
  <c r="T2556" i="3"/>
  <c r="X2556" i="3" s="1"/>
  <c r="T2555" i="3"/>
  <c r="X2555" i="3" s="1"/>
  <c r="T2554" i="3"/>
  <c r="X2554" i="3" s="1"/>
  <c r="T2553" i="3"/>
  <c r="X2553" i="3" s="1"/>
  <c r="T2552" i="3"/>
  <c r="X2552" i="3" s="1"/>
  <c r="T2551" i="3"/>
  <c r="X2551" i="3" s="1"/>
  <c r="T2550" i="3"/>
  <c r="X2550" i="3" s="1"/>
  <c r="T2548" i="3"/>
  <c r="X2548" i="3" s="1"/>
  <c r="T2547" i="3"/>
  <c r="X2547" i="3" s="1"/>
  <c r="T2549" i="3"/>
  <c r="X2549" i="3" s="1"/>
  <c r="T2546" i="3"/>
  <c r="X2546" i="3" s="1"/>
  <c r="T2542" i="3"/>
  <c r="X2542" i="3" s="1"/>
  <c r="T2541" i="3"/>
  <c r="X2541" i="3" s="1"/>
  <c r="T2540" i="3"/>
  <c r="X2540" i="3" s="1"/>
  <c r="T2539" i="3"/>
  <c r="X2539" i="3" s="1"/>
  <c r="T2538" i="3"/>
  <c r="X2538" i="3" s="1"/>
  <c r="T2537" i="3"/>
  <c r="X2537" i="3" s="1"/>
  <c r="T2536" i="3"/>
  <c r="X2536" i="3" s="1"/>
  <c r="T2535" i="3"/>
  <c r="X2535" i="3" s="1"/>
  <c r="T2534" i="3"/>
  <c r="X2534" i="3" s="1"/>
  <c r="T2533" i="3"/>
  <c r="X2533" i="3" s="1"/>
  <c r="T2532" i="3"/>
  <c r="X2532" i="3" s="1"/>
  <c r="T2531" i="3"/>
  <c r="X2531" i="3" s="1"/>
  <c r="T2530" i="3"/>
  <c r="X2530" i="3" s="1"/>
  <c r="T2529" i="3"/>
  <c r="X2529" i="3" s="1"/>
  <c r="T2528" i="3"/>
  <c r="X2528" i="3" s="1"/>
  <c r="T2527" i="3"/>
  <c r="X2527" i="3" s="1"/>
  <c r="T2526" i="3"/>
  <c r="X2526" i="3" s="1"/>
  <c r="T2525" i="3"/>
  <c r="X2525" i="3" s="1"/>
  <c r="T2524" i="3"/>
  <c r="X2524" i="3" s="1"/>
  <c r="T2523" i="3"/>
  <c r="X2523" i="3" s="1"/>
  <c r="T2522" i="3"/>
  <c r="X2522" i="3" s="1"/>
  <c r="T2521" i="3"/>
  <c r="X2521" i="3" s="1"/>
  <c r="T2520" i="3"/>
  <c r="X2520" i="3" s="1"/>
  <c r="T2519" i="3"/>
  <c r="X2519" i="3" s="1"/>
  <c r="T2518" i="3"/>
  <c r="X2518" i="3" s="1"/>
  <c r="T2517" i="3"/>
  <c r="X2517" i="3" s="1"/>
  <c r="T2516" i="3"/>
  <c r="X2516" i="3" s="1"/>
  <c r="T2515" i="3"/>
  <c r="X2515" i="3" s="1"/>
  <c r="T2514" i="3"/>
  <c r="X2514" i="3" s="1"/>
  <c r="T2513" i="3"/>
  <c r="X2513" i="3" s="1"/>
  <c r="T2512" i="3"/>
  <c r="X2512" i="3" s="1"/>
  <c r="T2511" i="3"/>
  <c r="X2511" i="3" s="1"/>
  <c r="T2510" i="3"/>
  <c r="X2510" i="3" s="1"/>
  <c r="T2509" i="3"/>
  <c r="X2509" i="3" s="1"/>
  <c r="T2508" i="3"/>
  <c r="X2508" i="3" s="1"/>
  <c r="T2507" i="3"/>
  <c r="X2507" i="3" s="1"/>
  <c r="T2506" i="3"/>
  <c r="X2506" i="3" s="1"/>
  <c r="T2505" i="3"/>
  <c r="X2505" i="3" s="1"/>
  <c r="T2504" i="3"/>
  <c r="X2504" i="3" s="1"/>
  <c r="T2503" i="3"/>
  <c r="X2503" i="3" s="1"/>
  <c r="T2502" i="3"/>
  <c r="X2502" i="3" s="1"/>
  <c r="T2501" i="3"/>
  <c r="X2501" i="3" s="1"/>
  <c r="T2500" i="3"/>
  <c r="X2500" i="3" s="1"/>
  <c r="T2499" i="3"/>
  <c r="X2499" i="3" s="1"/>
  <c r="T2497" i="3"/>
  <c r="X2497" i="3" s="1"/>
  <c r="T2495" i="3"/>
  <c r="X2495" i="3" s="1"/>
  <c r="T2494" i="3"/>
  <c r="X2494" i="3" s="1"/>
  <c r="T2493" i="3"/>
  <c r="X2493" i="3" s="1"/>
  <c r="T2492" i="3"/>
  <c r="X2492" i="3" s="1"/>
  <c r="T2491" i="3"/>
  <c r="X2491" i="3" s="1"/>
  <c r="T2490" i="3"/>
  <c r="X2490" i="3" s="1"/>
  <c r="T2489" i="3"/>
  <c r="X2489" i="3" s="1"/>
  <c r="T2487" i="3"/>
  <c r="X2487" i="3" s="1"/>
  <c r="T2486" i="3"/>
  <c r="X2486" i="3" s="1"/>
  <c r="T2485" i="3"/>
  <c r="X2485" i="3" s="1"/>
  <c r="T2484" i="3"/>
  <c r="X2484" i="3" s="1"/>
  <c r="T2483" i="3"/>
  <c r="X2483" i="3" s="1"/>
  <c r="T2482" i="3"/>
  <c r="X2482" i="3" s="1"/>
  <c r="T2481" i="3"/>
  <c r="X2481" i="3" s="1"/>
  <c r="T2480" i="3"/>
  <c r="X2480" i="3" s="1"/>
  <c r="T2479" i="3"/>
  <c r="X2479" i="3" s="1"/>
  <c r="T2478" i="3"/>
  <c r="X2478" i="3" s="1"/>
  <c r="T2477" i="3"/>
  <c r="X2477" i="3" s="1"/>
  <c r="T2476" i="3"/>
  <c r="X2476" i="3" s="1"/>
  <c r="T2475" i="3"/>
  <c r="X2475" i="3" s="1"/>
  <c r="T2474" i="3"/>
  <c r="X2474" i="3" s="1"/>
  <c r="T2473" i="3"/>
  <c r="X2473" i="3" s="1"/>
  <c r="T2472" i="3"/>
  <c r="X2472" i="3" s="1"/>
  <c r="T2471" i="3"/>
  <c r="X2471" i="3" s="1"/>
  <c r="T2470" i="3"/>
  <c r="X2470" i="3" s="1"/>
  <c r="T2469" i="3"/>
  <c r="X2469" i="3" s="1"/>
  <c r="T2468" i="3"/>
  <c r="X2468" i="3" s="1"/>
  <c r="T2467" i="3"/>
  <c r="X2467" i="3" s="1"/>
  <c r="T2466" i="3"/>
  <c r="X2466" i="3" s="1"/>
  <c r="T2465" i="3"/>
  <c r="X2465" i="3" s="1"/>
  <c r="T2464" i="3"/>
  <c r="X2464" i="3" s="1"/>
  <c r="T2462" i="3"/>
  <c r="X2462" i="3" s="1"/>
  <c r="T2461" i="3"/>
  <c r="X2461" i="3" s="1"/>
  <c r="T2460" i="3"/>
  <c r="X2460" i="3" s="1"/>
  <c r="T2459" i="3"/>
  <c r="X2459" i="3" s="1"/>
  <c r="T2458" i="3"/>
  <c r="X2458" i="3" s="1"/>
  <c r="T2457" i="3"/>
  <c r="X2457" i="3" s="1"/>
  <c r="T2456" i="3"/>
  <c r="X2456" i="3" s="1"/>
  <c r="T2454" i="3"/>
  <c r="X2454" i="3" s="1"/>
  <c r="T2453" i="3"/>
  <c r="X2453" i="3" s="1"/>
  <c r="T2452" i="3"/>
  <c r="X2452" i="3" s="1"/>
  <c r="T2451" i="3"/>
  <c r="X2451" i="3" s="1"/>
  <c r="T2449" i="3"/>
  <c r="X2449" i="3" s="1"/>
  <c r="T2448" i="3"/>
  <c r="X2448" i="3" s="1"/>
  <c r="T2447" i="3"/>
  <c r="X2447" i="3" s="1"/>
  <c r="T2446" i="3"/>
  <c r="X2446" i="3" s="1"/>
  <c r="T2445" i="3"/>
  <c r="X2445" i="3" s="1"/>
  <c r="T2444" i="3"/>
  <c r="X2444" i="3" s="1"/>
  <c r="T2443" i="3"/>
  <c r="X2443" i="3" s="1"/>
  <c r="T2442" i="3"/>
  <c r="X2442" i="3" s="1"/>
  <c r="T2441" i="3"/>
  <c r="X2441" i="3" s="1"/>
  <c r="T2440" i="3"/>
  <c r="X2440" i="3" s="1"/>
  <c r="T2439" i="3"/>
  <c r="X2439" i="3" s="1"/>
  <c r="T2438" i="3"/>
  <c r="X2438" i="3" s="1"/>
  <c r="T2437" i="3"/>
  <c r="X2437" i="3" s="1"/>
  <c r="T2436" i="3"/>
  <c r="X2436" i="3" s="1"/>
  <c r="T2435" i="3"/>
  <c r="X2435" i="3" s="1"/>
  <c r="T2434" i="3"/>
  <c r="X2434" i="3" s="1"/>
  <c r="T2433" i="3"/>
  <c r="X2433" i="3" s="1"/>
  <c r="T2432" i="3"/>
  <c r="X2432" i="3" s="1"/>
  <c r="T2431" i="3"/>
  <c r="X2431" i="3" s="1"/>
  <c r="T2430" i="3"/>
  <c r="X2430" i="3" s="1"/>
  <c r="T2429" i="3"/>
  <c r="X2429" i="3" s="1"/>
  <c r="T2428" i="3"/>
  <c r="X2428" i="3" s="1"/>
  <c r="T2427" i="3"/>
  <c r="X2427" i="3" s="1"/>
  <c r="T2426" i="3"/>
  <c r="X2426" i="3" s="1"/>
  <c r="T2425" i="3"/>
  <c r="X2425" i="3" s="1"/>
  <c r="T2424" i="3"/>
  <c r="X2424" i="3" s="1"/>
  <c r="T2423" i="3"/>
  <c r="X2423" i="3" s="1"/>
  <c r="T2422" i="3"/>
  <c r="X2422" i="3" s="1"/>
  <c r="T2421" i="3"/>
  <c r="X2421" i="3" s="1"/>
  <c r="T2420" i="3"/>
  <c r="X2420" i="3" s="1"/>
  <c r="T2419" i="3"/>
  <c r="X2419" i="3" s="1"/>
  <c r="T2418" i="3"/>
  <c r="X2418" i="3" s="1"/>
  <c r="T2417" i="3"/>
  <c r="X2417" i="3" s="1"/>
  <c r="T2416" i="3"/>
  <c r="X2416" i="3" s="1"/>
  <c r="T2415" i="3"/>
  <c r="X2415" i="3" s="1"/>
  <c r="T2414" i="3"/>
  <c r="X2414" i="3" s="1"/>
  <c r="T2413" i="3"/>
  <c r="X2413" i="3" s="1"/>
  <c r="T2412" i="3"/>
  <c r="X2412" i="3" s="1"/>
  <c r="T2411" i="3"/>
  <c r="X2411" i="3" s="1"/>
  <c r="T2410" i="3"/>
  <c r="X2410" i="3" s="1"/>
  <c r="T2409" i="3"/>
  <c r="X2409" i="3" s="1"/>
  <c r="T2408" i="3"/>
  <c r="X2408" i="3" s="1"/>
  <c r="T2407" i="3"/>
  <c r="X2407" i="3" s="1"/>
  <c r="T2406" i="3"/>
  <c r="X2406" i="3" s="1"/>
  <c r="T2405" i="3"/>
  <c r="X2405" i="3" s="1"/>
  <c r="T2404" i="3"/>
  <c r="X2404" i="3" s="1"/>
  <c r="T2403" i="3"/>
  <c r="X2403" i="3" s="1"/>
  <c r="T2402" i="3"/>
  <c r="X2402" i="3" s="1"/>
  <c r="T2401" i="3"/>
  <c r="X2401" i="3" s="1"/>
  <c r="T2400" i="3"/>
  <c r="X2400" i="3" s="1"/>
  <c r="T2399" i="3"/>
  <c r="X2399" i="3" s="1"/>
  <c r="T2398" i="3"/>
  <c r="X2398" i="3" s="1"/>
  <c r="T2397" i="3"/>
  <c r="X2397" i="3" s="1"/>
  <c r="T2396" i="3"/>
  <c r="X2396" i="3" s="1"/>
  <c r="T2395" i="3"/>
  <c r="X2395" i="3" s="1"/>
  <c r="T2394" i="3"/>
  <c r="X2394" i="3" s="1"/>
  <c r="T2393" i="3"/>
  <c r="X2393" i="3" s="1"/>
  <c r="T2392" i="3"/>
  <c r="X2392" i="3" s="1"/>
  <c r="T2391" i="3"/>
  <c r="X2391" i="3" s="1"/>
  <c r="T2390" i="3"/>
  <c r="X2390" i="3" s="1"/>
  <c r="T2389" i="3"/>
  <c r="X2389" i="3" s="1"/>
  <c r="T2388" i="3"/>
  <c r="X2388" i="3" s="1"/>
  <c r="T2387" i="3"/>
  <c r="X2387" i="3" s="1"/>
  <c r="T2386" i="3"/>
  <c r="X2386" i="3" s="1"/>
  <c r="T2385" i="3"/>
  <c r="X2385" i="3" s="1"/>
  <c r="T2384" i="3"/>
  <c r="X2384" i="3" s="1"/>
  <c r="T2383" i="3"/>
  <c r="X2383" i="3" s="1"/>
  <c r="T2382" i="3"/>
  <c r="X2382" i="3" s="1"/>
  <c r="T2381" i="3"/>
  <c r="X2381" i="3" s="1"/>
  <c r="T2380" i="3"/>
  <c r="X2380" i="3" s="1"/>
  <c r="T2379" i="3"/>
  <c r="X2379" i="3" s="1"/>
  <c r="T2378" i="3"/>
  <c r="X2378" i="3" s="1"/>
  <c r="T2377" i="3"/>
  <c r="X2377" i="3" s="1"/>
  <c r="T2376" i="3"/>
  <c r="X2376" i="3" s="1"/>
  <c r="T2375" i="3"/>
  <c r="X2375" i="3" s="1"/>
  <c r="T2374" i="3"/>
  <c r="X2374" i="3" s="1"/>
  <c r="T2373" i="3"/>
  <c r="X2373" i="3" s="1"/>
  <c r="T2372" i="3"/>
  <c r="X2372" i="3" s="1"/>
  <c r="T2371" i="3"/>
  <c r="X2371" i="3" s="1"/>
  <c r="T2370" i="3"/>
  <c r="X2370" i="3" s="1"/>
  <c r="T2369" i="3"/>
  <c r="X2369" i="3" s="1"/>
  <c r="T2368" i="3"/>
  <c r="X2368" i="3" s="1"/>
  <c r="T2367" i="3"/>
  <c r="X2367" i="3" s="1"/>
  <c r="T2366" i="3"/>
  <c r="X2366" i="3" s="1"/>
  <c r="T2365" i="3"/>
  <c r="X2365" i="3" s="1"/>
  <c r="T2364" i="3"/>
  <c r="X2364" i="3" s="1"/>
  <c r="T2363" i="3"/>
  <c r="X2363" i="3" s="1"/>
  <c r="T2362" i="3"/>
  <c r="X2362" i="3" s="1"/>
  <c r="T2361" i="3"/>
  <c r="X2361" i="3" s="1"/>
  <c r="T2360" i="3"/>
  <c r="X2360" i="3" s="1"/>
  <c r="T2359" i="3"/>
  <c r="X2359" i="3" s="1"/>
  <c r="T2358" i="3"/>
  <c r="X2358" i="3" s="1"/>
  <c r="T2357" i="3"/>
  <c r="X2357" i="3" s="1"/>
  <c r="T2356" i="3"/>
  <c r="X2356" i="3" s="1"/>
  <c r="T2355" i="3"/>
  <c r="X2355" i="3" s="1"/>
  <c r="T2354" i="3"/>
  <c r="X2354" i="3" s="1"/>
  <c r="T2352" i="3"/>
  <c r="X2352" i="3" s="1"/>
  <c r="T2351" i="3"/>
  <c r="X2351" i="3" s="1"/>
  <c r="T2350" i="3"/>
  <c r="X2350" i="3" s="1"/>
  <c r="T2349" i="3"/>
  <c r="X2349" i="3" s="1"/>
  <c r="T2348" i="3"/>
  <c r="X2348" i="3" s="1"/>
  <c r="T2347" i="3"/>
  <c r="X2347" i="3" s="1"/>
  <c r="T2346" i="3"/>
  <c r="X2346" i="3" s="1"/>
  <c r="T2345" i="3"/>
  <c r="X2345" i="3" s="1"/>
  <c r="T2344" i="3"/>
  <c r="X2344" i="3" s="1"/>
  <c r="T2343" i="3"/>
  <c r="X2343" i="3" s="1"/>
  <c r="T33" i="7"/>
  <c r="T24" i="7"/>
  <c r="T2342" i="3"/>
  <c r="X2342" i="3" s="1"/>
  <c r="T2341" i="3"/>
  <c r="X2341" i="3" s="1"/>
  <c r="T2340" i="3"/>
  <c r="X2340" i="3" s="1"/>
  <c r="T2339" i="3"/>
  <c r="X2339" i="3" s="1"/>
  <c r="T2338" i="3"/>
  <c r="X2338" i="3" s="1"/>
  <c r="T2337" i="3"/>
  <c r="X2337" i="3" s="1"/>
  <c r="T2336" i="3"/>
  <c r="X2336" i="3" s="1"/>
  <c r="T2335" i="3"/>
  <c r="X2335" i="3" s="1"/>
  <c r="T2334" i="3"/>
  <c r="X2334" i="3" s="1"/>
  <c r="T2333" i="3"/>
  <c r="X2333" i="3" s="1"/>
  <c r="T2332" i="3"/>
  <c r="X2332" i="3" s="1"/>
  <c r="T2331" i="3"/>
  <c r="X2331" i="3" s="1"/>
  <c r="T2330" i="3"/>
  <c r="X2330" i="3" s="1"/>
  <c r="T2329" i="3"/>
  <c r="X2329" i="3" s="1"/>
  <c r="T2328" i="3"/>
  <c r="X2328" i="3" s="1"/>
  <c r="T2327" i="3"/>
  <c r="X2327" i="3" s="1"/>
  <c r="T2326" i="3"/>
  <c r="X2326" i="3" s="1"/>
  <c r="T2325" i="3"/>
  <c r="X2325" i="3" s="1"/>
  <c r="T2324" i="3"/>
  <c r="X2324" i="3" s="1"/>
  <c r="T2323" i="3"/>
  <c r="X2323" i="3" s="1"/>
  <c r="T2322" i="3"/>
  <c r="X2322" i="3" s="1"/>
  <c r="T2321" i="3"/>
  <c r="X2321" i="3" s="1"/>
  <c r="T2320" i="3"/>
  <c r="X2320" i="3" s="1"/>
  <c r="T2319" i="3"/>
  <c r="X2319" i="3" s="1"/>
  <c r="T2318" i="3"/>
  <c r="X2318" i="3" s="1"/>
  <c r="T2317" i="3"/>
  <c r="X2317" i="3" s="1"/>
  <c r="T2316" i="3"/>
  <c r="X2316" i="3" s="1"/>
  <c r="T2315" i="3"/>
  <c r="X2315" i="3" s="1"/>
  <c r="T2314" i="3"/>
  <c r="X2314" i="3" s="1"/>
  <c r="T2313" i="3"/>
  <c r="X2313" i="3" s="1"/>
  <c r="T2312" i="3"/>
  <c r="X2312" i="3" s="1"/>
  <c r="T2311" i="3"/>
  <c r="X2311" i="3" s="1"/>
  <c r="T2310" i="3"/>
  <c r="X2310" i="3" s="1"/>
  <c r="T2309" i="3"/>
  <c r="X2309" i="3" s="1"/>
  <c r="T2308" i="3"/>
  <c r="X2308" i="3" s="1"/>
  <c r="T2307" i="3"/>
  <c r="X2307" i="3" s="1"/>
  <c r="T2306" i="3"/>
  <c r="X2306" i="3" s="1"/>
  <c r="T2305" i="3"/>
  <c r="X2305" i="3" s="1"/>
  <c r="T2304" i="3"/>
  <c r="X2304" i="3" s="1"/>
  <c r="T2303" i="3"/>
  <c r="X2303" i="3" s="1"/>
  <c r="T2302" i="3"/>
  <c r="X2302" i="3" s="1"/>
  <c r="T2301" i="3"/>
  <c r="X2301" i="3" s="1"/>
  <c r="T2300" i="3"/>
  <c r="X2300" i="3" s="1"/>
  <c r="T2299" i="3"/>
  <c r="X2299" i="3" s="1"/>
  <c r="T2298" i="3"/>
  <c r="X2298" i="3" s="1"/>
  <c r="T2297" i="3"/>
  <c r="X2297" i="3" s="1"/>
  <c r="T2296" i="3"/>
  <c r="X2296" i="3" s="1"/>
  <c r="T2295" i="3"/>
  <c r="X2295" i="3" s="1"/>
  <c r="T2294" i="3"/>
  <c r="X2294" i="3" s="1"/>
  <c r="T2293" i="3"/>
  <c r="X2293" i="3" s="1"/>
  <c r="T2292" i="3"/>
  <c r="X2292" i="3" s="1"/>
  <c r="T2291" i="3"/>
  <c r="X2291" i="3" s="1"/>
  <c r="T2290" i="3"/>
  <c r="X2290" i="3" s="1"/>
  <c r="T2289" i="3"/>
  <c r="X2289" i="3" s="1"/>
  <c r="T2288" i="3"/>
  <c r="X2288" i="3" s="1"/>
  <c r="T2287" i="3"/>
  <c r="X2287" i="3" s="1"/>
  <c r="T2286" i="3"/>
  <c r="X2286" i="3" s="1"/>
  <c r="T2285" i="3"/>
  <c r="X2285" i="3" s="1"/>
  <c r="T2284" i="3"/>
  <c r="X2284" i="3" s="1"/>
  <c r="T2283" i="3"/>
  <c r="X2283" i="3" s="1"/>
  <c r="T2282" i="3"/>
  <c r="X2282" i="3" s="1"/>
  <c r="T2280" i="3"/>
  <c r="X2280" i="3" s="1"/>
  <c r="T2279" i="3"/>
  <c r="X2279" i="3" s="1"/>
  <c r="T2278" i="3"/>
  <c r="X2278" i="3" s="1"/>
  <c r="T2277" i="3"/>
  <c r="X2277" i="3" s="1"/>
  <c r="T2276" i="3"/>
  <c r="X2276" i="3" s="1"/>
  <c r="T2275" i="3"/>
  <c r="X2275" i="3" s="1"/>
  <c r="T2274" i="3"/>
  <c r="X2274" i="3" s="1"/>
  <c r="T2273" i="3"/>
  <c r="X2273" i="3" s="1"/>
  <c r="T2271" i="3"/>
  <c r="X2271" i="3" s="1"/>
  <c r="T2270" i="3"/>
  <c r="X2270" i="3" s="1"/>
  <c r="T2268" i="3"/>
  <c r="X2268" i="3" s="1"/>
  <c r="T2267" i="3"/>
  <c r="X2267" i="3" s="1"/>
  <c r="T2266" i="3"/>
  <c r="X2266" i="3" s="1"/>
  <c r="T2265" i="3"/>
  <c r="X2265" i="3" s="1"/>
  <c r="T2264" i="3"/>
  <c r="X2264" i="3" s="1"/>
  <c r="T2263" i="3"/>
  <c r="X2263" i="3" s="1"/>
  <c r="T2262" i="3"/>
  <c r="X2262" i="3" s="1"/>
  <c r="T2261" i="3"/>
  <c r="X2261" i="3" s="1"/>
  <c r="T2260" i="3"/>
  <c r="X2260" i="3" s="1"/>
  <c r="T2259" i="3"/>
  <c r="X2259" i="3" s="1"/>
  <c r="T2258" i="3"/>
  <c r="X2258" i="3" s="1"/>
  <c r="T2257" i="3"/>
  <c r="X2257" i="3" s="1"/>
  <c r="T2256" i="3"/>
  <c r="X2256" i="3" s="1"/>
  <c r="T2255" i="3"/>
  <c r="X2255" i="3" s="1"/>
  <c r="T2254" i="3"/>
  <c r="X2254" i="3" s="1"/>
  <c r="T2253" i="3"/>
  <c r="X2253" i="3" s="1"/>
  <c r="T2252" i="3"/>
  <c r="X2252" i="3" s="1"/>
  <c r="T2251" i="3"/>
  <c r="X2251" i="3" s="1"/>
  <c r="T2250" i="3"/>
  <c r="X2250" i="3" s="1"/>
  <c r="T2249" i="3"/>
  <c r="X2249" i="3" s="1"/>
  <c r="T2248" i="3"/>
  <c r="X2248" i="3" s="1"/>
  <c r="T2247" i="3"/>
  <c r="X2247" i="3" s="1"/>
  <c r="T2246" i="3"/>
  <c r="X2246" i="3" s="1"/>
  <c r="T2245" i="3"/>
  <c r="X2245" i="3" s="1"/>
  <c r="T2244" i="3"/>
  <c r="X2244" i="3" s="1"/>
  <c r="T2241" i="3"/>
  <c r="X2241" i="3" s="1"/>
  <c r="T2240" i="3"/>
  <c r="X2240" i="3" s="1"/>
  <c r="T2239" i="3"/>
  <c r="X2239" i="3" s="1"/>
  <c r="T2238" i="3"/>
  <c r="X2238" i="3" s="1"/>
  <c r="T2237" i="3"/>
  <c r="X2237" i="3" s="1"/>
  <c r="T2236" i="3"/>
  <c r="X2236" i="3" s="1"/>
  <c r="T2235" i="3"/>
  <c r="X2235" i="3" s="1"/>
  <c r="T2234" i="3"/>
  <c r="X2234" i="3" s="1"/>
  <c r="T2232" i="3"/>
  <c r="X2232" i="3" s="1"/>
  <c r="T2231" i="3"/>
  <c r="X2231" i="3" s="1"/>
  <c r="T2230" i="3"/>
  <c r="X2230" i="3" s="1"/>
  <c r="T2229" i="3"/>
  <c r="X2229" i="3" s="1"/>
  <c r="T2228" i="3"/>
  <c r="X2228" i="3" s="1"/>
  <c r="T2227" i="3"/>
  <c r="X2227" i="3" s="1"/>
  <c r="T2225" i="3"/>
  <c r="X2225" i="3" s="1"/>
  <c r="T2222" i="3"/>
  <c r="X2222" i="3" s="1"/>
  <c r="T2221" i="3"/>
  <c r="X2221" i="3" s="1"/>
  <c r="T2220" i="3"/>
  <c r="X2220" i="3" s="1"/>
  <c r="T2219" i="3"/>
  <c r="X2219" i="3" s="1"/>
  <c r="T2218" i="3"/>
  <c r="X2218" i="3" s="1"/>
  <c r="T2217" i="3"/>
  <c r="X2217" i="3" s="1"/>
  <c r="T2216" i="3"/>
  <c r="X2216" i="3" s="1"/>
  <c r="T2215" i="3"/>
  <c r="X2215" i="3" s="1"/>
  <c r="T2214" i="3"/>
  <c r="X2214" i="3" s="1"/>
  <c r="T2213" i="3"/>
  <c r="X2213" i="3" s="1"/>
  <c r="T2212" i="3"/>
  <c r="X2212" i="3" s="1"/>
  <c r="T2211" i="3"/>
  <c r="X2211" i="3" s="1"/>
  <c r="T2209" i="3"/>
  <c r="X2209" i="3" s="1"/>
  <c r="T2208" i="3"/>
  <c r="X2208" i="3" s="1"/>
  <c r="T2207" i="3"/>
  <c r="X2207" i="3" s="1"/>
  <c r="T2206" i="3"/>
  <c r="X2206" i="3" s="1"/>
  <c r="T2205" i="3"/>
  <c r="X2205" i="3" s="1"/>
  <c r="T2204" i="3"/>
  <c r="X2204" i="3" s="1"/>
  <c r="T2203" i="3"/>
  <c r="X2203" i="3" s="1"/>
  <c r="T2202" i="3"/>
  <c r="X2202" i="3" s="1"/>
  <c r="T2201" i="3"/>
  <c r="X2201" i="3" s="1"/>
  <c r="T2200" i="3"/>
  <c r="X2200" i="3" s="1"/>
  <c r="T2199" i="3"/>
  <c r="X2199" i="3" s="1"/>
  <c r="T2198" i="3"/>
  <c r="X2198" i="3" s="1"/>
  <c r="T2197" i="3"/>
  <c r="X2197" i="3" s="1"/>
  <c r="T2196" i="3"/>
  <c r="X2196" i="3" s="1"/>
  <c r="T2195" i="3"/>
  <c r="X2195" i="3" s="1"/>
  <c r="T2194" i="3"/>
  <c r="X2194" i="3" s="1"/>
  <c r="T2193" i="3"/>
  <c r="X2193" i="3" s="1"/>
  <c r="T2192" i="3"/>
  <c r="X2192" i="3" s="1"/>
  <c r="T2191" i="3"/>
  <c r="X2191" i="3" s="1"/>
  <c r="T2190" i="3"/>
  <c r="X2190" i="3" s="1"/>
  <c r="T2189" i="3"/>
  <c r="X2189" i="3" s="1"/>
  <c r="T2188" i="3"/>
  <c r="X2188" i="3" s="1"/>
  <c r="T2187" i="3"/>
  <c r="X2187" i="3" s="1"/>
  <c r="T2186" i="3"/>
  <c r="X2186" i="3" s="1"/>
  <c r="T2185" i="3"/>
  <c r="X2185" i="3" s="1"/>
  <c r="T2184" i="3"/>
  <c r="X2184" i="3" s="1"/>
  <c r="T2183" i="3"/>
  <c r="X2183" i="3" s="1"/>
  <c r="T2182" i="3"/>
  <c r="X2182" i="3" s="1"/>
  <c r="T2181" i="3"/>
  <c r="X2181" i="3" s="1"/>
  <c r="T2180" i="3"/>
  <c r="X2180" i="3" s="1"/>
  <c r="T2179" i="3"/>
  <c r="X2179" i="3" s="1"/>
  <c r="T2178" i="3"/>
  <c r="X2178" i="3" s="1"/>
  <c r="T2177" i="3"/>
  <c r="X2177" i="3" s="1"/>
  <c r="T2176" i="3"/>
  <c r="X2176" i="3" s="1"/>
  <c r="T2175" i="3"/>
  <c r="X2175" i="3" s="1"/>
  <c r="T2174" i="3"/>
  <c r="X2174" i="3" s="1"/>
  <c r="T2173" i="3"/>
  <c r="X2173" i="3" s="1"/>
  <c r="T2172" i="3"/>
  <c r="X2172" i="3" s="1"/>
  <c r="T2171" i="3"/>
  <c r="X2171" i="3" s="1"/>
  <c r="T2170" i="3"/>
  <c r="X2170" i="3" s="1"/>
  <c r="T2169" i="3"/>
  <c r="X2169" i="3" s="1"/>
  <c r="T2168" i="3"/>
  <c r="X2168" i="3" s="1"/>
  <c r="T2167" i="3"/>
  <c r="X2167" i="3" s="1"/>
  <c r="T2166" i="3"/>
  <c r="X2166" i="3" s="1"/>
  <c r="T2165" i="3"/>
  <c r="X2165" i="3" s="1"/>
  <c r="T2164" i="3"/>
  <c r="X2164" i="3" s="1"/>
  <c r="T2163" i="3"/>
  <c r="X2163" i="3" s="1"/>
  <c r="T2162" i="3"/>
  <c r="X2162" i="3" s="1"/>
  <c r="T2161" i="3"/>
  <c r="X2161" i="3" s="1"/>
  <c r="T2160" i="3"/>
  <c r="X2160" i="3" s="1"/>
  <c r="T2159" i="3"/>
  <c r="X2159" i="3" s="1"/>
  <c r="T2158" i="3"/>
  <c r="X2158" i="3" s="1"/>
  <c r="T2157" i="3"/>
  <c r="X2157" i="3" s="1"/>
  <c r="T2156" i="3"/>
  <c r="X2156" i="3" s="1"/>
  <c r="T2155" i="3"/>
  <c r="X2155" i="3" s="1"/>
  <c r="T2154" i="3"/>
  <c r="X2154" i="3" s="1"/>
  <c r="T2153" i="3"/>
  <c r="X2153" i="3" s="1"/>
  <c r="T2152" i="3"/>
  <c r="X2152" i="3" s="1"/>
  <c r="T2150" i="3"/>
  <c r="X2150" i="3" s="1"/>
  <c r="T2149" i="3"/>
  <c r="X2149" i="3" s="1"/>
  <c r="T2148" i="3"/>
  <c r="X2148" i="3" s="1"/>
  <c r="T2147" i="3"/>
  <c r="X2147" i="3" s="1"/>
  <c r="T2146" i="3"/>
  <c r="X2146" i="3" s="1"/>
  <c r="T2145" i="3"/>
  <c r="X2145" i="3" s="1"/>
  <c r="T2144" i="3"/>
  <c r="X2144" i="3" s="1"/>
  <c r="T2143" i="3"/>
  <c r="X2143" i="3" s="1"/>
  <c r="T2142" i="3"/>
  <c r="X2142" i="3" s="1"/>
  <c r="T2141" i="3"/>
  <c r="X2141" i="3" s="1"/>
  <c r="T2140" i="3"/>
  <c r="X2140" i="3" s="1"/>
  <c r="T2139" i="3"/>
  <c r="X2139" i="3" s="1"/>
  <c r="T2138" i="3"/>
  <c r="X2138" i="3" s="1"/>
  <c r="T2137" i="3"/>
  <c r="X2137" i="3" s="1"/>
  <c r="T2136" i="3"/>
  <c r="X2136" i="3" s="1"/>
  <c r="T2135" i="3"/>
  <c r="X2135" i="3" s="1"/>
  <c r="T2134" i="3"/>
  <c r="X2134" i="3" s="1"/>
  <c r="T2133" i="3"/>
  <c r="X2133" i="3" s="1"/>
  <c r="T2132" i="3"/>
  <c r="X2132" i="3" s="1"/>
  <c r="T2131" i="3"/>
  <c r="X2131" i="3" s="1"/>
  <c r="T2130" i="3"/>
  <c r="X2130" i="3" s="1"/>
  <c r="T2129" i="3"/>
  <c r="X2129" i="3" s="1"/>
  <c r="T2128" i="3"/>
  <c r="X2128" i="3" s="1"/>
  <c r="T2127" i="3"/>
  <c r="X2127" i="3" s="1"/>
  <c r="T2126" i="3"/>
  <c r="X2126" i="3" s="1"/>
  <c r="T2125" i="3"/>
  <c r="X2125" i="3" s="1"/>
  <c r="T2124" i="3"/>
  <c r="X2124" i="3" s="1"/>
  <c r="T2123" i="3"/>
  <c r="X2123" i="3" s="1"/>
  <c r="T2122" i="3"/>
  <c r="X2122" i="3" s="1"/>
  <c r="T2121" i="3"/>
  <c r="X2121" i="3" s="1"/>
  <c r="T2120" i="3"/>
  <c r="X2120" i="3" s="1"/>
  <c r="T2119" i="3"/>
  <c r="X2119" i="3" s="1"/>
  <c r="T2118" i="3"/>
  <c r="X2118" i="3" s="1"/>
  <c r="T2117" i="3"/>
  <c r="X2117" i="3" s="1"/>
  <c r="T2116" i="3"/>
  <c r="X2116" i="3" s="1"/>
  <c r="T2115" i="3"/>
  <c r="X2115" i="3" s="1"/>
  <c r="T2114" i="3"/>
  <c r="X2114" i="3" s="1"/>
  <c r="T2113" i="3"/>
  <c r="X2113" i="3" s="1"/>
  <c r="T2112" i="3"/>
  <c r="X2112" i="3" s="1"/>
  <c r="T2111" i="3"/>
  <c r="X2111" i="3" s="1"/>
  <c r="T2110" i="3"/>
  <c r="X2110" i="3" s="1"/>
  <c r="T2109" i="3"/>
  <c r="X2109" i="3" s="1"/>
  <c r="T2107" i="3"/>
  <c r="X2107" i="3" s="1"/>
  <c r="T2106" i="3"/>
  <c r="X2106" i="3" s="1"/>
  <c r="T2105" i="3"/>
  <c r="X2105" i="3" s="1"/>
  <c r="T2104" i="3"/>
  <c r="X2104" i="3" s="1"/>
  <c r="T2103" i="3"/>
  <c r="X2103" i="3" s="1"/>
  <c r="T2102" i="3"/>
  <c r="X2102" i="3" s="1"/>
  <c r="T2101" i="3"/>
  <c r="X2101" i="3" s="1"/>
  <c r="T2100" i="3"/>
  <c r="X2100" i="3" s="1"/>
  <c r="T2099" i="3"/>
  <c r="X2099" i="3" s="1"/>
  <c r="T2098" i="3"/>
  <c r="X2098" i="3" s="1"/>
  <c r="T2097" i="3"/>
  <c r="X2097" i="3" s="1"/>
  <c r="T2096" i="3"/>
  <c r="X2096" i="3" s="1"/>
  <c r="T2095" i="3"/>
  <c r="X2095" i="3" s="1"/>
  <c r="T2094" i="3"/>
  <c r="X2094" i="3" s="1"/>
  <c r="T2093" i="3"/>
  <c r="X2093" i="3" s="1"/>
  <c r="T2092" i="3"/>
  <c r="X2092" i="3" s="1"/>
  <c r="T2091" i="3"/>
  <c r="X2091" i="3" s="1"/>
  <c r="T2090" i="3"/>
  <c r="X2090" i="3" s="1"/>
  <c r="T2089" i="3"/>
  <c r="X2089" i="3" s="1"/>
  <c r="T2088" i="3"/>
  <c r="X2088" i="3" s="1"/>
  <c r="T2087" i="3"/>
  <c r="X2087" i="3" s="1"/>
  <c r="T2086" i="3"/>
  <c r="X2086" i="3" s="1"/>
  <c r="T2085" i="3"/>
  <c r="X2085" i="3" s="1"/>
  <c r="T2084" i="3"/>
  <c r="X2084" i="3" s="1"/>
  <c r="T2083" i="3"/>
  <c r="X2083" i="3" s="1"/>
  <c r="T2082" i="3"/>
  <c r="X2082" i="3" s="1"/>
  <c r="T2081" i="3"/>
  <c r="X2081" i="3" s="1"/>
  <c r="T2080" i="3"/>
  <c r="X2080" i="3" s="1"/>
  <c r="T2079" i="3"/>
  <c r="X2079" i="3" s="1"/>
  <c r="T2078" i="3"/>
  <c r="X2078" i="3" s="1"/>
  <c r="T2077" i="3"/>
  <c r="X2077" i="3" s="1"/>
  <c r="T2076" i="3"/>
  <c r="X2076" i="3" s="1"/>
  <c r="T2075" i="3"/>
  <c r="X2075" i="3" s="1"/>
  <c r="T2074" i="3"/>
  <c r="X2074" i="3" s="1"/>
  <c r="T2073" i="3"/>
  <c r="X2073" i="3" s="1"/>
  <c r="T2072" i="3"/>
  <c r="X2072" i="3" s="1"/>
  <c r="T2071" i="3"/>
  <c r="X2071" i="3" s="1"/>
  <c r="T2070" i="3"/>
  <c r="X2070" i="3" s="1"/>
  <c r="T2069" i="3"/>
  <c r="X2069" i="3" s="1"/>
  <c r="T2068" i="3"/>
  <c r="X2068" i="3" s="1"/>
  <c r="T2067" i="3"/>
  <c r="X2067" i="3" s="1"/>
  <c r="T2066" i="3"/>
  <c r="X2066" i="3" s="1"/>
  <c r="T2065" i="3"/>
  <c r="X2065" i="3" s="1"/>
  <c r="T2064" i="3"/>
  <c r="X2064" i="3" s="1"/>
  <c r="T2063" i="3"/>
  <c r="X2063" i="3" s="1"/>
  <c r="T2062" i="3"/>
  <c r="X2062" i="3" s="1"/>
  <c r="T2061" i="3"/>
  <c r="X2061" i="3" s="1"/>
  <c r="T2060" i="3"/>
  <c r="X2060" i="3" s="1"/>
  <c r="T2059" i="3"/>
  <c r="X2059" i="3" s="1"/>
  <c r="T2058" i="3"/>
  <c r="X2058" i="3" s="1"/>
  <c r="T2057" i="3"/>
  <c r="X2057" i="3" s="1"/>
  <c r="T2056" i="3"/>
  <c r="X2056" i="3" s="1"/>
  <c r="T2055" i="3"/>
  <c r="X2055" i="3" s="1"/>
  <c r="T2054" i="3"/>
  <c r="X2054" i="3" s="1"/>
  <c r="T2053" i="3"/>
  <c r="X2053" i="3" s="1"/>
  <c r="T2052" i="3"/>
  <c r="X2052" i="3" s="1"/>
  <c r="T2051" i="3"/>
  <c r="X2051" i="3" s="1"/>
  <c r="T2050" i="3"/>
  <c r="X2050" i="3" s="1"/>
  <c r="T2049" i="3"/>
  <c r="X2049" i="3" s="1"/>
  <c r="T2048" i="3"/>
  <c r="X2048" i="3" s="1"/>
  <c r="T2047" i="3"/>
  <c r="X2047" i="3" s="1"/>
  <c r="T2046" i="3"/>
  <c r="X2046" i="3" s="1"/>
  <c r="T2045" i="3"/>
  <c r="X2045" i="3" s="1"/>
  <c r="T2044" i="3"/>
  <c r="X2044" i="3" s="1"/>
  <c r="T2043" i="3"/>
  <c r="X2043" i="3" s="1"/>
  <c r="T2042" i="3"/>
  <c r="X2042" i="3" s="1"/>
  <c r="T2041" i="3"/>
  <c r="X2041" i="3" s="1"/>
  <c r="T2040" i="3"/>
  <c r="X2040" i="3" s="1"/>
  <c r="T2039" i="3"/>
  <c r="X2039" i="3" s="1"/>
  <c r="T2038" i="3"/>
  <c r="X2038" i="3" s="1"/>
  <c r="T2037" i="3"/>
  <c r="X2037" i="3" s="1"/>
  <c r="T2036" i="3"/>
  <c r="X2036" i="3" s="1"/>
  <c r="T2035" i="3"/>
  <c r="X2035" i="3" s="1"/>
  <c r="T2034" i="3"/>
  <c r="X2034" i="3" s="1"/>
  <c r="T2033" i="3"/>
  <c r="X2033" i="3" s="1"/>
  <c r="T2032" i="3"/>
  <c r="X2032" i="3" s="1"/>
  <c r="T2031" i="3"/>
  <c r="X2031" i="3" s="1"/>
  <c r="T2029" i="3"/>
  <c r="X2029" i="3" s="1"/>
  <c r="T2028" i="3"/>
  <c r="X2028" i="3" s="1"/>
  <c r="T2027" i="3"/>
  <c r="X2027" i="3" s="1"/>
  <c r="T2026" i="3"/>
  <c r="X2026" i="3" s="1"/>
  <c r="T2025" i="3"/>
  <c r="X2025" i="3" s="1"/>
  <c r="T2024" i="3"/>
  <c r="X2024" i="3" s="1"/>
  <c r="T2023" i="3"/>
  <c r="X2023" i="3" s="1"/>
  <c r="T2022" i="3"/>
  <c r="X2022" i="3" s="1"/>
  <c r="T2021" i="3"/>
  <c r="X2021" i="3" s="1"/>
  <c r="T2020" i="3"/>
  <c r="X2020" i="3" s="1"/>
  <c r="T2019" i="3"/>
  <c r="X2019" i="3" s="1"/>
  <c r="T2018" i="3"/>
  <c r="X2018" i="3" s="1"/>
  <c r="T2017" i="3"/>
  <c r="X2017" i="3" s="1"/>
  <c r="T2016" i="3"/>
  <c r="X2016" i="3" s="1"/>
  <c r="T2015" i="3"/>
  <c r="X2015" i="3" s="1"/>
  <c r="T2014" i="3"/>
  <c r="X2014" i="3" s="1"/>
  <c r="T2011" i="3"/>
  <c r="X2011" i="3" s="1"/>
  <c r="T2010" i="3"/>
  <c r="X2010" i="3" s="1"/>
  <c r="T2009" i="3"/>
  <c r="X2009" i="3" s="1"/>
  <c r="T2008" i="3"/>
  <c r="X2008" i="3" s="1"/>
  <c r="T2007" i="3"/>
  <c r="X2007" i="3" s="1"/>
  <c r="T2006" i="3"/>
  <c r="X2006" i="3" s="1"/>
  <c r="T2005" i="3"/>
  <c r="X2005" i="3" s="1"/>
  <c r="T2004" i="3"/>
  <c r="X2004" i="3" s="1"/>
  <c r="T2003" i="3"/>
  <c r="X2003" i="3" s="1"/>
  <c r="T2002" i="3"/>
  <c r="X2002" i="3" s="1"/>
  <c r="T2001" i="3"/>
  <c r="X2001" i="3" s="1"/>
  <c r="T2000" i="3"/>
  <c r="X2000" i="3" s="1"/>
  <c r="T1999" i="3"/>
  <c r="X1999" i="3" s="1"/>
  <c r="T1998" i="3"/>
  <c r="X1998" i="3" s="1"/>
  <c r="T1997" i="3"/>
  <c r="X1997" i="3" s="1"/>
  <c r="T1996" i="3"/>
  <c r="X1996" i="3" s="1"/>
  <c r="T1995" i="3"/>
  <c r="X1995" i="3" s="1"/>
  <c r="T1994" i="3"/>
  <c r="X1994" i="3" s="1"/>
  <c r="T1993" i="3"/>
  <c r="X1993" i="3" s="1"/>
  <c r="T1992" i="3"/>
  <c r="X1992" i="3" s="1"/>
  <c r="T1991" i="3"/>
  <c r="X1991" i="3" s="1"/>
  <c r="T1990" i="3"/>
  <c r="X1990" i="3" s="1"/>
  <c r="T1989" i="3"/>
  <c r="X1989" i="3" s="1"/>
  <c r="T1988" i="3"/>
  <c r="X1988" i="3" s="1"/>
  <c r="T1987" i="3"/>
  <c r="X1987" i="3" s="1"/>
  <c r="T1986" i="3"/>
  <c r="X1986" i="3" s="1"/>
  <c r="T1985" i="3"/>
  <c r="X1985" i="3" s="1"/>
  <c r="T1984" i="3"/>
  <c r="X1984" i="3" s="1"/>
  <c r="T1983" i="3"/>
  <c r="X1983" i="3" s="1"/>
  <c r="T1982" i="3"/>
  <c r="X1982" i="3" s="1"/>
  <c r="T1981" i="3"/>
  <c r="X1981" i="3" s="1"/>
  <c r="T1980" i="3"/>
  <c r="X1980" i="3" s="1"/>
  <c r="T1979" i="3"/>
  <c r="X1979" i="3" s="1"/>
  <c r="T1978" i="3"/>
  <c r="X1978" i="3" s="1"/>
  <c r="T1977" i="3"/>
  <c r="X1977" i="3" s="1"/>
  <c r="T1976" i="3"/>
  <c r="X1976" i="3" s="1"/>
  <c r="T1975" i="3"/>
  <c r="X1975" i="3" s="1"/>
  <c r="T1974" i="3"/>
  <c r="X1974" i="3" s="1"/>
  <c r="T1973" i="3"/>
  <c r="X1973" i="3" s="1"/>
  <c r="T1972" i="3"/>
  <c r="X1972" i="3" s="1"/>
  <c r="T1971" i="3"/>
  <c r="X1971" i="3" s="1"/>
  <c r="T1970" i="3"/>
  <c r="X1970" i="3" s="1"/>
  <c r="T1969" i="3"/>
  <c r="X1969" i="3" s="1"/>
  <c r="T1968" i="3"/>
  <c r="X1968" i="3" s="1"/>
  <c r="T1967" i="3"/>
  <c r="X1967" i="3" s="1"/>
  <c r="T1966" i="3"/>
  <c r="X1966" i="3" s="1"/>
  <c r="T1965" i="3"/>
  <c r="X1965" i="3" s="1"/>
  <c r="T1964" i="3"/>
  <c r="X1964" i="3" s="1"/>
  <c r="T1961" i="3"/>
  <c r="X1961" i="3" s="1"/>
  <c r="T1960" i="3"/>
  <c r="X1960" i="3" s="1"/>
  <c r="T1959" i="3"/>
  <c r="X1959" i="3" s="1"/>
  <c r="T1958" i="3"/>
  <c r="X1958" i="3" s="1"/>
  <c r="T1957" i="3"/>
  <c r="X1957" i="3" s="1"/>
  <c r="T1956" i="3"/>
  <c r="X1956" i="3" s="1"/>
  <c r="T1955" i="3"/>
  <c r="X1955" i="3" s="1"/>
  <c r="T1954" i="3"/>
  <c r="X1954" i="3" s="1"/>
  <c r="T1953" i="3"/>
  <c r="X1953" i="3" s="1"/>
  <c r="T1952" i="3"/>
  <c r="X1952" i="3" s="1"/>
  <c r="T1951" i="3"/>
  <c r="X1951" i="3" s="1"/>
  <c r="T1950" i="3"/>
  <c r="X1950" i="3" s="1"/>
  <c r="T1949" i="3"/>
  <c r="X1949" i="3" s="1"/>
  <c r="T1948" i="3"/>
  <c r="X1948" i="3" s="1"/>
  <c r="T1947" i="3"/>
  <c r="X1947" i="3" s="1"/>
  <c r="T1946" i="3"/>
  <c r="X1946" i="3" s="1"/>
  <c r="T1945" i="3"/>
  <c r="X1945" i="3" s="1"/>
  <c r="T1944" i="3"/>
  <c r="X1944" i="3" s="1"/>
  <c r="T1943" i="3"/>
  <c r="X1943" i="3" s="1"/>
  <c r="T1942" i="3"/>
  <c r="X1942" i="3" s="1"/>
  <c r="T1941" i="3"/>
  <c r="X1941" i="3" s="1"/>
  <c r="T1940" i="3"/>
  <c r="X1940" i="3" s="1"/>
  <c r="T1939" i="3"/>
  <c r="X1939" i="3" s="1"/>
  <c r="T1938" i="3"/>
  <c r="X1938" i="3" s="1"/>
  <c r="T1937" i="3"/>
  <c r="X1937" i="3" s="1"/>
  <c r="T1936" i="3"/>
  <c r="X1936" i="3" s="1"/>
  <c r="T1935" i="3"/>
  <c r="X1935" i="3" s="1"/>
  <c r="T1934" i="3"/>
  <c r="X1934" i="3" s="1"/>
  <c r="T1933" i="3"/>
  <c r="X1933" i="3" s="1"/>
  <c r="T1932" i="3"/>
  <c r="X1932" i="3" s="1"/>
  <c r="T1931" i="3"/>
  <c r="X1931" i="3" s="1"/>
  <c r="T1930" i="3"/>
  <c r="X1930" i="3" s="1"/>
  <c r="T1929" i="3"/>
  <c r="X1929" i="3" s="1"/>
  <c r="T1928" i="3"/>
  <c r="X1928" i="3" s="1"/>
  <c r="T1927" i="3"/>
  <c r="X1927" i="3" s="1"/>
  <c r="T1926" i="3"/>
  <c r="X1926" i="3" s="1"/>
  <c r="T1924" i="3"/>
  <c r="X1924" i="3" s="1"/>
  <c r="T1923" i="3"/>
  <c r="X1923" i="3" s="1"/>
  <c r="T1922" i="3"/>
  <c r="X1922" i="3" s="1"/>
  <c r="T1921" i="3"/>
  <c r="X1921" i="3" s="1"/>
  <c r="T1920" i="3"/>
  <c r="X1920" i="3" s="1"/>
  <c r="T1919" i="3"/>
  <c r="X1919" i="3" s="1"/>
  <c r="T1918" i="3"/>
  <c r="X1918" i="3" s="1"/>
  <c r="T1917" i="3"/>
  <c r="X1917" i="3" s="1"/>
  <c r="T1916" i="3"/>
  <c r="X1916" i="3" s="1"/>
  <c r="T1914" i="3"/>
  <c r="X1914" i="3" s="1"/>
  <c r="T1913" i="3"/>
  <c r="X1913" i="3" s="1"/>
  <c r="T1912" i="3"/>
  <c r="X1912" i="3" s="1"/>
  <c r="T1911" i="3"/>
  <c r="X1911" i="3" s="1"/>
  <c r="T1910" i="3"/>
  <c r="X1910" i="3" s="1"/>
  <c r="T1909" i="3"/>
  <c r="X1909" i="3" s="1"/>
  <c r="T1908" i="3"/>
  <c r="X1908" i="3" s="1"/>
  <c r="T1907" i="3"/>
  <c r="X1907" i="3" s="1"/>
  <c r="T1906" i="3"/>
  <c r="X1906" i="3" s="1"/>
  <c r="T1905" i="3"/>
  <c r="X1905" i="3" s="1"/>
  <c r="T1904" i="3"/>
  <c r="X1904" i="3" s="1"/>
  <c r="T1903" i="3"/>
  <c r="X1903" i="3" s="1"/>
  <c r="T1902" i="3"/>
  <c r="X1902" i="3" s="1"/>
  <c r="T1901" i="3"/>
  <c r="X1901" i="3" s="1"/>
  <c r="T1900" i="3"/>
  <c r="X1900" i="3" s="1"/>
  <c r="T1899" i="3"/>
  <c r="X1899" i="3" s="1"/>
  <c r="T1898" i="3"/>
  <c r="X1898" i="3" s="1"/>
  <c r="T1897" i="3"/>
  <c r="X1897" i="3" s="1"/>
  <c r="T1896" i="3"/>
  <c r="X1896" i="3" s="1"/>
  <c r="T1895" i="3"/>
  <c r="X1895" i="3" s="1"/>
  <c r="T1894" i="3"/>
  <c r="X1894" i="3" s="1"/>
  <c r="T1893" i="3"/>
  <c r="X1893" i="3" s="1"/>
  <c r="T1892" i="3"/>
  <c r="X1892" i="3" s="1"/>
  <c r="T1891" i="3"/>
  <c r="X1891" i="3" s="1"/>
  <c r="T1890" i="3"/>
  <c r="X1890" i="3" s="1"/>
  <c r="T1889" i="3"/>
  <c r="X1889" i="3" s="1"/>
  <c r="T1888" i="3"/>
  <c r="X1888" i="3" s="1"/>
  <c r="T1887" i="3"/>
  <c r="X1887" i="3" s="1"/>
  <c r="T1886" i="3"/>
  <c r="X1886" i="3" s="1"/>
  <c r="T1885" i="3"/>
  <c r="X1885" i="3" s="1"/>
  <c r="T1884" i="3"/>
  <c r="X1884" i="3" s="1"/>
  <c r="T1883" i="3"/>
  <c r="X1883" i="3" s="1"/>
  <c r="T1882" i="3"/>
  <c r="X1882" i="3" s="1"/>
  <c r="T1881" i="3"/>
  <c r="X1881" i="3" s="1"/>
  <c r="T1880" i="3"/>
  <c r="X1880" i="3" s="1"/>
  <c r="T1879" i="3"/>
  <c r="X1879" i="3" s="1"/>
  <c r="T1878" i="3"/>
  <c r="X1878" i="3" s="1"/>
  <c r="T1877" i="3"/>
  <c r="X1877" i="3" s="1"/>
  <c r="T1876" i="3"/>
  <c r="X1876" i="3" s="1"/>
  <c r="T1875" i="3"/>
  <c r="X1875" i="3" s="1"/>
  <c r="T1874" i="3"/>
  <c r="X1874" i="3" s="1"/>
  <c r="T1873" i="3"/>
  <c r="X1873" i="3" s="1"/>
  <c r="T1872" i="3"/>
  <c r="X1872" i="3" s="1"/>
  <c r="T1871" i="3"/>
  <c r="X1871" i="3" s="1"/>
  <c r="T1870" i="3"/>
  <c r="X1870" i="3" s="1"/>
  <c r="T1869" i="3"/>
  <c r="X1869" i="3" s="1"/>
  <c r="T1868" i="3"/>
  <c r="X1868" i="3" s="1"/>
  <c r="T1867" i="3"/>
  <c r="X1867" i="3" s="1"/>
  <c r="T1865" i="3"/>
  <c r="X1865" i="3" s="1"/>
  <c r="T1864" i="3"/>
  <c r="X1864" i="3" s="1"/>
  <c r="T1863" i="3"/>
  <c r="X1863" i="3" s="1"/>
  <c r="T1862" i="3"/>
  <c r="X1862" i="3" s="1"/>
  <c r="T1861" i="3"/>
  <c r="X1861" i="3" s="1"/>
  <c r="T1860" i="3"/>
  <c r="X1860" i="3" s="1"/>
  <c r="T1859" i="3"/>
  <c r="X1859" i="3" s="1"/>
  <c r="T1858" i="3"/>
  <c r="X1858" i="3" s="1"/>
  <c r="T1857" i="3"/>
  <c r="X1857" i="3" s="1"/>
  <c r="T1856" i="3"/>
  <c r="X1856" i="3" s="1"/>
  <c r="T1855" i="3"/>
  <c r="X1855" i="3" s="1"/>
  <c r="T1854" i="3"/>
  <c r="X1854" i="3" s="1"/>
  <c r="T1853" i="3"/>
  <c r="X1853" i="3" s="1"/>
  <c r="T1852" i="3"/>
  <c r="X1852" i="3" s="1"/>
  <c r="T1851" i="3"/>
  <c r="X1851" i="3" s="1"/>
  <c r="T1850" i="3"/>
  <c r="X1850" i="3" s="1"/>
  <c r="T1849" i="3"/>
  <c r="X1849" i="3" s="1"/>
  <c r="T1848" i="3"/>
  <c r="X1848" i="3" s="1"/>
  <c r="T1847" i="3"/>
  <c r="X1847" i="3" s="1"/>
  <c r="T1846" i="3"/>
  <c r="X1846" i="3" s="1"/>
  <c r="T1845" i="3"/>
  <c r="X1845" i="3" s="1"/>
  <c r="T1844" i="3"/>
  <c r="X1844" i="3" s="1"/>
  <c r="T1843" i="3"/>
  <c r="X1843" i="3" s="1"/>
  <c r="T1842" i="3"/>
  <c r="X1842" i="3" s="1"/>
  <c r="T1841" i="3"/>
  <c r="X1841" i="3" s="1"/>
  <c r="T1840" i="3"/>
  <c r="X1840" i="3" s="1"/>
  <c r="T1839" i="3"/>
  <c r="X1839" i="3" s="1"/>
  <c r="T1838" i="3"/>
  <c r="X1838" i="3" s="1"/>
  <c r="T1837" i="3"/>
  <c r="X1837" i="3" s="1"/>
  <c r="T1836" i="3"/>
  <c r="X1836" i="3" s="1"/>
  <c r="T1835" i="3"/>
  <c r="X1835" i="3" s="1"/>
  <c r="T1834" i="3"/>
  <c r="X1834" i="3" s="1"/>
  <c r="T1833" i="3"/>
  <c r="X1833" i="3" s="1"/>
  <c r="T1832" i="3"/>
  <c r="X1832" i="3" s="1"/>
  <c r="T1831" i="3"/>
  <c r="X1831" i="3" s="1"/>
  <c r="T1830" i="3"/>
  <c r="X1830" i="3" s="1"/>
  <c r="T1829" i="3"/>
  <c r="X1829" i="3" s="1"/>
  <c r="T1828" i="3"/>
  <c r="X1828" i="3" s="1"/>
  <c r="T1827" i="3"/>
  <c r="X1827" i="3" s="1"/>
  <c r="T1826" i="3"/>
  <c r="X1826" i="3" s="1"/>
  <c r="T1825" i="3"/>
  <c r="X1825" i="3" s="1"/>
  <c r="T1824" i="3"/>
  <c r="X1824" i="3" s="1"/>
  <c r="T1823" i="3"/>
  <c r="X1823" i="3" s="1"/>
  <c r="T1822" i="3"/>
  <c r="X1822" i="3" s="1"/>
  <c r="T1821" i="3"/>
  <c r="X1821" i="3" s="1"/>
  <c r="T1820" i="3"/>
  <c r="X1820" i="3" s="1"/>
  <c r="T1819" i="3"/>
  <c r="X1819" i="3" s="1"/>
  <c r="T1818" i="3"/>
  <c r="X1818" i="3" s="1"/>
  <c r="T1817" i="3"/>
  <c r="X1817" i="3" s="1"/>
  <c r="T1816" i="3"/>
  <c r="X1816" i="3" s="1"/>
  <c r="T1815" i="3"/>
  <c r="X1815" i="3" s="1"/>
  <c r="T1814" i="3"/>
  <c r="X1814" i="3" s="1"/>
  <c r="T1813" i="3"/>
  <c r="X1813" i="3" s="1"/>
  <c r="T1812" i="3"/>
  <c r="X1812" i="3" s="1"/>
  <c r="T1811" i="3"/>
  <c r="X1811" i="3" s="1"/>
  <c r="T1810" i="3"/>
  <c r="X1810" i="3" s="1"/>
  <c r="T1809" i="3"/>
  <c r="X1809" i="3" s="1"/>
  <c r="T1808" i="3"/>
  <c r="X1808" i="3" s="1"/>
  <c r="T1807" i="3"/>
  <c r="X1807" i="3" s="1"/>
  <c r="T1806" i="3"/>
  <c r="X1806" i="3" s="1"/>
  <c r="T1805" i="3"/>
  <c r="X1805" i="3" s="1"/>
  <c r="T1804" i="3"/>
  <c r="X1804" i="3" s="1"/>
  <c r="T1803" i="3"/>
  <c r="X1803" i="3" s="1"/>
  <c r="T1802" i="3"/>
  <c r="X1802" i="3" s="1"/>
  <c r="T1801" i="3"/>
  <c r="X1801" i="3" s="1"/>
  <c r="T1795" i="3"/>
  <c r="X1795" i="3" s="1"/>
  <c r="T1794" i="3"/>
  <c r="X1794" i="3" s="1"/>
  <c r="T1793" i="3"/>
  <c r="X1793" i="3" s="1"/>
  <c r="T1792" i="3"/>
  <c r="X1792" i="3" s="1"/>
  <c r="T1791" i="3"/>
  <c r="X1791" i="3" s="1"/>
  <c r="T1790" i="3"/>
  <c r="X1790" i="3" s="1"/>
  <c r="T1789" i="3"/>
  <c r="X1789" i="3" s="1"/>
  <c r="T1788" i="3"/>
  <c r="X1788" i="3" s="1"/>
  <c r="T1785" i="3"/>
  <c r="X1785" i="3" s="1"/>
  <c r="T1784" i="3"/>
  <c r="X1784" i="3" s="1"/>
  <c r="T1783" i="3"/>
  <c r="X1783" i="3" s="1"/>
  <c r="T1782" i="3"/>
  <c r="X1782" i="3" s="1"/>
  <c r="T1781" i="3"/>
  <c r="X1781" i="3" s="1"/>
  <c r="T1780" i="3"/>
  <c r="X1780" i="3" s="1"/>
  <c r="T1779" i="3"/>
  <c r="X1779" i="3" s="1"/>
  <c r="T1778" i="3"/>
  <c r="X1778" i="3" s="1"/>
  <c r="T1777" i="3"/>
  <c r="X1777" i="3" s="1"/>
  <c r="T1776" i="3"/>
  <c r="X1776" i="3" s="1"/>
  <c r="T1775" i="3"/>
  <c r="X1775" i="3" s="1"/>
  <c r="T1774" i="3"/>
  <c r="X1774" i="3" s="1"/>
  <c r="T1773" i="3"/>
  <c r="X1773" i="3" s="1"/>
  <c r="T1772" i="3"/>
  <c r="X1772" i="3" s="1"/>
  <c r="T1771" i="3"/>
  <c r="X1771" i="3" s="1"/>
  <c r="T1770" i="3"/>
  <c r="X1770" i="3" s="1"/>
  <c r="T1769" i="3"/>
  <c r="X1769" i="3" s="1"/>
  <c r="T1765" i="3"/>
  <c r="X1765" i="3" s="1"/>
  <c r="T1764" i="3"/>
  <c r="X1764" i="3" s="1"/>
  <c r="T1763" i="3"/>
  <c r="X1763" i="3" s="1"/>
  <c r="T1762" i="3"/>
  <c r="X1762" i="3" s="1"/>
  <c r="T1761" i="3"/>
  <c r="X1761" i="3" s="1"/>
  <c r="T1760" i="3"/>
  <c r="X1760" i="3" s="1"/>
  <c r="T1759" i="3"/>
  <c r="X1759" i="3" s="1"/>
  <c r="T1758" i="3"/>
  <c r="X1758" i="3" s="1"/>
  <c r="T1757" i="3"/>
  <c r="X1757" i="3" s="1"/>
  <c r="T1756" i="3"/>
  <c r="X1756" i="3" s="1"/>
  <c r="T1755" i="3"/>
  <c r="X1755" i="3" s="1"/>
  <c r="T1754" i="3"/>
  <c r="X1754" i="3" s="1"/>
  <c r="T1753" i="3"/>
  <c r="X1753" i="3" s="1"/>
  <c r="T1752" i="3"/>
  <c r="X1752" i="3" s="1"/>
  <c r="T1751" i="3"/>
  <c r="X1751" i="3" s="1"/>
  <c r="T1750" i="3"/>
  <c r="X1750" i="3" s="1"/>
  <c r="T1749" i="3"/>
  <c r="X1749" i="3" s="1"/>
  <c r="T1748" i="3"/>
  <c r="X1748" i="3" s="1"/>
  <c r="T1747" i="3"/>
  <c r="X1747" i="3" s="1"/>
  <c r="T1746" i="3"/>
  <c r="X1746" i="3" s="1"/>
  <c r="T1745" i="3"/>
  <c r="X1745" i="3" s="1"/>
  <c r="T1744" i="3"/>
  <c r="X1744" i="3" s="1"/>
  <c r="T1743" i="3"/>
  <c r="X1743" i="3" s="1"/>
  <c r="T1742" i="3"/>
  <c r="X1742" i="3" s="1"/>
  <c r="T1741" i="3"/>
  <c r="X1741" i="3" s="1"/>
  <c r="T1740" i="3"/>
  <c r="X1740" i="3" s="1"/>
  <c r="T1739" i="3"/>
  <c r="X1739" i="3" s="1"/>
  <c r="T1738" i="3"/>
  <c r="X1738" i="3" s="1"/>
  <c r="T1737" i="3"/>
  <c r="X1737" i="3" s="1"/>
  <c r="T1736" i="3"/>
  <c r="X1736" i="3" s="1"/>
  <c r="T1735" i="3"/>
  <c r="X1735" i="3" s="1"/>
  <c r="T1734" i="3"/>
  <c r="X1734" i="3" s="1"/>
  <c r="T1733" i="3"/>
  <c r="X1733" i="3" s="1"/>
  <c r="T1732" i="3"/>
  <c r="X1732" i="3" s="1"/>
  <c r="T1731" i="3"/>
  <c r="X1731" i="3" s="1"/>
  <c r="T1730" i="3"/>
  <c r="X1730" i="3" s="1"/>
  <c r="T1729" i="3"/>
  <c r="X1729" i="3" s="1"/>
  <c r="T1727" i="3"/>
  <c r="X1727" i="3" s="1"/>
  <c r="T1726" i="3"/>
  <c r="X1726" i="3" s="1"/>
  <c r="T1725" i="3"/>
  <c r="X1725" i="3" s="1"/>
  <c r="T1724" i="3"/>
  <c r="X1724" i="3" s="1"/>
  <c r="T1723" i="3"/>
  <c r="X1723" i="3" s="1"/>
  <c r="T1722" i="3"/>
  <c r="X1722" i="3" s="1"/>
  <c r="T1721" i="3"/>
  <c r="X1721" i="3" s="1"/>
  <c r="T1720" i="3"/>
  <c r="X1720" i="3" s="1"/>
  <c r="T1719" i="3"/>
  <c r="X1719" i="3" s="1"/>
  <c r="T1718" i="3"/>
  <c r="X1718" i="3" s="1"/>
  <c r="T1717" i="3"/>
  <c r="X1717" i="3" s="1"/>
  <c r="T1716" i="3"/>
  <c r="X1716" i="3" s="1"/>
  <c r="T1715" i="3"/>
  <c r="X1715" i="3" s="1"/>
  <c r="T1714" i="3"/>
  <c r="X1714" i="3" s="1"/>
  <c r="T1713" i="3"/>
  <c r="X1713" i="3" s="1"/>
  <c r="T1712" i="3"/>
  <c r="X1712" i="3" s="1"/>
  <c r="T1711" i="3"/>
  <c r="X1711" i="3" s="1"/>
  <c r="T1710" i="3"/>
  <c r="X1710" i="3" s="1"/>
  <c r="T1709" i="3"/>
  <c r="X1709" i="3" s="1"/>
  <c r="T1708" i="3"/>
  <c r="X1708" i="3" s="1"/>
  <c r="T1707" i="3"/>
  <c r="X1707" i="3" s="1"/>
  <c r="T1706" i="3"/>
  <c r="X1706" i="3" s="1"/>
  <c r="T1705" i="3"/>
  <c r="X1705" i="3" s="1"/>
  <c r="T1704" i="3"/>
  <c r="X1704" i="3" s="1"/>
  <c r="T1703" i="3"/>
  <c r="X1703" i="3" s="1"/>
  <c r="T1702" i="3"/>
  <c r="X1702" i="3" s="1"/>
  <c r="T1701" i="3"/>
  <c r="X1701" i="3" s="1"/>
  <c r="T1700" i="3"/>
  <c r="X1700" i="3" s="1"/>
  <c r="T1698" i="3"/>
  <c r="X1698" i="3" s="1"/>
  <c r="T1697" i="3"/>
  <c r="X1697" i="3" s="1"/>
  <c r="T1696" i="3"/>
  <c r="X1696" i="3" s="1"/>
  <c r="T1695" i="3"/>
  <c r="X1695" i="3" s="1"/>
  <c r="T1694" i="3"/>
  <c r="X1694" i="3" s="1"/>
  <c r="T1693" i="3"/>
  <c r="X1693" i="3" s="1"/>
  <c r="T1692" i="3"/>
  <c r="X1692" i="3" s="1"/>
  <c r="T1691" i="3"/>
  <c r="X1691" i="3" s="1"/>
  <c r="T1690" i="3"/>
  <c r="X1690" i="3" s="1"/>
  <c r="T1689" i="3"/>
  <c r="X1689" i="3" s="1"/>
  <c r="T1688" i="3"/>
  <c r="X1688" i="3" s="1"/>
  <c r="T1687" i="3"/>
  <c r="X1687" i="3" s="1"/>
  <c r="T1686" i="3"/>
  <c r="X1686" i="3" s="1"/>
  <c r="T1685" i="3"/>
  <c r="X1685" i="3" s="1"/>
  <c r="T1684" i="3"/>
  <c r="X1684" i="3" s="1"/>
  <c r="T1683" i="3"/>
  <c r="X1683" i="3" s="1"/>
  <c r="T1682" i="3"/>
  <c r="X1682" i="3" s="1"/>
  <c r="T1681" i="3"/>
  <c r="X1681" i="3" s="1"/>
  <c r="T1680" i="3"/>
  <c r="X1680" i="3" s="1"/>
  <c r="T1679" i="3"/>
  <c r="X1679" i="3" s="1"/>
  <c r="T1678" i="3"/>
  <c r="X1678" i="3" s="1"/>
  <c r="T1677" i="3"/>
  <c r="X1677" i="3" s="1"/>
  <c r="T1676" i="3"/>
  <c r="X1676" i="3" s="1"/>
  <c r="T1675" i="3"/>
  <c r="X1675" i="3" s="1"/>
  <c r="T1674" i="3"/>
  <c r="X1674" i="3" s="1"/>
  <c r="T1673" i="3"/>
  <c r="X1673" i="3" s="1"/>
  <c r="T1672" i="3"/>
  <c r="X1672" i="3" s="1"/>
  <c r="T1671" i="3"/>
  <c r="X1671" i="3" s="1"/>
  <c r="T1670" i="3"/>
  <c r="X1670" i="3" s="1"/>
  <c r="T1669" i="3"/>
  <c r="X1669" i="3" s="1"/>
  <c r="T1668" i="3"/>
  <c r="X1668" i="3" s="1"/>
  <c r="T1667" i="3"/>
  <c r="X1667" i="3" s="1"/>
  <c r="T1666" i="3"/>
  <c r="X1666" i="3" s="1"/>
  <c r="T1665" i="3"/>
  <c r="X1665" i="3" s="1"/>
  <c r="T1664" i="3"/>
  <c r="X1664" i="3" s="1"/>
  <c r="T1663" i="3"/>
  <c r="X1663" i="3" s="1"/>
  <c r="T1662" i="3"/>
  <c r="X1662" i="3" s="1"/>
  <c r="T1661" i="3"/>
  <c r="X1661" i="3" s="1"/>
  <c r="T1660" i="3"/>
  <c r="X1660" i="3" s="1"/>
  <c r="T1659" i="3"/>
  <c r="X1659" i="3" s="1"/>
  <c r="T1658" i="3"/>
  <c r="X1658" i="3" s="1"/>
  <c r="T1657" i="3"/>
  <c r="X1657" i="3" s="1"/>
  <c r="T1656" i="3"/>
  <c r="X1656" i="3" s="1"/>
  <c r="T1655" i="3"/>
  <c r="X1655" i="3" s="1"/>
  <c r="T1654" i="3"/>
  <c r="X1654" i="3" s="1"/>
  <c r="T1653" i="3"/>
  <c r="X1653" i="3" s="1"/>
  <c r="T1652" i="3"/>
  <c r="X1652" i="3" s="1"/>
  <c r="T1651" i="3"/>
  <c r="X1651" i="3" s="1"/>
  <c r="T1650" i="3"/>
  <c r="X1650" i="3" s="1"/>
  <c r="T1649" i="3"/>
  <c r="X1649" i="3" s="1"/>
  <c r="T1648" i="3"/>
  <c r="X1648" i="3" s="1"/>
  <c r="T1647" i="3"/>
  <c r="X1647" i="3" s="1"/>
  <c r="T1646" i="3"/>
  <c r="X1646" i="3" s="1"/>
  <c r="T1645" i="3"/>
  <c r="X1645" i="3" s="1"/>
  <c r="T1644" i="3"/>
  <c r="X1644" i="3" s="1"/>
  <c r="T1643" i="3"/>
  <c r="X1643" i="3" s="1"/>
  <c r="T1642" i="3"/>
  <c r="X1642" i="3" s="1"/>
  <c r="T1641" i="3"/>
  <c r="X1641" i="3" s="1"/>
  <c r="T1640" i="3"/>
  <c r="X1640" i="3" s="1"/>
  <c r="T1639" i="3"/>
  <c r="X1639" i="3" s="1"/>
  <c r="T1638" i="3"/>
  <c r="X1638" i="3" s="1"/>
  <c r="T1637" i="3"/>
  <c r="X1637" i="3" s="1"/>
  <c r="T1636" i="3"/>
  <c r="X1636" i="3" s="1"/>
  <c r="T1635" i="3"/>
  <c r="X1635" i="3" s="1"/>
  <c r="T1634" i="3"/>
  <c r="X1634" i="3" s="1"/>
  <c r="T1633" i="3"/>
  <c r="X1633" i="3" s="1"/>
  <c r="T1632" i="3"/>
  <c r="X1632" i="3" s="1"/>
  <c r="T1631" i="3"/>
  <c r="X1631" i="3" s="1"/>
  <c r="T1630" i="3"/>
  <c r="X1630" i="3" s="1"/>
  <c r="T1629" i="3"/>
  <c r="X1629" i="3" s="1"/>
  <c r="T1628" i="3"/>
  <c r="X1628" i="3" s="1"/>
  <c r="T1627" i="3"/>
  <c r="X1627" i="3" s="1"/>
  <c r="T1626" i="3"/>
  <c r="X1626" i="3" s="1"/>
  <c r="T1625" i="3"/>
  <c r="X1625" i="3" s="1"/>
  <c r="T1623" i="3"/>
  <c r="X1623" i="3" s="1"/>
  <c r="T1622" i="3"/>
  <c r="X1622" i="3" s="1"/>
  <c r="T1621" i="3"/>
  <c r="X1621" i="3" s="1"/>
  <c r="T1620" i="3"/>
  <c r="X1620" i="3" s="1"/>
  <c r="T1619" i="3"/>
  <c r="X1619" i="3" s="1"/>
  <c r="T1618" i="3"/>
  <c r="X1618" i="3" s="1"/>
  <c r="T1617" i="3"/>
  <c r="X1617" i="3" s="1"/>
  <c r="T1616" i="3"/>
  <c r="X1616" i="3" s="1"/>
  <c r="T1615" i="3"/>
  <c r="X1615" i="3" s="1"/>
  <c r="T1614" i="3"/>
  <c r="X1614" i="3" s="1"/>
  <c r="T1613" i="3"/>
  <c r="X1613" i="3" s="1"/>
  <c r="T1612" i="3"/>
  <c r="X1612" i="3" s="1"/>
  <c r="T1611" i="3"/>
  <c r="X1611" i="3" s="1"/>
  <c r="T1610" i="3"/>
  <c r="X1610" i="3" s="1"/>
  <c r="T1609" i="3"/>
  <c r="X1609" i="3" s="1"/>
  <c r="T1608" i="3"/>
  <c r="X1608" i="3" s="1"/>
  <c r="T1607" i="3"/>
  <c r="X1607" i="3" s="1"/>
  <c r="T1606" i="3"/>
  <c r="X1606" i="3" s="1"/>
  <c r="T1605" i="3"/>
  <c r="X1605" i="3" s="1"/>
  <c r="T1604" i="3"/>
  <c r="X1604" i="3" s="1"/>
  <c r="T1603" i="3"/>
  <c r="X1603" i="3" s="1"/>
  <c r="T1602" i="3"/>
  <c r="X1602" i="3" s="1"/>
  <c r="T1601" i="3"/>
  <c r="X1601" i="3" s="1"/>
  <c r="T1600" i="3"/>
  <c r="X1600" i="3" s="1"/>
  <c r="T1599" i="3"/>
  <c r="X1599" i="3" s="1"/>
  <c r="T1598" i="3"/>
  <c r="X1598" i="3" s="1"/>
  <c r="T1597" i="3"/>
  <c r="X1597" i="3" s="1"/>
  <c r="T1596" i="3"/>
  <c r="X1596" i="3" s="1"/>
  <c r="T1595" i="3"/>
  <c r="X1595" i="3" s="1"/>
  <c r="T1594" i="3"/>
  <c r="X1594" i="3" s="1"/>
  <c r="T1593" i="3"/>
  <c r="X1593" i="3" s="1"/>
  <c r="T1592" i="3"/>
  <c r="X1592" i="3" s="1"/>
  <c r="T1591" i="3"/>
  <c r="X1591" i="3" s="1"/>
  <c r="T1590" i="3"/>
  <c r="X1590" i="3" s="1"/>
  <c r="T1589" i="3"/>
  <c r="X1589" i="3" s="1"/>
  <c r="T1588" i="3"/>
  <c r="X1588" i="3" s="1"/>
  <c r="T1587" i="3"/>
  <c r="X1587" i="3" s="1"/>
  <c r="T1586" i="3"/>
  <c r="X1586" i="3" s="1"/>
  <c r="T1585" i="3"/>
  <c r="X1585" i="3" s="1"/>
  <c r="T1584" i="3"/>
  <c r="X1584" i="3" s="1"/>
  <c r="T1583" i="3"/>
  <c r="X1583" i="3" s="1"/>
  <c r="T1582" i="3"/>
  <c r="X1582" i="3" s="1"/>
  <c r="T1581" i="3"/>
  <c r="X1581" i="3" s="1"/>
  <c r="T1580" i="3"/>
  <c r="X1580" i="3" s="1"/>
  <c r="T1579" i="3"/>
  <c r="X1579" i="3" s="1"/>
  <c r="T1578" i="3"/>
  <c r="X1578" i="3" s="1"/>
  <c r="T1577" i="3"/>
  <c r="X1577" i="3" s="1"/>
  <c r="T1576" i="3"/>
  <c r="X1576" i="3" s="1"/>
  <c r="T1575" i="3"/>
  <c r="X1575" i="3" s="1"/>
  <c r="T1574" i="3"/>
  <c r="X1574" i="3" s="1"/>
  <c r="T1573" i="3"/>
  <c r="X1573" i="3" s="1"/>
  <c r="T1572" i="3"/>
  <c r="X1572" i="3" s="1"/>
  <c r="T1571" i="3"/>
  <c r="X1571" i="3" s="1"/>
  <c r="T1570" i="3"/>
  <c r="X1570" i="3" s="1"/>
  <c r="T1569" i="3"/>
  <c r="X1569" i="3" s="1"/>
  <c r="T1568" i="3"/>
  <c r="X1568" i="3" s="1"/>
  <c r="T1567" i="3"/>
  <c r="X1567" i="3" s="1"/>
  <c r="T1566" i="3"/>
  <c r="X1566" i="3" s="1"/>
  <c r="T1565" i="3"/>
  <c r="X1565" i="3" s="1"/>
  <c r="T1564" i="3"/>
  <c r="X1564" i="3" s="1"/>
  <c r="T1563" i="3"/>
  <c r="X1563" i="3" s="1"/>
  <c r="T1562" i="3"/>
  <c r="X1562" i="3" s="1"/>
  <c r="T1561" i="3"/>
  <c r="X1561" i="3" s="1"/>
  <c r="T1560" i="3"/>
  <c r="X1560" i="3" s="1"/>
  <c r="T1559" i="3"/>
  <c r="X1559" i="3" s="1"/>
  <c r="T1558" i="3"/>
  <c r="X1558" i="3" s="1"/>
  <c r="T1557" i="3"/>
  <c r="X1557" i="3" s="1"/>
  <c r="T1556" i="3"/>
  <c r="X1556" i="3" s="1"/>
  <c r="T1555" i="3"/>
  <c r="X1555" i="3" s="1"/>
  <c r="T1554" i="3"/>
  <c r="X1554" i="3" s="1"/>
  <c r="T1553" i="3"/>
  <c r="X1553" i="3" s="1"/>
  <c r="T1552" i="3"/>
  <c r="X1552" i="3" s="1"/>
  <c r="T1551" i="3"/>
  <c r="X1551" i="3" s="1"/>
  <c r="T1550" i="3"/>
  <c r="X1550" i="3" s="1"/>
  <c r="T1549" i="3"/>
  <c r="X1549" i="3" s="1"/>
  <c r="T1548" i="3"/>
  <c r="X1548" i="3" s="1"/>
  <c r="T1547" i="3"/>
  <c r="X1547" i="3" s="1"/>
  <c r="T1546" i="3"/>
  <c r="X1546" i="3" s="1"/>
  <c r="T1545" i="3"/>
  <c r="X1545" i="3" s="1"/>
  <c r="T1544" i="3"/>
  <c r="X1544" i="3" s="1"/>
  <c r="T1543" i="3"/>
  <c r="X1543" i="3" s="1"/>
  <c r="T1542" i="3"/>
  <c r="X1542" i="3" s="1"/>
  <c r="T1541" i="3"/>
  <c r="X1541" i="3" s="1"/>
  <c r="T1540" i="3"/>
  <c r="X1540" i="3" s="1"/>
  <c r="T1539" i="3"/>
  <c r="X1539" i="3" s="1"/>
  <c r="T1538" i="3"/>
  <c r="X1538" i="3" s="1"/>
  <c r="T1537" i="3"/>
  <c r="X1537" i="3" s="1"/>
  <c r="T1536" i="3"/>
  <c r="X1536" i="3" s="1"/>
  <c r="T1535" i="3"/>
  <c r="X1535" i="3" s="1"/>
  <c r="T1534" i="3"/>
  <c r="X1534" i="3" s="1"/>
  <c r="T1533" i="3"/>
  <c r="X1533" i="3" s="1"/>
  <c r="T1532" i="3"/>
  <c r="X1532" i="3" s="1"/>
  <c r="T1531" i="3"/>
  <c r="X1531" i="3" s="1"/>
  <c r="T1530" i="3"/>
  <c r="X1530" i="3" s="1"/>
  <c r="T1529" i="3"/>
  <c r="X1529" i="3" s="1"/>
  <c r="T1528" i="3"/>
  <c r="X1528" i="3" s="1"/>
  <c r="T1527" i="3"/>
  <c r="X1527" i="3" s="1"/>
  <c r="T1526" i="3"/>
  <c r="X1526" i="3" s="1"/>
  <c r="T1525" i="3"/>
  <c r="X1525" i="3" s="1"/>
  <c r="T1524" i="3"/>
  <c r="X1524" i="3" s="1"/>
  <c r="T1523" i="3"/>
  <c r="X1523" i="3" s="1"/>
  <c r="T1522" i="3"/>
  <c r="X1522" i="3" s="1"/>
  <c r="T1521" i="3"/>
  <c r="X1521" i="3" s="1"/>
  <c r="T1520" i="3"/>
  <c r="X1520" i="3" s="1"/>
  <c r="T1519" i="3"/>
  <c r="X1519" i="3" s="1"/>
  <c r="T1518" i="3"/>
  <c r="X1518" i="3" s="1"/>
  <c r="T1517" i="3"/>
  <c r="X1517" i="3" s="1"/>
  <c r="T1516" i="3"/>
  <c r="X1516" i="3" s="1"/>
  <c r="T1515" i="3"/>
  <c r="X1515" i="3" s="1"/>
  <c r="T1514" i="3"/>
  <c r="X1514" i="3" s="1"/>
  <c r="T1513" i="3"/>
  <c r="X1513" i="3" s="1"/>
  <c r="T1512" i="3"/>
  <c r="X1512" i="3" s="1"/>
  <c r="T1511" i="3"/>
  <c r="X1511" i="3" s="1"/>
  <c r="T1510" i="3"/>
  <c r="X1510" i="3" s="1"/>
  <c r="T1509" i="3"/>
  <c r="X1509" i="3" s="1"/>
  <c r="T1508" i="3"/>
  <c r="X1508" i="3" s="1"/>
  <c r="T1507" i="3"/>
  <c r="X1507" i="3" s="1"/>
  <c r="T1506" i="3"/>
  <c r="X1506" i="3" s="1"/>
  <c r="T1505" i="3"/>
  <c r="X1505" i="3" s="1"/>
  <c r="T1504" i="3"/>
  <c r="X1504" i="3" s="1"/>
  <c r="T1503" i="3"/>
  <c r="X1503" i="3" s="1"/>
  <c r="T1502" i="3"/>
  <c r="X1502" i="3" s="1"/>
  <c r="T1501" i="3"/>
  <c r="X1501" i="3" s="1"/>
  <c r="T1500" i="3"/>
  <c r="X1500" i="3" s="1"/>
  <c r="T1499" i="3"/>
  <c r="X1499" i="3" s="1"/>
  <c r="T1498" i="3"/>
  <c r="X1498" i="3" s="1"/>
  <c r="T1497" i="3"/>
  <c r="X1497" i="3" s="1"/>
  <c r="T1496" i="3"/>
  <c r="X1496" i="3" s="1"/>
  <c r="T1495" i="3"/>
  <c r="X1495" i="3" s="1"/>
  <c r="T1494" i="3"/>
  <c r="X1494" i="3" s="1"/>
  <c r="T1493" i="3"/>
  <c r="X1493" i="3" s="1"/>
  <c r="T1492" i="3"/>
  <c r="X1492" i="3" s="1"/>
  <c r="T1491" i="3"/>
  <c r="X1491" i="3" s="1"/>
  <c r="T1490" i="3"/>
  <c r="X1490" i="3" s="1"/>
  <c r="T1489" i="3"/>
  <c r="X1489" i="3" s="1"/>
  <c r="T1488" i="3"/>
  <c r="T1487" i="3"/>
  <c r="X1487" i="3" s="1"/>
  <c r="T1486" i="3"/>
  <c r="X1486" i="3" s="1"/>
  <c r="T1485" i="3"/>
  <c r="X1485" i="3" s="1"/>
  <c r="T1484" i="3"/>
  <c r="X1484" i="3" s="1"/>
  <c r="T1483" i="3"/>
  <c r="X1483" i="3" s="1"/>
  <c r="T1482" i="3"/>
  <c r="X1482" i="3" s="1"/>
  <c r="T1481" i="3"/>
  <c r="X1481" i="3" s="1"/>
  <c r="T1480" i="3"/>
  <c r="X1480" i="3" s="1"/>
  <c r="T1479" i="3"/>
  <c r="X1479" i="3" s="1"/>
  <c r="T1478" i="3"/>
  <c r="X1478" i="3" s="1"/>
  <c r="T1477" i="3"/>
  <c r="X1477" i="3" s="1"/>
  <c r="T1476" i="3"/>
  <c r="X1476" i="3" s="1"/>
  <c r="T1475" i="3"/>
  <c r="X1475" i="3" s="1"/>
  <c r="T1474" i="3"/>
  <c r="X1474" i="3" s="1"/>
  <c r="T1473" i="3"/>
  <c r="X1473" i="3" s="1"/>
  <c r="T1472" i="3"/>
  <c r="X1472" i="3" s="1"/>
  <c r="T1471" i="3"/>
  <c r="X1471" i="3" s="1"/>
  <c r="T1470" i="3"/>
  <c r="X1470" i="3" s="1"/>
  <c r="T1469" i="3"/>
  <c r="X1469" i="3" s="1"/>
  <c r="T1468" i="3"/>
  <c r="X1468" i="3" s="1"/>
  <c r="T1467" i="3"/>
  <c r="X1467" i="3" s="1"/>
  <c r="T1466" i="3"/>
  <c r="X1466" i="3" s="1"/>
  <c r="T1465" i="3"/>
  <c r="X1465" i="3" s="1"/>
  <c r="T1464" i="3"/>
  <c r="X1464" i="3" s="1"/>
  <c r="T1463" i="3"/>
  <c r="X1463" i="3" s="1"/>
  <c r="T1462" i="3"/>
  <c r="X1462" i="3" s="1"/>
  <c r="T1461" i="3"/>
  <c r="X1461" i="3" s="1"/>
  <c r="T1460" i="3"/>
  <c r="X1460" i="3" s="1"/>
  <c r="T1459" i="3"/>
  <c r="X1459" i="3" s="1"/>
  <c r="T1458" i="3"/>
  <c r="X1458" i="3" s="1"/>
  <c r="T1457" i="3"/>
  <c r="X1457" i="3" s="1"/>
  <c r="T1456" i="3"/>
  <c r="X1456" i="3" s="1"/>
  <c r="T1455" i="3"/>
  <c r="X1455" i="3" s="1"/>
  <c r="T1454" i="3"/>
  <c r="X1454" i="3" s="1"/>
  <c r="T1453" i="3"/>
  <c r="X1453" i="3" s="1"/>
  <c r="T1452" i="3"/>
  <c r="X1452" i="3" s="1"/>
  <c r="T1451" i="3"/>
  <c r="X1451" i="3" s="1"/>
  <c r="T1450" i="3"/>
  <c r="X1450" i="3" s="1"/>
  <c r="T1449" i="3"/>
  <c r="X1449" i="3" s="1"/>
  <c r="T1448" i="3"/>
  <c r="X1448" i="3" s="1"/>
  <c r="T1447" i="3"/>
  <c r="X1447" i="3" s="1"/>
  <c r="T1446" i="3"/>
  <c r="X1446" i="3" s="1"/>
  <c r="T1445" i="3"/>
  <c r="X1445" i="3" s="1"/>
  <c r="T1444" i="3"/>
  <c r="X1444" i="3" s="1"/>
  <c r="T1443" i="3"/>
  <c r="X1443" i="3" s="1"/>
  <c r="T1442" i="3"/>
  <c r="X1442" i="3" s="1"/>
  <c r="T1441" i="3"/>
  <c r="X1441" i="3" s="1"/>
  <c r="T1440" i="3"/>
  <c r="X1440" i="3" s="1"/>
  <c r="T1439" i="3"/>
  <c r="X1439" i="3" s="1"/>
  <c r="T1438" i="3"/>
  <c r="X1438" i="3" s="1"/>
  <c r="T1437" i="3"/>
  <c r="X1437" i="3" s="1"/>
  <c r="T1436" i="3"/>
  <c r="X1436" i="3" s="1"/>
  <c r="T1435" i="3"/>
  <c r="X1435" i="3" s="1"/>
  <c r="T1434" i="3"/>
  <c r="X1434" i="3" s="1"/>
  <c r="T1433" i="3"/>
  <c r="X1433" i="3" s="1"/>
  <c r="T1432" i="3"/>
  <c r="X1432" i="3" s="1"/>
  <c r="T1431" i="3"/>
  <c r="X1431" i="3" s="1"/>
  <c r="T1430" i="3"/>
  <c r="X1430" i="3" s="1"/>
  <c r="T1429" i="3"/>
  <c r="X1429" i="3" s="1"/>
  <c r="T1428" i="3"/>
  <c r="X1428" i="3" s="1"/>
  <c r="T1427" i="3"/>
  <c r="X1427" i="3" s="1"/>
  <c r="T1426" i="3"/>
  <c r="X1426" i="3" s="1"/>
  <c r="T1425" i="3"/>
  <c r="X1425" i="3" s="1"/>
  <c r="T1424" i="3"/>
  <c r="T1423" i="3"/>
  <c r="X1423" i="3" s="1"/>
  <c r="T1422" i="3"/>
  <c r="X1422" i="3" s="1"/>
  <c r="T1421" i="3"/>
  <c r="X1421" i="3" s="1"/>
  <c r="T1420" i="3"/>
  <c r="X1420" i="3" s="1"/>
  <c r="T1419" i="3"/>
  <c r="X1419" i="3" s="1"/>
  <c r="T1418" i="3"/>
  <c r="X1418" i="3" s="1"/>
  <c r="T1417" i="3"/>
  <c r="X1417" i="3" s="1"/>
  <c r="T1416" i="3"/>
  <c r="X1416" i="3" s="1"/>
  <c r="T1415" i="3"/>
  <c r="X1415" i="3" s="1"/>
  <c r="T1414" i="3"/>
  <c r="X1414" i="3" s="1"/>
  <c r="T1413" i="3"/>
  <c r="X1413" i="3" s="1"/>
  <c r="T1412" i="3"/>
  <c r="X1412" i="3" s="1"/>
  <c r="T1411" i="3"/>
  <c r="X1411" i="3" s="1"/>
  <c r="T1410" i="3"/>
  <c r="X1410" i="3" s="1"/>
  <c r="T1409" i="3"/>
  <c r="X1409" i="3" s="1"/>
  <c r="T1408" i="3"/>
  <c r="X1408" i="3" s="1"/>
  <c r="T1407" i="3"/>
  <c r="X1407" i="3" s="1"/>
  <c r="T1406" i="3"/>
  <c r="X1406" i="3" s="1"/>
  <c r="T1405" i="3"/>
  <c r="X1405" i="3" s="1"/>
  <c r="T1404" i="3"/>
  <c r="X1404" i="3" s="1"/>
  <c r="T1403" i="3"/>
  <c r="X1403" i="3" s="1"/>
  <c r="T1402" i="3"/>
  <c r="X1402" i="3" s="1"/>
  <c r="T1401" i="3"/>
  <c r="X1401" i="3" s="1"/>
  <c r="T1400" i="3"/>
  <c r="X1400" i="3" s="1"/>
  <c r="T1399" i="3"/>
  <c r="X1399" i="3" s="1"/>
  <c r="T1398" i="3"/>
  <c r="X1398" i="3" s="1"/>
  <c r="T1397" i="3"/>
  <c r="X1397" i="3" s="1"/>
  <c r="T1396" i="3"/>
  <c r="X1396" i="3" s="1"/>
  <c r="T1395" i="3"/>
  <c r="X1395" i="3" s="1"/>
  <c r="T1394" i="3"/>
  <c r="X1394" i="3" s="1"/>
  <c r="T1393" i="3"/>
  <c r="X1393" i="3" s="1"/>
  <c r="T1392" i="3"/>
  <c r="X1392" i="3" s="1"/>
  <c r="T1391" i="3"/>
  <c r="X1391" i="3" s="1"/>
  <c r="T1390" i="3"/>
  <c r="X1390" i="3" s="1"/>
  <c r="T1389" i="3"/>
  <c r="X1389" i="3" s="1"/>
  <c r="T1388" i="3"/>
  <c r="X1388" i="3" s="1"/>
  <c r="T1387" i="3"/>
  <c r="X1387" i="3" s="1"/>
  <c r="T1386" i="3"/>
  <c r="X1386" i="3" s="1"/>
  <c r="T1385" i="3"/>
  <c r="X1385" i="3" s="1"/>
  <c r="T1384" i="3"/>
  <c r="X1384" i="3" s="1"/>
  <c r="T1381" i="3"/>
  <c r="X1381" i="3" s="1"/>
  <c r="T1380" i="3"/>
  <c r="X1380" i="3" s="1"/>
  <c r="T1379" i="3"/>
  <c r="X1379" i="3" s="1"/>
  <c r="T1378" i="3"/>
  <c r="X1378" i="3" s="1"/>
  <c r="T1377" i="3"/>
  <c r="X1377" i="3" s="1"/>
  <c r="T1376" i="3"/>
  <c r="X1376" i="3" s="1"/>
  <c r="T1375" i="3"/>
  <c r="X1375" i="3" s="1"/>
  <c r="T1374" i="3"/>
  <c r="X1374" i="3" s="1"/>
  <c r="T1373" i="3"/>
  <c r="X1373" i="3" s="1"/>
  <c r="T1372" i="3"/>
  <c r="X1372" i="3" s="1"/>
  <c r="T1371" i="3"/>
  <c r="X1371" i="3" s="1"/>
  <c r="T1370" i="3"/>
  <c r="X1370" i="3" s="1"/>
  <c r="T1369" i="3"/>
  <c r="X1369" i="3" s="1"/>
  <c r="T1368" i="3"/>
  <c r="X1368" i="3" s="1"/>
  <c r="T1367" i="3"/>
  <c r="X1367" i="3" s="1"/>
  <c r="T1366" i="3"/>
  <c r="X1366" i="3" s="1"/>
  <c r="T1365" i="3"/>
  <c r="X1365" i="3" s="1"/>
  <c r="T1364" i="3"/>
  <c r="X1364" i="3" s="1"/>
  <c r="T1363" i="3"/>
  <c r="X1363" i="3" s="1"/>
  <c r="T1361" i="3"/>
  <c r="X1361" i="3" s="1"/>
  <c r="T1360" i="3"/>
  <c r="X1360" i="3" s="1"/>
  <c r="T1359" i="3"/>
  <c r="X1359" i="3" s="1"/>
  <c r="T1358" i="3"/>
  <c r="X1358" i="3" s="1"/>
  <c r="T1357" i="3"/>
  <c r="X1357" i="3" s="1"/>
  <c r="T1356" i="3"/>
  <c r="X1356" i="3" s="1"/>
  <c r="T1355" i="3"/>
  <c r="X1355" i="3" s="1"/>
  <c r="T1354" i="3"/>
  <c r="X1354" i="3" s="1"/>
  <c r="T1353" i="3"/>
  <c r="X1353" i="3" s="1"/>
  <c r="T1352" i="3"/>
  <c r="X1352" i="3" s="1"/>
  <c r="T1351" i="3"/>
  <c r="X1351" i="3" s="1"/>
  <c r="T1350" i="3"/>
  <c r="X1350" i="3" s="1"/>
  <c r="T1349" i="3"/>
  <c r="X1349" i="3" s="1"/>
  <c r="T1348" i="3"/>
  <c r="X1348" i="3" s="1"/>
  <c r="T1347" i="3"/>
  <c r="X1347" i="3" s="1"/>
  <c r="T1346" i="3"/>
  <c r="X1346" i="3" s="1"/>
  <c r="T1345" i="3"/>
  <c r="X1345" i="3" s="1"/>
  <c r="T1344" i="3"/>
  <c r="X1344" i="3" s="1"/>
  <c r="T1343" i="3"/>
  <c r="X1343" i="3" s="1"/>
  <c r="T1342" i="3"/>
  <c r="X1342" i="3" s="1"/>
  <c r="T1341" i="3"/>
  <c r="X1341" i="3" s="1"/>
  <c r="T1340" i="3"/>
  <c r="X1340" i="3" s="1"/>
  <c r="T1337" i="3"/>
  <c r="X1337" i="3" s="1"/>
  <c r="T1334" i="3"/>
  <c r="X1334" i="3" s="1"/>
  <c r="T1333" i="3"/>
  <c r="X1333" i="3" s="1"/>
  <c r="T1332" i="3"/>
  <c r="X1332" i="3" s="1"/>
  <c r="T1331" i="3"/>
  <c r="X1331" i="3" s="1"/>
  <c r="T1330" i="3"/>
  <c r="X1330" i="3" s="1"/>
  <c r="T1329" i="3"/>
  <c r="X1329" i="3" s="1"/>
  <c r="T1328" i="3"/>
  <c r="X1328" i="3" s="1"/>
  <c r="T1327" i="3"/>
  <c r="X1327" i="3" s="1"/>
  <c r="T1326" i="3"/>
  <c r="X1326" i="3" s="1"/>
  <c r="T1325" i="3"/>
  <c r="X1325" i="3" s="1"/>
  <c r="T1324" i="3"/>
  <c r="X1324" i="3" s="1"/>
  <c r="T1323" i="3"/>
  <c r="X1323" i="3" s="1"/>
  <c r="T1322" i="3"/>
  <c r="X1322" i="3" s="1"/>
  <c r="T1321" i="3"/>
  <c r="X1321" i="3" s="1"/>
  <c r="T1320" i="3"/>
  <c r="X1320" i="3" s="1"/>
  <c r="T1319" i="3"/>
  <c r="X1319" i="3" s="1"/>
  <c r="T1318" i="3"/>
  <c r="X1318" i="3" s="1"/>
  <c r="T1317" i="3"/>
  <c r="X1317" i="3" s="1"/>
  <c r="T1316" i="3"/>
  <c r="X1316" i="3" s="1"/>
  <c r="T1314" i="3"/>
  <c r="X1314" i="3" s="1"/>
  <c r="T1313" i="3"/>
  <c r="X1313" i="3" s="1"/>
  <c r="T1312" i="3"/>
  <c r="X1312" i="3" s="1"/>
  <c r="T1311" i="3"/>
  <c r="X1311" i="3" s="1"/>
  <c r="T1310" i="3"/>
  <c r="X1310" i="3" s="1"/>
  <c r="T1308" i="3"/>
  <c r="X1308" i="3" s="1"/>
  <c r="T1307" i="3"/>
  <c r="X1307" i="3" s="1"/>
  <c r="T1306" i="3"/>
  <c r="X1306" i="3" s="1"/>
  <c r="T1305" i="3"/>
  <c r="X1305" i="3" s="1"/>
  <c r="T1304" i="3"/>
  <c r="X1304" i="3" s="1"/>
  <c r="T1303" i="3"/>
  <c r="X1303" i="3" s="1"/>
  <c r="T1302" i="3"/>
  <c r="X1302" i="3" s="1"/>
  <c r="T1301" i="3"/>
  <c r="X1301" i="3" s="1"/>
  <c r="T1300" i="3"/>
  <c r="X1300" i="3" s="1"/>
  <c r="T1299" i="3"/>
  <c r="X1299" i="3" s="1"/>
  <c r="T1298" i="3"/>
  <c r="X1298" i="3" s="1"/>
  <c r="T1297" i="3"/>
  <c r="X1297" i="3" s="1"/>
  <c r="T1295" i="3"/>
  <c r="X1295" i="3" s="1"/>
  <c r="T1294" i="3"/>
  <c r="X1294" i="3" s="1"/>
  <c r="T1293" i="3"/>
  <c r="X1293" i="3" s="1"/>
  <c r="T1292" i="3"/>
  <c r="T1291" i="3"/>
  <c r="X1291" i="3" s="1"/>
  <c r="T1290" i="3"/>
  <c r="X1290" i="3" s="1"/>
  <c r="T1289" i="3"/>
  <c r="X1289" i="3" s="1"/>
  <c r="T1287" i="3"/>
  <c r="X1287" i="3" s="1"/>
  <c r="T1286" i="3"/>
  <c r="X1286" i="3" s="1"/>
  <c r="T1285" i="3"/>
  <c r="X1285" i="3" s="1"/>
  <c r="T1284" i="3"/>
  <c r="X1284" i="3" s="1"/>
  <c r="T1281" i="3"/>
  <c r="X1281" i="3" s="1"/>
  <c r="T1280" i="3"/>
  <c r="X1280" i="3" s="1"/>
  <c r="T1279" i="3"/>
  <c r="X1279" i="3" s="1"/>
  <c r="T1278" i="3"/>
  <c r="X1278" i="3" s="1"/>
  <c r="T1277" i="3"/>
  <c r="X1277" i="3" s="1"/>
  <c r="T1276" i="3"/>
  <c r="X1276" i="3" s="1"/>
  <c r="T1275" i="3"/>
  <c r="X1275" i="3" s="1"/>
  <c r="T1274" i="3"/>
  <c r="X1274" i="3" s="1"/>
  <c r="T1273" i="3"/>
  <c r="X1273" i="3" s="1"/>
  <c r="T1272" i="3"/>
  <c r="X1272" i="3" s="1"/>
  <c r="T1271" i="3"/>
  <c r="X1271" i="3" s="1"/>
  <c r="T1270" i="3"/>
  <c r="X1270" i="3" s="1"/>
  <c r="T1269" i="3"/>
  <c r="X1269" i="3" s="1"/>
  <c r="T1268" i="3"/>
  <c r="X1268" i="3" s="1"/>
  <c r="T1267" i="3"/>
  <c r="X1267" i="3" s="1"/>
  <c r="T1266" i="3"/>
  <c r="X1266" i="3" s="1"/>
  <c r="T1265" i="3"/>
  <c r="X1265" i="3" s="1"/>
  <c r="T1264" i="3"/>
  <c r="X1264" i="3" s="1"/>
  <c r="T1263" i="3"/>
  <c r="X1263" i="3" s="1"/>
  <c r="T1262" i="3"/>
  <c r="X1262" i="3" s="1"/>
  <c r="T1260" i="3"/>
  <c r="X1260" i="3" s="1"/>
  <c r="T1259" i="3"/>
  <c r="X1259" i="3" s="1"/>
  <c r="T1258" i="3"/>
  <c r="X1258" i="3" s="1"/>
  <c r="T1257" i="3"/>
  <c r="X1257" i="3" s="1"/>
  <c r="T1256" i="3"/>
  <c r="X1256" i="3" s="1"/>
  <c r="T1255" i="3"/>
  <c r="X1255" i="3" s="1"/>
  <c r="T1254" i="3"/>
  <c r="X1254" i="3" s="1"/>
  <c r="T1253" i="3"/>
  <c r="X1253" i="3" s="1"/>
  <c r="T1252" i="3"/>
  <c r="X1252" i="3" s="1"/>
  <c r="T1251" i="3"/>
  <c r="X1251" i="3" s="1"/>
  <c r="T1250" i="3"/>
  <c r="X1250" i="3" s="1"/>
  <c r="T1249" i="3"/>
  <c r="X1249" i="3" s="1"/>
  <c r="T1248" i="3"/>
  <c r="X1248" i="3" s="1"/>
  <c r="T1247" i="3"/>
  <c r="X1247" i="3" s="1"/>
  <c r="T1246" i="3"/>
  <c r="X1246" i="3" s="1"/>
  <c r="T1245" i="3"/>
  <c r="X1245" i="3" s="1"/>
  <c r="T1244" i="3"/>
  <c r="X1244" i="3" s="1"/>
  <c r="T1243" i="3"/>
  <c r="X1243" i="3" s="1"/>
  <c r="T1242" i="3"/>
  <c r="X1242" i="3" s="1"/>
  <c r="T1241" i="3"/>
  <c r="X1241" i="3" s="1"/>
  <c r="T1240" i="3"/>
  <c r="X1240" i="3" s="1"/>
  <c r="T1239" i="3"/>
  <c r="X1239" i="3" s="1"/>
  <c r="T1238" i="3"/>
  <c r="X1238" i="3" s="1"/>
  <c r="T1237" i="3"/>
  <c r="X1237" i="3" s="1"/>
  <c r="T1236" i="3"/>
  <c r="X1236" i="3" s="1"/>
  <c r="T1235" i="3"/>
  <c r="X1235" i="3" s="1"/>
  <c r="T1234" i="3"/>
  <c r="X1234" i="3" s="1"/>
  <c r="T1233" i="3"/>
  <c r="X1233" i="3" s="1"/>
  <c r="T1232" i="3"/>
  <c r="X1232" i="3" s="1"/>
  <c r="T1231" i="3"/>
  <c r="X1231" i="3" s="1"/>
  <c r="T1230" i="3"/>
  <c r="X1230" i="3" s="1"/>
  <c r="T1229" i="3"/>
  <c r="X1229" i="3" s="1"/>
  <c r="T1228" i="3"/>
  <c r="X1228" i="3" s="1"/>
  <c r="T1226" i="3"/>
  <c r="X1226" i="3" s="1"/>
  <c r="T1225" i="3"/>
  <c r="X1225" i="3" s="1"/>
  <c r="T1224" i="3"/>
  <c r="X1224" i="3" s="1"/>
  <c r="T1223" i="3"/>
  <c r="X1223" i="3" s="1"/>
  <c r="T1222" i="3"/>
  <c r="X1222" i="3" s="1"/>
  <c r="T1221" i="3"/>
  <c r="X1221" i="3" s="1"/>
  <c r="T1220" i="3"/>
  <c r="X1220" i="3" s="1"/>
  <c r="T1219" i="3"/>
  <c r="X1219" i="3" s="1"/>
  <c r="T1218" i="3"/>
  <c r="X1218" i="3" s="1"/>
  <c r="T1217" i="3"/>
  <c r="X1217" i="3" s="1"/>
  <c r="T1216" i="3"/>
  <c r="X1216" i="3" s="1"/>
  <c r="T1215" i="3"/>
  <c r="X1215" i="3" s="1"/>
  <c r="T1214" i="3"/>
  <c r="X1214" i="3" s="1"/>
  <c r="T1213" i="3"/>
  <c r="X1213" i="3" s="1"/>
  <c r="T1212" i="3"/>
  <c r="X1212" i="3" s="1"/>
  <c r="T1211" i="3"/>
  <c r="X1211" i="3" s="1"/>
  <c r="T1210" i="3"/>
  <c r="X1210" i="3" s="1"/>
  <c r="T1209" i="3"/>
  <c r="X1209" i="3" s="1"/>
  <c r="T1208" i="3"/>
  <c r="X1208" i="3" s="1"/>
  <c r="T1207" i="3"/>
  <c r="X1207" i="3" s="1"/>
  <c r="T1206" i="3"/>
  <c r="X1206" i="3" s="1"/>
  <c r="T1205" i="3"/>
  <c r="X1205" i="3" s="1"/>
  <c r="T1204" i="3"/>
  <c r="X1204" i="3" s="1"/>
  <c r="T1203" i="3"/>
  <c r="X1203" i="3" s="1"/>
  <c r="T1202" i="3"/>
  <c r="X1202" i="3" s="1"/>
  <c r="T1201" i="3"/>
  <c r="X1201" i="3" s="1"/>
  <c r="T1200" i="3"/>
  <c r="X1200" i="3" s="1"/>
  <c r="T1199" i="3"/>
  <c r="X1199" i="3" s="1"/>
  <c r="T1198" i="3"/>
  <c r="X1198" i="3" s="1"/>
  <c r="T1197" i="3"/>
  <c r="X1197" i="3" s="1"/>
  <c r="T1196" i="3"/>
  <c r="X1196" i="3" s="1"/>
  <c r="T1195" i="3"/>
  <c r="X1195" i="3" s="1"/>
  <c r="T1194" i="3"/>
  <c r="X1194" i="3" s="1"/>
  <c r="T1193" i="3"/>
  <c r="X1193" i="3" s="1"/>
  <c r="T1192" i="3"/>
  <c r="X1192" i="3" s="1"/>
  <c r="T1191" i="3"/>
  <c r="X1191" i="3" s="1"/>
  <c r="T1190" i="3"/>
  <c r="X1190" i="3" s="1"/>
  <c r="T1189" i="3"/>
  <c r="X1189" i="3" s="1"/>
  <c r="T1188" i="3"/>
  <c r="X1188" i="3" s="1"/>
  <c r="T1187" i="3"/>
  <c r="X1187" i="3" s="1"/>
  <c r="T1186" i="3"/>
  <c r="X1186" i="3" s="1"/>
  <c r="T1185" i="3"/>
  <c r="X1185" i="3" s="1"/>
  <c r="T1184" i="3"/>
  <c r="X1184" i="3" s="1"/>
  <c r="T1183" i="3"/>
  <c r="X1183" i="3" s="1"/>
  <c r="T1182" i="3"/>
  <c r="X1182" i="3" s="1"/>
  <c r="T1181" i="3"/>
  <c r="X1181" i="3" s="1"/>
  <c r="T1180" i="3"/>
  <c r="X1180" i="3" s="1"/>
  <c r="T1179" i="3"/>
  <c r="X1179" i="3" s="1"/>
  <c r="T1178" i="3"/>
  <c r="X1178" i="3" s="1"/>
  <c r="T1177" i="3"/>
  <c r="X1177" i="3" s="1"/>
  <c r="T1176" i="3"/>
  <c r="X1176" i="3" s="1"/>
  <c r="T1175" i="3"/>
  <c r="X1175" i="3" s="1"/>
  <c r="T1173" i="3"/>
  <c r="X1173" i="3" s="1"/>
  <c r="T1172" i="3"/>
  <c r="X1172" i="3" s="1"/>
  <c r="T1171" i="3"/>
  <c r="X1171" i="3" s="1"/>
  <c r="T1170" i="3"/>
  <c r="X1170" i="3" s="1"/>
  <c r="T1169" i="3"/>
  <c r="X1169" i="3" s="1"/>
  <c r="T1168" i="3"/>
  <c r="T1167" i="3"/>
  <c r="X1167" i="3" s="1"/>
  <c r="T1166" i="3"/>
  <c r="X1166" i="3" s="1"/>
  <c r="T1165" i="3"/>
  <c r="X1165" i="3" s="1"/>
  <c r="T1164" i="3"/>
  <c r="X1164" i="3" s="1"/>
  <c r="T1163" i="3"/>
  <c r="X1163" i="3" s="1"/>
  <c r="T1162" i="3"/>
  <c r="X1162" i="3" s="1"/>
  <c r="T1161" i="3"/>
  <c r="X1161" i="3" s="1"/>
  <c r="T1160" i="3"/>
  <c r="X1160" i="3" s="1"/>
  <c r="T1159" i="3"/>
  <c r="X1159" i="3" s="1"/>
  <c r="T1158" i="3"/>
  <c r="X1158" i="3" s="1"/>
  <c r="T1157" i="3"/>
  <c r="X1157" i="3" s="1"/>
  <c r="T1156" i="3"/>
  <c r="X1156" i="3" s="1"/>
  <c r="T1155" i="3"/>
  <c r="X1155" i="3" s="1"/>
  <c r="T1154" i="3"/>
  <c r="X1154" i="3" s="1"/>
  <c r="T1153" i="3"/>
  <c r="X1153" i="3" s="1"/>
  <c r="T1152" i="3"/>
  <c r="X1152" i="3" s="1"/>
  <c r="T1151" i="3"/>
  <c r="X1151" i="3" s="1"/>
  <c r="T1149" i="3"/>
  <c r="X1149" i="3" s="1"/>
  <c r="T1148" i="3"/>
  <c r="X1148" i="3" s="1"/>
  <c r="T1147" i="3"/>
  <c r="X1147" i="3" s="1"/>
  <c r="T1146" i="3"/>
  <c r="X1146" i="3" s="1"/>
  <c r="T1145" i="3"/>
  <c r="X1145" i="3" s="1"/>
  <c r="T1144" i="3"/>
  <c r="X1144" i="3" s="1"/>
  <c r="T1143" i="3"/>
  <c r="X1143" i="3" s="1"/>
  <c r="T1142" i="3"/>
  <c r="X1142" i="3" s="1"/>
  <c r="T1141" i="3"/>
  <c r="X1141" i="3" s="1"/>
  <c r="T1140" i="3"/>
  <c r="X1140" i="3" s="1"/>
  <c r="T1139" i="3"/>
  <c r="X1139" i="3" s="1"/>
  <c r="T1138" i="3"/>
  <c r="X1138" i="3" s="1"/>
  <c r="T1137" i="3"/>
  <c r="X1137" i="3" s="1"/>
  <c r="T1136" i="3"/>
  <c r="X1136" i="3" s="1"/>
  <c r="T1135" i="3"/>
  <c r="X1135" i="3" s="1"/>
  <c r="T1134" i="3"/>
  <c r="X1134" i="3" s="1"/>
  <c r="T1133" i="3"/>
  <c r="X1133" i="3" s="1"/>
  <c r="T1132" i="3"/>
  <c r="X1132" i="3" s="1"/>
  <c r="T1131" i="3"/>
  <c r="X1131" i="3" s="1"/>
  <c r="T1130" i="3"/>
  <c r="X1130" i="3" s="1"/>
  <c r="T1129" i="3"/>
  <c r="X1129" i="3" s="1"/>
  <c r="T1128" i="3"/>
  <c r="X1128" i="3" s="1"/>
  <c r="T1127" i="3"/>
  <c r="X1127" i="3" s="1"/>
  <c r="T1126" i="3"/>
  <c r="X1126" i="3" s="1"/>
  <c r="T1125" i="3"/>
  <c r="T1124" i="3"/>
  <c r="X1124" i="3" s="1"/>
  <c r="T1122" i="3"/>
  <c r="X1122" i="3" s="1"/>
  <c r="T1121" i="3"/>
  <c r="X1121" i="3" s="1"/>
  <c r="T1120" i="3"/>
  <c r="X1120" i="3" s="1"/>
  <c r="T1119" i="3"/>
  <c r="X1119" i="3" s="1"/>
  <c r="T1118" i="3"/>
  <c r="X1118" i="3" s="1"/>
  <c r="T1117" i="3"/>
  <c r="X1117" i="3" s="1"/>
  <c r="T1115" i="3"/>
  <c r="X1115" i="3" s="1"/>
  <c r="T1114" i="3"/>
  <c r="X1114" i="3" s="1"/>
  <c r="T1113" i="3"/>
  <c r="X1113" i="3" s="1"/>
  <c r="T1112" i="3"/>
  <c r="X1112" i="3" s="1"/>
  <c r="T1111" i="3"/>
  <c r="X1111" i="3" s="1"/>
  <c r="T1110" i="3"/>
  <c r="X1110" i="3" s="1"/>
  <c r="T1109" i="3"/>
  <c r="X1109" i="3" s="1"/>
  <c r="T1108" i="3"/>
  <c r="X1108" i="3" s="1"/>
  <c r="T1107" i="3"/>
  <c r="X1107" i="3" s="1"/>
  <c r="T1106" i="3"/>
  <c r="X1106" i="3" s="1"/>
  <c r="T1105" i="3"/>
  <c r="X1105" i="3" s="1"/>
  <c r="T1104" i="3"/>
  <c r="X1104" i="3" s="1"/>
  <c r="T1103" i="3"/>
  <c r="X1103" i="3" s="1"/>
  <c r="T1102" i="3"/>
  <c r="X1102" i="3" s="1"/>
  <c r="T1101" i="3"/>
  <c r="X1101" i="3" s="1"/>
  <c r="T1100" i="3"/>
  <c r="X1100" i="3" s="1"/>
  <c r="T1099" i="3"/>
  <c r="X1099" i="3" s="1"/>
  <c r="T1098" i="3"/>
  <c r="X1098" i="3" s="1"/>
  <c r="T1097" i="3"/>
  <c r="X1097" i="3" s="1"/>
  <c r="T1096" i="3"/>
  <c r="X1096" i="3" s="1"/>
  <c r="T1095" i="3"/>
  <c r="X1095" i="3" s="1"/>
  <c r="T1094" i="3"/>
  <c r="X1094" i="3" s="1"/>
  <c r="T1092" i="3"/>
  <c r="X1092" i="3" s="1"/>
  <c r="T1091" i="3"/>
  <c r="X1091" i="3" s="1"/>
  <c r="T1090" i="3"/>
  <c r="X1090" i="3" s="1"/>
  <c r="T1089" i="3"/>
  <c r="X1089" i="3" s="1"/>
  <c r="T1088" i="3"/>
  <c r="X1088" i="3" s="1"/>
  <c r="T1087" i="3"/>
  <c r="X1087" i="3" s="1"/>
  <c r="T1086" i="3"/>
  <c r="X1086" i="3" s="1"/>
  <c r="T1085" i="3"/>
  <c r="X1085" i="3" s="1"/>
  <c r="T1084" i="3"/>
  <c r="X1084" i="3" s="1"/>
  <c r="T1083" i="3"/>
  <c r="X1083" i="3" s="1"/>
  <c r="T1082" i="3"/>
  <c r="X1082" i="3" s="1"/>
  <c r="T1081" i="3"/>
  <c r="X1081" i="3" s="1"/>
  <c r="T1080" i="3"/>
  <c r="X1080" i="3" s="1"/>
  <c r="T1079" i="3"/>
  <c r="X1079" i="3" s="1"/>
  <c r="T1078" i="3"/>
  <c r="X1078" i="3" s="1"/>
  <c r="T1077" i="3"/>
  <c r="X1077" i="3" s="1"/>
  <c r="T1076" i="3"/>
  <c r="X1076" i="3" s="1"/>
  <c r="T1075" i="3"/>
  <c r="X1075" i="3" s="1"/>
  <c r="T1074" i="3"/>
  <c r="X1074" i="3" s="1"/>
  <c r="T1073" i="3"/>
  <c r="X1073" i="3" s="1"/>
  <c r="T1072" i="3"/>
  <c r="X1072" i="3" s="1"/>
  <c r="T1071" i="3"/>
  <c r="X1071" i="3" s="1"/>
  <c r="T1070" i="3"/>
  <c r="X1070" i="3" s="1"/>
  <c r="T1069" i="3"/>
  <c r="X1069" i="3" s="1"/>
  <c r="T1068" i="3"/>
  <c r="X1068" i="3" s="1"/>
  <c r="T1067" i="3"/>
  <c r="X1067" i="3" s="1"/>
  <c r="T1066" i="3"/>
  <c r="X1066" i="3" s="1"/>
  <c r="T1065" i="3"/>
  <c r="X1065" i="3" s="1"/>
  <c r="T1063" i="3"/>
  <c r="X1063" i="3" s="1"/>
  <c r="T1062" i="3"/>
  <c r="X1062" i="3" s="1"/>
  <c r="T1061" i="3"/>
  <c r="X1061" i="3" s="1"/>
  <c r="T1059" i="3"/>
  <c r="X1059" i="3" s="1"/>
  <c r="T1058" i="3"/>
  <c r="X1058" i="3" s="1"/>
  <c r="T1057" i="3"/>
  <c r="X1057" i="3" s="1"/>
  <c r="T1055" i="3"/>
  <c r="X1055" i="3" s="1"/>
  <c r="T1054" i="3"/>
  <c r="X1054" i="3" s="1"/>
  <c r="T1383" i="3"/>
  <c r="X1383" i="3" s="1"/>
  <c r="T1382" i="3"/>
  <c r="X1382" i="3" s="1"/>
  <c r="T1051" i="3"/>
  <c r="X1051" i="3" s="1"/>
  <c r="T1049" i="3"/>
  <c r="X1049" i="3" s="1"/>
  <c r="T1048" i="3"/>
  <c r="X1048" i="3" s="1"/>
  <c r="T1047" i="3"/>
  <c r="X1047" i="3" s="1"/>
  <c r="T1046" i="3"/>
  <c r="X1046" i="3" s="1"/>
  <c r="T1045" i="3"/>
  <c r="X1045" i="3" s="1"/>
  <c r="T1044" i="3"/>
  <c r="X1044" i="3" s="1"/>
  <c r="T1043" i="3"/>
  <c r="X1043" i="3" s="1"/>
  <c r="T1042" i="3"/>
  <c r="X1042" i="3" s="1"/>
  <c r="T1041" i="3"/>
  <c r="X1041" i="3" s="1"/>
  <c r="T1040" i="3"/>
  <c r="X1040" i="3" s="1"/>
  <c r="T1039" i="3"/>
  <c r="X1039" i="3" s="1"/>
  <c r="T1038" i="3"/>
  <c r="X1038" i="3" s="1"/>
  <c r="T1037" i="3"/>
  <c r="X1037" i="3" s="1"/>
  <c r="T1036" i="3"/>
  <c r="X1036" i="3" s="1"/>
  <c r="T1034" i="3"/>
  <c r="X1034" i="3" s="1"/>
  <c r="T1033" i="3"/>
  <c r="X1033" i="3" s="1"/>
  <c r="T1032" i="3"/>
  <c r="X1032" i="3" s="1"/>
  <c r="T1031" i="3"/>
  <c r="X1031" i="3" s="1"/>
  <c r="T1030" i="3"/>
  <c r="X1030" i="3" s="1"/>
  <c r="T1029" i="3"/>
  <c r="T1028" i="3"/>
  <c r="X1028" i="3" s="1"/>
  <c r="T1027" i="3"/>
  <c r="X1027" i="3" s="1"/>
  <c r="T1026" i="3"/>
  <c r="X1026" i="3" s="1"/>
  <c r="T1025" i="3"/>
  <c r="X1025" i="3" s="1"/>
  <c r="T1024" i="3"/>
  <c r="X1024" i="3" s="1"/>
  <c r="T1023" i="3"/>
  <c r="X1023" i="3" s="1"/>
  <c r="T1022" i="3"/>
  <c r="X1022" i="3" s="1"/>
  <c r="T1021" i="3"/>
  <c r="X1021" i="3" s="1"/>
  <c r="T1020" i="3"/>
  <c r="X1020" i="3" s="1"/>
  <c r="T1019" i="3"/>
  <c r="X1019" i="3" s="1"/>
  <c r="T1018" i="3"/>
  <c r="X1018" i="3" s="1"/>
  <c r="T1017" i="3"/>
  <c r="X1017" i="3" s="1"/>
  <c r="T1016" i="3"/>
  <c r="X1016" i="3" s="1"/>
  <c r="T1015" i="3"/>
  <c r="X1015" i="3" s="1"/>
  <c r="T1014" i="3"/>
  <c r="X1014" i="3" s="1"/>
  <c r="T1013" i="3"/>
  <c r="X1013" i="3" s="1"/>
  <c r="T1012" i="3"/>
  <c r="X1012" i="3" s="1"/>
  <c r="T1011" i="3"/>
  <c r="X1011" i="3" s="1"/>
  <c r="T1010" i="3"/>
  <c r="X1010" i="3" s="1"/>
  <c r="T1009" i="3"/>
  <c r="X1009" i="3" s="1"/>
  <c r="T1008" i="3"/>
  <c r="X1008" i="3" s="1"/>
  <c r="T1007" i="3"/>
  <c r="X1007" i="3" s="1"/>
  <c r="T1006" i="3"/>
  <c r="X1006" i="3" s="1"/>
  <c r="T1005" i="3"/>
  <c r="X1005" i="3" s="1"/>
  <c r="T1004" i="3"/>
  <c r="X1004" i="3" s="1"/>
  <c r="T1003" i="3"/>
  <c r="X1003" i="3" s="1"/>
  <c r="T1002" i="3"/>
  <c r="X1002" i="3" s="1"/>
  <c r="T1001" i="3"/>
  <c r="X1001" i="3" s="1"/>
  <c r="T1000" i="3"/>
  <c r="X1000" i="3" s="1"/>
  <c r="T999" i="3"/>
  <c r="X999" i="3" s="1"/>
  <c r="T998" i="3"/>
  <c r="X998" i="3" s="1"/>
  <c r="T997" i="3"/>
  <c r="X997" i="3" s="1"/>
  <c r="T996" i="3"/>
  <c r="X996" i="3" s="1"/>
  <c r="T995" i="3"/>
  <c r="X995" i="3" s="1"/>
  <c r="T994" i="3"/>
  <c r="X994" i="3" s="1"/>
  <c r="T992" i="3"/>
  <c r="X992" i="3" s="1"/>
  <c r="T991" i="3"/>
  <c r="X991" i="3" s="1"/>
  <c r="T990" i="3"/>
  <c r="X990" i="3" s="1"/>
  <c r="T989" i="3"/>
  <c r="X989" i="3" s="1"/>
  <c r="T988" i="3"/>
  <c r="X988" i="3" s="1"/>
  <c r="T987" i="3"/>
  <c r="X987" i="3" s="1"/>
  <c r="T986" i="3"/>
  <c r="X986" i="3" s="1"/>
  <c r="T985" i="3"/>
  <c r="X985" i="3" s="1"/>
  <c r="T984" i="3"/>
  <c r="X984" i="3" s="1"/>
  <c r="T983" i="3"/>
  <c r="X983" i="3" s="1"/>
  <c r="T982" i="3"/>
  <c r="X982" i="3" s="1"/>
  <c r="T981" i="3"/>
  <c r="X981" i="3" s="1"/>
  <c r="T980" i="3"/>
  <c r="X980" i="3" s="1"/>
  <c r="T979" i="3"/>
  <c r="X979" i="3" s="1"/>
  <c r="T978" i="3"/>
  <c r="X978" i="3" s="1"/>
  <c r="T977" i="3"/>
  <c r="X977" i="3" s="1"/>
  <c r="T976" i="3"/>
  <c r="X976" i="3" s="1"/>
  <c r="T975" i="3"/>
  <c r="X975" i="3" s="1"/>
  <c r="T974" i="3"/>
  <c r="T973" i="3"/>
  <c r="X973" i="3" s="1"/>
  <c r="T972" i="3"/>
  <c r="X972" i="3" s="1"/>
  <c r="T971" i="3"/>
  <c r="X971" i="3" s="1"/>
  <c r="T970" i="3"/>
  <c r="X970" i="3" s="1"/>
  <c r="T969" i="3"/>
  <c r="X969" i="3" s="1"/>
  <c r="T968" i="3"/>
  <c r="X968" i="3" s="1"/>
  <c r="T967" i="3"/>
  <c r="X967" i="3" s="1"/>
  <c r="T966" i="3"/>
  <c r="X966" i="3" s="1"/>
  <c r="T965" i="3"/>
  <c r="X965" i="3" s="1"/>
  <c r="T964" i="3"/>
  <c r="X964" i="3" s="1"/>
  <c r="T963" i="3"/>
  <c r="X963" i="3" s="1"/>
  <c r="T962" i="3"/>
  <c r="X962" i="3" s="1"/>
  <c r="T961" i="3"/>
  <c r="X961" i="3" s="1"/>
  <c r="T960" i="3"/>
  <c r="X960" i="3" s="1"/>
  <c r="T959" i="3"/>
  <c r="X959" i="3" s="1"/>
  <c r="T958" i="3"/>
  <c r="X958" i="3" s="1"/>
  <c r="T957" i="3"/>
  <c r="X957" i="3" s="1"/>
  <c r="T956" i="3"/>
  <c r="T955" i="3"/>
  <c r="X955" i="3" s="1"/>
  <c r="T953" i="3"/>
  <c r="X953" i="3" s="1"/>
  <c r="T952" i="3"/>
  <c r="X952" i="3" s="1"/>
  <c r="T951" i="3"/>
  <c r="X951" i="3" s="1"/>
  <c r="T950" i="3"/>
  <c r="X950" i="3" s="1"/>
  <c r="T949" i="3"/>
  <c r="X949" i="3" s="1"/>
  <c r="T948" i="3"/>
  <c r="X948" i="3" s="1"/>
  <c r="T947" i="3"/>
  <c r="X947" i="3" s="1"/>
  <c r="T946" i="3"/>
  <c r="X946" i="3" s="1"/>
  <c r="T945" i="3"/>
  <c r="X945" i="3" s="1"/>
  <c r="T941" i="3"/>
  <c r="X941" i="3" s="1"/>
  <c r="T940" i="3"/>
  <c r="X940" i="3" s="1"/>
  <c r="T939" i="3"/>
  <c r="X939" i="3" s="1"/>
  <c r="T938" i="3"/>
  <c r="X938" i="3" s="1"/>
  <c r="T937" i="3"/>
  <c r="X937" i="3" s="1"/>
  <c r="T936" i="3"/>
  <c r="X936" i="3" s="1"/>
  <c r="T935" i="3"/>
  <c r="X935" i="3" s="1"/>
  <c r="T934" i="3"/>
  <c r="X934" i="3" s="1"/>
  <c r="T933" i="3"/>
  <c r="X933" i="3" s="1"/>
  <c r="T932" i="3"/>
  <c r="X932" i="3" s="1"/>
  <c r="T931" i="3"/>
  <c r="X931" i="3" s="1"/>
  <c r="T930" i="3"/>
  <c r="X930" i="3" s="1"/>
  <c r="T929" i="3"/>
  <c r="X929" i="3" s="1"/>
  <c r="T928" i="3"/>
  <c r="X928" i="3" s="1"/>
  <c r="T927" i="3"/>
  <c r="X927" i="3" s="1"/>
  <c r="T926" i="3"/>
  <c r="X926" i="3" s="1"/>
  <c r="T925" i="3"/>
  <c r="X925" i="3" s="1"/>
  <c r="T924" i="3"/>
  <c r="X924" i="3" s="1"/>
  <c r="T923" i="3"/>
  <c r="X923" i="3" s="1"/>
  <c r="T922" i="3"/>
  <c r="X922" i="3" s="1"/>
  <c r="T921" i="3"/>
  <c r="X921" i="3" s="1"/>
  <c r="T920" i="3"/>
  <c r="X920" i="3" s="1"/>
  <c r="T919" i="3"/>
  <c r="X919" i="3" s="1"/>
  <c r="T917" i="3"/>
  <c r="X917" i="3" s="1"/>
  <c r="T916" i="3"/>
  <c r="X916" i="3" s="1"/>
  <c r="T915" i="3"/>
  <c r="X915" i="3" s="1"/>
  <c r="T914" i="3"/>
  <c r="X914" i="3" s="1"/>
  <c r="T913" i="3"/>
  <c r="X913" i="3" s="1"/>
  <c r="T912" i="3"/>
  <c r="X912" i="3" s="1"/>
  <c r="T911" i="3"/>
  <c r="X911" i="3" s="1"/>
  <c r="T910" i="3"/>
  <c r="X910" i="3" s="1"/>
  <c r="T909" i="3"/>
  <c r="X909" i="3" s="1"/>
  <c r="T908" i="3"/>
  <c r="X908" i="3" s="1"/>
  <c r="T907" i="3"/>
  <c r="T906" i="3"/>
  <c r="X906" i="3" s="1"/>
  <c r="T905" i="3"/>
  <c r="X905" i="3" s="1"/>
  <c r="T904" i="3"/>
  <c r="X904" i="3" s="1"/>
  <c r="T903" i="3"/>
  <c r="X903" i="3" s="1"/>
  <c r="T902" i="3"/>
  <c r="X902" i="3" s="1"/>
  <c r="T901" i="3"/>
  <c r="X901" i="3" s="1"/>
  <c r="T900" i="3"/>
  <c r="X900" i="3" s="1"/>
  <c r="T899" i="3"/>
  <c r="X899" i="3" s="1"/>
  <c r="T898" i="3"/>
  <c r="X898" i="3" s="1"/>
  <c r="T897" i="3"/>
  <c r="X897" i="3" s="1"/>
  <c r="T896" i="3"/>
  <c r="X896" i="3" s="1"/>
  <c r="T895" i="3"/>
  <c r="X895" i="3" s="1"/>
  <c r="T894" i="3"/>
  <c r="X894" i="3" s="1"/>
  <c r="T893" i="3"/>
  <c r="X893" i="3" s="1"/>
  <c r="T892" i="3"/>
  <c r="X892" i="3" s="1"/>
  <c r="T891" i="3"/>
  <c r="X891" i="3" s="1"/>
  <c r="T890" i="3"/>
  <c r="X890" i="3" s="1"/>
  <c r="T889" i="3"/>
  <c r="T888" i="3"/>
  <c r="X888" i="3" s="1"/>
  <c r="T887" i="3"/>
  <c r="X887" i="3" s="1"/>
  <c r="T886" i="3"/>
  <c r="X886" i="3" s="1"/>
  <c r="T885" i="3"/>
  <c r="X885" i="3" s="1"/>
  <c r="T884" i="3"/>
  <c r="X884" i="3" s="1"/>
  <c r="T883" i="3"/>
  <c r="X883" i="3" s="1"/>
  <c r="T882" i="3"/>
  <c r="X882" i="3" s="1"/>
  <c r="T881" i="3"/>
  <c r="X881" i="3" s="1"/>
  <c r="T880" i="3"/>
  <c r="X880" i="3" s="1"/>
  <c r="T879" i="3"/>
  <c r="X879" i="3" s="1"/>
  <c r="T878" i="3"/>
  <c r="X878" i="3" s="1"/>
  <c r="T877" i="3"/>
  <c r="X877" i="3" s="1"/>
  <c r="T876" i="3"/>
  <c r="X876" i="3" s="1"/>
  <c r="T875" i="3"/>
  <c r="X875" i="3" s="1"/>
  <c r="T874" i="3"/>
  <c r="X874" i="3" s="1"/>
  <c r="T873" i="3"/>
  <c r="X873" i="3" s="1"/>
  <c r="T872" i="3"/>
  <c r="X872" i="3" s="1"/>
  <c r="T871" i="3"/>
  <c r="X871" i="3" s="1"/>
  <c r="T870" i="3"/>
  <c r="X870" i="3" s="1"/>
  <c r="T869" i="3"/>
  <c r="X869" i="3" s="1"/>
  <c r="T867" i="3"/>
  <c r="X867" i="3" s="1"/>
  <c r="T866" i="3"/>
  <c r="X866" i="3" s="1"/>
  <c r="T865" i="3"/>
  <c r="X865" i="3" s="1"/>
  <c r="T864" i="3"/>
  <c r="X864" i="3" s="1"/>
  <c r="T863" i="3"/>
  <c r="X863" i="3" s="1"/>
  <c r="T861" i="3"/>
  <c r="X861" i="3" s="1"/>
  <c r="T860" i="3"/>
  <c r="X860" i="3" s="1"/>
  <c r="T859" i="3"/>
  <c r="X859" i="3" s="1"/>
  <c r="T858" i="3"/>
  <c r="X858" i="3" s="1"/>
  <c r="T857" i="3"/>
  <c r="X857" i="3" s="1"/>
  <c r="T856" i="3"/>
  <c r="X856" i="3" s="1"/>
  <c r="T855" i="3"/>
  <c r="X855" i="3" s="1"/>
  <c r="T854" i="3"/>
  <c r="X854" i="3" s="1"/>
  <c r="T853" i="3"/>
  <c r="T852" i="3"/>
  <c r="X852" i="3" s="1"/>
  <c r="T851" i="3"/>
  <c r="X851" i="3" s="1"/>
  <c r="T850" i="3"/>
  <c r="X850" i="3" s="1"/>
  <c r="T849" i="3"/>
  <c r="X849" i="3" s="1"/>
  <c r="T848" i="3"/>
  <c r="X848" i="3" s="1"/>
  <c r="T847" i="3"/>
  <c r="X847" i="3" s="1"/>
  <c r="T846" i="3"/>
  <c r="X846" i="3" s="1"/>
  <c r="T845" i="3"/>
  <c r="X845" i="3" s="1"/>
  <c r="T844" i="3"/>
  <c r="X844" i="3" s="1"/>
  <c r="T843" i="3"/>
  <c r="X843" i="3" s="1"/>
  <c r="T842" i="3"/>
  <c r="X842" i="3" s="1"/>
  <c r="T841" i="3"/>
  <c r="X841" i="3" s="1"/>
  <c r="T840" i="3"/>
  <c r="X840" i="3" s="1"/>
  <c r="T839" i="3"/>
  <c r="X839" i="3" s="1"/>
  <c r="T838" i="3"/>
  <c r="X838" i="3" s="1"/>
  <c r="T837" i="3"/>
  <c r="X837" i="3" s="1"/>
  <c r="T836" i="3"/>
  <c r="X836" i="3" s="1"/>
  <c r="T835" i="3"/>
  <c r="X835" i="3" s="1"/>
  <c r="T834" i="3"/>
  <c r="X834" i="3" s="1"/>
  <c r="T833" i="3"/>
  <c r="X833" i="3" s="1"/>
  <c r="T832" i="3"/>
  <c r="X832" i="3" s="1"/>
  <c r="T831" i="3"/>
  <c r="X831" i="3" s="1"/>
  <c r="T830" i="3"/>
  <c r="X830" i="3" s="1"/>
  <c r="T829" i="3"/>
  <c r="X829" i="3" s="1"/>
  <c r="T828" i="3"/>
  <c r="X828" i="3" s="1"/>
  <c r="T827" i="3"/>
  <c r="X827" i="3" s="1"/>
  <c r="T826" i="3"/>
  <c r="X826" i="3" s="1"/>
  <c r="T825" i="3"/>
  <c r="X825" i="3" s="1"/>
  <c r="T824" i="3"/>
  <c r="X824" i="3" s="1"/>
  <c r="T823" i="3"/>
  <c r="X823" i="3" s="1"/>
  <c r="T822" i="3"/>
  <c r="X822" i="3" s="1"/>
  <c r="T821" i="3"/>
  <c r="X821" i="3" s="1"/>
  <c r="T820" i="3"/>
  <c r="X820" i="3" s="1"/>
  <c r="T819" i="3"/>
  <c r="X819" i="3" s="1"/>
  <c r="T818" i="3"/>
  <c r="X818" i="3" s="1"/>
  <c r="T817" i="3"/>
  <c r="T816" i="3"/>
  <c r="X816" i="3" s="1"/>
  <c r="T815" i="3"/>
  <c r="X815" i="3" s="1"/>
  <c r="T814" i="3"/>
  <c r="X814" i="3" s="1"/>
  <c r="T813" i="3"/>
  <c r="X813" i="3" s="1"/>
  <c r="T812" i="3"/>
  <c r="X812" i="3" s="1"/>
  <c r="T811" i="3"/>
  <c r="X811" i="3" s="1"/>
  <c r="T810" i="3"/>
  <c r="X810" i="3" s="1"/>
  <c r="T809" i="3"/>
  <c r="X809" i="3" s="1"/>
  <c r="T808" i="3"/>
  <c r="X808" i="3" s="1"/>
  <c r="T806" i="3"/>
  <c r="X806" i="3" s="1"/>
  <c r="T805" i="3"/>
  <c r="X805" i="3" s="1"/>
  <c r="T804" i="3"/>
  <c r="X804" i="3" s="1"/>
  <c r="T803" i="3"/>
  <c r="X803" i="3" s="1"/>
  <c r="T802" i="3"/>
  <c r="X802" i="3" s="1"/>
  <c r="T801" i="3"/>
  <c r="X801" i="3" s="1"/>
  <c r="T800" i="3"/>
  <c r="T799" i="3"/>
  <c r="X799" i="3" s="1"/>
  <c r="T798" i="3"/>
  <c r="X798" i="3" s="1"/>
  <c r="T797" i="3"/>
  <c r="X797" i="3" s="1"/>
  <c r="T796" i="3"/>
  <c r="X796" i="3" s="1"/>
  <c r="T795" i="3"/>
  <c r="X795" i="3" s="1"/>
  <c r="T794" i="3"/>
  <c r="X794" i="3" s="1"/>
  <c r="T793" i="3"/>
  <c r="X793" i="3" s="1"/>
  <c r="T792" i="3"/>
  <c r="X792" i="3" s="1"/>
  <c r="T791" i="3"/>
  <c r="X791" i="3" s="1"/>
  <c r="T790" i="3"/>
  <c r="X790" i="3" s="1"/>
  <c r="T789" i="3"/>
  <c r="X789" i="3" s="1"/>
  <c r="T788" i="3"/>
  <c r="X788" i="3" s="1"/>
  <c r="T787" i="3"/>
  <c r="X787" i="3" s="1"/>
  <c r="T786" i="3"/>
  <c r="X786" i="3" s="1"/>
  <c r="T785" i="3"/>
  <c r="X785" i="3" s="1"/>
  <c r="T784" i="3"/>
  <c r="X784" i="3" s="1"/>
  <c r="T783" i="3"/>
  <c r="X783" i="3" s="1"/>
  <c r="T782" i="3"/>
  <c r="X782" i="3" s="1"/>
  <c r="T781" i="3"/>
  <c r="T780" i="3"/>
  <c r="X780" i="3" s="1"/>
  <c r="T779" i="3"/>
  <c r="X779" i="3" s="1"/>
  <c r="T778" i="3"/>
  <c r="X778" i="3" s="1"/>
  <c r="T777" i="3"/>
  <c r="X777" i="3" s="1"/>
  <c r="T776" i="3"/>
  <c r="X776" i="3" s="1"/>
  <c r="T775" i="3"/>
  <c r="X775" i="3" s="1"/>
  <c r="T774" i="3"/>
  <c r="X774" i="3" s="1"/>
  <c r="T773" i="3"/>
  <c r="X773" i="3" s="1"/>
  <c r="T772" i="3"/>
  <c r="X772" i="3" s="1"/>
  <c r="T771" i="3"/>
  <c r="X771" i="3" s="1"/>
  <c r="T770" i="3"/>
  <c r="X770" i="3" s="1"/>
  <c r="T769" i="3"/>
  <c r="X769" i="3" s="1"/>
  <c r="T768" i="3"/>
  <c r="X768" i="3" s="1"/>
  <c r="T767" i="3"/>
  <c r="X767" i="3" s="1"/>
  <c r="T766" i="3"/>
  <c r="X766" i="3" s="1"/>
  <c r="T765" i="3"/>
  <c r="X765" i="3" s="1"/>
  <c r="T764" i="3"/>
  <c r="X764" i="3" s="1"/>
  <c r="T763" i="3"/>
  <c r="X763" i="3" s="1"/>
  <c r="T762" i="3"/>
  <c r="X762" i="3" s="1"/>
  <c r="T761" i="3"/>
  <c r="X761" i="3" s="1"/>
  <c r="T760" i="3"/>
  <c r="X760" i="3" s="1"/>
  <c r="T759" i="3"/>
  <c r="X759" i="3" s="1"/>
  <c r="T758" i="3"/>
  <c r="X758" i="3" s="1"/>
  <c r="T756" i="3"/>
  <c r="X756" i="3" s="1"/>
  <c r="T755" i="3"/>
  <c r="X755" i="3" s="1"/>
  <c r="T754" i="3"/>
  <c r="X754" i="3" s="1"/>
  <c r="T753" i="3"/>
  <c r="X753" i="3" s="1"/>
  <c r="T752" i="3"/>
  <c r="X752" i="3" s="1"/>
  <c r="T751" i="3"/>
  <c r="X751" i="3" s="1"/>
  <c r="T750" i="3"/>
  <c r="X750" i="3" s="1"/>
  <c r="T749" i="3"/>
  <c r="X749" i="3" s="1"/>
  <c r="T748" i="3"/>
  <c r="X748" i="3" s="1"/>
  <c r="T747" i="3"/>
  <c r="X747" i="3" s="1"/>
  <c r="T744" i="3"/>
  <c r="X744" i="3" s="1"/>
  <c r="T743" i="3"/>
  <c r="X743" i="3" s="1"/>
  <c r="T742" i="3"/>
  <c r="X742" i="3" s="1"/>
  <c r="T740" i="3"/>
  <c r="X740" i="3" s="1"/>
  <c r="T739" i="3"/>
  <c r="X739" i="3" s="1"/>
  <c r="T738" i="3"/>
  <c r="X738" i="3" s="1"/>
  <c r="T737" i="3"/>
  <c r="X737" i="3" s="1"/>
  <c r="T736" i="3"/>
  <c r="X736" i="3" s="1"/>
  <c r="T735" i="3"/>
  <c r="X735" i="3" s="1"/>
  <c r="T734" i="3"/>
  <c r="X734" i="3" s="1"/>
  <c r="T733" i="3"/>
  <c r="X733" i="3" s="1"/>
  <c r="T732" i="3"/>
  <c r="X732" i="3" s="1"/>
  <c r="T731" i="3"/>
  <c r="X731" i="3" s="1"/>
  <c r="T730" i="3"/>
  <c r="X730" i="3" s="1"/>
  <c r="T729" i="3"/>
  <c r="X729" i="3" s="1"/>
  <c r="T728" i="3"/>
  <c r="X728" i="3" s="1"/>
  <c r="T727" i="3"/>
  <c r="X727" i="3" s="1"/>
  <c r="T725" i="3"/>
  <c r="X725" i="3" s="1"/>
  <c r="T723" i="3"/>
  <c r="X723" i="3" s="1"/>
  <c r="T722" i="3"/>
  <c r="X722" i="3" s="1"/>
  <c r="T721" i="3"/>
  <c r="X721" i="3" s="1"/>
  <c r="T720" i="3"/>
  <c r="T719" i="3"/>
  <c r="X719" i="3" s="1"/>
  <c r="T718" i="3"/>
  <c r="X718" i="3" s="1"/>
  <c r="T716" i="3"/>
  <c r="X716" i="3" s="1"/>
  <c r="T715" i="3"/>
  <c r="X715" i="3" s="1"/>
  <c r="T714" i="3"/>
  <c r="X714" i="3" s="1"/>
  <c r="T713" i="3"/>
  <c r="X713" i="3" s="1"/>
  <c r="T712" i="3"/>
  <c r="X712" i="3" s="1"/>
  <c r="T708" i="3"/>
  <c r="X708" i="3" s="1"/>
  <c r="T707" i="3"/>
  <c r="X707" i="3" s="1"/>
  <c r="T706" i="3"/>
  <c r="X706" i="3" s="1"/>
  <c r="T705" i="3"/>
  <c r="X705" i="3" s="1"/>
  <c r="T703" i="3"/>
  <c r="X703" i="3" s="1"/>
  <c r="T701" i="3"/>
  <c r="X701" i="3" s="1"/>
  <c r="T700" i="3"/>
  <c r="X700" i="3" s="1"/>
  <c r="T699" i="3"/>
  <c r="X699" i="3" s="1"/>
  <c r="T698" i="3"/>
  <c r="X698" i="3" s="1"/>
  <c r="T697" i="3"/>
  <c r="X697" i="3" s="1"/>
  <c r="T696" i="3"/>
  <c r="X696" i="3" s="1"/>
  <c r="T695" i="3"/>
  <c r="X695" i="3" s="1"/>
  <c r="T694" i="3"/>
  <c r="X694" i="3" s="1"/>
  <c r="T692" i="3"/>
  <c r="X692" i="3" s="1"/>
  <c r="T691" i="3"/>
  <c r="X691" i="3" s="1"/>
  <c r="T690" i="3"/>
  <c r="X690" i="3" s="1"/>
  <c r="T689" i="3"/>
  <c r="X689" i="3" s="1"/>
  <c r="T688" i="3"/>
  <c r="X688" i="3" s="1"/>
  <c r="T687" i="3"/>
  <c r="X687" i="3" s="1"/>
  <c r="T686" i="3"/>
  <c r="X686" i="3" s="1"/>
  <c r="T685" i="3"/>
  <c r="X685" i="3" s="1"/>
  <c r="T684" i="3"/>
  <c r="X684" i="3" s="1"/>
  <c r="T683" i="3"/>
  <c r="X683" i="3" s="1"/>
  <c r="T682" i="3"/>
  <c r="X682" i="3" s="1"/>
  <c r="T681" i="3"/>
  <c r="X681" i="3" s="1"/>
  <c r="T680" i="3"/>
  <c r="X680" i="3" s="1"/>
  <c r="T678" i="3"/>
  <c r="X678" i="3" s="1"/>
  <c r="T677" i="3"/>
  <c r="X677" i="3" s="1"/>
  <c r="T676" i="3"/>
  <c r="X676" i="3" s="1"/>
  <c r="T675" i="3"/>
  <c r="X675" i="3" s="1"/>
  <c r="T674" i="3"/>
  <c r="X674" i="3" s="1"/>
  <c r="T673" i="3"/>
  <c r="X673" i="3" s="1"/>
  <c r="T672" i="3"/>
  <c r="X672" i="3" s="1"/>
  <c r="T671" i="3"/>
  <c r="X671" i="3" s="1"/>
  <c r="T670" i="3"/>
  <c r="X670" i="3" s="1"/>
  <c r="T669" i="3"/>
  <c r="X669" i="3" s="1"/>
  <c r="T668" i="3"/>
  <c r="X668" i="3" s="1"/>
  <c r="T667" i="3"/>
  <c r="X667" i="3" s="1"/>
  <c r="T666" i="3"/>
  <c r="X666" i="3" s="1"/>
  <c r="T665" i="3"/>
  <c r="X665" i="3" s="1"/>
  <c r="T664" i="3"/>
  <c r="X664" i="3" s="1"/>
  <c r="T663" i="3"/>
  <c r="X663" i="3" s="1"/>
  <c r="T662" i="3"/>
  <c r="X662" i="3" s="1"/>
  <c r="T661" i="3"/>
  <c r="X661" i="3" s="1"/>
  <c r="T660" i="3"/>
  <c r="X660" i="3" s="1"/>
  <c r="T659" i="3"/>
  <c r="X659" i="3" s="1"/>
  <c r="T658" i="3"/>
  <c r="X658" i="3" s="1"/>
  <c r="T657" i="3"/>
  <c r="X657" i="3" s="1"/>
  <c r="T656" i="3"/>
  <c r="X656" i="3" s="1"/>
  <c r="T655" i="3"/>
  <c r="X655" i="3" s="1"/>
  <c r="T654" i="3"/>
  <c r="X654" i="3" s="1"/>
  <c r="T653" i="3"/>
  <c r="X653" i="3" s="1"/>
  <c r="T652" i="3"/>
  <c r="X652" i="3" s="1"/>
  <c r="T651" i="3"/>
  <c r="X651" i="3" s="1"/>
  <c r="T650" i="3"/>
  <c r="X650" i="3" s="1"/>
  <c r="T649" i="3"/>
  <c r="X649" i="3" s="1"/>
  <c r="T648" i="3"/>
  <c r="X648" i="3" s="1"/>
  <c r="T646" i="3"/>
  <c r="X646" i="3" s="1"/>
  <c r="T645" i="3"/>
  <c r="T644" i="3"/>
  <c r="X644" i="3" s="1"/>
  <c r="T643" i="3"/>
  <c r="X643" i="3" s="1"/>
  <c r="T642" i="3"/>
  <c r="X642" i="3" s="1"/>
  <c r="T641" i="3"/>
  <c r="X641" i="3" s="1"/>
  <c r="T640" i="3"/>
  <c r="X640" i="3" s="1"/>
  <c r="T639" i="3"/>
  <c r="X639" i="3" s="1"/>
  <c r="T638" i="3"/>
  <c r="X638" i="3" s="1"/>
  <c r="T637" i="3"/>
  <c r="X637" i="3" s="1"/>
  <c r="T636" i="3"/>
  <c r="X636" i="3" s="1"/>
  <c r="T635" i="3"/>
  <c r="X635" i="3" s="1"/>
  <c r="T634" i="3"/>
  <c r="X634" i="3" s="1"/>
  <c r="T633" i="3"/>
  <c r="X633" i="3" s="1"/>
  <c r="T632" i="3"/>
  <c r="X632" i="3" s="1"/>
  <c r="T631" i="3"/>
  <c r="X631" i="3" s="1"/>
  <c r="T630" i="3"/>
  <c r="X630" i="3" s="1"/>
  <c r="T629" i="3"/>
  <c r="T628" i="3"/>
  <c r="X628" i="3" s="1"/>
  <c r="T627" i="3"/>
  <c r="X627" i="3" s="1"/>
  <c r="T626" i="3"/>
  <c r="X626" i="3" s="1"/>
  <c r="T625" i="3"/>
  <c r="X625" i="3" s="1"/>
  <c r="T623" i="3"/>
  <c r="X623" i="3" s="1"/>
  <c r="T622" i="3"/>
  <c r="X622" i="3" s="1"/>
  <c r="T621" i="3"/>
  <c r="X621" i="3" s="1"/>
  <c r="T620" i="3"/>
  <c r="X620" i="3" s="1"/>
  <c r="T619" i="3"/>
  <c r="X619" i="3" s="1"/>
  <c r="T618" i="3"/>
  <c r="X618" i="3" s="1"/>
  <c r="T617" i="3"/>
  <c r="X617" i="3" s="1"/>
  <c r="T616" i="3"/>
  <c r="X616" i="3" s="1"/>
  <c r="T615" i="3"/>
  <c r="X615" i="3" s="1"/>
  <c r="T614" i="3"/>
  <c r="X614" i="3" s="1"/>
  <c r="T613" i="3"/>
  <c r="T612" i="3"/>
  <c r="X612" i="3" s="1"/>
  <c r="T611" i="3"/>
  <c r="X611" i="3" s="1"/>
  <c r="T610" i="3"/>
  <c r="X610" i="3" s="1"/>
  <c r="T609" i="3"/>
  <c r="X609" i="3" s="1"/>
  <c r="T608" i="3"/>
  <c r="X608" i="3" s="1"/>
  <c r="T607" i="3"/>
  <c r="X607" i="3" s="1"/>
  <c r="T606" i="3"/>
  <c r="X606" i="3" s="1"/>
  <c r="T605" i="3"/>
  <c r="X605" i="3" s="1"/>
  <c r="T604" i="3"/>
  <c r="X604" i="3" s="1"/>
  <c r="T603" i="3"/>
  <c r="X603" i="3" s="1"/>
  <c r="T602" i="3"/>
  <c r="X602" i="3" s="1"/>
  <c r="T601" i="3"/>
  <c r="X601" i="3" s="1"/>
  <c r="T600" i="3"/>
  <c r="X600" i="3" s="1"/>
  <c r="T599" i="3"/>
  <c r="X599" i="3" s="1"/>
  <c r="T598" i="3"/>
  <c r="X598" i="3" s="1"/>
  <c r="T597" i="3"/>
  <c r="T596" i="3"/>
  <c r="X596" i="3" s="1"/>
  <c r="T595" i="3"/>
  <c r="X595" i="3" s="1"/>
  <c r="T594" i="3"/>
  <c r="X594" i="3" s="1"/>
  <c r="T592" i="3"/>
  <c r="X592" i="3" s="1"/>
  <c r="T591" i="3"/>
  <c r="X591" i="3" s="1"/>
  <c r="T590" i="3"/>
  <c r="X590" i="3" s="1"/>
  <c r="T589" i="3"/>
  <c r="X589" i="3" s="1"/>
  <c r="T588" i="3"/>
  <c r="X588" i="3" s="1"/>
  <c r="T587" i="3"/>
  <c r="X587" i="3" s="1"/>
  <c r="T586" i="3"/>
  <c r="X586" i="3" s="1"/>
  <c r="T585" i="3"/>
  <c r="X585" i="3" s="1"/>
  <c r="T584" i="3"/>
  <c r="X584" i="3" s="1"/>
  <c r="T583" i="3"/>
  <c r="X583" i="3" s="1"/>
  <c r="T582" i="3"/>
  <c r="X582" i="3" s="1"/>
  <c r="T581" i="3"/>
  <c r="T580" i="3"/>
  <c r="X580" i="3" s="1"/>
  <c r="T579" i="3"/>
  <c r="X579" i="3" s="1"/>
  <c r="T578" i="3"/>
  <c r="X578" i="3" s="1"/>
  <c r="T577" i="3"/>
  <c r="X577" i="3" s="1"/>
  <c r="T576" i="3"/>
  <c r="X576" i="3" s="1"/>
  <c r="T575" i="3"/>
  <c r="X575" i="3" s="1"/>
  <c r="T574" i="3"/>
  <c r="X574" i="3" s="1"/>
  <c r="T573" i="3"/>
  <c r="X573" i="3" s="1"/>
  <c r="T572" i="3"/>
  <c r="X572" i="3" s="1"/>
  <c r="T571" i="3"/>
  <c r="X571" i="3" s="1"/>
  <c r="T570" i="3"/>
  <c r="X570" i="3" s="1"/>
  <c r="T569" i="3"/>
  <c r="X569" i="3" s="1"/>
  <c r="T568" i="3"/>
  <c r="X568" i="3" s="1"/>
  <c r="T567" i="3"/>
  <c r="X567" i="3" s="1"/>
  <c r="T566" i="3"/>
  <c r="X566" i="3" s="1"/>
  <c r="T565" i="3"/>
  <c r="T564" i="3"/>
  <c r="X564" i="3" s="1"/>
  <c r="T563" i="3"/>
  <c r="X563" i="3" s="1"/>
  <c r="T562" i="3"/>
  <c r="X562" i="3" s="1"/>
  <c r="T561" i="3"/>
  <c r="X561" i="3" s="1"/>
  <c r="T560" i="3"/>
  <c r="X560" i="3" s="1"/>
  <c r="T559" i="3"/>
  <c r="X559" i="3" s="1"/>
  <c r="T558" i="3"/>
  <c r="X558" i="3" s="1"/>
  <c r="T557" i="3"/>
  <c r="X557" i="3" s="1"/>
  <c r="T556" i="3"/>
  <c r="X556" i="3" s="1"/>
  <c r="T555" i="3"/>
  <c r="X555" i="3" s="1"/>
  <c r="T554" i="3"/>
  <c r="X554" i="3" s="1"/>
  <c r="T553" i="3"/>
  <c r="X553" i="3" s="1"/>
  <c r="T552" i="3"/>
  <c r="X552" i="3" s="1"/>
  <c r="T551" i="3"/>
  <c r="X551" i="3" s="1"/>
  <c r="T550" i="3"/>
  <c r="X550" i="3" s="1"/>
  <c r="T549" i="3"/>
  <c r="T548" i="3"/>
  <c r="X548" i="3" s="1"/>
  <c r="T547" i="3"/>
  <c r="X547" i="3" s="1"/>
  <c r="T546" i="3"/>
  <c r="X546" i="3" s="1"/>
  <c r="T545" i="3"/>
  <c r="X545" i="3" s="1"/>
  <c r="T544" i="3"/>
  <c r="X544" i="3" s="1"/>
  <c r="T543" i="3"/>
  <c r="X543" i="3" s="1"/>
  <c r="T542" i="3"/>
  <c r="X542" i="3" s="1"/>
  <c r="T541" i="3"/>
  <c r="X541" i="3" s="1"/>
  <c r="T540" i="3"/>
  <c r="X540" i="3" s="1"/>
  <c r="T539" i="3"/>
  <c r="X539" i="3" s="1"/>
  <c r="T538" i="3"/>
  <c r="X538" i="3" s="1"/>
  <c r="T536" i="3"/>
  <c r="X536" i="3" s="1"/>
  <c r="T535" i="3"/>
  <c r="X535" i="3" s="1"/>
  <c r="T534" i="3"/>
  <c r="X534" i="3" s="1"/>
  <c r="T533" i="3"/>
  <c r="T532" i="3"/>
  <c r="X532" i="3" s="1"/>
  <c r="T531" i="3"/>
  <c r="X531" i="3" s="1"/>
  <c r="T530" i="3"/>
  <c r="X530" i="3" s="1"/>
  <c r="T529" i="3"/>
  <c r="X529" i="3" s="1"/>
  <c r="T528" i="3"/>
  <c r="X528" i="3" s="1"/>
  <c r="T527" i="3"/>
  <c r="X527" i="3" s="1"/>
  <c r="T526" i="3"/>
  <c r="X526" i="3" s="1"/>
  <c r="T525" i="3"/>
  <c r="X525" i="3" s="1"/>
  <c r="T524" i="3"/>
  <c r="X524" i="3" s="1"/>
  <c r="T523" i="3"/>
  <c r="X523" i="3" s="1"/>
  <c r="T522" i="3"/>
  <c r="X522" i="3" s="1"/>
  <c r="T521" i="3"/>
  <c r="X521" i="3" s="1"/>
  <c r="T520" i="3"/>
  <c r="X520" i="3" s="1"/>
  <c r="T519" i="3"/>
  <c r="X519" i="3" s="1"/>
  <c r="T518" i="3"/>
  <c r="X518" i="3" s="1"/>
  <c r="T517" i="3"/>
  <c r="T516" i="3"/>
  <c r="X516" i="3" s="1"/>
  <c r="T515" i="3"/>
  <c r="X515" i="3" s="1"/>
  <c r="T514" i="3"/>
  <c r="X514" i="3" s="1"/>
  <c r="T513" i="3"/>
  <c r="X513" i="3" s="1"/>
  <c r="T512" i="3"/>
  <c r="X512" i="3" s="1"/>
  <c r="T511" i="3"/>
  <c r="X511" i="3" s="1"/>
  <c r="T510" i="3"/>
  <c r="X510" i="3" s="1"/>
  <c r="T509" i="3"/>
  <c r="X509" i="3" s="1"/>
  <c r="T508" i="3"/>
  <c r="X508" i="3" s="1"/>
  <c r="T507" i="3"/>
  <c r="X507" i="3" s="1"/>
  <c r="T506" i="3"/>
  <c r="X506" i="3" s="1"/>
  <c r="T505" i="3"/>
  <c r="X505" i="3" s="1"/>
  <c r="T504" i="3"/>
  <c r="X504" i="3" s="1"/>
  <c r="T503" i="3"/>
  <c r="X503" i="3" s="1"/>
  <c r="T502" i="3"/>
  <c r="X502" i="3" s="1"/>
  <c r="T501" i="3"/>
  <c r="T500" i="3"/>
  <c r="X500" i="3" s="1"/>
  <c r="T499" i="3"/>
  <c r="X499" i="3" s="1"/>
  <c r="T498" i="3"/>
  <c r="X498" i="3" s="1"/>
  <c r="T497" i="3"/>
  <c r="X497" i="3" s="1"/>
  <c r="T496" i="3"/>
  <c r="X496" i="3" s="1"/>
  <c r="T495" i="3"/>
  <c r="X495" i="3" s="1"/>
  <c r="T494" i="3"/>
  <c r="X494" i="3" s="1"/>
  <c r="T493" i="3"/>
  <c r="X493" i="3" s="1"/>
  <c r="T492" i="3"/>
  <c r="X492" i="3" s="1"/>
  <c r="T491" i="3"/>
  <c r="X491" i="3" s="1"/>
  <c r="T490" i="3"/>
  <c r="X490" i="3" s="1"/>
  <c r="T489" i="3"/>
  <c r="X489" i="3" s="1"/>
  <c r="T488" i="3"/>
  <c r="X488" i="3" s="1"/>
  <c r="T487" i="3"/>
  <c r="X487" i="3" s="1"/>
  <c r="T486" i="3"/>
  <c r="X486" i="3" s="1"/>
  <c r="T485" i="3"/>
  <c r="T483" i="3"/>
  <c r="X483" i="3" s="1"/>
  <c r="T482" i="3"/>
  <c r="X482" i="3" s="1"/>
  <c r="T481" i="3"/>
  <c r="X481" i="3" s="1"/>
  <c r="T480" i="3"/>
  <c r="X480" i="3" s="1"/>
  <c r="T479" i="3"/>
  <c r="X479" i="3" s="1"/>
  <c r="T478" i="3"/>
  <c r="X478" i="3" s="1"/>
  <c r="T477" i="3"/>
  <c r="X477" i="3" s="1"/>
  <c r="T476" i="3"/>
  <c r="X476" i="3" s="1"/>
  <c r="T475" i="3"/>
  <c r="X475" i="3" s="1"/>
  <c r="T474" i="3"/>
  <c r="X474" i="3" s="1"/>
  <c r="T473" i="3"/>
  <c r="X473" i="3" s="1"/>
  <c r="T472" i="3"/>
  <c r="X472" i="3" s="1"/>
  <c r="T471" i="3"/>
  <c r="X471" i="3" s="1"/>
  <c r="T470" i="3"/>
  <c r="X470" i="3" s="1"/>
  <c r="T469" i="3"/>
  <c r="X469" i="3" s="1"/>
  <c r="T468" i="3"/>
  <c r="X468" i="3" s="1"/>
  <c r="T467" i="3"/>
  <c r="X467" i="3" s="1"/>
  <c r="T466" i="3"/>
  <c r="X466" i="3" s="1"/>
  <c r="T465" i="3"/>
  <c r="X465" i="3" s="1"/>
  <c r="T464" i="3"/>
  <c r="X464" i="3" s="1"/>
  <c r="T463" i="3"/>
  <c r="X463" i="3" s="1"/>
  <c r="T462" i="3"/>
  <c r="X462" i="3" s="1"/>
  <c r="T461" i="3"/>
  <c r="X461" i="3" s="1"/>
  <c r="T460" i="3"/>
  <c r="X460" i="3" s="1"/>
  <c r="T459" i="3"/>
  <c r="X459" i="3" s="1"/>
  <c r="T458" i="3"/>
  <c r="X458" i="3" s="1"/>
  <c r="T457" i="3"/>
  <c r="X457" i="3" s="1"/>
  <c r="T456" i="3"/>
  <c r="X456" i="3" s="1"/>
  <c r="T455" i="3"/>
  <c r="X455" i="3" s="1"/>
  <c r="T454" i="3"/>
  <c r="X454" i="3" s="1"/>
  <c r="T453" i="3"/>
  <c r="X453" i="3" s="1"/>
  <c r="T452" i="3"/>
  <c r="X452" i="3" s="1"/>
  <c r="T451" i="3"/>
  <c r="X451" i="3" s="1"/>
  <c r="T450" i="3"/>
  <c r="X450" i="3" s="1"/>
  <c r="T449" i="3"/>
  <c r="X449" i="3" s="1"/>
  <c r="T448" i="3"/>
  <c r="X448" i="3" s="1"/>
  <c r="T447" i="3"/>
  <c r="X447" i="3" s="1"/>
  <c r="T446" i="3"/>
  <c r="X446" i="3" s="1"/>
  <c r="T445" i="3"/>
  <c r="X445" i="3" s="1"/>
  <c r="T444" i="3"/>
  <c r="X444" i="3" s="1"/>
  <c r="T443" i="3"/>
  <c r="X443" i="3" s="1"/>
  <c r="T442" i="3"/>
  <c r="X442" i="3" s="1"/>
  <c r="T441" i="3"/>
  <c r="X441" i="3" s="1"/>
  <c r="T440" i="3"/>
  <c r="X440" i="3" s="1"/>
  <c r="T439" i="3"/>
  <c r="X439" i="3" s="1"/>
  <c r="T438" i="3"/>
  <c r="X438" i="3" s="1"/>
  <c r="T437" i="3"/>
  <c r="X437" i="3" s="1"/>
  <c r="T436" i="3"/>
  <c r="X436" i="3" s="1"/>
  <c r="T435" i="3"/>
  <c r="X435" i="3" s="1"/>
  <c r="T434" i="3"/>
  <c r="X434" i="3" s="1"/>
  <c r="T433" i="3"/>
  <c r="X433" i="3" s="1"/>
  <c r="T432" i="3"/>
  <c r="X432" i="3" s="1"/>
  <c r="T431" i="3"/>
  <c r="X431" i="3" s="1"/>
  <c r="T430" i="3"/>
  <c r="X430" i="3" s="1"/>
  <c r="T429" i="3"/>
  <c r="X429" i="3" s="1"/>
  <c r="T428" i="3"/>
  <c r="X428" i="3" s="1"/>
  <c r="T427" i="3"/>
  <c r="X427" i="3" s="1"/>
  <c r="T426" i="3"/>
  <c r="X426" i="3" s="1"/>
  <c r="T425" i="3"/>
  <c r="X425" i="3" s="1"/>
  <c r="T424" i="3"/>
  <c r="X424" i="3" s="1"/>
  <c r="T423" i="3"/>
  <c r="X423" i="3" s="1"/>
  <c r="T422" i="3"/>
  <c r="X422" i="3" s="1"/>
  <c r="T421" i="3"/>
  <c r="X421" i="3" s="1"/>
  <c r="T420" i="3"/>
  <c r="X420" i="3" s="1"/>
  <c r="T419" i="3"/>
  <c r="X419" i="3" s="1"/>
  <c r="T418" i="3"/>
  <c r="X418" i="3" s="1"/>
  <c r="T417" i="3"/>
  <c r="X417" i="3" s="1"/>
  <c r="T416" i="3"/>
  <c r="X416" i="3" s="1"/>
  <c r="T415" i="3"/>
  <c r="X415" i="3" s="1"/>
  <c r="T414" i="3"/>
  <c r="X414" i="3" s="1"/>
  <c r="T413" i="3"/>
  <c r="X413" i="3" s="1"/>
  <c r="T412" i="3"/>
  <c r="X412" i="3" s="1"/>
  <c r="T411" i="3"/>
  <c r="X411" i="3" s="1"/>
  <c r="T410" i="3"/>
  <c r="X410" i="3" s="1"/>
  <c r="T409" i="3"/>
  <c r="X409" i="3" s="1"/>
  <c r="T408" i="3"/>
  <c r="X408" i="3" s="1"/>
  <c r="T407" i="3"/>
  <c r="X407" i="3" s="1"/>
  <c r="T406" i="3"/>
  <c r="X406" i="3" s="1"/>
  <c r="T405" i="3"/>
  <c r="X405" i="3" s="1"/>
  <c r="T404" i="3"/>
  <c r="X404" i="3" s="1"/>
  <c r="T403" i="3"/>
  <c r="X403" i="3" s="1"/>
  <c r="T402" i="3"/>
  <c r="X402" i="3" s="1"/>
  <c r="T401" i="3"/>
  <c r="X401" i="3" s="1"/>
  <c r="T400" i="3"/>
  <c r="X400" i="3" s="1"/>
  <c r="T399" i="3"/>
  <c r="X399" i="3" s="1"/>
  <c r="T398" i="3"/>
  <c r="X398" i="3" s="1"/>
  <c r="T397" i="3"/>
  <c r="X397" i="3" s="1"/>
  <c r="T396" i="3"/>
  <c r="X396" i="3" s="1"/>
  <c r="T395" i="3"/>
  <c r="X395" i="3" s="1"/>
  <c r="T394" i="3"/>
  <c r="X394" i="3" s="1"/>
  <c r="T393" i="3"/>
  <c r="X393" i="3" s="1"/>
  <c r="T392" i="3"/>
  <c r="X392" i="3" s="1"/>
  <c r="T391" i="3"/>
  <c r="X391" i="3" s="1"/>
  <c r="T390" i="3"/>
  <c r="X390" i="3" s="1"/>
  <c r="T389" i="3"/>
  <c r="X389" i="3" s="1"/>
  <c r="T388" i="3"/>
  <c r="X388" i="3" s="1"/>
  <c r="T387" i="3"/>
  <c r="X387" i="3" s="1"/>
  <c r="T386" i="3"/>
  <c r="X386" i="3" s="1"/>
  <c r="T385" i="3"/>
  <c r="X385" i="3" s="1"/>
  <c r="T384" i="3"/>
  <c r="X384" i="3" s="1"/>
  <c r="T383" i="3"/>
  <c r="X383" i="3" s="1"/>
  <c r="T382" i="3"/>
  <c r="X382" i="3" s="1"/>
  <c r="T381" i="3"/>
  <c r="X381" i="3" s="1"/>
  <c r="T380" i="3"/>
  <c r="X380" i="3" s="1"/>
  <c r="T379" i="3"/>
  <c r="X379" i="3" s="1"/>
  <c r="T378" i="3"/>
  <c r="X378" i="3" s="1"/>
  <c r="T377" i="3"/>
  <c r="X377" i="3" s="1"/>
  <c r="T376" i="3"/>
  <c r="X376" i="3" s="1"/>
  <c r="T375" i="3"/>
  <c r="X375" i="3" s="1"/>
  <c r="T374" i="3"/>
  <c r="X374" i="3" s="1"/>
  <c r="T373" i="3"/>
  <c r="X373" i="3" s="1"/>
  <c r="T372" i="3"/>
  <c r="X372" i="3" s="1"/>
  <c r="T371" i="3"/>
  <c r="X371" i="3" s="1"/>
  <c r="T370" i="3"/>
  <c r="X370" i="3" s="1"/>
  <c r="T369" i="3"/>
  <c r="X369" i="3" s="1"/>
  <c r="T368" i="3"/>
  <c r="X368" i="3" s="1"/>
  <c r="T367" i="3"/>
  <c r="X367" i="3" s="1"/>
  <c r="T366" i="3"/>
  <c r="X366" i="3" s="1"/>
  <c r="T365" i="3"/>
  <c r="X365" i="3" s="1"/>
  <c r="T364" i="3"/>
  <c r="X364" i="3" s="1"/>
  <c r="T363" i="3"/>
  <c r="X363" i="3" s="1"/>
  <c r="T362" i="3"/>
  <c r="X362" i="3" s="1"/>
  <c r="T361" i="3"/>
  <c r="X361" i="3" s="1"/>
  <c r="T360" i="3"/>
  <c r="X360" i="3" s="1"/>
  <c r="T359" i="3"/>
  <c r="X359" i="3" s="1"/>
  <c r="T358" i="3"/>
  <c r="X358" i="3" s="1"/>
  <c r="T357" i="3"/>
  <c r="X357" i="3" s="1"/>
  <c r="T356" i="3"/>
  <c r="X356" i="3" s="1"/>
  <c r="T355" i="3"/>
  <c r="X355" i="3" s="1"/>
  <c r="T354" i="3"/>
  <c r="X354" i="3" s="1"/>
  <c r="T353" i="3"/>
  <c r="X353" i="3" s="1"/>
  <c r="T352" i="3"/>
  <c r="X352" i="3" s="1"/>
  <c r="T351" i="3"/>
  <c r="X351" i="3" s="1"/>
  <c r="T350" i="3"/>
  <c r="X350" i="3" s="1"/>
  <c r="T349" i="3"/>
  <c r="X349" i="3" s="1"/>
  <c r="T348" i="3"/>
  <c r="X348" i="3" s="1"/>
  <c r="T347" i="3"/>
  <c r="X347" i="3" s="1"/>
  <c r="T346" i="3"/>
  <c r="X346" i="3" s="1"/>
  <c r="T345" i="3"/>
  <c r="X345" i="3" s="1"/>
  <c r="T342" i="3"/>
  <c r="X342" i="3" s="1"/>
  <c r="T341" i="3"/>
  <c r="X341" i="3" s="1"/>
  <c r="T340" i="3"/>
  <c r="X340" i="3" s="1"/>
  <c r="T339" i="3"/>
  <c r="X339" i="3" s="1"/>
  <c r="T338" i="3"/>
  <c r="X338" i="3" s="1"/>
  <c r="T337" i="3"/>
  <c r="X337" i="3" s="1"/>
  <c r="T335" i="3"/>
  <c r="X335" i="3" s="1"/>
  <c r="T334" i="3"/>
  <c r="X334" i="3" s="1"/>
  <c r="T333" i="3"/>
  <c r="X333" i="3" s="1"/>
  <c r="T332" i="3"/>
  <c r="X332" i="3" s="1"/>
  <c r="T331" i="3"/>
  <c r="X331" i="3" s="1"/>
  <c r="T330" i="3"/>
  <c r="X330" i="3" s="1"/>
  <c r="T329" i="3"/>
  <c r="X329" i="3" s="1"/>
  <c r="T328" i="3"/>
  <c r="X328" i="3" s="1"/>
  <c r="T327" i="3"/>
  <c r="T326" i="3"/>
  <c r="X326" i="3" s="1"/>
  <c r="T325" i="3"/>
  <c r="X325" i="3" s="1"/>
  <c r="T324" i="3"/>
  <c r="X324" i="3" s="1"/>
  <c r="T323" i="3"/>
  <c r="X323" i="3" s="1"/>
  <c r="T322" i="3"/>
  <c r="X322" i="3" s="1"/>
  <c r="T321" i="3"/>
  <c r="X321" i="3" s="1"/>
  <c r="T320" i="3"/>
  <c r="X320" i="3" s="1"/>
  <c r="T319" i="3"/>
  <c r="X319" i="3" s="1"/>
  <c r="T318" i="3"/>
  <c r="X318" i="3" s="1"/>
  <c r="T317" i="3"/>
  <c r="X317" i="3" s="1"/>
  <c r="T316" i="3"/>
  <c r="X316" i="3" s="1"/>
  <c r="T315" i="3"/>
  <c r="X315" i="3" s="1"/>
  <c r="T314" i="3"/>
  <c r="X314" i="3" s="1"/>
  <c r="T313" i="3"/>
  <c r="X313" i="3" s="1"/>
  <c r="T312" i="3"/>
  <c r="X312" i="3" s="1"/>
  <c r="T311" i="3"/>
  <c r="T310" i="3"/>
  <c r="X310" i="3" s="1"/>
  <c r="T309" i="3"/>
  <c r="X309" i="3" s="1"/>
  <c r="T308" i="3"/>
  <c r="X308" i="3" s="1"/>
  <c r="T307" i="3"/>
  <c r="X307" i="3" s="1"/>
  <c r="T306" i="3"/>
  <c r="X306" i="3" s="1"/>
  <c r="T305" i="3"/>
  <c r="X305" i="3" s="1"/>
  <c r="T304" i="3"/>
  <c r="X304" i="3" s="1"/>
  <c r="T303" i="3"/>
  <c r="X303" i="3" s="1"/>
  <c r="T302" i="3"/>
  <c r="X302" i="3" s="1"/>
  <c r="T301" i="3"/>
  <c r="X301" i="3" s="1"/>
  <c r="T300" i="3"/>
  <c r="X300" i="3" s="1"/>
  <c r="T299" i="3"/>
  <c r="X299" i="3" s="1"/>
  <c r="T298" i="3"/>
  <c r="X298" i="3" s="1"/>
  <c r="T297" i="3"/>
  <c r="X297" i="3" s="1"/>
  <c r="T296" i="3"/>
  <c r="X296" i="3" s="1"/>
  <c r="T295" i="3"/>
  <c r="T294" i="3"/>
  <c r="X294" i="3" s="1"/>
  <c r="T293" i="3"/>
  <c r="X293" i="3" s="1"/>
  <c r="T291" i="3"/>
  <c r="X291" i="3" s="1"/>
  <c r="T290" i="3"/>
  <c r="X290" i="3" s="1"/>
  <c r="T289" i="3"/>
  <c r="X289" i="3" s="1"/>
  <c r="T288" i="3"/>
  <c r="X288" i="3" s="1"/>
  <c r="T287" i="3"/>
  <c r="X287" i="3" s="1"/>
  <c r="T284" i="3"/>
  <c r="X284" i="3" s="1"/>
  <c r="T283" i="3"/>
  <c r="X283" i="3" s="1"/>
  <c r="T282" i="3"/>
  <c r="X282" i="3" s="1"/>
  <c r="T281" i="3"/>
  <c r="X281" i="3" s="1"/>
  <c r="T280" i="3"/>
  <c r="X280" i="3" s="1"/>
  <c r="T279" i="3"/>
  <c r="X279" i="3" s="1"/>
  <c r="T278" i="3"/>
  <c r="X278" i="3" s="1"/>
  <c r="T277" i="3"/>
  <c r="X277" i="3" s="1"/>
  <c r="T276" i="3"/>
  <c r="X276" i="3" s="1"/>
  <c r="T275" i="3"/>
  <c r="X275" i="3" s="1"/>
  <c r="T274" i="3"/>
  <c r="X274" i="3" s="1"/>
  <c r="T273" i="3"/>
  <c r="X273" i="3" s="1"/>
  <c r="T272" i="3"/>
  <c r="X272" i="3" s="1"/>
  <c r="T271" i="3"/>
  <c r="X271" i="3" s="1"/>
  <c r="T270" i="3"/>
  <c r="X270" i="3" s="1"/>
  <c r="T269" i="3"/>
  <c r="X269" i="3" s="1"/>
  <c r="T268" i="3"/>
  <c r="X268" i="3" s="1"/>
  <c r="T267" i="3"/>
  <c r="X267" i="3" s="1"/>
  <c r="T266" i="3"/>
  <c r="X266" i="3" s="1"/>
  <c r="T265" i="3"/>
  <c r="X265" i="3" s="1"/>
  <c r="T264" i="3"/>
  <c r="X264" i="3" s="1"/>
  <c r="T263" i="3"/>
  <c r="X263" i="3" s="1"/>
  <c r="T262" i="3"/>
  <c r="X262" i="3" s="1"/>
  <c r="T261" i="3"/>
  <c r="X261" i="3" s="1"/>
  <c r="T260" i="3"/>
  <c r="X260" i="3" s="1"/>
  <c r="T259" i="3"/>
  <c r="X259" i="3" s="1"/>
  <c r="T258" i="3"/>
  <c r="X258" i="3" s="1"/>
  <c r="T257" i="3"/>
  <c r="X257" i="3" s="1"/>
  <c r="T256" i="3"/>
  <c r="X256" i="3" s="1"/>
  <c r="T255" i="3"/>
  <c r="X255" i="3" s="1"/>
  <c r="T254" i="3"/>
  <c r="X254" i="3" s="1"/>
  <c r="T253" i="3"/>
  <c r="X253" i="3" s="1"/>
  <c r="T252" i="3"/>
  <c r="X252" i="3" s="1"/>
  <c r="T251" i="3"/>
  <c r="X251" i="3" s="1"/>
  <c r="T250" i="3"/>
  <c r="X250" i="3" s="1"/>
  <c r="T249" i="3"/>
  <c r="X249" i="3" s="1"/>
  <c r="T248" i="3"/>
  <c r="X248" i="3" s="1"/>
  <c r="T247" i="3"/>
  <c r="X247" i="3" s="1"/>
  <c r="T246" i="3"/>
  <c r="X246" i="3" s="1"/>
  <c r="T245" i="3"/>
  <c r="X245" i="3" s="1"/>
  <c r="T244" i="3"/>
  <c r="X244" i="3" s="1"/>
  <c r="T243" i="3"/>
  <c r="X243" i="3" s="1"/>
  <c r="T242" i="3"/>
  <c r="X242" i="3" s="1"/>
  <c r="T241" i="3"/>
  <c r="X241" i="3" s="1"/>
  <c r="T240" i="3"/>
  <c r="X240" i="3" s="1"/>
  <c r="T239" i="3"/>
  <c r="X239" i="3" s="1"/>
  <c r="T238" i="3"/>
  <c r="X238" i="3" s="1"/>
  <c r="T237" i="3"/>
  <c r="X237" i="3" s="1"/>
  <c r="T236" i="3"/>
  <c r="X236" i="3" s="1"/>
  <c r="T235" i="3"/>
  <c r="X235" i="3" s="1"/>
  <c r="T234" i="3"/>
  <c r="X234" i="3" s="1"/>
  <c r="T233" i="3"/>
  <c r="X233" i="3" s="1"/>
  <c r="T232" i="3"/>
  <c r="X232" i="3" s="1"/>
  <c r="T231" i="3"/>
  <c r="X231" i="3" s="1"/>
  <c r="T230" i="3"/>
  <c r="X230" i="3" s="1"/>
  <c r="T229" i="3"/>
  <c r="X229" i="3" s="1"/>
  <c r="T228" i="3"/>
  <c r="X228" i="3" s="1"/>
  <c r="T227" i="3"/>
  <c r="X227" i="3" s="1"/>
  <c r="T226" i="3"/>
  <c r="X226" i="3" s="1"/>
  <c r="T225" i="3"/>
  <c r="X225" i="3" s="1"/>
  <c r="T224" i="3"/>
  <c r="X224" i="3" s="1"/>
  <c r="T223" i="3"/>
  <c r="X223" i="3" s="1"/>
  <c r="T222" i="3"/>
  <c r="X222" i="3" s="1"/>
  <c r="T221" i="3"/>
  <c r="X221" i="3" s="1"/>
  <c r="T220" i="3"/>
  <c r="X220" i="3" s="1"/>
  <c r="T219" i="3"/>
  <c r="X219" i="3" s="1"/>
  <c r="T218" i="3"/>
  <c r="X218" i="3" s="1"/>
  <c r="T217" i="3"/>
  <c r="X217" i="3" s="1"/>
  <c r="T216" i="3"/>
  <c r="X216" i="3" s="1"/>
  <c r="T215" i="3"/>
  <c r="X215" i="3" s="1"/>
  <c r="T214" i="3"/>
  <c r="X214" i="3" s="1"/>
  <c r="T213" i="3"/>
  <c r="X213" i="3" s="1"/>
  <c r="T212" i="3"/>
  <c r="X212" i="3" s="1"/>
  <c r="T211" i="3"/>
  <c r="X211" i="3" s="1"/>
  <c r="T210" i="3"/>
  <c r="X210" i="3" s="1"/>
  <c r="T209" i="3"/>
  <c r="X209" i="3" s="1"/>
  <c r="T208" i="3"/>
  <c r="X208" i="3" s="1"/>
  <c r="T207" i="3"/>
  <c r="X207" i="3" s="1"/>
  <c r="T205" i="3"/>
  <c r="T204" i="3"/>
  <c r="X204" i="3" s="1"/>
  <c r="T203" i="3"/>
  <c r="X203" i="3" s="1"/>
  <c r="T202" i="3"/>
  <c r="X202" i="3" s="1"/>
  <c r="T201" i="3"/>
  <c r="X201" i="3" s="1"/>
  <c r="T200" i="3"/>
  <c r="X200" i="3" s="1"/>
  <c r="T199" i="3"/>
  <c r="X199" i="3" s="1"/>
  <c r="T198" i="3"/>
  <c r="X198" i="3" s="1"/>
  <c r="T197" i="3"/>
  <c r="X197" i="3" s="1"/>
  <c r="T196" i="3"/>
  <c r="X196" i="3" s="1"/>
  <c r="T195" i="3"/>
  <c r="X195" i="3" s="1"/>
  <c r="T194" i="3"/>
  <c r="X194" i="3" s="1"/>
  <c r="T193" i="3"/>
  <c r="X193" i="3" s="1"/>
  <c r="T192" i="3"/>
  <c r="X192" i="3" s="1"/>
  <c r="T191" i="3"/>
  <c r="X191" i="3" s="1"/>
  <c r="T190" i="3"/>
  <c r="X190" i="3" s="1"/>
  <c r="T189" i="3"/>
  <c r="T188" i="3"/>
  <c r="X188" i="3" s="1"/>
  <c r="T187" i="3"/>
  <c r="X187" i="3" s="1"/>
  <c r="T186" i="3"/>
  <c r="X186" i="3" s="1"/>
  <c r="T185" i="3"/>
  <c r="X185" i="3" s="1"/>
  <c r="T184" i="3"/>
  <c r="X184" i="3" s="1"/>
  <c r="T183" i="3"/>
  <c r="X183" i="3" s="1"/>
  <c r="T182" i="3"/>
  <c r="X182" i="3" s="1"/>
  <c r="T181" i="3"/>
  <c r="X181" i="3" s="1"/>
  <c r="T180" i="3"/>
  <c r="X180" i="3" s="1"/>
  <c r="T179" i="3"/>
  <c r="X179" i="3" s="1"/>
  <c r="T178" i="3"/>
  <c r="X178" i="3" s="1"/>
  <c r="T177" i="3"/>
  <c r="X177" i="3" s="1"/>
  <c r="T176" i="3"/>
  <c r="X176" i="3" s="1"/>
  <c r="T175" i="3"/>
  <c r="X175" i="3" s="1"/>
  <c r="T174" i="3"/>
  <c r="X174" i="3" s="1"/>
  <c r="T173" i="3"/>
  <c r="T172" i="3"/>
  <c r="X172" i="3" s="1"/>
  <c r="T171" i="3"/>
  <c r="X171" i="3" s="1"/>
  <c r="T170" i="3"/>
  <c r="X170" i="3" s="1"/>
  <c r="T169" i="3"/>
  <c r="X169" i="3" s="1"/>
  <c r="T168" i="3"/>
  <c r="X168" i="3" s="1"/>
  <c r="T167" i="3"/>
  <c r="X167" i="3" s="1"/>
  <c r="T166" i="3"/>
  <c r="X166" i="3" s="1"/>
  <c r="T165" i="3"/>
  <c r="X165" i="3" s="1"/>
  <c r="T164" i="3"/>
  <c r="X164" i="3" s="1"/>
  <c r="T163" i="3"/>
  <c r="X163" i="3" s="1"/>
  <c r="T162" i="3"/>
  <c r="X162" i="3" s="1"/>
  <c r="T161" i="3"/>
  <c r="X161" i="3" s="1"/>
  <c r="T160" i="3"/>
  <c r="X160" i="3" s="1"/>
  <c r="T159" i="3"/>
  <c r="X159" i="3" s="1"/>
  <c r="T158" i="3"/>
  <c r="X158" i="3" s="1"/>
  <c r="T157" i="3"/>
  <c r="T156" i="3"/>
  <c r="X156" i="3" s="1"/>
  <c r="T155" i="3"/>
  <c r="X155" i="3" s="1"/>
  <c r="T154" i="3"/>
  <c r="X154" i="3" s="1"/>
  <c r="T153" i="3"/>
  <c r="X153" i="3" s="1"/>
  <c r="T152" i="3"/>
  <c r="X152" i="3" s="1"/>
  <c r="T151" i="3"/>
  <c r="X151" i="3" s="1"/>
  <c r="T150" i="3"/>
  <c r="X150" i="3" s="1"/>
  <c r="T149" i="3"/>
  <c r="X149" i="3" s="1"/>
  <c r="T148" i="3"/>
  <c r="X148" i="3" s="1"/>
  <c r="T147" i="3"/>
  <c r="X147" i="3" s="1"/>
  <c r="T146" i="3"/>
  <c r="X146" i="3" s="1"/>
  <c r="T145" i="3"/>
  <c r="X145" i="3" s="1"/>
  <c r="T144" i="3"/>
  <c r="X144" i="3" s="1"/>
  <c r="T143" i="3"/>
  <c r="X143" i="3" s="1"/>
  <c r="T142" i="3"/>
  <c r="X142" i="3" s="1"/>
  <c r="T141" i="3"/>
  <c r="T140" i="3"/>
  <c r="X140" i="3" s="1"/>
  <c r="T139" i="3"/>
  <c r="X139" i="3" s="1"/>
  <c r="T138" i="3"/>
  <c r="X138" i="3" s="1"/>
  <c r="T137" i="3"/>
  <c r="X137" i="3" s="1"/>
  <c r="T136" i="3"/>
  <c r="X136" i="3" s="1"/>
  <c r="T135" i="3"/>
  <c r="X135" i="3" s="1"/>
  <c r="T134" i="3"/>
  <c r="X134" i="3" s="1"/>
  <c r="T133" i="3"/>
  <c r="X133" i="3" s="1"/>
  <c r="T132" i="3"/>
  <c r="X132" i="3" s="1"/>
  <c r="T131" i="3"/>
  <c r="X131" i="3" s="1"/>
  <c r="T130" i="3"/>
  <c r="X130" i="3" s="1"/>
  <c r="T129" i="3"/>
  <c r="X129" i="3" s="1"/>
  <c r="T128" i="3"/>
  <c r="X128" i="3" s="1"/>
  <c r="T127" i="3"/>
  <c r="X127" i="3" s="1"/>
  <c r="T126" i="3"/>
  <c r="X126" i="3" s="1"/>
  <c r="T125" i="3"/>
  <c r="T124" i="3"/>
  <c r="X124" i="3" s="1"/>
  <c r="T123" i="3"/>
  <c r="X123" i="3" s="1"/>
  <c r="T122" i="3"/>
  <c r="X122" i="3" s="1"/>
  <c r="T121" i="3"/>
  <c r="X121" i="3" s="1"/>
  <c r="T120" i="3"/>
  <c r="X120" i="3" s="1"/>
  <c r="T119" i="3"/>
  <c r="X119" i="3" s="1"/>
  <c r="T118" i="3"/>
  <c r="X118" i="3" s="1"/>
  <c r="T117" i="3"/>
  <c r="X117" i="3" s="1"/>
  <c r="T116" i="3"/>
  <c r="X116" i="3" s="1"/>
  <c r="T115" i="3"/>
  <c r="X115" i="3" s="1"/>
  <c r="T114" i="3"/>
  <c r="X114" i="3" s="1"/>
  <c r="T113" i="3"/>
  <c r="X113" i="3" s="1"/>
  <c r="T112" i="3"/>
  <c r="X112" i="3" s="1"/>
  <c r="T111" i="3"/>
  <c r="X111" i="3" s="1"/>
  <c r="T110" i="3"/>
  <c r="X110" i="3" s="1"/>
  <c r="T108" i="3"/>
  <c r="X108" i="3" s="1"/>
  <c r="T107" i="3"/>
  <c r="X107" i="3" s="1"/>
  <c r="T106" i="3"/>
  <c r="X106" i="3" s="1"/>
  <c r="T105" i="3"/>
  <c r="X105" i="3" s="1"/>
  <c r="T104" i="3"/>
  <c r="X104" i="3" s="1"/>
  <c r="T103" i="3"/>
  <c r="X103" i="3" s="1"/>
  <c r="T102" i="3"/>
  <c r="X102" i="3" s="1"/>
  <c r="T101" i="3"/>
  <c r="X101" i="3" s="1"/>
  <c r="T100" i="3"/>
  <c r="X100" i="3" s="1"/>
  <c r="T99" i="3"/>
  <c r="X99" i="3" s="1"/>
  <c r="T98" i="3"/>
  <c r="X98" i="3" s="1"/>
  <c r="T97" i="3"/>
  <c r="X97" i="3" s="1"/>
  <c r="T96" i="3"/>
  <c r="X96" i="3" s="1"/>
  <c r="T95" i="3"/>
  <c r="X95" i="3" s="1"/>
  <c r="T94" i="3"/>
  <c r="X94" i="3" s="1"/>
  <c r="T93" i="3"/>
  <c r="T92" i="3"/>
  <c r="X92" i="3" s="1"/>
  <c r="T91" i="3"/>
  <c r="X91" i="3" s="1"/>
  <c r="T90" i="3"/>
  <c r="X90" i="3" s="1"/>
  <c r="T89" i="3"/>
  <c r="X89" i="3" s="1"/>
  <c r="T88" i="3"/>
  <c r="X88" i="3" s="1"/>
  <c r="T87" i="3"/>
  <c r="X87" i="3" s="1"/>
  <c r="T86" i="3"/>
  <c r="X86" i="3" s="1"/>
  <c r="T344" i="3"/>
  <c r="X344" i="3" s="1"/>
  <c r="T343" i="3"/>
  <c r="T85" i="3"/>
  <c r="X85" i="3" s="1"/>
  <c r="T84" i="3"/>
  <c r="X84" i="3" s="1"/>
  <c r="T83" i="3"/>
  <c r="X83" i="3" s="1"/>
  <c r="T82" i="3"/>
  <c r="X82" i="3" s="1"/>
  <c r="T81" i="3"/>
  <c r="X81" i="3" s="1"/>
  <c r="T80" i="3"/>
  <c r="X80" i="3" s="1"/>
  <c r="T79" i="3"/>
  <c r="X79" i="3" s="1"/>
  <c r="T78" i="3"/>
  <c r="X78" i="3" s="1"/>
  <c r="T77" i="3"/>
  <c r="T76" i="3"/>
  <c r="X76" i="3" s="1"/>
  <c r="T75" i="3"/>
  <c r="X75" i="3" s="1"/>
  <c r="T74" i="3"/>
  <c r="X74" i="3" s="1"/>
  <c r="T73" i="3"/>
  <c r="X73" i="3" s="1"/>
  <c r="T72" i="3"/>
  <c r="X72" i="3" s="1"/>
  <c r="T71" i="3"/>
  <c r="X71" i="3" s="1"/>
  <c r="T70" i="3"/>
  <c r="X70" i="3" s="1"/>
  <c r="T69" i="3"/>
  <c r="X69" i="3" s="1"/>
  <c r="T68" i="3"/>
  <c r="X68" i="3" s="1"/>
  <c r="T67" i="3"/>
  <c r="X67" i="3" s="1"/>
  <c r="T66" i="3"/>
  <c r="X66" i="3" s="1"/>
  <c r="T65" i="3"/>
  <c r="X65" i="3" s="1"/>
  <c r="T64" i="3"/>
  <c r="X64" i="3" s="1"/>
  <c r="T63" i="3"/>
  <c r="X63" i="3" s="1"/>
  <c r="T62" i="3"/>
  <c r="X62" i="3" s="1"/>
  <c r="T61" i="3"/>
  <c r="T60" i="3"/>
  <c r="X60" i="3" s="1"/>
  <c r="T59" i="3"/>
  <c r="X59" i="3" s="1"/>
  <c r="T58" i="3"/>
  <c r="X58" i="3" s="1"/>
  <c r="T57" i="3"/>
  <c r="X57" i="3" s="1"/>
  <c r="T56" i="3"/>
  <c r="X56" i="3" s="1"/>
  <c r="T55" i="3"/>
  <c r="X55" i="3" s="1"/>
  <c r="T54" i="3"/>
  <c r="X54" i="3" s="1"/>
  <c r="T52" i="3"/>
  <c r="X52" i="3" s="1"/>
  <c r="T51" i="3"/>
  <c r="X51" i="3" s="1"/>
  <c r="T49" i="3"/>
  <c r="X49" i="3" s="1"/>
  <c r="T48" i="3"/>
  <c r="X48" i="3" s="1"/>
  <c r="T47" i="3"/>
  <c r="X47" i="3" s="1"/>
  <c r="T46" i="3"/>
  <c r="X46" i="3" s="1"/>
  <c r="T45" i="3"/>
  <c r="X45" i="3" s="1"/>
  <c r="T44" i="3"/>
  <c r="X44" i="3" s="1"/>
  <c r="T43" i="3"/>
  <c r="X43" i="3" s="1"/>
  <c r="T42" i="3"/>
  <c r="X42" i="3" s="1"/>
  <c r="T41" i="3"/>
  <c r="X41" i="3" s="1"/>
  <c r="T40" i="3"/>
  <c r="X40" i="3" s="1"/>
  <c r="T39" i="3"/>
  <c r="X39" i="3" s="1"/>
  <c r="T38" i="3"/>
  <c r="X38" i="3" s="1"/>
  <c r="T36" i="3"/>
  <c r="X36" i="3" s="1"/>
  <c r="T34" i="3"/>
  <c r="X34" i="3" s="1"/>
  <c r="T33" i="3"/>
  <c r="X33" i="3" s="1"/>
  <c r="T32" i="3"/>
  <c r="T31" i="3"/>
  <c r="X31" i="3" s="1"/>
  <c r="T30" i="3"/>
  <c r="X30" i="3" s="1"/>
  <c r="T29" i="3"/>
  <c r="X29" i="3" s="1"/>
  <c r="T28" i="3"/>
  <c r="X28" i="3" s="1"/>
  <c r="T27" i="3"/>
  <c r="X27" i="3" s="1"/>
  <c r="T26" i="3"/>
  <c r="X26" i="3" s="1"/>
  <c r="T25" i="3"/>
  <c r="X25" i="3" s="1"/>
  <c r="T24" i="3"/>
  <c r="X24" i="3" s="1"/>
  <c r="T23" i="3"/>
  <c r="X23" i="3" s="1"/>
  <c r="T22" i="3"/>
  <c r="X22" i="3" s="1"/>
  <c r="T21" i="3"/>
  <c r="X21" i="3" s="1"/>
  <c r="T20" i="3"/>
  <c r="X20" i="3" s="1"/>
  <c r="T19" i="3"/>
  <c r="X19" i="3" s="1"/>
  <c r="T18" i="3"/>
  <c r="X18" i="3" s="1"/>
  <c r="T17" i="3"/>
  <c r="X17" i="3" s="1"/>
  <c r="T16" i="3"/>
  <c r="X16" i="3" s="1"/>
  <c r="T15" i="3"/>
  <c r="T14" i="3"/>
  <c r="X14" i="3" s="1"/>
  <c r="T13" i="3"/>
  <c r="X13" i="3" s="1"/>
  <c r="T12" i="3"/>
  <c r="X12" i="3" s="1"/>
  <c r="T11" i="3"/>
  <c r="X11" i="3" s="1"/>
  <c r="T10" i="3"/>
  <c r="X10" i="3" s="1"/>
  <c r="T9" i="3"/>
  <c r="X9" i="3" s="1"/>
  <c r="T8" i="3"/>
  <c r="X8" i="3" s="1"/>
  <c r="T7" i="3"/>
  <c r="X7" i="3" s="1"/>
  <c r="T6" i="3"/>
  <c r="X6" i="3" s="1"/>
  <c r="T5" i="3"/>
  <c r="X5" i="3" s="1"/>
  <c r="T4" i="3"/>
  <c r="X4" i="3" s="1"/>
  <c r="T3" i="3"/>
  <c r="X3" i="3" s="1"/>
</calcChain>
</file>

<file path=xl/sharedStrings.xml><?xml version="1.0" encoding="utf-8"?>
<sst xmlns="http://schemas.openxmlformats.org/spreadsheetml/2006/main" count="64945" uniqueCount="1233">
  <si>
    <t>DATE</t>
  </si>
  <si>
    <t>DIVER</t>
  </si>
  <si>
    <t>NUMBER</t>
  </si>
  <si>
    <t>MIN</t>
  </si>
  <si>
    <t>MAX</t>
  </si>
  <si>
    <t>AVG</t>
  </si>
  <si>
    <t>COMMENT</t>
  </si>
  <si>
    <t>QUAN</t>
  </si>
  <si>
    <t>DEPTH_M</t>
  </si>
  <si>
    <t>EXPEDITION</t>
  </si>
  <si>
    <t>EG</t>
  </si>
  <si>
    <t>STATION Nº</t>
  </si>
  <si>
    <t>TRANSECT LENGTH</t>
  </si>
  <si>
    <t>TIME START</t>
  </si>
  <si>
    <t>TIME END</t>
  </si>
  <si>
    <t>BUDDIE</t>
  </si>
  <si>
    <t>SPECIES CODE</t>
  </si>
  <si>
    <t>DATATYPE</t>
  </si>
  <si>
    <t>DURAT</t>
  </si>
  <si>
    <t>MONTSERRAT</t>
  </si>
  <si>
    <t>EA</t>
  </si>
  <si>
    <t>THBI</t>
  </si>
  <si>
    <t>MP045</t>
  </si>
  <si>
    <t>SCTA</t>
  </si>
  <si>
    <t>SPAU</t>
  </si>
  <si>
    <t>ACTR</t>
  </si>
  <si>
    <t>HASC</t>
  </si>
  <si>
    <t>HORU</t>
  </si>
  <si>
    <t>STPA</t>
  </si>
  <si>
    <t>CEFU</t>
  </si>
  <si>
    <t>MENI</t>
  </si>
  <si>
    <t>HAFL</t>
  </si>
  <si>
    <t>ANSU</t>
  </si>
  <si>
    <t>BORU</t>
  </si>
  <si>
    <t>HAAU</t>
  </si>
  <si>
    <t>SPVI</t>
  </si>
  <si>
    <t>LUAP</t>
  </si>
  <si>
    <t>MUMA</t>
  </si>
  <si>
    <t>QUAL</t>
  </si>
  <si>
    <t>PTVO</t>
  </si>
  <si>
    <t>MP051</t>
  </si>
  <si>
    <t>MICH</t>
  </si>
  <si>
    <t>PSMA</t>
  </si>
  <si>
    <t>SCIS</t>
  </si>
  <si>
    <t>TP</t>
  </si>
  <si>
    <t>CARO</t>
  </si>
  <si>
    <t>HOTR</t>
  </si>
  <si>
    <t>CLPA</t>
  </si>
  <si>
    <t>MA070N</t>
  </si>
  <si>
    <t>HAMA</t>
  </si>
  <si>
    <t>ACCO</t>
  </si>
  <si>
    <t>CHST</t>
  </si>
  <si>
    <t>POPA</t>
  </si>
  <si>
    <t>EPAD</t>
  </si>
  <si>
    <t>HABI</t>
  </si>
  <si>
    <t>ABSA</t>
  </si>
  <si>
    <t>HAGA</t>
  </si>
  <si>
    <t>SETI</t>
  </si>
  <si>
    <t>CAPU</t>
  </si>
  <si>
    <t>SCAU</t>
  </si>
  <si>
    <t>STVA</t>
  </si>
  <si>
    <t>SPRU</t>
  </si>
  <si>
    <t>OCCH</t>
  </si>
  <si>
    <t>CHCY</t>
  </si>
  <si>
    <t>CARU</t>
  </si>
  <si>
    <t>CHMU</t>
  </si>
  <si>
    <t>LUAN</t>
  </si>
  <si>
    <t>PRAR</t>
  </si>
  <si>
    <t>CHELONIA MYDAS</t>
  </si>
  <si>
    <t>WPT0008</t>
  </si>
  <si>
    <t>WPT1003N</t>
  </si>
  <si>
    <t>MP049S</t>
  </si>
  <si>
    <t>SPBA</t>
  </si>
  <si>
    <t>MYJA</t>
  </si>
  <si>
    <t>MSA040</t>
  </si>
  <si>
    <t>CHCA</t>
  </si>
  <si>
    <t>STPI</t>
  </si>
  <si>
    <t>PAAC</t>
  </si>
  <si>
    <t>EQPU</t>
  </si>
  <si>
    <t>MSA199</t>
  </si>
  <si>
    <t>RYSA</t>
  </si>
  <si>
    <t>BAVE</t>
  </si>
  <si>
    <t>CALE</t>
  </si>
  <si>
    <t>SNORKELLING BETWEEN DIVES</t>
  </si>
  <si>
    <t>MSA013</t>
  </si>
  <si>
    <t>CABA</t>
  </si>
  <si>
    <t>CAMA</t>
  </si>
  <si>
    <t>EPST</t>
  </si>
  <si>
    <t>MSA133</t>
  </si>
  <si>
    <t>HAPO</t>
  </si>
  <si>
    <t>MSA071</t>
  </si>
  <si>
    <t>SERI</t>
  </si>
  <si>
    <t>MSA016</t>
  </si>
  <si>
    <t>SCRE</t>
  </si>
  <si>
    <t>CHSE</t>
  </si>
  <si>
    <t>ALSC</t>
  </si>
  <si>
    <t>ANVI</t>
  </si>
  <si>
    <t>MSA115</t>
  </si>
  <si>
    <t>LUCY</t>
  </si>
  <si>
    <t>ACQU</t>
  </si>
  <si>
    <t>MP053</t>
  </si>
  <si>
    <t>DAAM</t>
  </si>
  <si>
    <t>HACY</t>
  </si>
  <si>
    <t>EPGU</t>
  </si>
  <si>
    <t>SPTA</t>
  </si>
  <si>
    <t>WPT0028</t>
  </si>
  <si>
    <t>CALU</t>
  </si>
  <si>
    <t>LUJO</t>
  </si>
  <si>
    <t>AUMA</t>
  </si>
  <si>
    <t>GICI</t>
  </si>
  <si>
    <t>CALI</t>
  </si>
  <si>
    <t>MSA169</t>
  </si>
  <si>
    <t>COBA</t>
  </si>
  <si>
    <t>HECR</t>
  </si>
  <si>
    <t>MSA172</t>
  </si>
  <si>
    <t>SCPL</t>
  </si>
  <si>
    <t>MATR</t>
  </si>
  <si>
    <t>RYSP</t>
  </si>
  <si>
    <t>MSA009</t>
  </si>
  <si>
    <t>WPT0036</t>
  </si>
  <si>
    <t>COTO</t>
  </si>
  <si>
    <t>WPT0038</t>
  </si>
  <si>
    <t>MEAT</t>
  </si>
  <si>
    <t>CAHI</t>
  </si>
  <si>
    <t>HAHU</t>
  </si>
  <si>
    <t>XYMA</t>
  </si>
  <si>
    <t>TRGO</t>
  </si>
  <si>
    <t>HARA</t>
  </si>
  <si>
    <t>HELO</t>
  </si>
  <si>
    <t>STDI</t>
  </si>
  <si>
    <t>MA038</t>
  </si>
  <si>
    <t>CASU</t>
  </si>
  <si>
    <t>PAFU</t>
  </si>
  <si>
    <t>MUPU</t>
  </si>
  <si>
    <t>PRAY</t>
  </si>
  <si>
    <t>BOLU</t>
  </si>
  <si>
    <t>LATR</t>
  </si>
  <si>
    <t>WPT0054</t>
  </si>
  <si>
    <t>HOAD</t>
  </si>
  <si>
    <t>LUMA</t>
  </si>
  <si>
    <t>CACA</t>
  </si>
  <si>
    <t>WPT0056</t>
  </si>
  <si>
    <t>ACCH</t>
  </si>
  <si>
    <t>CHRE</t>
  </si>
  <si>
    <t>STAD</t>
  </si>
  <si>
    <t>MP076</t>
  </si>
  <si>
    <t>MC</t>
  </si>
  <si>
    <t>RM</t>
  </si>
  <si>
    <t xml:space="preserve">Terminal </t>
  </si>
  <si>
    <t>DASA</t>
  </si>
  <si>
    <t>HACH</t>
  </si>
  <si>
    <t>Juvenile</t>
  </si>
  <si>
    <t>MP062</t>
  </si>
  <si>
    <t>Internediate</t>
  </si>
  <si>
    <t>CHAT</t>
  </si>
  <si>
    <t>SCCR</t>
  </si>
  <si>
    <t>SCVU</t>
  </si>
  <si>
    <t>Intermediate</t>
  </si>
  <si>
    <t>MSA068</t>
  </si>
  <si>
    <t>OPMA</t>
  </si>
  <si>
    <t>MSA051</t>
  </si>
  <si>
    <t>GRLO</t>
  </si>
  <si>
    <t>BLTA</t>
  </si>
  <si>
    <t>Intermdiate</t>
  </si>
  <si>
    <t>KYSE</t>
  </si>
  <si>
    <t>MSA167</t>
  </si>
  <si>
    <t>AMPI</t>
  </si>
  <si>
    <t>MSA127</t>
  </si>
  <si>
    <t>STPL</t>
  </si>
  <si>
    <t>SAVE</t>
  </si>
  <si>
    <t>MSA200</t>
  </si>
  <si>
    <t>Terminal</t>
  </si>
  <si>
    <t xml:space="preserve">Intermediate </t>
  </si>
  <si>
    <t>LUGR</t>
  </si>
  <si>
    <t>Unidentified Scad</t>
  </si>
  <si>
    <t xml:space="preserve">PTVO </t>
  </si>
  <si>
    <t>MSA147</t>
  </si>
  <si>
    <t>HAMU</t>
  </si>
  <si>
    <t>Yellow goatfish</t>
  </si>
  <si>
    <t>Spotted goatfish</t>
  </si>
  <si>
    <t>MSA074</t>
  </si>
  <si>
    <t>Spotted Goatfish</t>
  </si>
  <si>
    <t>SCVE</t>
  </si>
  <si>
    <t>LABI</t>
  </si>
  <si>
    <t>MSA015</t>
  </si>
  <si>
    <t>CHFA</t>
  </si>
  <si>
    <t>CALA</t>
  </si>
  <si>
    <t>MAPL</t>
  </si>
  <si>
    <t>GNTH</t>
  </si>
  <si>
    <t>OCTR</t>
  </si>
  <si>
    <t>SEBA</t>
  </si>
  <si>
    <t>APMA</t>
  </si>
  <si>
    <t>COGL</t>
  </si>
  <si>
    <t>MSA086</t>
  </si>
  <si>
    <t>ACCT</t>
  </si>
  <si>
    <t>MSA029</t>
  </si>
  <si>
    <t>MSA154</t>
  </si>
  <si>
    <t>SYIN</t>
  </si>
  <si>
    <t>CHOC</t>
  </si>
  <si>
    <t>ELEV</t>
  </si>
  <si>
    <t>LUSY</t>
  </si>
  <si>
    <t>MSA011</t>
  </si>
  <si>
    <t>CACR</t>
  </si>
  <si>
    <t>MSA103b</t>
  </si>
  <si>
    <t>MSA183</t>
  </si>
  <si>
    <t xml:space="preserve">Snapper </t>
  </si>
  <si>
    <t xml:space="preserve">Unidentified Mahogany or </t>
  </si>
  <si>
    <t>XYSP</t>
  </si>
  <si>
    <t>GYMO</t>
  </si>
  <si>
    <t xml:space="preserve">Animal was observed in crevice.  Head and tail no observed. </t>
  </si>
  <si>
    <t>BB03</t>
  </si>
  <si>
    <t>BACA</t>
  </si>
  <si>
    <t>MSA162</t>
  </si>
  <si>
    <t xml:space="preserve">THBI </t>
  </si>
  <si>
    <t>CECR</t>
  </si>
  <si>
    <t>SO3</t>
  </si>
  <si>
    <t>CHCO</t>
  </si>
  <si>
    <t>SPCH</t>
  </si>
  <si>
    <t>HACA</t>
  </si>
  <si>
    <t>FP11</t>
  </si>
  <si>
    <t>Yellowbelly/yellowtail hamlet hybrid</t>
  </si>
  <si>
    <t>HYPU</t>
  </si>
  <si>
    <t>HOCI</t>
  </si>
  <si>
    <t>INVI</t>
  </si>
  <si>
    <t>FP13</t>
  </si>
  <si>
    <t>Pinnacle Hobo</t>
  </si>
  <si>
    <t>Northwest Bluff Hobo</t>
  </si>
  <si>
    <t>M8Y (Hobo)</t>
  </si>
  <si>
    <t>Sargassum Field</t>
  </si>
  <si>
    <t>SPBO</t>
  </si>
  <si>
    <t>SM</t>
  </si>
  <si>
    <t>AE</t>
  </si>
  <si>
    <t>ELGE</t>
  </si>
  <si>
    <t>Cleaning goby</t>
  </si>
  <si>
    <t>HACR</t>
  </si>
  <si>
    <t>CHUB</t>
  </si>
  <si>
    <t>ACBA</t>
  </si>
  <si>
    <t>Gobiidae</t>
  </si>
  <si>
    <t>Off transect</t>
  </si>
  <si>
    <t>Off transect - IP</t>
  </si>
  <si>
    <t>Goby that's common in sand - drab looking</t>
  </si>
  <si>
    <t>ELHO</t>
  </si>
  <si>
    <t>Yellowline goby</t>
  </si>
  <si>
    <t>ELCH</t>
  </si>
  <si>
    <t>Blenniidae</t>
  </si>
  <si>
    <t>Inhabiting tube - only head visible</t>
  </si>
  <si>
    <t>A few off transect</t>
  </si>
  <si>
    <t>Juvenile - may be lane snapper</t>
  </si>
  <si>
    <t>Off transect - One 20cm length</t>
  </si>
  <si>
    <t>HAPL</t>
  </si>
  <si>
    <t>IP</t>
  </si>
  <si>
    <t>HAAL</t>
  </si>
  <si>
    <t>STEPH</t>
  </si>
  <si>
    <t>AC</t>
  </si>
  <si>
    <t>COPE</t>
  </si>
  <si>
    <t>HAPA</t>
  </si>
  <si>
    <t>NEMA</t>
  </si>
  <si>
    <t>LATQ</t>
  </si>
  <si>
    <t>IP - Off transect</t>
  </si>
  <si>
    <t>TP - Off transect</t>
  </si>
  <si>
    <t>&gt; 150</t>
  </si>
  <si>
    <t>On transect, but unsure of ID due to small size - new recruits</t>
  </si>
  <si>
    <t>HAEM</t>
  </si>
  <si>
    <t>On transect, but unsure of ID due to small size - new recruits I believe were grunts</t>
  </si>
  <si>
    <t>MSA-150</t>
  </si>
  <si>
    <t>MSA-158</t>
  </si>
  <si>
    <t>DIAN</t>
  </si>
  <si>
    <t>LAMA</t>
  </si>
  <si>
    <t>MSA-039</t>
  </si>
  <si>
    <t>Short due to poorly layed transect - all hardbottom reef</t>
  </si>
  <si>
    <t>Sand transect</t>
  </si>
  <si>
    <t>Size estimated</t>
  </si>
  <si>
    <t>More off transect</t>
  </si>
  <si>
    <t>Foraging in adjacent seagrass - fun to watch!</t>
  </si>
  <si>
    <t>STGI</t>
  </si>
  <si>
    <t>Big conch!</t>
  </si>
  <si>
    <t>MSA-164</t>
  </si>
  <si>
    <t>OPOP</t>
  </si>
  <si>
    <t>MP-114</t>
  </si>
  <si>
    <t>PAGU</t>
  </si>
  <si>
    <t>PAAR</t>
  </si>
  <si>
    <t>GYFU</t>
  </si>
  <si>
    <t>LAMU</t>
  </si>
  <si>
    <t>ACPO</t>
  </si>
  <si>
    <t>More lobsters around</t>
  </si>
  <si>
    <t>DH</t>
  </si>
  <si>
    <t>CHAN</t>
  </si>
  <si>
    <t>In nearby fishing pot</t>
  </si>
  <si>
    <t>TP  - In nearby fishing pot</t>
  </si>
  <si>
    <t>MYIN</t>
  </si>
  <si>
    <t>Shark</t>
  </si>
  <si>
    <t>Off transect, and very far away in poor vis - Believe it was a nurse shark</t>
  </si>
  <si>
    <t>EQLA</t>
  </si>
  <si>
    <t>CYMU</t>
  </si>
  <si>
    <t>MSA-114</t>
  </si>
  <si>
    <t>No fishes on transect; Off transect, rosy razorfish and seastars; All sand with dropoff on left of transect</t>
  </si>
  <si>
    <t>Sandy with cobble / low vis</t>
  </si>
  <si>
    <t>Mahogony/Lane Snapper</t>
  </si>
  <si>
    <t>MP-074</t>
  </si>
  <si>
    <t>SPSP</t>
  </si>
  <si>
    <t>MP-096</t>
  </si>
  <si>
    <t>Seagrass/sand -&gt; No transect; In seagrass, brown garden eels and rosy razorfish; Sandy area/clearing with many juvenile conch</t>
  </si>
  <si>
    <t>MA-024</t>
  </si>
  <si>
    <t>HAPI</t>
  </si>
  <si>
    <t>MP-038</t>
  </si>
  <si>
    <t>MA-045</t>
  </si>
  <si>
    <t>Great barracuda off transect (~70cm); 22cm IP Princess off-transect</t>
  </si>
  <si>
    <t>MSA-181</t>
  </si>
  <si>
    <t>SPPI</t>
  </si>
  <si>
    <t>Bait fish</t>
  </si>
  <si>
    <t>Unidentified schooling bait fish (black spot on operculum)</t>
  </si>
  <si>
    <t>MSA-177</t>
  </si>
  <si>
    <t>Off-transect -&gt; Cero (~50cm)</t>
  </si>
  <si>
    <t>Sparisoma sp.</t>
  </si>
  <si>
    <t>MSA-174</t>
  </si>
  <si>
    <t>Very patchy rock habitat, some coral; low diversity, mostly sand flats</t>
  </si>
  <si>
    <t>Off-transect - 48cm TP stoplight</t>
  </si>
  <si>
    <t>TP - Transitioning</t>
  </si>
  <si>
    <t>MSA-053</t>
  </si>
  <si>
    <t>STCO</t>
  </si>
  <si>
    <t>Zero fish, all sand with very sparse seagrass; One milk conch off transect</t>
  </si>
  <si>
    <t>MSA-017</t>
  </si>
  <si>
    <t>Haemulidae</t>
  </si>
  <si>
    <t>Too small to ID to species</t>
  </si>
  <si>
    <t>Off transect: Bar jack, amalco jack, great barracuda, rock beauty; MSA-0176</t>
  </si>
  <si>
    <t>"Big mama" pinnacle; Off transect - black tip shark juvenile (&gt;1m), big black jack, horse eye jack school; creole wrasses and more surgeonfishes off the wall a little bit</t>
  </si>
  <si>
    <t>WPY0187</t>
  </si>
  <si>
    <t>MSA149</t>
  </si>
  <si>
    <t>HK</t>
  </si>
  <si>
    <t>MB</t>
  </si>
  <si>
    <t>Initial phase/Juvenile</t>
  </si>
  <si>
    <t>Terminal phase</t>
  </si>
  <si>
    <t>Initial phase</t>
  </si>
  <si>
    <t>unid. Goby</t>
  </si>
  <si>
    <t>possibly Gnatholepis cauerensis</t>
  </si>
  <si>
    <t>Cleaner gobies</t>
  </si>
  <si>
    <t>MSA145</t>
  </si>
  <si>
    <t>SPRA</t>
  </si>
  <si>
    <t>Seagrass transect</t>
  </si>
  <si>
    <t>Seagrass transect, possibly Gnatholepis cauerensis</t>
  </si>
  <si>
    <t>Rock patch about 2m past end of seagrass transect, sig. fish diversiy</t>
  </si>
  <si>
    <t>Unid. Grunt</t>
  </si>
  <si>
    <t>1-2cm juvenile grunts</t>
  </si>
  <si>
    <t>MSA195</t>
  </si>
  <si>
    <t>Unid. PF</t>
  </si>
  <si>
    <t>Seagrass transect, either Sparisoma radians or Sparisoma atomarium</t>
  </si>
  <si>
    <t>Juv. Snapper</t>
  </si>
  <si>
    <t>Seagrass transect, either Lutjanus mahogoni or Lutjanus synagris</t>
  </si>
  <si>
    <t>Unid. Blenny</t>
  </si>
  <si>
    <t>Unid. Fish</t>
  </si>
  <si>
    <t>Found in seagrass</t>
  </si>
  <si>
    <t>MSA097</t>
  </si>
  <si>
    <t>Almost terminal phase</t>
  </si>
  <si>
    <t>Probably Serranus tigrinus but not positive</t>
  </si>
  <si>
    <t>Porgy sp.</t>
  </si>
  <si>
    <t>Couldn't tell species, could be Calamus penna</t>
  </si>
  <si>
    <t>MSA137</t>
  </si>
  <si>
    <t>MSA130</t>
  </si>
  <si>
    <t>Unid. Chub</t>
  </si>
  <si>
    <t>Pale color, couldn't see well enough to ID</t>
  </si>
  <si>
    <t>MSA123</t>
  </si>
  <si>
    <t>MSA124</t>
  </si>
  <si>
    <t>PESC</t>
  </si>
  <si>
    <t>MSA021</t>
  </si>
  <si>
    <t>MISP</t>
  </si>
  <si>
    <t>Mithrax spinosissimus</t>
  </si>
  <si>
    <t>MSA152</t>
  </si>
  <si>
    <t>Transitioning to terminal phase</t>
  </si>
  <si>
    <t>Could be Serranus tigrinus</t>
  </si>
  <si>
    <t>White urchin</t>
  </si>
  <si>
    <t>MSA221</t>
  </si>
  <si>
    <t xml:space="preserve">CHOC </t>
  </si>
  <si>
    <t>SCB01</t>
  </si>
  <si>
    <t>GYMI</t>
  </si>
  <si>
    <t>SCB02</t>
  </si>
  <si>
    <t>SBC03</t>
  </si>
  <si>
    <t>MSA094</t>
  </si>
  <si>
    <t>Lobster</t>
  </si>
  <si>
    <t>MSA093</t>
  </si>
  <si>
    <t>BB01</t>
  </si>
  <si>
    <t>Very small</t>
  </si>
  <si>
    <t>BB02</t>
  </si>
  <si>
    <t>Unid. Squirrelfish</t>
  </si>
  <si>
    <t>Could only see head, unsure if Holocanthus adscensionis or H. rufus</t>
  </si>
  <si>
    <t>Cleaning gobies</t>
  </si>
  <si>
    <t>S01</t>
  </si>
  <si>
    <t>S02</t>
  </si>
  <si>
    <t>FP03</t>
  </si>
  <si>
    <t>FP12</t>
  </si>
  <si>
    <t>Little Redonda</t>
  </si>
  <si>
    <t>Studio C</t>
  </si>
  <si>
    <t>Woodlands MOSA</t>
  </si>
  <si>
    <t>MA096</t>
  </si>
  <si>
    <t>DG</t>
  </si>
  <si>
    <t>CRRO</t>
  </si>
  <si>
    <t>SPAT</t>
  </si>
  <si>
    <t>LUBU</t>
  </si>
  <si>
    <t>MP049</t>
  </si>
  <si>
    <t>MP087</t>
  </si>
  <si>
    <t>OPMC</t>
  </si>
  <si>
    <t>MA047N</t>
  </si>
  <si>
    <t>CAPT</t>
  </si>
  <si>
    <t>CHCE</t>
  </si>
  <si>
    <t>OPAU</t>
  </si>
  <si>
    <t>COEI</t>
  </si>
  <si>
    <t>TRFA</t>
  </si>
  <si>
    <t>MSA049</t>
  </si>
  <si>
    <t>diadema</t>
  </si>
  <si>
    <t>MA077</t>
  </si>
  <si>
    <t>COLI</t>
  </si>
  <si>
    <t>MSA080</t>
  </si>
  <si>
    <t>ELDI</t>
  </si>
  <si>
    <t>WPT0013</t>
  </si>
  <si>
    <t>SYTVA</t>
  </si>
  <si>
    <t>MSA118</t>
  </si>
  <si>
    <t>ACSP</t>
  </si>
  <si>
    <t>CODI</t>
  </si>
  <si>
    <t>MSA037</t>
  </si>
  <si>
    <t>ACAS</t>
  </si>
  <si>
    <t>WPT0020</t>
  </si>
  <si>
    <t>ELECH</t>
  </si>
  <si>
    <t>MSA151</t>
  </si>
  <si>
    <t>Diadema</t>
  </si>
  <si>
    <t>MSA088</t>
  </si>
  <si>
    <t>WPT0029</t>
  </si>
  <si>
    <t>CALC</t>
  </si>
  <si>
    <t>STCA</t>
  </si>
  <si>
    <t>PRAC</t>
  </si>
  <si>
    <t>MSA146</t>
  </si>
  <si>
    <t>MAMA</t>
  </si>
  <si>
    <t>CEPU</t>
  </si>
  <si>
    <t>MSA159</t>
  </si>
  <si>
    <t>CABR</t>
  </si>
  <si>
    <t>MSA054</t>
  </si>
  <si>
    <t>MA015</t>
  </si>
  <si>
    <t>SETO</t>
  </si>
  <si>
    <t>MA063</t>
  </si>
  <si>
    <t>DEMA</t>
  </si>
  <si>
    <t>MP070</t>
  </si>
  <si>
    <t>CHOU</t>
  </si>
  <si>
    <t>MPAL</t>
  </si>
  <si>
    <t>WPT0053</t>
  </si>
  <si>
    <t>STAP</t>
  </si>
  <si>
    <t>ACMA</t>
  </si>
  <si>
    <t>WPT0057</t>
  </si>
  <si>
    <t>WPT0209</t>
  </si>
  <si>
    <t>MA-069</t>
  </si>
  <si>
    <t>GM</t>
  </si>
  <si>
    <t>MP-017</t>
  </si>
  <si>
    <t>MA-028</t>
  </si>
  <si>
    <t>J</t>
  </si>
  <si>
    <t>MP-103</t>
  </si>
  <si>
    <t>MP-054</t>
  </si>
  <si>
    <t>MSA-076</t>
  </si>
  <si>
    <t>MSA-075</t>
  </si>
  <si>
    <t>MSA-171</t>
  </si>
  <si>
    <t>MSA-129</t>
  </si>
  <si>
    <t>EQCA</t>
  </si>
  <si>
    <t>GECI</t>
  </si>
  <si>
    <t>MSA-073</t>
  </si>
  <si>
    <t>HEMA</t>
  </si>
  <si>
    <t>MSA-063</t>
  </si>
  <si>
    <t>EPCR</t>
  </si>
  <si>
    <t>STLE</t>
  </si>
  <si>
    <t>MSA-035</t>
  </si>
  <si>
    <t>MSA-011</t>
  </si>
  <si>
    <t>DIHY</t>
  </si>
  <si>
    <t>RANDY</t>
  </si>
  <si>
    <t>EQAC</t>
  </si>
  <si>
    <t>EQPUU</t>
  </si>
  <si>
    <t>SCGU</t>
  </si>
  <si>
    <t>GRTH</t>
  </si>
  <si>
    <t>HYIN</t>
  </si>
  <si>
    <t>OPAT</t>
  </si>
  <si>
    <t>BORA</t>
  </si>
  <si>
    <t>RUSA</t>
  </si>
  <si>
    <t>Row Labels</t>
  </si>
  <si>
    <t>(blank)</t>
  </si>
  <si>
    <t>Grand Total</t>
  </si>
  <si>
    <t xml:space="preserve">Abudefduf saxatilis </t>
  </si>
  <si>
    <t xml:space="preserve">Pomacentridae </t>
  </si>
  <si>
    <t xml:space="preserve">Acanthemblemaria aspera </t>
  </si>
  <si>
    <t xml:space="preserve">Chaenopsidae </t>
  </si>
  <si>
    <t xml:space="preserve">Acanthurus bahianus </t>
  </si>
  <si>
    <t xml:space="preserve">Acanthuridae </t>
  </si>
  <si>
    <t xml:space="preserve">Acanthurus chirurgus </t>
  </si>
  <si>
    <t xml:space="preserve">Acanthurus coeruleus </t>
  </si>
  <si>
    <t xml:space="preserve">Acanthemblemaria maria </t>
  </si>
  <si>
    <t xml:space="preserve">Acanthostracion polygonius </t>
  </si>
  <si>
    <t xml:space="preserve">Ostraciidae </t>
  </si>
  <si>
    <t xml:space="preserve">Acanthostracion quadricornis </t>
  </si>
  <si>
    <t xml:space="preserve">Acanthemblemaria spinosa </t>
  </si>
  <si>
    <t xml:space="preserve">Aluterus scriptus </t>
  </si>
  <si>
    <t xml:space="preserve">Monacanthidae </t>
  </si>
  <si>
    <t xml:space="preserve">Amblycirrhitus pinos </t>
  </si>
  <si>
    <t xml:space="preserve">Cirrhitidae </t>
  </si>
  <si>
    <t xml:space="preserve">Anisotremus surinamensis </t>
  </si>
  <si>
    <t xml:space="preserve">Haemulidae </t>
  </si>
  <si>
    <t xml:space="preserve">Anisotremus virginicus </t>
  </si>
  <si>
    <t xml:space="preserve">Apogon maculatus </t>
  </si>
  <si>
    <t xml:space="preserve">Apogonidae </t>
  </si>
  <si>
    <t xml:space="preserve">Aulostomus maculatus </t>
  </si>
  <si>
    <t xml:space="preserve">Aulostomidae </t>
  </si>
  <si>
    <t xml:space="preserve">Balistes capriscus </t>
  </si>
  <si>
    <t xml:space="preserve">Balistidae </t>
  </si>
  <si>
    <t xml:space="preserve">Balistes vetula </t>
  </si>
  <si>
    <t xml:space="preserve">Bothus lunatus </t>
  </si>
  <si>
    <t xml:space="preserve">Bothidae </t>
  </si>
  <si>
    <t xml:space="preserve">Bodianus rufus </t>
  </si>
  <si>
    <t xml:space="preserve">Labridae </t>
  </si>
  <si>
    <t xml:space="preserve">Carangoides bartholomaei </t>
  </si>
  <si>
    <t xml:space="preserve">Carangidae </t>
  </si>
  <si>
    <t xml:space="preserve">Calamus calamus </t>
  </si>
  <si>
    <t xml:space="preserve">Sparidae </t>
  </si>
  <si>
    <t xml:space="preserve">Caranx crysos </t>
  </si>
  <si>
    <t xml:space="preserve">Caranx latus </t>
  </si>
  <si>
    <t xml:space="preserve">Caranx lugubris </t>
  </si>
  <si>
    <t xml:space="preserve">Cantherhines macrocerus </t>
  </si>
  <si>
    <t xml:space="preserve">Calamus pennatula </t>
  </si>
  <si>
    <t xml:space="preserve">Cantherhines pullus </t>
  </si>
  <si>
    <t xml:space="preserve">Canthigaster rostrata </t>
  </si>
  <si>
    <t xml:space="preserve">Tetraodontidae </t>
  </si>
  <si>
    <t xml:space="preserve">Carangoides ruber </t>
  </si>
  <si>
    <t xml:space="preserve">Canthidermis sufflamen </t>
  </si>
  <si>
    <t xml:space="preserve">ABSA </t>
  </si>
  <si>
    <t xml:space="preserve">Abudefduf </t>
  </si>
  <si>
    <t xml:space="preserve">sergeant major </t>
  </si>
  <si>
    <t xml:space="preserve">ACAS </t>
  </si>
  <si>
    <t xml:space="preserve">Acanthemblemaria </t>
  </si>
  <si>
    <t xml:space="preserve">roughhead blenny </t>
  </si>
  <si>
    <t xml:space="preserve">ACMA </t>
  </si>
  <si>
    <t xml:space="preserve">secretary blenny </t>
  </si>
  <si>
    <t xml:space="preserve">ACSP </t>
  </si>
  <si>
    <t xml:space="preserve">spinyhead blenny </t>
  </si>
  <si>
    <t xml:space="preserve">ACPO </t>
  </si>
  <si>
    <t xml:space="preserve">Acanthostracion </t>
  </si>
  <si>
    <t xml:space="preserve">honeycomb cowfish </t>
  </si>
  <si>
    <t xml:space="preserve">ACQU </t>
  </si>
  <si>
    <t xml:space="preserve">scrawled cowfish </t>
  </si>
  <si>
    <t xml:space="preserve">ACBA </t>
  </si>
  <si>
    <t xml:space="preserve">Acanthurus </t>
  </si>
  <si>
    <t xml:space="preserve">ocean surgeonfish </t>
  </si>
  <si>
    <t xml:space="preserve">ACCH </t>
  </si>
  <si>
    <t xml:space="preserve">doctorfish </t>
  </si>
  <si>
    <t xml:space="preserve">ACCO </t>
  </si>
  <si>
    <t xml:space="preserve">blue tang </t>
  </si>
  <si>
    <t xml:space="preserve">Serranidae </t>
  </si>
  <si>
    <t xml:space="preserve">ALSC </t>
  </si>
  <si>
    <t xml:space="preserve">Aluterus </t>
  </si>
  <si>
    <t xml:space="preserve">scrawled filefish </t>
  </si>
  <si>
    <t xml:space="preserve">AMPI </t>
  </si>
  <si>
    <t xml:space="preserve">Amblycirrhitus </t>
  </si>
  <si>
    <t xml:space="preserve">redspotted hawkfish </t>
  </si>
  <si>
    <t xml:space="preserve">ANSU </t>
  </si>
  <si>
    <t xml:space="preserve">Anisotremus </t>
  </si>
  <si>
    <t xml:space="preserve">black margate </t>
  </si>
  <si>
    <t xml:space="preserve">ANVI </t>
  </si>
  <si>
    <t xml:space="preserve">porkfish </t>
  </si>
  <si>
    <t xml:space="preserve">Apogon </t>
  </si>
  <si>
    <t xml:space="preserve">APMA </t>
  </si>
  <si>
    <t xml:space="preserve">flamefish </t>
  </si>
  <si>
    <t xml:space="preserve">Apogon quadrisquamatus </t>
  </si>
  <si>
    <t xml:space="preserve">sawcheek cardinalfish </t>
  </si>
  <si>
    <t xml:space="preserve">AUMA </t>
  </si>
  <si>
    <t xml:space="preserve">Aulostomus </t>
  </si>
  <si>
    <t xml:space="preserve">trumpetfish </t>
  </si>
  <si>
    <t xml:space="preserve">BACA </t>
  </si>
  <si>
    <t xml:space="preserve">Balistes </t>
  </si>
  <si>
    <t xml:space="preserve">gray triggerfish </t>
  </si>
  <si>
    <t xml:space="preserve">BAVE </t>
  </si>
  <si>
    <t xml:space="preserve">queen triggerfish </t>
  </si>
  <si>
    <t xml:space="preserve">Gobiidae </t>
  </si>
  <si>
    <t xml:space="preserve">Bodianus </t>
  </si>
  <si>
    <t xml:space="preserve">BORU </t>
  </si>
  <si>
    <t xml:space="preserve">Spanish hogfish </t>
  </si>
  <si>
    <t xml:space="preserve">BOLU </t>
  </si>
  <si>
    <t xml:space="preserve">Bothus </t>
  </si>
  <si>
    <t xml:space="preserve">peacock flounder </t>
  </si>
  <si>
    <t xml:space="preserve">Calamus </t>
  </si>
  <si>
    <t xml:space="preserve">CACA </t>
  </si>
  <si>
    <t xml:space="preserve">saucereye porgy </t>
  </si>
  <si>
    <t xml:space="preserve">CAPT </t>
  </si>
  <si>
    <t xml:space="preserve">pluma porgy </t>
  </si>
  <si>
    <t xml:space="preserve">CAMA </t>
  </si>
  <si>
    <t xml:space="preserve">Cantherhines </t>
  </si>
  <si>
    <t xml:space="preserve">American whitespotted filefish </t>
  </si>
  <si>
    <t xml:space="preserve">CAPU </t>
  </si>
  <si>
    <t xml:space="preserve">orangespotted filefish </t>
  </si>
  <si>
    <t xml:space="preserve">CASU </t>
  </si>
  <si>
    <t xml:space="preserve">Canthidermis </t>
  </si>
  <si>
    <t xml:space="preserve">ocean triggerfish </t>
  </si>
  <si>
    <t xml:space="preserve">Canthigaster </t>
  </si>
  <si>
    <t xml:space="preserve">CARO </t>
  </si>
  <si>
    <t xml:space="preserve">sharpnose puffer </t>
  </si>
  <si>
    <t xml:space="preserve">CABR </t>
  </si>
  <si>
    <t xml:space="preserve">Carangoides </t>
  </si>
  <si>
    <t xml:space="preserve">yellow jack </t>
  </si>
  <si>
    <t xml:space="preserve">CARU </t>
  </si>
  <si>
    <t xml:space="preserve">bar jack </t>
  </si>
  <si>
    <t xml:space="preserve">CACR </t>
  </si>
  <si>
    <t xml:space="preserve">Caranx </t>
  </si>
  <si>
    <t xml:space="preserve">blue runner </t>
  </si>
  <si>
    <t xml:space="preserve">CAHI </t>
  </si>
  <si>
    <t xml:space="preserve">Caranx hippos </t>
  </si>
  <si>
    <t xml:space="preserve">crevalle jack </t>
  </si>
  <si>
    <t xml:space="preserve">CALA </t>
  </si>
  <si>
    <t xml:space="preserve">horse‐eye jack </t>
  </si>
  <si>
    <t xml:space="preserve">CALU </t>
  </si>
  <si>
    <t xml:space="preserve">black jack </t>
  </si>
  <si>
    <t xml:space="preserve">CALI </t>
  </si>
  <si>
    <t xml:space="preserve">Carcharhinidae </t>
  </si>
  <si>
    <t xml:space="preserve">Carcharhinus </t>
  </si>
  <si>
    <t xml:space="preserve">Carcharhinus limbatus </t>
  </si>
  <si>
    <t xml:space="preserve">blacktip shark </t>
  </si>
  <si>
    <t xml:space="preserve">Pomacanthidae </t>
  </si>
  <si>
    <t xml:space="preserve">CECR </t>
  </si>
  <si>
    <t xml:space="preserve">Cephalopholis </t>
  </si>
  <si>
    <t xml:space="preserve">Cephalopholis cruentata </t>
  </si>
  <si>
    <t xml:space="preserve">graysby </t>
  </si>
  <si>
    <t xml:space="preserve">CEFU </t>
  </si>
  <si>
    <t xml:space="preserve">Cephalopholis fulva </t>
  </si>
  <si>
    <t xml:space="preserve">coney </t>
  </si>
  <si>
    <t xml:space="preserve">CHFA </t>
  </si>
  <si>
    <t xml:space="preserve">Ephippidae </t>
  </si>
  <si>
    <t xml:space="preserve">Chaetodipterus </t>
  </si>
  <si>
    <t xml:space="preserve">Chaetodipterus faber </t>
  </si>
  <si>
    <t xml:space="preserve">Atlantic spadefish </t>
  </si>
  <si>
    <t xml:space="preserve">CHCA </t>
  </si>
  <si>
    <t xml:space="preserve">Chaetodontidae </t>
  </si>
  <si>
    <t xml:space="preserve">Chaetodon </t>
  </si>
  <si>
    <t xml:space="preserve">Chaetodon capistratus </t>
  </si>
  <si>
    <t xml:space="preserve">foureye butterflyfish </t>
  </si>
  <si>
    <t xml:space="preserve">CHOU </t>
  </si>
  <si>
    <t xml:space="preserve">Chaetodon ocellatus </t>
  </si>
  <si>
    <t xml:space="preserve">spotfin butterflyfish </t>
  </si>
  <si>
    <t xml:space="preserve">CHSE </t>
  </si>
  <si>
    <t xml:space="preserve">Chaetodon sedentarius </t>
  </si>
  <si>
    <t xml:space="preserve">reef butterflyfish </t>
  </si>
  <si>
    <t xml:space="preserve">CHST </t>
  </si>
  <si>
    <t xml:space="preserve">Chaetodon striatus </t>
  </si>
  <si>
    <t xml:space="preserve">banded butterflyfish </t>
  </si>
  <si>
    <t xml:space="preserve">CHAN </t>
  </si>
  <si>
    <t xml:space="preserve">Diodontidae </t>
  </si>
  <si>
    <t xml:space="preserve">Chilomycterus </t>
  </si>
  <si>
    <t xml:space="preserve">Chilomycterus antennatus </t>
  </si>
  <si>
    <t xml:space="preserve">bridled burrfish </t>
  </si>
  <si>
    <t xml:space="preserve">CHCY </t>
  </si>
  <si>
    <t xml:space="preserve">Chromis </t>
  </si>
  <si>
    <t xml:space="preserve">Chromis cyanea </t>
  </si>
  <si>
    <t xml:space="preserve">blue chromis </t>
  </si>
  <si>
    <t xml:space="preserve">CHMU </t>
  </si>
  <si>
    <t xml:space="preserve">Chromis multilineata </t>
  </si>
  <si>
    <t xml:space="preserve">brown chromis </t>
  </si>
  <si>
    <t xml:space="preserve">Congridae </t>
  </si>
  <si>
    <t xml:space="preserve">CODI </t>
  </si>
  <si>
    <t xml:space="preserve">Coryphopterus </t>
  </si>
  <si>
    <t xml:space="preserve">Coryphopterus dicrus </t>
  </si>
  <si>
    <t xml:space="preserve">colon goby </t>
  </si>
  <si>
    <t xml:space="preserve">COEI </t>
  </si>
  <si>
    <t xml:space="preserve">Coryphopterus eidolon </t>
  </si>
  <si>
    <t xml:space="preserve">pallid goby </t>
  </si>
  <si>
    <t xml:space="preserve">COGL </t>
  </si>
  <si>
    <t xml:space="preserve">Coryphopterus glaucofraenum </t>
  </si>
  <si>
    <t xml:space="preserve">bridled goby </t>
  </si>
  <si>
    <t xml:space="preserve">COLI </t>
  </si>
  <si>
    <t xml:space="preserve">Coryphopterus lipernes </t>
  </si>
  <si>
    <t xml:space="preserve">peppermint goby </t>
  </si>
  <si>
    <t xml:space="preserve">COPE </t>
  </si>
  <si>
    <t xml:space="preserve">Coryphopterus personatus/hyalinus </t>
  </si>
  <si>
    <t xml:space="preserve">masked/glass goby </t>
  </si>
  <si>
    <t xml:space="preserve">CRRO </t>
  </si>
  <si>
    <t xml:space="preserve">Scaridae </t>
  </si>
  <si>
    <t xml:space="preserve">Cryptotomus </t>
  </si>
  <si>
    <t xml:space="preserve">Cryptotomus roseus </t>
  </si>
  <si>
    <t xml:space="preserve">bluelip parrotfish </t>
  </si>
  <si>
    <t xml:space="preserve">DAAM </t>
  </si>
  <si>
    <t xml:space="preserve">Dasyatidae </t>
  </si>
  <si>
    <t xml:space="preserve">Dasyatis </t>
  </si>
  <si>
    <t xml:space="preserve">Dasyatis americana </t>
  </si>
  <si>
    <t xml:space="preserve">southern stingray </t>
  </si>
  <si>
    <t xml:space="preserve">DEMA </t>
  </si>
  <si>
    <t xml:space="preserve">Decapterus </t>
  </si>
  <si>
    <t xml:space="preserve">Decapterus macarellus </t>
  </si>
  <si>
    <t xml:space="preserve">mackerel scad </t>
  </si>
  <si>
    <t xml:space="preserve">Diodon </t>
  </si>
  <si>
    <t xml:space="preserve">DIHY </t>
  </si>
  <si>
    <t xml:space="preserve">Diodon hystrix </t>
  </si>
  <si>
    <t xml:space="preserve">porcupinefish </t>
  </si>
  <si>
    <t xml:space="preserve">Muraenidae </t>
  </si>
  <si>
    <t xml:space="preserve">ELCH </t>
  </si>
  <si>
    <t xml:space="preserve">Elacatinus </t>
  </si>
  <si>
    <t xml:space="preserve">Elacatinus chancei </t>
  </si>
  <si>
    <t xml:space="preserve">shortstripe goby </t>
  </si>
  <si>
    <t xml:space="preserve">ELDI </t>
  </si>
  <si>
    <t xml:space="preserve">Elacatinus dilepis </t>
  </si>
  <si>
    <t xml:space="preserve">orangesided goby </t>
  </si>
  <si>
    <t xml:space="preserve">ELEV </t>
  </si>
  <si>
    <t xml:space="preserve">Elacatinus evelynae </t>
  </si>
  <si>
    <t xml:space="preserve">sharknose goby </t>
  </si>
  <si>
    <t xml:space="preserve">Inermiidae </t>
  </si>
  <si>
    <t xml:space="preserve">Blenniidae </t>
  </si>
  <si>
    <t xml:space="preserve">EPAD </t>
  </si>
  <si>
    <t xml:space="preserve">Epinephelus </t>
  </si>
  <si>
    <t xml:space="preserve">Epinephelus adscensionis </t>
  </si>
  <si>
    <t xml:space="preserve">rock hind </t>
  </si>
  <si>
    <t xml:space="preserve">EPGU </t>
  </si>
  <si>
    <t xml:space="preserve">Epinephelus guttatus </t>
  </si>
  <si>
    <t xml:space="preserve">red hind </t>
  </si>
  <si>
    <t xml:space="preserve">EPST </t>
  </si>
  <si>
    <t xml:space="preserve">Epinephelus striatus </t>
  </si>
  <si>
    <t xml:space="preserve">Nassau grouper </t>
  </si>
  <si>
    <t xml:space="preserve">EQLA </t>
  </si>
  <si>
    <t xml:space="preserve">Sciaenidae </t>
  </si>
  <si>
    <t xml:space="preserve">Equetus </t>
  </si>
  <si>
    <t xml:space="preserve">Equetus lanceolatus </t>
  </si>
  <si>
    <t xml:space="preserve">jackknife fish </t>
  </si>
  <si>
    <t xml:space="preserve">EQPU </t>
  </si>
  <si>
    <t xml:space="preserve">Equetus punctatus </t>
  </si>
  <si>
    <t xml:space="preserve">spotted drum </t>
  </si>
  <si>
    <t xml:space="preserve">Scombridae </t>
  </si>
  <si>
    <t xml:space="preserve">GICI </t>
  </si>
  <si>
    <t xml:space="preserve">Ginglymostomatidae </t>
  </si>
  <si>
    <t xml:space="preserve">Ginglymostoma </t>
  </si>
  <si>
    <t xml:space="preserve">Ginglymostoma cirratum </t>
  </si>
  <si>
    <t xml:space="preserve">nurse shark </t>
  </si>
  <si>
    <t xml:space="preserve">GNTH </t>
  </si>
  <si>
    <t xml:space="preserve">Gnatholepis </t>
  </si>
  <si>
    <t xml:space="preserve">Gnatholepis thompsoni </t>
  </si>
  <si>
    <t xml:space="preserve">goldspot goby </t>
  </si>
  <si>
    <t xml:space="preserve">GRLO </t>
  </si>
  <si>
    <t xml:space="preserve">Grammatidae </t>
  </si>
  <si>
    <t xml:space="preserve">Gramma </t>
  </si>
  <si>
    <t xml:space="preserve">Gramma loreto </t>
  </si>
  <si>
    <t xml:space="preserve">fairy basslet </t>
  </si>
  <si>
    <t xml:space="preserve">GYFU </t>
  </si>
  <si>
    <t xml:space="preserve">Gymnothorax </t>
  </si>
  <si>
    <t xml:space="preserve">Gymnothorax funebris </t>
  </si>
  <si>
    <t xml:space="preserve">green moray </t>
  </si>
  <si>
    <t xml:space="preserve">GYMI </t>
  </si>
  <si>
    <t xml:space="preserve">Gymnothorax miliaris </t>
  </si>
  <si>
    <t xml:space="preserve">goldentail moray </t>
  </si>
  <si>
    <t xml:space="preserve">GYMO </t>
  </si>
  <si>
    <t xml:space="preserve">Gymnothorax moringa </t>
  </si>
  <si>
    <t xml:space="preserve">spotted moray </t>
  </si>
  <si>
    <t xml:space="preserve">HAAL </t>
  </si>
  <si>
    <t xml:space="preserve">Haemulon </t>
  </si>
  <si>
    <t xml:space="preserve">Haemulon album </t>
  </si>
  <si>
    <t xml:space="preserve">margate (white) </t>
  </si>
  <si>
    <t xml:space="preserve">HAAU </t>
  </si>
  <si>
    <t xml:space="preserve">Haemulon aurolineatum </t>
  </si>
  <si>
    <t xml:space="preserve">tomtate </t>
  </si>
  <si>
    <t xml:space="preserve">HACR </t>
  </si>
  <si>
    <t xml:space="preserve">Haemulon carbonarium </t>
  </si>
  <si>
    <t xml:space="preserve">caesar grunt </t>
  </si>
  <si>
    <t xml:space="preserve">HACH </t>
  </si>
  <si>
    <t xml:space="preserve">Haemulon chrysargyreum </t>
  </si>
  <si>
    <t xml:space="preserve">smallmouth grunt </t>
  </si>
  <si>
    <t xml:space="preserve">HAFL </t>
  </si>
  <si>
    <t xml:space="preserve">Haemulon flavolineatum </t>
  </si>
  <si>
    <t xml:space="preserve">French grunt </t>
  </si>
  <si>
    <t xml:space="preserve">Haemulon macrostomum </t>
  </si>
  <si>
    <t xml:space="preserve">Spanish grunt </t>
  </si>
  <si>
    <t xml:space="preserve">HAPA </t>
  </si>
  <si>
    <t xml:space="preserve">Haemulon parra </t>
  </si>
  <si>
    <t xml:space="preserve">sailors choice </t>
  </si>
  <si>
    <t xml:space="preserve">HAPL </t>
  </si>
  <si>
    <t xml:space="preserve">Haemulon plumierii </t>
  </si>
  <si>
    <t xml:space="preserve">white grunt </t>
  </si>
  <si>
    <t xml:space="preserve">HASC </t>
  </si>
  <si>
    <t xml:space="preserve">Haemulon sciurus </t>
  </si>
  <si>
    <t xml:space="preserve">bluestriped grunt </t>
  </si>
  <si>
    <t xml:space="preserve">HABI </t>
  </si>
  <si>
    <t xml:space="preserve">Halichoeres </t>
  </si>
  <si>
    <t xml:space="preserve">Halichoeres bivittatus </t>
  </si>
  <si>
    <t xml:space="preserve">slippery dick </t>
  </si>
  <si>
    <t xml:space="preserve">HACY </t>
  </si>
  <si>
    <t xml:space="preserve">Halichoeres cyanocephalus </t>
  </si>
  <si>
    <t xml:space="preserve">yellowcheek wrasse </t>
  </si>
  <si>
    <t xml:space="preserve">HAGA </t>
  </si>
  <si>
    <t xml:space="preserve">Halichoeres garnoti </t>
  </si>
  <si>
    <t xml:space="preserve">yellowhead wrasse </t>
  </si>
  <si>
    <t xml:space="preserve">HAMU </t>
  </si>
  <si>
    <t xml:space="preserve">Halichoeres maculipinna </t>
  </si>
  <si>
    <t xml:space="preserve">clown wrasse </t>
  </si>
  <si>
    <t xml:space="preserve">HAPI </t>
  </si>
  <si>
    <t xml:space="preserve">Halichoeres pictus </t>
  </si>
  <si>
    <t xml:space="preserve">rainbow wrasse </t>
  </si>
  <si>
    <t xml:space="preserve">HAPO </t>
  </si>
  <si>
    <t xml:space="preserve">Halichoeres poeyi </t>
  </si>
  <si>
    <t xml:space="preserve">blackear wrasse </t>
  </si>
  <si>
    <t xml:space="preserve">HARA </t>
  </si>
  <si>
    <t xml:space="preserve">Halichoeres radiatus </t>
  </si>
  <si>
    <t xml:space="preserve">puddingwife </t>
  </si>
  <si>
    <t xml:space="preserve">HELO </t>
  </si>
  <si>
    <t xml:space="preserve">Heteroconger </t>
  </si>
  <si>
    <t xml:space="preserve">Heteroconger longissimus </t>
  </si>
  <si>
    <t xml:space="preserve">brown garden eel </t>
  </si>
  <si>
    <t xml:space="preserve">HECR </t>
  </si>
  <si>
    <t xml:space="preserve">Priacanthidae </t>
  </si>
  <si>
    <t xml:space="preserve">Heteropriacanthus </t>
  </si>
  <si>
    <t xml:space="preserve">Heteropriacanthus cruentatus </t>
  </si>
  <si>
    <t xml:space="preserve">glasseye snapper </t>
  </si>
  <si>
    <t xml:space="preserve">Holacanthus </t>
  </si>
  <si>
    <t xml:space="preserve">HOCI </t>
  </si>
  <si>
    <t xml:space="preserve">Holacanthus ciliaris </t>
  </si>
  <si>
    <t xml:space="preserve">queen angelfish </t>
  </si>
  <si>
    <t xml:space="preserve">HOTR </t>
  </si>
  <si>
    <t xml:space="preserve">Holacanthus tricolor </t>
  </si>
  <si>
    <t xml:space="preserve">rock beauty </t>
  </si>
  <si>
    <t xml:space="preserve">HOAD </t>
  </si>
  <si>
    <t xml:space="preserve">Holocentridae </t>
  </si>
  <si>
    <t xml:space="preserve">Holocentrus </t>
  </si>
  <si>
    <t xml:space="preserve">Holocentrus adscensionis </t>
  </si>
  <si>
    <t xml:space="preserve">squirrelfish </t>
  </si>
  <si>
    <t xml:space="preserve">HORU </t>
  </si>
  <si>
    <t xml:space="preserve">Holocentrus rufus </t>
  </si>
  <si>
    <t xml:space="preserve">longspine squirrelfish </t>
  </si>
  <si>
    <t xml:space="preserve">Hypoplectrus </t>
  </si>
  <si>
    <t xml:space="preserve">HYIN </t>
  </si>
  <si>
    <t xml:space="preserve">Hypoplectrus indigo </t>
  </si>
  <si>
    <t xml:space="preserve">indigo hamlet </t>
  </si>
  <si>
    <t xml:space="preserve">HYPU </t>
  </si>
  <si>
    <t xml:space="preserve">Hypoplectrus puella </t>
  </si>
  <si>
    <t xml:space="preserve">barred hamlet </t>
  </si>
  <si>
    <t xml:space="preserve">INVI </t>
  </si>
  <si>
    <t xml:space="preserve">Inermia </t>
  </si>
  <si>
    <t xml:space="preserve">Inermia vittata </t>
  </si>
  <si>
    <t xml:space="preserve">boga </t>
  </si>
  <si>
    <t xml:space="preserve">KYSE </t>
  </si>
  <si>
    <t xml:space="preserve">Kyphosidae </t>
  </si>
  <si>
    <t xml:space="preserve">Kyphosus </t>
  </si>
  <si>
    <t xml:space="preserve">Kyphosus sectator </t>
  </si>
  <si>
    <t xml:space="preserve">chub (bermuda/yellow) </t>
  </si>
  <si>
    <t xml:space="preserve">Labrisomidae </t>
  </si>
  <si>
    <t xml:space="preserve">LAMA </t>
  </si>
  <si>
    <t xml:space="preserve">Lachnolaimus </t>
  </si>
  <si>
    <t xml:space="preserve">Lachnolaimus maximus </t>
  </si>
  <si>
    <t xml:space="preserve">hogfish </t>
  </si>
  <si>
    <t xml:space="preserve">LABI </t>
  </si>
  <si>
    <t xml:space="preserve">Lactophrys </t>
  </si>
  <si>
    <t xml:space="preserve">Lactophrys bicaudalis </t>
  </si>
  <si>
    <t xml:space="preserve">spotted trunkfish </t>
  </si>
  <si>
    <t xml:space="preserve">LATQ </t>
  </si>
  <si>
    <t xml:space="preserve">Lactophrys triqueter </t>
  </si>
  <si>
    <t xml:space="preserve">smooth trunkfish </t>
  </si>
  <si>
    <t xml:space="preserve">Opistognathidae </t>
  </si>
  <si>
    <t xml:space="preserve">Lutjanidae </t>
  </si>
  <si>
    <t xml:space="preserve">Lutjanus </t>
  </si>
  <si>
    <t xml:space="preserve">LUAN </t>
  </si>
  <si>
    <t xml:space="preserve">Lutjanus analis </t>
  </si>
  <si>
    <t xml:space="preserve">mutton snapper </t>
  </si>
  <si>
    <t xml:space="preserve">LUAP </t>
  </si>
  <si>
    <t xml:space="preserve">Lutjanus apodus </t>
  </si>
  <si>
    <t xml:space="preserve">schoolmaster </t>
  </si>
  <si>
    <t xml:space="preserve">LUBU </t>
  </si>
  <si>
    <t xml:space="preserve">Lutjanus buccanella </t>
  </si>
  <si>
    <t xml:space="preserve">blackfin snapper </t>
  </si>
  <si>
    <t xml:space="preserve">LUCY </t>
  </si>
  <si>
    <t xml:space="preserve">Lutjanus cyanopterus </t>
  </si>
  <si>
    <t xml:space="preserve">cubera snapper </t>
  </si>
  <si>
    <t xml:space="preserve">LUGR </t>
  </si>
  <si>
    <t xml:space="preserve">Lutjanus griseus </t>
  </si>
  <si>
    <t xml:space="preserve">gray snapper </t>
  </si>
  <si>
    <t xml:space="preserve">LUJO </t>
  </si>
  <si>
    <t xml:space="preserve">Lutjanus jocu </t>
  </si>
  <si>
    <t xml:space="preserve">dog snapper </t>
  </si>
  <si>
    <t xml:space="preserve">LUMA </t>
  </si>
  <si>
    <t xml:space="preserve">Lutjanus mahogoni </t>
  </si>
  <si>
    <t xml:space="preserve">mahogany snapper </t>
  </si>
  <si>
    <t xml:space="preserve">LUSY </t>
  </si>
  <si>
    <t xml:space="preserve">Lutjanus synagris </t>
  </si>
  <si>
    <t xml:space="preserve">lane snapper </t>
  </si>
  <si>
    <t xml:space="preserve">MAPL </t>
  </si>
  <si>
    <t xml:space="preserve">Malacanthidae </t>
  </si>
  <si>
    <t xml:space="preserve">Malacanthus </t>
  </si>
  <si>
    <t xml:space="preserve">Malacanthus plumieri </t>
  </si>
  <si>
    <t xml:space="preserve">sand tilefish </t>
  </si>
  <si>
    <t xml:space="preserve">Malacoctenus </t>
  </si>
  <si>
    <t xml:space="preserve">MAMA </t>
  </si>
  <si>
    <t xml:space="preserve">Malacoctenus macropus </t>
  </si>
  <si>
    <t xml:space="preserve">rosy blenny </t>
  </si>
  <si>
    <t xml:space="preserve">MATR </t>
  </si>
  <si>
    <t xml:space="preserve">Malacoctenus triangulatus </t>
  </si>
  <si>
    <t xml:space="preserve">saddled blenny </t>
  </si>
  <si>
    <t xml:space="preserve">MEAT </t>
  </si>
  <si>
    <t xml:space="preserve">Megalopidae </t>
  </si>
  <si>
    <t xml:space="preserve">Megalops </t>
  </si>
  <si>
    <t xml:space="preserve">Megalops atlanticus </t>
  </si>
  <si>
    <t xml:space="preserve">tarpon </t>
  </si>
  <si>
    <t xml:space="preserve">MENI </t>
  </si>
  <si>
    <t xml:space="preserve">Melichthys </t>
  </si>
  <si>
    <t xml:space="preserve">Melichthys niger </t>
  </si>
  <si>
    <t xml:space="preserve">black durgon </t>
  </si>
  <si>
    <t xml:space="preserve">MICH </t>
  </si>
  <si>
    <t xml:space="preserve">Microspathodon </t>
  </si>
  <si>
    <t xml:space="preserve">Microspathodon chrysurus </t>
  </si>
  <si>
    <t xml:space="preserve">yellowtail damselfish </t>
  </si>
  <si>
    <t xml:space="preserve">MUMA </t>
  </si>
  <si>
    <t xml:space="preserve">Mullidae </t>
  </si>
  <si>
    <t xml:space="preserve">Mulloidichthys </t>
  </si>
  <si>
    <t xml:space="preserve">Mulloidichthys martinicus </t>
  </si>
  <si>
    <t xml:space="preserve">yellow goatfish </t>
  </si>
  <si>
    <t xml:space="preserve">Mycteroperca </t>
  </si>
  <si>
    <t xml:space="preserve">MYIN </t>
  </si>
  <si>
    <t xml:space="preserve">Mycteroperca interstitialis </t>
  </si>
  <si>
    <t xml:space="preserve">yellowmouth grouper </t>
  </si>
  <si>
    <t xml:space="preserve">Ophichthidae </t>
  </si>
  <si>
    <t xml:space="preserve">MYJA </t>
  </si>
  <si>
    <t xml:space="preserve">Myripristis </t>
  </si>
  <si>
    <t xml:space="preserve">Myripristis jacobus </t>
  </si>
  <si>
    <t xml:space="preserve">blackbar soldierfish </t>
  </si>
  <si>
    <t xml:space="preserve">NEMA </t>
  </si>
  <si>
    <t xml:space="preserve">Neoniphon </t>
  </si>
  <si>
    <t xml:space="preserve">Neoniphon marianus </t>
  </si>
  <si>
    <t xml:space="preserve">longjaw squirrelfish </t>
  </si>
  <si>
    <t xml:space="preserve">OCCH </t>
  </si>
  <si>
    <t xml:space="preserve">Ocyurus </t>
  </si>
  <si>
    <t xml:space="preserve">Ocyurus chrysurus </t>
  </si>
  <si>
    <t xml:space="preserve">yellowtail snapper </t>
  </si>
  <si>
    <t xml:space="preserve">OPOP </t>
  </si>
  <si>
    <t xml:space="preserve">Ophichthus </t>
  </si>
  <si>
    <t xml:space="preserve">Ophichthus ophis </t>
  </si>
  <si>
    <t xml:space="preserve">spotted snake eel </t>
  </si>
  <si>
    <t xml:space="preserve">OPMC </t>
  </si>
  <si>
    <t xml:space="preserve">Ophioblennius </t>
  </si>
  <si>
    <t xml:space="preserve">Ophioblennius macclurei </t>
  </si>
  <si>
    <t xml:space="preserve">redlip blenny </t>
  </si>
  <si>
    <t xml:space="preserve">OPAU </t>
  </si>
  <si>
    <t xml:space="preserve">Opistognathus </t>
  </si>
  <si>
    <t xml:space="preserve">Opistognathus aurifrons </t>
  </si>
  <si>
    <t xml:space="preserve">yellowhead jawfish </t>
  </si>
  <si>
    <t xml:space="preserve">PAFU </t>
  </si>
  <si>
    <t xml:space="preserve">Paranthias </t>
  </si>
  <si>
    <t xml:space="preserve">Paranthias furcifer </t>
  </si>
  <si>
    <t xml:space="preserve">atlantic creolefish </t>
  </si>
  <si>
    <t xml:space="preserve">PAAC </t>
  </si>
  <si>
    <t xml:space="preserve">Pareques </t>
  </si>
  <si>
    <t xml:space="preserve">Pareques acuminatus </t>
  </si>
  <si>
    <t xml:space="preserve">highhat </t>
  </si>
  <si>
    <t xml:space="preserve">PESC </t>
  </si>
  <si>
    <t xml:space="preserve">Pempheridae </t>
  </si>
  <si>
    <t xml:space="preserve">Pempheris </t>
  </si>
  <si>
    <t xml:space="preserve">Pempheris schomburgkii </t>
  </si>
  <si>
    <t xml:space="preserve">glassy sweeper </t>
  </si>
  <si>
    <t xml:space="preserve">Pomacanthus </t>
  </si>
  <si>
    <t xml:space="preserve">POPA </t>
  </si>
  <si>
    <t xml:space="preserve">Pomacanthus paru </t>
  </si>
  <si>
    <t xml:space="preserve">French angelfish </t>
  </si>
  <si>
    <t xml:space="preserve">PRAR </t>
  </si>
  <si>
    <t xml:space="preserve">Priacanthus </t>
  </si>
  <si>
    <t xml:space="preserve">Priacanthus arenatus </t>
  </si>
  <si>
    <t xml:space="preserve">bigeye </t>
  </si>
  <si>
    <t xml:space="preserve">PRAC </t>
  </si>
  <si>
    <t xml:space="preserve">Prognathodes </t>
  </si>
  <si>
    <t xml:space="preserve">Prognathodes aculeatus </t>
  </si>
  <si>
    <t xml:space="preserve">longsnout butterflyfish </t>
  </si>
  <si>
    <t xml:space="preserve">PSMA </t>
  </si>
  <si>
    <t xml:space="preserve">Pseudupeneus </t>
  </si>
  <si>
    <t xml:space="preserve">Pseudupeneus maculatus </t>
  </si>
  <si>
    <t xml:space="preserve">spotted goatfish </t>
  </si>
  <si>
    <t xml:space="preserve">Scorpaenidae </t>
  </si>
  <si>
    <t xml:space="preserve">Pterois </t>
  </si>
  <si>
    <t xml:space="preserve">Pterois volitans </t>
  </si>
  <si>
    <t xml:space="preserve">red lionfish </t>
  </si>
  <si>
    <t xml:space="preserve">Rypticus </t>
  </si>
  <si>
    <t xml:space="preserve">RYSA </t>
  </si>
  <si>
    <t xml:space="preserve">Rypticus saponaceus </t>
  </si>
  <si>
    <t xml:space="preserve">greater soapfish </t>
  </si>
  <si>
    <t xml:space="preserve">Sargocentron </t>
  </si>
  <si>
    <t xml:space="preserve">SAVE </t>
  </si>
  <si>
    <t xml:space="preserve">Sargocentron vexillarium </t>
  </si>
  <si>
    <t xml:space="preserve">dusky squirrelfish </t>
  </si>
  <si>
    <t xml:space="preserve">SCCR </t>
  </si>
  <si>
    <t xml:space="preserve">Scartella </t>
  </si>
  <si>
    <t xml:space="preserve">Scartella cristata </t>
  </si>
  <si>
    <t xml:space="preserve">molly miller </t>
  </si>
  <si>
    <t xml:space="preserve">Scarus </t>
  </si>
  <si>
    <t xml:space="preserve">SCGU </t>
  </si>
  <si>
    <t xml:space="preserve">Scarus guacamaia </t>
  </si>
  <si>
    <t xml:space="preserve">rainbow parrotfish </t>
  </si>
  <si>
    <t xml:space="preserve">SCIS </t>
  </si>
  <si>
    <t xml:space="preserve">Scarus iseri </t>
  </si>
  <si>
    <t xml:space="preserve">striped parrotfish </t>
  </si>
  <si>
    <t xml:space="preserve">SCTA </t>
  </si>
  <si>
    <t xml:space="preserve">Scarus taeniopterus </t>
  </si>
  <si>
    <t xml:space="preserve">princess parrotfish </t>
  </si>
  <si>
    <t xml:space="preserve">SCVE </t>
  </si>
  <si>
    <t xml:space="preserve">Scarus vetula </t>
  </si>
  <si>
    <t xml:space="preserve">queen parrotfish </t>
  </si>
  <si>
    <t xml:space="preserve">SCRE </t>
  </si>
  <si>
    <t xml:space="preserve">Scomberomorus </t>
  </si>
  <si>
    <t xml:space="preserve">Scomberomorus regalis </t>
  </si>
  <si>
    <t xml:space="preserve">cero </t>
  </si>
  <si>
    <t xml:space="preserve">SCPL </t>
  </si>
  <si>
    <t xml:space="preserve">Scorpaena </t>
  </si>
  <si>
    <t xml:space="preserve">Scorpaena plumieri </t>
  </si>
  <si>
    <t xml:space="preserve">spotted scorpionfish </t>
  </si>
  <si>
    <t xml:space="preserve">Seriola </t>
  </si>
  <si>
    <t xml:space="preserve">SERI </t>
  </si>
  <si>
    <t xml:space="preserve">Seriola rivoliana </t>
  </si>
  <si>
    <t xml:space="preserve">almaco jack </t>
  </si>
  <si>
    <t xml:space="preserve">Serranus </t>
  </si>
  <si>
    <t xml:space="preserve">SEBA </t>
  </si>
  <si>
    <t xml:space="preserve">Serranus baldwini </t>
  </si>
  <si>
    <t xml:space="preserve">lantern bass </t>
  </si>
  <si>
    <t xml:space="preserve">SETI </t>
  </si>
  <si>
    <t xml:space="preserve">Serranus tigrinus </t>
  </si>
  <si>
    <t xml:space="preserve">harlequin bass </t>
  </si>
  <si>
    <t xml:space="preserve">SETO </t>
  </si>
  <si>
    <t xml:space="preserve">Serranus tortugarum </t>
  </si>
  <si>
    <t xml:space="preserve">chalk bass </t>
  </si>
  <si>
    <t xml:space="preserve">SPAT </t>
  </si>
  <si>
    <t xml:space="preserve">Sparisoma </t>
  </si>
  <si>
    <t xml:space="preserve">Sparisoma atomarium </t>
  </si>
  <si>
    <t xml:space="preserve">greenblotch parrotfish </t>
  </si>
  <si>
    <t xml:space="preserve">SPAU </t>
  </si>
  <si>
    <t xml:space="preserve">Sparisoma aurofrenatum </t>
  </si>
  <si>
    <t xml:space="preserve">redband parrotfish </t>
  </si>
  <si>
    <t xml:space="preserve">SPCH </t>
  </si>
  <si>
    <t xml:space="preserve">Sparisoma chrysopterum </t>
  </si>
  <si>
    <t xml:space="preserve">redtail parrotfish </t>
  </si>
  <si>
    <t xml:space="preserve">SPRA </t>
  </si>
  <si>
    <t xml:space="preserve">Sparisoma radians </t>
  </si>
  <si>
    <t xml:space="preserve">bucktooth parrotfish </t>
  </si>
  <si>
    <t xml:space="preserve">SPRU </t>
  </si>
  <si>
    <t xml:space="preserve">Sparisoma rubripinne </t>
  </si>
  <si>
    <t xml:space="preserve">yellowtail parrotfish </t>
  </si>
  <si>
    <t xml:space="preserve">SPVI </t>
  </si>
  <si>
    <t xml:space="preserve">Sparisoma viride </t>
  </si>
  <si>
    <t xml:space="preserve">stoplight parrotfish </t>
  </si>
  <si>
    <t xml:space="preserve">SPSP </t>
  </si>
  <si>
    <t xml:space="preserve">Sphoeroides </t>
  </si>
  <si>
    <t xml:space="preserve">Sphoeroides spengleri </t>
  </si>
  <si>
    <t xml:space="preserve">bandtail puffer </t>
  </si>
  <si>
    <t xml:space="preserve">SPBA </t>
  </si>
  <si>
    <t xml:space="preserve">Sphyraenidae </t>
  </si>
  <si>
    <t xml:space="preserve">Sphyraena </t>
  </si>
  <si>
    <t xml:space="preserve">Sphyraena barracuda </t>
  </si>
  <si>
    <t xml:space="preserve">great barracuda </t>
  </si>
  <si>
    <t xml:space="preserve">SPPI </t>
  </si>
  <si>
    <t xml:space="preserve">Sphyraena picudilla </t>
  </si>
  <si>
    <t xml:space="preserve">southern sennet </t>
  </si>
  <si>
    <t xml:space="preserve">STAD </t>
  </si>
  <si>
    <t xml:space="preserve">Stegastes </t>
  </si>
  <si>
    <t xml:space="preserve">Stegastes adustus </t>
  </si>
  <si>
    <t xml:space="preserve">dusky damselfish </t>
  </si>
  <si>
    <t xml:space="preserve">STDI </t>
  </si>
  <si>
    <t xml:space="preserve">Stegastes diencaeus </t>
  </si>
  <si>
    <t xml:space="preserve">longfin damselfish </t>
  </si>
  <si>
    <t xml:space="preserve">STLE </t>
  </si>
  <si>
    <t xml:space="preserve">Stegastes leucostictus </t>
  </si>
  <si>
    <t xml:space="preserve">beaugregory </t>
  </si>
  <si>
    <t xml:space="preserve">STPA </t>
  </si>
  <si>
    <t xml:space="preserve">Stegastes partitus </t>
  </si>
  <si>
    <t xml:space="preserve">bicolor damselfish </t>
  </si>
  <si>
    <t xml:space="preserve">STPL </t>
  </si>
  <si>
    <t xml:space="preserve">Stegastes planifrons </t>
  </si>
  <si>
    <t xml:space="preserve">threespot damselfish </t>
  </si>
  <si>
    <t xml:space="preserve">STVA </t>
  </si>
  <si>
    <t xml:space="preserve">Stegastes variabilis </t>
  </si>
  <si>
    <t xml:space="preserve">cocoa damselfish </t>
  </si>
  <si>
    <t xml:space="preserve">Synodontidae </t>
  </si>
  <si>
    <t xml:space="preserve">Synodus </t>
  </si>
  <si>
    <t xml:space="preserve">SYIN </t>
  </si>
  <si>
    <t xml:space="preserve">Synodus intermedius </t>
  </si>
  <si>
    <t xml:space="preserve">sand diver </t>
  </si>
  <si>
    <t xml:space="preserve">Thalassoma </t>
  </si>
  <si>
    <t xml:space="preserve">Thalassoma bifasciatum </t>
  </si>
  <si>
    <t xml:space="preserve">bluehead </t>
  </si>
  <si>
    <t xml:space="preserve">TRFA </t>
  </si>
  <si>
    <t xml:space="preserve">Trachinotus </t>
  </si>
  <si>
    <t xml:space="preserve">Trachinotus falcatus </t>
  </si>
  <si>
    <t xml:space="preserve">permit </t>
  </si>
  <si>
    <t xml:space="preserve">TRGO </t>
  </si>
  <si>
    <t xml:space="preserve">Trachinotus goodei </t>
  </si>
  <si>
    <t xml:space="preserve">palometa </t>
  </si>
  <si>
    <t xml:space="preserve">XYMA </t>
  </si>
  <si>
    <t xml:space="preserve">Xyrichtys </t>
  </si>
  <si>
    <t xml:space="preserve">Xyrichtys martinicensis </t>
  </si>
  <si>
    <t xml:space="preserve">rosy razorfish </t>
  </si>
  <si>
    <t xml:space="preserve">XYSP </t>
  </si>
  <si>
    <t xml:space="preserve">Xyrichtys splendens </t>
  </si>
  <si>
    <t xml:space="preserve">green razorfish </t>
  </si>
  <si>
    <t>Species Code</t>
  </si>
  <si>
    <t>Family</t>
  </si>
  <si>
    <t>Genus Name</t>
  </si>
  <si>
    <t>Species Name</t>
  </si>
  <si>
    <t>Common Name</t>
  </si>
  <si>
    <t>Number</t>
  </si>
  <si>
    <t xml:space="preserve">Scorpaenidae  Scorpaena  Scorpaena plumieri  spotted scorpionfish </t>
  </si>
  <si>
    <t>Acanthurus tractus</t>
  </si>
  <si>
    <t>Chaetodontidae</t>
  </si>
  <si>
    <t>Prognathodes</t>
  </si>
  <si>
    <t>Prognathodes aya</t>
  </si>
  <si>
    <t>bank butterflyfish</t>
  </si>
  <si>
    <t>Carangidae</t>
  </si>
  <si>
    <t>yellow jack</t>
  </si>
  <si>
    <t>bar jack</t>
  </si>
  <si>
    <t>Carcharhinus leucas</t>
  </si>
  <si>
    <t>Carcharhinidae</t>
  </si>
  <si>
    <t>Carcharhinus</t>
  </si>
  <si>
    <t>bull shark</t>
  </si>
  <si>
    <t>green turtle</t>
  </si>
  <si>
    <t>Chelonia mydas</t>
  </si>
  <si>
    <t>Diodontidae</t>
  </si>
  <si>
    <t>Diodon</t>
  </si>
  <si>
    <t>porcupinefish</t>
  </si>
  <si>
    <t>Labridae</t>
  </si>
  <si>
    <t>Clepticus</t>
  </si>
  <si>
    <t>Clepticus parrae</t>
  </si>
  <si>
    <t>creole wrasse</t>
  </si>
  <si>
    <t>Sciaenidae</t>
  </si>
  <si>
    <t>Corvula</t>
  </si>
  <si>
    <t>blue croaker</t>
  </si>
  <si>
    <t>Coryphopterus</t>
  </si>
  <si>
    <t>Coryphopterus tortugae</t>
  </si>
  <si>
    <t>patch-reef goby</t>
  </si>
  <si>
    <t>Halichoeres</t>
  </si>
  <si>
    <t>Halichoeres maculipinna</t>
  </si>
  <si>
    <t>clown wrasse</t>
  </si>
  <si>
    <t>Acanthuridae</t>
  </si>
  <si>
    <t>Acanthurus</t>
  </si>
  <si>
    <t>ocean surgeonfish</t>
  </si>
  <si>
    <t>HAMR</t>
  </si>
  <si>
    <t>FAMILY</t>
  </si>
  <si>
    <t>GENUS</t>
  </si>
  <si>
    <t>SPECIES</t>
  </si>
  <si>
    <t>COMMON NAME</t>
  </si>
  <si>
    <t>Serranidae</t>
  </si>
  <si>
    <t>yellowfin mojarra</t>
  </si>
  <si>
    <t>Gerres cinereus</t>
  </si>
  <si>
    <t>Gerres</t>
  </si>
  <si>
    <t>Gerreidae</t>
  </si>
  <si>
    <t>redlip blenny</t>
  </si>
  <si>
    <t>Dasyatidae</t>
  </si>
  <si>
    <t>Haemulon</t>
  </si>
  <si>
    <t>Acanthus</t>
  </si>
  <si>
    <t>Scaridae</t>
  </si>
  <si>
    <t>Lutjanidae</t>
  </si>
  <si>
    <t>Lutjanus</t>
  </si>
  <si>
    <t>Decapterus</t>
  </si>
  <si>
    <t>LUTJANUS UNK</t>
  </si>
  <si>
    <t>DECAPTERUS UNK</t>
  </si>
  <si>
    <t>Hypoplectrus</t>
  </si>
  <si>
    <t>hamlet</t>
  </si>
  <si>
    <t>spotfin butterflyfish</t>
  </si>
  <si>
    <t>southern stingray</t>
  </si>
  <si>
    <t>caesar grunt</t>
  </si>
  <si>
    <t>ocean Surgeonfish</t>
  </si>
  <si>
    <t>queen Parrotfish</t>
  </si>
  <si>
    <t>mahogany or lane</t>
  </si>
  <si>
    <t>scad</t>
  </si>
  <si>
    <t>yellow Jack</t>
  </si>
  <si>
    <t>Diadematidae</t>
  </si>
  <si>
    <t>antillarum</t>
  </si>
  <si>
    <t>Elacatinus</t>
  </si>
  <si>
    <t>Panuliridae</t>
  </si>
  <si>
    <t>Panulirus</t>
  </si>
  <si>
    <t>argus</t>
  </si>
  <si>
    <t>guttatus</t>
  </si>
  <si>
    <t>Sparisoma</t>
  </si>
  <si>
    <t>Strombus</t>
  </si>
  <si>
    <t>costatus</t>
  </si>
  <si>
    <t>gigas</t>
  </si>
  <si>
    <t>DIADEMA</t>
  </si>
  <si>
    <t>cleaning goby</t>
  </si>
  <si>
    <t>yellowline goby</t>
  </si>
  <si>
    <t>mahogony snapper</t>
  </si>
  <si>
    <t>LOBSTER</t>
  </si>
  <si>
    <t>Ginglymostomatidae</t>
  </si>
  <si>
    <t>Ginglymostoma</t>
  </si>
  <si>
    <t>Ginglymostoma cirratum</t>
  </si>
  <si>
    <t>nurse shark</t>
  </si>
  <si>
    <t>CONCH</t>
  </si>
  <si>
    <t>BAITFISH UNK</t>
  </si>
  <si>
    <t>TURTLE</t>
  </si>
  <si>
    <t>SPARISOMA UNK</t>
  </si>
  <si>
    <t>HAEMULON UNK</t>
  </si>
  <si>
    <t>GOBIIDAE UNK</t>
  </si>
  <si>
    <t>BLENNIIDAE UNK</t>
  </si>
  <si>
    <t>white urchin</t>
  </si>
  <si>
    <t>URCHIN</t>
  </si>
  <si>
    <t>squirrelfish</t>
  </si>
  <si>
    <t>HOLOCENTRUS UNK</t>
  </si>
  <si>
    <t>Holocentridae</t>
  </si>
  <si>
    <t>Holocentrus</t>
  </si>
  <si>
    <t>APQU</t>
  </si>
  <si>
    <t>ASTROPYGRA</t>
  </si>
  <si>
    <t>DIHO</t>
  </si>
  <si>
    <t>Juveniles off transect; associating with urchins (Astropygra?)</t>
  </si>
  <si>
    <t>Big (~70cm) - off transect</t>
  </si>
  <si>
    <t>Observed off transect</t>
  </si>
  <si>
    <t>Two big ones - off transect</t>
  </si>
  <si>
    <t>On transect - Large adults</t>
  </si>
  <si>
    <t>WPT0248</t>
  </si>
  <si>
    <t>WPT0250</t>
  </si>
  <si>
    <t>WPT0249</t>
  </si>
  <si>
    <t>WPT0251</t>
  </si>
  <si>
    <t>Diodon holocanthus</t>
  </si>
  <si>
    <t>baloonfish</t>
  </si>
  <si>
    <t>HYPOPLECTRUS UNK</t>
  </si>
  <si>
    <t>juvenile snapper</t>
  </si>
  <si>
    <t>lobster</t>
  </si>
  <si>
    <t>JC</t>
  </si>
  <si>
    <t>CRAB</t>
  </si>
  <si>
    <t>CLEANING CRAB</t>
  </si>
  <si>
    <t>SCARIDAE UNK</t>
  </si>
  <si>
    <t>UNK</t>
  </si>
  <si>
    <t>BLENIIDAE UNK</t>
  </si>
  <si>
    <t>CALAMUS UNK</t>
  </si>
  <si>
    <t>LUTJANIDAE UNK</t>
  </si>
  <si>
    <t>mahogany/lane</t>
  </si>
  <si>
    <t>Sum of NUMBER</t>
  </si>
  <si>
    <t>a</t>
  </si>
  <si>
    <t>b</t>
  </si>
  <si>
    <t>Corvula batabana</t>
  </si>
  <si>
    <t>Elacatinus genie</t>
  </si>
  <si>
    <t>Column Labels</t>
  </si>
  <si>
    <t>NUMBER OF FISH PER SPECIES AND STATION</t>
  </si>
  <si>
    <t>Decapterus sp.</t>
  </si>
  <si>
    <t>Lutjanus sp.</t>
  </si>
  <si>
    <t>Lutjanus mahogoni/synagris</t>
  </si>
  <si>
    <t>Elacatinus horsti</t>
  </si>
  <si>
    <t>BIOMASS (KG) OF FISH PER SPECIES AND STATION</t>
  </si>
  <si>
    <t>BIOMASS (KG)</t>
  </si>
  <si>
    <t>Sum of BIOMASS (KG)</t>
  </si>
  <si>
    <t>Some Statistics</t>
  </si>
  <si>
    <t>Total number of species</t>
  </si>
  <si>
    <t>Number of species quantitative census</t>
  </si>
  <si>
    <t>Top10 species in abundance (census)</t>
  </si>
  <si>
    <t>Top10 species in biomass (census)</t>
  </si>
  <si>
    <t>Total number of individuals</t>
  </si>
  <si>
    <t>Biomass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</si>
</sst>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d\-mmm\-yy;@"/>
    <numFmt numFmtId="165" formatCode="0.0"/>
    <numFmt numFmtId="166" formatCode="0.000"/>
  </numFmts>
  <fonts count="10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0000"/>
        <bgColor rgb="FF00000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34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164" fontId="0" fillId="0" borderId="0" xfId="0" applyNumberForma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NumberFormat="1" applyFon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wrapText="1"/>
    </xf>
    <xf numFmtId="49" fontId="0" fillId="0" borderId="0" xfId="0" applyNumberFormat="1"/>
    <xf numFmtId="164" fontId="4" fillId="0" borderId="0" xfId="0" applyNumberFormat="1" applyFont="1"/>
    <xf numFmtId="49" fontId="4" fillId="0" borderId="0" xfId="0" applyNumberFormat="1" applyFont="1"/>
    <xf numFmtId="0" fontId="4" fillId="0" borderId="0" xfId="0" applyFont="1"/>
    <xf numFmtId="1" fontId="0" fillId="0" borderId="0" xfId="0" applyNumberFormat="1"/>
    <xf numFmtId="164" fontId="0" fillId="0" borderId="0" xfId="0" applyNumberFormat="1" applyFill="1"/>
    <xf numFmtId="0" fontId="0" fillId="0" borderId="0" xfId="0" applyFill="1"/>
    <xf numFmtId="0" fontId="0" fillId="0" borderId="0" xfId="0" applyNumberFormat="1" applyFill="1"/>
    <xf numFmtId="1" fontId="0" fillId="0" borderId="0" xfId="0" applyNumberFormat="1" applyFill="1"/>
    <xf numFmtId="2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5" fontId="1" fillId="0" borderId="0" xfId="0" applyNumberFormat="1" applyFont="1" applyAlignment="1">
      <alignment horizontal="right" wrapText="1"/>
    </xf>
    <xf numFmtId="165" fontId="0" fillId="0" borderId="0" xfId="0" applyNumberFormat="1" applyAlignment="1">
      <alignment horizontal="right"/>
    </xf>
    <xf numFmtId="165" fontId="0" fillId="0" borderId="0" xfId="0" applyNumberFormat="1" applyFill="1" applyAlignment="1">
      <alignment horizontal="right"/>
    </xf>
    <xf numFmtId="165" fontId="4" fillId="0" borderId="0" xfId="0" applyNumberFormat="1" applyFont="1" applyAlignment="1">
      <alignment horizontal="right"/>
    </xf>
    <xf numFmtId="0" fontId="0" fillId="0" borderId="0" xfId="0" pivotButton="1"/>
    <xf numFmtId="0" fontId="5" fillId="0" borderId="0" xfId="0" applyFont="1"/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4" fillId="2" borderId="0" xfId="0" applyFont="1" applyFill="1" applyAlignment="1">
      <alignment horizontal="left"/>
    </xf>
    <xf numFmtId="0" fontId="4" fillId="2" borderId="0" xfId="0" applyFont="1" applyFill="1"/>
    <xf numFmtId="0" fontId="4" fillId="0" borderId="0" xfId="0" applyFont="1" applyFill="1" applyAlignment="1">
      <alignment horizontal="left"/>
    </xf>
    <xf numFmtId="0" fontId="4" fillId="0" borderId="0" xfId="0" applyFont="1" applyFill="1"/>
    <xf numFmtId="49" fontId="0" fillId="0" borderId="0" xfId="0" applyNumberFormat="1" applyFill="1"/>
    <xf numFmtId="20" fontId="0" fillId="0" borderId="0" xfId="0" applyNumberFormat="1" applyFill="1"/>
    <xf numFmtId="0" fontId="6" fillId="0" borderId="0" xfId="0" applyFont="1" applyAlignment="1">
      <alignment wrapText="1"/>
    </xf>
    <xf numFmtId="0" fontId="8" fillId="0" borderId="1" xfId="2267" applyFont="1" applyFill="1" applyBorder="1" applyAlignment="1">
      <alignment horizontal="right" wrapText="1"/>
    </xf>
    <xf numFmtId="1" fontId="1" fillId="0" borderId="0" xfId="0" applyNumberFormat="1" applyFont="1" applyAlignment="1">
      <alignment horizontal="right" wrapText="1"/>
    </xf>
    <xf numFmtId="1" fontId="0" fillId="0" borderId="0" xfId="0" applyNumberFormat="1" applyAlignment="1">
      <alignment horizontal="right"/>
    </xf>
    <xf numFmtId="1" fontId="4" fillId="0" borderId="0" xfId="0" applyNumberFormat="1" applyFont="1" applyAlignment="1">
      <alignment horizontal="right"/>
    </xf>
    <xf numFmtId="1" fontId="0" fillId="0" borderId="0" xfId="0" applyNumberFormat="1" applyFill="1" applyAlignment="1">
      <alignment horizontal="right"/>
    </xf>
    <xf numFmtId="0" fontId="8" fillId="0" borderId="0" xfId="2267" applyFont="1" applyFill="1" applyBorder="1" applyAlignment="1">
      <alignment horizontal="right" wrapText="1"/>
    </xf>
    <xf numFmtId="0" fontId="8" fillId="0" borderId="2" xfId="2267" applyFont="1" applyFill="1" applyBorder="1" applyAlignment="1">
      <alignment horizontal="right" wrapText="1"/>
    </xf>
    <xf numFmtId="0" fontId="6" fillId="0" borderId="0" xfId="0" applyFont="1"/>
    <xf numFmtId="166" fontId="0" fillId="0" borderId="0" xfId="0" applyNumberFormat="1"/>
    <xf numFmtId="0" fontId="9" fillId="0" borderId="0" xfId="0" applyFont="1"/>
    <xf numFmtId="0" fontId="0" fillId="0" borderId="0" xfId="0" applyAlignment="1">
      <alignment horizontal="right"/>
    </xf>
  </cellXfs>
  <cellStyles count="234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Normal" xfId="0" builtinId="0"/>
    <cellStyle name="Normal_Sheet1" xfId="226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anuelMBP" refreshedDate="42335.578358796294" createdVersion="4" refreshedVersion="4" minRefreshableVersion="3" recordCount="6361">
  <cacheSource type="worksheet">
    <worksheetSource ref="A1:X1048576" sheet="FISH_DATA"/>
  </cacheSource>
  <cacheFields count="24">
    <cacheField name="DATE" numFmtId="164">
      <sharedItems containsNonDate="0" containsDate="1" containsString="0" containsBlank="1" minDate="2015-10-12T00:00:00" maxDate="2015-10-26T00:00:00"/>
    </cacheField>
    <cacheField name="EXPEDITION" numFmtId="0">
      <sharedItems containsBlank="1"/>
    </cacheField>
    <cacheField name="STATION Nº" numFmtId="0">
      <sharedItems containsBlank="1" containsMixedTypes="1" containsNumber="1" containsInteger="1" minValue="164" maxValue="1242" count="167">
        <s v="MA070N"/>
        <s v="MP049S"/>
        <s v="MP076"/>
        <s v="MP062"/>
        <s v="MP-017"/>
        <s v="MA-028"/>
        <s v="WPT0008"/>
        <s v="MSA013"/>
        <s v="MSA068"/>
        <s v="MSA051"/>
        <s v="MSA167"/>
        <s v="MSA021"/>
        <s v="MSA124"/>
        <s v="MSA152"/>
        <s v="WPT0013"/>
        <s v="MSA-076"/>
        <s v="MSA147"/>
        <s v="MSA097"/>
        <s v="MSA037"/>
        <s v="MSA-073"/>
        <s v="MSA029"/>
        <s v="MSA154"/>
        <s v="MSA145"/>
        <s v="MSA149"/>
        <s v="WPT0038"/>
        <s v="MSA011"/>
        <s v="MSA103b"/>
        <s v="MSA183"/>
        <s v="BB02"/>
        <s v="MSA093"/>
        <s v="MSA094"/>
        <s v="MA038"/>
        <s v="MSA162"/>
        <s v="S01"/>
        <s v="MP070"/>
        <n v="1181"/>
        <s v="WPT0054"/>
        <s v="FP11"/>
        <s v="FP13"/>
        <s v="FP12"/>
        <s v="WPT0053"/>
        <s v="WPT0057"/>
        <s v="M8Y (Hobo)"/>
        <s v="Sargassum Field"/>
        <s v="WPT0209"/>
        <s v="WPT0248"/>
        <s v="WPT0250"/>
        <s v="WPT0249"/>
        <s v="WPT0251"/>
        <s v="MSA-174"/>
        <n v="1112"/>
        <s v="MSA-164"/>
        <n v="1133"/>
        <n v="1230"/>
        <n v="1238"/>
        <n v="1233"/>
        <s v="MA047N"/>
        <s v="WPT0020"/>
        <s v="MSA151"/>
        <s v="WPT0029"/>
        <s v="MSA-171"/>
        <s v="MSA-011"/>
        <s v="BB01"/>
        <s v="SO3"/>
        <s v="WPT0056"/>
        <s v="MSA-150"/>
        <s v="MSA-158"/>
        <n v="1235"/>
        <s v="MP-074"/>
        <s v="MP087"/>
        <s v="MSA049"/>
        <s v="MSA080"/>
        <s v="MSA118"/>
        <s v="WPT1003N"/>
        <s v="MA-069"/>
        <s v="MP-103"/>
        <s v="MSA040"/>
        <s v="MSA199"/>
        <s v="MSA127"/>
        <s v="MSA133"/>
        <s v="MSA071"/>
        <s v="MSA016"/>
        <s v="MSA200"/>
        <s v="MSA074"/>
        <s v="MSA015"/>
        <s v="MSA137"/>
        <s v="MSA130"/>
        <s v="MSA115"/>
        <s v="MP053"/>
        <s v="MSA054"/>
        <s v="WPT0028"/>
        <s v="MSA169"/>
        <s v="MSA172"/>
        <s v="MSA009"/>
        <s v="SBC03"/>
        <s v="SCB01"/>
        <s v="MSA-063"/>
        <s v="S02"/>
        <n v="1186"/>
        <n v="1184"/>
        <s v="Pinnacle Hobo"/>
        <s v="Northwest Bluff Hobo"/>
        <s v="Little Redonda"/>
        <s v="WPY0187"/>
        <s v="Woodlands MOSA"/>
        <n v="1107"/>
        <s v="MSA-039"/>
        <n v="1134"/>
        <s v="STEPH"/>
        <s v="MP-114"/>
        <n v="168"/>
        <n v="1242"/>
        <s v="MSA086"/>
        <n v="1187"/>
        <n v="169"/>
        <n v="1240"/>
        <s v="MP-038"/>
        <s v="MA-024"/>
        <s v="MA096"/>
        <s v="MP049"/>
        <s v="MP-054"/>
        <s v="MSA123"/>
        <s v="MA077"/>
        <s v="MP045"/>
        <s v="MP051"/>
        <s v="MSA-129"/>
        <n v="1106"/>
        <s v="MSA221"/>
        <s v="SCB02"/>
        <s v="MA015"/>
        <s v="MA063"/>
        <s v="WPT0036"/>
        <s v="RANDY"/>
        <n v="1189"/>
        <n v="164"/>
        <s v="Studio C"/>
        <n v="1103"/>
        <n v="1111"/>
        <n v="1149"/>
        <s v="MA-045"/>
        <s v="MSA-181"/>
        <n v="1115"/>
        <n v="1182"/>
        <n v="1188"/>
        <n v="171"/>
        <s v="MP-096"/>
        <n v="170"/>
        <s v="BB03"/>
        <s v="FP03"/>
        <s v="MSA195"/>
        <n v="1091"/>
        <s v="MSA-075"/>
        <n v="1092"/>
        <n v="1183"/>
        <n v="1136"/>
        <n v="1179"/>
        <s v="MSA159"/>
        <s v="MSA088"/>
        <n v="1120"/>
        <s v="MSA-035"/>
        <n v="175"/>
        <s v="MSA146"/>
        <n v="1095"/>
        <n v="1094"/>
        <s v="MSA-017"/>
        <s v="MSA-177"/>
        <m/>
      </sharedItems>
    </cacheField>
    <cacheField name="DEPTH_M" numFmtId="0">
      <sharedItems containsString="0" containsBlank="1" containsNumber="1" minValue="2.2999999999999998" maxValue="72"/>
    </cacheField>
    <cacheField name="TRANSECT LENGTH" numFmtId="0">
      <sharedItems containsString="0" containsBlank="1" containsNumber="1" minValue="0" maxValue="30" count="9">
        <n v="30"/>
        <n v="23"/>
        <n v="25"/>
        <n v="0"/>
        <n v="13"/>
        <n v="26.9"/>
        <n v="19"/>
        <n v="10"/>
        <m/>
      </sharedItems>
    </cacheField>
    <cacheField name="TIME START" numFmtId="0">
      <sharedItems containsDate="1" containsString="0" containsBlank="1" containsMixedTypes="1" minDate="1899-12-30T08:00:00" maxDate="1900-01-02T06:31:04"/>
    </cacheField>
    <cacheField name="TIME END" numFmtId="0">
      <sharedItems containsDate="1" containsString="0" containsBlank="1" containsMixedTypes="1" minDate="1899-12-30T08:34:00" maxDate="1900-01-04T18:31:04"/>
    </cacheField>
    <cacheField name="DURAT" numFmtId="0">
      <sharedItems containsString="0" containsBlank="1" containsNumber="1" containsInteger="1" minValue="0" maxValue="49"/>
    </cacheField>
    <cacheField name="DIVER" numFmtId="0">
      <sharedItems containsBlank="1"/>
    </cacheField>
    <cacheField name="BUDDIE" numFmtId="0">
      <sharedItems containsBlank="1"/>
    </cacheField>
    <cacheField name="DATATYPE" numFmtId="0">
      <sharedItems containsBlank="1" count="3">
        <s v="QUAL"/>
        <s v="QUAN"/>
        <m/>
      </sharedItems>
    </cacheField>
    <cacheField name="SPECIES CODE" numFmtId="0">
      <sharedItems containsBlank="1"/>
    </cacheField>
    <cacheField name="FAMILY" numFmtId="0">
      <sharedItems containsBlank="1"/>
    </cacheField>
    <cacheField name="GENUS" numFmtId="0">
      <sharedItems containsBlank="1"/>
    </cacheField>
    <cacheField name="SPECIES" numFmtId="0">
      <sharedItems containsBlank="1" count="190">
        <s v="Abudefduf saxatilis "/>
        <s v="Acanthemblemaria aspera "/>
        <s v="Acanthurus chirurgus "/>
        <s v="Acanthurus coeruleus "/>
        <s v="Acanthurus tractus"/>
        <s v="Acanthemblemaria maria "/>
        <s v="Acanthostracion polygonius "/>
        <s v="Acanthostracion quadricornis "/>
        <s v="Acanthemblemaria spinosa "/>
        <s v="Aluterus scriptus "/>
        <s v="Amblycirrhitus pinos "/>
        <s v="Anisotremus surinamensis "/>
        <s v="Anisotremus virginicus "/>
        <s v="Apogon maculatus "/>
        <s v="Apogon quadrisquamatus "/>
        <s v="Aulostomus maculatus "/>
        <s v="Balistes capriscus "/>
        <m/>
        <s v="Balistes vetula "/>
        <s v="Bothus lunatus "/>
        <s v="Bodianus rufus "/>
        <s v="Carangoides bartholomaei "/>
        <s v="Calamus calamus "/>
        <s v="Caranx crysos "/>
        <s v="Caranx hippos "/>
        <s v="Caranx latus "/>
        <s v="Carcharhinus leucas"/>
        <s v="Carcharhinus limbatus "/>
        <s v="Caranx lugubris "/>
        <s v="Cantherhines macrocerus "/>
        <s v="Calamus pennatula "/>
        <s v="Cantherhines pullus "/>
        <s v="Canthigaster rostrata "/>
        <s v="Carangoides ruber "/>
        <s v="Canthidermis sufflamen "/>
        <s v="Cephalopholis cruentata "/>
        <s v="Cephalopholis fulva "/>
        <s v="Chilomycterus antennatus "/>
        <s v="Chaetodon capistratus "/>
        <s v="Chromis cyanea "/>
        <s v="Chaetodipterus faber "/>
        <s v="Chromis multilineata "/>
        <s v="Chaetodon ocellatus "/>
        <s v="Chaetodon sedentarius "/>
        <s v="Chaetodon striatus "/>
        <s v="Clepticus parrae"/>
        <s v="Corvula batabana"/>
        <s v="Coryphopterus dicrus "/>
        <s v="Coryphopterus eidolon "/>
        <s v="Coryphopterus glaucofraenum "/>
        <s v="Coryphopterus lipernes "/>
        <s v="Coryphopterus personatus/hyalinus "/>
        <s v="Coryphopterus tortugae"/>
        <s v="Cryptotomus roseus "/>
        <s v="Dasyatis americana "/>
        <s v="Decapterus sp."/>
        <s v="Decapterus macarellus "/>
        <s v="Diodon holocanthus"/>
        <s v="Diodon hystrix "/>
        <s v="Elacatinus chancei "/>
        <s v="Elacatinus dilepis "/>
        <s v="Elacatinus evelynae "/>
        <s v="Elacatinus genie"/>
        <s v="Elacatinus horsti"/>
        <s v="Epinephelus adscensionis "/>
        <s v="Epinephelus guttatus "/>
        <s v="Epinephelus striatus "/>
        <s v="Equetus lanceolatus "/>
        <s v="Equetus punctatus "/>
        <s v="Gerres cinereus"/>
        <s v="Ginglymostoma cirratum"/>
        <s v="Gnatholepis thompsoni "/>
        <s v="Gramma loreto "/>
        <s v="Gymnothorax funebris "/>
        <s v="Gymnothorax miliaris "/>
        <s v="Gymnothorax moringa "/>
        <s v="Haemulon album "/>
        <s v="Haemulon aurolineatum "/>
        <s v="Halichoeres bivittatus "/>
        <s v="Haemulon chrysargyreum "/>
        <s v="Haemulon carbonarium "/>
        <s v="Halichoeres cyanocephalus "/>
        <s v="Haemulon flavolineatum "/>
        <s v="Halichoeres garnoti "/>
        <s v="Halichoeres maculipinna"/>
        <s v="Haemulon macrostomum "/>
        <s v="Haemulon parra "/>
        <s v="Halichoeres pictus "/>
        <s v="Haemulon plumierii "/>
        <s v="Halichoeres poeyi "/>
        <s v="Halichoeres radiatus "/>
        <s v="Haemulon sciurus "/>
        <s v="Heteropriacanthus cruentatus "/>
        <s v="Heteroconger longissimus "/>
        <s v="Holocentrus adscensionis "/>
        <s v="Holacanthus ciliaris "/>
        <s v="Holocentrus rufus "/>
        <s v="Holacanthus tricolor "/>
        <s v="Hypoplectrus indigo "/>
        <s v="Hypoplectrus puella "/>
        <s v="Inermia vittata "/>
        <s v="Kyphosus sectator "/>
        <s v="Lactophrys bicaudalis "/>
        <s v="Lachnolaimus maximus "/>
        <s v="Lactophrys triqueter "/>
        <s v="Lutjanus analis "/>
        <s v="Lutjanus apodus "/>
        <s v="Lutjanus buccanella "/>
        <s v="Lutjanus cyanopterus "/>
        <s v="Lutjanus griseus "/>
        <s v="Lutjanus jocu "/>
        <s v="Lutjanus mahogoni "/>
        <s v="Lutjanus synagris "/>
        <s v="Lutjanus mahogoni/synagris"/>
        <s v="Lutjanus sp."/>
        <s v="Malacoctenus macropus "/>
        <s v="Malacanthus plumieri "/>
        <s v="Malacoctenus triangulatus "/>
        <s v="Megalops atlanticus "/>
        <s v="Melichthys niger "/>
        <s v="Microspathodon chrysurus "/>
        <s v="Mulloidichthys martinicus "/>
        <s v="Mycteroperca interstitialis "/>
        <s v="Myripristis jacobus "/>
        <s v="Neoniphon marianus "/>
        <s v="Ocyurus chrysurus "/>
        <s v="Opistognathus aurifrons "/>
        <s v="Ophioblennius macclurei "/>
        <s v="Ophichthus ophis "/>
        <s v="Pareques acuminatus "/>
        <s v="Paranthias furcifer "/>
        <s v="Pempheris schomburgkii "/>
        <s v="Pomacanthus paru "/>
        <s v="Prognathodes aculeatus "/>
        <s v="Priacanthus arenatus "/>
        <s v="Prognathodes aya"/>
        <s v="Pseudupeneus maculatus "/>
        <s v="Pterois volitans "/>
        <s v="Rypticus saponaceus "/>
        <s v="Sargocentron vexillarium "/>
        <s v="Scartella cristata "/>
        <s v="Scarus guacamaia "/>
        <s v="Scarus iseri "/>
        <s v="Scorpaena plumieri "/>
        <s v="Scomberomorus regalis "/>
        <s v="Scarus taeniopterus "/>
        <s v="Scarus vetula "/>
        <s v="Serranus baldwini "/>
        <s v="Seriola rivoliana "/>
        <s v="Serranus tigrinus "/>
        <s v="Serranus tortugarum "/>
        <s v="Sparisoma atomarium "/>
        <s v="Sparisoma aurofrenatum "/>
        <s v="Sphyraena barracuda "/>
        <s v="Sparisoma chrysopterum "/>
        <s v="Sphyraena picudilla "/>
        <s v="Sparisoma radians "/>
        <s v="Sparisoma rubripinne "/>
        <s v="Sphoeroides spengleri "/>
        <s v="Stegastes partitus "/>
        <s v="Sparisoma viride "/>
        <s v="Stegastes adustus "/>
        <s v="Stegastes diencaeus "/>
        <s v="Stegastes leucostictus "/>
        <s v="Stegastes planifrons "/>
        <s v="Stegastes variabilis "/>
        <s v="Synodus intermedius "/>
        <s v="Thalassoma bifasciatum "/>
        <s v="Trachinotus falcatus "/>
        <s v="Trachinotus goodei "/>
        <s v="Xyrichtys martinicensis "/>
        <s v="Xyrichtys splendens "/>
        <s v="Rypticus saponaceus" u="1"/>
        <s v="sp." u="1"/>
        <s v="mahogoni/synagris" u="1"/>
        <s v="Cephalopholis cruentata" u="1"/>
        <s v="Gnatholepis thompsonI" u="1"/>
        <s v="Pterois volitans" u="1"/>
        <s v="Diodon hystrix" u="1"/>
        <s v="Cantherhines pullus" u="1"/>
        <s v="Xyrichtys martinicensis" u="1"/>
        <s v="Halichoeres maculipinna " u="1"/>
        <s v="Stegastes partitus" u="1"/>
        <s v="Ginglymostoma cirratum " u="1"/>
        <s v="Ophioblennius macclurei" u="1"/>
        <s v="horsti" u="1"/>
        <s v="Bodianus rufus" u="1"/>
        <s v="Lactophrys triqueter" u="1"/>
        <s v="Equetus punctatus" u="1"/>
        <s v="Pareques acuminatus" u="1"/>
      </sharedItems>
    </cacheField>
    <cacheField name="COMMON NAME" numFmtId="0">
      <sharedItems containsBlank="1" count="185">
        <s v="sergeant major "/>
        <s v="roughhead blenny "/>
        <s v="doctorfish "/>
        <s v="blue tang "/>
        <s v="ocean surgeonfish"/>
        <s v="secretary blenny "/>
        <s v="honeycomb cowfish "/>
        <s v="scrawled cowfish "/>
        <s v="spinyhead blenny "/>
        <s v="ocean surgeonfish "/>
        <s v="scrawled filefish "/>
        <s v="redspotted hawkfish "/>
        <s v="black margate "/>
        <s v="porkfish "/>
        <s v="flamefish "/>
        <s v="sawcheek cardinalfish "/>
        <s v="trumpetfish "/>
        <s v="gray triggerfish "/>
        <m/>
        <s v="queen triggerfish "/>
        <s v="peacock flounder "/>
        <s v="Spanish hogfish "/>
        <s v="yellow jack"/>
        <s v="yellow jack "/>
        <s v="saucereye porgy "/>
        <s v="blue runner "/>
        <s v="crevalle jack "/>
        <s v="horse‐eye jack "/>
        <s v="bull shark"/>
        <s v="blacktip shark "/>
        <s v="black jack "/>
        <s v="American whitespotted filefish "/>
        <s v="pluma porgy "/>
        <s v="orangespotted filefish "/>
        <s v="sharpnose puffer "/>
        <s v="bar jack "/>
        <s v="bar jack"/>
        <s v="ocean triggerfish "/>
        <s v="graysby "/>
        <s v="coney "/>
        <s v="bridled burrfish "/>
        <s v="foureye butterflyfish "/>
        <s v="blue chromis "/>
        <s v="Atlantic spadefish "/>
        <s v="brown chromis "/>
        <s v="spotfin butterflyfish"/>
        <s v="spotfin butterflyfish "/>
        <s v="reef butterflyfish "/>
        <s v="banded butterflyfish "/>
        <s v="creole wrasse"/>
        <s v="blue croaker"/>
        <s v="colon goby "/>
        <s v="pallid goby "/>
        <s v="bridled goby "/>
        <s v="peppermint goby "/>
        <s v="masked/glass goby "/>
        <s v="patch-reef goby"/>
        <s v="bluelip parrotfish "/>
        <s v="southern stingray"/>
        <s v="southern stingray "/>
        <s v="scad"/>
        <s v="mackerel scad "/>
        <s v="baloonfish"/>
        <s v="porcupinefish"/>
        <s v="shortstripe goby "/>
        <s v="orangesided goby "/>
        <s v="sharknose goby "/>
        <s v="cleaning goby"/>
        <s v="yellowline goby"/>
        <s v="rock hind "/>
        <s v="red hind "/>
        <s v="Nassau grouper "/>
        <s v="jackknife fish "/>
        <s v="spotted drum "/>
        <s v="yellowfin mojarra"/>
        <s v="nurse shark"/>
        <s v="goldspot goby "/>
        <s v="Cleaner gobies"/>
        <s v="Cleaning gobies"/>
        <s v="fairy basslet "/>
        <s v="green moray "/>
        <s v="goldentail moray "/>
        <s v="spotted moray "/>
        <s v="margate (white) "/>
        <s v="tomtate "/>
        <s v="slippery dick "/>
        <s v="smallmouth grunt "/>
        <s v="caesar grunt "/>
        <s v="caesar grunt"/>
        <s v="yellowcheek wrasse "/>
        <s v="French grunt "/>
        <s v="yellowhead wrasse "/>
        <s v="clown wrasse"/>
        <s v="Spanish grunt "/>
        <s v="sailors choice "/>
        <s v="rainbow wrasse "/>
        <s v="white grunt "/>
        <s v="blackear wrasse "/>
        <s v="puddingwife "/>
        <s v="bluestriped grunt "/>
        <s v="glasseye snapper "/>
        <s v="brown garden eel "/>
        <s v="squirrelfish "/>
        <s v="queen angelfish "/>
        <s v="squirrelfish"/>
        <s v="longspine squirrelfish "/>
        <s v="rock beauty "/>
        <s v="indigo hamlet "/>
        <s v="hamlet"/>
        <s v="barred hamlet "/>
        <s v="boga "/>
        <s v="chub (bermuda/yellow) "/>
        <s v="spotted trunkfish "/>
        <s v="hogfish "/>
        <s v="smooth trunkfish "/>
        <s v="mutton snapper "/>
        <s v="schoolmaster "/>
        <s v="blackfin snapper "/>
        <s v="cubera snapper "/>
        <s v="gray snapper "/>
        <s v="dog snapper "/>
        <s v="mahogany snapper "/>
        <s v="mahogony snapper"/>
        <s v="lane snapper "/>
        <s v="mahogany/lane"/>
        <s v="juvenile snapper"/>
        <s v="mahogany or lane"/>
        <s v="rosy blenny "/>
        <s v="sand tilefish "/>
        <s v="saddled blenny "/>
        <s v="tarpon "/>
        <s v="black durgon "/>
        <s v="yellowtail damselfish "/>
        <s v="yellow goatfish "/>
        <s v="yellowmouth grouper "/>
        <s v="blackbar soldierfish "/>
        <s v="longjaw squirrelfish "/>
        <s v="yellowtail snapper "/>
        <s v="yellowhead jawfish "/>
        <s v="redlip blenny"/>
        <s v="spotted snake eel "/>
        <s v="highhat "/>
        <s v="atlantic creolefish "/>
        <s v="glassy sweeper "/>
        <s v="French angelfish "/>
        <s v="longsnout butterflyfish "/>
        <s v="bigeye "/>
        <s v="bank butterflyfish"/>
        <s v="spotted goatfish "/>
        <s v="red lionfish "/>
        <s v="greater soapfish "/>
        <s v="dusky squirrelfish "/>
        <s v="molly miller "/>
        <s v="rainbow parrotfish "/>
        <s v="striped parrotfish "/>
        <s v="spotted scorpionfish "/>
        <s v="cero "/>
        <s v="princess parrotfish "/>
        <s v="queen parrotfish "/>
        <s v="queen Parrotfish"/>
        <s v="lantern bass "/>
        <s v="almaco jack "/>
        <s v="harlequin bass "/>
        <s v="chalk bass "/>
        <s v="greenblotch parrotfish "/>
        <s v="redband parrotfish "/>
        <s v="great barracuda "/>
        <s v="redtail parrotfish "/>
        <s v="southern sennet "/>
        <s v="bucktooth parrotfish "/>
        <s v="yellowtail parrotfish "/>
        <s v="bandtail puffer "/>
        <s v="bicolor damselfish "/>
        <s v="stoplight parrotfish "/>
        <s v="dusky damselfish "/>
        <s v="longfin damselfish "/>
        <s v="beaugregory "/>
        <s v="threespot damselfish "/>
        <s v="cocoa damselfish "/>
        <s v="sand diver "/>
        <s v="bluehead "/>
        <s v="permit "/>
        <s v="palometa "/>
        <s v="rosy razorfish "/>
        <s v="green razorfish "/>
      </sharedItems>
    </cacheField>
    <cacheField name="NUMBER" numFmtId="1">
      <sharedItems containsBlank="1" containsMixedTypes="1" containsNumber="1" containsInteger="1" minValue="1" maxValue="1300"/>
    </cacheField>
    <cacheField name="MIN" numFmtId="0">
      <sharedItems containsString="0" containsBlank="1" containsNumber="1" containsInteger="1" minValue="1" maxValue="160"/>
    </cacheField>
    <cacheField name="MAX" numFmtId="0">
      <sharedItems containsString="0" containsBlank="1" containsNumber="1" containsInteger="1" minValue="0" maxValue="160"/>
    </cacheField>
    <cacheField name="AVG" numFmtId="0">
      <sharedItems containsString="0" containsBlank="1" containsNumber="1" minValue="1" maxValue="160"/>
    </cacheField>
    <cacheField name="COMMENT" numFmtId="0">
      <sharedItems containsBlank="1"/>
    </cacheField>
    <cacheField name="a" numFmtId="0">
      <sharedItems containsString="0" containsBlank="1" containsNumber="1" minValue="1E-3" maxValue="0.53220000000000001"/>
    </cacheField>
    <cacheField name="b" numFmtId="0">
      <sharedItems containsString="0" containsBlank="1" containsNumber="1" minValue="2.5100000000000001E-2" maxValue="3.8439999999999999"/>
    </cacheField>
    <cacheField name="BIOMASS (KG)" numFmtId="0">
      <sharedItems containsBlank="1" containsMixedTypes="1" containsNumber="1" minValue="0" maxValue="123.342489120096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61">
  <r>
    <d v="2015-10-12T00:00:00"/>
    <s v="MONTSERRAT"/>
    <x v="0"/>
    <n v="5"/>
    <x v="0"/>
    <n v="1151"/>
    <n v="1207"/>
    <n v="16"/>
    <s v="EG"/>
    <s v="EA"/>
    <x v="0"/>
    <s v="ABSA"/>
    <s v="Pomacentridae "/>
    <s v="Abudefduf "/>
    <x v="0"/>
    <x v="0"/>
    <n v="1"/>
    <m/>
    <m/>
    <m/>
    <m/>
    <n v="1.7000000000000001E-2"/>
    <n v="3.12"/>
    <n v="0"/>
  </r>
  <r>
    <d v="2015-10-12T00:00:00"/>
    <s v="MONTSERRAT"/>
    <x v="1"/>
    <n v="5"/>
    <x v="0"/>
    <n v="1230"/>
    <n v="1245"/>
    <n v="15"/>
    <s v="EG"/>
    <s v="EA"/>
    <x v="1"/>
    <s v="ABSA"/>
    <s v="Pomacentridae "/>
    <s v="Abudefduf "/>
    <x v="0"/>
    <x v="0"/>
    <n v="2"/>
    <n v="12"/>
    <n v="12"/>
    <n v="12"/>
    <m/>
    <n v="1.7000000000000001E-2"/>
    <n v="3.12"/>
    <n v="7.916339383912778E-2"/>
  </r>
  <r>
    <d v="2015-10-12T00:00:00"/>
    <s v="MONTSERRAT"/>
    <x v="1"/>
    <n v="5"/>
    <x v="0"/>
    <n v="1230"/>
    <n v="1245"/>
    <n v="15"/>
    <s v="EG"/>
    <s v="EA"/>
    <x v="1"/>
    <s v="ABSA"/>
    <s v="Pomacentridae "/>
    <s v="Abudefduf "/>
    <x v="0"/>
    <x v="0"/>
    <n v="20"/>
    <n v="10"/>
    <n v="13"/>
    <n v="11.5"/>
    <m/>
    <n v="1.7000000000000001E-2"/>
    <n v="3.12"/>
    <n v="0.69319620899560008"/>
  </r>
  <r>
    <d v="2015-10-12T00:00:00"/>
    <s v="MONTSERRAT"/>
    <x v="1"/>
    <n v="5"/>
    <x v="0"/>
    <n v="1230"/>
    <n v="1245"/>
    <n v="15"/>
    <s v="EG"/>
    <s v="EA"/>
    <x v="1"/>
    <s v="ABSA"/>
    <s v="Pomacentridae "/>
    <s v="Abudefduf "/>
    <x v="0"/>
    <x v="0"/>
    <n v="100"/>
    <n v="10"/>
    <n v="12"/>
    <n v="11"/>
    <m/>
    <n v="1.7000000000000001E-2"/>
    <n v="3.12"/>
    <n v="3.0171305273971427"/>
  </r>
  <r>
    <d v="2015-10-12T00:00:00"/>
    <s v="MONTSERRAT"/>
    <x v="2"/>
    <n v="13.3"/>
    <x v="0"/>
    <n v="940"/>
    <n v="957"/>
    <n v="17"/>
    <s v="MC"/>
    <s v="RM"/>
    <x v="1"/>
    <s v="ABSA"/>
    <s v="Pomacentridae "/>
    <s v="Abudefduf "/>
    <x v="0"/>
    <x v="0"/>
    <n v="9"/>
    <n v="23"/>
    <n v="23"/>
    <n v="23"/>
    <m/>
    <n v="1.7000000000000001E-2"/>
    <n v="3.12"/>
    <n v="2.7119537527911044"/>
  </r>
  <r>
    <d v="2015-10-12T00:00:00"/>
    <s v="MONTSERRAT"/>
    <x v="3"/>
    <n v="9.1999999999999993"/>
    <x v="0"/>
    <n v="1204"/>
    <n v="1220"/>
    <n v="16"/>
    <s v="MC"/>
    <s v="RM"/>
    <x v="1"/>
    <s v="ABSA"/>
    <s v="Pomacentridae "/>
    <s v="Abudefduf "/>
    <x v="0"/>
    <x v="0"/>
    <n v="27"/>
    <n v="20"/>
    <n v="20"/>
    <n v="20"/>
    <m/>
    <n v="1.7000000000000001E-2"/>
    <n v="3.12"/>
    <n v="5.2604908799764694"/>
  </r>
  <r>
    <d v="2015-10-12T00:00:00"/>
    <s v="MONTSERRAT"/>
    <x v="4"/>
    <n v="10"/>
    <x v="0"/>
    <n v="1045"/>
    <n v="1110"/>
    <n v="35"/>
    <s v="GM"/>
    <s v="AE"/>
    <x v="1"/>
    <s v="ABSA"/>
    <s v="Pomacentridae "/>
    <s v="Abudefduf "/>
    <x v="0"/>
    <x v="0"/>
    <n v="6"/>
    <n v="2"/>
    <n v="6"/>
    <n v="4"/>
    <m/>
    <n v="1.7000000000000001E-2"/>
    <n v="3.12"/>
    <n v="7.7095200938119748E-3"/>
  </r>
  <r>
    <d v="2015-10-12T00:00:00"/>
    <s v="MONTSERRAT"/>
    <x v="5"/>
    <n v="10"/>
    <x v="0"/>
    <n v="1125"/>
    <n v="1145"/>
    <n v="20"/>
    <s v="GM"/>
    <s v="AE"/>
    <x v="1"/>
    <s v="ABSA"/>
    <s v="Pomacentridae "/>
    <s v="Abudefduf "/>
    <x v="0"/>
    <x v="0"/>
    <n v="1"/>
    <n v="1"/>
    <n v="1"/>
    <n v="1"/>
    <m/>
    <n v="1.7000000000000001E-2"/>
    <n v="3.12"/>
    <n v="1.7E-5"/>
  </r>
  <r>
    <d v="2015-10-13T00:00:00"/>
    <s v="MONTSERRAT"/>
    <x v="6"/>
    <n v="10"/>
    <x v="0"/>
    <n v="1107"/>
    <n v="1121"/>
    <n v="14"/>
    <s v="EG"/>
    <s v="EA"/>
    <x v="1"/>
    <s v="ABSA"/>
    <s v="Pomacentridae "/>
    <s v="Abudefduf "/>
    <x v="0"/>
    <x v="0"/>
    <n v="2"/>
    <n v="13"/>
    <n v="14"/>
    <n v="13.5"/>
    <m/>
    <n v="1.7000000000000001E-2"/>
    <n v="3.12"/>
    <n v="0.11431948905920698"/>
  </r>
  <r>
    <d v="2015-10-13T00:00:00"/>
    <s v="MONTSERRAT"/>
    <x v="6"/>
    <n v="10"/>
    <x v="0"/>
    <n v="1107"/>
    <n v="1121"/>
    <n v="14"/>
    <s v="EG"/>
    <s v="EA"/>
    <x v="1"/>
    <s v="ABSA"/>
    <s v="Pomacentridae "/>
    <s v="Abudefduf "/>
    <x v="0"/>
    <x v="0"/>
    <n v="4"/>
    <n v="12"/>
    <n v="13"/>
    <n v="12.5"/>
    <m/>
    <n v="1.7000000000000001E-2"/>
    <n v="3.12"/>
    <n v="0.17983248819160161"/>
  </r>
  <r>
    <d v="2015-10-13T00:00:00"/>
    <s v="MONTSERRAT"/>
    <x v="6"/>
    <n v="10"/>
    <x v="0"/>
    <n v="1107"/>
    <n v="1121"/>
    <n v="14"/>
    <s v="EG"/>
    <s v="EA"/>
    <x v="1"/>
    <s v="ABSA"/>
    <s v="Pomacentridae "/>
    <s v="Abudefduf "/>
    <x v="0"/>
    <x v="0"/>
    <n v="20"/>
    <n v="15"/>
    <n v="19"/>
    <n v="17"/>
    <m/>
    <n v="1.7000000000000001E-2"/>
    <n v="3.12"/>
    <n v="2.3468187628155386"/>
  </r>
  <r>
    <d v="2015-10-13T00:00:00"/>
    <s v="MONTSERRAT"/>
    <x v="7"/>
    <n v="5"/>
    <x v="0"/>
    <n v="1523"/>
    <n v="1538"/>
    <n v="15"/>
    <s v="EG"/>
    <s v="EA"/>
    <x v="1"/>
    <s v="ABSA"/>
    <s v="Pomacentridae "/>
    <s v="Abudefduf "/>
    <x v="0"/>
    <x v="0"/>
    <n v="4"/>
    <n v="13"/>
    <n v="15"/>
    <n v="14"/>
    <m/>
    <n v="1.7000000000000001E-2"/>
    <n v="3.12"/>
    <n v="0.25611108972558999"/>
  </r>
  <r>
    <d v="2015-10-13T00:00:00"/>
    <s v="MONTSERRAT"/>
    <x v="7"/>
    <n v="5"/>
    <x v="0"/>
    <n v="1523"/>
    <n v="1538"/>
    <n v="15"/>
    <s v="EG"/>
    <s v="EA"/>
    <x v="1"/>
    <s v="ABSA"/>
    <s v="Pomacentridae "/>
    <s v="Abudefduf "/>
    <x v="0"/>
    <x v="0"/>
    <n v="10"/>
    <n v="12"/>
    <n v="17"/>
    <n v="14.5"/>
    <m/>
    <n v="1.7000000000000001E-2"/>
    <n v="3.12"/>
    <n v="0.71435993379711571"/>
  </r>
  <r>
    <d v="2015-10-13T00:00:00"/>
    <s v="MONTSERRAT"/>
    <x v="8"/>
    <n v="7.4"/>
    <x v="0"/>
    <n v="932"/>
    <n v="948"/>
    <n v="16"/>
    <s v="MC"/>
    <s v="RM"/>
    <x v="1"/>
    <s v="ABSA"/>
    <s v="Pomacentridae "/>
    <s v="Abudefduf "/>
    <x v="0"/>
    <x v="0"/>
    <n v="1"/>
    <n v="8"/>
    <n v="8"/>
    <n v="8"/>
    <m/>
    <n v="1.7000000000000001E-2"/>
    <n v="3.12"/>
    <n v="1.1170939012387516E-2"/>
  </r>
  <r>
    <d v="2015-10-13T00:00:00"/>
    <s v="MONTSERRAT"/>
    <x v="8"/>
    <n v="7.4"/>
    <x v="0"/>
    <n v="932"/>
    <n v="948"/>
    <n v="16"/>
    <s v="MC"/>
    <s v="RM"/>
    <x v="1"/>
    <s v="ABSA"/>
    <s v="Pomacentridae "/>
    <s v="Abudefduf "/>
    <x v="0"/>
    <x v="0"/>
    <n v="6"/>
    <n v="15"/>
    <n v="15"/>
    <n v="15"/>
    <m/>
    <n v="1.7000000000000001E-2"/>
    <n v="3.12"/>
    <n v="0.47643636226505282"/>
  </r>
  <r>
    <d v="2015-10-13T00:00:00"/>
    <s v="MONTSERRAT"/>
    <x v="9"/>
    <n v="7.6"/>
    <x v="0"/>
    <n v="1059"/>
    <n v="1115"/>
    <n v="16"/>
    <s v="MC"/>
    <s v="RM"/>
    <x v="1"/>
    <s v="ABSA"/>
    <s v="Pomacentridae "/>
    <s v="Abudefduf "/>
    <x v="0"/>
    <x v="0"/>
    <n v="13"/>
    <n v="15"/>
    <n v="16"/>
    <n v="15.5"/>
    <m/>
    <n v="1.7000000000000001E-2"/>
    <n v="3.12"/>
    <n v="1.1434763111785153"/>
  </r>
  <r>
    <d v="2015-10-13T00:00:00"/>
    <s v="MONTSERRAT"/>
    <x v="9"/>
    <n v="7.6"/>
    <x v="0"/>
    <n v="1059"/>
    <n v="1115"/>
    <n v="16"/>
    <s v="MC"/>
    <s v="RM"/>
    <x v="1"/>
    <s v="ABSA"/>
    <s v="Pomacentridae "/>
    <s v="Abudefduf "/>
    <x v="0"/>
    <x v="0"/>
    <n v="5"/>
    <n v="12"/>
    <n v="12"/>
    <n v="12"/>
    <m/>
    <n v="1.7000000000000001E-2"/>
    <n v="3.12"/>
    <n v="0.19790848459781946"/>
  </r>
  <r>
    <d v="2015-10-13T00:00:00"/>
    <s v="MONTSERRAT"/>
    <x v="10"/>
    <n v="7.6"/>
    <x v="0"/>
    <n v="1235"/>
    <n v="1252"/>
    <n v="17"/>
    <s v="MC"/>
    <s v="RM"/>
    <x v="0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3T00:00:00"/>
    <s v="MONTSERRAT"/>
    <x v="11"/>
    <n v="5"/>
    <x v="0"/>
    <n v="1317"/>
    <n v="1334"/>
    <n v="17"/>
    <s v="HK"/>
    <s v="MB"/>
    <x v="1"/>
    <s v="ABSA"/>
    <s v="Pomacentridae "/>
    <s v="Abudefduf "/>
    <x v="0"/>
    <x v="0"/>
    <n v="3"/>
    <n v="14"/>
    <n v="16"/>
    <n v="15"/>
    <m/>
    <n v="1.7000000000000001E-2"/>
    <n v="3.12"/>
    <n v="0.23821818113252641"/>
  </r>
  <r>
    <d v="2015-10-13T00:00:00"/>
    <s v="MONTSERRAT"/>
    <x v="11"/>
    <n v="5"/>
    <x v="0"/>
    <n v="1317"/>
    <n v="1334"/>
    <n v="17"/>
    <s v="HK"/>
    <s v="MB"/>
    <x v="1"/>
    <s v="ABSA"/>
    <s v="Pomacentridae "/>
    <s v="Abudefduf "/>
    <x v="0"/>
    <x v="0"/>
    <n v="1"/>
    <n v="13"/>
    <n v="18"/>
    <n v="15.5"/>
    <m/>
    <n v="1.7000000000000001E-2"/>
    <n v="3.12"/>
    <n v="8.7959716244501177E-2"/>
  </r>
  <r>
    <d v="2015-10-13T00:00:00"/>
    <s v="MONTSERRAT"/>
    <x v="11"/>
    <n v="5"/>
    <x v="0"/>
    <n v="1317"/>
    <n v="1334"/>
    <n v="17"/>
    <s v="HK"/>
    <s v="MB"/>
    <x v="1"/>
    <s v="ABSA"/>
    <s v="Pomacentridae "/>
    <s v="Abudefduf "/>
    <x v="0"/>
    <x v="0"/>
    <n v="1"/>
    <n v="18"/>
    <n v="18"/>
    <n v="18"/>
    <m/>
    <n v="1.7000000000000001E-2"/>
    <n v="3.12"/>
    <n v="0.1402487945995298"/>
  </r>
  <r>
    <d v="2015-10-13T00:00:00"/>
    <s v="MONTSERRAT"/>
    <x v="11"/>
    <n v="5"/>
    <x v="0"/>
    <n v="1317"/>
    <n v="1334"/>
    <n v="17"/>
    <s v="HK"/>
    <s v="MB"/>
    <x v="1"/>
    <s v="ABSA"/>
    <s v="Pomacentridae "/>
    <s v="Abudefduf "/>
    <x v="0"/>
    <x v="0"/>
    <n v="1"/>
    <n v="14"/>
    <n v="14"/>
    <n v="14"/>
    <m/>
    <n v="1.7000000000000001E-2"/>
    <n v="3.12"/>
    <n v="6.4027772431397498E-2"/>
  </r>
  <r>
    <d v="2015-10-13T00:00:00"/>
    <s v="MONTSERRAT"/>
    <x v="12"/>
    <n v="5"/>
    <x v="0"/>
    <n v="1146"/>
    <n v="1202"/>
    <n v="16"/>
    <s v="HK"/>
    <s v="MB"/>
    <x v="1"/>
    <s v="ABSA"/>
    <s v="Pomacentridae "/>
    <s v="Abudefduf "/>
    <x v="0"/>
    <x v="0"/>
    <n v="3"/>
    <n v="12"/>
    <n v="14"/>
    <n v="13"/>
    <m/>
    <n v="1.7000000000000001E-2"/>
    <n v="3.12"/>
    <n v="0.15243104792150569"/>
  </r>
  <r>
    <d v="2015-10-13T00:00:00"/>
    <s v="MONTSERRAT"/>
    <x v="13"/>
    <m/>
    <x v="0"/>
    <n v="1016"/>
    <n v="1030"/>
    <n v="14"/>
    <s v="HK"/>
    <s v="MB"/>
    <x v="1"/>
    <s v="ABSA"/>
    <s v="Pomacentridae "/>
    <s v="Abudefduf "/>
    <x v="0"/>
    <x v="0"/>
    <n v="1"/>
    <n v="14"/>
    <n v="14"/>
    <n v="14"/>
    <m/>
    <n v="1.7000000000000001E-2"/>
    <n v="3.12"/>
    <n v="6.4027772431397498E-2"/>
  </r>
  <r>
    <d v="2015-10-13T00:00:00"/>
    <s v="MONTSERRAT"/>
    <x v="14"/>
    <n v="10"/>
    <x v="0"/>
    <n v="1404"/>
    <n v="1420"/>
    <n v="15"/>
    <s v="DG"/>
    <s v="DH"/>
    <x v="1"/>
    <s v="ABSA"/>
    <s v="Pomacentridae "/>
    <s v="Abudefduf "/>
    <x v="0"/>
    <x v="0"/>
    <n v="2"/>
    <n v="11"/>
    <n v="11"/>
    <n v="11"/>
    <m/>
    <n v="1.7000000000000001E-2"/>
    <n v="3.12"/>
    <n v="6.0342610547942856E-2"/>
  </r>
  <r>
    <d v="2015-10-13T00:00:00"/>
    <s v="MONTSERRAT"/>
    <x v="15"/>
    <n v="6"/>
    <x v="0"/>
    <n v="1052"/>
    <n v="1116"/>
    <n v="24"/>
    <s v="GM"/>
    <s v="AE"/>
    <x v="1"/>
    <s v="ABSA"/>
    <s v="Pomacentridae "/>
    <s v="Abudefduf "/>
    <x v="0"/>
    <x v="0"/>
    <n v="11"/>
    <n v="5"/>
    <n v="5"/>
    <n v="5"/>
    <m/>
    <n v="1.7000000000000001E-2"/>
    <n v="3.12"/>
    <n v="2.8354893476160228E-2"/>
  </r>
  <r>
    <d v="2015-10-14T00:00:00"/>
    <s v="MONTSERRAT"/>
    <x v="16"/>
    <n v="6.2"/>
    <x v="0"/>
    <n v="1055"/>
    <n v="1112"/>
    <n v="17"/>
    <s v="MC"/>
    <s v="RM"/>
    <x v="1"/>
    <s v="ABSA"/>
    <s v="Pomacentridae "/>
    <s v="Abudefduf "/>
    <x v="0"/>
    <x v="0"/>
    <n v="6"/>
    <n v="12"/>
    <n v="12"/>
    <n v="12"/>
    <m/>
    <n v="1.7000000000000001E-2"/>
    <n v="3.12"/>
    <n v="0.23749018151738333"/>
  </r>
  <r>
    <d v="2015-10-14T00:00:00"/>
    <s v="MONTSERRAT"/>
    <x v="17"/>
    <n v="9"/>
    <x v="0"/>
    <n v="1323"/>
    <n v="1337"/>
    <n v="14"/>
    <s v="HK"/>
    <s v="MB"/>
    <x v="1"/>
    <s v="ABSA"/>
    <s v="Pomacentridae "/>
    <s v="Abudefduf "/>
    <x v="0"/>
    <x v="0"/>
    <n v="2"/>
    <n v="14"/>
    <n v="14"/>
    <n v="14"/>
    <m/>
    <n v="1.7000000000000001E-2"/>
    <n v="3.12"/>
    <n v="0.128055544862795"/>
  </r>
  <r>
    <d v="2015-10-14T00:00:00"/>
    <s v="MONTSERRAT"/>
    <x v="18"/>
    <n v="20"/>
    <x v="0"/>
    <n v="1226"/>
    <n v="1241"/>
    <n v="15"/>
    <s v="DG"/>
    <s v="DH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4T00:00:00"/>
    <s v="MONTSERRAT"/>
    <x v="18"/>
    <n v="20"/>
    <x v="0"/>
    <n v="1226"/>
    <n v="1241"/>
    <n v="15"/>
    <s v="DG"/>
    <s v="DH"/>
    <x v="1"/>
    <s v="ABSA"/>
    <s v="Pomacentridae "/>
    <s v="Abudefduf "/>
    <x v="0"/>
    <x v="0"/>
    <n v="1"/>
    <n v="13"/>
    <n v="13"/>
    <n v="13"/>
    <m/>
    <n v="1.7000000000000001E-2"/>
    <n v="3.12"/>
    <n v="5.0810349307168566E-2"/>
  </r>
  <r>
    <d v="2015-10-14T00:00:00"/>
    <s v="MONTSERRAT"/>
    <x v="19"/>
    <n v="5.7"/>
    <x v="0"/>
    <n v="940"/>
    <n v="1001"/>
    <n v="21"/>
    <s v="GM"/>
    <s v="AE"/>
    <x v="1"/>
    <s v="ABSA"/>
    <s v="Pomacentridae "/>
    <s v="Abudefduf "/>
    <x v="0"/>
    <x v="0"/>
    <n v="6"/>
    <n v="2"/>
    <n v="3"/>
    <n v="2.5"/>
    <m/>
    <n v="1.7000000000000001E-2"/>
    <n v="3.12"/>
    <n v="1.7789879189690789E-3"/>
  </r>
  <r>
    <d v="2015-10-15T00:00:00"/>
    <s v="MONTSERRAT"/>
    <x v="20"/>
    <n v="11.1"/>
    <x v="0"/>
    <n v="1103"/>
    <n v="1118"/>
    <n v="15"/>
    <s v="MC"/>
    <s v="RM"/>
    <x v="0"/>
    <s v="ABSA"/>
    <s v="Pomacentridae "/>
    <s v="Abudefduf "/>
    <x v="0"/>
    <x v="0"/>
    <n v="1"/>
    <n v="13"/>
    <n v="13"/>
    <n v="13"/>
    <m/>
    <n v="1.7000000000000001E-2"/>
    <n v="3.12"/>
    <n v="5.0810349307168566E-2"/>
  </r>
  <r>
    <d v="2015-10-15T00:00:00"/>
    <s v="MONTSERRAT"/>
    <x v="21"/>
    <n v="4"/>
    <x v="1"/>
    <n v="109"/>
    <n v="126"/>
    <n v="17"/>
    <s v="MC"/>
    <s v="RM"/>
    <x v="1"/>
    <s v="ABSA"/>
    <s v="Pomacentridae "/>
    <s v="Abudefduf "/>
    <x v="0"/>
    <x v="0"/>
    <n v="8"/>
    <n v="12"/>
    <n v="12"/>
    <n v="12"/>
    <m/>
    <n v="1.7000000000000001E-2"/>
    <n v="3.12"/>
    <n v="0.31665357535651112"/>
  </r>
  <r>
    <d v="2015-10-15T00:00:00"/>
    <s v="MONTSERRAT"/>
    <x v="22"/>
    <n v="42"/>
    <x v="0"/>
    <n v="859"/>
    <n v="913"/>
    <n v="14"/>
    <s v="HK"/>
    <s v="MB"/>
    <x v="0"/>
    <s v="ABSA"/>
    <s v="Pomacentridae "/>
    <s v="Abudefduf "/>
    <x v="0"/>
    <x v="0"/>
    <m/>
    <m/>
    <m/>
    <m/>
    <s v="Rock patch about 2m past end of seagrass transect, sig. fish diversiy"/>
    <n v="1.7000000000000001E-2"/>
    <n v="3.12"/>
    <n v="0"/>
  </r>
  <r>
    <d v="2015-10-15T00:00:00"/>
    <s v="MONTSERRAT"/>
    <x v="23"/>
    <n v="7"/>
    <x v="2"/>
    <n v="1208"/>
    <n v="1219"/>
    <n v="11"/>
    <s v="HK"/>
    <s v="MB"/>
    <x v="1"/>
    <s v="ABSA"/>
    <s v="Pomacentridae "/>
    <s v="Abudefduf "/>
    <x v="0"/>
    <x v="0"/>
    <n v="15"/>
    <n v="13"/>
    <n v="17"/>
    <n v="15"/>
    <m/>
    <n v="1.7000000000000001E-2"/>
    <n v="3.12"/>
    <n v="1.191090905662632"/>
  </r>
  <r>
    <d v="2015-10-17T00:00:00"/>
    <s v="MONTSERRAT"/>
    <x v="24"/>
    <n v="5"/>
    <x v="3"/>
    <n v="1000"/>
    <n v="1030"/>
    <n v="0"/>
    <s v="EG"/>
    <s v="EA"/>
    <x v="0"/>
    <s v="ABSA"/>
    <s v="Pomacentridae "/>
    <s v="Abudefduf "/>
    <x v="0"/>
    <x v="0"/>
    <n v="1"/>
    <m/>
    <m/>
    <m/>
    <m/>
    <n v="1.7000000000000001E-2"/>
    <n v="3.12"/>
    <n v="0"/>
  </r>
  <r>
    <d v="2015-10-17T00:00:00"/>
    <s v="MONTSERRAT"/>
    <x v="25"/>
    <n v="3.9"/>
    <x v="0"/>
    <n v="917"/>
    <n v="932"/>
    <n v="15"/>
    <s v="MC"/>
    <s v="RM"/>
    <x v="1"/>
    <s v="ABSA"/>
    <s v="Pomacentridae "/>
    <s v="Abudefduf "/>
    <x v="0"/>
    <x v="0"/>
    <n v="1"/>
    <n v="13"/>
    <n v="13"/>
    <n v="13"/>
    <m/>
    <n v="1.7000000000000001E-2"/>
    <n v="3.12"/>
    <n v="5.0810349307168566E-2"/>
  </r>
  <r>
    <d v="2015-10-17T00:00:00"/>
    <s v="MONTSERRAT"/>
    <x v="26"/>
    <n v="5.0999999999999996"/>
    <x v="0"/>
    <n v="1047"/>
    <n v="1104"/>
    <n v="17"/>
    <s v="MC"/>
    <s v="RM"/>
    <x v="1"/>
    <s v="ABSA"/>
    <s v="Pomacentridae "/>
    <s v="Abudefduf "/>
    <x v="0"/>
    <x v="0"/>
    <n v="2"/>
    <n v="12"/>
    <n v="12"/>
    <n v="12"/>
    <m/>
    <n v="1.7000000000000001E-2"/>
    <n v="3.12"/>
    <n v="7.916339383912778E-2"/>
  </r>
  <r>
    <d v="2015-10-17T00:00:00"/>
    <s v="MONTSERRAT"/>
    <x v="27"/>
    <n v="2.2999999999999998"/>
    <x v="0"/>
    <n v="1224"/>
    <n v="1239"/>
    <n v="15"/>
    <s v="MC"/>
    <s v="RM"/>
    <x v="1"/>
    <s v="ABSA"/>
    <s v="Pomacentridae "/>
    <s v="Abudefduf "/>
    <x v="0"/>
    <x v="0"/>
    <n v="1"/>
    <n v="3"/>
    <n v="3"/>
    <n v="3"/>
    <m/>
    <n v="1.7000000000000001E-2"/>
    <n v="3.12"/>
    <n v="5.2368150503117206E-4"/>
  </r>
  <r>
    <d v="2015-10-17T00:00:00"/>
    <s v="MONTSERRAT"/>
    <x v="28"/>
    <n v="5"/>
    <x v="0"/>
    <n v="1453"/>
    <n v="1508"/>
    <n v="15"/>
    <s v="HK"/>
    <s v="DH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7T00:00:00"/>
    <s v="MONTSERRAT"/>
    <x v="28"/>
    <n v="5"/>
    <x v="0"/>
    <n v="1453"/>
    <n v="1508"/>
    <n v="15"/>
    <s v="HK"/>
    <s v="DH"/>
    <x v="1"/>
    <s v="ABSA"/>
    <s v="Pomacentridae "/>
    <s v="Abudefduf "/>
    <x v="0"/>
    <x v="0"/>
    <n v="6"/>
    <n v="12"/>
    <n v="15"/>
    <n v="13.5"/>
    <m/>
    <n v="1.7000000000000001E-2"/>
    <n v="3.12"/>
    <n v="0.34295846717762096"/>
  </r>
  <r>
    <d v="2015-10-17T00:00:00"/>
    <s v="MONTSERRAT"/>
    <x v="29"/>
    <n v="4"/>
    <x v="0"/>
    <n v="1139"/>
    <n v="1154"/>
    <n v="15"/>
    <s v="HK"/>
    <s v="DH"/>
    <x v="1"/>
    <s v="ABSA"/>
    <s v="Pomacentridae "/>
    <s v="Abudefduf "/>
    <x v="0"/>
    <x v="0"/>
    <n v="6"/>
    <n v="14"/>
    <n v="16"/>
    <n v="15"/>
    <m/>
    <n v="1.7000000000000001E-2"/>
    <n v="3.12"/>
    <n v="0.47643636226505282"/>
  </r>
  <r>
    <d v="2015-10-17T00:00:00"/>
    <s v="MONTSERRAT"/>
    <x v="30"/>
    <n v="7"/>
    <x v="0"/>
    <n v="832"/>
    <n v="846"/>
    <n v="14"/>
    <s v="HK"/>
    <s v="DH"/>
    <x v="1"/>
    <s v="ABSA"/>
    <s v="Pomacentridae "/>
    <s v="Abudefduf "/>
    <x v="0"/>
    <x v="0"/>
    <n v="1"/>
    <n v="14"/>
    <n v="14"/>
    <n v="14"/>
    <m/>
    <n v="1.7000000000000001E-2"/>
    <n v="3.12"/>
    <n v="6.4027772431397498E-2"/>
  </r>
  <r>
    <d v="2015-10-18T00:00:00"/>
    <s v="MONTSERRAT"/>
    <x v="31"/>
    <n v="20"/>
    <x v="0"/>
    <n v="834"/>
    <n v="848"/>
    <n v="14"/>
    <s v="EG"/>
    <s v="EA"/>
    <x v="1"/>
    <s v="ABSA"/>
    <s v="Pomacentridae "/>
    <s v="Abudefduf "/>
    <x v="0"/>
    <x v="0"/>
    <n v="1"/>
    <n v="20"/>
    <n v="20"/>
    <n v="20"/>
    <m/>
    <n v="1.7000000000000001E-2"/>
    <n v="3.12"/>
    <n v="0.19483299555468406"/>
  </r>
  <r>
    <d v="2015-10-18T00:00:00"/>
    <s v="MONTSERRAT"/>
    <x v="31"/>
    <n v="20"/>
    <x v="0"/>
    <n v="834"/>
    <n v="848"/>
    <n v="14"/>
    <s v="EG"/>
    <s v="EA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18T00:00:00"/>
    <s v="MONTSERRAT"/>
    <x v="31"/>
    <n v="10"/>
    <x v="0"/>
    <n v="912"/>
    <n v="927"/>
    <n v="15"/>
    <s v="EG"/>
    <s v="EA"/>
    <x v="1"/>
    <s v="ABSA"/>
    <s v="Pomacentridae "/>
    <s v="Abudefduf "/>
    <x v="0"/>
    <x v="0"/>
    <n v="1"/>
    <n v="18"/>
    <n v="18"/>
    <n v="18"/>
    <m/>
    <n v="1.7000000000000001E-2"/>
    <n v="3.12"/>
    <n v="0.1402487945995298"/>
  </r>
  <r>
    <d v="2015-10-18T00:00:00"/>
    <s v="MONTSERRAT"/>
    <x v="31"/>
    <n v="10"/>
    <x v="0"/>
    <n v="912"/>
    <n v="927"/>
    <n v="15"/>
    <s v="EG"/>
    <s v="EA"/>
    <x v="1"/>
    <s v="ABSA"/>
    <s v="Pomacentridae "/>
    <s v="Abudefduf "/>
    <x v="0"/>
    <x v="0"/>
    <n v="1"/>
    <n v="20"/>
    <n v="20"/>
    <n v="20"/>
    <m/>
    <n v="1.7000000000000001E-2"/>
    <n v="3.12"/>
    <n v="0.19483299555468406"/>
  </r>
  <r>
    <d v="2015-10-18T00:00:00"/>
    <s v="MONTSERRAT"/>
    <x v="32"/>
    <n v="12.4"/>
    <x v="0"/>
    <n v="855"/>
    <n v="912"/>
    <n v="17"/>
    <s v="MC"/>
    <s v="RM"/>
    <x v="0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18T00:00:00"/>
    <s v="MONTSERRAT"/>
    <x v="33"/>
    <n v="42"/>
    <x v="0"/>
    <n v="945"/>
    <n v="1002"/>
    <n v="17"/>
    <s v="HK"/>
    <s v="DH"/>
    <x v="0"/>
    <s v="ABSA"/>
    <s v="Pomacentridae "/>
    <s v="Abudefduf "/>
    <x v="0"/>
    <x v="0"/>
    <m/>
    <m/>
    <m/>
    <m/>
    <m/>
    <n v="1.7000000000000001E-2"/>
    <n v="3.12"/>
    <n v="0"/>
  </r>
  <r>
    <d v="2015-10-18T00:00:00"/>
    <s v="MONTSERRAT"/>
    <x v="34"/>
    <n v="20"/>
    <x v="0"/>
    <n v="1003"/>
    <n v="1018"/>
    <n v="15"/>
    <s v="DG"/>
    <s v="DH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8T00:00:00"/>
    <s v="MONTSERRAT"/>
    <x v="34"/>
    <n v="20"/>
    <x v="0"/>
    <n v="1003"/>
    <n v="1018"/>
    <n v="15"/>
    <s v="DG"/>
    <s v="DH"/>
    <x v="1"/>
    <s v="ABSA"/>
    <s v="Pomacentridae "/>
    <s v="Abudefduf "/>
    <x v="0"/>
    <x v="0"/>
    <n v="2"/>
    <n v="13"/>
    <n v="13"/>
    <n v="13"/>
    <m/>
    <n v="1.7000000000000001E-2"/>
    <n v="3.12"/>
    <n v="0.10162069861433713"/>
  </r>
  <r>
    <d v="2015-10-18T00:00:00"/>
    <s v="MONTSERRAT"/>
    <x v="35"/>
    <n v="11.8"/>
    <x v="0"/>
    <n v="1050"/>
    <n v="1120"/>
    <n v="30"/>
    <s v="GM"/>
    <s v="AE"/>
    <x v="1"/>
    <s v="ABSA"/>
    <s v="Pomacentridae "/>
    <s v="Abudefduf "/>
    <x v="0"/>
    <x v="0"/>
    <n v="18"/>
    <m/>
    <m/>
    <m/>
    <m/>
    <n v="1.7000000000000001E-2"/>
    <n v="3.12"/>
    <n v="0"/>
  </r>
  <r>
    <d v="2015-10-19T00:00:00"/>
    <s v="MONTSERRAT"/>
    <x v="36"/>
    <n v="20"/>
    <x v="0"/>
    <n v="956"/>
    <n v="1011"/>
    <n v="15"/>
    <s v="EG"/>
    <s v="EA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9T00:00:00"/>
    <s v="MONTSERRAT"/>
    <x v="36"/>
    <n v="20"/>
    <x v="0"/>
    <n v="956"/>
    <n v="1011"/>
    <n v="15"/>
    <s v="EG"/>
    <s v="EA"/>
    <x v="1"/>
    <s v="ABSA"/>
    <s v="Pomacentridae "/>
    <s v="Abudefduf "/>
    <x v="0"/>
    <x v="0"/>
    <n v="20"/>
    <n v="20"/>
    <n v="25"/>
    <n v="22.5"/>
    <m/>
    <n v="1.7000000000000001E-2"/>
    <n v="3.12"/>
    <n v="5.6271484643391609"/>
  </r>
  <r>
    <d v="2015-10-19T00:00:00"/>
    <s v="MONTSERRAT"/>
    <x v="37"/>
    <n v="16.7"/>
    <x v="0"/>
    <n v="1222"/>
    <n v="1239"/>
    <n v="17"/>
    <s v="MC"/>
    <s v="RM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19T00:00:00"/>
    <s v="MONTSERRAT"/>
    <x v="38"/>
    <n v="9.1"/>
    <x v="0"/>
    <n v="241"/>
    <n v="256"/>
    <n v="15"/>
    <s v="MC"/>
    <s v="RM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9T00:00:00"/>
    <s v="MONTSERRAT"/>
    <x v="39"/>
    <n v="9"/>
    <x v="0"/>
    <n v="1348"/>
    <n v="1403"/>
    <n v="15"/>
    <s v="HK"/>
    <s v="DH"/>
    <x v="1"/>
    <s v="ABSA"/>
    <s v="Pomacentridae "/>
    <s v="Abudefduf "/>
    <x v="0"/>
    <x v="0"/>
    <n v="2"/>
    <n v="14"/>
    <n v="14"/>
    <n v="14"/>
    <m/>
    <n v="1.7000000000000001E-2"/>
    <n v="3.12"/>
    <n v="0.128055544862795"/>
  </r>
  <r>
    <d v="2015-10-19T00:00:00"/>
    <s v="MONTSERRAT"/>
    <x v="39"/>
    <n v="9"/>
    <x v="0"/>
    <n v="1348"/>
    <n v="1403"/>
    <n v="15"/>
    <s v="HK"/>
    <s v="DH"/>
    <x v="1"/>
    <s v="ABSA"/>
    <s v="Pomacentridae "/>
    <s v="Abudefduf "/>
    <x v="0"/>
    <x v="0"/>
    <n v="3"/>
    <n v="15"/>
    <n v="15"/>
    <n v="15"/>
    <m/>
    <n v="1.7000000000000001E-2"/>
    <n v="3.12"/>
    <n v="0.23821818113252641"/>
  </r>
  <r>
    <d v="2015-10-19T00:00:00"/>
    <s v="MONTSERRAT"/>
    <x v="40"/>
    <n v="5"/>
    <x v="0"/>
    <n v="912"/>
    <n v="926"/>
    <n v="15"/>
    <s v="DG"/>
    <s v="DH"/>
    <x v="1"/>
    <s v="ABSA"/>
    <s v="Pomacentridae "/>
    <s v="Abudefduf "/>
    <x v="0"/>
    <x v="0"/>
    <n v="1"/>
    <n v="8"/>
    <n v="8"/>
    <n v="8"/>
    <m/>
    <n v="1.7000000000000001E-2"/>
    <n v="3.12"/>
    <n v="1.1170939012387516E-2"/>
  </r>
  <r>
    <d v="2015-10-19T00:00:00"/>
    <s v="MONTSERRAT"/>
    <x v="40"/>
    <n v="5"/>
    <x v="0"/>
    <n v="912"/>
    <n v="926"/>
    <n v="15"/>
    <s v="DG"/>
    <s v="DH"/>
    <x v="1"/>
    <s v="ABSA"/>
    <s v="Pomacentridae "/>
    <s v="Abudefduf "/>
    <x v="0"/>
    <x v="0"/>
    <n v="1"/>
    <n v="9"/>
    <n v="9"/>
    <n v="9"/>
    <m/>
    <n v="1.7000000000000001E-2"/>
    <n v="3.12"/>
    <n v="1.6131901100689024E-2"/>
  </r>
  <r>
    <d v="2015-10-19T00:00:00"/>
    <s v="MONTSERRAT"/>
    <x v="40"/>
    <n v="5"/>
    <x v="0"/>
    <n v="912"/>
    <n v="926"/>
    <n v="15"/>
    <s v="DG"/>
    <s v="DH"/>
    <x v="1"/>
    <s v="ABSA"/>
    <s v="Pomacentridae "/>
    <s v="Abudefduf "/>
    <x v="0"/>
    <x v="0"/>
    <n v="3"/>
    <n v="11"/>
    <n v="11"/>
    <n v="11"/>
    <m/>
    <n v="1.7000000000000001E-2"/>
    <n v="3.12"/>
    <n v="9.0513915821914287E-2"/>
  </r>
  <r>
    <d v="2015-10-19T00:00:00"/>
    <s v="MONTSERRAT"/>
    <x v="40"/>
    <n v="5"/>
    <x v="0"/>
    <n v="912"/>
    <n v="926"/>
    <n v="15"/>
    <s v="DG"/>
    <s v="DH"/>
    <x v="1"/>
    <s v="ABSA"/>
    <s v="Pomacentridae "/>
    <s v="Abudefduf "/>
    <x v="0"/>
    <x v="0"/>
    <n v="3"/>
    <n v="12"/>
    <n v="12"/>
    <n v="12"/>
    <m/>
    <n v="1.7000000000000001E-2"/>
    <n v="3.12"/>
    <n v="0.11874509075869166"/>
  </r>
  <r>
    <d v="2015-10-19T00:00:00"/>
    <s v="MONTSERRAT"/>
    <x v="41"/>
    <n v="20"/>
    <x v="0"/>
    <n v="1207"/>
    <n v="1222"/>
    <n v="15"/>
    <s v="DG"/>
    <s v="DH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19T00:00:00"/>
    <s v="MONTSERRAT"/>
    <x v="41"/>
    <n v="20"/>
    <x v="0"/>
    <n v="1207"/>
    <n v="1222"/>
    <n v="15"/>
    <s v="DG"/>
    <s v="DH"/>
    <x v="1"/>
    <s v="ABSA"/>
    <s v="Pomacentridae "/>
    <s v="Abudefduf "/>
    <x v="0"/>
    <x v="0"/>
    <n v="1"/>
    <n v="16"/>
    <n v="16"/>
    <n v="16"/>
    <m/>
    <n v="1.7000000000000001E-2"/>
    <n v="3.12"/>
    <n v="9.7118790975311398E-2"/>
  </r>
  <r>
    <d v="2015-10-20T00:00:00"/>
    <s v="MONTSERRAT"/>
    <x v="42"/>
    <n v="9.1"/>
    <x v="0"/>
    <n v="153"/>
    <n v="208"/>
    <n v="15"/>
    <s v="MC"/>
    <s v="RM"/>
    <x v="1"/>
    <s v="ABSA"/>
    <s v="Pomacentridae "/>
    <s v="Abudefduf "/>
    <x v="0"/>
    <x v="0"/>
    <n v="18"/>
    <n v="13"/>
    <n v="15"/>
    <n v="14"/>
    <m/>
    <n v="1.7000000000000001E-2"/>
    <n v="3.12"/>
    <n v="1.1524999037651549"/>
  </r>
  <r>
    <d v="2015-10-21T00:00:00"/>
    <s v="MONTSERRAT"/>
    <x v="43"/>
    <n v="17.100000000000001"/>
    <x v="0"/>
    <n v="1121"/>
    <n v="1135"/>
    <n v="14"/>
    <s v="MC"/>
    <s v="RM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21T00:00:00"/>
    <s v="MONTSERRAT"/>
    <x v="44"/>
    <n v="10"/>
    <x v="0"/>
    <n v="1355"/>
    <n v="1410"/>
    <n v="15"/>
    <s v="DG"/>
    <s v="DH"/>
    <x v="1"/>
    <s v="ABSA"/>
    <s v="Pomacentridae "/>
    <s v="Abudefduf "/>
    <x v="0"/>
    <x v="0"/>
    <n v="6"/>
    <n v="9"/>
    <n v="13"/>
    <n v="11"/>
    <m/>
    <n v="1.7000000000000001E-2"/>
    <n v="3.12"/>
    <n v="0.18102783164382857"/>
  </r>
  <r>
    <d v="2015-10-24T00:00:00"/>
    <s v="MONTSERRAT"/>
    <x v="45"/>
    <n v="10"/>
    <x v="0"/>
    <n v="1020"/>
    <n v="1035"/>
    <n v="15"/>
    <s v="DG"/>
    <s v="DH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24T00:00:00"/>
    <s v="MONTSERRAT"/>
    <x v="45"/>
    <n v="5"/>
    <x v="0"/>
    <n v="1020"/>
    <n v="1035"/>
    <n v="15"/>
    <s v="DG"/>
    <s v="DH"/>
    <x v="1"/>
    <s v="ABSA"/>
    <s v="Pomacentridae "/>
    <s v="Abudefduf "/>
    <x v="0"/>
    <x v="0"/>
    <n v="1"/>
    <n v="11"/>
    <n v="11"/>
    <n v="11"/>
    <m/>
    <n v="1.7000000000000001E-2"/>
    <n v="3.12"/>
    <n v="3.0171305273971428E-2"/>
  </r>
  <r>
    <d v="2015-10-24T00:00:00"/>
    <s v="MONTSERRAT"/>
    <x v="45"/>
    <n v="5"/>
    <x v="0"/>
    <n v="1020"/>
    <n v="1035"/>
    <n v="15"/>
    <s v="DG"/>
    <s v="DH"/>
    <x v="1"/>
    <s v="ABSA"/>
    <s v="Pomacentridae "/>
    <s v="Abudefduf "/>
    <x v="0"/>
    <x v="0"/>
    <n v="1"/>
    <n v="13"/>
    <n v="13"/>
    <n v="13"/>
    <m/>
    <n v="1.7000000000000001E-2"/>
    <n v="3.12"/>
    <n v="5.0810349307168566E-2"/>
  </r>
  <r>
    <d v="2015-10-25T00:00:00"/>
    <s v="MONTSERRAT"/>
    <x v="46"/>
    <n v="5"/>
    <x v="0"/>
    <d v="1899-12-30T08:46:00"/>
    <d v="1899-12-30T09:01:00"/>
    <n v="15"/>
    <s v="DG"/>
    <s v="DH"/>
    <x v="1"/>
    <s v="ABSA"/>
    <s v="Pomacentridae "/>
    <s v="Abudefduf "/>
    <x v="0"/>
    <x v="0"/>
    <n v="12"/>
    <n v="12"/>
    <n v="16"/>
    <n v="14"/>
    <m/>
    <n v="1.7000000000000001E-2"/>
    <n v="3.12"/>
    <n v="0.76833326917676992"/>
  </r>
  <r>
    <d v="2015-10-24T00:00:00"/>
    <s v="MONTSERRAT"/>
    <x v="47"/>
    <n v="10"/>
    <x v="0"/>
    <d v="1899-12-30T11:45:00"/>
    <d v="1899-12-30T12:00:00"/>
    <n v="15"/>
    <s v="EG"/>
    <s v="EA"/>
    <x v="1"/>
    <s v="ABSA"/>
    <s v="Pomacentridae "/>
    <s v="Abudefduf "/>
    <x v="0"/>
    <x v="0"/>
    <n v="1"/>
    <n v="16"/>
    <n v="16"/>
    <n v="16"/>
    <m/>
    <n v="1.7000000000000001E-2"/>
    <n v="3.12"/>
    <n v="9.7118790975311398E-2"/>
  </r>
  <r>
    <d v="2015-10-25T00:00:00"/>
    <s v="MONTSERRAT"/>
    <x v="48"/>
    <n v="10"/>
    <x v="0"/>
    <d v="1899-12-30T10:09:00"/>
    <d v="1899-12-30T10:22:00"/>
    <n v="13"/>
    <s v="EG"/>
    <s v="EA"/>
    <x v="1"/>
    <s v="ABSA"/>
    <s v="Pomacentridae "/>
    <s v="Abudefduf "/>
    <x v="0"/>
    <x v="0"/>
    <n v="10"/>
    <n v="16"/>
    <n v="20"/>
    <n v="18"/>
    <m/>
    <n v="1.7000000000000001E-2"/>
    <n v="3.12"/>
    <n v="1.4024879459952979"/>
  </r>
  <r>
    <d v="2015-10-13T00:00:00"/>
    <s v="MONTSERRAT"/>
    <x v="49"/>
    <n v="5"/>
    <x v="0"/>
    <d v="1899-12-30T10:00:00"/>
    <d v="1899-12-30T10:26:00"/>
    <n v="7"/>
    <s v="SM"/>
    <s v="AC"/>
    <x v="1"/>
    <s v="ABSA"/>
    <s v="Pomacentridae "/>
    <s v="Abudefduf "/>
    <x v="0"/>
    <x v="0"/>
    <n v="1"/>
    <n v="14"/>
    <n v="14"/>
    <n v="14"/>
    <m/>
    <n v="1.7000000000000001E-2"/>
    <n v="3.12"/>
    <n v="6.4027772431397498E-2"/>
  </r>
  <r>
    <d v="2015-10-15T00:00:00"/>
    <s v="MONTSERRAT"/>
    <x v="50"/>
    <n v="5"/>
    <x v="0"/>
    <d v="1899-12-30T11:00:00"/>
    <d v="1899-12-30T11:35:00"/>
    <n v="11"/>
    <s v="SM"/>
    <s v="AC"/>
    <x v="1"/>
    <s v="ABSA"/>
    <s v="Pomacentridae "/>
    <s v="Abudefduf "/>
    <x v="0"/>
    <x v="0"/>
    <n v="4"/>
    <n v="3"/>
    <n v="3"/>
    <n v="3"/>
    <m/>
    <n v="1.7000000000000001E-2"/>
    <n v="3.12"/>
    <n v="2.0947260201246883E-3"/>
  </r>
  <r>
    <d v="2015-10-15T00:00:00"/>
    <s v="MONTSERRAT"/>
    <x v="50"/>
    <n v="5"/>
    <x v="0"/>
    <d v="1899-12-30T11:00:00"/>
    <d v="1899-12-30T11:35:00"/>
    <n v="11"/>
    <s v="SM"/>
    <s v="AC"/>
    <x v="1"/>
    <s v="ABSA"/>
    <s v="Pomacentridae "/>
    <s v="Abudefduf "/>
    <x v="0"/>
    <x v="0"/>
    <n v="6"/>
    <n v="4"/>
    <n v="4"/>
    <n v="4"/>
    <m/>
    <n v="1.7000000000000001E-2"/>
    <n v="3.12"/>
    <n v="7.7095200938119748E-3"/>
  </r>
  <r>
    <d v="2015-10-15T00:00:00"/>
    <s v="MONTSERRAT"/>
    <x v="50"/>
    <n v="5"/>
    <x v="0"/>
    <d v="1899-12-30T11:00:00"/>
    <d v="1899-12-30T11:35:00"/>
    <n v="11"/>
    <s v="SM"/>
    <s v="AC"/>
    <x v="1"/>
    <s v="ABSA"/>
    <s v="Pomacentridae "/>
    <s v="Abudefduf "/>
    <x v="0"/>
    <x v="0"/>
    <n v="2"/>
    <n v="5"/>
    <n v="5"/>
    <n v="5"/>
    <m/>
    <n v="1.7000000000000001E-2"/>
    <n v="3.12"/>
    <n v="5.1554351774836778E-3"/>
  </r>
  <r>
    <d v="2015-10-16T00:00:00"/>
    <s v="MONTSERRAT"/>
    <x v="51"/>
    <n v="10"/>
    <x v="0"/>
    <d v="1899-12-30T13:57:00"/>
    <d v="1899-12-30T14:40:00"/>
    <n v="15"/>
    <s v="SM"/>
    <s v="AC"/>
    <x v="1"/>
    <s v="ABSA"/>
    <s v="Pomacentridae "/>
    <s v="Abudefduf "/>
    <x v="0"/>
    <x v="0"/>
    <n v="2"/>
    <n v="16"/>
    <n v="16"/>
    <n v="16"/>
    <m/>
    <n v="1.7000000000000001E-2"/>
    <n v="3.12"/>
    <n v="0.1942375819506228"/>
  </r>
  <r>
    <d v="2015-10-16T00:00:00"/>
    <s v="MONTSERRAT"/>
    <x v="51"/>
    <n v="10"/>
    <x v="0"/>
    <d v="1899-12-30T13:57:00"/>
    <d v="1899-12-30T14:40:00"/>
    <n v="15"/>
    <s v="SM"/>
    <s v="AC"/>
    <x v="1"/>
    <s v="ABSA"/>
    <s v="Pomacentridae "/>
    <s v="Abudefduf "/>
    <x v="0"/>
    <x v="0"/>
    <n v="2"/>
    <n v="14"/>
    <n v="14"/>
    <n v="14"/>
    <m/>
    <n v="1.7000000000000001E-2"/>
    <n v="3.12"/>
    <n v="0.128055544862795"/>
  </r>
  <r>
    <d v="2015-10-17T00:00:00"/>
    <s v="MONTSERRAT"/>
    <x v="52"/>
    <n v="20"/>
    <x v="0"/>
    <d v="1899-12-30T10:25:00"/>
    <d v="1899-12-30T11:05:00"/>
    <n v="15"/>
    <s v="SM"/>
    <s v="AE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24T00:00:00"/>
    <s v="MONTSERRAT"/>
    <x v="53"/>
    <n v="17"/>
    <x v="0"/>
    <d v="1899-12-30T12:36:00"/>
    <d v="1899-12-30T13:51:00"/>
    <n v="14"/>
    <s v="SM"/>
    <s v="AC"/>
    <x v="1"/>
    <s v="ABSA"/>
    <s v="Pomacentridae "/>
    <s v="Abudefduf "/>
    <x v="0"/>
    <x v="0"/>
    <n v="4"/>
    <n v="16"/>
    <n v="16"/>
    <n v="16"/>
    <m/>
    <n v="1.7000000000000001E-2"/>
    <n v="3.12"/>
    <n v="0.38847516390124559"/>
  </r>
  <r>
    <d v="2015-10-25T00:00:00"/>
    <s v="MONTSERRAT"/>
    <x v="54"/>
    <n v="6.5"/>
    <x v="0"/>
    <d v="1899-12-30T09:41:00"/>
    <d v="1899-12-30T10:14:00"/>
    <n v="15"/>
    <s v="SM"/>
    <s v="AC"/>
    <x v="1"/>
    <s v="ABSA"/>
    <s v="Pomacentridae "/>
    <s v="Abudefduf "/>
    <x v="0"/>
    <x v="0"/>
    <n v="2"/>
    <n v="14"/>
    <n v="14"/>
    <n v="14"/>
    <m/>
    <n v="1.7000000000000001E-2"/>
    <n v="3.12"/>
    <n v="0.128055544862795"/>
  </r>
  <r>
    <d v="2015-10-24T00:00:00"/>
    <s v="MONTSERRAT"/>
    <x v="55"/>
    <n v="10"/>
    <x v="0"/>
    <d v="1899-12-30T13:59:00"/>
    <d v="1899-12-30T14:14:00"/>
    <n v="15"/>
    <s v="AE"/>
    <s v="JC"/>
    <x v="1"/>
    <s v="ABSA"/>
    <s v="Pomacentridae "/>
    <s v="Abudefduf "/>
    <x v="0"/>
    <x v="0"/>
    <n v="8"/>
    <n v="15"/>
    <n v="18"/>
    <n v="16.5"/>
    <m/>
    <n v="1.7000000000000001E-2"/>
    <n v="3.12"/>
    <n v="0.855241594066665"/>
  </r>
  <r>
    <d v="2015-10-14T00:00:00"/>
    <s v="MONTSERRAT"/>
    <x v="18"/>
    <n v="20"/>
    <x v="0"/>
    <n v="1226"/>
    <n v="1241"/>
    <n v="15"/>
    <s v="DG"/>
    <s v="DH"/>
    <x v="1"/>
    <s v="ACAS"/>
    <s v="Chaenopsidae "/>
    <s v="Acanthemblemaria "/>
    <x v="1"/>
    <x v="1"/>
    <n v="1"/>
    <n v="2"/>
    <n v="2"/>
    <n v="2"/>
    <m/>
    <n v="7.7000000000000002E-3"/>
    <n v="2.9620000000000002"/>
    <n v="5.9998662942263657E-5"/>
  </r>
  <r>
    <d v="2015-10-12T00:00:00"/>
    <s v="MONTSERRAT"/>
    <x v="56"/>
    <n v="20"/>
    <x v="0"/>
    <n v="1359"/>
    <n v="1414"/>
    <n v="15"/>
    <s v="DG"/>
    <s v="DH"/>
    <x v="1"/>
    <s v="ACCH"/>
    <s v="Acanthuridae "/>
    <s v="Acanthurus "/>
    <x v="2"/>
    <x v="2"/>
    <n v="1"/>
    <n v="17"/>
    <n v="17"/>
    <n v="17"/>
    <m/>
    <n v="1.9099999999999999E-2"/>
    <n v="3.08"/>
    <n v="0.11771072784310803"/>
  </r>
  <r>
    <d v="2015-10-14T00:00:00"/>
    <s v="MONTSERRAT"/>
    <x v="18"/>
    <n v="20"/>
    <x v="0"/>
    <n v="1226"/>
    <n v="1241"/>
    <n v="15"/>
    <s v="DG"/>
    <s v="DH"/>
    <x v="1"/>
    <s v="ACCH"/>
    <s v="Acanthuridae "/>
    <s v="Acanthurus "/>
    <x v="2"/>
    <x v="2"/>
    <n v="1"/>
    <n v="22"/>
    <n v="22"/>
    <n v="22"/>
    <m/>
    <n v="1.9099999999999999E-2"/>
    <n v="3.08"/>
    <n v="0.2604325265328134"/>
  </r>
  <r>
    <d v="2015-10-14T00:00:00"/>
    <s v="MONTSERRAT"/>
    <x v="18"/>
    <n v="20"/>
    <x v="0"/>
    <n v="1226"/>
    <n v="1241"/>
    <n v="15"/>
    <s v="DG"/>
    <s v="DH"/>
    <x v="1"/>
    <s v="ACCH"/>
    <s v="Acanthuridae "/>
    <s v="Acanthurus "/>
    <x v="2"/>
    <x v="2"/>
    <n v="2"/>
    <n v="24"/>
    <n v="24"/>
    <n v="24"/>
    <m/>
    <n v="9.2299999999999993E-2"/>
    <n v="2.7440000000000002"/>
    <n v="1.1311790259580992"/>
  </r>
  <r>
    <d v="2015-10-15T00:00:00"/>
    <s v="MONTSERRAT"/>
    <x v="57"/>
    <n v="20"/>
    <x v="0"/>
    <n v="823"/>
    <n v="838"/>
    <n v="15"/>
    <s v="DG"/>
    <s v="EG"/>
    <x v="1"/>
    <s v="ACCH"/>
    <s v="Acanthuridae "/>
    <s v="Acanthurus "/>
    <x v="2"/>
    <x v="2"/>
    <n v="1"/>
    <n v="19"/>
    <n v="19"/>
    <n v="19"/>
    <m/>
    <n v="9.2299999999999993E-2"/>
    <n v="2.7440000000000002"/>
    <n v="0.29792131897540081"/>
  </r>
  <r>
    <d v="2015-10-15T00:00:00"/>
    <s v="MONTSERRAT"/>
    <x v="57"/>
    <n v="20"/>
    <x v="0"/>
    <n v="823"/>
    <n v="838"/>
    <n v="15"/>
    <s v="DG"/>
    <s v="EG"/>
    <x v="1"/>
    <s v="ACCH"/>
    <s v="Acanthuridae "/>
    <s v="Acanthurus "/>
    <x v="2"/>
    <x v="2"/>
    <n v="1"/>
    <n v="23"/>
    <n v="23"/>
    <n v="23"/>
    <m/>
    <n v="9.2299999999999993E-2"/>
    <n v="2.7440000000000002"/>
    <n v="0.50324895652043811"/>
  </r>
  <r>
    <d v="2015-10-15T00:00:00"/>
    <s v="MONTSERRAT"/>
    <x v="58"/>
    <n v="20"/>
    <x v="0"/>
    <n v="1033"/>
    <n v="1048"/>
    <n v="15"/>
    <s v="DG"/>
    <s v="EA"/>
    <x v="1"/>
    <s v="ACCH"/>
    <s v="Acanthuridae "/>
    <s v="Acanthurus "/>
    <x v="2"/>
    <x v="2"/>
    <n v="1"/>
    <n v="22"/>
    <n v="22"/>
    <n v="22"/>
    <m/>
    <n v="9.2299999999999993E-2"/>
    <n v="2.7440000000000002"/>
    <n v="0.44546084567033062"/>
  </r>
  <r>
    <d v="2015-10-15T00:00:00"/>
    <s v="MONTSERRAT"/>
    <x v="58"/>
    <n v="20"/>
    <x v="0"/>
    <n v="1033"/>
    <n v="1048"/>
    <n v="15"/>
    <s v="DG"/>
    <s v="EA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6T00:00:00"/>
    <s v="MONTSERRAT"/>
    <x v="59"/>
    <n v="24"/>
    <x v="0"/>
    <n v="901"/>
    <n v="915"/>
    <n v="15"/>
    <s v="DG"/>
    <s v="MC"/>
    <x v="1"/>
    <s v="ACCH"/>
    <s v="Acanthuridae "/>
    <s v="Acanthurus "/>
    <x v="2"/>
    <x v="2"/>
    <n v="1"/>
    <n v="27"/>
    <n v="27"/>
    <n v="27"/>
    <m/>
    <n v="9.2299999999999993E-2"/>
    <n v="2.7440000000000002"/>
    <n v="0.78138284081754827"/>
  </r>
  <r>
    <d v="2015-10-18T00:00:00"/>
    <s v="MONTSERRAT"/>
    <x v="34"/>
    <n v="20"/>
    <x v="0"/>
    <n v="1003"/>
    <n v="1018"/>
    <n v="15"/>
    <s v="DG"/>
    <s v="DH"/>
    <x v="1"/>
    <s v="ACCH"/>
    <s v="Acanthuridae "/>
    <s v="Acanthurus "/>
    <x v="2"/>
    <x v="2"/>
    <n v="1"/>
    <n v="22"/>
    <n v="22"/>
    <n v="22"/>
    <m/>
    <n v="9.2299999999999993E-2"/>
    <n v="2.7440000000000002"/>
    <n v="0.44546084567033062"/>
  </r>
  <r>
    <d v="2015-10-12T00:00:00"/>
    <s v="MONTSERRAT"/>
    <x v="4"/>
    <n v="10"/>
    <x v="0"/>
    <n v="1045"/>
    <n v="1110"/>
    <n v="35"/>
    <s v="GM"/>
    <s v="AE"/>
    <x v="1"/>
    <s v="ACCH"/>
    <s v="Acanthuridae "/>
    <s v="Acanthurus "/>
    <x v="2"/>
    <x v="2"/>
    <n v="1"/>
    <n v="1"/>
    <n v="1"/>
    <n v="1"/>
    <m/>
    <n v="9.2299999999999993E-2"/>
    <n v="2.7440000000000002"/>
    <n v="9.2299999999999994E-5"/>
  </r>
  <r>
    <d v="2015-10-12T00:00:00"/>
    <s v="MONTSERRAT"/>
    <x v="5"/>
    <n v="10"/>
    <x v="0"/>
    <n v="1125"/>
    <n v="1145"/>
    <n v="20"/>
    <s v="GM"/>
    <s v="AE"/>
    <x v="1"/>
    <s v="ACCH"/>
    <s v="Acanthuridae "/>
    <s v="Acanthurus "/>
    <x v="2"/>
    <x v="2"/>
    <n v="1"/>
    <n v="1"/>
    <n v="1"/>
    <n v="1"/>
    <m/>
    <n v="9.2299999999999993E-2"/>
    <n v="2.7440000000000002"/>
    <n v="9.2299999999999994E-5"/>
  </r>
  <r>
    <d v="2015-10-13T00:00:00"/>
    <s v="MONTSERRAT"/>
    <x v="60"/>
    <n v="15"/>
    <x v="0"/>
    <n v="205"/>
    <n v="249"/>
    <n v="44"/>
    <s v="GM"/>
    <s v="AE"/>
    <x v="1"/>
    <s v="ACCH"/>
    <s v="Acanthuridae "/>
    <s v="Acanthurus "/>
    <x v="2"/>
    <x v="2"/>
    <n v="2"/>
    <n v="1"/>
    <n v="1"/>
    <n v="1"/>
    <m/>
    <n v="9.2299999999999993E-2"/>
    <n v="2.7440000000000002"/>
    <n v="1.8459999999999999E-4"/>
  </r>
  <r>
    <d v="2015-10-14T00:00:00"/>
    <s v="MONTSERRAT"/>
    <x v="16"/>
    <n v="6.2"/>
    <x v="0"/>
    <n v="1055"/>
    <n v="1112"/>
    <n v="17"/>
    <s v="MC"/>
    <s v="RM"/>
    <x v="0"/>
    <s v="ACCH"/>
    <s v="Acanthuridae "/>
    <s v="Acanthurus "/>
    <x v="2"/>
    <x v="2"/>
    <n v="2"/>
    <n v="18"/>
    <n v="18"/>
    <n v="18"/>
    <m/>
    <n v="9.2299999999999993E-2"/>
    <n v="2.7440000000000002"/>
    <n v="0.51368803569670596"/>
  </r>
  <r>
    <d v="2015-10-18T00:00:00"/>
    <s v="MONTSERRAT"/>
    <x v="34"/>
    <n v="20"/>
    <x v="0"/>
    <n v="1003"/>
    <n v="1018"/>
    <n v="15"/>
    <s v="DG"/>
    <s v="DH"/>
    <x v="1"/>
    <s v="ACCH"/>
    <s v="Acanthuridae "/>
    <s v="Acanthurus "/>
    <x v="2"/>
    <x v="2"/>
    <n v="1"/>
    <n v="23"/>
    <n v="23"/>
    <n v="23"/>
    <m/>
    <n v="9.2299999999999993E-2"/>
    <n v="2.7440000000000002"/>
    <n v="0.50324895652043811"/>
  </r>
  <r>
    <d v="2015-10-18T00:00:00"/>
    <s v="MONTSERRAT"/>
    <x v="34"/>
    <n v="20"/>
    <x v="0"/>
    <n v="1003"/>
    <n v="1018"/>
    <n v="15"/>
    <s v="DG"/>
    <s v="DH"/>
    <x v="1"/>
    <s v="ACCH"/>
    <s v="Acanthuridae "/>
    <s v="Acanthurus "/>
    <x v="2"/>
    <x v="2"/>
    <n v="2"/>
    <n v="25"/>
    <n v="25"/>
    <n v="25"/>
    <m/>
    <n v="9.2299999999999993E-2"/>
    <n v="2.7440000000000002"/>
    <n v="1.2652579665841122"/>
  </r>
  <r>
    <d v="2015-10-19T00:00:00"/>
    <s v="MONTSERRAT"/>
    <x v="40"/>
    <n v="10"/>
    <x v="0"/>
    <n v="843"/>
    <n v="858"/>
    <n v="15"/>
    <s v="DG"/>
    <s v="DH"/>
    <x v="1"/>
    <s v="ACCH"/>
    <s v="Acanthuridae "/>
    <s v="Acanthurus "/>
    <x v="2"/>
    <x v="2"/>
    <n v="1"/>
    <n v="24"/>
    <n v="24"/>
    <n v="24"/>
    <m/>
    <n v="9.2299999999999993E-2"/>
    <n v="2.7440000000000002"/>
    <n v="0.56558951297904958"/>
  </r>
  <r>
    <d v="2015-10-19T00:00:00"/>
    <s v="MONTSERRAT"/>
    <x v="40"/>
    <n v="10"/>
    <x v="0"/>
    <n v="843"/>
    <n v="858"/>
    <n v="15"/>
    <s v="DG"/>
    <s v="DH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9T00:00:00"/>
    <s v="MONTSERRAT"/>
    <x v="40"/>
    <n v="10"/>
    <x v="0"/>
    <n v="843"/>
    <n v="858"/>
    <n v="15"/>
    <s v="DG"/>
    <s v="DH"/>
    <x v="1"/>
    <s v="ACCH"/>
    <s v="Acanthuridae "/>
    <s v="Acanthurus "/>
    <x v="2"/>
    <x v="2"/>
    <n v="1"/>
    <n v="26"/>
    <n v="26"/>
    <n v="26"/>
    <m/>
    <n v="9.2299999999999993E-2"/>
    <n v="2.7440000000000002"/>
    <n v="0.70451228061208659"/>
  </r>
  <r>
    <d v="2015-10-19T00:00:00"/>
    <s v="MONTSERRAT"/>
    <x v="40"/>
    <n v="5"/>
    <x v="0"/>
    <n v="912"/>
    <n v="926"/>
    <n v="15"/>
    <s v="DG"/>
    <s v="DH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9T00:00:00"/>
    <s v="MONTSERRAT"/>
    <x v="41"/>
    <n v="20"/>
    <x v="0"/>
    <n v="1207"/>
    <n v="1222"/>
    <n v="15"/>
    <s v="DG"/>
    <s v="DH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6T00:00:00"/>
    <s v="MONTSERRAT"/>
    <x v="61"/>
    <n v="8"/>
    <x v="0"/>
    <m/>
    <m/>
    <m/>
    <s v="GM"/>
    <s v="AE"/>
    <x v="1"/>
    <s v="ACCH"/>
    <s v="Acanthuridae "/>
    <s v="Acanthurus "/>
    <x v="2"/>
    <x v="2"/>
    <n v="13"/>
    <n v="4"/>
    <n v="7"/>
    <n v="5.5"/>
    <m/>
    <n v="9.2299999999999993E-2"/>
    <n v="2.7440000000000002"/>
    <n v="0.12903284509469842"/>
  </r>
  <r>
    <d v="2015-10-17T00:00:00"/>
    <s v="MONTSERRAT"/>
    <x v="25"/>
    <n v="3.9"/>
    <x v="0"/>
    <n v="917"/>
    <n v="932"/>
    <n v="15"/>
    <s v="MC"/>
    <s v="RM"/>
    <x v="1"/>
    <s v="ACCH"/>
    <s v="Acanthuridae "/>
    <s v="Acanthurus "/>
    <x v="2"/>
    <x v="2"/>
    <n v="1"/>
    <n v="18"/>
    <n v="18"/>
    <n v="18"/>
    <m/>
    <n v="9.2299999999999993E-2"/>
    <n v="2.7440000000000002"/>
    <n v="0.25684401784835298"/>
  </r>
  <r>
    <d v="2015-10-17T00:00:00"/>
    <s v="MONTSERRAT"/>
    <x v="30"/>
    <n v="7"/>
    <x v="0"/>
    <n v="832"/>
    <n v="846"/>
    <n v="14"/>
    <s v="HK"/>
    <s v="DH"/>
    <x v="1"/>
    <s v="ACCH"/>
    <s v="Acanthuridae "/>
    <s v="Acanthurus "/>
    <x v="2"/>
    <x v="2"/>
    <n v="1"/>
    <n v="18"/>
    <n v="18"/>
    <n v="18"/>
    <m/>
    <n v="9.2299999999999993E-2"/>
    <n v="2.7440000000000002"/>
    <n v="0.25684401784835298"/>
  </r>
  <r>
    <d v="2015-10-17T00:00:00"/>
    <s v="MONTSERRAT"/>
    <x v="62"/>
    <n v="7"/>
    <x v="0"/>
    <n v="1421"/>
    <n v="1436"/>
    <n v="15"/>
    <s v="HK"/>
    <s v="DH"/>
    <x v="0"/>
    <s v="ACCH"/>
    <s v="Acanthuridae "/>
    <s v="Acanthurus "/>
    <x v="2"/>
    <x v="2"/>
    <m/>
    <m/>
    <m/>
    <m/>
    <m/>
    <n v="9.2299999999999993E-2"/>
    <n v="2.7440000000000002"/>
    <n v="0"/>
  </r>
  <r>
    <d v="2015-10-18T00:00:00"/>
    <s v="MONTSERRAT"/>
    <x v="32"/>
    <n v="12.4"/>
    <x v="0"/>
    <n v="855"/>
    <n v="912"/>
    <n v="17"/>
    <s v="MC"/>
    <s v="RM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8T00:00:00"/>
    <s v="MONTSERRAT"/>
    <x v="63"/>
    <n v="13"/>
    <x v="0"/>
    <n v="1104"/>
    <n v="1121"/>
    <n v="17"/>
    <s v="MC"/>
    <s v="RM"/>
    <x v="1"/>
    <s v="ACCH"/>
    <s v="Acanthuridae "/>
    <s v="Acanthurus "/>
    <x v="2"/>
    <x v="2"/>
    <n v="2"/>
    <n v="25"/>
    <n v="25"/>
    <n v="25"/>
    <m/>
    <n v="9.2299999999999993E-2"/>
    <n v="2.7440000000000002"/>
    <n v="1.2652579665841122"/>
  </r>
  <r>
    <d v="2015-10-21T00:00:00"/>
    <s v="MONTSERRAT"/>
    <x v="44"/>
    <n v="10"/>
    <x v="0"/>
    <n v="1355"/>
    <n v="1410"/>
    <n v="15"/>
    <s v="DG"/>
    <s v="DH"/>
    <x v="1"/>
    <s v="ACCH"/>
    <s v="Acanthuridae "/>
    <s v="Acanthurus "/>
    <x v="2"/>
    <x v="2"/>
    <n v="1"/>
    <n v="27"/>
    <n v="27"/>
    <n v="27"/>
    <m/>
    <n v="9.2299999999999993E-2"/>
    <n v="2.7440000000000002"/>
    <n v="0.78138284081754827"/>
  </r>
  <r>
    <d v="2015-10-24T00:00:00"/>
    <s v="MONTSERRAT"/>
    <x v="45"/>
    <n v="20"/>
    <x v="0"/>
    <n v="1000"/>
    <n v="1015"/>
    <n v="15"/>
    <s v="DG"/>
    <s v="DH"/>
    <x v="1"/>
    <s v="ACCH"/>
    <s v="Acanthuridae "/>
    <s v="Acanthurus "/>
    <x v="2"/>
    <x v="2"/>
    <n v="1"/>
    <n v="21"/>
    <n v="21"/>
    <n v="21"/>
    <m/>
    <n v="9.2299999999999993E-2"/>
    <n v="2.7440000000000002"/>
    <n v="0.39207707158049204"/>
  </r>
  <r>
    <d v="2015-10-24T00:00:00"/>
    <s v="MONTSERRAT"/>
    <x v="45"/>
    <n v="10"/>
    <x v="0"/>
    <n v="1020"/>
    <n v="1035"/>
    <n v="15"/>
    <s v="DG"/>
    <s v="DH"/>
    <x v="1"/>
    <s v="ACCH"/>
    <s v="Acanthuridae "/>
    <s v="Acanthurus "/>
    <x v="2"/>
    <x v="2"/>
    <n v="2"/>
    <n v="22"/>
    <n v="22"/>
    <n v="22"/>
    <m/>
    <n v="9.2299999999999993E-2"/>
    <n v="2.7440000000000002"/>
    <n v="0.89092169134066124"/>
  </r>
  <r>
    <d v="2015-10-19T00:00:00"/>
    <s v="MONTSERRAT"/>
    <x v="64"/>
    <n v="10"/>
    <x v="0"/>
    <n v="1051"/>
    <n v="1104"/>
    <n v="13"/>
    <s v="EG"/>
    <s v="EA"/>
    <x v="1"/>
    <s v="ACCH"/>
    <s v="Acanthuridae "/>
    <s v="Acanthurus "/>
    <x v="2"/>
    <x v="2"/>
    <n v="10"/>
    <n v="20"/>
    <n v="25"/>
    <n v="22.5"/>
    <m/>
    <n v="9.2299999999999993E-2"/>
    <n v="2.7440000000000002"/>
    <n v="4.7379506268633982"/>
  </r>
  <r>
    <d v="2015-10-19T00:00:00"/>
    <s v="MONTSERRAT"/>
    <x v="64"/>
    <n v="5"/>
    <x v="0"/>
    <n v="1118"/>
    <n v="1132"/>
    <n v="14"/>
    <s v="EG"/>
    <s v="EA"/>
    <x v="1"/>
    <s v="ACCH"/>
    <s v="Acanthuridae "/>
    <s v="Acanthurus "/>
    <x v="2"/>
    <x v="2"/>
    <n v="1"/>
    <n v="20"/>
    <n v="20"/>
    <n v="20"/>
    <m/>
    <n v="9.2299999999999993E-2"/>
    <n v="2.7440000000000002"/>
    <n v="0.34294779045348417"/>
  </r>
  <r>
    <d v="2015-10-24T00:00:00"/>
    <s v="MONTSERRAT"/>
    <x v="45"/>
    <n v="10"/>
    <x v="0"/>
    <n v="1020"/>
    <n v="1035"/>
    <n v="15"/>
    <s v="DG"/>
    <s v="DH"/>
    <x v="1"/>
    <s v="ACCH"/>
    <s v="Acanthuridae "/>
    <s v="Acanthurus "/>
    <x v="2"/>
    <x v="2"/>
    <n v="1"/>
    <n v="23"/>
    <n v="23"/>
    <n v="23"/>
    <m/>
    <n v="9.2299999999999993E-2"/>
    <n v="2.7440000000000002"/>
    <n v="0.50324895652043811"/>
  </r>
  <r>
    <d v="2015-10-24T00:00:00"/>
    <s v="MONTSERRAT"/>
    <x v="45"/>
    <n v="10"/>
    <x v="0"/>
    <n v="1020"/>
    <n v="1035"/>
    <n v="15"/>
    <s v="DG"/>
    <s v="DH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24T00:00:00"/>
    <s v="MONTSERRAT"/>
    <x v="45"/>
    <n v="5"/>
    <x v="0"/>
    <n v="1020"/>
    <n v="1035"/>
    <n v="15"/>
    <s v="DG"/>
    <s v="DH"/>
    <x v="1"/>
    <s v="ACCH"/>
    <s v="Acanthuridae "/>
    <s v="Acanthurus "/>
    <x v="2"/>
    <x v="2"/>
    <n v="25"/>
    <n v="17"/>
    <n v="28"/>
    <n v="22.5"/>
    <m/>
    <n v="9.2299999999999993E-2"/>
    <n v="2.7440000000000002"/>
    <n v="11.844876567158495"/>
  </r>
  <r>
    <d v="2015-10-16T00:00:00"/>
    <s v="MONTSERRAT"/>
    <x v="65"/>
    <n v="10"/>
    <x v="0"/>
    <d v="1899-12-30T09:17:00"/>
    <d v="1899-12-30T09:47:00"/>
    <n v="13"/>
    <s v="SM"/>
    <s v="AC"/>
    <x v="1"/>
    <s v="ACCH"/>
    <s v="Acanthuridae "/>
    <s v="Acanthurus "/>
    <x v="2"/>
    <x v="2"/>
    <n v="2"/>
    <n v="24"/>
    <n v="24"/>
    <n v="24"/>
    <m/>
    <n v="9.2299999999999993E-2"/>
    <n v="2.7440000000000002"/>
    <n v="1.1311790259580992"/>
  </r>
  <r>
    <d v="2015-10-16T00:00:00"/>
    <s v="MONTSERRAT"/>
    <x v="66"/>
    <n v="5"/>
    <x v="0"/>
    <d v="1899-12-30T10:03:00"/>
    <d v="1899-12-30T10:42:00"/>
    <n v="14"/>
    <s v="SM"/>
    <s v="AC"/>
    <x v="1"/>
    <s v="ACCH"/>
    <s v="Acanthuridae "/>
    <s v="Acanthurus "/>
    <x v="2"/>
    <x v="2"/>
    <n v="1"/>
    <n v="18"/>
    <n v="18"/>
    <n v="18"/>
    <m/>
    <n v="9.2299999999999993E-2"/>
    <n v="2.7440000000000002"/>
    <n v="0.25684401784835298"/>
  </r>
  <r>
    <d v="2015-10-25T00:00:00"/>
    <s v="MONTSERRAT"/>
    <x v="67"/>
    <n v="20.5"/>
    <x v="0"/>
    <d v="1899-12-30T08:37:00"/>
    <d v="1899-12-30T09:13:00"/>
    <n v="14"/>
    <s v="SM"/>
    <s v="AC"/>
    <x v="1"/>
    <s v="ACCH"/>
    <s v="Acanthuridae "/>
    <s v="Acanthurus "/>
    <x v="2"/>
    <x v="2"/>
    <n v="1"/>
    <n v="30"/>
    <n v="30"/>
    <n v="30"/>
    <m/>
    <n v="9.2299999999999993E-2"/>
    <n v="2.7440000000000002"/>
    <n v="1.04333175053687"/>
  </r>
  <r>
    <d v="2015-10-25T00:00:00"/>
    <s v="MONTSERRAT"/>
    <x v="67"/>
    <n v="20.5"/>
    <x v="0"/>
    <d v="1899-12-30T08:37:00"/>
    <d v="1899-12-30T09:13:00"/>
    <n v="14"/>
    <s v="SM"/>
    <s v="AC"/>
    <x v="1"/>
    <s v="ACCH"/>
    <s v="Acanthuridae "/>
    <s v="Acanthurus "/>
    <x v="2"/>
    <x v="2"/>
    <n v="1"/>
    <n v="10"/>
    <n v="10"/>
    <n v="10"/>
    <m/>
    <n v="9.2299999999999993E-2"/>
    <n v="2.7440000000000002"/>
    <n v="5.1191953306015239E-2"/>
  </r>
  <r>
    <d v="2015-10-25T00:00:00"/>
    <s v="MONTSERRAT"/>
    <x v="54"/>
    <n v="6.5"/>
    <x v="0"/>
    <d v="1899-12-30T09:41:00"/>
    <d v="1899-12-30T10:14:00"/>
    <n v="15"/>
    <s v="SM"/>
    <s v="AC"/>
    <x v="1"/>
    <s v="ACCH"/>
    <s v="Acanthuridae "/>
    <s v="Acanthurus "/>
    <x v="2"/>
    <x v="2"/>
    <n v="1"/>
    <n v="18"/>
    <n v="18"/>
    <n v="18"/>
    <m/>
    <n v="9.2299999999999993E-2"/>
    <n v="2.7440000000000002"/>
    <n v="0.25684401784835298"/>
  </r>
  <r>
    <d v="2015-10-25T00:00:00"/>
    <s v="MONTSERRAT"/>
    <x v="54"/>
    <n v="6.5"/>
    <x v="0"/>
    <d v="1899-12-30T09:41:00"/>
    <d v="1899-12-30T10:14:00"/>
    <n v="15"/>
    <s v="SM"/>
    <s v="AC"/>
    <x v="1"/>
    <s v="ACCH"/>
    <s v="Acanthuridae "/>
    <s v="Acanthurus "/>
    <x v="2"/>
    <x v="2"/>
    <n v="1"/>
    <n v="20"/>
    <n v="20"/>
    <n v="20"/>
    <m/>
    <n v="9.2299999999999993E-2"/>
    <n v="2.7440000000000002"/>
    <n v="0.34294779045348417"/>
  </r>
  <r>
    <d v="2015-10-24T00:00:00"/>
    <s v="MONTSERRAT"/>
    <x v="55"/>
    <n v="10"/>
    <x v="0"/>
    <d v="1899-12-30T13:59:00"/>
    <d v="1899-12-30T14:14:00"/>
    <n v="15"/>
    <s v="AE"/>
    <s v="JC"/>
    <x v="1"/>
    <s v="ACCH"/>
    <s v="Acanthuridae "/>
    <s v="Acanthurus "/>
    <x v="2"/>
    <x v="2"/>
    <n v="20"/>
    <n v="15"/>
    <n v="23"/>
    <n v="19"/>
    <m/>
    <n v="9.2299999999999993E-2"/>
    <n v="2.7440000000000002"/>
    <n v="5.9584263795080163"/>
  </r>
  <r>
    <d v="2015-10-12T00:00:00"/>
    <s v="MONTSERRAT"/>
    <x v="68"/>
    <n v="5"/>
    <x v="0"/>
    <d v="1899-12-30T09:30:00"/>
    <d v="1899-12-30T09:55:00"/>
    <n v="15"/>
    <s v="SM"/>
    <s v="AC"/>
    <x v="1"/>
    <s v="ACCO"/>
    <s v="Acanthuridae "/>
    <s v="Acanthurus "/>
    <x v="3"/>
    <x v="3"/>
    <n v="1"/>
    <n v="22"/>
    <n v="22"/>
    <n v="22"/>
    <m/>
    <n v="9.2299999999999993E-2"/>
    <n v="2.7440000000000002"/>
    <n v="0.44546084567033062"/>
  </r>
  <r>
    <d v="2015-10-12T00:00:00"/>
    <s v="MONTSERRAT"/>
    <x v="68"/>
    <n v="5"/>
    <x v="0"/>
    <d v="1899-12-30T09:30:00"/>
    <d v="1899-12-30T09:55:00"/>
    <n v="15"/>
    <s v="SM"/>
    <s v="AC"/>
    <x v="1"/>
    <s v="ACCO"/>
    <s v="Acanthuridae "/>
    <s v="Acanthurus "/>
    <x v="3"/>
    <x v="3"/>
    <n v="1"/>
    <n v="20"/>
    <n v="20"/>
    <n v="20"/>
    <m/>
    <n v="9.2299999999999993E-2"/>
    <n v="2.7440000000000002"/>
    <n v="0.34294779045348417"/>
  </r>
  <r>
    <d v="2015-10-12T00:00:00"/>
    <s v="MONTSERRAT"/>
    <x v="69"/>
    <n v="5"/>
    <x v="0"/>
    <n v="1309"/>
    <n v="1324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2T00:00:00"/>
    <s v="MONTSERRAT"/>
    <x v="69"/>
    <n v="5"/>
    <x v="0"/>
    <n v="1309"/>
    <n v="1324"/>
    <n v="15"/>
    <s v="DG"/>
    <s v="DH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2T00:00:00"/>
    <s v="MONTSERRAT"/>
    <x v="56"/>
    <n v="20"/>
    <x v="0"/>
    <n v="1359"/>
    <n v="1414"/>
    <n v="15"/>
    <s v="DG"/>
    <s v="DH"/>
    <x v="1"/>
    <s v="ACCO"/>
    <s v="Acanthuridae "/>
    <s v="Acanthurus "/>
    <x v="3"/>
    <x v="3"/>
    <n v="1"/>
    <n v="8"/>
    <n v="8"/>
    <n v="8"/>
    <m/>
    <n v="2.86E-2"/>
    <n v="3"/>
    <n v="1.46432E-2"/>
  </r>
  <r>
    <d v="2015-10-13T00:00:00"/>
    <s v="MONTSERRAT"/>
    <x v="70"/>
    <n v="10"/>
    <x v="0"/>
    <n v="937"/>
    <n v="952"/>
    <n v="15"/>
    <s v="DG"/>
    <s v="DH"/>
    <x v="1"/>
    <s v="ACCO"/>
    <s v="Acanthuridae "/>
    <s v="Acanthurus "/>
    <x v="3"/>
    <x v="3"/>
    <n v="7"/>
    <n v="18"/>
    <n v="20"/>
    <n v="19"/>
    <m/>
    <n v="2.86E-2"/>
    <n v="3"/>
    <n v="1.3731718000000002"/>
  </r>
  <r>
    <d v="2015-10-13T00:00:00"/>
    <s v="MONTSERRAT"/>
    <x v="71"/>
    <n v="10"/>
    <x v="0"/>
    <n v="1323"/>
    <n v="1319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3T00:00:00"/>
    <s v="MONTSERRAT"/>
    <x v="71"/>
    <n v="10"/>
    <x v="0"/>
    <n v="1323"/>
    <n v="1319"/>
    <n v="15"/>
    <s v="DG"/>
    <s v="DH"/>
    <x v="1"/>
    <s v="ACCO"/>
    <s v="Acanthuridae "/>
    <s v="Acanthurus "/>
    <x v="3"/>
    <x v="3"/>
    <n v="1"/>
    <n v="19"/>
    <n v="19"/>
    <n v="19"/>
    <m/>
    <n v="2.86E-2"/>
    <n v="3"/>
    <n v="0.19616740000000002"/>
  </r>
  <r>
    <d v="2015-10-13T00:00:00"/>
    <s v="MONTSERRAT"/>
    <x v="72"/>
    <n v="5"/>
    <x v="0"/>
    <n v="1445"/>
    <n v="1459"/>
    <n v="15"/>
    <s v="DG"/>
    <s v="DH"/>
    <x v="1"/>
    <s v="ACCO"/>
    <s v="Acanthuridae "/>
    <s v="Acanthurus "/>
    <x v="3"/>
    <x v="3"/>
    <n v="1"/>
    <n v="5"/>
    <n v="5"/>
    <n v="5"/>
    <m/>
    <n v="2.86E-2"/>
    <n v="3"/>
    <n v="3.5750000000000001E-3"/>
  </r>
  <r>
    <d v="2015-10-13T00:00:00"/>
    <s v="MONTSERRAT"/>
    <x v="72"/>
    <n v="5"/>
    <x v="0"/>
    <n v="1445"/>
    <n v="1459"/>
    <n v="15"/>
    <s v="DG"/>
    <s v="DH"/>
    <x v="1"/>
    <s v="ACCO"/>
    <s v="Acanthuridae "/>
    <s v="Acanthurus "/>
    <x v="3"/>
    <x v="3"/>
    <n v="1"/>
    <n v="14"/>
    <n v="14"/>
    <n v="14"/>
    <m/>
    <n v="2.86E-2"/>
    <n v="3"/>
    <n v="7.8478400000000004E-2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2"/>
    <n v="12"/>
    <n v="12"/>
    <n v="12"/>
    <m/>
    <n v="2.86E-2"/>
    <n v="3"/>
    <n v="9.8841600000000002E-2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1"/>
    <n v="14"/>
    <n v="14"/>
    <n v="14"/>
    <m/>
    <n v="2.86E-2"/>
    <n v="3"/>
    <n v="7.8478400000000004E-2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4"/>
    <n v="15"/>
    <n v="18"/>
    <n v="16.5"/>
    <m/>
    <n v="2.86E-2"/>
    <n v="3"/>
    <n v="0.51389909999999994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6"/>
    <n v="15"/>
    <n v="15"/>
    <n v="15"/>
    <m/>
    <n v="2.86E-2"/>
    <n v="3"/>
    <n v="0.57915000000000005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0"/>
    <n v="12"/>
    <n v="15"/>
    <n v="13.5"/>
    <m/>
    <n v="2.86E-2"/>
    <n v="3"/>
    <n v="0.70366725000000008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"/>
    <n v="10"/>
    <n v="10"/>
    <n v="10"/>
    <m/>
    <n v="2.86E-2"/>
    <n v="3"/>
    <n v="2.86E-2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"/>
    <n v="12"/>
    <n v="12"/>
    <n v="12"/>
    <m/>
    <n v="2.86E-2"/>
    <n v="3"/>
    <n v="4.9420800000000001E-2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2"/>
    <n v="18"/>
    <n v="18"/>
    <n v="18"/>
    <m/>
    <n v="2.86E-2"/>
    <n v="3"/>
    <n v="0.33359040000000001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"/>
    <n v="10"/>
    <n v="10"/>
    <n v="10"/>
    <m/>
    <n v="2.86E-2"/>
    <n v="3"/>
    <n v="2.86E-2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8"/>
    <n v="8"/>
    <n v="8"/>
    <m/>
    <n v="2.86E-2"/>
    <n v="3"/>
    <n v="1.46432E-2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2T00:00:00"/>
    <s v="MONTSERRAT"/>
    <x v="2"/>
    <n v="13.3"/>
    <x v="0"/>
    <n v="940"/>
    <n v="957"/>
    <n v="17"/>
    <s v="MC"/>
    <s v="RM"/>
    <x v="1"/>
    <s v="ACCO"/>
    <s v="Acanthuridae "/>
    <s v="Acanthurus "/>
    <x v="3"/>
    <x v="3"/>
    <n v="5"/>
    <n v="30"/>
    <n v="30"/>
    <n v="30"/>
    <m/>
    <n v="2.86E-2"/>
    <n v="3"/>
    <n v="3.8609999999999998"/>
  </r>
  <r>
    <d v="2015-10-12T00:00:00"/>
    <s v="MONTSERRAT"/>
    <x v="3"/>
    <n v="9.1999999999999993"/>
    <x v="0"/>
    <n v="1204"/>
    <n v="1220"/>
    <n v="16"/>
    <s v="MC"/>
    <s v="RM"/>
    <x v="1"/>
    <s v="ACCO"/>
    <s v="Acanthuridae "/>
    <s v="Acanthurus "/>
    <x v="3"/>
    <x v="3"/>
    <n v="3"/>
    <n v="15"/>
    <n v="15"/>
    <n v="15"/>
    <m/>
    <n v="2.86E-2"/>
    <n v="3"/>
    <n v="0.28957500000000003"/>
  </r>
  <r>
    <d v="2015-10-12T00:00:00"/>
    <s v="MONTSERRAT"/>
    <x v="3"/>
    <n v="9.1999999999999993"/>
    <x v="0"/>
    <n v="1204"/>
    <n v="1220"/>
    <n v="16"/>
    <s v="MC"/>
    <s v="RM"/>
    <x v="1"/>
    <s v="ACCO"/>
    <s v="Acanthuridae "/>
    <s v="Acanthurus "/>
    <x v="3"/>
    <x v="3"/>
    <n v="2"/>
    <n v="20"/>
    <n v="22"/>
    <n v="21"/>
    <m/>
    <n v="2.86E-2"/>
    <n v="3"/>
    <n v="0.52972920000000001"/>
  </r>
  <r>
    <d v="2015-10-12T00:00:00"/>
    <s v="MONTSERRAT"/>
    <x v="3"/>
    <n v="9.1999999999999993"/>
    <x v="0"/>
    <n v="1204"/>
    <n v="1220"/>
    <n v="16"/>
    <s v="MC"/>
    <s v="RM"/>
    <x v="1"/>
    <s v="ACCO"/>
    <s v="Acanthuridae "/>
    <s v="Acanthurus "/>
    <x v="3"/>
    <x v="3"/>
    <n v="1"/>
    <n v="30"/>
    <n v="30"/>
    <n v="30"/>
    <m/>
    <n v="2.86E-2"/>
    <n v="3"/>
    <n v="0.7722"/>
  </r>
  <r>
    <d v="2015-10-14T00:00:00"/>
    <s v="MONTSERRAT"/>
    <x v="18"/>
    <n v="20"/>
    <x v="0"/>
    <n v="1226"/>
    <n v="1241"/>
    <n v="15"/>
    <s v="DG"/>
    <s v="DH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4T00:00:00"/>
    <s v="MONTSERRAT"/>
    <x v="18"/>
    <n v="20"/>
    <x v="0"/>
    <n v="1226"/>
    <n v="1241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4T00:00:00"/>
    <s v="MONTSERRAT"/>
    <x v="18"/>
    <n v="20"/>
    <x v="0"/>
    <n v="1226"/>
    <n v="1241"/>
    <n v="15"/>
    <s v="DG"/>
    <s v="DH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2T00:00:00"/>
    <s v="MONTSERRAT"/>
    <x v="74"/>
    <n v="20"/>
    <x v="0"/>
    <n v="1010"/>
    <n v="1035"/>
    <n v="25"/>
    <s v="GM"/>
    <s v="AE"/>
    <x v="1"/>
    <s v="ACCO"/>
    <s v="Acanthuridae "/>
    <s v="Acanthurus "/>
    <x v="3"/>
    <x v="3"/>
    <n v="1"/>
    <n v="1"/>
    <n v="1"/>
    <n v="1"/>
    <m/>
    <n v="2.86E-2"/>
    <n v="3"/>
    <n v="2.8600000000000001E-5"/>
  </r>
  <r>
    <d v="2015-10-12T00:00:00"/>
    <s v="MONTSERRAT"/>
    <x v="4"/>
    <n v="10"/>
    <x v="0"/>
    <n v="1045"/>
    <n v="1110"/>
    <n v="35"/>
    <s v="GM"/>
    <s v="AE"/>
    <x v="1"/>
    <s v="ACCO"/>
    <s v="Acanthuridae "/>
    <s v="Acanthurus "/>
    <x v="3"/>
    <x v="3"/>
    <n v="8"/>
    <n v="2"/>
    <n v="4"/>
    <n v="3"/>
    <m/>
    <n v="2.86E-2"/>
    <n v="3"/>
    <n v="6.1776000000000001E-3"/>
  </r>
  <r>
    <d v="2015-10-12T00:00:00"/>
    <s v="MONTSERRAT"/>
    <x v="5"/>
    <n v="10"/>
    <x v="0"/>
    <n v="1125"/>
    <n v="1145"/>
    <n v="20"/>
    <s v="GM"/>
    <s v="AE"/>
    <x v="1"/>
    <s v="ACCO"/>
    <s v="Acanthuridae "/>
    <s v="Acanthurus "/>
    <x v="3"/>
    <x v="3"/>
    <n v="4"/>
    <n v="2"/>
    <n v="2"/>
    <n v="2"/>
    <m/>
    <n v="2.86E-2"/>
    <n v="3"/>
    <n v="9.1520000000000002E-4"/>
  </r>
  <r>
    <d v="2015-10-12T00:00:00"/>
    <s v="MONTSERRAT"/>
    <x v="75"/>
    <n v="5"/>
    <x v="0"/>
    <n v="1415"/>
    <n v="1440"/>
    <n v="25"/>
    <s v="GM"/>
    <s v="AE"/>
    <x v="1"/>
    <s v="ACCO"/>
    <s v="Acanthuridae "/>
    <s v="Acanthurus "/>
    <x v="3"/>
    <x v="3"/>
    <n v="1"/>
    <n v="1"/>
    <n v="1"/>
    <n v="1"/>
    <m/>
    <n v="2.86E-2"/>
    <n v="3"/>
    <n v="2.8600000000000001E-5"/>
  </r>
  <r>
    <d v="2015-10-13T00:00:00"/>
    <s v="MONTSERRAT"/>
    <x v="6"/>
    <n v="10"/>
    <x v="0"/>
    <n v="1107"/>
    <n v="1121"/>
    <n v="14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2"/>
    <n v="23"/>
    <n v="23"/>
    <n v="23"/>
    <m/>
    <n v="2.86E-2"/>
    <n v="3"/>
    <n v="0.69595240000000003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1"/>
    <n v="24"/>
    <n v="24"/>
    <n v="24"/>
    <m/>
    <n v="2.86E-2"/>
    <n v="3"/>
    <n v="0.39536640000000001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1"/>
    <n v="30"/>
    <n v="30"/>
    <n v="30"/>
    <m/>
    <n v="2.86E-2"/>
    <n v="3"/>
    <n v="0.7722"/>
  </r>
  <r>
    <d v="2015-10-13T00:00:00"/>
    <s v="MONTSERRAT"/>
    <x v="77"/>
    <n v="5"/>
    <x v="0"/>
    <n v="1240"/>
    <n v="1254"/>
    <n v="14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3T00:00:00"/>
    <s v="MONTSERRAT"/>
    <x v="77"/>
    <n v="5"/>
    <x v="0"/>
    <n v="1240"/>
    <n v="1254"/>
    <n v="14"/>
    <s v="EG"/>
    <s v="EA"/>
    <x v="1"/>
    <s v="ACCO"/>
    <s v="Acanthuridae "/>
    <s v="Acanthurus "/>
    <x v="3"/>
    <x v="3"/>
    <n v="2"/>
    <n v="20"/>
    <n v="20"/>
    <n v="20"/>
    <m/>
    <n v="2.86E-2"/>
    <n v="3"/>
    <n v="0.45760000000000001"/>
  </r>
  <r>
    <d v="2015-10-13T00:00:00"/>
    <s v="MONTSERRAT"/>
    <x v="77"/>
    <n v="5"/>
    <x v="0"/>
    <n v="1240"/>
    <n v="1254"/>
    <n v="14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3T00:00:00"/>
    <s v="MONTSERRAT"/>
    <x v="77"/>
    <n v="5"/>
    <x v="0"/>
    <n v="1240"/>
    <n v="1254"/>
    <n v="14"/>
    <s v="EG"/>
    <s v="EA"/>
    <x v="1"/>
    <s v="ACCO"/>
    <s v="Acanthuridae "/>
    <s v="Acanthurus "/>
    <x v="3"/>
    <x v="3"/>
    <n v="4"/>
    <n v="20"/>
    <n v="23"/>
    <n v="21.5"/>
    <m/>
    <n v="2.86E-2"/>
    <n v="3"/>
    <n v="1.1369501"/>
  </r>
  <r>
    <d v="2015-10-13T00:00:00"/>
    <s v="MONTSERRAT"/>
    <x v="7"/>
    <n v="5"/>
    <x v="0"/>
    <n v="1523"/>
    <n v="1538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3T00:00:00"/>
    <s v="MONTSERRAT"/>
    <x v="7"/>
    <n v="5"/>
    <x v="0"/>
    <n v="1523"/>
    <n v="1538"/>
    <n v="15"/>
    <s v="EG"/>
    <s v="EA"/>
    <x v="1"/>
    <s v="ACCO"/>
    <s v="Acanthuridae "/>
    <s v="Acanthurus "/>
    <x v="3"/>
    <x v="3"/>
    <n v="5"/>
    <n v="20"/>
    <n v="25"/>
    <n v="22.5"/>
    <m/>
    <n v="2.86E-2"/>
    <n v="3"/>
    <n v="1.6288593750000002"/>
  </r>
  <r>
    <d v="2015-10-13T00:00:00"/>
    <s v="MONTSERRAT"/>
    <x v="7"/>
    <n v="5"/>
    <x v="0"/>
    <n v="1523"/>
    <n v="1538"/>
    <n v="15"/>
    <s v="EG"/>
    <s v="EA"/>
    <x v="1"/>
    <s v="ACCO"/>
    <s v="Acanthuridae "/>
    <s v="Acanthurus "/>
    <x v="3"/>
    <x v="3"/>
    <n v="10"/>
    <n v="20"/>
    <n v="30"/>
    <n v="25"/>
    <m/>
    <n v="2.86E-2"/>
    <n v="3"/>
    <n v="4.46875"/>
  </r>
  <r>
    <d v="2015-10-13T00:00:00"/>
    <s v="MONTSERRAT"/>
    <x v="7"/>
    <n v="5"/>
    <x v="0"/>
    <n v="1523"/>
    <n v="1538"/>
    <n v="15"/>
    <s v="EG"/>
    <s v="EA"/>
    <x v="1"/>
    <s v="ACCO"/>
    <s v="Acanthuridae "/>
    <s v="Acanthurus "/>
    <x v="3"/>
    <x v="3"/>
    <n v="10"/>
    <n v="20"/>
    <n v="30"/>
    <n v="25"/>
    <m/>
    <n v="2.86E-2"/>
    <n v="3"/>
    <n v="4.46875"/>
  </r>
  <r>
    <d v="2015-10-13T00:00:00"/>
    <s v="MONTSERRAT"/>
    <x v="8"/>
    <n v="7.4"/>
    <x v="0"/>
    <n v="932"/>
    <n v="948"/>
    <n v="16"/>
    <s v="MC"/>
    <s v="RM"/>
    <x v="1"/>
    <s v="ACCO"/>
    <s v="Acanthuridae "/>
    <s v="Acanthurus "/>
    <x v="3"/>
    <x v="3"/>
    <n v="5"/>
    <n v="15"/>
    <n v="18"/>
    <n v="16.5"/>
    <m/>
    <n v="2.86E-2"/>
    <n v="3"/>
    <n v="0.64237387499999987"/>
  </r>
  <r>
    <d v="2015-10-13T00:00:00"/>
    <s v="MONTSERRAT"/>
    <x v="8"/>
    <n v="7.4"/>
    <x v="0"/>
    <n v="932"/>
    <n v="948"/>
    <n v="16"/>
    <s v="MC"/>
    <s v="RM"/>
    <x v="1"/>
    <s v="ACCO"/>
    <s v="Acanthuridae "/>
    <s v="Acanthurus "/>
    <x v="3"/>
    <x v="3"/>
    <n v="2"/>
    <n v="25"/>
    <n v="25"/>
    <n v="25"/>
    <m/>
    <n v="2.86E-2"/>
    <n v="3"/>
    <n v="0.89375000000000004"/>
  </r>
  <r>
    <d v="2015-10-13T00:00:00"/>
    <s v="MONTSERRAT"/>
    <x v="10"/>
    <n v="7.6"/>
    <x v="0"/>
    <n v="1235"/>
    <n v="1252"/>
    <n v="17"/>
    <s v="MC"/>
    <s v="RM"/>
    <x v="1"/>
    <s v="ACCO"/>
    <s v="Acanthuridae "/>
    <s v="Acanthurus "/>
    <x v="3"/>
    <x v="3"/>
    <n v="4"/>
    <n v="20"/>
    <n v="25"/>
    <n v="22.5"/>
    <m/>
    <n v="2.86E-2"/>
    <n v="3"/>
    <n v="1.3030875000000002"/>
  </r>
  <r>
    <d v="2015-10-13T00:00:00"/>
    <s v="MONTSERRAT"/>
    <x v="78"/>
    <n v="8"/>
    <x v="0"/>
    <n v="206"/>
    <n v="221"/>
    <n v="15"/>
    <s v="MC"/>
    <s v="RM"/>
    <x v="1"/>
    <s v="ACCO"/>
    <s v="Acanthuridae "/>
    <s v="Acanthurus "/>
    <x v="3"/>
    <x v="3"/>
    <n v="19"/>
    <n v="13"/>
    <n v="15"/>
    <n v="14"/>
    <m/>
    <n v="2.86E-2"/>
    <n v="3"/>
    <n v="1.4910896"/>
  </r>
  <r>
    <d v="2015-10-13T00:00:00"/>
    <s v="MONTSERRAT"/>
    <x v="11"/>
    <n v="5"/>
    <x v="0"/>
    <n v="1317"/>
    <n v="1334"/>
    <n v="17"/>
    <s v="HK"/>
    <s v="MB"/>
    <x v="1"/>
    <s v="ACCO"/>
    <s v="Acanthuridae "/>
    <s v="Acanthurus "/>
    <x v="3"/>
    <x v="3"/>
    <n v="2"/>
    <n v="4"/>
    <n v="4"/>
    <n v="4"/>
    <m/>
    <n v="2.86E-2"/>
    <n v="3"/>
    <n v="3.6608000000000001E-3"/>
  </r>
  <r>
    <d v="2015-10-13T00:00:00"/>
    <s v="MONTSERRAT"/>
    <x v="12"/>
    <n v="5"/>
    <x v="0"/>
    <n v="1146"/>
    <n v="1202"/>
    <n v="16"/>
    <s v="HK"/>
    <s v="MB"/>
    <x v="1"/>
    <s v="ACCO"/>
    <s v="Acanthuridae "/>
    <s v="Acanthurus "/>
    <x v="3"/>
    <x v="3"/>
    <n v="1"/>
    <n v="12"/>
    <n v="12"/>
    <n v="12"/>
    <m/>
    <n v="2.86E-2"/>
    <n v="3"/>
    <n v="4.9420800000000001E-2"/>
  </r>
  <r>
    <d v="2015-10-13T00:00:00"/>
    <s v="MONTSERRAT"/>
    <x v="12"/>
    <n v="5"/>
    <x v="0"/>
    <n v="1146"/>
    <n v="1202"/>
    <n v="16"/>
    <s v="HK"/>
    <s v="MB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2"/>
    <n v="13"/>
    <n v="13"/>
    <n v="13"/>
    <m/>
    <n v="2.86E-2"/>
    <n v="3"/>
    <n v="0.12566840000000001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1"/>
    <n v="14"/>
    <n v="14"/>
    <n v="14"/>
    <m/>
    <n v="2.86E-2"/>
    <n v="3"/>
    <n v="7.8478400000000004E-2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2"/>
    <n v="15"/>
    <n v="15"/>
    <n v="15"/>
    <m/>
    <n v="2.86E-2"/>
    <n v="3"/>
    <n v="0.19305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3T00:00:00"/>
    <s v="MONTSERRAT"/>
    <x v="15"/>
    <n v="6"/>
    <x v="0"/>
    <n v="1052"/>
    <n v="1116"/>
    <n v="24"/>
    <s v="GM"/>
    <s v="AE"/>
    <x v="1"/>
    <s v="ACCO"/>
    <s v="Acanthuridae "/>
    <s v="Acanthurus "/>
    <x v="3"/>
    <x v="3"/>
    <n v="7"/>
    <n v="3"/>
    <n v="4"/>
    <n v="3.5"/>
    <m/>
    <n v="2.86E-2"/>
    <n v="3"/>
    <n v="8.5835749999999995E-3"/>
  </r>
  <r>
    <d v="2015-10-13T00:00:00"/>
    <s v="MONTSERRAT"/>
    <x v="9"/>
    <n v="7.6"/>
    <x v="0"/>
    <n v="1059"/>
    <n v="1115"/>
    <n v="16"/>
    <s v="MC"/>
    <s v="RM"/>
    <x v="1"/>
    <s v="ACCO"/>
    <s v="Acanthuridae "/>
    <s v="Acanthurus "/>
    <x v="3"/>
    <x v="3"/>
    <n v="4"/>
    <n v="15"/>
    <n v="20"/>
    <n v="17.5"/>
    <m/>
    <n v="2.86E-2"/>
    <n v="3"/>
    <n v="0.61311249999999995"/>
  </r>
  <r>
    <d v="2015-10-13T00:00:00"/>
    <s v="MONTSERRAT"/>
    <x v="9"/>
    <n v="7.6"/>
    <x v="0"/>
    <n v="1059"/>
    <n v="1115"/>
    <n v="16"/>
    <s v="MC"/>
    <s v="RM"/>
    <x v="1"/>
    <s v="ACCO"/>
    <s v="Acanthuridae "/>
    <s v="Acanthurus "/>
    <x v="3"/>
    <x v="3"/>
    <n v="4"/>
    <n v="25"/>
    <n v="30"/>
    <n v="27.5"/>
    <m/>
    <n v="2.86E-2"/>
    <n v="3"/>
    <n v="2.3791625000000001"/>
  </r>
  <r>
    <d v="2015-10-14T00:00:00"/>
    <s v="MONTSERRAT"/>
    <x v="79"/>
    <n v="20"/>
    <x v="0"/>
    <n v="800"/>
    <n v="812"/>
    <n v="12"/>
    <s v="EG"/>
    <s v="EA"/>
    <x v="1"/>
    <s v="ACCO"/>
    <s v="Acanthuridae "/>
    <s v="Acanthurus "/>
    <x v="3"/>
    <x v="3"/>
    <n v="1"/>
    <n v="22"/>
    <n v="22"/>
    <n v="22"/>
    <m/>
    <n v="2.86E-2"/>
    <n v="3"/>
    <n v="0.30453279999999999"/>
  </r>
  <r>
    <d v="2015-10-14T00:00:00"/>
    <s v="MONTSERRAT"/>
    <x v="80"/>
    <n v="10"/>
    <x v="0"/>
    <n v="906"/>
    <n v="918"/>
    <n v="12"/>
    <s v="EG"/>
    <s v="EA"/>
    <x v="1"/>
    <s v="ACCO"/>
    <s v="Acanthuridae "/>
    <s v="Acanthurus "/>
    <x v="3"/>
    <x v="3"/>
    <n v="3"/>
    <n v="25"/>
    <n v="30"/>
    <n v="27.5"/>
    <m/>
    <n v="2.86E-2"/>
    <n v="3"/>
    <n v="1.7843718750000002"/>
  </r>
  <r>
    <d v="2015-10-14T00:00:00"/>
    <s v="MONTSERRAT"/>
    <x v="80"/>
    <n v="10"/>
    <x v="0"/>
    <n v="906"/>
    <n v="918"/>
    <n v="12"/>
    <s v="EG"/>
    <s v="EA"/>
    <x v="1"/>
    <s v="ACCO"/>
    <s v="Acanthuridae "/>
    <s v="Acanthurus "/>
    <x v="3"/>
    <x v="3"/>
    <n v="1"/>
    <n v="30"/>
    <n v="30"/>
    <n v="30"/>
    <m/>
    <n v="2.86E-2"/>
    <n v="3"/>
    <n v="0.7722"/>
  </r>
  <r>
    <d v="2015-10-14T00:00:00"/>
    <s v="MONTSERRAT"/>
    <x v="81"/>
    <n v="20"/>
    <x v="0"/>
    <n v="1329"/>
    <n v="1344"/>
    <n v="15"/>
    <s v="EG"/>
    <s v="EA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4T00:00:00"/>
    <s v="MONTSERRAT"/>
    <x v="82"/>
    <n v="15"/>
    <x v="0"/>
    <n v="908"/>
    <n v="922"/>
    <n v="14"/>
    <s v="MC"/>
    <s v="RM"/>
    <x v="1"/>
    <s v="ACCO"/>
    <s v="Acanthuridae "/>
    <s v="Acanthurus "/>
    <x v="3"/>
    <x v="3"/>
    <n v="1"/>
    <n v="20"/>
    <n v="20"/>
    <n v="20"/>
    <m/>
    <n v="2.86E-2"/>
    <n v="3"/>
    <n v="0.2288"/>
  </r>
  <r>
    <d v="2015-10-14T00:00:00"/>
    <s v="MONTSERRAT"/>
    <x v="16"/>
    <n v="6.2"/>
    <x v="0"/>
    <n v="1055"/>
    <n v="1112"/>
    <n v="17"/>
    <s v="MC"/>
    <s v="RM"/>
    <x v="1"/>
    <s v="ACCO"/>
    <s v="Acanthuridae "/>
    <s v="Acanthurus "/>
    <x v="3"/>
    <x v="3"/>
    <n v="10"/>
    <n v="15"/>
    <n v="15"/>
    <n v="15"/>
    <m/>
    <n v="2.86E-2"/>
    <n v="3"/>
    <n v="0.96524999999999994"/>
  </r>
  <r>
    <d v="2015-10-14T00:00:00"/>
    <s v="MONTSERRAT"/>
    <x v="16"/>
    <n v="6.2"/>
    <x v="0"/>
    <n v="1055"/>
    <n v="1112"/>
    <n v="17"/>
    <s v="MC"/>
    <s v="RM"/>
    <x v="1"/>
    <s v="ACCO"/>
    <s v="Acanthuridae "/>
    <s v="Acanthurus "/>
    <x v="3"/>
    <x v="3"/>
    <n v="5"/>
    <n v="18"/>
    <n v="20"/>
    <n v="19"/>
    <m/>
    <n v="2.86E-2"/>
    <n v="3"/>
    <n v="0.98083700000000007"/>
  </r>
  <r>
    <d v="2015-10-14T00:00:00"/>
    <s v="MONTSERRAT"/>
    <x v="83"/>
    <n v="6"/>
    <x v="0"/>
    <n v="1218"/>
    <n v="1232"/>
    <n v="14"/>
    <s v="MC"/>
    <s v="RM"/>
    <x v="1"/>
    <s v="ACCO"/>
    <s v="Acanthuridae "/>
    <s v="Acanthurus "/>
    <x v="3"/>
    <x v="3"/>
    <n v="31"/>
    <n v="12"/>
    <n v="15"/>
    <n v="13.5"/>
    <m/>
    <n v="2.86E-2"/>
    <n v="3"/>
    <n v="2.1813684750000002"/>
  </r>
  <r>
    <d v="2015-10-14T00:00:00"/>
    <s v="MONTSERRAT"/>
    <x v="83"/>
    <n v="6"/>
    <x v="0"/>
    <n v="1218"/>
    <n v="1232"/>
    <n v="14"/>
    <s v="MC"/>
    <s v="RM"/>
    <x v="1"/>
    <s v="ACCO"/>
    <s v="Acanthuridae "/>
    <s v="Acanthurus "/>
    <x v="3"/>
    <x v="3"/>
    <n v="4"/>
    <n v="20"/>
    <n v="20"/>
    <n v="20"/>
    <m/>
    <n v="2.86E-2"/>
    <n v="3"/>
    <n v="0.91520000000000001"/>
  </r>
  <r>
    <d v="2015-10-14T00:00:00"/>
    <s v="MONTSERRAT"/>
    <x v="84"/>
    <n v="15"/>
    <x v="0"/>
    <n v="214"/>
    <n v="230"/>
    <n v="16"/>
    <s v="MC"/>
    <s v="RM"/>
    <x v="1"/>
    <s v="ACCO"/>
    <s v="Acanthuridae "/>
    <s v="Acanthurus "/>
    <x v="3"/>
    <x v="3"/>
    <n v="9"/>
    <n v="15"/>
    <n v="20"/>
    <n v="17.5"/>
    <m/>
    <n v="2.86E-2"/>
    <n v="3"/>
    <n v="1.3795031249999998"/>
  </r>
  <r>
    <d v="2015-10-14T00:00:00"/>
    <s v="MONTSERRAT"/>
    <x v="84"/>
    <n v="15"/>
    <x v="0"/>
    <n v="214"/>
    <n v="230"/>
    <n v="16"/>
    <s v="MC"/>
    <s v="RM"/>
    <x v="1"/>
    <s v="ACCO"/>
    <s v="Acanthuridae "/>
    <s v="Acanthurus "/>
    <x v="3"/>
    <x v="3"/>
    <n v="1"/>
    <n v="5"/>
    <n v="5"/>
    <n v="5"/>
    <m/>
    <n v="2.86E-2"/>
    <n v="3"/>
    <n v="3.5750000000000001E-3"/>
  </r>
  <r>
    <d v="2015-10-14T00:00:00"/>
    <s v="MONTSERRAT"/>
    <x v="85"/>
    <n v="30"/>
    <x v="0"/>
    <n v="1135"/>
    <n v="1150"/>
    <n v="15"/>
    <s v="HK"/>
    <s v="MB"/>
    <x v="0"/>
    <s v="ACCO"/>
    <s v="Acanthuridae "/>
    <s v="Acanthurus "/>
    <x v="3"/>
    <x v="3"/>
    <m/>
    <m/>
    <m/>
    <m/>
    <m/>
    <n v="2.86E-2"/>
    <n v="3"/>
    <n v="0"/>
  </r>
  <r>
    <d v="2015-10-14T00:00:00"/>
    <s v="MONTSERRAT"/>
    <x v="17"/>
    <n v="9"/>
    <x v="0"/>
    <n v="1323"/>
    <n v="1337"/>
    <n v="14"/>
    <s v="HK"/>
    <s v="MB"/>
    <x v="1"/>
    <s v="ACCO"/>
    <s v="Acanthuridae "/>
    <s v="Acanthurus "/>
    <x v="3"/>
    <x v="3"/>
    <n v="6"/>
    <n v="12"/>
    <n v="16"/>
    <n v="14"/>
    <m/>
    <n v="2.86E-2"/>
    <n v="3"/>
    <n v="0.47087040000000002"/>
  </r>
  <r>
    <d v="2015-10-14T00:00:00"/>
    <s v="MONTSERRAT"/>
    <x v="17"/>
    <n v="9"/>
    <x v="0"/>
    <n v="1323"/>
    <n v="1337"/>
    <n v="14"/>
    <s v="HK"/>
    <s v="MB"/>
    <x v="1"/>
    <s v="ACCO"/>
    <s v="Acanthuridae "/>
    <s v="Acanthurus "/>
    <x v="3"/>
    <x v="3"/>
    <n v="4"/>
    <n v="15"/>
    <n v="17"/>
    <n v="16"/>
    <m/>
    <n v="2.86E-2"/>
    <n v="3"/>
    <n v="0.46858240000000001"/>
  </r>
  <r>
    <d v="2015-10-14T00:00:00"/>
    <s v="MONTSERRAT"/>
    <x v="86"/>
    <n v="8"/>
    <x v="0"/>
    <n v="1007"/>
    <n v="1023"/>
    <n v="15"/>
    <s v="HK"/>
    <s v="MB"/>
    <x v="1"/>
    <s v="ACCO"/>
    <s v="Acanthuridae "/>
    <s v="Acanthurus "/>
    <x v="3"/>
    <x v="3"/>
    <n v="7"/>
    <n v="13"/>
    <n v="15"/>
    <n v="14"/>
    <m/>
    <n v="2.86E-2"/>
    <n v="3"/>
    <n v="0.54934879999999997"/>
  </r>
  <r>
    <d v="2015-10-15T00:00:00"/>
    <s v="MONTSERRAT"/>
    <x v="58"/>
    <n v="20"/>
    <x v="0"/>
    <n v="1033"/>
    <n v="1048"/>
    <n v="15"/>
    <s v="DG"/>
    <s v="EA"/>
    <x v="1"/>
    <s v="ACCO"/>
    <s v="Acanthuridae "/>
    <s v="Acanthurus "/>
    <x v="3"/>
    <x v="3"/>
    <n v="1"/>
    <n v="14"/>
    <n v="14"/>
    <n v="14"/>
    <m/>
    <n v="2.86E-2"/>
    <n v="3"/>
    <n v="7.8478400000000004E-2"/>
  </r>
  <r>
    <d v="2015-10-15T00:00:00"/>
    <s v="MONTSERRAT"/>
    <x v="58"/>
    <n v="20"/>
    <x v="0"/>
    <n v="1033"/>
    <n v="1048"/>
    <n v="15"/>
    <s v="DG"/>
    <s v="EA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5T00:00:00"/>
    <s v="MONTSERRAT"/>
    <x v="58"/>
    <n v="20"/>
    <x v="0"/>
    <n v="1033"/>
    <n v="1048"/>
    <n v="15"/>
    <s v="DG"/>
    <s v="EA"/>
    <x v="1"/>
    <s v="ACCO"/>
    <s v="Acanthuridae "/>
    <s v="Acanthurus "/>
    <x v="3"/>
    <x v="3"/>
    <n v="2"/>
    <n v="16"/>
    <n v="16"/>
    <n v="16"/>
    <m/>
    <n v="2.86E-2"/>
    <n v="3"/>
    <n v="0.23429120000000001"/>
  </r>
  <r>
    <d v="2015-10-15T00:00:00"/>
    <s v="MONTSERRAT"/>
    <x v="87"/>
    <n v="20"/>
    <x v="0"/>
    <n v="912"/>
    <n v="924"/>
    <n v="12"/>
    <s v="EG"/>
    <s v="EA"/>
    <x v="1"/>
    <s v="ACCO"/>
    <s v="Acanthuridae "/>
    <s v="Acanthurus "/>
    <x v="3"/>
    <x v="3"/>
    <n v="1"/>
    <n v="22"/>
    <n v="22"/>
    <n v="22"/>
    <m/>
    <n v="2.86E-2"/>
    <n v="3"/>
    <n v="0.30453279999999999"/>
  </r>
  <r>
    <d v="2015-10-15T00:00:00"/>
    <s v="MONTSERRAT"/>
    <x v="87"/>
    <n v="20"/>
    <x v="0"/>
    <n v="912"/>
    <n v="924"/>
    <n v="12"/>
    <s v="EG"/>
    <s v="EA"/>
    <x v="1"/>
    <s v="ACCO"/>
    <s v="Acanthuridae "/>
    <s v="Acanthurus "/>
    <x v="3"/>
    <x v="3"/>
    <n v="2"/>
    <n v="23"/>
    <n v="23"/>
    <n v="23"/>
    <m/>
    <n v="2.86E-2"/>
    <n v="3"/>
    <n v="0.69595240000000003"/>
  </r>
  <r>
    <d v="2015-10-15T00:00:00"/>
    <s v="MONTSERRAT"/>
    <x v="88"/>
    <n v="15"/>
    <x v="0"/>
    <n v="1342"/>
    <n v="1357"/>
    <n v="15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5T00:00:00"/>
    <s v="MONTSERRAT"/>
    <x v="88"/>
    <n v="15"/>
    <x v="0"/>
    <n v="1342"/>
    <n v="1357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5T00:00:00"/>
    <s v="MONTSERRAT"/>
    <x v="88"/>
    <n v="15"/>
    <x v="0"/>
    <n v="1342"/>
    <n v="1357"/>
    <n v="15"/>
    <s v="EG"/>
    <s v="EA"/>
    <x v="1"/>
    <s v="ACCO"/>
    <s v="Acanthuridae "/>
    <s v="Acanthurus "/>
    <x v="3"/>
    <x v="3"/>
    <n v="1"/>
    <n v="24"/>
    <n v="24"/>
    <n v="24"/>
    <m/>
    <n v="2.86E-2"/>
    <n v="3"/>
    <n v="0.39536640000000001"/>
  </r>
  <r>
    <d v="2015-10-15T00:00:00"/>
    <s v="MONTSERRAT"/>
    <x v="88"/>
    <n v="15"/>
    <x v="0"/>
    <n v="1342"/>
    <n v="1357"/>
    <n v="15"/>
    <s v="EG"/>
    <s v="EA"/>
    <x v="1"/>
    <s v="ACCO"/>
    <s v="Acanthuridae "/>
    <s v="Acanthurus "/>
    <x v="3"/>
    <x v="3"/>
    <n v="1"/>
    <n v="21"/>
    <n v="21"/>
    <n v="21"/>
    <m/>
    <n v="2.86E-2"/>
    <n v="3"/>
    <n v="0.26486460000000001"/>
  </r>
  <r>
    <d v="2015-10-15T00:00:00"/>
    <s v="MONTSERRAT"/>
    <x v="20"/>
    <n v="11.1"/>
    <x v="0"/>
    <n v="1103"/>
    <n v="1118"/>
    <n v="15"/>
    <s v="MC"/>
    <s v="RM"/>
    <x v="0"/>
    <s v="ACCO"/>
    <s v="Acanthuridae "/>
    <s v="Acanthurus "/>
    <x v="3"/>
    <x v="3"/>
    <n v="1"/>
    <n v="12"/>
    <n v="12"/>
    <n v="12"/>
    <m/>
    <n v="2.86E-2"/>
    <n v="3"/>
    <n v="4.9420800000000001E-2"/>
  </r>
  <r>
    <d v="2015-10-15T00:00:00"/>
    <s v="MONTSERRAT"/>
    <x v="21"/>
    <n v="4"/>
    <x v="1"/>
    <n v="109"/>
    <n v="126"/>
    <n v="17"/>
    <s v="MC"/>
    <s v="RM"/>
    <x v="1"/>
    <s v="ACCO"/>
    <s v="Acanthuridae "/>
    <s v="Acanthurus "/>
    <x v="3"/>
    <x v="3"/>
    <n v="1"/>
    <n v="12"/>
    <n v="12"/>
    <n v="12"/>
    <m/>
    <n v="2.86E-2"/>
    <n v="3"/>
    <n v="4.9420800000000001E-2"/>
  </r>
  <r>
    <d v="2015-10-15T00:00:00"/>
    <s v="MONTSERRAT"/>
    <x v="58"/>
    <n v="20"/>
    <x v="0"/>
    <n v="1033"/>
    <n v="1048"/>
    <n v="15"/>
    <s v="DG"/>
    <s v="EA"/>
    <x v="1"/>
    <s v="ACCO"/>
    <s v="Acanthuridae "/>
    <s v="Acanthurus "/>
    <x v="3"/>
    <x v="3"/>
    <n v="2"/>
    <n v="17"/>
    <n v="17"/>
    <n v="17"/>
    <m/>
    <n v="2.86E-2"/>
    <n v="3"/>
    <n v="0.28102359999999998"/>
  </r>
  <r>
    <d v="2015-10-16T00:00:00"/>
    <s v="MONTSERRAT"/>
    <x v="59"/>
    <n v="24"/>
    <x v="0"/>
    <n v="901"/>
    <n v="915"/>
    <n v="15"/>
    <s v="DG"/>
    <s v="MC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6T00:00:00"/>
    <s v="MONTSERRAT"/>
    <x v="59"/>
    <n v="24"/>
    <x v="0"/>
    <n v="901"/>
    <n v="915"/>
    <n v="15"/>
    <s v="DG"/>
    <s v="MC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6T00:00:00"/>
    <s v="MONTSERRAT"/>
    <x v="59"/>
    <n v="24"/>
    <x v="0"/>
    <n v="901"/>
    <n v="915"/>
    <n v="15"/>
    <s v="DG"/>
    <s v="MC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6T00:00:00"/>
    <s v="MONTSERRAT"/>
    <x v="89"/>
    <n v="10"/>
    <x v="0"/>
    <n v="1313"/>
    <n v="1328"/>
    <n v="15"/>
    <s v="DG"/>
    <s v="MC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6T00:00:00"/>
    <s v="MONTSERRAT"/>
    <x v="89"/>
    <n v="10"/>
    <x v="0"/>
    <n v="1313"/>
    <n v="1328"/>
    <n v="15"/>
    <s v="DG"/>
    <s v="MC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8T00:00:00"/>
    <s v="MONTSERRAT"/>
    <x v="34"/>
    <n v="20"/>
    <x v="0"/>
    <n v="1003"/>
    <n v="1018"/>
    <n v="15"/>
    <s v="DG"/>
    <s v="DH"/>
    <x v="1"/>
    <s v="ACCO"/>
    <s v="Acanthuridae "/>
    <s v="Acanthurus "/>
    <x v="3"/>
    <x v="3"/>
    <n v="5"/>
    <n v="16"/>
    <n v="25"/>
    <n v="20.5"/>
    <m/>
    <n v="2.86E-2"/>
    <n v="3"/>
    <n v="1.231962875"/>
  </r>
  <r>
    <d v="2015-10-18T00:00:00"/>
    <s v="MONTSERRAT"/>
    <x v="25"/>
    <n v="20"/>
    <x v="0"/>
    <n v="1051"/>
    <n v="1106"/>
    <n v="15"/>
    <s v="DG"/>
    <s v="DH"/>
    <x v="1"/>
    <s v="ACCO"/>
    <s v="Acanthuridae "/>
    <s v="Acanthurus "/>
    <x v="3"/>
    <x v="3"/>
    <n v="26"/>
    <n v="17"/>
    <n v="21"/>
    <n v="19"/>
    <m/>
    <n v="2.86E-2"/>
    <n v="3"/>
    <n v="5.1003524000000002"/>
  </r>
  <r>
    <d v="2015-10-19T00:00:00"/>
    <s v="MONTSERRAT"/>
    <x v="40"/>
    <n v="10"/>
    <x v="0"/>
    <n v="843"/>
    <n v="858"/>
    <n v="15"/>
    <s v="DG"/>
    <s v="DH"/>
    <x v="1"/>
    <s v="ACCO"/>
    <s v="Acanthuridae "/>
    <s v="Acanthurus "/>
    <x v="3"/>
    <x v="3"/>
    <n v="25"/>
    <n v="17"/>
    <n v="19"/>
    <n v="18"/>
    <m/>
    <n v="2.86E-2"/>
    <n v="3"/>
    <n v="4.16988"/>
  </r>
  <r>
    <d v="2015-10-16T00:00:00"/>
    <s v="MONTSERRAT"/>
    <x v="90"/>
    <n v="24"/>
    <x v="0"/>
    <n v="814"/>
    <n v="826"/>
    <n v="12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6T00:00:00"/>
    <s v="MONTSERRAT"/>
    <x v="90"/>
    <n v="24"/>
    <x v="0"/>
    <n v="814"/>
    <n v="826"/>
    <n v="12"/>
    <s v="EG"/>
    <s v="EA"/>
    <x v="1"/>
    <s v="ACCO"/>
    <s v="Acanthuridae "/>
    <s v="Acanthurus "/>
    <x v="3"/>
    <x v="3"/>
    <n v="1"/>
    <n v="10"/>
    <n v="10"/>
    <n v="10"/>
    <m/>
    <n v="2.86E-2"/>
    <n v="3"/>
    <n v="2.86E-2"/>
  </r>
  <r>
    <d v="2015-10-16T00:00:00"/>
    <s v="MONTSERRAT"/>
    <x v="90"/>
    <n v="24"/>
    <x v="0"/>
    <n v="814"/>
    <n v="826"/>
    <n v="12"/>
    <s v="EG"/>
    <s v="EA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6T00:00:00"/>
    <s v="MONTSERRAT"/>
    <x v="90"/>
    <n v="24"/>
    <x v="0"/>
    <n v="814"/>
    <n v="826"/>
    <n v="12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6T00:00:00"/>
    <s v="MONTSERRAT"/>
    <x v="91"/>
    <n v="10"/>
    <x v="0"/>
    <n v="955"/>
    <n v="910"/>
    <n v="15"/>
    <s v="EG"/>
    <s v="EA"/>
    <x v="1"/>
    <s v="ACCO"/>
    <s v="Acanthuridae "/>
    <s v="Acanthurus "/>
    <x v="3"/>
    <x v="3"/>
    <n v="1"/>
    <n v="6"/>
    <n v="6"/>
    <n v="6"/>
    <m/>
    <n v="2.86E-2"/>
    <n v="3"/>
    <n v="6.1776000000000001E-3"/>
  </r>
  <r>
    <d v="2015-10-16T00:00:00"/>
    <s v="MONTSERRAT"/>
    <x v="92"/>
    <n v="5"/>
    <x v="0"/>
    <n v="1045"/>
    <n v="1100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6T00:00:00"/>
    <s v="MONTSERRAT"/>
    <x v="93"/>
    <n v="10"/>
    <x v="4"/>
    <n v="1402"/>
    <n v="1408"/>
    <n v="6"/>
    <s v="EG"/>
    <s v="EA"/>
    <x v="0"/>
    <s v="ACCO"/>
    <s v="Acanthuridae "/>
    <s v="Acanthurus "/>
    <x v="3"/>
    <x v="3"/>
    <n v="1"/>
    <n v="30"/>
    <n v="30"/>
    <n v="30"/>
    <m/>
    <n v="2.86E-2"/>
    <n v="3"/>
    <n v="0.7722"/>
  </r>
  <r>
    <d v="2015-10-16T00:00:00"/>
    <s v="MONTSERRAT"/>
    <x v="94"/>
    <n v="3"/>
    <x v="0"/>
    <n v="1145"/>
    <n v="1201"/>
    <n v="16"/>
    <s v="HK"/>
    <s v="RM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6T00:00:00"/>
    <s v="MONTSERRAT"/>
    <x v="95"/>
    <n v="6"/>
    <x v="0"/>
    <n v="947"/>
    <n v="1003"/>
    <n v="16"/>
    <s v="HK"/>
    <s v="RM"/>
    <x v="1"/>
    <s v="ACCO"/>
    <s v="Acanthuridae "/>
    <s v="Acanthurus "/>
    <x v="3"/>
    <x v="3"/>
    <n v="1"/>
    <n v="2"/>
    <n v="2"/>
    <n v="2"/>
    <m/>
    <n v="2.86E-2"/>
    <n v="3"/>
    <n v="2.288E-4"/>
  </r>
  <r>
    <d v="2015-10-19T00:00:00"/>
    <s v="MONTSERRAT"/>
    <x v="40"/>
    <n v="5"/>
    <x v="0"/>
    <n v="912"/>
    <n v="926"/>
    <n v="15"/>
    <s v="DG"/>
    <s v="DH"/>
    <x v="1"/>
    <s v="ACCO"/>
    <s v="Acanthuridae "/>
    <s v="Acanthurus "/>
    <x v="3"/>
    <x v="3"/>
    <n v="60"/>
    <n v="14"/>
    <n v="17"/>
    <n v="15.5"/>
    <m/>
    <n v="2.86E-2"/>
    <n v="3"/>
    <n v="6.3901694999999998"/>
  </r>
  <r>
    <d v="2015-10-19T00:00:00"/>
    <s v="MONTSERRAT"/>
    <x v="41"/>
    <n v="20"/>
    <x v="0"/>
    <n v="1207"/>
    <n v="1222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9T00:00:00"/>
    <s v="MONTSERRAT"/>
    <x v="41"/>
    <n v="20"/>
    <x v="0"/>
    <n v="1207"/>
    <n v="1222"/>
    <n v="15"/>
    <s v="DG"/>
    <s v="DH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9T00:00:00"/>
    <s v="MONTSERRAT"/>
    <x v="41"/>
    <n v="20"/>
    <x v="0"/>
    <n v="1207"/>
    <n v="1222"/>
    <n v="15"/>
    <s v="DG"/>
    <s v="DH"/>
    <x v="1"/>
    <s v="ACCO"/>
    <s v="Acanthuridae "/>
    <s v="Acanthurus "/>
    <x v="3"/>
    <x v="3"/>
    <n v="1"/>
    <n v="20"/>
    <n v="20"/>
    <n v="20"/>
    <m/>
    <n v="2.86E-2"/>
    <n v="3"/>
    <n v="0.2288"/>
  </r>
  <r>
    <d v="2015-10-21T00:00:00"/>
    <s v="MONTSERRAT"/>
    <x v="44"/>
    <n v="10"/>
    <x v="0"/>
    <n v="1355"/>
    <n v="1410"/>
    <n v="15"/>
    <s v="DG"/>
    <s v="DH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6T00:00:00"/>
    <s v="MONTSERRAT"/>
    <x v="96"/>
    <n v="20"/>
    <x v="0"/>
    <n v="1050"/>
    <n v="1139"/>
    <n v="49"/>
    <s v="GM"/>
    <s v="AE"/>
    <x v="1"/>
    <s v="ACCO"/>
    <s v="Acanthuridae "/>
    <s v="Acanthurus "/>
    <x v="3"/>
    <x v="3"/>
    <n v="21"/>
    <n v="5"/>
    <n v="2"/>
    <n v="3.5"/>
    <m/>
    <n v="2.86E-2"/>
    <n v="3"/>
    <n v="2.5750725000000002E-2"/>
  </r>
  <r>
    <d v="2015-10-16T00:00:00"/>
    <s v="MONTSERRAT"/>
    <x v="61"/>
    <n v="8"/>
    <x v="0"/>
    <m/>
    <m/>
    <m/>
    <s v="GM"/>
    <s v="AE"/>
    <x v="1"/>
    <s v="ACCO"/>
    <s v="Acanthuridae "/>
    <s v="Acanthurus "/>
    <x v="3"/>
    <x v="3"/>
    <n v="16"/>
    <n v="1"/>
    <n v="5"/>
    <n v="3"/>
    <m/>
    <n v="2.86E-2"/>
    <n v="3"/>
    <n v="1.23552E-2"/>
  </r>
  <r>
    <d v="2015-10-17T00:00:00"/>
    <s v="MONTSERRAT"/>
    <x v="25"/>
    <n v="3.9"/>
    <x v="0"/>
    <n v="917"/>
    <n v="932"/>
    <n v="15"/>
    <s v="MC"/>
    <s v="RM"/>
    <x v="1"/>
    <s v="ACCO"/>
    <s v="Acanthuridae "/>
    <s v="Acanthurus "/>
    <x v="3"/>
    <x v="3"/>
    <n v="1"/>
    <n v="8"/>
    <n v="8"/>
    <n v="8"/>
    <m/>
    <n v="2.86E-2"/>
    <n v="3"/>
    <n v="1.46432E-2"/>
  </r>
  <r>
    <d v="2015-10-17T00:00:00"/>
    <s v="MONTSERRAT"/>
    <x v="25"/>
    <n v="3.9"/>
    <x v="0"/>
    <n v="917"/>
    <n v="932"/>
    <n v="15"/>
    <s v="MC"/>
    <s v="RM"/>
    <x v="1"/>
    <s v="ACCO"/>
    <s v="Acanthuridae "/>
    <s v="Acanthurus "/>
    <x v="3"/>
    <x v="3"/>
    <n v="52"/>
    <n v="12"/>
    <n v="18"/>
    <n v="15"/>
    <m/>
    <n v="2.86E-2"/>
    <n v="3"/>
    <n v="5.0193000000000003"/>
  </r>
  <r>
    <d v="2015-10-17T00:00:00"/>
    <s v="MONTSERRAT"/>
    <x v="25"/>
    <n v="3.9"/>
    <x v="0"/>
    <n v="917"/>
    <n v="932"/>
    <n v="15"/>
    <s v="MC"/>
    <s v="RM"/>
    <x v="1"/>
    <s v="ACCO"/>
    <s v="Acanthuridae "/>
    <s v="Acanthurus "/>
    <x v="3"/>
    <x v="3"/>
    <n v="3"/>
    <n v="20"/>
    <n v="20"/>
    <n v="20"/>
    <m/>
    <n v="2.86E-2"/>
    <n v="3"/>
    <n v="0.68640000000000001"/>
  </r>
  <r>
    <d v="2015-10-17T00:00:00"/>
    <s v="MONTSERRAT"/>
    <x v="26"/>
    <n v="5.0999999999999996"/>
    <x v="0"/>
    <n v="1047"/>
    <n v="1104"/>
    <n v="17"/>
    <s v="MC"/>
    <s v="RM"/>
    <x v="1"/>
    <s v="ACCO"/>
    <s v="Acanthuridae "/>
    <s v="Acanthurus "/>
    <x v="3"/>
    <x v="3"/>
    <n v="1"/>
    <n v="13"/>
    <n v="13"/>
    <n v="13"/>
    <m/>
    <n v="2.86E-2"/>
    <n v="3"/>
    <n v="6.2834200000000007E-2"/>
  </r>
  <r>
    <d v="2015-10-17T00:00:00"/>
    <s v="MONTSERRAT"/>
    <x v="28"/>
    <n v="5"/>
    <x v="0"/>
    <n v="1453"/>
    <n v="1508"/>
    <n v="15"/>
    <s v="HK"/>
    <s v="DH"/>
    <x v="1"/>
    <s v="ACCO"/>
    <s v="Acanthuridae "/>
    <s v="Acanthurus "/>
    <x v="3"/>
    <x v="3"/>
    <n v="4"/>
    <n v="6"/>
    <n v="8"/>
    <n v="7"/>
    <m/>
    <n v="2.86E-2"/>
    <n v="3"/>
    <n v="3.9239200000000002E-2"/>
  </r>
  <r>
    <d v="2015-10-17T00:00:00"/>
    <s v="MONTSERRAT"/>
    <x v="30"/>
    <n v="7"/>
    <x v="0"/>
    <n v="832"/>
    <n v="846"/>
    <n v="14"/>
    <s v="HK"/>
    <s v="DH"/>
    <x v="1"/>
    <s v="ACCO"/>
    <s v="Acanthuridae "/>
    <s v="Acanthurus "/>
    <x v="3"/>
    <x v="3"/>
    <n v="8"/>
    <n v="18"/>
    <n v="20"/>
    <n v="19"/>
    <m/>
    <n v="2.86E-2"/>
    <n v="3"/>
    <n v="1.5693392000000002"/>
  </r>
  <r>
    <d v="2015-10-17T00:00:00"/>
    <s v="MONTSERRAT"/>
    <x v="30"/>
    <n v="7"/>
    <x v="0"/>
    <n v="832"/>
    <n v="846"/>
    <n v="14"/>
    <s v="HK"/>
    <s v="DH"/>
    <x v="1"/>
    <s v="ACCO"/>
    <s v="Acanthuridae "/>
    <s v="Acanthurus "/>
    <x v="3"/>
    <x v="3"/>
    <n v="2"/>
    <n v="18"/>
    <n v="18"/>
    <n v="18"/>
    <m/>
    <n v="2.86E-2"/>
    <n v="3"/>
    <n v="0.33359040000000001"/>
  </r>
  <r>
    <d v="2015-10-18T00:00:00"/>
    <s v="MONTSERRAT"/>
    <x v="31"/>
    <n v="20"/>
    <x v="0"/>
    <n v="834"/>
    <n v="848"/>
    <n v="14"/>
    <s v="EG"/>
    <s v="EA"/>
    <x v="1"/>
    <s v="ACCO"/>
    <s v="Acanthuridae "/>
    <s v="Acanthurus "/>
    <x v="3"/>
    <x v="3"/>
    <n v="2"/>
    <n v="20"/>
    <n v="20"/>
    <n v="20"/>
    <m/>
    <n v="2.86E-2"/>
    <n v="3"/>
    <n v="0.45760000000000001"/>
  </r>
  <r>
    <d v="2015-10-18T00:00:00"/>
    <s v="MONTSERRAT"/>
    <x v="31"/>
    <n v="20"/>
    <x v="0"/>
    <n v="834"/>
    <n v="848"/>
    <n v="14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8T00:00:00"/>
    <s v="MONTSERRAT"/>
    <x v="31"/>
    <n v="20"/>
    <x v="0"/>
    <n v="834"/>
    <n v="848"/>
    <n v="14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8T00:00:00"/>
    <s v="MONTSERRAT"/>
    <x v="31"/>
    <n v="10"/>
    <x v="0"/>
    <n v="912"/>
    <n v="927"/>
    <n v="15"/>
    <s v="EG"/>
    <s v="EA"/>
    <x v="1"/>
    <s v="ACCO"/>
    <s v="Acanthuridae "/>
    <s v="Acanthurus "/>
    <x v="3"/>
    <x v="3"/>
    <n v="2"/>
    <n v="25"/>
    <n v="25"/>
    <n v="25"/>
    <m/>
    <n v="2.86E-2"/>
    <n v="3"/>
    <n v="0.89375000000000004"/>
  </r>
  <r>
    <d v="2015-10-18T00:00:00"/>
    <s v="MONTSERRAT"/>
    <x v="31"/>
    <n v="10"/>
    <x v="0"/>
    <n v="912"/>
    <n v="927"/>
    <n v="15"/>
    <s v="EG"/>
    <s v="EA"/>
    <x v="1"/>
    <s v="ACCO"/>
    <s v="Acanthuridae "/>
    <s v="Acanthurus "/>
    <x v="3"/>
    <x v="3"/>
    <n v="2"/>
    <n v="20"/>
    <n v="20"/>
    <n v="20"/>
    <m/>
    <n v="2.86E-2"/>
    <n v="3"/>
    <n v="0.45760000000000001"/>
  </r>
  <r>
    <d v="2015-10-18T00:00:00"/>
    <s v="MONTSERRAT"/>
    <x v="31"/>
    <n v="10"/>
    <x v="0"/>
    <n v="912"/>
    <n v="927"/>
    <n v="15"/>
    <s v="EG"/>
    <s v="EA"/>
    <x v="1"/>
    <s v="ACCO"/>
    <s v="Acanthuridae "/>
    <s v="Acanthurus "/>
    <x v="3"/>
    <x v="3"/>
    <n v="14"/>
    <n v="20"/>
    <n v="25"/>
    <n v="22.5"/>
    <m/>
    <n v="2.86E-2"/>
    <n v="3"/>
    <n v="4.5608062500000006"/>
  </r>
  <r>
    <d v="2015-10-18T00:00:00"/>
    <s v="MONTSERRAT"/>
    <x v="32"/>
    <n v="12.4"/>
    <x v="0"/>
    <n v="855"/>
    <n v="912"/>
    <n v="17"/>
    <s v="MC"/>
    <s v="RM"/>
    <x v="1"/>
    <s v="ACCO"/>
    <s v="Acanthuridae "/>
    <s v="Acanthurus "/>
    <x v="3"/>
    <x v="3"/>
    <n v="21"/>
    <n v="13"/>
    <n v="20"/>
    <n v="16.5"/>
    <m/>
    <n v="2.86E-2"/>
    <n v="3"/>
    <n v="2.6979702749999999"/>
  </r>
  <r>
    <d v="2015-10-18T00:00:00"/>
    <s v="MONTSERRAT"/>
    <x v="63"/>
    <n v="13"/>
    <x v="0"/>
    <n v="1104"/>
    <n v="1121"/>
    <n v="17"/>
    <s v="MC"/>
    <s v="RM"/>
    <x v="1"/>
    <s v="ACCO"/>
    <s v="Acanthuridae "/>
    <s v="Acanthurus "/>
    <x v="3"/>
    <x v="3"/>
    <n v="30"/>
    <n v="15"/>
    <n v="18"/>
    <n v="16.5"/>
    <m/>
    <n v="2.86E-2"/>
    <n v="3"/>
    <n v="3.8542432499999997"/>
  </r>
  <r>
    <d v="2015-10-18T00:00:00"/>
    <s v="MONTSERRAT"/>
    <x v="33"/>
    <n v="14"/>
    <x v="0"/>
    <n v="945"/>
    <n v="1002"/>
    <n v="17"/>
    <s v="HK"/>
    <s v="DH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8T00:00:00"/>
    <s v="MONTSERRAT"/>
    <x v="33"/>
    <n v="14"/>
    <x v="0"/>
    <n v="945"/>
    <n v="1002"/>
    <n v="17"/>
    <s v="HK"/>
    <s v="DH"/>
    <x v="1"/>
    <s v="ACCO"/>
    <s v="Acanthuridae "/>
    <s v="Acanthurus "/>
    <x v="3"/>
    <x v="3"/>
    <n v="1"/>
    <n v="20"/>
    <n v="20"/>
    <n v="20"/>
    <m/>
    <n v="2.86E-2"/>
    <n v="3"/>
    <n v="0.2288"/>
  </r>
  <r>
    <d v="2015-10-18T00:00:00"/>
    <s v="MONTSERRAT"/>
    <x v="33"/>
    <n v="14"/>
    <x v="0"/>
    <n v="945"/>
    <n v="1002"/>
    <n v="17"/>
    <s v="HK"/>
    <s v="DH"/>
    <x v="1"/>
    <s v="ACCO"/>
    <s v="Acanthuridae "/>
    <s v="Acanthurus "/>
    <x v="3"/>
    <x v="3"/>
    <n v="4"/>
    <n v="15"/>
    <n v="18"/>
    <n v="16.5"/>
    <m/>
    <n v="2.86E-2"/>
    <n v="3"/>
    <n v="0.51389909999999994"/>
  </r>
  <r>
    <d v="2015-10-18T00:00:00"/>
    <s v="MONTSERRAT"/>
    <x v="97"/>
    <n v="7"/>
    <x v="0"/>
    <n v="1018"/>
    <n v="1033"/>
    <n v="15"/>
    <s v="HK"/>
    <s v="DH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8T00:00:00"/>
    <s v="MONTSERRAT"/>
    <x v="97"/>
    <n v="7"/>
    <x v="0"/>
    <n v="1018"/>
    <n v="1033"/>
    <n v="15"/>
    <s v="HK"/>
    <s v="DH"/>
    <x v="1"/>
    <s v="ACCO"/>
    <s v="Acanthuridae "/>
    <s v="Acanthurus "/>
    <x v="3"/>
    <x v="3"/>
    <n v="1"/>
    <n v="3"/>
    <n v="3"/>
    <n v="3"/>
    <m/>
    <n v="2.86E-2"/>
    <n v="3"/>
    <n v="7.7220000000000001E-4"/>
  </r>
  <r>
    <d v="2015-10-18T00:00:00"/>
    <s v="MONTSERRAT"/>
    <x v="97"/>
    <n v="7"/>
    <x v="0"/>
    <n v="1018"/>
    <n v="1033"/>
    <n v="15"/>
    <s v="HK"/>
    <s v="DH"/>
    <x v="1"/>
    <s v="ACCO"/>
    <s v="Acanthuridae "/>
    <s v="Acanthurus "/>
    <x v="3"/>
    <x v="3"/>
    <n v="2"/>
    <n v="17"/>
    <n v="17"/>
    <n v="17"/>
    <m/>
    <n v="2.86E-2"/>
    <n v="3"/>
    <n v="0.28102359999999998"/>
  </r>
  <r>
    <d v="2015-10-18T00:00:00"/>
    <s v="MONTSERRAT"/>
    <x v="97"/>
    <n v="7"/>
    <x v="0"/>
    <n v="1018"/>
    <n v="1033"/>
    <n v="15"/>
    <s v="HK"/>
    <s v="DH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24T00:00:00"/>
    <s v="MONTSERRAT"/>
    <x v="45"/>
    <n v="20"/>
    <x v="0"/>
    <n v="1000"/>
    <n v="1015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24T00:00:00"/>
    <s v="MONTSERRAT"/>
    <x v="45"/>
    <n v="20"/>
    <x v="0"/>
    <n v="1000"/>
    <n v="1015"/>
    <n v="15"/>
    <s v="DG"/>
    <s v="DH"/>
    <x v="1"/>
    <s v="ACCO"/>
    <s v="Acanthuridae "/>
    <s v="Acanthurus "/>
    <x v="3"/>
    <x v="3"/>
    <n v="2"/>
    <n v="17"/>
    <n v="17"/>
    <n v="17"/>
    <m/>
    <n v="2.86E-2"/>
    <n v="3"/>
    <n v="0.28102359999999998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10"/>
    <n v="20"/>
    <n v="23"/>
    <n v="21.5"/>
    <m/>
    <n v="2.86E-2"/>
    <n v="3"/>
    <n v="2.8423752499999999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20"/>
    <n v="20"/>
    <n v="25"/>
    <n v="22.5"/>
    <m/>
    <n v="2.86E-2"/>
    <n v="3"/>
    <n v="6.5154375000000009"/>
  </r>
  <r>
    <d v="2015-10-19T00:00:00"/>
    <s v="MONTSERRAT"/>
    <x v="64"/>
    <n v="10"/>
    <x v="0"/>
    <n v="1051"/>
    <n v="1104"/>
    <n v="13"/>
    <s v="EG"/>
    <s v="EA"/>
    <x v="1"/>
    <s v="ACCO"/>
    <s v="Acanthuridae "/>
    <s v="Acanthurus "/>
    <x v="3"/>
    <x v="3"/>
    <n v="60"/>
    <n v="20"/>
    <n v="25"/>
    <n v="22.5"/>
    <m/>
    <n v="2.86E-2"/>
    <n v="3"/>
    <n v="19.546312500000003"/>
  </r>
  <r>
    <d v="2015-10-19T00:00:00"/>
    <s v="MONTSERRAT"/>
    <x v="64"/>
    <n v="5"/>
    <x v="0"/>
    <n v="1118"/>
    <n v="1132"/>
    <n v="14"/>
    <s v="EG"/>
    <s v="EA"/>
    <x v="1"/>
    <s v="ACCO"/>
    <s v="Acanthuridae "/>
    <s v="Acanthurus "/>
    <x v="3"/>
    <x v="3"/>
    <n v="1"/>
    <n v="22"/>
    <n v="22"/>
    <n v="22"/>
    <m/>
    <n v="2.86E-2"/>
    <n v="3"/>
    <n v="0.30453279999999999"/>
  </r>
  <r>
    <d v="2015-10-19T00:00:00"/>
    <s v="MONTSERRAT"/>
    <x v="64"/>
    <n v="5"/>
    <x v="0"/>
    <n v="1118"/>
    <n v="1132"/>
    <n v="14"/>
    <s v="EG"/>
    <s v="EA"/>
    <x v="1"/>
    <s v="ACCO"/>
    <s v="Acanthuridae "/>
    <s v="Acanthurus "/>
    <x v="3"/>
    <x v="3"/>
    <n v="50"/>
    <n v="20"/>
    <n v="23"/>
    <n v="21.5"/>
    <m/>
    <n v="2.86E-2"/>
    <n v="3"/>
    <n v="14.21187625"/>
  </r>
  <r>
    <d v="2015-10-19T00:00:00"/>
    <s v="MONTSERRAT"/>
    <x v="37"/>
    <n v="16.7"/>
    <x v="0"/>
    <n v="1222"/>
    <n v="1239"/>
    <n v="17"/>
    <s v="MC"/>
    <s v="RM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9T00:00:00"/>
    <s v="MONTSERRAT"/>
    <x v="38"/>
    <n v="9.1"/>
    <x v="0"/>
    <n v="241"/>
    <n v="256"/>
    <n v="15"/>
    <s v="MC"/>
    <s v="RM"/>
    <x v="1"/>
    <s v="ACCO"/>
    <s v="Acanthuridae "/>
    <s v="Acanthurus "/>
    <x v="3"/>
    <x v="3"/>
    <n v="4"/>
    <n v="18"/>
    <n v="18"/>
    <n v="18"/>
    <m/>
    <n v="2.86E-2"/>
    <n v="3"/>
    <n v="0.66718080000000002"/>
  </r>
  <r>
    <d v="2015-10-24T00:00:00"/>
    <s v="MONTSERRAT"/>
    <x v="45"/>
    <n v="10"/>
    <x v="0"/>
    <n v="1020"/>
    <n v="1035"/>
    <n v="15"/>
    <s v="DG"/>
    <s v="DH"/>
    <x v="1"/>
    <s v="ACCO"/>
    <s v="Acanthuridae "/>
    <s v="Acanthurus "/>
    <x v="3"/>
    <x v="3"/>
    <n v="24"/>
    <n v="15"/>
    <n v="19"/>
    <n v="17"/>
    <m/>
    <n v="2.86E-2"/>
    <n v="3"/>
    <n v="3.3722832"/>
  </r>
  <r>
    <d v="2015-10-24T00:00:00"/>
    <s v="MONTSERRAT"/>
    <x v="45"/>
    <n v="5"/>
    <x v="0"/>
    <n v="1020"/>
    <n v="1035"/>
    <n v="15"/>
    <s v="DG"/>
    <s v="DH"/>
    <x v="1"/>
    <s v="ACCO"/>
    <s v="Acanthuridae "/>
    <s v="Acanthurus "/>
    <x v="3"/>
    <x v="3"/>
    <n v="410"/>
    <n v="15"/>
    <n v="22"/>
    <n v="18.5"/>
    <m/>
    <n v="2.86E-2"/>
    <n v="3"/>
    <n v="74.244634750000003"/>
  </r>
  <r>
    <d v="2015-10-25T00:00:00"/>
    <s v="MONTSERRAT"/>
    <x v="46"/>
    <n v="10"/>
    <x v="0"/>
    <d v="1899-12-30T08:19:00"/>
    <d v="1899-12-30T08:34:00"/>
    <n v="15"/>
    <s v="DG"/>
    <s v="DH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25T00:00:00"/>
    <s v="MONTSERRAT"/>
    <x v="46"/>
    <n v="10"/>
    <x v="0"/>
    <d v="1899-12-30T08:19:00"/>
    <d v="1899-12-30T08:34:00"/>
    <n v="15"/>
    <s v="DG"/>
    <s v="DH"/>
    <x v="1"/>
    <s v="ACCO"/>
    <s v="Acanthuridae "/>
    <s v="Acanthurus "/>
    <x v="3"/>
    <x v="3"/>
    <n v="2"/>
    <n v="18"/>
    <n v="18"/>
    <n v="18"/>
    <m/>
    <n v="2.86E-2"/>
    <n v="3"/>
    <n v="0.33359040000000001"/>
  </r>
  <r>
    <d v="2015-10-25T00:00:00"/>
    <s v="MONTSERRAT"/>
    <x v="46"/>
    <n v="5"/>
    <x v="0"/>
    <d v="1899-12-30T08:46:00"/>
    <d v="1899-12-30T09:01:00"/>
    <n v="15"/>
    <s v="DG"/>
    <s v="DH"/>
    <x v="1"/>
    <s v="ACCO"/>
    <s v="Acanthuridae "/>
    <s v="Acanthurus "/>
    <x v="3"/>
    <x v="3"/>
    <n v="13"/>
    <n v="15"/>
    <n v="22"/>
    <n v="18.5"/>
    <m/>
    <n v="2.86E-2"/>
    <n v="3"/>
    <n v="2.3540981749999998"/>
  </r>
  <r>
    <d v="2015-10-19T00:00:00"/>
    <s v="MONTSERRAT"/>
    <x v="98"/>
    <n v="6.8"/>
    <x v="0"/>
    <n v="1201"/>
    <n v="1231"/>
    <n v="30"/>
    <s v="GM"/>
    <s v="AE"/>
    <x v="1"/>
    <s v="ACCO"/>
    <s v="Acanthuridae "/>
    <s v="Acanthurus "/>
    <x v="3"/>
    <x v="3"/>
    <n v="3"/>
    <m/>
    <m/>
    <m/>
    <m/>
    <n v="2.86E-2"/>
    <n v="3"/>
    <n v="0"/>
  </r>
  <r>
    <d v="2015-10-19T00:00:00"/>
    <s v="MONTSERRAT"/>
    <x v="99"/>
    <n v="15"/>
    <x v="0"/>
    <n v="1023"/>
    <n v="1103"/>
    <n v="40"/>
    <s v="GM"/>
    <s v="AE"/>
    <x v="1"/>
    <s v="ACCO"/>
    <s v="Acanthuridae "/>
    <s v="Acanthurus "/>
    <x v="3"/>
    <x v="3"/>
    <n v="4"/>
    <m/>
    <m/>
    <m/>
    <m/>
    <n v="2.86E-2"/>
    <n v="3"/>
    <n v="0"/>
  </r>
  <r>
    <d v="2015-10-20T00:00:00"/>
    <s v="MONTSERRAT"/>
    <x v="100"/>
    <n v="11.5"/>
    <x v="0"/>
    <n v="822"/>
    <n v="838"/>
    <n v="16"/>
    <s v="MC"/>
    <s v="RM"/>
    <x v="1"/>
    <s v="ACCO"/>
    <s v="Acanthuridae "/>
    <s v="Acanthurus "/>
    <x v="3"/>
    <x v="3"/>
    <n v="1"/>
    <n v="16"/>
    <n v="18"/>
    <n v="17"/>
    <m/>
    <n v="2.86E-2"/>
    <n v="3"/>
    <n v="0.14051179999999999"/>
  </r>
  <r>
    <d v="2015-10-20T00:00:00"/>
    <s v="MONTSERRAT"/>
    <x v="100"/>
    <n v="11.5"/>
    <x v="0"/>
    <n v="822"/>
    <n v="838"/>
    <n v="16"/>
    <s v="MC"/>
    <s v="RM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20T00:00:00"/>
    <s v="MONTSERRAT"/>
    <x v="101"/>
    <n v="9.3000000000000007"/>
    <x v="0"/>
    <n v="1056"/>
    <n v="1111"/>
    <n v="15"/>
    <s v="MC"/>
    <s v="RM"/>
    <x v="1"/>
    <s v="ACCO"/>
    <s v="Acanthuridae "/>
    <s v="Acanthurus "/>
    <x v="3"/>
    <x v="3"/>
    <n v="1"/>
    <n v="13"/>
    <n v="13"/>
    <n v="13"/>
    <m/>
    <n v="2.86E-2"/>
    <n v="3"/>
    <n v="6.2834200000000007E-2"/>
  </r>
  <r>
    <d v="2015-10-20T00:00:00"/>
    <s v="MONTSERRAT"/>
    <x v="101"/>
    <n v="9.3000000000000007"/>
    <x v="0"/>
    <n v="1056"/>
    <n v="1111"/>
    <n v="15"/>
    <s v="MC"/>
    <s v="RM"/>
    <x v="1"/>
    <s v="ACCO"/>
    <s v="Acanthuridae "/>
    <s v="Acanthurus "/>
    <x v="3"/>
    <x v="3"/>
    <n v="4"/>
    <n v="15"/>
    <n v="20"/>
    <n v="17.5"/>
    <m/>
    <n v="2.86E-2"/>
    <n v="3"/>
    <n v="0.61311249999999995"/>
  </r>
  <r>
    <d v="2015-10-20T00:00:00"/>
    <s v="MONTSERRAT"/>
    <x v="102"/>
    <n v="10"/>
    <x v="0"/>
    <n v="935"/>
    <n v="951"/>
    <n v="16"/>
    <s v="HK"/>
    <s v="RM"/>
    <x v="1"/>
    <s v="ACCO"/>
    <s v="Acanthuridae "/>
    <s v="Acanthurus "/>
    <x v="3"/>
    <x v="3"/>
    <n v="9"/>
    <n v="16"/>
    <n v="19"/>
    <n v="17.5"/>
    <m/>
    <n v="2.86E-2"/>
    <n v="3"/>
    <n v="1.3795031249999998"/>
  </r>
  <r>
    <d v="2015-10-21T00:00:00"/>
    <s v="MONTSERRAT"/>
    <x v="103"/>
    <n v="20"/>
    <x v="0"/>
    <n v="1030"/>
    <n v="1045"/>
    <n v="15"/>
    <s v="EA"/>
    <s v="EG"/>
    <x v="1"/>
    <s v="ACCO"/>
    <s v="Acanthuridae "/>
    <s v="Acanthurus "/>
    <x v="3"/>
    <x v="3"/>
    <n v="9"/>
    <n v="20"/>
    <n v="20"/>
    <n v="20"/>
    <m/>
    <n v="2.86E-2"/>
    <n v="3"/>
    <n v="2.0592000000000001"/>
  </r>
  <r>
    <d v="2015-10-21T00:00:00"/>
    <s v="MONTSERRAT"/>
    <x v="104"/>
    <n v="5"/>
    <x v="0"/>
    <n v="1033"/>
    <n v="1045"/>
    <n v="12"/>
    <s v="HK"/>
    <s v="DH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24T00:00:00"/>
    <s v="MONTSERRAT"/>
    <x v="47"/>
    <n v="20"/>
    <x v="0"/>
    <d v="1899-12-30T11:19:00"/>
    <d v="1899-12-30T11:34:00"/>
    <n v="15"/>
    <s v="EG"/>
    <s v="EA"/>
    <x v="1"/>
    <s v="ACCO"/>
    <s v="Acanthuridae "/>
    <s v="Acanthurus "/>
    <x v="3"/>
    <x v="3"/>
    <n v="2"/>
    <n v="23"/>
    <n v="23"/>
    <n v="23"/>
    <m/>
    <n v="2.86E-2"/>
    <n v="3"/>
    <n v="0.69595240000000003"/>
  </r>
  <r>
    <d v="2015-10-24T00:00:00"/>
    <s v="MONTSERRAT"/>
    <x v="47"/>
    <n v="20"/>
    <x v="0"/>
    <d v="1899-12-30T11:19:00"/>
    <d v="1899-12-30T11:34:00"/>
    <n v="15"/>
    <s v="EG"/>
    <s v="EA"/>
    <x v="1"/>
    <s v="ACCO"/>
    <s v="Acanthuridae "/>
    <s v="Acanthurus "/>
    <x v="3"/>
    <x v="3"/>
    <n v="3"/>
    <n v="23"/>
    <n v="28"/>
    <n v="25.5"/>
    <m/>
    <n v="2.86E-2"/>
    <n v="3"/>
    <n v="1.4226819750000002"/>
  </r>
  <r>
    <d v="2015-10-24T00:00:00"/>
    <s v="MONTSERRAT"/>
    <x v="47"/>
    <n v="20"/>
    <x v="0"/>
    <d v="1899-12-30T11:19:00"/>
    <d v="1899-12-30T11:34:00"/>
    <n v="15"/>
    <s v="EG"/>
    <s v="EA"/>
    <x v="1"/>
    <s v="ACCO"/>
    <s v="Acanthuridae "/>
    <s v="Acanthurus "/>
    <x v="3"/>
    <x v="3"/>
    <n v="3"/>
    <n v="25"/>
    <n v="27"/>
    <n v="26"/>
    <m/>
    <n v="2.86E-2"/>
    <n v="3"/>
    <n v="1.5080208000000002"/>
  </r>
  <r>
    <d v="2015-10-24T00:00:00"/>
    <s v="MONTSERRAT"/>
    <x v="47"/>
    <n v="20"/>
    <x v="0"/>
    <d v="1899-12-30T11:19:00"/>
    <d v="1899-12-30T11:34:00"/>
    <n v="15"/>
    <s v="EG"/>
    <s v="EA"/>
    <x v="1"/>
    <s v="ACCO"/>
    <s v="Acanthuridae "/>
    <s v="Acanthurus "/>
    <x v="3"/>
    <x v="3"/>
    <n v="10"/>
    <n v="20"/>
    <n v="25"/>
    <n v="22.5"/>
    <m/>
    <n v="2.86E-2"/>
    <n v="3"/>
    <n v="3.2577187500000004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5"/>
    <n v="20"/>
    <n v="22"/>
    <n v="21"/>
    <m/>
    <n v="2.86E-2"/>
    <n v="3"/>
    <n v="1.3243230000000001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50"/>
    <n v="20"/>
    <n v="25"/>
    <n v="22.5"/>
    <m/>
    <n v="2.86E-2"/>
    <n v="3"/>
    <n v="16.288593750000004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1"/>
    <n v="30"/>
    <n v="30"/>
    <n v="30"/>
    <m/>
    <n v="2.86E-2"/>
    <n v="3"/>
    <n v="0.7722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1"/>
    <n v="30"/>
    <n v="0"/>
    <n v="15"/>
    <m/>
    <n v="2.86E-2"/>
    <n v="3"/>
    <n v="9.6525E-2"/>
  </r>
  <r>
    <d v="2015-10-25T00:00:00"/>
    <s v="MONTSERRAT"/>
    <x v="48"/>
    <n v="20"/>
    <x v="0"/>
    <d v="1899-12-30T09:40:00"/>
    <d v="1899-12-30T09:52:00"/>
    <n v="12"/>
    <s v="EG"/>
    <s v="EA"/>
    <x v="1"/>
    <s v="ACCO"/>
    <s v="Acanthuridae "/>
    <s v="Acanthurus "/>
    <x v="3"/>
    <x v="3"/>
    <n v="2"/>
    <n v="22"/>
    <n v="22"/>
    <n v="22"/>
    <m/>
    <n v="2.86E-2"/>
    <n v="3"/>
    <n v="0.60906559999999998"/>
  </r>
  <r>
    <d v="2015-10-25T00:00:00"/>
    <s v="MONTSERRAT"/>
    <x v="48"/>
    <n v="20"/>
    <x v="0"/>
    <d v="1899-12-30T09:40:00"/>
    <d v="1899-12-30T09:52:00"/>
    <n v="12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25T00:00:00"/>
    <s v="MONTSERRAT"/>
    <x v="48"/>
    <n v="10"/>
    <x v="0"/>
    <d v="1899-12-30T10:09:00"/>
    <d v="1899-12-30T10:22:00"/>
    <n v="13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25T00:00:00"/>
    <s v="MONTSERRAT"/>
    <x v="48"/>
    <n v="10"/>
    <x v="0"/>
    <d v="1899-12-30T10:09:00"/>
    <d v="1899-12-30T10:22:00"/>
    <n v="13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3T00:00:00"/>
    <s v="MONTSERRAT"/>
    <x v="49"/>
    <n v="5"/>
    <x v="0"/>
    <d v="1899-12-30T10:00:00"/>
    <d v="1899-12-30T10:26:00"/>
    <n v="7"/>
    <s v="SM"/>
    <s v="AC"/>
    <x v="1"/>
    <s v="ACCO"/>
    <s v="Acanthuridae "/>
    <s v="Acanthurus "/>
    <x v="3"/>
    <x v="3"/>
    <n v="1"/>
    <n v="12"/>
    <n v="12"/>
    <n v="12"/>
    <m/>
    <n v="2.86E-2"/>
    <n v="3"/>
    <n v="4.9420800000000001E-2"/>
  </r>
  <r>
    <d v="2015-10-13T00:00:00"/>
    <s v="MONTSERRAT"/>
    <x v="49"/>
    <n v="5"/>
    <x v="0"/>
    <d v="1899-12-30T10:00:00"/>
    <d v="1899-12-30T10:26:00"/>
    <n v="7"/>
    <s v="SM"/>
    <s v="AC"/>
    <x v="1"/>
    <s v="ACCO"/>
    <s v="Acanthuridae "/>
    <s v="Acanthurus "/>
    <x v="3"/>
    <x v="3"/>
    <n v="2"/>
    <n v="14"/>
    <n v="14"/>
    <n v="14"/>
    <m/>
    <n v="2.86E-2"/>
    <n v="3"/>
    <n v="0.15695680000000001"/>
  </r>
  <r>
    <d v="2015-10-14T00:00:00"/>
    <s v="MONTSERRAT"/>
    <x v="105"/>
    <n v="20"/>
    <x v="0"/>
    <d v="1899-12-30T13:58:00"/>
    <d v="1899-12-30T14:29:00"/>
    <n v="14"/>
    <s v="SM"/>
    <s v="AC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6T00:00:00"/>
    <s v="MONTSERRAT"/>
    <x v="106"/>
    <n v="20"/>
    <x v="5"/>
    <d v="1899-12-30T08:22:00"/>
    <d v="1899-12-30T09:00:00"/>
    <n v="14"/>
    <s v="SM"/>
    <s v="AC"/>
    <x v="1"/>
    <s v="ACCO"/>
    <s v="Acanthuridae "/>
    <s v="Acanthurus "/>
    <x v="3"/>
    <x v="3"/>
    <n v="4"/>
    <n v="18"/>
    <n v="18"/>
    <n v="18"/>
    <m/>
    <n v="2.86E-2"/>
    <n v="3"/>
    <n v="0.66718080000000002"/>
  </r>
  <r>
    <d v="2015-10-16T00:00:00"/>
    <s v="MONTSERRAT"/>
    <x v="65"/>
    <n v="10"/>
    <x v="0"/>
    <d v="1899-12-30T09:17:00"/>
    <d v="1899-12-30T09:47:00"/>
    <n v="13"/>
    <s v="SM"/>
    <s v="AC"/>
    <x v="1"/>
    <s v="ACCO"/>
    <s v="Acanthuridae "/>
    <s v="Acanthurus "/>
    <x v="3"/>
    <x v="3"/>
    <n v="2"/>
    <n v="16"/>
    <n v="16"/>
    <n v="16"/>
    <m/>
    <n v="2.86E-2"/>
    <n v="3"/>
    <n v="0.23429120000000001"/>
  </r>
  <r>
    <d v="2015-10-16T00:00:00"/>
    <s v="MONTSERRAT"/>
    <x v="66"/>
    <n v="5"/>
    <x v="0"/>
    <d v="1899-12-30T10:03:00"/>
    <d v="1899-12-30T10:42:00"/>
    <n v="14"/>
    <s v="SM"/>
    <s v="AC"/>
    <x v="1"/>
    <s v="ACCO"/>
    <s v="Acanthuridae "/>
    <s v="Acanthurus "/>
    <x v="3"/>
    <x v="3"/>
    <n v="2"/>
    <n v="15"/>
    <n v="15"/>
    <n v="15"/>
    <m/>
    <n v="2.86E-2"/>
    <n v="3"/>
    <n v="0.19305"/>
  </r>
  <r>
    <d v="2015-10-16T00:00:00"/>
    <s v="MONTSERRAT"/>
    <x v="66"/>
    <n v="5"/>
    <x v="0"/>
    <d v="1899-12-30T10:03:00"/>
    <d v="1899-12-30T10:42:00"/>
    <n v="14"/>
    <s v="SM"/>
    <s v="AC"/>
    <x v="1"/>
    <s v="ACCO"/>
    <s v="Acanthuridae "/>
    <s v="Acanthurus "/>
    <x v="3"/>
    <x v="3"/>
    <n v="2"/>
    <n v="20"/>
    <n v="20"/>
    <n v="20"/>
    <m/>
    <n v="2.86E-2"/>
    <n v="3"/>
    <n v="0.45760000000000001"/>
  </r>
  <r>
    <d v="2015-10-16T00:00:00"/>
    <s v="MONTSERRAT"/>
    <x v="51"/>
    <n v="10"/>
    <x v="0"/>
    <d v="1899-12-30T13:57:00"/>
    <d v="1899-12-30T14:40:00"/>
    <n v="15"/>
    <s v="SM"/>
    <s v="AC"/>
    <x v="1"/>
    <s v="ACCO"/>
    <s v="Acanthuridae "/>
    <s v="Acanthurus "/>
    <x v="3"/>
    <x v="3"/>
    <n v="4"/>
    <n v="24"/>
    <n v="24"/>
    <n v="24"/>
    <m/>
    <n v="2.86E-2"/>
    <n v="3"/>
    <n v="1.5814656"/>
  </r>
  <r>
    <d v="2015-10-16T00:00:00"/>
    <s v="MONTSERRAT"/>
    <x v="51"/>
    <n v="10"/>
    <x v="0"/>
    <d v="1899-12-30T13:57:00"/>
    <d v="1899-12-30T14:40:00"/>
    <n v="15"/>
    <s v="SM"/>
    <s v="AC"/>
    <x v="1"/>
    <s v="ACCO"/>
    <s v="Acanthuridae "/>
    <s v="Acanthurus "/>
    <x v="3"/>
    <x v="3"/>
    <n v="6"/>
    <n v="20"/>
    <n v="20"/>
    <n v="20"/>
    <m/>
    <n v="2.86E-2"/>
    <n v="3"/>
    <n v="1.3728"/>
  </r>
  <r>
    <d v="2015-10-17T00:00:00"/>
    <s v="MONTSERRAT"/>
    <x v="107"/>
    <n v="10"/>
    <x v="0"/>
    <d v="1899-12-30T11:25:00"/>
    <d v="1899-12-30T11:50:00"/>
    <n v="14"/>
    <s v="SM"/>
    <s v="AE"/>
    <x v="1"/>
    <s v="ACCO"/>
    <s v="Acanthuridae "/>
    <s v="Acanthurus "/>
    <x v="3"/>
    <x v="3"/>
    <n v="1"/>
    <n v="4"/>
    <n v="4"/>
    <n v="4"/>
    <m/>
    <n v="2.86E-2"/>
    <n v="3"/>
    <n v="1.8304E-3"/>
  </r>
  <r>
    <d v="2015-10-17T00:00:00"/>
    <s v="MONTSERRAT"/>
    <x v="107"/>
    <n v="10"/>
    <x v="0"/>
    <d v="1899-12-30T11:25:00"/>
    <d v="1899-12-30T11:50:00"/>
    <n v="14"/>
    <s v="SM"/>
    <s v="AE"/>
    <x v="1"/>
    <s v="ACCO"/>
    <s v="Acanthuridae "/>
    <s v="Acanthurus "/>
    <x v="3"/>
    <x v="3"/>
    <n v="1"/>
    <n v="6"/>
    <n v="6"/>
    <n v="6"/>
    <m/>
    <n v="2.86E-2"/>
    <n v="3"/>
    <n v="6.1776000000000001E-3"/>
  </r>
  <r>
    <d v="2015-10-18T00:00:00"/>
    <s v="MONTSERRAT"/>
    <x v="108"/>
    <n v="20"/>
    <x v="0"/>
    <m/>
    <m/>
    <n v="15"/>
    <s v="SM"/>
    <s v="AC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9T00:00:00"/>
    <s v="MONTSERRAT"/>
    <x v="109"/>
    <n v="7.5"/>
    <x v="0"/>
    <d v="1899-12-30T09:35:00"/>
    <d v="1899-12-30T10:14:00"/>
    <n v="15"/>
    <s v="SM"/>
    <s v="AC"/>
    <x v="1"/>
    <s v="ACCO"/>
    <s v="Acanthuridae "/>
    <s v="Acanthurus "/>
    <x v="3"/>
    <x v="3"/>
    <n v="2"/>
    <n v="15"/>
    <n v="15"/>
    <n v="15"/>
    <m/>
    <n v="2.86E-2"/>
    <n v="3"/>
    <n v="0.19305"/>
  </r>
  <r>
    <d v="2015-10-20T00:00:00"/>
    <s v="MONTSERRAT"/>
    <x v="110"/>
    <n v="20"/>
    <x v="0"/>
    <d v="1899-12-30T10:50:00"/>
    <d v="1899-12-30T11:25:00"/>
    <n v="15"/>
    <s v="SM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24T00:00:00"/>
    <s v="MONTSERRAT"/>
    <x v="53"/>
    <n v="17"/>
    <x v="0"/>
    <d v="1899-12-30T12:36:00"/>
    <d v="1899-12-30T13:51:00"/>
    <n v="14"/>
    <s v="SM"/>
    <s v="AC"/>
    <x v="1"/>
    <s v="ACCO"/>
    <s v="Acanthuridae "/>
    <s v="Acanthurus "/>
    <x v="3"/>
    <x v="3"/>
    <n v="1"/>
    <n v="24"/>
    <n v="24"/>
    <n v="24"/>
    <m/>
    <n v="2.86E-2"/>
    <n v="3"/>
    <n v="0.39536640000000001"/>
  </r>
  <r>
    <d v="2015-10-24T00:00:00"/>
    <s v="MONTSERRAT"/>
    <x v="53"/>
    <n v="17"/>
    <x v="0"/>
    <d v="1899-12-30T12:36:00"/>
    <d v="1899-12-30T13:51:00"/>
    <n v="14"/>
    <s v="SM"/>
    <s v="AC"/>
    <x v="1"/>
    <s v="ACCO"/>
    <s v="Acanthuridae "/>
    <s v="Acanthurus "/>
    <x v="3"/>
    <x v="3"/>
    <n v="4"/>
    <n v="16"/>
    <n v="16"/>
    <n v="16"/>
    <m/>
    <n v="2.86E-2"/>
    <n v="3"/>
    <n v="0.46858240000000001"/>
  </r>
  <r>
    <d v="2015-10-25T00:00:00"/>
    <s v="MONTSERRAT"/>
    <x v="54"/>
    <n v="6.5"/>
    <x v="0"/>
    <d v="1899-12-30T09:41:00"/>
    <d v="1899-12-30T10:14:00"/>
    <n v="15"/>
    <s v="SM"/>
    <s v="AC"/>
    <x v="1"/>
    <s v="ACCO"/>
    <s v="Acanthuridae "/>
    <s v="Acanthurus "/>
    <x v="3"/>
    <x v="3"/>
    <n v="3"/>
    <n v="18"/>
    <n v="18"/>
    <n v="18"/>
    <m/>
    <n v="2.86E-2"/>
    <n v="3"/>
    <n v="0.50038559999999999"/>
  </r>
  <r>
    <d v="2015-10-25T00:00:00"/>
    <s v="MONTSERRAT"/>
    <x v="111"/>
    <n v="11.2"/>
    <x v="0"/>
    <n v="1215"/>
    <n v="1245"/>
    <n v="34"/>
    <s v="GM"/>
    <s v="EA"/>
    <x v="1"/>
    <s v="ACCO"/>
    <s v="Acanthuridae "/>
    <s v="Acanthurus "/>
    <x v="3"/>
    <x v="3"/>
    <n v="5"/>
    <n v="1"/>
    <n v="3"/>
    <n v="2"/>
    <m/>
    <n v="2.86E-2"/>
    <n v="3"/>
    <n v="1.1440000000000001E-3"/>
  </r>
  <r>
    <d v="2015-10-24T00:00:00"/>
    <s v="MONTSERRAT"/>
    <x v="55"/>
    <n v="10"/>
    <x v="0"/>
    <d v="1899-12-30T13:59:00"/>
    <d v="1899-12-30T14:14:00"/>
    <n v="15"/>
    <s v="AE"/>
    <s v="JC"/>
    <x v="1"/>
    <s v="ACCO"/>
    <s v="Acanthuridae "/>
    <s v="Acanthurus "/>
    <x v="3"/>
    <x v="3"/>
    <n v="10"/>
    <n v="14"/>
    <n v="20"/>
    <n v="17"/>
    <m/>
    <n v="2.86E-2"/>
    <n v="3"/>
    <n v="1.4051179999999999"/>
  </r>
  <r>
    <d v="2015-10-24T00:00:00"/>
    <s v="MONTSERRAT"/>
    <x v="55"/>
    <n v="10"/>
    <x v="0"/>
    <d v="1899-12-30T13:59:00"/>
    <d v="1899-12-30T14:14:00"/>
    <n v="15"/>
    <s v="AE"/>
    <s v="JC"/>
    <x v="1"/>
    <s v="ACCO"/>
    <s v="Acanthuridae "/>
    <s v="Acanthurus "/>
    <x v="3"/>
    <x v="3"/>
    <n v="5"/>
    <n v="15"/>
    <n v="17"/>
    <n v="16"/>
    <m/>
    <n v="2.86E-2"/>
    <n v="3"/>
    <n v="0.58572800000000003"/>
  </r>
  <r>
    <d v="2015-10-15T00:00:00"/>
    <s v="MONTSERRAT"/>
    <x v="112"/>
    <n v="10.199999999999999"/>
    <x v="0"/>
    <n v="953"/>
    <n v="1005"/>
    <n v="12"/>
    <s v="MC"/>
    <s v="RM"/>
    <x v="1"/>
    <s v="ACCT"/>
    <s v="Acanthuridae"/>
    <s v="Acanthurus"/>
    <x v="4"/>
    <x v="4"/>
    <n v="2"/>
    <n v="5"/>
    <n v="5"/>
    <n v="5"/>
    <m/>
    <n v="1.9099999999999999E-2"/>
    <n v="3.08"/>
    <n v="5.4311397298850376E-3"/>
  </r>
  <r>
    <d v="2015-10-15T00:00:00"/>
    <s v="MONTSERRAT"/>
    <x v="21"/>
    <n v="4"/>
    <x v="1"/>
    <n v="109"/>
    <n v="126"/>
    <n v="17"/>
    <s v="MC"/>
    <s v="RM"/>
    <x v="1"/>
    <s v="ACCT"/>
    <s v="Acanthuridae"/>
    <s v="Acanthurus"/>
    <x v="4"/>
    <x v="4"/>
    <n v="5"/>
    <n v="12"/>
    <n v="15"/>
    <n v="13.5"/>
    <m/>
    <n v="1.9099999999999999E-2"/>
    <n v="3.08"/>
    <n v="0.28935525801568518"/>
  </r>
  <r>
    <d v="2015-10-15T00:00:00"/>
    <s v="MONTSERRAT"/>
    <x v="21"/>
    <n v="4"/>
    <x v="1"/>
    <n v="109"/>
    <n v="126"/>
    <n v="17"/>
    <s v="MC"/>
    <s v="RM"/>
    <x v="1"/>
    <s v="ACCT"/>
    <s v="Acanthuridae"/>
    <s v="Acanthurus"/>
    <x v="4"/>
    <x v="4"/>
    <n v="1"/>
    <n v="18"/>
    <n v="18"/>
    <n v="18"/>
    <m/>
    <n v="1.9099999999999999E-2"/>
    <n v="3.08"/>
    <n v="0.14036947738162114"/>
  </r>
  <r>
    <d v="2015-10-17T00:00:00"/>
    <s v="MONTSERRAT"/>
    <x v="25"/>
    <n v="3.9"/>
    <x v="0"/>
    <n v="917"/>
    <n v="932"/>
    <n v="15"/>
    <s v="MC"/>
    <s v="RM"/>
    <x v="1"/>
    <s v="ACCT"/>
    <s v="Acanthuridae"/>
    <s v="Acanthurus"/>
    <x v="4"/>
    <x v="4"/>
    <n v="7"/>
    <n v="15"/>
    <n v="18"/>
    <n v="16.5"/>
    <m/>
    <n v="1.9099999999999999E-2"/>
    <n v="3.08"/>
    <n v="0.75159166538739164"/>
  </r>
  <r>
    <d v="2015-10-17T00:00:00"/>
    <s v="MONTSERRAT"/>
    <x v="25"/>
    <n v="3.9"/>
    <x v="0"/>
    <n v="917"/>
    <n v="932"/>
    <n v="15"/>
    <s v="MC"/>
    <s v="RM"/>
    <x v="1"/>
    <s v="ACCT"/>
    <s v="Acanthuridae"/>
    <s v="Acanthurus"/>
    <x v="4"/>
    <x v="4"/>
    <n v="1"/>
    <n v="20"/>
    <n v="20"/>
    <n v="20"/>
    <m/>
    <n v="1.9099999999999999E-2"/>
    <n v="3.08"/>
    <n v="0.19418056208875456"/>
  </r>
  <r>
    <d v="2015-10-17T00:00:00"/>
    <s v="MONTSERRAT"/>
    <x v="27"/>
    <n v="2.2999999999999998"/>
    <x v="0"/>
    <n v="1224"/>
    <n v="1239"/>
    <n v="15"/>
    <s v="MC"/>
    <s v="RM"/>
    <x v="1"/>
    <s v="ACCT"/>
    <s v="Acanthuridae"/>
    <s v="Acanthurus"/>
    <x v="4"/>
    <x v="4"/>
    <n v="2"/>
    <n v="4"/>
    <n v="5"/>
    <n v="4.5"/>
    <m/>
    <n v="1.9099999999999999E-2"/>
    <n v="3.08"/>
    <n v="3.9260687953002523E-3"/>
  </r>
  <r>
    <d v="2015-10-17T00:00:00"/>
    <s v="MONTSERRAT"/>
    <x v="27"/>
    <n v="2.2999999999999998"/>
    <x v="0"/>
    <n v="1224"/>
    <n v="1239"/>
    <n v="15"/>
    <s v="MC"/>
    <s v="RM"/>
    <x v="1"/>
    <s v="ACCT"/>
    <s v="Acanthuridae"/>
    <s v="Acanthurus"/>
    <x v="4"/>
    <x v="4"/>
    <n v="3"/>
    <n v="15"/>
    <n v="15"/>
    <n v="15"/>
    <m/>
    <n v="1.9099999999999999E-2"/>
    <n v="3.08"/>
    <n v="0.24016830877869588"/>
  </r>
  <r>
    <d v="2015-10-19T00:00:00"/>
    <s v="MONTSERRAT"/>
    <x v="40"/>
    <n v="5"/>
    <x v="0"/>
    <n v="912"/>
    <n v="926"/>
    <n v="15"/>
    <s v="DG"/>
    <s v="DH"/>
    <x v="1"/>
    <s v="ACMA"/>
    <s v="Chaenopsidae "/>
    <s v="Acanthemblemaria "/>
    <x v="5"/>
    <x v="5"/>
    <n v="2"/>
    <n v="3"/>
    <n v="3"/>
    <n v="3"/>
    <m/>
    <n v="7.7000000000000002E-3"/>
    <n v="2.9620000000000002"/>
    <n v="3.9879883166400775E-4"/>
  </r>
  <r>
    <d v="2015-10-14T00:00:00"/>
    <s v="MONTSERRAT"/>
    <x v="18"/>
    <n v="20"/>
    <x v="0"/>
    <n v="1226"/>
    <n v="1241"/>
    <n v="15"/>
    <s v="DG"/>
    <s v="DH"/>
    <x v="1"/>
    <s v="ACPO"/>
    <s v="Ostraciidae "/>
    <s v="Acanthostracion "/>
    <x v="6"/>
    <x v="6"/>
    <n v="1"/>
    <n v="21"/>
    <n v="21"/>
    <n v="21"/>
    <m/>
    <n v="1.7899999999999999E-2"/>
    <n v="3"/>
    <n v="0.1657719"/>
  </r>
  <r>
    <d v="2015-10-19T00:00:00"/>
    <s v="MONTSERRAT"/>
    <x v="113"/>
    <n v="10"/>
    <x v="0"/>
    <d v="1899-12-30T12:45:00"/>
    <d v="1899-12-30T13:20:00"/>
    <n v="14"/>
    <s v="SM"/>
    <s v="AC"/>
    <x v="0"/>
    <s v="ACPO"/>
    <s v="Ostraciidae "/>
    <s v="Acanthostracion "/>
    <x v="6"/>
    <x v="6"/>
    <n v="1"/>
    <m/>
    <m/>
    <m/>
    <s v="Off transect"/>
    <n v="1.7899999999999999E-2"/>
    <n v="3"/>
    <n v="0"/>
  </r>
  <r>
    <d v="2015-10-20T00:00:00"/>
    <s v="MONTSERRAT"/>
    <x v="114"/>
    <n v="10"/>
    <x v="0"/>
    <d v="1899-12-30T11:37:00"/>
    <d v="1899-12-30T12:10:00"/>
    <n v="15"/>
    <s v="SM"/>
    <s v="DH"/>
    <x v="0"/>
    <s v="ACPO"/>
    <s v="Ostraciidae "/>
    <s v="Acanthostracion "/>
    <x v="6"/>
    <x v="6"/>
    <n v="1"/>
    <n v="30"/>
    <n v="30"/>
    <n v="30"/>
    <s v="In nearby fishing pot"/>
    <n v="1.7899999999999999E-2"/>
    <n v="3"/>
    <n v="0.48329999999999995"/>
  </r>
  <r>
    <d v="2015-10-20T00:00:00"/>
    <s v="MONTSERRAT"/>
    <x v="114"/>
    <n v="10"/>
    <x v="0"/>
    <d v="1899-12-30T11:37:00"/>
    <d v="1899-12-30T12:10:00"/>
    <n v="15"/>
    <s v="SM"/>
    <s v="DH"/>
    <x v="0"/>
    <s v="ACPO"/>
    <s v="Ostraciidae "/>
    <s v="Acanthostracion "/>
    <x v="6"/>
    <x v="6"/>
    <n v="1"/>
    <n v="24"/>
    <n v="24"/>
    <n v="24"/>
    <s v="In nearby fishing pot"/>
    <n v="1.7899999999999999E-2"/>
    <n v="3"/>
    <n v="0.24744959999999996"/>
  </r>
  <r>
    <d v="2015-10-19T00:00:00"/>
    <s v="MONTSERRAT"/>
    <x v="40"/>
    <n v="10"/>
    <x v="0"/>
    <n v="843"/>
    <n v="858"/>
    <n v="15"/>
    <s v="DG"/>
    <s v="DH"/>
    <x v="1"/>
    <s v="ACQU"/>
    <s v="Ostraciidae "/>
    <s v="Acanthostracion "/>
    <x v="7"/>
    <x v="7"/>
    <n v="1"/>
    <n v="27"/>
    <n v="27"/>
    <n v="27"/>
    <m/>
    <n v="1.78E-2"/>
    <n v="3.08"/>
    <n v="0.45605833347006747"/>
  </r>
  <r>
    <d v="2015-10-15T00:00:00"/>
    <s v="MONTSERRAT"/>
    <x v="87"/>
    <n v="20"/>
    <x v="0"/>
    <n v="912"/>
    <n v="924"/>
    <n v="12"/>
    <s v="EG"/>
    <s v="EA"/>
    <x v="1"/>
    <s v="ACQU"/>
    <s v="Ostraciidae "/>
    <s v="Acanthostracion "/>
    <x v="7"/>
    <x v="7"/>
    <n v="1"/>
    <n v="35"/>
    <n v="35"/>
    <n v="35"/>
    <m/>
    <n v="1.78E-2"/>
    <n v="3.08"/>
    <n v="1.0142606553777482"/>
  </r>
  <r>
    <d v="2015-10-13T00:00:00"/>
    <s v="MONTSERRAT"/>
    <x v="72"/>
    <n v="5"/>
    <x v="0"/>
    <n v="1445"/>
    <n v="1459"/>
    <n v="15"/>
    <s v="DG"/>
    <s v="DH"/>
    <x v="1"/>
    <s v="ACSP"/>
    <s v="Chaenopsidae "/>
    <s v="Acanthemblemaria "/>
    <x v="8"/>
    <x v="8"/>
    <n v="1"/>
    <n v="3"/>
    <n v="3"/>
    <n v="3"/>
    <m/>
    <n v="7.7000000000000002E-3"/>
    <n v="2.9620000000000002"/>
    <n v="1.9939941583200387E-4"/>
  </r>
  <r>
    <d v="2015-10-18T00:00:00"/>
    <s v="MONTSERRAT"/>
    <x v="25"/>
    <n v="20"/>
    <x v="0"/>
    <n v="1051"/>
    <n v="1106"/>
    <n v="15"/>
    <s v="DG"/>
    <s v="DH"/>
    <x v="1"/>
    <s v="ACSP"/>
    <s v="Chaenopsidae "/>
    <s v="Acanthemblemaria "/>
    <x v="8"/>
    <x v="8"/>
    <n v="1"/>
    <n v="3"/>
    <n v="3"/>
    <n v="3"/>
    <m/>
    <n v="7.7000000000000002E-3"/>
    <n v="2.9620000000000002"/>
    <n v="1.9939941583200387E-4"/>
  </r>
  <r>
    <d v="2015-10-25T00:00:00"/>
    <s v="MONTSERRAT"/>
    <x v="115"/>
    <n v="21"/>
    <x v="0"/>
    <n v="1105"/>
    <n v="1137"/>
    <n v="32"/>
    <s v="GM"/>
    <s v="EA"/>
    <x v="1"/>
    <s v="ACTR"/>
    <s v="Acanthuridae "/>
    <s v="Acanthurus "/>
    <x v="4"/>
    <x v="4"/>
    <n v="5"/>
    <n v="1"/>
    <n v="2"/>
    <n v="1.5"/>
    <m/>
    <n v="1.9099999999999999E-2"/>
    <n v="3.08"/>
    <n v="3.3293883034853159E-4"/>
  </r>
  <r>
    <d v="2015-10-25T00:00:00"/>
    <s v="MONTSERRAT"/>
    <x v="111"/>
    <n v="11.2"/>
    <x v="0"/>
    <n v="1215"/>
    <n v="1245"/>
    <n v="34"/>
    <s v="GM"/>
    <s v="EA"/>
    <x v="1"/>
    <s v="ACTR"/>
    <s v="Acanthuridae "/>
    <s v="Acanthurus "/>
    <x v="4"/>
    <x v="4"/>
    <n v="16"/>
    <n v="2"/>
    <n v="6"/>
    <n v="4"/>
    <m/>
    <n v="1.9099999999999999E-2"/>
    <n v="3.08"/>
    <n v="2.1852348761271716E-2"/>
  </r>
  <r>
    <d v="2015-10-12T00:00:00"/>
    <s v="MONTSERRAT"/>
    <x v="116"/>
    <n v="10"/>
    <x v="0"/>
    <d v="1899-12-30T08:38:00"/>
    <d v="1899-12-30T09:06:00"/>
    <n v="15"/>
    <s v="SM"/>
    <s v="AC"/>
    <x v="1"/>
    <s v="ACTR"/>
    <s v="Acanthuridae "/>
    <s v="Acanthurus "/>
    <x v="4"/>
    <x v="9"/>
    <n v="2"/>
    <n v="22"/>
    <n v="22"/>
    <n v="22"/>
    <m/>
    <n v="1.9099999999999999E-2"/>
    <n v="3.08"/>
    <n v="0.5208650530656268"/>
  </r>
  <r>
    <d v="2015-10-12T00:00:00"/>
    <s v="MONTSERRAT"/>
    <x v="116"/>
    <n v="10"/>
    <x v="0"/>
    <d v="1899-12-30T08:38:00"/>
    <d v="1899-12-30T09:06:00"/>
    <n v="15"/>
    <s v="SM"/>
    <s v="AC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2T00:00:00"/>
    <s v="MONTSERRAT"/>
    <x v="68"/>
    <n v="5"/>
    <x v="0"/>
    <d v="1899-12-30T09:30:00"/>
    <d v="1899-12-30T09:55:00"/>
    <n v="15"/>
    <s v="SM"/>
    <s v="AC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2T00:00:00"/>
    <s v="MONTSERRAT"/>
    <x v="68"/>
    <n v="5"/>
    <x v="0"/>
    <d v="1899-12-30T09:30:00"/>
    <d v="1899-12-30T09:55:00"/>
    <n v="15"/>
    <s v="SM"/>
    <s v="AC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2T00:00:00"/>
    <s v="MONTSERRAT"/>
    <x v="117"/>
    <n v="5"/>
    <x v="0"/>
    <d v="1899-12-30T13:25:00"/>
    <d v="1899-12-30T13:53:00"/>
    <n v="12"/>
    <s v="SM"/>
    <s v="AC"/>
    <x v="1"/>
    <s v="ACTR"/>
    <s v="Acanthuridae "/>
    <s v="Acanthurus "/>
    <x v="4"/>
    <x v="9"/>
    <n v="4"/>
    <n v="20"/>
    <n v="20"/>
    <n v="20"/>
    <m/>
    <n v="1.9099999999999999E-2"/>
    <n v="3.08"/>
    <n v="0.77672224835501824"/>
  </r>
  <r>
    <d v="2015-10-12T00:00:00"/>
    <s v="MONTSERRAT"/>
    <x v="117"/>
    <n v="5"/>
    <x v="0"/>
    <d v="1899-12-30T13:25:00"/>
    <d v="1899-12-30T13:53:00"/>
    <n v="12"/>
    <s v="SM"/>
    <s v="AC"/>
    <x v="1"/>
    <s v="ACTR"/>
    <s v="Acanthuridae "/>
    <s v="Acanthurus "/>
    <x v="4"/>
    <x v="9"/>
    <n v="37"/>
    <n v="18"/>
    <n v="18"/>
    <n v="18"/>
    <m/>
    <n v="1.9099999999999999E-2"/>
    <n v="3.08"/>
    <n v="5.193670663119982"/>
  </r>
  <r>
    <d v="2015-10-12T00:00:00"/>
    <s v="MONTSERRAT"/>
    <x v="118"/>
    <n v="20"/>
    <x v="6"/>
    <n v="1012"/>
    <n v="1021"/>
    <n v="9"/>
    <s v="DG"/>
    <s v="DH"/>
    <x v="1"/>
    <s v="ACTR"/>
    <s v="Acanthuridae "/>
    <s v="Acanthurus "/>
    <x v="4"/>
    <x v="9"/>
    <n v="1"/>
    <n v="4"/>
    <n v="4"/>
    <n v="4"/>
    <m/>
    <n v="1.9099999999999999E-2"/>
    <n v="3.08"/>
    <n v="1.3657717975794823E-3"/>
  </r>
  <r>
    <d v="2015-10-12T00:00:00"/>
    <s v="MONTSERRAT"/>
    <x v="119"/>
    <n v="10"/>
    <x v="0"/>
    <n v="1045"/>
    <n v="1100"/>
    <n v="15"/>
    <s v="DG"/>
    <s v="DH"/>
    <x v="1"/>
    <s v="ACTR"/>
    <s v="Acanthuridae "/>
    <s v="Acanthurus "/>
    <x v="4"/>
    <x v="9"/>
    <n v="2"/>
    <n v="17"/>
    <n v="17"/>
    <n v="17"/>
    <m/>
    <n v="1.9099999999999999E-2"/>
    <n v="3.08"/>
    <n v="0.23542145568621606"/>
  </r>
  <r>
    <d v="2015-10-12T00:00:00"/>
    <s v="MONTSERRAT"/>
    <x v="119"/>
    <n v="10"/>
    <x v="0"/>
    <n v="1045"/>
    <n v="1100"/>
    <n v="15"/>
    <s v="DG"/>
    <s v="DH"/>
    <x v="1"/>
    <s v="ACTR"/>
    <s v="Acanthuridae "/>
    <s v="Acanthurus "/>
    <x v="4"/>
    <x v="9"/>
    <n v="4"/>
    <n v="18"/>
    <n v="18"/>
    <n v="18"/>
    <m/>
    <n v="1.9099999999999999E-2"/>
    <n v="3.08"/>
    <n v="0.56147790952648458"/>
  </r>
  <r>
    <d v="2015-10-12T00:00:00"/>
    <s v="MONTSERRAT"/>
    <x v="119"/>
    <n v="10"/>
    <x v="0"/>
    <n v="1045"/>
    <n v="1100"/>
    <n v="15"/>
    <s v="DG"/>
    <s v="DH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12T00:00:00"/>
    <s v="MONTSERRAT"/>
    <x v="69"/>
    <n v="5"/>
    <x v="0"/>
    <n v="1309"/>
    <n v="1324"/>
    <n v="15"/>
    <s v="DG"/>
    <s v="DH"/>
    <x v="1"/>
    <s v="ACTR"/>
    <s v="Acanthuridae "/>
    <s v="Acanthurus "/>
    <x v="4"/>
    <x v="9"/>
    <n v="7"/>
    <n v="16"/>
    <n v="16"/>
    <n v="16"/>
    <m/>
    <n v="1.9099999999999999E-2"/>
    <n v="3.08"/>
    <n v="0.68362974981384439"/>
  </r>
  <r>
    <d v="2015-10-12T00:00:00"/>
    <s v="MONTSERRAT"/>
    <x v="69"/>
    <n v="5"/>
    <x v="0"/>
    <n v="1309"/>
    <n v="1324"/>
    <n v="15"/>
    <s v="DG"/>
    <s v="DH"/>
    <x v="1"/>
    <s v="ACTR"/>
    <s v="Acanthuridae "/>
    <s v="Acanthurus "/>
    <x v="4"/>
    <x v="9"/>
    <n v="14"/>
    <n v="17"/>
    <n v="17"/>
    <n v="17"/>
    <m/>
    <n v="1.9099999999999999E-2"/>
    <n v="3.08"/>
    <n v="1.6479501898035125"/>
  </r>
  <r>
    <d v="2015-10-12T00:00:00"/>
    <s v="MONTSERRAT"/>
    <x v="69"/>
    <n v="5"/>
    <x v="0"/>
    <n v="1309"/>
    <n v="1324"/>
    <n v="15"/>
    <s v="DG"/>
    <s v="DH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2T00:00:00"/>
    <s v="MONTSERRAT"/>
    <x v="69"/>
    <n v="5"/>
    <x v="0"/>
    <n v="1309"/>
    <n v="1324"/>
    <n v="15"/>
    <s v="DG"/>
    <s v="DH"/>
    <x v="1"/>
    <s v="ACTR"/>
    <s v="Acanthuridae "/>
    <s v="Acanthurus "/>
    <x v="4"/>
    <x v="9"/>
    <n v="9"/>
    <n v="19"/>
    <n v="19"/>
    <n v="19"/>
    <m/>
    <n v="1.9099999999999999E-2"/>
    <n v="3.08"/>
    <n v="1.4922341258132732"/>
  </r>
  <r>
    <d v="2015-10-12T00:00:00"/>
    <s v="MONTSERRAT"/>
    <x v="74"/>
    <n v="20"/>
    <x v="0"/>
    <n v="1010"/>
    <n v="1035"/>
    <n v="25"/>
    <s v="GM"/>
    <s v="AE"/>
    <x v="1"/>
    <s v="ACTR"/>
    <s v="Acanthuridae"/>
    <s v="Acanthurus"/>
    <x v="4"/>
    <x v="4"/>
    <n v="4"/>
    <n v="1"/>
    <n v="2"/>
    <n v="1.5"/>
    <m/>
    <n v="1.9099999999999999E-2"/>
    <n v="3.08"/>
    <n v="2.6635106427882528E-4"/>
  </r>
  <r>
    <d v="2015-10-12T00:00:00"/>
    <s v="MONTSERRAT"/>
    <x v="4"/>
    <n v="10"/>
    <x v="0"/>
    <n v="1045"/>
    <n v="1110"/>
    <n v="35"/>
    <s v="GM"/>
    <s v="AE"/>
    <x v="1"/>
    <s v="ACTR"/>
    <s v="Acanthuridae"/>
    <s v="Acanthurus"/>
    <x v="4"/>
    <x v="4"/>
    <n v="8"/>
    <n v="2"/>
    <n v="3"/>
    <n v="2.5"/>
    <m/>
    <n v="1.9099999999999999E-2"/>
    <n v="3.08"/>
    <n v="2.5690856359464644E-3"/>
  </r>
  <r>
    <d v="2015-10-12T00:00:00"/>
    <s v="MONTSERRAT"/>
    <x v="5"/>
    <n v="10"/>
    <x v="0"/>
    <n v="1125"/>
    <n v="1145"/>
    <n v="20"/>
    <s v="GM"/>
    <s v="AE"/>
    <x v="1"/>
    <s v="ACTR"/>
    <s v="Acanthuridae"/>
    <s v="Acanthurus"/>
    <x v="4"/>
    <x v="4"/>
    <n v="4"/>
    <n v="2"/>
    <n v="2"/>
    <n v="2"/>
    <m/>
    <n v="1.9099999999999999E-2"/>
    <n v="3.08"/>
    <n v="6.4604942639111577E-4"/>
  </r>
  <r>
    <d v="2015-10-12T00:00:00"/>
    <s v="MONTSERRAT"/>
    <x v="75"/>
    <n v="5"/>
    <x v="0"/>
    <n v="1415"/>
    <n v="1440"/>
    <n v="25"/>
    <s v="GM"/>
    <s v="AE"/>
    <x v="1"/>
    <s v="ACTR"/>
    <s v="Acanthuridae"/>
    <s v="Acanthurus"/>
    <x v="4"/>
    <x v="4"/>
    <n v="7"/>
    <n v="3"/>
    <n v="5"/>
    <n v="4"/>
    <m/>
    <n v="1.9099999999999999E-2"/>
    <n v="3.08"/>
    <n v="9.5604025830563766E-3"/>
  </r>
  <r>
    <d v="2015-10-12T00:00:00"/>
    <s v="MONTSERRAT"/>
    <x v="120"/>
    <n v="20"/>
    <x v="0"/>
    <n v="1500"/>
    <n v="1533"/>
    <n v="33"/>
    <s v="GM"/>
    <s v="AE"/>
    <x v="1"/>
    <s v="ACTR"/>
    <s v="Acanthuridae"/>
    <s v="Acanthurus"/>
    <x v="4"/>
    <x v="4"/>
    <n v="3"/>
    <n v="1"/>
    <n v="2"/>
    <n v="1.5"/>
    <m/>
    <n v="1.9099999999999999E-2"/>
    <n v="3.08"/>
    <n v="1.9976329820911896E-4"/>
  </r>
  <r>
    <d v="2015-10-12T00:00:00"/>
    <s v="MONTSERRAT"/>
    <x v="121"/>
    <n v="5"/>
    <x v="0"/>
    <n v="1237"/>
    <n v="1146"/>
    <n v="9"/>
    <s v="HK"/>
    <s v="MB"/>
    <x v="1"/>
    <s v="ACTR"/>
    <s v="Acanthuridae"/>
    <s v="Acanthurus"/>
    <x v="4"/>
    <x v="4"/>
    <n v="9"/>
    <n v="12"/>
    <n v="16"/>
    <n v="14"/>
    <m/>
    <n v="1.9099999999999999E-2"/>
    <n v="3.08"/>
    <n v="0.58257283055606179"/>
  </r>
  <r>
    <d v="2015-10-12T00:00:00"/>
    <s v="MONTSERRAT"/>
    <x v="2"/>
    <n v="13.3"/>
    <x v="0"/>
    <n v="940"/>
    <n v="957"/>
    <n v="17"/>
    <s v="MC"/>
    <s v="RM"/>
    <x v="1"/>
    <s v="ACTR"/>
    <s v="Acanthuridae"/>
    <s v="Acanthurus"/>
    <x v="4"/>
    <x v="4"/>
    <n v="8"/>
    <n v="30"/>
    <n v="35"/>
    <n v="32.5"/>
    <m/>
    <n v="1.9099999999999999E-2"/>
    <n v="3.08"/>
    <n v="6.9298543379223005"/>
  </r>
  <r>
    <d v="2015-10-12T00:00:00"/>
    <s v="MONTSERRAT"/>
    <x v="3"/>
    <n v="9.1999999999999993"/>
    <x v="0"/>
    <n v="1204"/>
    <n v="1220"/>
    <n v="16"/>
    <s v="MC"/>
    <s v="RM"/>
    <x v="1"/>
    <s v="ACTR"/>
    <s v="Acanthuridae"/>
    <s v="Acanthurus"/>
    <x v="4"/>
    <x v="4"/>
    <n v="3"/>
    <n v="10"/>
    <n v="15"/>
    <n v="12.5"/>
    <m/>
    <n v="1.9099999999999999E-2"/>
    <n v="3.08"/>
    <n v="0.1369737866511696"/>
  </r>
  <r>
    <d v="2015-10-12T00:00:00"/>
    <s v="MONTSERRAT"/>
    <x v="3"/>
    <n v="9.1999999999999993"/>
    <x v="0"/>
    <n v="1204"/>
    <n v="1220"/>
    <n v="16"/>
    <s v="MC"/>
    <s v="RM"/>
    <x v="1"/>
    <s v="ACTR"/>
    <s v="Acanthuridae"/>
    <s v="Acanthurus"/>
    <x v="4"/>
    <x v="4"/>
    <n v="4"/>
    <n v="20"/>
    <n v="22"/>
    <n v="21"/>
    <m/>
    <n v="1.9099999999999999E-2"/>
    <n v="3.08"/>
    <n v="0.90266953716425147"/>
  </r>
  <r>
    <d v="2015-10-12T00:00:00"/>
    <s v="MONTSERRAT"/>
    <x v="56"/>
    <n v="20"/>
    <x v="0"/>
    <n v="1359"/>
    <n v="1414"/>
    <n v="15"/>
    <s v="DG"/>
    <s v="DH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2T00:00:00"/>
    <s v="MONTSERRAT"/>
    <x v="56"/>
    <n v="20"/>
    <x v="0"/>
    <n v="1359"/>
    <n v="1414"/>
    <n v="15"/>
    <s v="DG"/>
    <s v="DH"/>
    <x v="1"/>
    <s v="ACTR"/>
    <s v="Acanthuridae "/>
    <s v="Acanthurus "/>
    <x v="4"/>
    <x v="9"/>
    <n v="1"/>
    <n v="16"/>
    <n v="16"/>
    <n v="16"/>
    <m/>
    <n v="1.9099999999999999E-2"/>
    <n v="3.08"/>
    <n v="9.7661392830549199E-2"/>
  </r>
  <r>
    <d v="2015-10-12T00:00:00"/>
    <s v="MONTSERRAT"/>
    <x v="56"/>
    <n v="20"/>
    <x v="0"/>
    <n v="1359"/>
    <n v="1414"/>
    <n v="15"/>
    <s v="DG"/>
    <s v="DH"/>
    <x v="1"/>
    <s v="ACTR"/>
    <s v="Acanthuridae "/>
    <s v="Acanthurus "/>
    <x v="4"/>
    <x v="9"/>
    <n v="2"/>
    <n v="17"/>
    <n v="17"/>
    <n v="17"/>
    <m/>
    <n v="1.9099999999999999E-2"/>
    <n v="3.08"/>
    <n v="0.23542145568621606"/>
  </r>
  <r>
    <d v="2015-10-13T00:00:00"/>
    <s v="MONTSERRAT"/>
    <x v="70"/>
    <n v="10"/>
    <x v="0"/>
    <n v="937"/>
    <n v="952"/>
    <n v="15"/>
    <s v="DG"/>
    <s v="DH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13T00:00:00"/>
    <s v="MONTSERRAT"/>
    <x v="70"/>
    <n v="10"/>
    <x v="0"/>
    <n v="937"/>
    <n v="952"/>
    <n v="15"/>
    <s v="DG"/>
    <s v="DH"/>
    <x v="1"/>
    <s v="ACTR"/>
    <s v="Acanthuridae "/>
    <s v="Acanthurus "/>
    <x v="4"/>
    <x v="9"/>
    <n v="7"/>
    <n v="17"/>
    <n v="17"/>
    <n v="17"/>
    <m/>
    <n v="1.9099999999999999E-2"/>
    <n v="3.08"/>
    <n v="0.82397509490175624"/>
  </r>
  <r>
    <d v="2015-10-13T00:00:00"/>
    <s v="MONTSERRAT"/>
    <x v="122"/>
    <n v="10"/>
    <x v="0"/>
    <n v="1014"/>
    <n v="1030"/>
    <n v="16"/>
    <s v="DG"/>
    <s v="DH"/>
    <x v="1"/>
    <s v="ACTR"/>
    <s v="Acanthuridae "/>
    <s v="Acanthurus "/>
    <x v="4"/>
    <x v="9"/>
    <n v="2"/>
    <n v="16"/>
    <n v="17"/>
    <n v="16.5"/>
    <m/>
    <n v="1.9099999999999999E-2"/>
    <n v="3.08"/>
    <n v="0.21474047582496905"/>
  </r>
  <r>
    <d v="2015-10-13T00:00:00"/>
    <s v="MONTSERRAT"/>
    <x v="122"/>
    <n v="10"/>
    <x v="0"/>
    <n v="1014"/>
    <n v="1030"/>
    <n v="16"/>
    <s v="DG"/>
    <s v="DH"/>
    <x v="1"/>
    <s v="ACTR"/>
    <s v="Acanthuridae "/>
    <s v="Acanthurus "/>
    <x v="4"/>
    <x v="9"/>
    <n v="3"/>
    <n v="17"/>
    <n v="18"/>
    <n v="17.5"/>
    <m/>
    <n v="1.9099999999999999E-2"/>
    <n v="3.08"/>
    <n v="0.38611067763933193"/>
  </r>
  <r>
    <d v="2015-10-13T00:00:00"/>
    <s v="MONTSERRAT"/>
    <x v="122"/>
    <n v="10"/>
    <x v="0"/>
    <n v="1014"/>
    <n v="1030"/>
    <n v="16"/>
    <s v="DG"/>
    <s v="DH"/>
    <x v="1"/>
    <s v="ACTR"/>
    <s v="Acanthuridae "/>
    <s v="Acanthurus "/>
    <x v="4"/>
    <x v="9"/>
    <n v="1"/>
    <n v="18"/>
    <n v="19"/>
    <n v="18.5"/>
    <m/>
    <n v="1.9099999999999999E-2"/>
    <n v="3.08"/>
    <n v="0.15272927519213067"/>
  </r>
  <r>
    <d v="2015-10-13T00:00:00"/>
    <s v="MONTSERRAT"/>
    <x v="122"/>
    <n v="10"/>
    <x v="0"/>
    <n v="1014"/>
    <n v="1030"/>
    <n v="16"/>
    <s v="DG"/>
    <s v="DH"/>
    <x v="1"/>
    <s v="ACTR"/>
    <s v="Acanthuridae "/>
    <s v="Acanthurus "/>
    <x v="4"/>
    <x v="9"/>
    <n v="1"/>
    <n v="19"/>
    <n v="5"/>
    <n v="12"/>
    <m/>
    <n v="1.9099999999999999E-2"/>
    <n v="3.08"/>
    <n v="4.0263507491486453E-2"/>
  </r>
  <r>
    <d v="2015-10-13T00:00:00"/>
    <s v="MONTSERRAT"/>
    <x v="71"/>
    <n v="10"/>
    <x v="0"/>
    <n v="1323"/>
    <n v="1319"/>
    <n v="15"/>
    <s v="DG"/>
    <s v="DH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3T00:00:00"/>
    <s v="MONTSERRAT"/>
    <x v="71"/>
    <n v="10"/>
    <x v="0"/>
    <n v="1323"/>
    <n v="1319"/>
    <n v="15"/>
    <s v="DG"/>
    <s v="DH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12T00:00:00"/>
    <s v="MONTSERRAT"/>
    <x v="123"/>
    <n v="10"/>
    <x v="0"/>
    <n v="848"/>
    <n v="902"/>
    <n v="14"/>
    <s v="EG"/>
    <s v="EA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2T00:00:00"/>
    <s v="MONTSERRAT"/>
    <x v="123"/>
    <n v="10"/>
    <x v="0"/>
    <n v="848"/>
    <n v="902"/>
    <n v="14"/>
    <s v="EG"/>
    <s v="EA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2T00:00:00"/>
    <s v="MONTSERRAT"/>
    <x v="123"/>
    <n v="10"/>
    <x v="0"/>
    <n v="848"/>
    <n v="902"/>
    <n v="14"/>
    <s v="EG"/>
    <s v="EA"/>
    <x v="1"/>
    <s v="ACTR"/>
    <s v="Acanthuridae "/>
    <s v="Acanthurus "/>
    <x v="4"/>
    <x v="9"/>
    <n v="4"/>
    <n v="10"/>
    <n v="18"/>
    <n v="14"/>
    <m/>
    <n v="1.9099999999999999E-2"/>
    <n v="3.08"/>
    <n v="0.25892125802491633"/>
  </r>
  <r>
    <d v="2015-10-12T00:00:00"/>
    <s v="MONTSERRAT"/>
    <x v="123"/>
    <n v="10"/>
    <x v="0"/>
    <n v="848"/>
    <n v="902"/>
    <n v="14"/>
    <s v="EG"/>
    <s v="EA"/>
    <x v="1"/>
    <s v="ACTR"/>
    <s v="Acanthuridae "/>
    <s v="Acanthurus "/>
    <x v="4"/>
    <x v="9"/>
    <n v="1"/>
    <n v="14"/>
    <n v="14"/>
    <n v="14"/>
    <m/>
    <n v="1.9099999999999999E-2"/>
    <n v="3.08"/>
    <n v="6.4730314506229084E-2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9"/>
    <n v="18"/>
    <n v="23"/>
    <n v="20.5"/>
    <m/>
    <n v="1.9099999999999999E-2"/>
    <n v="3.08"/>
    <n v="1.8857224380748279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5"/>
    <n v="20"/>
    <n v="20"/>
    <n v="20"/>
    <m/>
    <n v="1.9099999999999999E-2"/>
    <n v="3.08"/>
    <n v="0.9709028104437728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7"/>
    <n v="18"/>
    <n v="20"/>
    <n v="19"/>
    <m/>
    <n v="1.9099999999999999E-2"/>
    <n v="3.08"/>
    <n v="1.1606265422992126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20"/>
    <n v="18"/>
    <n v="20"/>
    <n v="19"/>
    <m/>
    <n v="1.9099999999999999E-2"/>
    <n v="3.08"/>
    <n v="3.316075835140607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6"/>
    <n v="16"/>
    <n v="16"/>
    <m/>
    <n v="1.9099999999999999E-2"/>
    <n v="3.08"/>
    <n v="9.7661392830549199E-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4"/>
    <n v="14"/>
    <n v="14"/>
    <m/>
    <n v="1.9099999999999999E-2"/>
    <n v="3.08"/>
    <n v="6.4730314506229084E-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2"/>
    <n v="15"/>
    <n v="15"/>
    <n v="15"/>
    <m/>
    <n v="1.9099999999999999E-2"/>
    <n v="3.08"/>
    <n v="0.16011220585246391"/>
  </r>
  <r>
    <d v="2015-10-12T00:00:00"/>
    <s v="MONTSERRAT"/>
    <x v="1"/>
    <n v="5"/>
    <x v="0"/>
    <n v="1230"/>
    <n v="1245"/>
    <n v="15"/>
    <s v="EG"/>
    <s v="EA"/>
    <x v="1"/>
    <s v="ACTR"/>
    <s v="Acanthuridae "/>
    <s v="Acanthurus "/>
    <x v="4"/>
    <x v="9"/>
    <n v="5"/>
    <n v="15"/>
    <n v="15"/>
    <n v="15"/>
    <m/>
    <n v="1.9099999999999999E-2"/>
    <n v="3.08"/>
    <n v="0.40028051463115977"/>
  </r>
  <r>
    <d v="2015-10-12T00:00:00"/>
    <s v="MONTSERRAT"/>
    <x v="1"/>
    <n v="5"/>
    <x v="0"/>
    <n v="1230"/>
    <n v="1245"/>
    <n v="15"/>
    <s v="EG"/>
    <s v="EA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3T00:00:00"/>
    <s v="MONTSERRAT"/>
    <x v="15"/>
    <n v="6"/>
    <x v="0"/>
    <n v="1052"/>
    <n v="1116"/>
    <n v="24"/>
    <s v="GM"/>
    <s v="AE"/>
    <x v="1"/>
    <s v="ACTR"/>
    <s v="Acanthuridae"/>
    <s v="Acanthurus"/>
    <x v="4"/>
    <x v="4"/>
    <n v="5"/>
    <n v="2"/>
    <n v="3"/>
    <n v="2.5"/>
    <m/>
    <n v="1.9099999999999999E-2"/>
    <n v="3.08"/>
    <n v="1.6056785224665402E-3"/>
  </r>
  <r>
    <d v="2015-10-13T00:00:00"/>
    <s v="MONTSERRAT"/>
    <x v="60"/>
    <n v="15"/>
    <x v="0"/>
    <n v="205"/>
    <n v="249"/>
    <n v="44"/>
    <s v="GM"/>
    <s v="AE"/>
    <x v="1"/>
    <s v="ACTR"/>
    <s v="Acanthuridae"/>
    <s v="Acanthurus"/>
    <x v="4"/>
    <x v="4"/>
    <n v="3"/>
    <n v="1"/>
    <n v="1"/>
    <n v="1"/>
    <m/>
    <n v="1.9099999999999999E-2"/>
    <n v="3.08"/>
    <n v="5.7299999999999997E-5"/>
  </r>
  <r>
    <d v="2015-10-13T00:00:00"/>
    <s v="MONTSERRAT"/>
    <x v="125"/>
    <n v="17"/>
    <x v="0"/>
    <n v="1503"/>
    <n v="1530"/>
    <n v="27"/>
    <s v="GM"/>
    <s v="AE"/>
    <x v="1"/>
    <s v="ACTR"/>
    <s v="Acanthuridae"/>
    <s v="Acanthurus"/>
    <x v="4"/>
    <x v="4"/>
    <n v="10"/>
    <n v="1"/>
    <n v="1"/>
    <n v="1"/>
    <m/>
    <n v="1.9099999999999999E-2"/>
    <n v="3.08"/>
    <n v="1.9100000000000001E-4"/>
  </r>
  <r>
    <d v="2015-10-13T00:00:00"/>
    <s v="MONTSERRAT"/>
    <x v="11"/>
    <n v="5"/>
    <x v="0"/>
    <n v="1317"/>
    <n v="1334"/>
    <n v="17"/>
    <s v="HK"/>
    <s v="MB"/>
    <x v="1"/>
    <s v="ACTR"/>
    <s v="Acanthuridae"/>
    <s v="Acanthurus"/>
    <x v="4"/>
    <x v="4"/>
    <n v="4"/>
    <n v="11"/>
    <n v="16"/>
    <n v="13.5"/>
    <m/>
    <n v="1.9099999999999999E-2"/>
    <n v="3.08"/>
    <n v="0.23148420641254816"/>
  </r>
  <r>
    <d v="2015-10-13T00:00:00"/>
    <s v="MONTSERRAT"/>
    <x v="11"/>
    <n v="5"/>
    <x v="0"/>
    <n v="1317"/>
    <n v="1334"/>
    <n v="17"/>
    <s v="HK"/>
    <s v="MB"/>
    <x v="1"/>
    <s v="ACTR"/>
    <s v="Acanthuridae"/>
    <s v="Acanthurus"/>
    <x v="4"/>
    <x v="4"/>
    <n v="7"/>
    <n v="15"/>
    <n v="18"/>
    <n v="16.5"/>
    <m/>
    <n v="1.9099999999999999E-2"/>
    <n v="3.08"/>
    <n v="0.75159166538739164"/>
  </r>
  <r>
    <d v="2015-10-13T00:00:00"/>
    <s v="MONTSERRAT"/>
    <x v="12"/>
    <n v="5"/>
    <x v="0"/>
    <n v="1146"/>
    <n v="1202"/>
    <n v="16"/>
    <s v="HK"/>
    <s v="MB"/>
    <x v="1"/>
    <s v="ACTR"/>
    <s v="Acanthuridae"/>
    <s v="Acanthurus"/>
    <x v="4"/>
    <x v="4"/>
    <n v="5"/>
    <n v="14"/>
    <n v="16"/>
    <n v="15"/>
    <m/>
    <n v="1.9099999999999999E-2"/>
    <n v="3.08"/>
    <n v="0.40028051463115977"/>
  </r>
  <r>
    <d v="2015-10-13T00:00:00"/>
    <s v="MONTSERRAT"/>
    <x v="12"/>
    <n v="5"/>
    <x v="0"/>
    <n v="1146"/>
    <n v="1202"/>
    <n v="16"/>
    <s v="HK"/>
    <s v="MB"/>
    <x v="1"/>
    <s v="ACTR"/>
    <s v="Acanthuridae"/>
    <s v="Acanthurus"/>
    <x v="4"/>
    <x v="4"/>
    <n v="70"/>
    <n v="12"/>
    <n v="16"/>
    <n v="14"/>
    <m/>
    <n v="1.9099999999999999E-2"/>
    <n v="3.08"/>
    <n v="4.5311220154360354"/>
  </r>
  <r>
    <d v="2015-10-13T00:00:00"/>
    <s v="MONTSERRAT"/>
    <x v="12"/>
    <n v="5"/>
    <x v="0"/>
    <n v="1146"/>
    <n v="1202"/>
    <n v="16"/>
    <s v="HK"/>
    <s v="MB"/>
    <x v="1"/>
    <s v="ACTR"/>
    <s v="Acanthuridae"/>
    <s v="Acanthurus"/>
    <x v="4"/>
    <x v="4"/>
    <n v="4"/>
    <n v="16"/>
    <n v="18"/>
    <n v="17"/>
    <m/>
    <n v="1.9099999999999999E-2"/>
    <n v="3.08"/>
    <n v="0.47084291137243212"/>
  </r>
  <r>
    <d v="2015-10-13T00:00:00"/>
    <s v="MONTSERRAT"/>
    <x v="12"/>
    <n v="5"/>
    <x v="0"/>
    <n v="1146"/>
    <n v="1202"/>
    <n v="16"/>
    <s v="HK"/>
    <s v="MB"/>
    <x v="1"/>
    <s v="ACTR"/>
    <s v="Acanthuridae"/>
    <s v="Acanthurus"/>
    <x v="4"/>
    <x v="4"/>
    <n v="6"/>
    <n v="13"/>
    <n v="18"/>
    <n v="15.5"/>
    <m/>
    <n v="1.9099999999999999E-2"/>
    <n v="3.08"/>
    <n v="0.53138127680285485"/>
  </r>
  <r>
    <d v="2015-10-13T00:00:00"/>
    <s v="MONTSERRAT"/>
    <x v="13"/>
    <m/>
    <x v="0"/>
    <n v="1016"/>
    <n v="1030"/>
    <n v="14"/>
    <s v="HK"/>
    <s v="MB"/>
    <x v="1"/>
    <s v="ACTR"/>
    <s v="Acanthuridae"/>
    <s v="Acanthurus"/>
    <x v="4"/>
    <x v="4"/>
    <n v="1"/>
    <n v="10"/>
    <n v="10"/>
    <n v="10"/>
    <m/>
    <n v="1.9099999999999999E-2"/>
    <n v="3.08"/>
    <n v="2.2963250701192602E-2"/>
  </r>
  <r>
    <d v="2015-10-13T00:00:00"/>
    <s v="MONTSERRAT"/>
    <x v="13"/>
    <m/>
    <x v="0"/>
    <n v="1016"/>
    <n v="1030"/>
    <n v="14"/>
    <s v="HK"/>
    <s v="MB"/>
    <x v="1"/>
    <s v="ACTR"/>
    <s v="Acanthuridae"/>
    <s v="Acanthurus"/>
    <x v="4"/>
    <x v="4"/>
    <n v="1"/>
    <n v="12"/>
    <n v="12"/>
    <n v="12"/>
    <m/>
    <n v="1.9099999999999999E-2"/>
    <n v="3.08"/>
    <n v="4.0263507491486453E-2"/>
  </r>
  <r>
    <d v="2015-10-13T00:00:00"/>
    <s v="MONTSERRAT"/>
    <x v="8"/>
    <n v="7.4"/>
    <x v="0"/>
    <n v="932"/>
    <n v="948"/>
    <n v="16"/>
    <s v="MC"/>
    <s v="RM"/>
    <x v="1"/>
    <s v="ACTR"/>
    <s v="Acanthuridae"/>
    <s v="Acanthurus"/>
    <x v="4"/>
    <x v="4"/>
    <n v="24"/>
    <n v="20"/>
    <n v="25"/>
    <n v="22.5"/>
    <m/>
    <n v="1.9099999999999999E-2"/>
    <n v="3.08"/>
    <n v="6.6983334711257818"/>
  </r>
  <r>
    <d v="2015-10-13T00:00:00"/>
    <s v="MONTSERRAT"/>
    <x v="9"/>
    <n v="7.6"/>
    <x v="0"/>
    <n v="1059"/>
    <n v="1115"/>
    <n v="16"/>
    <s v="MC"/>
    <s v="RM"/>
    <x v="1"/>
    <s v="ACTR"/>
    <s v="Acanthuridae"/>
    <s v="Acanthurus"/>
    <x v="4"/>
    <x v="4"/>
    <n v="7"/>
    <n v="15"/>
    <n v="15"/>
    <n v="15"/>
    <m/>
    <n v="1.9099999999999999E-2"/>
    <n v="3.08"/>
    <n v="0.56039272048362365"/>
  </r>
  <r>
    <d v="2015-10-13T00:00:00"/>
    <s v="MONTSERRAT"/>
    <x v="9"/>
    <n v="7.6"/>
    <x v="0"/>
    <n v="1059"/>
    <n v="1115"/>
    <n v="16"/>
    <s v="MC"/>
    <s v="RM"/>
    <x v="1"/>
    <s v="ACTR"/>
    <s v="Acanthuridae"/>
    <s v="Acanthurus"/>
    <x v="4"/>
    <x v="4"/>
    <n v="2"/>
    <n v="20"/>
    <n v="25"/>
    <n v="22.5"/>
    <m/>
    <n v="1.9099999999999999E-2"/>
    <n v="3.08"/>
    <n v="0.55819445592714845"/>
  </r>
  <r>
    <d v="2015-10-13T00:00:00"/>
    <s v="MONTSERRAT"/>
    <x v="10"/>
    <n v="7.6"/>
    <x v="0"/>
    <n v="1235"/>
    <n v="1252"/>
    <n v="17"/>
    <s v="MC"/>
    <s v="RM"/>
    <x v="1"/>
    <s v="ACTR"/>
    <s v="Acanthuridae"/>
    <s v="Acanthurus"/>
    <x v="4"/>
    <x v="4"/>
    <n v="1"/>
    <n v="15"/>
    <n v="15"/>
    <n v="15"/>
    <m/>
    <n v="1.9099999999999999E-2"/>
    <n v="3.08"/>
    <n v="8.0056102926231956E-2"/>
  </r>
  <r>
    <d v="2015-10-13T00:00:00"/>
    <s v="MONTSERRAT"/>
    <x v="10"/>
    <n v="7.6"/>
    <x v="0"/>
    <n v="1235"/>
    <n v="1252"/>
    <n v="17"/>
    <s v="MC"/>
    <s v="RM"/>
    <x v="1"/>
    <s v="ACTR"/>
    <s v="Acanthuridae"/>
    <s v="Acanthurus"/>
    <x v="4"/>
    <x v="4"/>
    <n v="13"/>
    <n v="20"/>
    <n v="20"/>
    <n v="20"/>
    <m/>
    <n v="1.9099999999999999E-2"/>
    <n v="3.08"/>
    <n v="2.5243473071538092"/>
  </r>
  <r>
    <d v="2015-10-13T00:00:00"/>
    <s v="MONTSERRAT"/>
    <x v="10"/>
    <n v="7.6"/>
    <x v="0"/>
    <n v="1235"/>
    <n v="1252"/>
    <n v="17"/>
    <s v="MC"/>
    <s v="RM"/>
    <x v="1"/>
    <s v="ACTR"/>
    <s v="Acanthuridae"/>
    <s v="Acanthurus"/>
    <x v="4"/>
    <x v="4"/>
    <n v="1"/>
    <n v="25"/>
    <n v="25"/>
    <n v="25"/>
    <m/>
    <n v="1.9099999999999999E-2"/>
    <n v="3.08"/>
    <n v="0.38609003619811155"/>
  </r>
  <r>
    <d v="2015-10-13T00:00:00"/>
    <s v="MONTSERRAT"/>
    <x v="78"/>
    <n v="8"/>
    <x v="0"/>
    <n v="206"/>
    <n v="221"/>
    <n v="15"/>
    <s v="MC"/>
    <s v="RM"/>
    <x v="1"/>
    <s v="ACTR"/>
    <s v="Acanthuridae"/>
    <s v="Acanthurus"/>
    <x v="4"/>
    <x v="4"/>
    <n v="2"/>
    <n v="8"/>
    <n v="8"/>
    <n v="8"/>
    <m/>
    <n v="1.9099999999999999E-2"/>
    <n v="3.08"/>
    <n v="2.3098326869303305E-2"/>
  </r>
  <r>
    <d v="2015-10-13T00:00:00"/>
    <s v="MONTSERRAT"/>
    <x v="78"/>
    <n v="8"/>
    <x v="0"/>
    <n v="206"/>
    <n v="221"/>
    <n v="15"/>
    <s v="MC"/>
    <s v="RM"/>
    <x v="1"/>
    <s v="ACTR"/>
    <s v="Acanthuridae"/>
    <s v="Acanthurus"/>
    <x v="4"/>
    <x v="4"/>
    <n v="29"/>
    <n v="12"/>
    <n v="15"/>
    <n v="13.5"/>
    <m/>
    <n v="1.9099999999999999E-2"/>
    <n v="3.08"/>
    <n v="1.6782604964909742"/>
  </r>
  <r>
    <d v="2015-10-13T00:00:00"/>
    <s v="MONTSERRAT"/>
    <x v="78"/>
    <n v="8"/>
    <x v="0"/>
    <n v="206"/>
    <n v="221"/>
    <n v="15"/>
    <s v="MC"/>
    <s v="RM"/>
    <x v="1"/>
    <s v="ACTR"/>
    <s v="Acanthuridae"/>
    <s v="Acanthurus"/>
    <x v="4"/>
    <x v="4"/>
    <n v="7"/>
    <n v="18"/>
    <n v="18"/>
    <n v="18"/>
    <m/>
    <n v="1.9099999999999999E-2"/>
    <n v="3.08"/>
    <n v="0.98258634167134806"/>
  </r>
  <r>
    <d v="2015-10-13T00:00:00"/>
    <s v="MONTSERRAT"/>
    <x v="71"/>
    <n v="10"/>
    <x v="0"/>
    <n v="1323"/>
    <n v="1319"/>
    <n v="15"/>
    <s v="DG"/>
    <s v="DH"/>
    <x v="1"/>
    <s v="ACTR"/>
    <s v="Acanthuridae "/>
    <s v="Acanthurus "/>
    <x v="4"/>
    <x v="9"/>
    <n v="3"/>
    <n v="17"/>
    <n v="17"/>
    <n v="17"/>
    <m/>
    <n v="1.9099999999999999E-2"/>
    <n v="3.08"/>
    <n v="0.35313218352932407"/>
  </r>
  <r>
    <d v="2015-10-13T00:00:00"/>
    <s v="MONTSERRAT"/>
    <x v="71"/>
    <n v="10"/>
    <x v="0"/>
    <n v="1323"/>
    <n v="1319"/>
    <n v="15"/>
    <s v="DG"/>
    <s v="DH"/>
    <x v="1"/>
    <s v="ACTR"/>
    <s v="Acanthuridae "/>
    <s v="Acanthurus "/>
    <x v="4"/>
    <x v="9"/>
    <n v="2"/>
    <n v="19"/>
    <n v="19"/>
    <n v="19"/>
    <m/>
    <n v="1.9099999999999999E-2"/>
    <n v="3.08"/>
    <n v="0.33160758351406072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2"/>
    <n v="14"/>
    <n v="14"/>
    <n v="14"/>
    <m/>
    <n v="1.9099999999999999E-2"/>
    <n v="3.08"/>
    <n v="0.12946062901245817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2"/>
    <n v="15"/>
    <n v="15"/>
    <n v="15"/>
    <m/>
    <n v="1.9099999999999999E-2"/>
    <n v="3.08"/>
    <n v="0.16011220585246391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3"/>
    <n v="16"/>
    <n v="16"/>
    <n v="16"/>
    <m/>
    <n v="1.9099999999999999E-2"/>
    <n v="3.08"/>
    <n v="0.2929841784916476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1"/>
    <n v="17"/>
    <n v="17"/>
    <n v="17"/>
    <m/>
    <n v="1.9099999999999999E-2"/>
    <n v="3.08"/>
    <n v="0.11771072784310803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4"/>
    <n v="17"/>
    <n v="17"/>
    <n v="17"/>
    <m/>
    <n v="1.9099999999999999E-2"/>
    <n v="3.08"/>
    <n v="0.47084291137243212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4T00:00:00"/>
    <s v="MONTSERRAT"/>
    <x v="18"/>
    <n v="20"/>
    <x v="0"/>
    <n v="1226"/>
    <n v="1241"/>
    <n v="15"/>
    <s v="DG"/>
    <s v="DH"/>
    <x v="1"/>
    <s v="ACTR"/>
    <s v="Acanthuridae "/>
    <s v="Acanthurus "/>
    <x v="4"/>
    <x v="9"/>
    <n v="1"/>
    <n v="17"/>
    <n v="17"/>
    <n v="17"/>
    <m/>
    <n v="1.9099999999999999E-2"/>
    <n v="3.08"/>
    <n v="0.11771072784310803"/>
  </r>
  <r>
    <d v="2015-10-14T00:00:00"/>
    <s v="MONTSERRAT"/>
    <x v="18"/>
    <n v="20"/>
    <x v="0"/>
    <n v="1226"/>
    <n v="1241"/>
    <n v="15"/>
    <s v="DG"/>
    <s v="DH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4T00:00:00"/>
    <s v="MONTSERRAT"/>
    <x v="18"/>
    <n v="20"/>
    <x v="0"/>
    <n v="1226"/>
    <n v="1241"/>
    <n v="15"/>
    <s v="DG"/>
    <s v="DH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15T00:00:00"/>
    <s v="MONTSERRAT"/>
    <x v="57"/>
    <n v="20"/>
    <x v="0"/>
    <n v="823"/>
    <n v="838"/>
    <n v="15"/>
    <s v="DG"/>
    <s v="EG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5T00:00:00"/>
    <s v="MONTSERRAT"/>
    <x v="57"/>
    <n v="20"/>
    <x v="0"/>
    <n v="823"/>
    <n v="838"/>
    <n v="15"/>
    <s v="DG"/>
    <s v="EG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5T00:00:00"/>
    <s v="MONTSERRAT"/>
    <x v="58"/>
    <n v="20"/>
    <x v="0"/>
    <n v="1033"/>
    <n v="1048"/>
    <n v="15"/>
    <s v="DG"/>
    <s v="EA"/>
    <x v="1"/>
    <s v="ACTR"/>
    <s v="Acanthuridae "/>
    <s v="Acanthurus "/>
    <x v="4"/>
    <x v="9"/>
    <n v="2"/>
    <n v="17"/>
    <n v="17"/>
    <n v="17"/>
    <m/>
    <n v="1.9099999999999999E-2"/>
    <n v="3.08"/>
    <n v="0.23542145568621606"/>
  </r>
  <r>
    <d v="2015-10-15T00:00:00"/>
    <s v="MONTSERRAT"/>
    <x v="58"/>
    <n v="20"/>
    <x v="0"/>
    <n v="1033"/>
    <n v="1048"/>
    <n v="15"/>
    <s v="D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5T00:00:00"/>
    <s v="MONTSERRAT"/>
    <x v="58"/>
    <n v="20"/>
    <x v="0"/>
    <n v="1033"/>
    <n v="1048"/>
    <n v="15"/>
    <s v="DG"/>
    <s v="EA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3T00:00:00"/>
    <s v="MONTSERRAT"/>
    <x v="6"/>
    <n v="10"/>
    <x v="0"/>
    <n v="1107"/>
    <n v="1121"/>
    <n v="14"/>
    <s v="EG"/>
    <s v="EA"/>
    <x v="1"/>
    <s v="ACTR"/>
    <s v="Acanthuridae "/>
    <s v="Acanthurus "/>
    <x v="4"/>
    <x v="9"/>
    <n v="3"/>
    <n v="18"/>
    <n v="18"/>
    <n v="18"/>
    <m/>
    <n v="1.9099999999999999E-2"/>
    <n v="3.08"/>
    <n v="0.42110843214486343"/>
  </r>
  <r>
    <d v="2015-10-13T00:00:00"/>
    <s v="MONTSERRAT"/>
    <x v="6"/>
    <n v="10"/>
    <x v="0"/>
    <n v="1107"/>
    <n v="1121"/>
    <n v="14"/>
    <s v="EG"/>
    <s v="EA"/>
    <x v="1"/>
    <s v="ACTR"/>
    <s v="Acanthuridae "/>
    <s v="Acanthurus "/>
    <x v="4"/>
    <x v="9"/>
    <n v="6"/>
    <n v="18"/>
    <n v="22"/>
    <n v="20"/>
    <m/>
    <n v="1.9099999999999999E-2"/>
    <n v="3.08"/>
    <n v="1.1650833725325274"/>
  </r>
  <r>
    <d v="2015-10-13T00:00:00"/>
    <s v="MONTSERRAT"/>
    <x v="6"/>
    <n v="10"/>
    <x v="0"/>
    <n v="1107"/>
    <n v="1121"/>
    <n v="14"/>
    <s v="EG"/>
    <s v="EA"/>
    <x v="1"/>
    <s v="ACTR"/>
    <s v="Acanthuridae "/>
    <s v="Acanthurus "/>
    <x v="4"/>
    <x v="9"/>
    <n v="16"/>
    <n v="20"/>
    <n v="22"/>
    <n v="21"/>
    <m/>
    <n v="1.9099999999999999E-2"/>
    <n v="3.08"/>
    <n v="3.6106781486570059"/>
  </r>
  <r>
    <d v="2015-10-13T00:00:00"/>
    <s v="MONTSERRAT"/>
    <x v="76"/>
    <n v="10"/>
    <x v="0"/>
    <n v="1152"/>
    <n v="1207"/>
    <n v="15"/>
    <s v="EG"/>
    <s v="EA"/>
    <x v="1"/>
    <s v="ACTR"/>
    <s v="Acanthuridae "/>
    <s v="Acanthurus "/>
    <x v="4"/>
    <x v="9"/>
    <n v="10"/>
    <n v="15"/>
    <n v="23"/>
    <n v="19"/>
    <m/>
    <n v="1.9099999999999999E-2"/>
    <n v="3.08"/>
    <n v="1.6580379175703035"/>
  </r>
  <r>
    <d v="2015-10-13T00:00:00"/>
    <s v="MONTSERRAT"/>
    <x v="76"/>
    <n v="10"/>
    <x v="0"/>
    <n v="1152"/>
    <n v="1207"/>
    <n v="15"/>
    <s v="EG"/>
    <s v="EA"/>
    <x v="1"/>
    <s v="ACTR"/>
    <s v="Acanthuridae "/>
    <s v="Acanthurus "/>
    <x v="4"/>
    <x v="9"/>
    <n v="5"/>
    <n v="20"/>
    <n v="22"/>
    <n v="21"/>
    <m/>
    <n v="1.9099999999999999E-2"/>
    <n v="3.08"/>
    <n v="1.1283369214553143"/>
  </r>
  <r>
    <d v="2015-10-13T00:00:00"/>
    <s v="MONTSERRAT"/>
    <x v="77"/>
    <n v="5"/>
    <x v="0"/>
    <n v="1240"/>
    <n v="1254"/>
    <n v="14"/>
    <s v="EG"/>
    <s v="EA"/>
    <x v="1"/>
    <s v="ACTR"/>
    <s v="Acanthuridae "/>
    <s v="Acanthurus "/>
    <x v="4"/>
    <x v="9"/>
    <n v="20"/>
    <n v="18"/>
    <n v="23"/>
    <n v="20.5"/>
    <m/>
    <n v="1.9099999999999999E-2"/>
    <n v="3.08"/>
    <n v="4.1904943068329512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7"/>
    <n v="20"/>
    <n v="22"/>
    <n v="21"/>
    <m/>
    <n v="1.9099999999999999E-2"/>
    <n v="3.08"/>
    <n v="1.5796716900374401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4"/>
    <n v="23"/>
    <n v="25"/>
    <n v="24"/>
    <m/>
    <n v="1.9099999999999999E-2"/>
    <n v="3.08"/>
    <n v="1.3618961214329437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10"/>
    <n v="16"/>
    <n v="20"/>
    <n v="18"/>
    <m/>
    <n v="1.9099999999999999E-2"/>
    <n v="3.08"/>
    <n v="1.4036947738162113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10"/>
    <n v="17"/>
    <n v="22"/>
    <n v="19.5"/>
    <m/>
    <n v="1.9099999999999999E-2"/>
    <n v="3.08"/>
    <n v="1.796139113053393"/>
  </r>
  <r>
    <d v="2015-10-14T00:00:00"/>
    <s v="MONTSERRAT"/>
    <x v="126"/>
    <n v="10"/>
    <x v="0"/>
    <n v="1304"/>
    <n v="1336"/>
    <n v="32"/>
    <s v="AE"/>
    <s v="GM"/>
    <x v="1"/>
    <s v="ACTR"/>
    <s v="Acanthuridae"/>
    <s v="Acanthurus"/>
    <x v="4"/>
    <x v="4"/>
    <n v="5"/>
    <n v="1"/>
    <n v="1"/>
    <n v="1"/>
    <m/>
    <n v="1.9099999999999999E-2"/>
    <n v="3.08"/>
    <n v="9.5500000000000004E-5"/>
  </r>
  <r>
    <d v="2015-10-14T00:00:00"/>
    <s v="MONTSERRAT"/>
    <x v="17"/>
    <n v="9"/>
    <x v="0"/>
    <n v="1323"/>
    <n v="1337"/>
    <n v="14"/>
    <s v="HK"/>
    <s v="MB"/>
    <x v="1"/>
    <s v="ACTR"/>
    <s v="Acanthuridae"/>
    <s v="Acanthurus"/>
    <x v="4"/>
    <x v="4"/>
    <n v="1"/>
    <n v="16"/>
    <n v="16"/>
    <n v="16"/>
    <m/>
    <n v="1.9099999999999999E-2"/>
    <n v="3.08"/>
    <n v="9.7661392830549199E-2"/>
  </r>
  <r>
    <d v="2015-10-14T00:00:00"/>
    <s v="MONTSERRAT"/>
    <x v="17"/>
    <n v="9"/>
    <x v="0"/>
    <n v="1323"/>
    <n v="1337"/>
    <n v="14"/>
    <s v="HK"/>
    <s v="MB"/>
    <x v="1"/>
    <s v="ACTR"/>
    <s v="Acanthuridae"/>
    <s v="Acanthurus"/>
    <x v="4"/>
    <x v="4"/>
    <n v="1"/>
    <n v="14"/>
    <n v="14"/>
    <n v="14"/>
    <m/>
    <n v="1.9099999999999999E-2"/>
    <n v="3.08"/>
    <n v="6.4730314506229084E-2"/>
  </r>
  <r>
    <d v="2015-10-14T00:00:00"/>
    <s v="MONTSERRAT"/>
    <x v="17"/>
    <n v="9"/>
    <x v="0"/>
    <n v="1323"/>
    <n v="1337"/>
    <n v="14"/>
    <s v="HK"/>
    <s v="MB"/>
    <x v="1"/>
    <s v="ACTR"/>
    <s v="Acanthuridae"/>
    <s v="Acanthurus"/>
    <x v="4"/>
    <x v="4"/>
    <n v="18"/>
    <n v="14"/>
    <n v="17"/>
    <n v="15.5"/>
    <m/>
    <n v="1.9099999999999999E-2"/>
    <n v="3.08"/>
    <n v="1.5941438304085644"/>
  </r>
  <r>
    <d v="2015-10-14T00:00:00"/>
    <s v="MONTSERRAT"/>
    <x v="17"/>
    <n v="9"/>
    <x v="0"/>
    <n v="1323"/>
    <n v="1337"/>
    <n v="14"/>
    <s v="HK"/>
    <s v="MB"/>
    <x v="1"/>
    <s v="ACTR"/>
    <s v="Acanthuridae"/>
    <s v="Acanthurus"/>
    <x v="4"/>
    <x v="4"/>
    <n v="6"/>
    <n v="13"/>
    <n v="16"/>
    <n v="14.5"/>
    <m/>
    <n v="1.9099999999999999E-2"/>
    <n v="3.08"/>
    <n v="0.43271112845210563"/>
  </r>
  <r>
    <d v="2015-10-14T00:00:00"/>
    <s v="MONTSERRAT"/>
    <x v="86"/>
    <n v="8"/>
    <x v="0"/>
    <n v="1007"/>
    <n v="1023"/>
    <n v="15"/>
    <s v="HK"/>
    <s v="MB"/>
    <x v="1"/>
    <s v="ACTR"/>
    <s v="Acanthuridae"/>
    <s v="Acanthurus"/>
    <x v="4"/>
    <x v="4"/>
    <n v="24"/>
    <n v="12"/>
    <n v="17"/>
    <n v="14.5"/>
    <m/>
    <n v="1.9099999999999999E-2"/>
    <n v="3.08"/>
    <n v="1.7308445138084225"/>
  </r>
  <r>
    <d v="2015-10-14T00:00:00"/>
    <s v="MONTSERRAT"/>
    <x v="86"/>
    <n v="8"/>
    <x v="0"/>
    <n v="1007"/>
    <n v="1023"/>
    <n v="15"/>
    <s v="HK"/>
    <s v="MB"/>
    <x v="1"/>
    <s v="ACTR"/>
    <s v="Acanthuridae"/>
    <s v="Acanthurus"/>
    <x v="4"/>
    <x v="4"/>
    <n v="3"/>
    <n v="16"/>
    <n v="16"/>
    <n v="16"/>
    <m/>
    <n v="1.9099999999999999E-2"/>
    <n v="3.08"/>
    <n v="0.2929841784916476"/>
  </r>
  <r>
    <d v="2015-10-14T00:00:00"/>
    <s v="MONTSERRAT"/>
    <x v="86"/>
    <n v="8"/>
    <x v="0"/>
    <n v="1007"/>
    <n v="1023"/>
    <n v="15"/>
    <s v="HK"/>
    <s v="MB"/>
    <x v="1"/>
    <s v="ACTR"/>
    <s v="Acanthuridae"/>
    <s v="Acanthurus"/>
    <x v="4"/>
    <x v="4"/>
    <n v="17"/>
    <n v="14"/>
    <n v="17"/>
    <n v="15.5"/>
    <m/>
    <n v="1.9099999999999999E-2"/>
    <n v="3.08"/>
    <n v="1.5055802842747554"/>
  </r>
  <r>
    <d v="2015-10-14T00:00:00"/>
    <s v="MONTSERRAT"/>
    <x v="85"/>
    <n v="9"/>
    <x v="0"/>
    <n v="1135"/>
    <n v="1150"/>
    <n v="15"/>
    <s v="HK"/>
    <s v="MB"/>
    <x v="1"/>
    <s v="ACTR"/>
    <s v="Acanthuridae"/>
    <s v="Acanthurus"/>
    <x v="4"/>
    <x v="4"/>
    <n v="3"/>
    <n v="14"/>
    <n v="16"/>
    <n v="15"/>
    <m/>
    <n v="1.9099999999999999E-2"/>
    <n v="3.08"/>
    <n v="0.24016830877869588"/>
  </r>
  <r>
    <d v="2015-10-14T00:00:00"/>
    <s v="MONTSERRAT"/>
    <x v="85"/>
    <n v="9"/>
    <x v="0"/>
    <n v="1135"/>
    <n v="1150"/>
    <n v="15"/>
    <s v="HK"/>
    <s v="MB"/>
    <x v="1"/>
    <s v="ACTR"/>
    <s v="Acanthuridae"/>
    <s v="Acanthurus"/>
    <x v="4"/>
    <x v="4"/>
    <n v="1"/>
    <n v="14"/>
    <n v="14"/>
    <n v="14"/>
    <m/>
    <n v="1.9099999999999999E-2"/>
    <n v="3.08"/>
    <n v="6.4730314506229084E-2"/>
  </r>
  <r>
    <d v="2015-10-14T00:00:00"/>
    <s v="MONTSERRAT"/>
    <x v="85"/>
    <n v="9"/>
    <x v="0"/>
    <n v="1135"/>
    <n v="1150"/>
    <n v="15"/>
    <s v="HK"/>
    <s v="MB"/>
    <x v="1"/>
    <s v="ACTR"/>
    <s v="Acanthuridae"/>
    <s v="Acanthurus"/>
    <x v="4"/>
    <x v="4"/>
    <n v="3"/>
    <n v="17"/>
    <n v="17"/>
    <n v="17"/>
    <m/>
    <n v="1.9099999999999999E-2"/>
    <n v="3.08"/>
    <n v="0.35313218352932407"/>
  </r>
  <r>
    <d v="2015-10-14T00:00:00"/>
    <s v="MONTSERRAT"/>
    <x v="85"/>
    <n v="9"/>
    <x v="0"/>
    <n v="1135"/>
    <n v="1150"/>
    <n v="15"/>
    <s v="HK"/>
    <s v="MB"/>
    <x v="1"/>
    <s v="ACTR"/>
    <s v="Acanthuridae"/>
    <s v="Acanthurus"/>
    <x v="4"/>
    <x v="4"/>
    <n v="1"/>
    <n v="14"/>
    <n v="14"/>
    <n v="14"/>
    <m/>
    <n v="1.9099999999999999E-2"/>
    <n v="3.08"/>
    <n v="6.4730314506229084E-2"/>
  </r>
  <r>
    <d v="2015-10-14T00:00:00"/>
    <s v="MONTSERRAT"/>
    <x v="82"/>
    <n v="15"/>
    <x v="0"/>
    <n v="908"/>
    <n v="922"/>
    <n v="14"/>
    <s v="MC"/>
    <s v="RM"/>
    <x v="1"/>
    <s v="ACTR"/>
    <s v="Acanthuridae"/>
    <s v="Acanthurus"/>
    <x v="4"/>
    <x v="4"/>
    <n v="7"/>
    <n v="15"/>
    <n v="15"/>
    <n v="15"/>
    <m/>
    <n v="1.9099999999999999E-2"/>
    <n v="3.08"/>
    <n v="0.56039272048362365"/>
  </r>
  <r>
    <d v="2015-10-14T00:00:00"/>
    <s v="MONTSERRAT"/>
    <x v="82"/>
    <n v="15"/>
    <x v="0"/>
    <n v="908"/>
    <n v="922"/>
    <n v="14"/>
    <s v="MC"/>
    <s v="RM"/>
    <x v="1"/>
    <s v="ACTR"/>
    <s v="Acanthuridae"/>
    <s v="Acanthurus"/>
    <x v="4"/>
    <x v="4"/>
    <n v="5"/>
    <n v="20"/>
    <n v="25"/>
    <n v="22.5"/>
    <m/>
    <n v="1.9099999999999999E-2"/>
    <n v="3.08"/>
    <n v="1.3954861398178711"/>
  </r>
  <r>
    <d v="2015-10-14T00:00:00"/>
    <s v="MONTSERRAT"/>
    <x v="16"/>
    <n v="6.2"/>
    <x v="0"/>
    <n v="1055"/>
    <n v="1112"/>
    <n v="17"/>
    <s v="MC"/>
    <s v="RM"/>
    <x v="1"/>
    <s v="ACTR"/>
    <s v="Acanthuridae"/>
    <s v="Acanthurus"/>
    <x v="4"/>
    <x v="4"/>
    <n v="27"/>
    <n v="15"/>
    <n v="15"/>
    <n v="15"/>
    <m/>
    <n v="1.9099999999999999E-2"/>
    <n v="3.08"/>
    <n v="2.1615147790082627"/>
  </r>
  <r>
    <d v="2015-10-14T00:00:00"/>
    <s v="MONTSERRAT"/>
    <x v="16"/>
    <n v="6.2"/>
    <x v="0"/>
    <n v="1055"/>
    <n v="1112"/>
    <n v="17"/>
    <s v="MC"/>
    <s v="RM"/>
    <x v="1"/>
    <s v="ACTR"/>
    <s v="Acanthuridae"/>
    <s v="Acanthurus"/>
    <x v="4"/>
    <x v="4"/>
    <n v="8"/>
    <n v="20"/>
    <n v="20"/>
    <n v="20"/>
    <m/>
    <n v="1.9099999999999999E-2"/>
    <n v="3.08"/>
    <n v="1.5534444967100365"/>
  </r>
  <r>
    <d v="2015-10-14T00:00:00"/>
    <s v="MONTSERRAT"/>
    <x v="83"/>
    <n v="6"/>
    <x v="0"/>
    <n v="1218"/>
    <n v="1232"/>
    <n v="14"/>
    <s v="MC"/>
    <s v="RM"/>
    <x v="1"/>
    <s v="ACTR"/>
    <s v="Acanthuridae"/>
    <s v="Acanthurus"/>
    <x v="4"/>
    <x v="4"/>
    <n v="23"/>
    <n v="15"/>
    <n v="15"/>
    <n v="15"/>
    <m/>
    <n v="1.9099999999999999E-2"/>
    <n v="3.08"/>
    <n v="1.841290367303335"/>
  </r>
  <r>
    <d v="2015-10-14T00:00:00"/>
    <s v="MONTSERRAT"/>
    <x v="83"/>
    <n v="6"/>
    <x v="0"/>
    <n v="1218"/>
    <n v="1232"/>
    <n v="14"/>
    <s v="MC"/>
    <s v="RM"/>
    <x v="1"/>
    <s v="ACTR"/>
    <s v="Acanthuridae"/>
    <s v="Acanthurus"/>
    <x v="4"/>
    <x v="4"/>
    <n v="8"/>
    <n v="20"/>
    <n v="20"/>
    <n v="20"/>
    <m/>
    <n v="1.9099999999999999E-2"/>
    <n v="3.08"/>
    <n v="1.5534444967100365"/>
  </r>
  <r>
    <d v="2015-10-14T00:00:00"/>
    <s v="MONTSERRAT"/>
    <x v="84"/>
    <n v="15"/>
    <x v="0"/>
    <n v="214"/>
    <n v="230"/>
    <n v="16"/>
    <s v="MC"/>
    <s v="RM"/>
    <x v="1"/>
    <s v="ACTR"/>
    <s v="Acanthuridae"/>
    <s v="Acanthurus"/>
    <x v="4"/>
    <x v="4"/>
    <n v="13"/>
    <n v="15"/>
    <n v="15"/>
    <n v="15"/>
    <m/>
    <n v="1.9099999999999999E-2"/>
    <n v="3.08"/>
    <n v="1.0407293380410154"/>
  </r>
  <r>
    <d v="2015-10-16T00:00:00"/>
    <s v="MONTSERRAT"/>
    <x v="59"/>
    <n v="24"/>
    <x v="0"/>
    <n v="901"/>
    <n v="915"/>
    <n v="15"/>
    <s v="DG"/>
    <s v="MC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6T00:00:00"/>
    <s v="MONTSERRAT"/>
    <x v="59"/>
    <n v="24"/>
    <x v="0"/>
    <n v="901"/>
    <n v="915"/>
    <n v="15"/>
    <s v="DG"/>
    <s v="MC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6T00:00:00"/>
    <s v="MONTSERRAT"/>
    <x v="59"/>
    <n v="24"/>
    <x v="0"/>
    <n v="901"/>
    <n v="915"/>
    <n v="15"/>
    <s v="DG"/>
    <s v="MC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14T00:00:00"/>
    <s v="MONTSERRAT"/>
    <x v="79"/>
    <n v="20"/>
    <x v="0"/>
    <n v="800"/>
    <n v="812"/>
    <n v="12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4T00:00:00"/>
    <s v="MONTSERRAT"/>
    <x v="79"/>
    <n v="20"/>
    <x v="0"/>
    <n v="800"/>
    <n v="812"/>
    <n v="12"/>
    <s v="EG"/>
    <s v="EA"/>
    <x v="1"/>
    <s v="ACTR"/>
    <s v="Acanthuridae "/>
    <s v="Acanthurus "/>
    <x v="4"/>
    <x v="9"/>
    <n v="2"/>
    <n v="22"/>
    <n v="22"/>
    <n v="22"/>
    <m/>
    <n v="1.9099999999999999E-2"/>
    <n v="3.08"/>
    <n v="0.5208650530656268"/>
  </r>
  <r>
    <d v="2015-10-14T00:00:00"/>
    <s v="MONTSERRAT"/>
    <x v="79"/>
    <n v="20"/>
    <x v="0"/>
    <n v="800"/>
    <n v="812"/>
    <n v="12"/>
    <s v="EG"/>
    <s v="EA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4T00:00:00"/>
    <s v="MONTSERRAT"/>
    <x v="79"/>
    <n v="20"/>
    <x v="0"/>
    <n v="800"/>
    <n v="812"/>
    <n v="12"/>
    <s v="EG"/>
    <s v="EA"/>
    <x v="1"/>
    <s v="ACTR"/>
    <s v="Acanthuridae "/>
    <s v="Acanthurus "/>
    <x v="4"/>
    <x v="9"/>
    <n v="3"/>
    <n v="20"/>
    <n v="22"/>
    <n v="21"/>
    <m/>
    <n v="1.9099999999999999E-2"/>
    <n v="3.08"/>
    <n v="0.67700215287318866"/>
  </r>
  <r>
    <d v="2015-10-14T00:00:00"/>
    <s v="MONTSERRAT"/>
    <x v="80"/>
    <n v="10"/>
    <x v="0"/>
    <n v="906"/>
    <n v="918"/>
    <n v="12"/>
    <s v="EG"/>
    <s v="EA"/>
    <x v="1"/>
    <s v="ACTR"/>
    <s v="Acanthuridae "/>
    <s v="Acanthurus "/>
    <x v="4"/>
    <x v="9"/>
    <n v="1"/>
    <n v="12"/>
    <n v="12"/>
    <n v="12"/>
    <m/>
    <n v="1.9099999999999999E-2"/>
    <n v="3.08"/>
    <n v="4.0263507491486453E-2"/>
  </r>
  <r>
    <d v="2015-10-14T00:00:00"/>
    <s v="MONTSERRAT"/>
    <x v="80"/>
    <n v="10"/>
    <x v="0"/>
    <n v="906"/>
    <n v="918"/>
    <n v="12"/>
    <s v="EG"/>
    <s v="EA"/>
    <x v="1"/>
    <s v="ACTR"/>
    <s v="Acanthuridae "/>
    <s v="Acanthurus "/>
    <x v="4"/>
    <x v="9"/>
    <n v="1"/>
    <n v="26"/>
    <n v="26"/>
    <n v="26"/>
    <m/>
    <n v="1.9099999999999999E-2"/>
    <n v="3.08"/>
    <n v="0.43566360316550184"/>
  </r>
  <r>
    <d v="2015-10-14T00:00:00"/>
    <s v="MONTSERRAT"/>
    <x v="80"/>
    <n v="10"/>
    <x v="0"/>
    <n v="906"/>
    <n v="918"/>
    <n v="12"/>
    <s v="EG"/>
    <s v="EA"/>
    <x v="1"/>
    <s v="ACTR"/>
    <s v="Acanthuridae "/>
    <s v="Acanthurus "/>
    <x v="4"/>
    <x v="9"/>
    <n v="1"/>
    <n v="24"/>
    <n v="24"/>
    <n v="24"/>
    <m/>
    <n v="1.9099999999999999E-2"/>
    <n v="3.08"/>
    <n v="0.34047403035823592"/>
  </r>
  <r>
    <d v="2015-10-14T00:00:00"/>
    <s v="MONTSERRAT"/>
    <x v="81"/>
    <n v="20"/>
    <x v="0"/>
    <n v="1329"/>
    <n v="1344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4T00:00:00"/>
    <s v="MONTSERRAT"/>
    <x v="81"/>
    <n v="20"/>
    <x v="0"/>
    <n v="1329"/>
    <n v="1344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4T00:00:00"/>
    <s v="MONTSERRAT"/>
    <x v="81"/>
    <n v="20"/>
    <x v="0"/>
    <n v="1329"/>
    <n v="1344"/>
    <n v="15"/>
    <s v="EG"/>
    <s v="EA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5T00:00:00"/>
    <s v="MONTSERRAT"/>
    <x v="22"/>
    <n v="42"/>
    <x v="0"/>
    <n v="859"/>
    <n v="913"/>
    <n v="14"/>
    <s v="HK"/>
    <s v="MB"/>
    <x v="0"/>
    <s v="ACTR"/>
    <s v="Acanthuridae"/>
    <s v="Acanthurus"/>
    <x v="4"/>
    <x v="4"/>
    <m/>
    <m/>
    <m/>
    <m/>
    <s v="Rock patch about 2m past end of seagrass transect, sig. fish diversiy"/>
    <n v="1.9099999999999999E-2"/>
    <n v="3.08"/>
    <n v="0"/>
  </r>
  <r>
    <d v="2015-10-15T00:00:00"/>
    <s v="MONTSERRAT"/>
    <x v="23"/>
    <n v="7"/>
    <x v="2"/>
    <n v="1208"/>
    <n v="1219"/>
    <n v="11"/>
    <s v="HK"/>
    <s v="MB"/>
    <x v="1"/>
    <s v="ACTR"/>
    <s v="Acanthuridae"/>
    <s v="Acanthurus"/>
    <x v="4"/>
    <x v="4"/>
    <n v="18"/>
    <n v="14"/>
    <n v="18"/>
    <n v="16"/>
    <m/>
    <n v="1.9099999999999999E-2"/>
    <n v="3.08"/>
    <n v="1.7579050709498856"/>
  </r>
  <r>
    <d v="2015-10-15T00:00:00"/>
    <s v="MONTSERRAT"/>
    <x v="20"/>
    <n v="11.1"/>
    <x v="0"/>
    <n v="1103"/>
    <n v="1118"/>
    <n v="15"/>
    <s v="MC"/>
    <s v="RM"/>
    <x v="1"/>
    <s v="ACTR"/>
    <s v="Acanthuridae"/>
    <s v="Acanthurus"/>
    <x v="4"/>
    <x v="4"/>
    <n v="8"/>
    <n v="15"/>
    <n v="15"/>
    <n v="15"/>
    <m/>
    <n v="1.9099999999999999E-2"/>
    <n v="3.08"/>
    <n v="0.64044882340985565"/>
  </r>
  <r>
    <d v="2015-10-16T00:00:00"/>
    <s v="MONTSERRAT"/>
    <x v="59"/>
    <n v="24"/>
    <x v="0"/>
    <n v="901"/>
    <n v="915"/>
    <n v="15"/>
    <s v="DG"/>
    <s v="MC"/>
    <x v="1"/>
    <s v="ACTR"/>
    <s v="Acanthuridae "/>
    <s v="Acanthurus "/>
    <x v="4"/>
    <x v="9"/>
    <n v="1"/>
    <n v="24"/>
    <n v="24"/>
    <n v="24"/>
    <m/>
    <n v="1.9099999999999999E-2"/>
    <n v="3.08"/>
    <n v="0.34047403035823592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1"/>
    <n v="4"/>
    <n v="4"/>
    <n v="4"/>
    <m/>
    <n v="1.9099999999999999E-2"/>
    <n v="3.08"/>
    <n v="1.3657717975794823E-3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2"/>
    <n v="9"/>
    <n v="9"/>
    <n v="9"/>
    <m/>
    <n v="1.9099999999999999E-2"/>
    <n v="3.08"/>
    <n v="3.3199404360939641E-2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1"/>
    <n v="17"/>
    <n v="17"/>
    <n v="17"/>
    <m/>
    <n v="1.9099999999999999E-2"/>
    <n v="3.08"/>
    <n v="0.11771072784310803"/>
  </r>
  <r>
    <d v="2015-10-15T00:00:00"/>
    <s v="MONTSERRAT"/>
    <x v="87"/>
    <n v="20"/>
    <x v="0"/>
    <n v="912"/>
    <n v="924"/>
    <n v="12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5T00:00:00"/>
    <s v="MONTSERRAT"/>
    <x v="87"/>
    <n v="20"/>
    <x v="0"/>
    <n v="912"/>
    <n v="924"/>
    <n v="12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5T00:00:00"/>
    <s v="MONTSERRAT"/>
    <x v="87"/>
    <n v="20"/>
    <x v="0"/>
    <n v="912"/>
    <n v="924"/>
    <n v="12"/>
    <s v="EG"/>
    <s v="EA"/>
    <x v="1"/>
    <s v="ACTR"/>
    <s v="Acanthuridae "/>
    <s v="Acanthurus "/>
    <x v="4"/>
    <x v="9"/>
    <n v="1"/>
    <n v="25"/>
    <n v="25"/>
    <n v="25"/>
    <m/>
    <n v="1.9099999999999999E-2"/>
    <n v="3.08"/>
    <n v="0.38609003619811155"/>
  </r>
  <r>
    <d v="2015-10-15T00:00:00"/>
    <s v="MONTSERRAT"/>
    <x v="87"/>
    <n v="20"/>
    <x v="0"/>
    <n v="912"/>
    <n v="924"/>
    <n v="12"/>
    <s v="EG"/>
    <s v="EA"/>
    <x v="1"/>
    <s v="ACTR"/>
    <s v="Acanthuridae "/>
    <s v="Acanthurus "/>
    <x v="4"/>
    <x v="9"/>
    <n v="1"/>
    <n v="27"/>
    <n v="27"/>
    <n v="27"/>
    <m/>
    <n v="1.9099999999999999E-2"/>
    <n v="3.08"/>
    <n v="0.48936596456619597"/>
  </r>
  <r>
    <d v="2015-10-15T00:00:00"/>
    <s v="MONTSERRAT"/>
    <x v="88"/>
    <n v="15"/>
    <x v="0"/>
    <n v="1342"/>
    <n v="1357"/>
    <n v="15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5T00:00:00"/>
    <s v="MONTSERRAT"/>
    <x v="88"/>
    <n v="15"/>
    <x v="0"/>
    <n v="1342"/>
    <n v="1357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5T00:00:00"/>
    <s v="MONTSERRAT"/>
    <x v="93"/>
    <n v="13.3"/>
    <x v="0"/>
    <n v="821"/>
    <n v="835"/>
    <n v="14"/>
    <s v="MC"/>
    <s v="RM"/>
    <x v="1"/>
    <s v="ACTR"/>
    <s v="Acanthuridae "/>
    <s v="Acanthurus "/>
    <x v="4"/>
    <x v="9"/>
    <n v="8"/>
    <n v="15"/>
    <n v="15"/>
    <n v="15"/>
    <m/>
    <n v="1.9099999999999999E-2"/>
    <n v="3.08"/>
    <n v="0.64044882340985565"/>
  </r>
  <r>
    <d v="2015-10-16T00:00:00"/>
    <s v="MONTSERRAT"/>
    <x v="96"/>
    <n v="20"/>
    <x v="0"/>
    <n v="1050"/>
    <n v="1139"/>
    <n v="49"/>
    <s v="GM"/>
    <s v="AE"/>
    <x v="1"/>
    <s v="ACTR"/>
    <s v="Acanthuridae "/>
    <s v="Acanthurus "/>
    <x v="4"/>
    <x v="9"/>
    <n v="12"/>
    <n v="1"/>
    <n v="4"/>
    <n v="2.5"/>
    <m/>
    <n v="1.9099999999999999E-2"/>
    <n v="3.08"/>
    <n v="3.8536284539196965E-3"/>
  </r>
  <r>
    <d v="2015-10-16T00:00:00"/>
    <s v="MONTSERRAT"/>
    <x v="61"/>
    <n v="8"/>
    <x v="0"/>
    <m/>
    <m/>
    <m/>
    <s v="GM"/>
    <s v="AE"/>
    <x v="1"/>
    <s v="ACTR"/>
    <s v="Acanthuridae"/>
    <s v="Acanthurus"/>
    <x v="4"/>
    <x v="4"/>
    <n v="14"/>
    <n v="4"/>
    <n v="4"/>
    <n v="4"/>
    <m/>
    <n v="1.9099999999999999E-2"/>
    <n v="3.08"/>
    <n v="1.9120805166112753E-2"/>
  </r>
  <r>
    <d v="2015-10-16T00:00:00"/>
    <s v="MONTSERRAT"/>
    <x v="127"/>
    <n v="24"/>
    <x v="0"/>
    <n v="823"/>
    <n v="834"/>
    <n v="11"/>
    <s v="HK"/>
    <s v="RM"/>
    <x v="1"/>
    <s v="ACTR"/>
    <s v="Acanthuridae"/>
    <s v="Acanthurus"/>
    <x v="4"/>
    <x v="4"/>
    <n v="4"/>
    <n v="12"/>
    <n v="14"/>
    <n v="13"/>
    <m/>
    <n v="1.9099999999999999E-2"/>
    <n v="3.08"/>
    <n v="0.20608144158737432"/>
  </r>
  <r>
    <d v="2015-10-16T00:00:00"/>
    <s v="MONTSERRAT"/>
    <x v="127"/>
    <n v="24"/>
    <x v="0"/>
    <n v="823"/>
    <n v="834"/>
    <n v="11"/>
    <s v="HK"/>
    <s v="RM"/>
    <x v="1"/>
    <s v="ACTR"/>
    <s v="Acanthuridae"/>
    <s v="Acanthurus"/>
    <x v="4"/>
    <x v="4"/>
    <n v="1"/>
    <n v="9"/>
    <n v="9"/>
    <n v="9"/>
    <m/>
    <n v="1.9099999999999999E-2"/>
    <n v="3.08"/>
    <n v="1.6599702180469821E-2"/>
  </r>
  <r>
    <d v="2015-10-16T00:00:00"/>
    <s v="MONTSERRAT"/>
    <x v="94"/>
    <n v="3"/>
    <x v="0"/>
    <n v="1145"/>
    <n v="1201"/>
    <n v="16"/>
    <s v="HK"/>
    <s v="RM"/>
    <x v="1"/>
    <s v="ACTR"/>
    <s v="Acanthuridae"/>
    <s v="Acanthurus"/>
    <x v="4"/>
    <x v="4"/>
    <n v="7"/>
    <n v="15"/>
    <n v="18"/>
    <n v="16.5"/>
    <m/>
    <n v="1.9099999999999999E-2"/>
    <n v="3.08"/>
    <n v="0.75159166538739164"/>
  </r>
  <r>
    <d v="2015-10-16T00:00:00"/>
    <s v="MONTSERRAT"/>
    <x v="94"/>
    <n v="3"/>
    <x v="0"/>
    <n v="1145"/>
    <n v="1201"/>
    <n v="16"/>
    <s v="HK"/>
    <s v="RM"/>
    <x v="1"/>
    <s v="ACTR"/>
    <s v="Acanthuridae"/>
    <s v="Acanthurus"/>
    <x v="4"/>
    <x v="4"/>
    <n v="9"/>
    <n v="14"/>
    <n v="16"/>
    <n v="15"/>
    <m/>
    <n v="1.9099999999999999E-2"/>
    <n v="3.08"/>
    <n v="0.72050492633608765"/>
  </r>
  <r>
    <d v="2015-10-16T00:00:00"/>
    <s v="MONTSERRAT"/>
    <x v="95"/>
    <n v="6"/>
    <x v="0"/>
    <n v="947"/>
    <n v="1003"/>
    <n v="16"/>
    <s v="HK"/>
    <s v="RM"/>
    <x v="1"/>
    <s v="ACTR"/>
    <s v="Acanthuridae"/>
    <s v="Acanthurus"/>
    <x v="4"/>
    <x v="4"/>
    <n v="3"/>
    <n v="12"/>
    <n v="12"/>
    <n v="12"/>
    <m/>
    <n v="1.9099999999999999E-2"/>
    <n v="3.08"/>
    <n v="0.12079052247445936"/>
  </r>
  <r>
    <d v="2015-10-16T00:00:00"/>
    <s v="MONTSERRAT"/>
    <x v="128"/>
    <n v="6"/>
    <x v="0"/>
    <n v="1048"/>
    <n v="1104"/>
    <n v="16"/>
    <s v="HK"/>
    <s v="RM"/>
    <x v="1"/>
    <s v="ACTR"/>
    <s v="Acanthuridae"/>
    <s v="Acanthurus"/>
    <x v="4"/>
    <x v="4"/>
    <n v="10"/>
    <n v="13"/>
    <n v="16"/>
    <n v="14.5"/>
    <m/>
    <n v="1.9099999999999999E-2"/>
    <n v="3.08"/>
    <n v="0.72118521408684266"/>
  </r>
  <r>
    <d v="2015-10-16T00:00:00"/>
    <s v="MONTSERRAT"/>
    <x v="128"/>
    <n v="6"/>
    <x v="0"/>
    <n v="1048"/>
    <n v="1104"/>
    <n v="16"/>
    <s v="HK"/>
    <s v="RM"/>
    <x v="1"/>
    <s v="ACTR"/>
    <s v="Acanthuridae"/>
    <s v="Acanthurus"/>
    <x v="4"/>
    <x v="4"/>
    <n v="12"/>
    <n v="15"/>
    <n v="18"/>
    <n v="16.5"/>
    <m/>
    <n v="1.9099999999999999E-2"/>
    <n v="3.08"/>
    <n v="1.2884428549498144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7T00:00:00"/>
    <s v="MONTSERRAT"/>
    <x v="129"/>
    <n v="20"/>
    <x v="0"/>
    <n v="815"/>
    <n v="829"/>
    <n v="14"/>
    <s v="DG"/>
    <s v="DH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7T00:00:00"/>
    <s v="MONTSERRAT"/>
    <x v="130"/>
    <n v="20"/>
    <x v="0"/>
    <n v="1143"/>
    <n v="1158"/>
    <n v="15"/>
    <s v="DG"/>
    <s v="DH"/>
    <x v="1"/>
    <s v="ACTR"/>
    <s v="Acanthuridae "/>
    <s v="Acanthurus "/>
    <x v="4"/>
    <x v="9"/>
    <n v="2"/>
    <n v="5"/>
    <n v="5"/>
    <n v="5"/>
    <m/>
    <n v="1.9099999999999999E-2"/>
    <n v="3.08"/>
    <n v="5.4311397298850376E-3"/>
  </r>
  <r>
    <d v="2015-10-17T00:00:00"/>
    <s v="MONTSERRAT"/>
    <x v="130"/>
    <n v="20"/>
    <x v="0"/>
    <n v="1143"/>
    <n v="1158"/>
    <n v="15"/>
    <s v="DG"/>
    <s v="DH"/>
    <x v="1"/>
    <s v="ACTR"/>
    <s v="Acanthuridae "/>
    <s v="Acanthurus "/>
    <x v="4"/>
    <x v="9"/>
    <n v="1"/>
    <n v="6"/>
    <n v="6"/>
    <n v="6"/>
    <m/>
    <n v="1.9099999999999999E-2"/>
    <n v="3.08"/>
    <n v="4.7614498932892569E-3"/>
  </r>
  <r>
    <d v="2015-10-18T00:00:00"/>
    <s v="MONTSERRAT"/>
    <x v="34"/>
    <n v="20"/>
    <x v="0"/>
    <n v="1003"/>
    <n v="1018"/>
    <n v="15"/>
    <s v="DG"/>
    <s v="DH"/>
    <x v="1"/>
    <s v="ACTR"/>
    <s v="Acanthuridae "/>
    <s v="Acanthurus "/>
    <x v="4"/>
    <x v="9"/>
    <n v="1"/>
    <n v="38"/>
    <n v="38"/>
    <n v="38"/>
    <m/>
    <n v="1.9099999999999999E-2"/>
    <n v="3.08"/>
    <n v="1.4020607926453053"/>
  </r>
  <r>
    <d v="2015-10-18T00:00:00"/>
    <s v="MONTSERRAT"/>
    <x v="34"/>
    <n v="20"/>
    <x v="0"/>
    <n v="1003"/>
    <n v="1018"/>
    <n v="15"/>
    <s v="DG"/>
    <s v="DH"/>
    <x v="1"/>
    <s v="ACTR"/>
    <s v="Acanthuridae "/>
    <s v="Acanthurus "/>
    <x v="4"/>
    <x v="9"/>
    <n v="2"/>
    <n v="19"/>
    <n v="19"/>
    <n v="19"/>
    <m/>
    <n v="1.9099999999999999E-2"/>
    <n v="3.08"/>
    <n v="0.33160758351406072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2"/>
    <n v="22"/>
    <n v="22"/>
    <n v="22"/>
    <m/>
    <n v="1.9099999999999999E-2"/>
    <n v="3.08"/>
    <n v="0.5208650530656268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0"/>
    <n v="10"/>
    <n v="12"/>
    <n v="11"/>
    <m/>
    <n v="1.9099999999999999E-2"/>
    <n v="3.08"/>
    <n v="0.30798022897804361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12"/>
    <n v="12"/>
    <n v="12"/>
    <m/>
    <n v="1.9099999999999999E-2"/>
    <n v="3.08"/>
    <n v="4.0263507491486453E-2"/>
  </r>
  <r>
    <d v="2015-10-17T00:00:00"/>
    <s v="MONTSERRAT"/>
    <x v="62"/>
    <n v="2.2999999999999998"/>
    <x v="0"/>
    <n v="1421"/>
    <n v="1436"/>
    <n v="15"/>
    <s v="HK"/>
    <s v="DH"/>
    <x v="1"/>
    <s v="ACTR"/>
    <s v="Acanthuridae"/>
    <s v="Acanthurus"/>
    <x v="4"/>
    <x v="4"/>
    <n v="4"/>
    <n v="14"/>
    <n v="16"/>
    <n v="15"/>
    <m/>
    <n v="1.9099999999999999E-2"/>
    <n v="3.08"/>
    <n v="0.32022441170492782"/>
  </r>
  <r>
    <d v="2015-10-17T00:00:00"/>
    <s v="MONTSERRAT"/>
    <x v="62"/>
    <n v="2.2999999999999998"/>
    <x v="0"/>
    <n v="1421"/>
    <n v="1436"/>
    <n v="15"/>
    <s v="HK"/>
    <s v="DH"/>
    <x v="1"/>
    <s v="ACTR"/>
    <s v="Acanthuridae"/>
    <s v="Acanthurus"/>
    <x v="4"/>
    <x v="4"/>
    <n v="2"/>
    <n v="15"/>
    <n v="15"/>
    <n v="15"/>
    <m/>
    <n v="1.9099999999999999E-2"/>
    <n v="3.08"/>
    <n v="0.16011220585246391"/>
  </r>
  <r>
    <d v="2015-10-17T00:00:00"/>
    <s v="MONTSERRAT"/>
    <x v="62"/>
    <n v="2.2999999999999998"/>
    <x v="0"/>
    <n v="1421"/>
    <n v="1436"/>
    <n v="15"/>
    <s v="HK"/>
    <s v="DH"/>
    <x v="1"/>
    <s v="ACTR"/>
    <s v="Acanthuridae"/>
    <s v="Acanthurus"/>
    <x v="4"/>
    <x v="4"/>
    <n v="7"/>
    <n v="4"/>
    <n v="10"/>
    <n v="7"/>
    <m/>
    <n v="1.9099999999999999E-2"/>
    <n v="3.08"/>
    <n v="5.3583782886874452E-2"/>
  </r>
  <r>
    <d v="2015-10-17T00:00:00"/>
    <s v="MONTSERRAT"/>
    <x v="28"/>
    <n v="5"/>
    <x v="0"/>
    <n v="1453"/>
    <n v="1508"/>
    <n v="15"/>
    <s v="HK"/>
    <s v="DH"/>
    <x v="1"/>
    <s v="ACTR"/>
    <s v="Acanthuridae"/>
    <s v="Acanthurus"/>
    <x v="4"/>
    <x v="4"/>
    <n v="5"/>
    <n v="12"/>
    <n v="16"/>
    <n v="14"/>
    <m/>
    <n v="1.9099999999999999E-2"/>
    <n v="3.08"/>
    <n v="0.3236515725311454"/>
  </r>
  <r>
    <d v="2015-10-17T00:00:00"/>
    <s v="MONTSERRAT"/>
    <x v="29"/>
    <n v="4"/>
    <x v="0"/>
    <n v="1139"/>
    <n v="1154"/>
    <n v="15"/>
    <s v="HK"/>
    <s v="DH"/>
    <x v="1"/>
    <s v="ACTR"/>
    <s v="Acanthuridae"/>
    <s v="Acanthurus"/>
    <x v="4"/>
    <x v="4"/>
    <n v="3"/>
    <n v="10"/>
    <n v="12"/>
    <n v="11"/>
    <m/>
    <n v="1.9099999999999999E-2"/>
    <n v="3.08"/>
    <n v="9.2394068693413073E-2"/>
  </r>
  <r>
    <d v="2015-10-17T00:00:00"/>
    <s v="MONTSERRAT"/>
    <x v="29"/>
    <n v="4"/>
    <x v="0"/>
    <n v="1139"/>
    <n v="1154"/>
    <n v="15"/>
    <s v="HK"/>
    <s v="DH"/>
    <x v="1"/>
    <s v="ACTR"/>
    <s v="Acanthuridae"/>
    <s v="Acanthurus"/>
    <x v="4"/>
    <x v="4"/>
    <n v="5"/>
    <n v="10"/>
    <n v="14"/>
    <n v="12"/>
    <m/>
    <n v="1.9099999999999999E-2"/>
    <n v="3.08"/>
    <n v="0.20131753745743225"/>
  </r>
  <r>
    <d v="2015-10-17T00:00:00"/>
    <s v="MONTSERRAT"/>
    <x v="29"/>
    <n v="4"/>
    <x v="0"/>
    <n v="1139"/>
    <n v="1154"/>
    <n v="15"/>
    <s v="HK"/>
    <s v="DH"/>
    <x v="1"/>
    <s v="ACTR"/>
    <s v="Acanthuridae"/>
    <s v="Acanthurus"/>
    <x v="4"/>
    <x v="4"/>
    <n v="16"/>
    <n v="13"/>
    <n v="16"/>
    <n v="14.5"/>
    <m/>
    <n v="1.9099999999999999E-2"/>
    <n v="3.08"/>
    <n v="1.1538963425389483"/>
  </r>
  <r>
    <d v="2015-10-17T00:00:00"/>
    <s v="MONTSERRAT"/>
    <x v="30"/>
    <n v="7"/>
    <x v="0"/>
    <n v="832"/>
    <n v="846"/>
    <n v="14"/>
    <s v="HK"/>
    <s v="DH"/>
    <x v="1"/>
    <s v="ACTR"/>
    <s v="Acanthuridae"/>
    <s v="Acanthurus"/>
    <x v="4"/>
    <x v="4"/>
    <n v="1"/>
    <n v="16"/>
    <n v="16"/>
    <n v="16"/>
    <m/>
    <n v="1.9099999999999999E-2"/>
    <n v="3.08"/>
    <n v="9.7661392830549199E-2"/>
  </r>
  <r>
    <d v="2015-10-17T00:00:00"/>
    <s v="MONTSERRAT"/>
    <x v="26"/>
    <n v="5.0999999999999996"/>
    <x v="0"/>
    <n v="1047"/>
    <n v="1104"/>
    <n v="17"/>
    <s v="MC"/>
    <s v="RM"/>
    <x v="1"/>
    <s v="ACTR"/>
    <s v="Acanthuridae"/>
    <s v="Acanthurus"/>
    <x v="4"/>
    <x v="4"/>
    <n v="30"/>
    <n v="12"/>
    <n v="18"/>
    <n v="15"/>
    <m/>
    <n v="1.9099999999999999E-2"/>
    <n v="3.08"/>
    <n v="2.4016830877869588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1"/>
    <n v="24"/>
    <n v="24"/>
    <n v="24"/>
    <m/>
    <n v="1.9099999999999999E-2"/>
    <n v="3.08"/>
    <n v="0.34047403035823592"/>
  </r>
  <r>
    <d v="2015-10-19T00:00:00"/>
    <s v="MONTSERRAT"/>
    <x v="40"/>
    <n v="10"/>
    <x v="0"/>
    <n v="843"/>
    <n v="858"/>
    <n v="15"/>
    <s v="DG"/>
    <s v="DH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17T00:00:00"/>
    <s v="MONTSERRAT"/>
    <x v="131"/>
    <n v="20"/>
    <x v="0"/>
    <n v="912"/>
    <n v="926"/>
    <n v="14"/>
    <s v="EG"/>
    <s v="EA"/>
    <x v="1"/>
    <s v="ACTR"/>
    <s v="Acanthuridae "/>
    <s v="Acanthurus "/>
    <x v="4"/>
    <x v="9"/>
    <n v="2"/>
    <n v="18"/>
    <n v="19"/>
    <n v="18.5"/>
    <m/>
    <n v="1.9099999999999999E-2"/>
    <n v="3.08"/>
    <n v="0.30545855038426134"/>
  </r>
  <r>
    <d v="2015-10-17T00:00:00"/>
    <s v="MONTSERRAT"/>
    <x v="131"/>
    <n v="20"/>
    <x v="0"/>
    <n v="912"/>
    <n v="926"/>
    <n v="14"/>
    <s v="EG"/>
    <s v="EA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7T00:00:00"/>
    <s v="MONTSERRAT"/>
    <x v="24"/>
    <n v="5"/>
    <x v="3"/>
    <n v="1000"/>
    <n v="1030"/>
    <n v="0"/>
    <s v="EG"/>
    <s v="EA"/>
    <x v="0"/>
    <s v="ACTR"/>
    <s v="Acanthuridae "/>
    <s v="Acanthurus "/>
    <x v="4"/>
    <x v="9"/>
    <n v="1"/>
    <m/>
    <m/>
    <m/>
    <m/>
    <n v="1.9099999999999999E-2"/>
    <n v="3.08"/>
    <n v="0"/>
  </r>
  <r>
    <d v="2015-10-18T00:00:00"/>
    <s v="MONTSERRAT"/>
    <x v="132"/>
    <n v="11.1"/>
    <x v="0"/>
    <n v="955"/>
    <n v="1030"/>
    <n v="35"/>
    <s v="GM"/>
    <s v="AE"/>
    <x v="1"/>
    <s v="ACTR"/>
    <s v="Acanthuridae"/>
    <s v="Acanthurus"/>
    <x v="4"/>
    <x v="4"/>
    <n v="11"/>
    <n v="1"/>
    <n v="5"/>
    <n v="3"/>
    <m/>
    <n v="1.9099999999999999E-2"/>
    <n v="3.08"/>
    <n v="6.1938333614397299E-3"/>
  </r>
  <r>
    <d v="2015-10-18T00:00:00"/>
    <s v="MONTSERRAT"/>
    <x v="33"/>
    <n v="14"/>
    <x v="0"/>
    <n v="945"/>
    <n v="1002"/>
    <n v="17"/>
    <s v="HK"/>
    <s v="DH"/>
    <x v="1"/>
    <s v="ACTR"/>
    <s v="Acanthuridae"/>
    <s v="Acanthurus"/>
    <x v="4"/>
    <x v="4"/>
    <n v="4"/>
    <n v="16"/>
    <n v="18"/>
    <n v="17"/>
    <m/>
    <n v="1.9099999999999999E-2"/>
    <n v="3.08"/>
    <n v="0.47084291137243212"/>
  </r>
  <r>
    <d v="2015-10-18T00:00:00"/>
    <s v="MONTSERRAT"/>
    <x v="33"/>
    <n v="14"/>
    <x v="0"/>
    <n v="945"/>
    <n v="1002"/>
    <n v="17"/>
    <s v="HK"/>
    <s v="DH"/>
    <x v="1"/>
    <s v="ACTR"/>
    <s v="Acanthuridae"/>
    <s v="Acanthurus"/>
    <x v="4"/>
    <x v="4"/>
    <n v="2"/>
    <n v="20"/>
    <n v="20"/>
    <n v="20"/>
    <m/>
    <n v="1.9099999999999999E-2"/>
    <n v="3.08"/>
    <n v="0.38836112417750912"/>
  </r>
  <r>
    <d v="2015-10-18T00:00:00"/>
    <s v="MONTSERRAT"/>
    <x v="33"/>
    <n v="14"/>
    <x v="0"/>
    <n v="945"/>
    <n v="1002"/>
    <n v="17"/>
    <s v="HK"/>
    <s v="DH"/>
    <x v="1"/>
    <s v="ACTR"/>
    <s v="Acanthuridae"/>
    <s v="Acanthurus"/>
    <x v="4"/>
    <x v="4"/>
    <n v="6"/>
    <n v="15"/>
    <n v="18"/>
    <n v="16.5"/>
    <m/>
    <n v="1.9099999999999999E-2"/>
    <n v="3.08"/>
    <n v="0.64422142747490718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1"/>
    <n v="15"/>
    <n v="15"/>
    <n v="15"/>
    <m/>
    <n v="1.9099999999999999E-2"/>
    <n v="3.08"/>
    <n v="8.0056102926231956E-2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1"/>
    <n v="13"/>
    <n v="13"/>
    <n v="13"/>
    <m/>
    <n v="1.9099999999999999E-2"/>
    <n v="3.08"/>
    <n v="5.152036039684358E-2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1"/>
    <n v="16"/>
    <n v="16"/>
    <n v="16"/>
    <m/>
    <n v="1.9099999999999999E-2"/>
    <n v="3.08"/>
    <n v="9.7661392830549199E-2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3"/>
    <n v="15"/>
    <n v="19"/>
    <n v="17"/>
    <m/>
    <n v="1.9099999999999999E-2"/>
    <n v="3.08"/>
    <n v="0.35313218352932407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5"/>
    <n v="13"/>
    <n v="16"/>
    <n v="14.5"/>
    <m/>
    <n v="1.9099999999999999E-2"/>
    <n v="3.08"/>
    <n v="0.36059260704342133"/>
  </r>
  <r>
    <d v="2015-10-18T00:00:00"/>
    <s v="MONTSERRAT"/>
    <x v="32"/>
    <n v="12.4"/>
    <x v="0"/>
    <n v="855"/>
    <n v="912"/>
    <n v="17"/>
    <s v="MC"/>
    <s v="RM"/>
    <x v="1"/>
    <s v="ACTR"/>
    <s v="Acanthuridae"/>
    <s v="Acanthurus"/>
    <x v="4"/>
    <x v="4"/>
    <n v="8"/>
    <n v="18"/>
    <n v="20"/>
    <n v="19"/>
    <m/>
    <n v="1.9099999999999999E-2"/>
    <n v="3.08"/>
    <n v="1.3264303340562429"/>
  </r>
  <r>
    <d v="2015-10-18T00:00:00"/>
    <s v="MONTSERRAT"/>
    <x v="63"/>
    <n v="13"/>
    <x v="0"/>
    <n v="1104"/>
    <n v="1121"/>
    <n v="17"/>
    <s v="MC"/>
    <s v="RM"/>
    <x v="1"/>
    <s v="ACTR"/>
    <s v="Acanthuridae"/>
    <s v="Acanthurus"/>
    <x v="4"/>
    <x v="4"/>
    <n v="14"/>
    <n v="18"/>
    <n v="25"/>
    <n v="21.5"/>
    <m/>
    <n v="1.9099999999999999E-2"/>
    <n v="3.08"/>
    <n v="3.3968147249841474"/>
  </r>
  <r>
    <d v="2015-10-19T00:00:00"/>
    <s v="MONTSERRAT"/>
    <x v="40"/>
    <n v="10"/>
    <x v="0"/>
    <n v="843"/>
    <n v="858"/>
    <n v="15"/>
    <s v="DG"/>
    <s v="DH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9T00:00:00"/>
    <s v="MONTSERRAT"/>
    <x v="40"/>
    <n v="10"/>
    <x v="0"/>
    <n v="843"/>
    <n v="858"/>
    <n v="15"/>
    <s v="DG"/>
    <s v="DH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9T00:00:00"/>
    <s v="MONTSERRAT"/>
    <x v="40"/>
    <n v="5"/>
    <x v="0"/>
    <n v="912"/>
    <n v="926"/>
    <n v="15"/>
    <s v="DG"/>
    <s v="DH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9T00:00:00"/>
    <s v="MONTSERRAT"/>
    <x v="40"/>
    <n v="5"/>
    <x v="0"/>
    <n v="912"/>
    <n v="926"/>
    <n v="15"/>
    <s v="DG"/>
    <s v="DH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9T00:00:00"/>
    <s v="MONTSERRAT"/>
    <x v="40"/>
    <n v="5"/>
    <x v="0"/>
    <n v="912"/>
    <n v="926"/>
    <n v="15"/>
    <s v="DG"/>
    <s v="DH"/>
    <x v="1"/>
    <s v="ACTR"/>
    <s v="Acanthuridae "/>
    <s v="Acanthurus "/>
    <x v="4"/>
    <x v="9"/>
    <n v="1"/>
    <n v="25"/>
    <n v="25"/>
    <n v="25"/>
    <m/>
    <n v="1.9099999999999999E-2"/>
    <n v="3.08"/>
    <n v="0.38609003619811155"/>
  </r>
  <r>
    <d v="2015-10-19T00:00:00"/>
    <s v="MONTSERRAT"/>
    <x v="41"/>
    <n v="20"/>
    <x v="0"/>
    <n v="1207"/>
    <n v="1222"/>
    <n v="15"/>
    <s v="DG"/>
    <s v="DH"/>
    <x v="1"/>
    <s v="ACTR"/>
    <s v="Acanthuridae "/>
    <s v="Acanthurus "/>
    <x v="4"/>
    <x v="9"/>
    <n v="11"/>
    <n v="15"/>
    <n v="20"/>
    <n v="17.5"/>
    <m/>
    <n v="1.9099999999999999E-2"/>
    <n v="3.08"/>
    <n v="1.415739151344217"/>
  </r>
  <r>
    <d v="2015-10-21T00:00:00"/>
    <s v="MONTSERRAT"/>
    <x v="44"/>
    <n v="10"/>
    <x v="0"/>
    <n v="1355"/>
    <n v="1410"/>
    <n v="15"/>
    <s v="DG"/>
    <s v="DH"/>
    <x v="1"/>
    <s v="ACTR"/>
    <s v="Acanthuridae "/>
    <s v="Acanthurus "/>
    <x v="4"/>
    <x v="9"/>
    <n v="11"/>
    <n v="14"/>
    <n v="18"/>
    <n v="16"/>
    <m/>
    <n v="1.9099999999999999E-2"/>
    <n v="3.08"/>
    <n v="1.0742753211360412"/>
  </r>
  <r>
    <d v="2015-10-18T00:00:00"/>
    <s v="MONTSERRAT"/>
    <x v="31"/>
    <n v="20"/>
    <x v="0"/>
    <n v="834"/>
    <n v="848"/>
    <n v="14"/>
    <s v="EG"/>
    <s v="EA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4"/>
    <n v="20"/>
    <n v="25"/>
    <n v="22.5"/>
    <m/>
    <n v="1.9099999999999999E-2"/>
    <n v="3.08"/>
    <n v="1.1163889118542969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1"/>
    <n v="35"/>
    <n v="35"/>
    <n v="35"/>
    <m/>
    <n v="1.9099999999999999E-2"/>
    <n v="3.08"/>
    <n v="1.0883358717817408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4"/>
    <n v="20"/>
    <n v="25"/>
    <n v="22.5"/>
    <m/>
    <n v="1.9099999999999999E-2"/>
    <n v="3.08"/>
    <n v="1.1163889118542969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10"/>
    <n v="20"/>
    <n v="25"/>
    <n v="22.5"/>
    <m/>
    <n v="1.9099999999999999E-2"/>
    <n v="3.08"/>
    <n v="2.7909722796357421"/>
  </r>
  <r>
    <d v="2015-10-19T00:00:00"/>
    <s v="MONTSERRAT"/>
    <x v="133"/>
    <n v="8.8000000000000007"/>
    <x v="0"/>
    <n v="159"/>
    <n v="230"/>
    <n v="31"/>
    <s v="GM"/>
    <s v="AE"/>
    <x v="1"/>
    <s v="ACTR"/>
    <s v="Acanthuridae"/>
    <s v="Acanthurus"/>
    <x v="4"/>
    <x v="4"/>
    <n v="38"/>
    <n v="5"/>
    <n v="5"/>
    <n v="5"/>
    <m/>
    <n v="1.9099999999999999E-2"/>
    <n v="3.08"/>
    <n v="0.10319165486781572"/>
  </r>
  <r>
    <d v="2015-10-19T00:00:00"/>
    <s v="MONTSERRAT"/>
    <x v="39"/>
    <n v="9"/>
    <x v="0"/>
    <n v="1348"/>
    <n v="1403"/>
    <n v="15"/>
    <s v="HK"/>
    <s v="DH"/>
    <x v="1"/>
    <s v="ACTR"/>
    <s v="Acanthuridae"/>
    <s v="Acanthurus"/>
    <x v="4"/>
    <x v="4"/>
    <n v="1"/>
    <n v="13"/>
    <n v="13"/>
    <n v="13"/>
    <m/>
    <n v="1.9099999999999999E-2"/>
    <n v="3.08"/>
    <n v="5.152036039684358E-2"/>
  </r>
  <r>
    <d v="2015-10-19T00:00:00"/>
    <s v="MONTSERRAT"/>
    <x v="39"/>
    <n v="9"/>
    <x v="0"/>
    <n v="1348"/>
    <n v="1403"/>
    <n v="15"/>
    <s v="HK"/>
    <s v="DH"/>
    <x v="1"/>
    <s v="ACTR"/>
    <s v="Acanthuridae"/>
    <s v="Acanthurus"/>
    <x v="4"/>
    <x v="4"/>
    <n v="4"/>
    <n v="13"/>
    <n v="15"/>
    <n v="14"/>
    <m/>
    <n v="1.9099999999999999E-2"/>
    <n v="3.08"/>
    <n v="0.25892125802491633"/>
  </r>
  <r>
    <d v="2015-10-19T00:00:00"/>
    <s v="MONTSERRAT"/>
    <x v="37"/>
    <n v="16.7"/>
    <x v="0"/>
    <n v="1222"/>
    <n v="1239"/>
    <n v="17"/>
    <s v="MC"/>
    <s v="RM"/>
    <x v="1"/>
    <s v="ACTR"/>
    <s v="Acanthuridae"/>
    <s v="Acanthurus"/>
    <x v="4"/>
    <x v="4"/>
    <n v="1"/>
    <n v="15"/>
    <n v="15"/>
    <n v="15"/>
    <m/>
    <n v="1.9099999999999999E-2"/>
    <n v="3.08"/>
    <n v="8.0056102926231956E-2"/>
  </r>
  <r>
    <d v="2015-10-19T00:00:00"/>
    <s v="MONTSERRAT"/>
    <x v="38"/>
    <n v="9.1"/>
    <x v="0"/>
    <n v="241"/>
    <n v="256"/>
    <n v="15"/>
    <s v="MC"/>
    <s v="RM"/>
    <x v="1"/>
    <s v="ACTR"/>
    <s v="Acanthuridae"/>
    <s v="Acanthurus"/>
    <x v="4"/>
    <x v="4"/>
    <n v="2"/>
    <n v="12"/>
    <n v="12"/>
    <n v="12"/>
    <m/>
    <n v="1.9099999999999999E-2"/>
    <n v="3.08"/>
    <n v="8.0527014982972905E-2"/>
  </r>
  <r>
    <d v="2015-10-19T00:00:00"/>
    <s v="MONTSERRAT"/>
    <x v="38"/>
    <n v="9.1"/>
    <x v="0"/>
    <n v="241"/>
    <n v="256"/>
    <n v="15"/>
    <s v="MC"/>
    <s v="RM"/>
    <x v="1"/>
    <s v="ACTR"/>
    <s v="Acanthuridae"/>
    <s v="Acanthurus"/>
    <x v="4"/>
    <x v="4"/>
    <n v="19"/>
    <n v="15"/>
    <n v="18"/>
    <n v="16.5"/>
    <m/>
    <n v="1.9099999999999999E-2"/>
    <n v="3.08"/>
    <n v="2.0400345203372061"/>
  </r>
  <r>
    <d v="2015-10-24T00:00:00"/>
    <s v="MONTSERRAT"/>
    <x v="45"/>
    <n v="20"/>
    <x v="0"/>
    <n v="1000"/>
    <n v="1015"/>
    <n v="15"/>
    <s v="DG"/>
    <s v="DH"/>
    <x v="1"/>
    <s v="ACTR"/>
    <s v="Acanthuridae "/>
    <s v="Acanthurus "/>
    <x v="4"/>
    <x v="9"/>
    <n v="1"/>
    <n v="14"/>
    <n v="14"/>
    <n v="14"/>
    <m/>
    <n v="1.9099999999999999E-2"/>
    <n v="3.08"/>
    <n v="6.4730314506229084E-2"/>
  </r>
  <r>
    <d v="2015-10-24T00:00:00"/>
    <s v="MONTSERRAT"/>
    <x v="45"/>
    <n v="10"/>
    <x v="0"/>
    <n v="1020"/>
    <n v="1035"/>
    <n v="15"/>
    <s v="DG"/>
    <s v="DH"/>
    <x v="1"/>
    <s v="ACTR"/>
    <s v="Acanthuridae "/>
    <s v="Acanthurus "/>
    <x v="4"/>
    <x v="9"/>
    <n v="1"/>
    <n v="17"/>
    <n v="17"/>
    <n v="17"/>
    <m/>
    <n v="1.9099999999999999E-2"/>
    <n v="3.08"/>
    <n v="0.11771072784310803"/>
  </r>
  <r>
    <d v="2015-10-24T00:00:00"/>
    <s v="MONTSERRAT"/>
    <x v="45"/>
    <n v="10"/>
    <x v="0"/>
    <n v="1020"/>
    <n v="1035"/>
    <n v="15"/>
    <s v="DG"/>
    <s v="DH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24T00:00:00"/>
    <s v="MONTSERRAT"/>
    <x v="45"/>
    <n v="10"/>
    <x v="0"/>
    <n v="1020"/>
    <n v="1035"/>
    <n v="15"/>
    <s v="DG"/>
    <s v="DH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24T00:00:00"/>
    <s v="MONTSERRAT"/>
    <x v="45"/>
    <n v="5"/>
    <x v="0"/>
    <n v="1020"/>
    <n v="1035"/>
    <n v="15"/>
    <s v="DG"/>
    <s v="DH"/>
    <x v="1"/>
    <s v="ACTR"/>
    <s v="Acanthuridae "/>
    <s v="Acanthurus "/>
    <x v="4"/>
    <x v="9"/>
    <n v="15"/>
    <n v="16"/>
    <n v="24"/>
    <n v="20"/>
    <m/>
    <n v="1.9099999999999999E-2"/>
    <n v="3.08"/>
    <n v="2.9127084313313185"/>
  </r>
  <r>
    <d v="2015-10-25T00:00:00"/>
    <s v="MONTSERRAT"/>
    <x v="46"/>
    <n v="10"/>
    <x v="0"/>
    <d v="1899-12-30T08:19:00"/>
    <d v="1899-12-30T08:34:00"/>
    <n v="15"/>
    <s v="DG"/>
    <s v="DH"/>
    <x v="1"/>
    <s v="ACTR"/>
    <s v="Acanthuridae "/>
    <s v="Acanthurus "/>
    <x v="4"/>
    <x v="9"/>
    <n v="9"/>
    <n v="16"/>
    <n v="22"/>
    <n v="19"/>
    <m/>
    <n v="1.9099999999999999E-2"/>
    <n v="3.08"/>
    <n v="1.4922341258132732"/>
  </r>
  <r>
    <d v="2015-10-25T00:00:00"/>
    <s v="MONTSERRAT"/>
    <x v="46"/>
    <n v="5"/>
    <x v="0"/>
    <d v="1899-12-30T08:46:00"/>
    <d v="1899-12-30T09:01:00"/>
    <n v="15"/>
    <s v="DG"/>
    <s v="DH"/>
    <x v="1"/>
    <s v="ACTR"/>
    <s v="Acanthuridae "/>
    <s v="Acanthurus "/>
    <x v="4"/>
    <x v="9"/>
    <n v="1"/>
    <n v="12"/>
    <n v="12"/>
    <n v="12"/>
    <m/>
    <n v="1.9099999999999999E-2"/>
    <n v="3.08"/>
    <n v="4.0263507491486453E-2"/>
  </r>
  <r>
    <d v="2015-10-19T00:00:00"/>
    <s v="MONTSERRAT"/>
    <x v="36"/>
    <n v="20"/>
    <x v="0"/>
    <n v="956"/>
    <n v="1011"/>
    <n v="15"/>
    <s v="EG"/>
    <s v="EA"/>
    <x v="1"/>
    <s v="ACTR"/>
    <s v="Acanthuridae "/>
    <s v="Acanthurus "/>
    <x v="4"/>
    <x v="9"/>
    <n v="5"/>
    <n v="22"/>
    <n v="28"/>
    <n v="25"/>
    <m/>
    <n v="1.9099999999999999E-2"/>
    <n v="3.08"/>
    <n v="1.9304501809905577"/>
  </r>
  <r>
    <d v="2015-10-19T00:00:00"/>
    <s v="MONTSERRAT"/>
    <x v="36"/>
    <n v="20"/>
    <x v="0"/>
    <n v="956"/>
    <n v="1011"/>
    <n v="15"/>
    <s v="EG"/>
    <s v="EA"/>
    <x v="1"/>
    <s v="ACTR"/>
    <s v="Acanthuridae "/>
    <s v="Acanthurus "/>
    <x v="4"/>
    <x v="9"/>
    <n v="10"/>
    <n v="20"/>
    <n v="25"/>
    <n v="22.5"/>
    <m/>
    <n v="1.9099999999999999E-2"/>
    <n v="3.08"/>
    <n v="2.7909722796357421"/>
  </r>
  <r>
    <d v="2015-10-19T00:00:00"/>
    <s v="MONTSERRAT"/>
    <x v="36"/>
    <n v="20"/>
    <x v="0"/>
    <n v="956"/>
    <n v="1011"/>
    <n v="15"/>
    <s v="EG"/>
    <s v="EA"/>
    <x v="1"/>
    <s v="ACTR"/>
    <s v="Acanthuridae "/>
    <s v="Acanthurus "/>
    <x v="4"/>
    <x v="9"/>
    <n v="20"/>
    <n v="20"/>
    <n v="25"/>
    <n v="22.5"/>
    <m/>
    <n v="1.9099999999999999E-2"/>
    <n v="3.08"/>
    <n v="5.5819445592714843"/>
  </r>
  <r>
    <d v="2015-10-19T00:00:00"/>
    <s v="MONTSERRAT"/>
    <x v="64"/>
    <n v="10"/>
    <x v="0"/>
    <n v="1051"/>
    <n v="1104"/>
    <n v="13"/>
    <s v="EG"/>
    <s v="EA"/>
    <x v="1"/>
    <s v="ACTR"/>
    <s v="Acanthuridae "/>
    <s v="Acanthurus "/>
    <x v="4"/>
    <x v="9"/>
    <n v="10"/>
    <n v="20"/>
    <n v="25"/>
    <n v="22.5"/>
    <m/>
    <n v="1.9099999999999999E-2"/>
    <n v="3.08"/>
    <n v="2.7909722796357421"/>
  </r>
  <r>
    <d v="2015-10-19T00:00:00"/>
    <s v="MONTSERRAT"/>
    <x v="64"/>
    <n v="10"/>
    <x v="0"/>
    <n v="1051"/>
    <n v="1104"/>
    <n v="13"/>
    <s v="EG"/>
    <s v="EA"/>
    <x v="1"/>
    <s v="ACTR"/>
    <s v="Acanthuridae "/>
    <s v="Acanthurus "/>
    <x v="4"/>
    <x v="9"/>
    <n v="1"/>
    <n v="30"/>
    <n v="30"/>
    <n v="30"/>
    <m/>
    <n v="1.9099999999999999E-2"/>
    <n v="3.08"/>
    <n v="0.67696596040052759"/>
  </r>
  <r>
    <d v="2015-10-19T00:00:00"/>
    <s v="MONTSERRAT"/>
    <x v="64"/>
    <n v="5"/>
    <x v="0"/>
    <n v="1118"/>
    <n v="1132"/>
    <n v="14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9T00:00:00"/>
    <s v="MONTSERRAT"/>
    <x v="64"/>
    <n v="5"/>
    <x v="0"/>
    <n v="1118"/>
    <n v="1132"/>
    <n v="14"/>
    <s v="EG"/>
    <s v="EA"/>
    <x v="1"/>
    <s v="ACTR"/>
    <s v="Acanthuridae "/>
    <s v="Acanthurus "/>
    <x v="4"/>
    <x v="9"/>
    <n v="40"/>
    <n v="20"/>
    <n v="22"/>
    <n v="21"/>
    <m/>
    <n v="1.9099999999999999E-2"/>
    <n v="3.08"/>
    <n v="9.0266953716425142"/>
  </r>
  <r>
    <d v="2015-10-20T00:00:00"/>
    <s v="MONTSERRAT"/>
    <x v="134"/>
    <n v="20.3"/>
    <x v="0"/>
    <n v="953"/>
    <n v="1029"/>
    <m/>
    <s v="GM"/>
    <s v="AE"/>
    <x v="1"/>
    <s v="ACTR"/>
    <s v="Acanthuridae"/>
    <s v="Acanthurus"/>
    <x v="4"/>
    <x v="4"/>
    <n v="4"/>
    <n v="1"/>
    <n v="3"/>
    <n v="2"/>
    <m/>
    <n v="1.9099999999999999E-2"/>
    <n v="3.08"/>
    <n v="6.4604942639111577E-4"/>
  </r>
  <r>
    <d v="2015-10-20T00:00:00"/>
    <s v="MONTSERRAT"/>
    <x v="102"/>
    <n v="10"/>
    <x v="0"/>
    <n v="935"/>
    <n v="951"/>
    <n v="16"/>
    <s v="HK"/>
    <s v="RM"/>
    <x v="1"/>
    <s v="ACTR"/>
    <s v="Acanthuridae"/>
    <s v="Acanthurus"/>
    <x v="4"/>
    <x v="4"/>
    <n v="15"/>
    <n v="15"/>
    <n v="17"/>
    <n v="16"/>
    <m/>
    <n v="1.9099999999999999E-2"/>
    <n v="3.08"/>
    <n v="1.464920892458238"/>
  </r>
  <r>
    <d v="2015-10-20T00:00:00"/>
    <s v="MONTSERRAT"/>
    <x v="102"/>
    <n v="10"/>
    <x v="0"/>
    <n v="935"/>
    <n v="951"/>
    <n v="16"/>
    <s v="HK"/>
    <s v="RM"/>
    <x v="1"/>
    <s v="ACTR"/>
    <s v="Acanthuridae"/>
    <s v="Acanthurus"/>
    <x v="4"/>
    <x v="4"/>
    <n v="1"/>
    <n v="16"/>
    <n v="16"/>
    <n v="16"/>
    <m/>
    <n v="1.9099999999999999E-2"/>
    <n v="3.08"/>
    <n v="9.7661392830549199E-2"/>
  </r>
  <r>
    <d v="2015-10-20T00:00:00"/>
    <s v="MONTSERRAT"/>
    <x v="135"/>
    <n v="15"/>
    <x v="0"/>
    <n v="1220"/>
    <n v="1235"/>
    <n v="15"/>
    <s v="HK"/>
    <s v="RM"/>
    <x v="1"/>
    <s v="ACTR"/>
    <s v="Acanthuridae"/>
    <s v="Acanthurus"/>
    <x v="4"/>
    <x v="4"/>
    <n v="2"/>
    <n v="16"/>
    <n v="16"/>
    <n v="16"/>
    <m/>
    <n v="1.9099999999999999E-2"/>
    <n v="3.08"/>
    <n v="0.1953227856610984"/>
  </r>
  <r>
    <d v="2015-10-20T00:00:00"/>
    <s v="MONTSERRAT"/>
    <x v="100"/>
    <n v="11.5"/>
    <x v="0"/>
    <n v="822"/>
    <n v="838"/>
    <n v="16"/>
    <s v="MC"/>
    <s v="RM"/>
    <x v="1"/>
    <s v="ACTR"/>
    <s v="Acanthuridae"/>
    <s v="Acanthurus"/>
    <x v="4"/>
    <x v="4"/>
    <n v="1"/>
    <n v="12"/>
    <n v="12"/>
    <n v="12"/>
    <m/>
    <n v="1.9099999999999999E-2"/>
    <n v="3.08"/>
    <n v="4.0263507491486453E-2"/>
  </r>
  <r>
    <d v="2015-10-20T00:00:00"/>
    <s v="MONTSERRAT"/>
    <x v="100"/>
    <n v="11.5"/>
    <x v="0"/>
    <n v="822"/>
    <n v="838"/>
    <n v="16"/>
    <s v="MC"/>
    <s v="RM"/>
    <x v="1"/>
    <s v="ACTR"/>
    <s v="Acanthuridae"/>
    <s v="Acanthurus"/>
    <x v="4"/>
    <x v="4"/>
    <n v="7"/>
    <n v="15"/>
    <n v="18"/>
    <n v="16.5"/>
    <m/>
    <n v="1.9099999999999999E-2"/>
    <n v="3.08"/>
    <n v="0.75159166538739164"/>
  </r>
  <r>
    <d v="2015-10-20T00:00:00"/>
    <s v="MONTSERRAT"/>
    <x v="42"/>
    <n v="9.1"/>
    <x v="0"/>
    <n v="153"/>
    <n v="208"/>
    <n v="15"/>
    <s v="MC"/>
    <s v="RM"/>
    <x v="1"/>
    <s v="ACTR"/>
    <s v="Acanthuridae"/>
    <s v="Acanthurus"/>
    <x v="4"/>
    <x v="4"/>
    <n v="6"/>
    <n v="15"/>
    <n v="18"/>
    <n v="16.5"/>
    <m/>
    <n v="1.9099999999999999E-2"/>
    <n v="3.08"/>
    <n v="0.64422142747490718"/>
  </r>
  <r>
    <d v="2015-10-20T00:00:00"/>
    <s v="MONTSERRAT"/>
    <x v="101"/>
    <n v="9.3000000000000007"/>
    <x v="0"/>
    <n v="1056"/>
    <n v="1111"/>
    <n v="15"/>
    <s v="MC"/>
    <s v="RM"/>
    <x v="1"/>
    <s v="ACTR"/>
    <s v="Acanthuridae"/>
    <s v="Acanthus"/>
    <x v="4"/>
    <x v="4"/>
    <n v="34"/>
    <n v="15"/>
    <n v="20"/>
    <n v="17.5"/>
    <m/>
    <n v="1.9099999999999999E-2"/>
    <n v="3.08"/>
    <n v="4.3759210132457618"/>
  </r>
  <r>
    <d v="2015-10-21T00:00:00"/>
    <s v="MONTSERRAT"/>
    <x v="104"/>
    <n v="5"/>
    <x v="0"/>
    <n v="1033"/>
    <n v="1045"/>
    <n v="12"/>
    <s v="HK"/>
    <s v="DH"/>
    <x v="1"/>
    <s v="ACTR"/>
    <s v="Acanthuridae"/>
    <s v="Acanthurus"/>
    <x v="4"/>
    <x v="4"/>
    <n v="2"/>
    <n v="15"/>
    <n v="15"/>
    <n v="15"/>
    <m/>
    <n v="1.9099999999999999E-2"/>
    <n v="3.08"/>
    <n v="0.16011220585246391"/>
  </r>
  <r>
    <d v="2015-10-21T00:00:00"/>
    <s v="MONTSERRAT"/>
    <x v="43"/>
    <n v="17.100000000000001"/>
    <x v="0"/>
    <n v="1121"/>
    <n v="1135"/>
    <n v="14"/>
    <s v="MC"/>
    <s v="RM"/>
    <x v="1"/>
    <s v="ACTR"/>
    <s v="Acanthuridae"/>
    <s v="Acanthurus"/>
    <x v="4"/>
    <x v="4"/>
    <n v="1"/>
    <n v="15"/>
    <n v="15"/>
    <n v="15"/>
    <m/>
    <n v="1.9099999999999999E-2"/>
    <n v="3.08"/>
    <n v="8.0056102926231956E-2"/>
  </r>
  <r>
    <d v="2015-10-21T00:00:00"/>
    <s v="MONTSERRAT"/>
    <x v="103"/>
    <n v="20"/>
    <x v="0"/>
    <n v="1030"/>
    <n v="1045"/>
    <n v="15"/>
    <s v="EA"/>
    <s v="EG"/>
    <x v="1"/>
    <s v="ACTR"/>
    <s v="Acanthuridae "/>
    <s v="Acanthurus "/>
    <x v="4"/>
    <x v="9"/>
    <n v="8"/>
    <n v="20"/>
    <n v="20"/>
    <n v="20"/>
    <m/>
    <n v="1.9099999999999999E-2"/>
    <n v="3.08"/>
    <n v="1.5534444967100365"/>
  </r>
  <r>
    <d v="2015-10-25T00:00:00"/>
    <s v="MONTSERRAT"/>
    <x v="46"/>
    <n v="5"/>
    <x v="0"/>
    <d v="1899-12-30T08:46:00"/>
    <d v="1899-12-30T09:01:00"/>
    <n v="15"/>
    <s v="DG"/>
    <s v="DH"/>
    <x v="1"/>
    <s v="ACTR"/>
    <s v="Acanthuridae "/>
    <s v="Acanthurus "/>
    <x v="4"/>
    <x v="9"/>
    <n v="26"/>
    <n v="15"/>
    <n v="21"/>
    <n v="18"/>
    <m/>
    <n v="1.9099999999999999E-2"/>
    <n v="3.08"/>
    <n v="3.6496064119221496"/>
  </r>
  <r>
    <d v="2015-10-24T00:00:00"/>
    <s v="MONTSERRAT"/>
    <x v="47"/>
    <n v="20"/>
    <x v="0"/>
    <d v="1899-12-30T11:19:00"/>
    <d v="1899-12-30T11:34:00"/>
    <n v="15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24T00:00:00"/>
    <s v="MONTSERRAT"/>
    <x v="47"/>
    <n v="20"/>
    <x v="0"/>
    <d v="1899-12-30T11:19:00"/>
    <d v="1899-12-30T11:34:00"/>
    <n v="15"/>
    <s v="EG"/>
    <s v="EA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24T00:00:00"/>
    <s v="MONTSERRAT"/>
    <x v="47"/>
    <n v="20"/>
    <x v="0"/>
    <d v="1899-12-30T11:19:00"/>
    <d v="1899-12-30T11:34:00"/>
    <n v="15"/>
    <s v="EG"/>
    <s v="EA"/>
    <x v="1"/>
    <s v="ACTR"/>
    <s v="Acanthuridae "/>
    <s v="Acanthurus "/>
    <x v="4"/>
    <x v="9"/>
    <n v="3"/>
    <n v="23"/>
    <n v="27"/>
    <n v="25"/>
    <m/>
    <n v="1.9099999999999999E-2"/>
    <n v="3.08"/>
    <n v="1.1582701085943348"/>
  </r>
  <r>
    <d v="2015-10-24T00:00:00"/>
    <s v="MONTSERRAT"/>
    <x v="47"/>
    <n v="20"/>
    <x v="0"/>
    <d v="1899-12-30T11:19:00"/>
    <d v="1899-12-30T11:34:00"/>
    <n v="15"/>
    <s v="EG"/>
    <s v="EA"/>
    <x v="1"/>
    <s v="ACTR"/>
    <s v="Acanthuridae "/>
    <s v="Acanthurus "/>
    <x v="4"/>
    <x v="9"/>
    <n v="4"/>
    <n v="25"/>
    <n v="28"/>
    <n v="26.5"/>
    <m/>
    <n v="1.9099999999999999E-2"/>
    <n v="3.08"/>
    <n v="1.8479518465607032"/>
  </r>
  <r>
    <d v="2015-10-24T00:00:00"/>
    <s v="MONTSERRAT"/>
    <x v="47"/>
    <n v="10"/>
    <x v="0"/>
    <d v="1899-12-30T11:45:00"/>
    <d v="1899-12-30T12:00:00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24T00:00:00"/>
    <s v="MONTSERRAT"/>
    <x v="47"/>
    <n v="10"/>
    <x v="0"/>
    <d v="1899-12-30T11:45:00"/>
    <d v="1899-12-30T12:00:00"/>
    <n v="15"/>
    <s v="EG"/>
    <s v="EA"/>
    <x v="1"/>
    <s v="ACTR"/>
    <s v="Acanthuridae "/>
    <s v="Acanthurus "/>
    <x v="4"/>
    <x v="9"/>
    <n v="1"/>
    <n v="25"/>
    <n v="25"/>
    <n v="25"/>
    <m/>
    <n v="1.9099999999999999E-2"/>
    <n v="3.08"/>
    <n v="0.38609003619811155"/>
  </r>
  <r>
    <d v="2015-10-24T00:00:00"/>
    <s v="MONTSERRAT"/>
    <x v="47"/>
    <n v="10"/>
    <x v="0"/>
    <d v="1899-12-30T11:45:00"/>
    <d v="1899-12-30T12:00:00"/>
    <n v="15"/>
    <s v="EG"/>
    <s v="EA"/>
    <x v="1"/>
    <s v="ACTR"/>
    <s v="Acanthuridae "/>
    <s v="Acanthurus "/>
    <x v="4"/>
    <x v="9"/>
    <n v="20"/>
    <n v="20"/>
    <n v="25"/>
    <n v="22.5"/>
    <m/>
    <n v="1.9099999999999999E-2"/>
    <n v="3.08"/>
    <n v="5.5819445592714843"/>
  </r>
  <r>
    <d v="2015-10-25T00:00:00"/>
    <s v="MONTSERRAT"/>
    <x v="48"/>
    <n v="20"/>
    <x v="0"/>
    <d v="1899-12-30T09:40:00"/>
    <d v="1899-12-30T09:52:00"/>
    <n v="12"/>
    <s v="EG"/>
    <s v="EA"/>
    <x v="1"/>
    <s v="ACTR"/>
    <s v="Acanthuridae "/>
    <s v="Acanthurus "/>
    <x v="4"/>
    <x v="9"/>
    <n v="2"/>
    <n v="22"/>
    <n v="22"/>
    <n v="22"/>
    <m/>
    <n v="1.9099999999999999E-2"/>
    <n v="3.08"/>
    <n v="0.5208650530656268"/>
  </r>
  <r>
    <d v="2015-10-25T00:00:00"/>
    <s v="MONTSERRAT"/>
    <x v="48"/>
    <n v="20"/>
    <x v="0"/>
    <d v="1899-12-30T09:40:00"/>
    <d v="1899-12-30T09:52:00"/>
    <n v="12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25T00:00:00"/>
    <s v="MONTSERRAT"/>
    <x v="48"/>
    <n v="10"/>
    <x v="0"/>
    <d v="1899-12-30T10:09:00"/>
    <d v="1899-12-30T10:22:00"/>
    <n v="13"/>
    <s v="EG"/>
    <s v="EA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25T00:00:00"/>
    <s v="MONTSERRAT"/>
    <x v="48"/>
    <n v="10"/>
    <x v="0"/>
    <d v="1899-12-30T10:09:00"/>
    <d v="1899-12-30T10:22:00"/>
    <n v="13"/>
    <s v="EG"/>
    <s v="EA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25T00:00:00"/>
    <s v="MONTSERRAT"/>
    <x v="48"/>
    <n v="10"/>
    <x v="0"/>
    <d v="1899-12-30T10:09:00"/>
    <d v="1899-12-30T10:22:00"/>
    <n v="13"/>
    <s v="EG"/>
    <s v="EA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3T00:00:00"/>
    <s v="MONTSERRAT"/>
    <x v="49"/>
    <n v="5"/>
    <x v="0"/>
    <d v="1899-12-30T10:00:00"/>
    <d v="1899-12-30T10:26:00"/>
    <n v="7"/>
    <s v="SM"/>
    <s v="AC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3T00:00:00"/>
    <s v="MONTSERRAT"/>
    <x v="49"/>
    <n v="5"/>
    <x v="0"/>
    <d v="1899-12-30T10:00:00"/>
    <d v="1899-12-30T10:26:00"/>
    <n v="7"/>
    <s v="SM"/>
    <s v="AC"/>
    <x v="1"/>
    <s v="ACTR"/>
    <s v="Acanthuridae "/>
    <s v="Acanthurus "/>
    <x v="4"/>
    <x v="9"/>
    <n v="4"/>
    <n v="16"/>
    <n v="16"/>
    <n v="16"/>
    <m/>
    <n v="1.9099999999999999E-2"/>
    <n v="3.08"/>
    <n v="0.39064557132219679"/>
  </r>
  <r>
    <d v="2015-10-14T00:00:00"/>
    <s v="MONTSERRAT"/>
    <x v="136"/>
    <n v="10"/>
    <x v="0"/>
    <d v="1899-12-30T11:39:00"/>
    <d v="1899-12-30T12:13:00"/>
    <n v="13"/>
    <s v="SM"/>
    <s v="AC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4T00:00:00"/>
    <s v="MONTSERRAT"/>
    <x v="136"/>
    <n v="10"/>
    <x v="0"/>
    <d v="1899-12-30T11:39:00"/>
    <d v="1899-12-30T12:13:00"/>
    <n v="13"/>
    <s v="SM"/>
    <s v="AC"/>
    <x v="1"/>
    <s v="ACTR"/>
    <s v="Acanthuridae "/>
    <s v="Acanthurus "/>
    <x v="4"/>
    <x v="9"/>
    <n v="1"/>
    <n v="12"/>
    <n v="12"/>
    <n v="12"/>
    <m/>
    <n v="1.9099999999999999E-2"/>
    <n v="3.08"/>
    <n v="4.0263507491486453E-2"/>
  </r>
  <r>
    <d v="2015-10-14T00:00:00"/>
    <s v="MONTSERRAT"/>
    <x v="136"/>
    <n v="10"/>
    <x v="0"/>
    <d v="1899-12-30T11:39:00"/>
    <d v="1899-12-30T12:13:00"/>
    <n v="13"/>
    <s v="SM"/>
    <s v="AC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4T00:00:00"/>
    <s v="MONTSERRAT"/>
    <x v="105"/>
    <n v="20"/>
    <x v="0"/>
    <d v="1899-12-30T13:58:00"/>
    <d v="1899-12-30T14:29:00"/>
    <n v="14"/>
    <s v="SM"/>
    <s v="AC"/>
    <x v="1"/>
    <s v="ACTR"/>
    <s v="Acanthuridae "/>
    <s v="Acanthurus "/>
    <x v="4"/>
    <x v="9"/>
    <n v="2"/>
    <n v="14"/>
    <n v="14"/>
    <n v="14"/>
    <m/>
    <n v="1.9099999999999999E-2"/>
    <n v="3.08"/>
    <n v="0.12946062901245817"/>
  </r>
  <r>
    <d v="2015-10-14T00:00:00"/>
    <s v="MONTSERRAT"/>
    <x v="105"/>
    <n v="20"/>
    <x v="0"/>
    <d v="1899-12-30T13:58:00"/>
    <d v="1899-12-30T14:29:00"/>
    <n v="14"/>
    <s v="SM"/>
    <s v="AC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5T00:00:00"/>
    <s v="MONTSERRAT"/>
    <x v="137"/>
    <n v="10"/>
    <x v="0"/>
    <d v="1899-12-30T10:05:00"/>
    <d v="1899-12-30T10:30:00"/>
    <n v="10"/>
    <s v="SM"/>
    <s v="AC"/>
    <x v="1"/>
    <s v="ACTR"/>
    <s v="Acanthuridae "/>
    <s v="Acanthurus "/>
    <x v="4"/>
    <x v="9"/>
    <n v="1"/>
    <n v="5"/>
    <n v="5"/>
    <n v="5"/>
    <m/>
    <n v="1.9099999999999999E-2"/>
    <n v="3.08"/>
    <n v="2.7155698649425188E-3"/>
  </r>
  <r>
    <d v="2015-10-16T00:00:00"/>
    <s v="MONTSERRAT"/>
    <x v="106"/>
    <n v="20"/>
    <x v="5"/>
    <d v="1899-12-30T08:22:00"/>
    <d v="1899-12-30T09:00:00"/>
    <n v="14"/>
    <s v="SM"/>
    <s v="AC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6T00:00:00"/>
    <s v="MONTSERRAT"/>
    <x v="106"/>
    <n v="20"/>
    <x v="5"/>
    <d v="1899-12-30T08:22:00"/>
    <d v="1899-12-30T09:00:00"/>
    <n v="14"/>
    <s v="SM"/>
    <s v="AC"/>
    <x v="1"/>
    <s v="ACTR"/>
    <s v="Acanthuridae "/>
    <s v="Acanthurus "/>
    <x v="4"/>
    <x v="9"/>
    <n v="12"/>
    <n v="14"/>
    <n v="14"/>
    <n v="14"/>
    <m/>
    <n v="1.9099999999999999E-2"/>
    <n v="3.08"/>
    <n v="0.77676377407474906"/>
  </r>
  <r>
    <d v="2015-10-16T00:00:00"/>
    <s v="MONTSERRAT"/>
    <x v="65"/>
    <n v="10"/>
    <x v="0"/>
    <d v="1899-12-30T09:17:00"/>
    <d v="1899-12-30T09:47:00"/>
    <n v="13"/>
    <s v="SM"/>
    <s v="AC"/>
    <x v="1"/>
    <s v="ACTR"/>
    <s v="Acanthuridae "/>
    <s v="Acanthurus "/>
    <x v="4"/>
    <x v="9"/>
    <n v="3"/>
    <n v="22"/>
    <n v="22"/>
    <n v="22"/>
    <m/>
    <n v="1.9099999999999999E-2"/>
    <n v="3.08"/>
    <n v="0.78129757959844026"/>
  </r>
  <r>
    <d v="2015-10-16T00:00:00"/>
    <s v="MONTSERRAT"/>
    <x v="65"/>
    <n v="10"/>
    <x v="0"/>
    <d v="1899-12-30T09:17:00"/>
    <d v="1899-12-30T09:47:00"/>
    <n v="13"/>
    <s v="SM"/>
    <s v="AC"/>
    <x v="1"/>
    <s v="ACTR"/>
    <s v="Acanthuridae "/>
    <s v="Acanthurus "/>
    <x v="4"/>
    <x v="9"/>
    <n v="3"/>
    <n v="20"/>
    <n v="20"/>
    <n v="20"/>
    <m/>
    <n v="1.9099999999999999E-2"/>
    <n v="3.08"/>
    <n v="0.58254168626626368"/>
  </r>
  <r>
    <d v="2015-10-16T00:00:00"/>
    <s v="MONTSERRAT"/>
    <x v="65"/>
    <n v="10"/>
    <x v="0"/>
    <d v="1899-12-30T09:17:00"/>
    <d v="1899-12-30T09:47:00"/>
    <n v="13"/>
    <s v="SM"/>
    <s v="AC"/>
    <x v="1"/>
    <s v="ACTR"/>
    <s v="Acanthuridae "/>
    <s v="Acanthurus "/>
    <x v="4"/>
    <x v="9"/>
    <n v="1"/>
    <n v="26"/>
    <n v="26"/>
    <n v="26"/>
    <m/>
    <n v="1.9099999999999999E-2"/>
    <n v="3.08"/>
    <n v="0.43566360316550184"/>
  </r>
  <r>
    <d v="2015-10-16T00:00:00"/>
    <s v="MONTSERRAT"/>
    <x v="66"/>
    <n v="5"/>
    <x v="0"/>
    <d v="1899-12-30T10:03:00"/>
    <d v="1899-12-30T10:42:00"/>
    <n v="14"/>
    <s v="SM"/>
    <s v="AC"/>
    <x v="1"/>
    <s v="ACTR"/>
    <s v="Acanthuridae "/>
    <s v="Acanthurus "/>
    <x v="4"/>
    <x v="9"/>
    <n v="4"/>
    <n v="15"/>
    <n v="15"/>
    <n v="15"/>
    <m/>
    <n v="1.9099999999999999E-2"/>
    <n v="3.08"/>
    <n v="0.32022441170492782"/>
  </r>
  <r>
    <d v="2015-10-16T00:00:00"/>
    <s v="MONTSERRAT"/>
    <x v="66"/>
    <n v="5"/>
    <x v="0"/>
    <d v="1899-12-30T10:03:00"/>
    <d v="1899-12-30T10:42:00"/>
    <n v="14"/>
    <s v="SM"/>
    <s v="AC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6T00:00:00"/>
    <s v="MONTSERRAT"/>
    <x v="51"/>
    <n v="10"/>
    <x v="0"/>
    <d v="1899-12-30T13:57:00"/>
    <d v="1899-12-30T14:40:00"/>
    <n v="15"/>
    <s v="SM"/>
    <s v="AC"/>
    <x v="1"/>
    <s v="ACTR"/>
    <s v="Acanthuridae "/>
    <s v="Acanthurus "/>
    <x v="4"/>
    <x v="9"/>
    <n v="4"/>
    <n v="20"/>
    <n v="20"/>
    <n v="20"/>
    <m/>
    <n v="1.9099999999999999E-2"/>
    <n v="3.08"/>
    <n v="0.77672224835501824"/>
  </r>
  <r>
    <d v="2015-10-16T00:00:00"/>
    <s v="MONTSERRAT"/>
    <x v="51"/>
    <n v="10"/>
    <x v="0"/>
    <d v="1899-12-30T13:57:00"/>
    <d v="1899-12-30T14:40:00"/>
    <n v="15"/>
    <s v="SM"/>
    <s v="AC"/>
    <x v="1"/>
    <s v="ACTR"/>
    <s v="Acanthuridae "/>
    <s v="Acanthurus "/>
    <x v="4"/>
    <x v="9"/>
    <n v="5"/>
    <n v="21"/>
    <n v="21"/>
    <n v="21"/>
    <m/>
    <n v="1.9099999999999999E-2"/>
    <n v="3.08"/>
    <n v="1.1283369214553143"/>
  </r>
  <r>
    <d v="2015-10-17T00:00:00"/>
    <s v="MONTSERRAT"/>
    <x v="138"/>
    <n v="5"/>
    <x v="0"/>
    <d v="1899-12-30T15:30:00"/>
    <d v="1899-12-30T16:05:00"/>
    <n v="15"/>
    <s v="SM"/>
    <s v="AE"/>
    <x v="0"/>
    <s v="ACTR"/>
    <s v="Acanthuridae "/>
    <s v="Acanthurus "/>
    <x v="4"/>
    <x v="9"/>
    <m/>
    <m/>
    <m/>
    <m/>
    <s v="A few off transect"/>
    <n v="1.9099999999999999E-2"/>
    <n v="3.08"/>
    <n v="0"/>
  </r>
  <r>
    <d v="2015-10-17T00:00:00"/>
    <s v="MONTSERRAT"/>
    <x v="52"/>
    <n v="20"/>
    <x v="0"/>
    <d v="1899-12-30T10:25:00"/>
    <d v="1899-12-30T11:05:00"/>
    <n v="15"/>
    <s v="SM"/>
    <s v="AE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7T00:00:00"/>
    <s v="MONTSERRAT"/>
    <x v="52"/>
    <n v="20"/>
    <x v="0"/>
    <d v="1899-12-30T10:25:00"/>
    <d v="1899-12-30T11:05:00"/>
    <n v="15"/>
    <s v="SM"/>
    <s v="AE"/>
    <x v="1"/>
    <s v="ACTR"/>
    <s v="Acanthuridae "/>
    <s v="Acanthurus "/>
    <x v="4"/>
    <x v="9"/>
    <n v="3"/>
    <n v="16"/>
    <n v="16"/>
    <n v="16"/>
    <m/>
    <n v="1.9099999999999999E-2"/>
    <n v="3.08"/>
    <n v="0.2929841784916476"/>
  </r>
  <r>
    <d v="2015-10-17T00:00:00"/>
    <s v="MONTSERRAT"/>
    <x v="52"/>
    <n v="20"/>
    <x v="0"/>
    <d v="1899-12-30T10:25:00"/>
    <d v="1899-12-30T11:05:00"/>
    <n v="15"/>
    <s v="SM"/>
    <s v="AE"/>
    <x v="1"/>
    <s v="ACTR"/>
    <s v="Acanthuridae "/>
    <s v="Acanthurus "/>
    <x v="4"/>
    <x v="9"/>
    <n v="3"/>
    <n v="18"/>
    <n v="18"/>
    <n v="18"/>
    <m/>
    <n v="1.9099999999999999E-2"/>
    <n v="3.08"/>
    <n v="0.42110843214486343"/>
  </r>
  <r>
    <d v="2015-10-17T00:00:00"/>
    <s v="MONTSERRAT"/>
    <x v="107"/>
    <n v="10"/>
    <x v="0"/>
    <d v="1899-12-30T11:25:00"/>
    <d v="1899-12-30T11:50:00"/>
    <n v="14"/>
    <s v="SM"/>
    <s v="AE"/>
    <x v="1"/>
    <s v="ACTR"/>
    <s v="Acanthuridae "/>
    <s v="Acanthurus "/>
    <x v="4"/>
    <x v="9"/>
    <n v="3"/>
    <n v="16"/>
    <n v="16"/>
    <n v="16"/>
    <m/>
    <n v="1.9099999999999999E-2"/>
    <n v="3.08"/>
    <n v="0.2929841784916476"/>
  </r>
  <r>
    <d v="2015-10-17T00:00:00"/>
    <s v="MONTSERRAT"/>
    <x v="107"/>
    <n v="10"/>
    <x v="0"/>
    <d v="1899-12-30T11:25:00"/>
    <d v="1899-12-30T11:50:00"/>
    <n v="14"/>
    <s v="SM"/>
    <s v="AE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9T00:00:00"/>
    <s v="MONTSERRAT"/>
    <x v="109"/>
    <n v="7.5"/>
    <x v="0"/>
    <d v="1899-12-30T09:35:00"/>
    <d v="1899-12-30T10:14:00"/>
    <n v="15"/>
    <s v="SM"/>
    <s v="AC"/>
    <x v="1"/>
    <s v="ACTR"/>
    <s v="Acanthuridae "/>
    <s v="Acanthurus "/>
    <x v="4"/>
    <x v="9"/>
    <n v="4"/>
    <n v="14"/>
    <n v="14"/>
    <n v="14"/>
    <m/>
    <n v="1.9099999999999999E-2"/>
    <n v="3.08"/>
    <n v="0.25892125802491633"/>
  </r>
  <r>
    <d v="2015-10-19T00:00:00"/>
    <s v="MONTSERRAT"/>
    <x v="113"/>
    <n v="10"/>
    <x v="0"/>
    <d v="1899-12-30T12:45:00"/>
    <d v="1899-12-30T13:20:00"/>
    <n v="14"/>
    <s v="SM"/>
    <s v="AC"/>
    <x v="1"/>
    <s v="ACTR"/>
    <s v="Acanthuridae "/>
    <s v="Acanthurus "/>
    <x v="4"/>
    <x v="9"/>
    <n v="2"/>
    <n v="14"/>
    <n v="14"/>
    <n v="14"/>
    <m/>
    <n v="1.9099999999999999E-2"/>
    <n v="3.08"/>
    <n v="0.12946062901245817"/>
  </r>
  <r>
    <d v="2015-10-19T00:00:00"/>
    <s v="MONTSERRAT"/>
    <x v="113"/>
    <n v="10"/>
    <x v="0"/>
    <d v="1899-12-30T12:45:00"/>
    <d v="1899-12-30T13:20:00"/>
    <n v="14"/>
    <s v="SM"/>
    <s v="AC"/>
    <x v="1"/>
    <s v="ACTR"/>
    <s v="Acanthuridae "/>
    <s v="Acanthurus "/>
    <x v="4"/>
    <x v="9"/>
    <n v="2"/>
    <n v="15"/>
    <n v="15"/>
    <n v="15"/>
    <m/>
    <n v="1.9099999999999999E-2"/>
    <n v="3.08"/>
    <n v="0.16011220585246391"/>
  </r>
  <r>
    <d v="2015-10-20T00:00:00"/>
    <s v="MONTSERRAT"/>
    <x v="110"/>
    <n v="20"/>
    <x v="0"/>
    <d v="1899-12-30T10:50:00"/>
    <d v="1899-12-30T11:25:00"/>
    <n v="15"/>
    <s v="SM"/>
    <s v="DH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20T00:00:00"/>
    <s v="MONTSERRAT"/>
    <x v="114"/>
    <n v="10"/>
    <x v="0"/>
    <d v="1899-12-30T11:37:00"/>
    <d v="1899-12-30T12:10:00"/>
    <n v="15"/>
    <s v="SM"/>
    <s v="DH"/>
    <x v="1"/>
    <s v="ACTR"/>
    <s v="Acanthuridae "/>
    <s v="Acanthurus "/>
    <x v="4"/>
    <x v="9"/>
    <n v="4"/>
    <n v="15"/>
    <n v="15"/>
    <n v="15"/>
    <m/>
    <n v="1.9099999999999999E-2"/>
    <n v="3.08"/>
    <n v="0.32022441170492782"/>
  </r>
  <r>
    <d v="2015-10-20T00:00:00"/>
    <s v="MONTSERRAT"/>
    <x v="114"/>
    <n v="10"/>
    <x v="0"/>
    <d v="1899-12-30T11:37:00"/>
    <d v="1899-12-30T12:10:00"/>
    <n v="15"/>
    <s v="SM"/>
    <s v="DH"/>
    <x v="1"/>
    <s v="ACTR"/>
    <s v="Acanthuridae "/>
    <s v="Acanthurus "/>
    <x v="4"/>
    <x v="9"/>
    <n v="1"/>
    <n v="16"/>
    <n v="16"/>
    <n v="16"/>
    <m/>
    <n v="1.9099999999999999E-2"/>
    <n v="3.08"/>
    <n v="9.7661392830549199E-2"/>
  </r>
  <r>
    <d v="2015-10-24T00:00:00"/>
    <s v="MONTSERRAT"/>
    <x v="53"/>
    <n v="17"/>
    <x v="0"/>
    <d v="1899-12-30T12:36:00"/>
    <d v="1899-12-30T13:51:00"/>
    <n v="14"/>
    <s v="SM"/>
    <s v="AC"/>
    <x v="1"/>
    <s v="ACTR"/>
    <s v="Acanthuridae "/>
    <s v="Acanthurus "/>
    <x v="4"/>
    <x v="9"/>
    <n v="2"/>
    <n v="26"/>
    <n v="26"/>
    <n v="26"/>
    <m/>
    <n v="1.9099999999999999E-2"/>
    <n v="3.08"/>
    <n v="0.87132720633100369"/>
  </r>
  <r>
    <d v="2015-10-24T00:00:00"/>
    <s v="MONTSERRAT"/>
    <x v="53"/>
    <n v="17"/>
    <x v="0"/>
    <d v="1899-12-30T12:36:00"/>
    <d v="1899-12-30T13:51:00"/>
    <n v="14"/>
    <s v="SM"/>
    <s v="AC"/>
    <x v="1"/>
    <s v="ACTR"/>
    <s v="Acanthuridae "/>
    <s v="Acanthurus "/>
    <x v="4"/>
    <x v="9"/>
    <n v="3"/>
    <n v="24"/>
    <n v="24"/>
    <n v="24"/>
    <m/>
    <n v="1.9099999999999999E-2"/>
    <n v="3.08"/>
    <n v="1.0214220910747078"/>
  </r>
  <r>
    <d v="2015-10-25T00:00:00"/>
    <s v="MONTSERRAT"/>
    <x v="54"/>
    <n v="6.5"/>
    <x v="0"/>
    <d v="1899-12-30T09:41:00"/>
    <d v="1899-12-30T10:14:00"/>
    <n v="15"/>
    <s v="SM"/>
    <s v="AC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25T00:00:00"/>
    <s v="MONTSERRAT"/>
    <x v="54"/>
    <n v="6.5"/>
    <x v="0"/>
    <d v="1899-12-30T09:41:00"/>
    <d v="1899-12-30T10:14:00"/>
    <n v="15"/>
    <s v="SM"/>
    <s v="AC"/>
    <x v="1"/>
    <s v="ACTR"/>
    <s v="Acanthuridae "/>
    <s v="Acanthurus "/>
    <x v="4"/>
    <x v="9"/>
    <n v="6"/>
    <n v="14"/>
    <n v="18"/>
    <n v="16"/>
    <m/>
    <n v="1.9099999999999999E-2"/>
    <n v="3.08"/>
    <n v="0.58596835698329519"/>
  </r>
  <r>
    <d v="2015-10-16T00:00:00"/>
    <s v="MONTSERRAT"/>
    <x v="59"/>
    <n v="24"/>
    <x v="0"/>
    <n v="901"/>
    <n v="915"/>
    <n v="15"/>
    <s v="DG"/>
    <s v="MC"/>
    <x v="1"/>
    <s v="ALSC"/>
    <s v="Monacanthidae "/>
    <s v="Aluterus "/>
    <x v="9"/>
    <x v="10"/>
    <n v="1"/>
    <n v="51"/>
    <n v="51"/>
    <n v="51"/>
    <m/>
    <n v="2.2000000000000001E-3"/>
    <n v="3"/>
    <n v="0.29183219999999999"/>
  </r>
  <r>
    <d v="2015-10-14T00:00:00"/>
    <s v="MONTSERRAT"/>
    <x v="81"/>
    <n v="20"/>
    <x v="0"/>
    <n v="1329"/>
    <n v="1344"/>
    <n v="15"/>
    <s v="EG"/>
    <s v="EA"/>
    <x v="1"/>
    <s v="ALSC"/>
    <s v="Monacanthidae "/>
    <s v="Aluterus "/>
    <x v="9"/>
    <x v="10"/>
    <n v="1"/>
    <n v="30"/>
    <n v="30"/>
    <n v="30"/>
    <m/>
    <n v="2.2000000000000001E-3"/>
    <n v="3"/>
    <n v="5.9400000000000008E-2"/>
  </r>
  <r>
    <d v="2015-10-18T00:00:00"/>
    <s v="MONTSERRAT"/>
    <x v="25"/>
    <n v="20"/>
    <x v="0"/>
    <n v="1051"/>
    <n v="1106"/>
    <n v="15"/>
    <s v="DG"/>
    <s v="DH"/>
    <x v="1"/>
    <s v="ALSC"/>
    <s v="Monacanthidae "/>
    <s v="Aluterus "/>
    <x v="9"/>
    <x v="10"/>
    <n v="1"/>
    <n v="31"/>
    <n v="31"/>
    <n v="31"/>
    <m/>
    <n v="2.2000000000000001E-3"/>
    <n v="3"/>
    <n v="6.5540199999999993E-2"/>
  </r>
  <r>
    <d v="2015-10-17T00:00:00"/>
    <s v="MONTSERRAT"/>
    <x v="26"/>
    <n v="5.0999999999999996"/>
    <x v="0"/>
    <n v="1047"/>
    <n v="1104"/>
    <n v="17"/>
    <s v="MC"/>
    <s v="RM"/>
    <x v="1"/>
    <s v="ALSC"/>
    <s v="Monacanthidae "/>
    <s v="Aluterus "/>
    <x v="9"/>
    <x v="10"/>
    <n v="1"/>
    <n v="30"/>
    <n v="30"/>
    <n v="30"/>
    <m/>
    <n v="2.2000000000000001E-3"/>
    <n v="3"/>
    <n v="5.9400000000000008E-2"/>
  </r>
  <r>
    <d v="2015-10-19T00:00:00"/>
    <s v="MONTSERRAT"/>
    <x v="40"/>
    <n v="10"/>
    <x v="0"/>
    <n v="843"/>
    <n v="858"/>
    <n v="15"/>
    <s v="DG"/>
    <s v="DH"/>
    <x v="1"/>
    <s v="ALSC"/>
    <s v="Monacanthidae "/>
    <s v="Aluterus "/>
    <x v="9"/>
    <x v="10"/>
    <n v="1"/>
    <n v="32"/>
    <n v="32"/>
    <n v="32"/>
    <m/>
    <n v="2.2000000000000001E-3"/>
    <n v="3"/>
    <n v="7.2089600000000004E-2"/>
  </r>
  <r>
    <d v="2015-10-19T00:00:00"/>
    <s v="MONTSERRAT"/>
    <x v="40"/>
    <n v="10"/>
    <x v="0"/>
    <n v="843"/>
    <n v="858"/>
    <n v="15"/>
    <s v="DG"/>
    <s v="DH"/>
    <x v="1"/>
    <s v="ALSC"/>
    <s v="Monacanthidae "/>
    <s v="Aluterus "/>
    <x v="9"/>
    <x v="10"/>
    <n v="2"/>
    <n v="35"/>
    <n v="35"/>
    <n v="35"/>
    <m/>
    <n v="2.2000000000000001E-3"/>
    <n v="3"/>
    <n v="0.18865000000000001"/>
  </r>
  <r>
    <d v="2015-10-19T00:00:00"/>
    <s v="MONTSERRAT"/>
    <x v="40"/>
    <n v="10"/>
    <x v="0"/>
    <n v="843"/>
    <n v="858"/>
    <n v="15"/>
    <s v="DG"/>
    <s v="DH"/>
    <x v="1"/>
    <s v="ALSC"/>
    <s v="Monacanthidae "/>
    <s v="Aluterus "/>
    <x v="9"/>
    <x v="10"/>
    <n v="1"/>
    <n v="38"/>
    <n v="38"/>
    <n v="38"/>
    <m/>
    <n v="2.2000000000000001E-3"/>
    <n v="3"/>
    <n v="0.1207184"/>
  </r>
  <r>
    <d v="2015-10-20T00:00:00"/>
    <s v="MONTSERRAT"/>
    <x v="114"/>
    <n v="10"/>
    <x v="0"/>
    <d v="1899-12-30T11:37:00"/>
    <d v="1899-12-30T12:10:00"/>
    <n v="15"/>
    <s v="SM"/>
    <s v="DH"/>
    <x v="0"/>
    <s v="ALSC"/>
    <s v="Monacanthidae "/>
    <s v="Aluterus "/>
    <x v="9"/>
    <x v="10"/>
    <n v="1"/>
    <m/>
    <m/>
    <m/>
    <s v="In nearby fishing pot"/>
    <n v="2.2000000000000001E-3"/>
    <n v="3"/>
    <n v="0"/>
  </r>
  <r>
    <d v="2015-10-12T00:00:00"/>
    <s v="MONTSERRAT"/>
    <x v="116"/>
    <n v="10"/>
    <x v="0"/>
    <d v="1899-12-30T08:38:00"/>
    <d v="1899-12-30T09:06:00"/>
    <n v="15"/>
    <s v="SM"/>
    <s v="AC"/>
    <x v="1"/>
    <s v="AMPI"/>
    <s v="Cirrhitidae "/>
    <s v="Amblycirrhitus "/>
    <x v="10"/>
    <x v="11"/>
    <n v="1"/>
    <n v="12"/>
    <n v="12"/>
    <n v="12"/>
    <m/>
    <n v="2.5999999999999999E-3"/>
    <n v="3.427"/>
    <n v="1.2981577731714624E-2"/>
  </r>
  <r>
    <d v="2015-10-12T00:00:00"/>
    <s v="MONTSERRAT"/>
    <x v="139"/>
    <n v="10"/>
    <x v="0"/>
    <d v="1899-12-30T12:35:00"/>
    <d v="1899-12-30T13:08:00"/>
    <n v="13"/>
    <s v="SM"/>
    <s v="AC"/>
    <x v="1"/>
    <s v="AMPI"/>
    <s v="Cirrhitidae "/>
    <s v="Amblycirrhitus "/>
    <x v="10"/>
    <x v="11"/>
    <n v="3"/>
    <n v="10"/>
    <n v="10"/>
    <n v="10"/>
    <m/>
    <n v="2.5999999999999999E-3"/>
    <n v="3.427"/>
    <n v="2.0849449987573841E-2"/>
  </r>
  <r>
    <d v="2015-10-13T00:00:00"/>
    <s v="MONTSERRAT"/>
    <x v="14"/>
    <n v="10"/>
    <x v="0"/>
    <n v="1404"/>
    <n v="1420"/>
    <n v="15"/>
    <s v="DG"/>
    <s v="DH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13T00:00:00"/>
    <s v="MONTSERRAT"/>
    <x v="10"/>
    <n v="7.6"/>
    <x v="0"/>
    <n v="1235"/>
    <n v="1252"/>
    <n v="17"/>
    <s v="MC"/>
    <s v="RM"/>
    <x v="1"/>
    <s v="AMPI"/>
    <s v="Cirrhitidae "/>
    <s v="Amblycirrhitus "/>
    <x v="10"/>
    <x v="11"/>
    <n v="1"/>
    <n v="7"/>
    <n v="7"/>
    <n v="7"/>
    <m/>
    <n v="2.5999999999999999E-3"/>
    <n v="3.427"/>
    <n v="2.0470305827742651E-3"/>
  </r>
  <r>
    <d v="2015-10-13T00:00:00"/>
    <s v="MONTSERRAT"/>
    <x v="13"/>
    <m/>
    <x v="0"/>
    <n v="1016"/>
    <n v="1030"/>
    <n v="14"/>
    <s v="HK"/>
    <s v="MB"/>
    <x v="1"/>
    <s v="AMPI"/>
    <s v="Cirrhitidae "/>
    <s v="Amblycirrhitus "/>
    <x v="10"/>
    <x v="11"/>
    <n v="2"/>
    <n v="9"/>
    <n v="9"/>
    <n v="9"/>
    <m/>
    <n v="2.5999999999999999E-3"/>
    <n v="3.427"/>
    <n v="9.6870696758601278E-3"/>
  </r>
  <r>
    <d v="2015-10-15T00:00:00"/>
    <s v="MONTSERRAT"/>
    <x v="58"/>
    <n v="20"/>
    <x v="0"/>
    <n v="1033"/>
    <n v="1048"/>
    <n v="15"/>
    <s v="DG"/>
    <s v="EA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18T00:00:00"/>
    <s v="MONTSERRAT"/>
    <x v="25"/>
    <n v="20"/>
    <x v="0"/>
    <n v="1051"/>
    <n v="1106"/>
    <n v="15"/>
    <s v="DG"/>
    <s v="DH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6T00:00:00"/>
    <s v="MONTSERRAT"/>
    <x v="128"/>
    <n v="6"/>
    <x v="0"/>
    <n v="1048"/>
    <n v="1104"/>
    <n v="16"/>
    <s v="HK"/>
    <s v="RM"/>
    <x v="1"/>
    <s v="AMPI"/>
    <s v="Cirrhitidae "/>
    <s v="Amblycirrhitus "/>
    <x v="10"/>
    <x v="11"/>
    <n v="1"/>
    <n v="4"/>
    <n v="4"/>
    <n v="4"/>
    <m/>
    <n v="2.5999999999999999E-3"/>
    <n v="3.427"/>
    <n v="3.0076890746276122E-4"/>
  </r>
  <r>
    <d v="2015-10-17T00:00:00"/>
    <s v="MONTSERRAT"/>
    <x v="25"/>
    <n v="3.9"/>
    <x v="0"/>
    <n v="917"/>
    <n v="932"/>
    <n v="15"/>
    <s v="MC"/>
    <s v="RM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7T00:00:00"/>
    <s v="MONTSERRAT"/>
    <x v="30"/>
    <n v="7"/>
    <x v="0"/>
    <n v="832"/>
    <n v="846"/>
    <n v="14"/>
    <s v="HK"/>
    <s v="DH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7T00:00:00"/>
    <s v="MONTSERRAT"/>
    <x v="30"/>
    <n v="7"/>
    <x v="0"/>
    <n v="832"/>
    <n v="846"/>
    <n v="14"/>
    <s v="HK"/>
    <s v="DH"/>
    <x v="1"/>
    <s v="AMPI"/>
    <s v="Cirrhitidae "/>
    <s v="Amblycirrhitus "/>
    <x v="10"/>
    <x v="11"/>
    <n v="1"/>
    <n v="4"/>
    <n v="4"/>
    <n v="4"/>
    <m/>
    <n v="2.5999999999999999E-3"/>
    <n v="3.427"/>
    <n v="3.0076890746276122E-4"/>
  </r>
  <r>
    <d v="2015-10-18T00:00:00"/>
    <s v="MONTSERRAT"/>
    <x v="63"/>
    <n v="13"/>
    <x v="0"/>
    <n v="1104"/>
    <n v="1121"/>
    <n v="17"/>
    <s v="MC"/>
    <s v="RM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8T00:00:00"/>
    <s v="MONTSERRAT"/>
    <x v="97"/>
    <n v="7"/>
    <x v="0"/>
    <n v="1018"/>
    <n v="1033"/>
    <n v="15"/>
    <s v="HK"/>
    <s v="DH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19T00:00:00"/>
    <s v="MONTSERRAT"/>
    <x v="40"/>
    <n v="10"/>
    <x v="0"/>
    <n v="843"/>
    <n v="858"/>
    <n v="15"/>
    <s v="DG"/>
    <s v="DH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9T00:00:00"/>
    <s v="MONTSERRAT"/>
    <x v="38"/>
    <n v="9.1"/>
    <x v="0"/>
    <n v="241"/>
    <n v="256"/>
    <n v="15"/>
    <s v="MC"/>
    <s v="RM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24T00:00:00"/>
    <s v="MONTSERRAT"/>
    <x v="45"/>
    <n v="20"/>
    <x v="0"/>
    <n v="1000"/>
    <n v="1015"/>
    <n v="15"/>
    <s v="DG"/>
    <s v="DH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24T00:00:00"/>
    <s v="MONTSERRAT"/>
    <x v="45"/>
    <n v="20"/>
    <x v="0"/>
    <n v="1000"/>
    <n v="1015"/>
    <n v="15"/>
    <s v="DG"/>
    <s v="DH"/>
    <x v="1"/>
    <s v="AMPI"/>
    <s v="Cirrhitidae "/>
    <s v="Amblycirrhitus "/>
    <x v="10"/>
    <x v="11"/>
    <n v="1"/>
    <n v="7"/>
    <n v="7"/>
    <n v="7"/>
    <m/>
    <n v="2.5999999999999999E-3"/>
    <n v="3.427"/>
    <n v="2.0470305827742651E-3"/>
  </r>
  <r>
    <d v="2015-10-25T00:00:00"/>
    <s v="MONTSERRAT"/>
    <x v="46"/>
    <n v="10"/>
    <x v="0"/>
    <d v="1899-12-30T08:19:00"/>
    <d v="1899-12-30T08:34:00"/>
    <n v="15"/>
    <s v="DG"/>
    <s v="DH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25T00:00:00"/>
    <s v="MONTSERRAT"/>
    <x v="46"/>
    <n v="10"/>
    <x v="0"/>
    <d v="1899-12-30T08:19:00"/>
    <d v="1899-12-30T08:34:00"/>
    <n v="15"/>
    <s v="DG"/>
    <s v="DH"/>
    <x v="1"/>
    <s v="AMPI"/>
    <s v="Cirrhitidae "/>
    <s v="Amblycirrhitus "/>
    <x v="10"/>
    <x v="11"/>
    <n v="1"/>
    <n v="8"/>
    <n v="8"/>
    <n v="8"/>
    <m/>
    <n v="2.5999999999999999E-3"/>
    <n v="3.427"/>
    <n v="3.2349139547679135E-3"/>
  </r>
  <r>
    <d v="2015-10-13T00:00:00"/>
    <s v="MONTSERRAT"/>
    <x v="140"/>
    <n v="20"/>
    <x v="0"/>
    <d v="1899-12-30T08:46:00"/>
    <d v="1899-12-30T09:23:00"/>
    <n v="14"/>
    <s v="SM"/>
    <s v="AC"/>
    <x v="1"/>
    <s v="AMPI"/>
    <s v="Cirrhitidae "/>
    <s v="Amblycirrhitus "/>
    <x v="10"/>
    <x v="11"/>
    <n v="1"/>
    <n v="8"/>
    <n v="8"/>
    <n v="8"/>
    <m/>
    <n v="2.5999999999999999E-3"/>
    <n v="3.427"/>
    <n v="3.2349139547679135E-3"/>
  </r>
  <r>
    <d v="2015-10-15T00:00:00"/>
    <s v="MONTSERRAT"/>
    <x v="141"/>
    <n v="20"/>
    <x v="0"/>
    <d v="1899-12-30T14:00:00"/>
    <d v="1899-12-30T14:40:00"/>
    <n v="15"/>
    <s v="SM"/>
    <s v="AC"/>
    <x v="1"/>
    <s v="AMPI"/>
    <s v="Cirrhitidae "/>
    <s v="Amblycirrhitus "/>
    <x v="10"/>
    <x v="11"/>
    <n v="1"/>
    <n v="4"/>
    <n v="4"/>
    <n v="4"/>
    <m/>
    <n v="2.5999999999999999E-3"/>
    <n v="3.427"/>
    <n v="3.0076890746276122E-4"/>
  </r>
  <r>
    <d v="2015-10-16T00:00:00"/>
    <s v="MONTSERRAT"/>
    <x v="51"/>
    <n v="10"/>
    <x v="0"/>
    <d v="1899-12-30T13:57:00"/>
    <d v="1899-12-30T14:40:00"/>
    <n v="15"/>
    <s v="SM"/>
    <s v="AC"/>
    <x v="1"/>
    <s v="AMPI"/>
    <s v="Cirrhitidae "/>
    <s v="Amblycirrhitus "/>
    <x v="10"/>
    <x v="11"/>
    <n v="1"/>
    <n v="8"/>
    <n v="8"/>
    <n v="8"/>
    <m/>
    <n v="2.5999999999999999E-3"/>
    <n v="3.427"/>
    <n v="3.2349139547679135E-3"/>
  </r>
  <r>
    <d v="2015-10-18T00:00:00"/>
    <s v="MONTSERRAT"/>
    <x v="108"/>
    <n v="20"/>
    <x v="0"/>
    <m/>
    <m/>
    <n v="15"/>
    <s v="SM"/>
    <s v="AC"/>
    <x v="1"/>
    <s v="AMPI"/>
    <s v="Cirrhitidae "/>
    <s v="Amblycirrhitus "/>
    <x v="10"/>
    <x v="11"/>
    <n v="1"/>
    <n v="7"/>
    <n v="7"/>
    <n v="7"/>
    <m/>
    <n v="2.5999999999999999E-3"/>
    <n v="3.427"/>
    <n v="2.0470305827742651E-3"/>
  </r>
  <r>
    <d v="2015-10-24T00:00:00"/>
    <s v="MONTSERRAT"/>
    <x v="53"/>
    <n v="17"/>
    <x v="0"/>
    <d v="1899-12-30T12:36:00"/>
    <d v="1899-12-30T13:51:00"/>
    <n v="14"/>
    <s v="SM"/>
    <s v="AC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25T00:00:00"/>
    <s v="MONTSERRAT"/>
    <x v="67"/>
    <n v="20.5"/>
    <x v="0"/>
    <d v="1899-12-30T08:37:00"/>
    <d v="1899-12-30T09:13:00"/>
    <n v="14"/>
    <s v="SM"/>
    <s v="AC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24T00:00:00"/>
    <s v="MONTSERRAT"/>
    <x v="55"/>
    <n v="10"/>
    <x v="0"/>
    <d v="1899-12-30T13:59:00"/>
    <d v="1899-12-30T14:14:00"/>
    <n v="15"/>
    <s v="AE"/>
    <s v="JC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12T00:00:00"/>
    <s v="MONTSERRAT"/>
    <x v="56"/>
    <n v="20"/>
    <x v="0"/>
    <n v="1359"/>
    <n v="1414"/>
    <n v="15"/>
    <s v="DG"/>
    <s v="DH"/>
    <x v="1"/>
    <s v="ANSU"/>
    <s v="Haemulidae "/>
    <s v="Anisotremus "/>
    <x v="11"/>
    <x v="12"/>
    <n v="1"/>
    <n v="38"/>
    <n v="38"/>
    <n v="38"/>
    <m/>
    <n v="2.3300000000000001E-2"/>
    <n v="3.01"/>
    <n v="1.3258809989884455"/>
  </r>
  <r>
    <d v="2015-10-12T00:00:00"/>
    <s v="MONTSERRAT"/>
    <x v="123"/>
    <n v="10"/>
    <x v="0"/>
    <n v="848"/>
    <n v="902"/>
    <n v="14"/>
    <s v="EG"/>
    <s v="EA"/>
    <x v="1"/>
    <s v="ANSU"/>
    <s v="Haemulidae "/>
    <s v="Anisotremus "/>
    <x v="11"/>
    <x v="12"/>
    <n v="1"/>
    <n v="25"/>
    <n v="25"/>
    <n v="25"/>
    <m/>
    <n v="2.3300000000000001E-2"/>
    <n v="3.01"/>
    <n v="0.37597186536854815"/>
  </r>
  <r>
    <d v="2015-10-12T00:00:00"/>
    <s v="MONTSERRAT"/>
    <x v="56"/>
    <n v="20"/>
    <x v="0"/>
    <n v="1359"/>
    <n v="1414"/>
    <n v="15"/>
    <s v="DG"/>
    <s v="DH"/>
    <x v="1"/>
    <s v="ANSU"/>
    <s v="Haemulidae "/>
    <s v="Anisotremus "/>
    <x v="11"/>
    <x v="12"/>
    <n v="1"/>
    <n v="44"/>
    <n v="44"/>
    <n v="44"/>
    <m/>
    <n v="2.3300000000000001E-2"/>
    <n v="3.01"/>
    <n v="2.0613345249581867"/>
  </r>
  <r>
    <d v="2015-10-14T00:00:00"/>
    <s v="MONTSERRAT"/>
    <x v="18"/>
    <n v="20"/>
    <x v="0"/>
    <n v="1226"/>
    <n v="1241"/>
    <n v="15"/>
    <s v="DG"/>
    <s v="DH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12T00:00:00"/>
    <s v="MONTSERRAT"/>
    <x v="120"/>
    <n v="20"/>
    <x v="0"/>
    <n v="1500"/>
    <n v="1533"/>
    <n v="33"/>
    <s v="GM"/>
    <s v="AE"/>
    <x v="1"/>
    <s v="ANSU"/>
    <s v="Haemulidae "/>
    <s v="Anisotremus "/>
    <x v="11"/>
    <x v="12"/>
    <n v="2"/>
    <n v="2"/>
    <n v="2"/>
    <n v="2"/>
    <m/>
    <n v="2.3300000000000001E-2"/>
    <n v="3.01"/>
    <n v="3.7539302906114462E-4"/>
  </r>
  <r>
    <d v="2015-10-13T00:00:00"/>
    <s v="MONTSERRAT"/>
    <x v="11"/>
    <n v="16"/>
    <x v="0"/>
    <n v="1317"/>
    <n v="1334"/>
    <n v="17"/>
    <s v="HK"/>
    <s v="MB"/>
    <x v="0"/>
    <s v="ANSU"/>
    <s v="Haemulidae "/>
    <s v="Anisotremus "/>
    <x v="11"/>
    <x v="12"/>
    <m/>
    <m/>
    <m/>
    <m/>
    <m/>
    <n v="2.3300000000000001E-2"/>
    <n v="3.01"/>
    <n v="0"/>
  </r>
  <r>
    <d v="2015-10-14T00:00:00"/>
    <s v="MONTSERRAT"/>
    <x v="81"/>
    <n v="20"/>
    <x v="0"/>
    <n v="1329"/>
    <n v="1344"/>
    <n v="15"/>
    <s v="EG"/>
    <s v="EA"/>
    <x v="1"/>
    <s v="ANSU"/>
    <s v="Haemulidae "/>
    <s v="Anisotremus "/>
    <x v="11"/>
    <x v="12"/>
    <n v="1"/>
    <n v="30"/>
    <n v="30"/>
    <n v="30"/>
    <m/>
    <n v="2.3300000000000001E-2"/>
    <n v="3.01"/>
    <n v="0.6508649693837899"/>
  </r>
  <r>
    <d v="2015-10-14T00:00:00"/>
    <s v="MONTSERRAT"/>
    <x v="17"/>
    <n v="9"/>
    <x v="0"/>
    <n v="1323"/>
    <n v="1337"/>
    <n v="14"/>
    <s v="HK"/>
    <s v="MB"/>
    <x v="1"/>
    <s v="ANSU"/>
    <s v="Haemulidae "/>
    <s v="Anisotremus "/>
    <x v="11"/>
    <x v="12"/>
    <n v="1"/>
    <n v="22"/>
    <n v="22"/>
    <n v="22"/>
    <m/>
    <n v="2.3300000000000001E-2"/>
    <n v="3.01"/>
    <n v="0.25588698091515544"/>
  </r>
  <r>
    <d v="2015-10-15T00:00:00"/>
    <s v="MONTSERRAT"/>
    <x v="57"/>
    <n v="20"/>
    <x v="0"/>
    <n v="823"/>
    <n v="838"/>
    <n v="15"/>
    <s v="DG"/>
    <s v="EG"/>
    <x v="1"/>
    <s v="ANSU"/>
    <s v="Haemulidae "/>
    <s v="Anisotremus "/>
    <x v="11"/>
    <x v="12"/>
    <n v="1"/>
    <n v="35"/>
    <n v="35"/>
    <n v="35"/>
    <m/>
    <n v="2.3300000000000001E-2"/>
    <n v="3.01"/>
    <n v="1.0351439174122194"/>
  </r>
  <r>
    <d v="2015-10-14T00:00:00"/>
    <s v="MONTSERRAT"/>
    <x v="19"/>
    <n v="5.7"/>
    <x v="0"/>
    <n v="940"/>
    <n v="1001"/>
    <n v="21"/>
    <s v="GM"/>
    <s v="AE"/>
    <x v="1"/>
    <s v="ANSU"/>
    <s v="Haemulidae "/>
    <s v="Anisotremus "/>
    <x v="11"/>
    <x v="12"/>
    <n v="1"/>
    <n v="1"/>
    <n v="1"/>
    <n v="1"/>
    <m/>
    <n v="2.3300000000000001E-2"/>
    <n v="3.01"/>
    <n v="2.3300000000000001E-5"/>
  </r>
  <r>
    <d v="2015-10-15T00:00:00"/>
    <s v="MONTSERRAT"/>
    <x v="87"/>
    <n v="20"/>
    <x v="0"/>
    <n v="912"/>
    <n v="924"/>
    <n v="12"/>
    <s v="EG"/>
    <s v="EA"/>
    <x v="1"/>
    <s v="ANSU"/>
    <s v="Haemulidae "/>
    <s v="Anisotremus "/>
    <x v="11"/>
    <x v="12"/>
    <n v="1"/>
    <n v="30"/>
    <n v="30"/>
    <n v="30"/>
    <m/>
    <n v="2.3300000000000001E-2"/>
    <n v="3.01"/>
    <n v="0.6508649693837899"/>
  </r>
  <r>
    <d v="2015-10-18T00:00:00"/>
    <s v="MONTSERRAT"/>
    <x v="34"/>
    <n v="20"/>
    <x v="0"/>
    <n v="1003"/>
    <n v="1018"/>
    <n v="15"/>
    <s v="DG"/>
    <s v="DH"/>
    <x v="1"/>
    <s v="ANSU"/>
    <s v="Haemulidae "/>
    <s v="Anisotremus "/>
    <x v="11"/>
    <x v="12"/>
    <n v="1"/>
    <n v="40"/>
    <n v="40"/>
    <n v="40"/>
    <m/>
    <n v="2.3300000000000001E-2"/>
    <n v="3.01"/>
    <n v="1.5472357620435553"/>
  </r>
  <r>
    <d v="2015-10-16T00:00:00"/>
    <s v="MONTSERRAT"/>
    <x v="127"/>
    <n v="24"/>
    <x v="0"/>
    <n v="823"/>
    <n v="834"/>
    <n v="11"/>
    <s v="HK"/>
    <s v="RM"/>
    <x v="1"/>
    <s v="ANSU"/>
    <s v="Haemulidae "/>
    <s v="Anisotremus "/>
    <x v="11"/>
    <x v="12"/>
    <n v="1"/>
    <n v="31"/>
    <n v="31"/>
    <n v="31"/>
    <m/>
    <n v="2.3300000000000001E-2"/>
    <n v="3.01"/>
    <n v="0.7183806394540293"/>
  </r>
  <r>
    <d v="2015-10-17T00:00:00"/>
    <s v="MONTSERRAT"/>
    <x v="25"/>
    <n v="3.9"/>
    <x v="0"/>
    <n v="917"/>
    <n v="932"/>
    <n v="15"/>
    <s v="MC"/>
    <s v="RM"/>
    <x v="1"/>
    <s v="ANSU"/>
    <s v="Haemulidae "/>
    <s v="Anisotremus "/>
    <x v="11"/>
    <x v="12"/>
    <n v="1"/>
    <n v="15"/>
    <n v="15"/>
    <n v="15"/>
    <m/>
    <n v="2.3300000000000001E-2"/>
    <n v="3.01"/>
    <n v="8.0796139579737275E-2"/>
  </r>
  <r>
    <d v="2015-10-18T00:00:00"/>
    <s v="MONTSERRAT"/>
    <x v="31"/>
    <n v="20"/>
    <x v="0"/>
    <n v="834"/>
    <n v="848"/>
    <n v="14"/>
    <s v="EG"/>
    <s v="EA"/>
    <x v="1"/>
    <s v="ANSU"/>
    <s v="Haemulidae "/>
    <s v="Anisotremus "/>
    <x v="11"/>
    <x v="12"/>
    <n v="1"/>
    <n v="50"/>
    <n v="50"/>
    <n v="50"/>
    <m/>
    <n v="2.3300000000000001E-2"/>
    <n v="3.01"/>
    <n v="3.0286956519843007"/>
  </r>
  <r>
    <d v="2015-10-18T00:00:00"/>
    <s v="MONTSERRAT"/>
    <x v="31"/>
    <n v="20"/>
    <x v="0"/>
    <n v="834"/>
    <n v="848"/>
    <n v="14"/>
    <s v="EG"/>
    <s v="EA"/>
    <x v="1"/>
    <s v="ANSU"/>
    <s v="Haemulidae "/>
    <s v="Anisotremus "/>
    <x v="11"/>
    <x v="12"/>
    <n v="4"/>
    <n v="30"/>
    <n v="30"/>
    <n v="30"/>
    <m/>
    <n v="2.3300000000000001E-2"/>
    <n v="3.01"/>
    <n v="2.6034598775351596"/>
  </r>
  <r>
    <d v="2015-10-18T00:00:00"/>
    <s v="MONTSERRAT"/>
    <x v="31"/>
    <n v="20"/>
    <x v="0"/>
    <n v="834"/>
    <n v="848"/>
    <n v="14"/>
    <s v="EG"/>
    <s v="EA"/>
    <x v="1"/>
    <s v="ANSU"/>
    <s v="Haemulidae "/>
    <s v="Anisotremus "/>
    <x v="11"/>
    <x v="12"/>
    <n v="4"/>
    <n v="40"/>
    <n v="40"/>
    <n v="40"/>
    <m/>
    <n v="2.3300000000000001E-2"/>
    <n v="3.01"/>
    <n v="6.1889430481742211"/>
  </r>
  <r>
    <d v="2015-10-18T00:00:00"/>
    <s v="MONTSERRAT"/>
    <x v="31"/>
    <n v="20"/>
    <x v="0"/>
    <n v="834"/>
    <n v="848"/>
    <n v="14"/>
    <s v="EG"/>
    <s v="EA"/>
    <x v="1"/>
    <s v="ANSU"/>
    <s v="Haemulidae "/>
    <s v="Anisotremus "/>
    <x v="11"/>
    <x v="12"/>
    <n v="6"/>
    <n v="35"/>
    <n v="35"/>
    <n v="35"/>
    <m/>
    <n v="2.3300000000000001E-2"/>
    <n v="3.01"/>
    <n v="6.2108635044733163"/>
  </r>
  <r>
    <d v="2015-10-18T00:00:00"/>
    <s v="MONTSERRAT"/>
    <x v="32"/>
    <n v="12.4"/>
    <x v="0"/>
    <n v="855"/>
    <n v="912"/>
    <n v="17"/>
    <s v="MC"/>
    <s v="RM"/>
    <x v="1"/>
    <s v="ANSU"/>
    <s v="Haemulidae "/>
    <s v="Anisotremus "/>
    <x v="11"/>
    <x v="12"/>
    <n v="2"/>
    <n v="20"/>
    <n v="28"/>
    <n v="24"/>
    <m/>
    <n v="2.3300000000000001E-2"/>
    <n v="3.01"/>
    <n v="0.66500016680923568"/>
  </r>
  <r>
    <d v="2015-10-18T00:00:00"/>
    <s v="MONTSERRAT"/>
    <x v="33"/>
    <n v="42"/>
    <x v="0"/>
    <n v="945"/>
    <n v="1002"/>
    <n v="17"/>
    <s v="HK"/>
    <s v="DH"/>
    <x v="0"/>
    <s v="ANSU"/>
    <s v="Haemulidae "/>
    <s v="Anisotremus "/>
    <x v="11"/>
    <x v="12"/>
    <m/>
    <m/>
    <m/>
    <m/>
    <m/>
    <n v="2.3300000000000001E-2"/>
    <n v="3.01"/>
    <n v="0"/>
  </r>
  <r>
    <d v="2015-10-18T00:00:00"/>
    <s v="MONTSERRAT"/>
    <x v="25"/>
    <n v="20"/>
    <x v="0"/>
    <n v="1051"/>
    <n v="1106"/>
    <n v="15"/>
    <s v="DG"/>
    <s v="DH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19T00:00:00"/>
    <s v="MONTSERRAT"/>
    <x v="40"/>
    <n v="10"/>
    <x v="0"/>
    <n v="843"/>
    <n v="858"/>
    <n v="15"/>
    <s v="DG"/>
    <s v="DH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19T00:00:00"/>
    <s v="MONTSERRAT"/>
    <x v="36"/>
    <n v="20"/>
    <x v="0"/>
    <n v="956"/>
    <n v="1011"/>
    <n v="15"/>
    <s v="EG"/>
    <s v="EA"/>
    <x v="1"/>
    <s v="ANSU"/>
    <s v="Haemulidae "/>
    <s v="Anisotremus "/>
    <x v="11"/>
    <x v="12"/>
    <n v="1"/>
    <n v="35"/>
    <n v="35"/>
    <n v="35"/>
    <m/>
    <n v="2.3300000000000001E-2"/>
    <n v="3.01"/>
    <n v="1.0351439174122194"/>
  </r>
  <r>
    <d v="2015-10-19T00:00:00"/>
    <s v="MONTSERRAT"/>
    <x v="36"/>
    <n v="20"/>
    <x v="0"/>
    <n v="956"/>
    <n v="1011"/>
    <n v="15"/>
    <s v="EG"/>
    <s v="EA"/>
    <x v="1"/>
    <s v="ANSU"/>
    <s v="Haemulidae "/>
    <s v="Anisotremus "/>
    <x v="11"/>
    <x v="12"/>
    <n v="1"/>
    <n v="25"/>
    <n v="25"/>
    <n v="25"/>
    <m/>
    <n v="2.3300000000000001E-2"/>
    <n v="3.01"/>
    <n v="0.37597186536854815"/>
  </r>
  <r>
    <d v="2015-10-19T00:00:00"/>
    <s v="MONTSERRAT"/>
    <x v="40"/>
    <n v="10"/>
    <x v="0"/>
    <n v="843"/>
    <n v="858"/>
    <n v="15"/>
    <s v="DG"/>
    <s v="DH"/>
    <x v="1"/>
    <s v="ANSU"/>
    <s v="Haemulidae "/>
    <s v="Anisotremus "/>
    <x v="11"/>
    <x v="12"/>
    <n v="1"/>
    <n v="32"/>
    <n v="32"/>
    <n v="32"/>
    <m/>
    <n v="2.3300000000000001E-2"/>
    <n v="3.01"/>
    <n v="0.79041897186931831"/>
  </r>
  <r>
    <d v="2015-10-19T00:00:00"/>
    <s v="MONTSERRAT"/>
    <x v="41"/>
    <n v="20"/>
    <x v="0"/>
    <n v="1207"/>
    <n v="1222"/>
    <n v="15"/>
    <s v="DG"/>
    <s v="DH"/>
    <x v="1"/>
    <s v="ANSU"/>
    <s v="Haemulidae "/>
    <s v="Anisotremus "/>
    <x v="11"/>
    <x v="12"/>
    <n v="1"/>
    <n v="20"/>
    <n v="20"/>
    <n v="20"/>
    <m/>
    <n v="2.3300000000000001E-2"/>
    <n v="3.01"/>
    <n v="0.19206852799465732"/>
  </r>
  <r>
    <d v="2015-10-19T00:00:00"/>
    <s v="MONTSERRAT"/>
    <x v="41"/>
    <n v="20"/>
    <x v="0"/>
    <n v="1207"/>
    <n v="1222"/>
    <n v="15"/>
    <s v="DG"/>
    <s v="DH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24T00:00:00"/>
    <s v="MONTSERRAT"/>
    <x v="45"/>
    <n v="5"/>
    <x v="0"/>
    <n v="1020"/>
    <n v="1035"/>
    <n v="15"/>
    <s v="DG"/>
    <s v="DH"/>
    <x v="1"/>
    <s v="ANSU"/>
    <s v="Haemulidae "/>
    <s v="Anisotremus "/>
    <x v="11"/>
    <x v="12"/>
    <n v="1"/>
    <n v="26"/>
    <n v="26"/>
    <n v="26"/>
    <m/>
    <n v="2.3300000000000001E-2"/>
    <n v="3.01"/>
    <n v="0.42308312004641074"/>
  </r>
  <r>
    <d v="2015-10-19T00:00:00"/>
    <s v="MONTSERRAT"/>
    <x v="99"/>
    <n v="15"/>
    <x v="0"/>
    <n v="1023"/>
    <n v="1103"/>
    <n v="40"/>
    <s v="GM"/>
    <s v="AE"/>
    <x v="1"/>
    <s v="ANSU"/>
    <s v="Haemulidae "/>
    <s v="Anisotremus "/>
    <x v="11"/>
    <x v="12"/>
    <n v="1"/>
    <m/>
    <m/>
    <m/>
    <m/>
    <n v="2.3300000000000001E-2"/>
    <n v="3.01"/>
    <n v="0"/>
  </r>
  <r>
    <d v="2015-10-20T00:00:00"/>
    <s v="MONTSERRAT"/>
    <x v="100"/>
    <n v="11.5"/>
    <x v="0"/>
    <n v="822"/>
    <n v="838"/>
    <n v="16"/>
    <s v="MC"/>
    <s v="RM"/>
    <x v="1"/>
    <s v="ANSU"/>
    <s v="Haemulidae "/>
    <s v="Anisotremus "/>
    <x v="11"/>
    <x v="12"/>
    <n v="1"/>
    <n v="30"/>
    <n v="30"/>
    <n v="30"/>
    <m/>
    <n v="2.3300000000000001E-2"/>
    <n v="3.01"/>
    <n v="0.6508649693837899"/>
  </r>
  <r>
    <d v="2015-10-21T00:00:00"/>
    <s v="MONTSERRAT"/>
    <x v="103"/>
    <n v="20"/>
    <x v="0"/>
    <n v="1030"/>
    <n v="1045"/>
    <n v="15"/>
    <s v="EA"/>
    <s v="EG"/>
    <x v="1"/>
    <s v="ANSU"/>
    <s v="Haemulidae "/>
    <s v="Anisotremus "/>
    <x v="11"/>
    <x v="12"/>
    <n v="1"/>
    <n v="35"/>
    <n v="35"/>
    <n v="35"/>
    <m/>
    <n v="2.3300000000000001E-2"/>
    <n v="3.01"/>
    <n v="1.0351439174122194"/>
  </r>
  <r>
    <d v="2015-10-24T00:00:00"/>
    <s v="MONTSERRAT"/>
    <x v="45"/>
    <n v="20"/>
    <x v="0"/>
    <n v="1000"/>
    <n v="1015"/>
    <n v="15"/>
    <s v="DG"/>
    <s v="DH"/>
    <x v="1"/>
    <s v="ANSU"/>
    <s v="Haemulidae "/>
    <s v="Anisotremus "/>
    <x v="11"/>
    <x v="12"/>
    <n v="1"/>
    <n v="30"/>
    <n v="30"/>
    <n v="30"/>
    <m/>
    <n v="2.3300000000000001E-2"/>
    <n v="3.01"/>
    <n v="0.6508649693837899"/>
  </r>
  <r>
    <d v="2015-10-24T00:00:00"/>
    <s v="MONTSERRAT"/>
    <x v="45"/>
    <n v="20"/>
    <x v="0"/>
    <n v="1000"/>
    <n v="1015"/>
    <n v="15"/>
    <s v="DG"/>
    <s v="DH"/>
    <x v="1"/>
    <s v="ANSU"/>
    <s v="Haemulidae "/>
    <s v="Anisotremus "/>
    <x v="11"/>
    <x v="12"/>
    <n v="1"/>
    <n v="35"/>
    <n v="35"/>
    <n v="35"/>
    <m/>
    <n v="2.3300000000000001E-2"/>
    <n v="3.01"/>
    <n v="1.0351439174122194"/>
  </r>
  <r>
    <d v="2015-10-24T00:00:00"/>
    <s v="MONTSERRAT"/>
    <x v="47"/>
    <n v="10"/>
    <x v="0"/>
    <d v="1899-12-30T11:45:00"/>
    <d v="1899-12-30T12:00:00"/>
    <n v="15"/>
    <s v="EG"/>
    <s v="EA"/>
    <x v="1"/>
    <s v="ANSU"/>
    <s v="Haemulidae "/>
    <s v="Anisotremus "/>
    <x v="11"/>
    <x v="12"/>
    <n v="2"/>
    <n v="35"/>
    <n v="35"/>
    <n v="35"/>
    <m/>
    <n v="2.3300000000000001E-2"/>
    <n v="3.01"/>
    <n v="2.0702878348244389"/>
  </r>
  <r>
    <d v="2015-10-25T00:00:00"/>
    <s v="MONTSERRAT"/>
    <x v="46"/>
    <n v="10"/>
    <x v="0"/>
    <d v="1899-12-30T08:19:00"/>
    <d v="1899-12-30T08:34:00"/>
    <n v="15"/>
    <s v="DG"/>
    <s v="DH"/>
    <x v="1"/>
    <s v="ANSU"/>
    <s v="Haemulidae "/>
    <s v="Anisotremus "/>
    <x v="11"/>
    <x v="12"/>
    <n v="2"/>
    <n v="27"/>
    <n v="27"/>
    <n v="27"/>
    <m/>
    <n v="2.3300000000000001E-2"/>
    <n v="3.01"/>
    <n v="0.94796182155475583"/>
  </r>
  <r>
    <d v="2015-10-15T00:00:00"/>
    <s v="MONTSERRAT"/>
    <x v="141"/>
    <n v="20"/>
    <x v="0"/>
    <d v="1899-12-30T14:00:00"/>
    <d v="1899-12-30T14:40:00"/>
    <n v="15"/>
    <s v="SM"/>
    <s v="AC"/>
    <x v="0"/>
    <s v="ANSU"/>
    <s v="Haemulidae "/>
    <s v="Anisotremus "/>
    <x v="11"/>
    <x v="12"/>
    <n v="1"/>
    <m/>
    <m/>
    <m/>
    <s v="Off transect"/>
    <n v="2.3300000000000001E-2"/>
    <n v="3.01"/>
    <n v="0"/>
  </r>
  <r>
    <d v="2015-10-16T00:00:00"/>
    <s v="MONTSERRAT"/>
    <x v="106"/>
    <n v="20"/>
    <x v="7"/>
    <d v="1899-12-30T08:22:00"/>
    <d v="1899-12-30T09:00:00"/>
    <n v="14"/>
    <s v="SM"/>
    <s v="AC"/>
    <x v="0"/>
    <s v="ANSU"/>
    <s v="Haemulidae "/>
    <s v="Anisotremus "/>
    <x v="11"/>
    <x v="12"/>
    <m/>
    <m/>
    <m/>
    <m/>
    <s v="Off transect"/>
    <n v="2.3300000000000001E-2"/>
    <n v="3.01"/>
    <n v="0"/>
  </r>
  <r>
    <d v="2015-10-16T00:00:00"/>
    <s v="MONTSERRAT"/>
    <x v="51"/>
    <n v="10"/>
    <x v="0"/>
    <d v="1899-12-30T13:57:00"/>
    <d v="1899-12-30T14:40:00"/>
    <n v="15"/>
    <s v="SM"/>
    <s v="AC"/>
    <x v="0"/>
    <s v="ANSU"/>
    <s v="Haemulidae "/>
    <s v="Anisotremus "/>
    <x v="11"/>
    <x v="12"/>
    <m/>
    <m/>
    <m/>
    <m/>
    <s v="Off transect"/>
    <n v="2.3300000000000001E-2"/>
    <n v="3.01"/>
    <n v="0"/>
  </r>
  <r>
    <d v="2015-10-17T00:00:00"/>
    <s v="MONTSERRAT"/>
    <x v="52"/>
    <n v="20"/>
    <x v="0"/>
    <d v="1899-12-30T10:25:00"/>
    <d v="1899-12-30T11:05:00"/>
    <n v="15"/>
    <s v="SM"/>
    <s v="AE"/>
    <x v="1"/>
    <s v="ANSU"/>
    <s v="Haemulidae "/>
    <s v="Anisotremus "/>
    <x v="11"/>
    <x v="12"/>
    <n v="1"/>
    <n v="32"/>
    <n v="32"/>
    <n v="32"/>
    <m/>
    <n v="2.3300000000000001E-2"/>
    <n v="3.01"/>
    <n v="0.79041897186931831"/>
  </r>
  <r>
    <d v="2015-10-17T00:00:00"/>
    <s v="MONTSERRAT"/>
    <x v="52"/>
    <n v="20"/>
    <x v="0"/>
    <d v="1899-12-30T10:25:00"/>
    <d v="1899-12-30T11:05:00"/>
    <n v="15"/>
    <s v="SM"/>
    <s v="AE"/>
    <x v="1"/>
    <s v="ANSU"/>
    <s v="Haemulidae "/>
    <s v="Anisotremus "/>
    <x v="11"/>
    <x v="12"/>
    <n v="1"/>
    <n v="25"/>
    <n v="25"/>
    <n v="25"/>
    <m/>
    <n v="2.3300000000000001E-2"/>
    <n v="3.01"/>
    <n v="0.37597186536854815"/>
  </r>
  <r>
    <d v="2015-10-17T00:00:00"/>
    <s v="MONTSERRAT"/>
    <x v="107"/>
    <n v="10"/>
    <x v="0"/>
    <d v="1899-12-30T11:25:00"/>
    <d v="1899-12-30T11:50:00"/>
    <n v="14"/>
    <s v="SM"/>
    <s v="AE"/>
    <x v="1"/>
    <s v="ANSU"/>
    <s v="Haemulidae "/>
    <s v="Anisotremus "/>
    <x v="11"/>
    <x v="12"/>
    <n v="1"/>
    <n v="34"/>
    <n v="34"/>
    <n v="34"/>
    <m/>
    <n v="2.3300000000000001E-2"/>
    <n v="3.01"/>
    <n v="0.9486531679024538"/>
  </r>
  <r>
    <d v="2015-10-19T00:00:00"/>
    <s v="MONTSERRAT"/>
    <x v="142"/>
    <n v="20"/>
    <x v="0"/>
    <d v="1899-12-30T08:00:00"/>
    <d v="1899-12-30T08:40:00"/>
    <n v="15"/>
    <s v="SM"/>
    <s v="AC"/>
    <x v="1"/>
    <s v="ANSU"/>
    <s v="Haemulidae "/>
    <s v="Anisotremus "/>
    <x v="11"/>
    <x v="12"/>
    <n v="1"/>
    <n v="55"/>
    <n v="55"/>
    <n v="55"/>
    <m/>
    <n v="2.3300000000000001E-2"/>
    <n v="3.01"/>
    <n v="4.0350378825138851"/>
  </r>
  <r>
    <d v="2015-10-19T00:00:00"/>
    <s v="MONTSERRAT"/>
    <x v="143"/>
    <n v="10"/>
    <x v="0"/>
    <d v="1899-12-30T13:35:00"/>
    <d v="1899-12-30T14:02:00"/>
    <n v="11"/>
    <s v="SM"/>
    <s v="AC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20T00:00:00"/>
    <s v="MONTSERRAT"/>
    <x v="110"/>
    <n v="20"/>
    <x v="0"/>
    <d v="1899-12-30T10:50:00"/>
    <d v="1899-12-30T11:25:00"/>
    <n v="15"/>
    <s v="SM"/>
    <s v="DH"/>
    <x v="0"/>
    <s v="ANSU"/>
    <s v="Haemulidae "/>
    <s v="Anisotremus "/>
    <x v="11"/>
    <x v="12"/>
    <n v="1"/>
    <m/>
    <m/>
    <m/>
    <m/>
    <n v="2.3300000000000001E-2"/>
    <n v="3.01"/>
    <n v="0"/>
  </r>
  <r>
    <d v="2015-10-14T00:00:00"/>
    <s v="MONTSERRAT"/>
    <x v="81"/>
    <n v="20"/>
    <x v="0"/>
    <n v="1329"/>
    <n v="1344"/>
    <n v="15"/>
    <s v="EG"/>
    <s v="EA"/>
    <x v="0"/>
    <s v="ANVI"/>
    <s v="Haemulidae "/>
    <s v="Anisotremus "/>
    <x v="12"/>
    <x v="13"/>
    <n v="1"/>
    <n v="45"/>
    <n v="45"/>
    <n v="45"/>
    <m/>
    <n v="1.4800000000000001E-2"/>
    <n v="3.1669999999999998"/>
    <n v="2.5467466673769787"/>
  </r>
  <r>
    <d v="2015-10-16T00:00:00"/>
    <s v="MONTSERRAT"/>
    <x v="91"/>
    <n v="10"/>
    <x v="0"/>
    <n v="955"/>
    <n v="910"/>
    <n v="15"/>
    <s v="EG"/>
    <s v="EA"/>
    <x v="1"/>
    <s v="ANVI"/>
    <s v="Haemulidae "/>
    <s v="Anisotremus "/>
    <x v="12"/>
    <x v="13"/>
    <n v="1"/>
    <n v="10"/>
    <n v="10"/>
    <n v="10"/>
    <m/>
    <n v="1.4800000000000001E-2"/>
    <n v="3.1669999999999998"/>
    <n v="2.1740108909129242E-2"/>
  </r>
  <r>
    <d v="2015-10-18T00:00:00"/>
    <s v="MONTSERRAT"/>
    <x v="32"/>
    <n v="12.4"/>
    <x v="0"/>
    <n v="855"/>
    <n v="912"/>
    <n v="17"/>
    <s v="MC"/>
    <s v="RM"/>
    <x v="1"/>
    <s v="ANVI"/>
    <s v="Haemulidae "/>
    <s v="Anisotremus "/>
    <x v="12"/>
    <x v="13"/>
    <n v="1"/>
    <n v="25"/>
    <n v="25"/>
    <n v="25"/>
    <m/>
    <n v="1.4800000000000001E-2"/>
    <n v="3.1669999999999998"/>
    <n v="0.39585644747049692"/>
  </r>
  <r>
    <d v="2015-10-19T00:00:00"/>
    <s v="MONTSERRAT"/>
    <x v="64"/>
    <n v="10"/>
    <x v="0"/>
    <n v="1051"/>
    <n v="1104"/>
    <n v="13"/>
    <s v="EG"/>
    <s v="EA"/>
    <x v="1"/>
    <s v="ANVI"/>
    <s v="Haemulidae "/>
    <s v="Anisotremus "/>
    <x v="12"/>
    <x v="13"/>
    <n v="1"/>
    <n v="23"/>
    <n v="23"/>
    <n v="23"/>
    <m/>
    <n v="1.4800000000000001E-2"/>
    <n v="3.1669999999999998"/>
    <n v="0.3039861325140199"/>
  </r>
  <r>
    <d v="2015-10-19T00:00:00"/>
    <s v="MONTSERRAT"/>
    <x v="64"/>
    <n v="10"/>
    <x v="0"/>
    <n v="1051"/>
    <n v="1104"/>
    <n v="13"/>
    <s v="EG"/>
    <s v="EA"/>
    <x v="1"/>
    <s v="ANVI"/>
    <s v="Haemulidae "/>
    <s v="Anisotremus "/>
    <x v="12"/>
    <x v="13"/>
    <n v="1"/>
    <n v="30"/>
    <n v="30"/>
    <n v="30"/>
    <m/>
    <n v="1.4800000000000001E-2"/>
    <n v="3.1669999999999998"/>
    <n v="0.70518770070577874"/>
  </r>
  <r>
    <d v="2015-10-24T00:00:00"/>
    <s v="MONTSERRAT"/>
    <x v="47"/>
    <n v="10"/>
    <x v="0"/>
    <d v="1899-12-30T11:45:00"/>
    <d v="1899-12-30T12:00:00"/>
    <n v="15"/>
    <s v="EG"/>
    <s v="EA"/>
    <x v="1"/>
    <s v="ANVI"/>
    <s v="Haemulidae "/>
    <s v="Anisotremus "/>
    <x v="12"/>
    <x v="13"/>
    <n v="1"/>
    <n v="32"/>
    <n v="32"/>
    <n v="32"/>
    <m/>
    <n v="1.4800000000000001E-2"/>
    <n v="3.1669999999999998"/>
    <n v="0.86511072624098495"/>
  </r>
  <r>
    <d v="2015-10-15T00:00:00"/>
    <s v="MONTSERRAT"/>
    <x v="141"/>
    <n v="20"/>
    <x v="0"/>
    <d v="1899-12-30T14:00:00"/>
    <d v="1899-12-30T14:40:00"/>
    <n v="15"/>
    <s v="SM"/>
    <s v="AC"/>
    <x v="0"/>
    <s v="ANVI"/>
    <s v="Haemulidae "/>
    <s v="Anisotremus "/>
    <x v="12"/>
    <x v="13"/>
    <n v="1"/>
    <m/>
    <m/>
    <m/>
    <s v="Off transect"/>
    <n v="1.4800000000000001E-2"/>
    <n v="3.1669999999999998"/>
    <n v="0"/>
  </r>
  <r>
    <d v="2015-10-15T00:00:00"/>
    <s v="MONTSERRAT"/>
    <x v="93"/>
    <n v="13.3"/>
    <x v="0"/>
    <n v="821"/>
    <n v="835"/>
    <n v="14"/>
    <s v="MC"/>
    <s v="RM"/>
    <x v="1"/>
    <s v="APMA"/>
    <s v="Apogonidae "/>
    <s v="Apogon "/>
    <x v="13"/>
    <x v="14"/>
    <n v="1"/>
    <n v="10"/>
    <n v="10"/>
    <n v="10"/>
    <m/>
    <n v="1.5699999999999999E-2"/>
    <n v="3.073"/>
    <n v="1.8573752424885091E-2"/>
  </r>
  <r>
    <d v="2015-10-15T00:00:00"/>
    <s v="MONTSERRAT"/>
    <x v="22"/>
    <n v="42"/>
    <x v="0"/>
    <n v="859"/>
    <n v="913"/>
    <n v="14"/>
    <s v="HK"/>
    <s v="MB"/>
    <x v="0"/>
    <s v="APMA"/>
    <s v="Apogonidae "/>
    <s v="Apogon "/>
    <x v="13"/>
    <x v="14"/>
    <m/>
    <m/>
    <m/>
    <m/>
    <m/>
    <n v="1.5699999999999999E-2"/>
    <n v="3.073"/>
    <n v="0"/>
  </r>
  <r>
    <d v="2015-10-17T00:00:00"/>
    <s v="MONTSERRAT"/>
    <x v="27"/>
    <n v="2.2999999999999998"/>
    <x v="0"/>
    <n v="1224"/>
    <n v="1239"/>
    <n v="15"/>
    <s v="MC"/>
    <s v="RM"/>
    <x v="1"/>
    <s v="APMA"/>
    <s v="Apogonidae "/>
    <s v="Apogon "/>
    <x v="13"/>
    <x v="14"/>
    <n v="1"/>
    <n v="6"/>
    <n v="6"/>
    <n v="6"/>
    <m/>
    <n v="1.5699999999999999E-2"/>
    <n v="3.073"/>
    <n v="3.8650796208657889E-3"/>
  </r>
  <r>
    <d v="2015-10-18T00:00:00"/>
    <s v="MONTSERRAT"/>
    <x v="97"/>
    <n v="7"/>
    <x v="0"/>
    <n v="1018"/>
    <n v="1033"/>
    <n v="15"/>
    <s v="HK"/>
    <s v="DH"/>
    <x v="1"/>
    <s v="APMA"/>
    <s v="Apogonidae "/>
    <s v="Apogon "/>
    <x v="13"/>
    <x v="14"/>
    <n v="1"/>
    <n v="7"/>
    <n v="7"/>
    <n v="7"/>
    <m/>
    <n v="1.5699999999999999E-2"/>
    <n v="3.073"/>
    <n v="6.2070597984489996E-3"/>
  </r>
  <r>
    <d v="2015-10-25T00:00:00"/>
    <s v="MONTSERRAT"/>
    <x v="46"/>
    <n v="10"/>
    <x v="0"/>
    <d v="1899-12-30T08:19:00"/>
    <d v="1899-12-30T08:34:00"/>
    <n v="15"/>
    <s v="DG"/>
    <s v="DH"/>
    <x v="1"/>
    <s v="APMA"/>
    <s v="Apogonidae "/>
    <s v="Apogon "/>
    <x v="13"/>
    <x v="14"/>
    <n v="1"/>
    <n v="4"/>
    <n v="4"/>
    <n v="4"/>
    <m/>
    <n v="1.5699999999999999E-2"/>
    <n v="3.073"/>
    <n v="1.1118085403871148E-3"/>
  </r>
  <r>
    <d v="2015-10-25T00:00:00"/>
    <s v="MONTSERRAT"/>
    <x v="46"/>
    <n v="10"/>
    <x v="0"/>
    <d v="1899-12-30T08:19:00"/>
    <d v="1899-12-30T08:34:00"/>
    <n v="15"/>
    <s v="DG"/>
    <s v="DH"/>
    <x v="1"/>
    <s v="APMA"/>
    <s v="Apogonidae "/>
    <s v="Apogon "/>
    <x v="13"/>
    <x v="14"/>
    <n v="1"/>
    <n v="5"/>
    <n v="5"/>
    <n v="5"/>
    <m/>
    <n v="1.5699999999999999E-2"/>
    <n v="3.073"/>
    <n v="2.2071633483383012E-3"/>
  </r>
  <r>
    <d v="2015-10-20T00:00:00"/>
    <s v="MONTSERRAT"/>
    <x v="144"/>
    <n v="20"/>
    <x v="0"/>
    <m/>
    <m/>
    <n v="15"/>
    <s v="SM"/>
    <s v="DH"/>
    <x v="1"/>
    <s v="APMA"/>
    <s v="Apogonidae "/>
    <s v="Apogon "/>
    <x v="13"/>
    <x v="14"/>
    <n v="1"/>
    <n v="5"/>
    <n v="5"/>
    <n v="5"/>
    <m/>
    <n v="1.5699999999999999E-2"/>
    <n v="3.073"/>
    <n v="2.2071633483383012E-3"/>
  </r>
  <r>
    <d v="2015-10-24T00:00:00"/>
    <s v="MONTSERRAT"/>
    <x v="145"/>
    <n v="20"/>
    <x v="0"/>
    <d v="1899-12-30T09:59:00"/>
    <d v="1899-12-30T10:39:00"/>
    <n v="15"/>
    <s v="SM"/>
    <s v="AC"/>
    <x v="1"/>
    <s v="APQU"/>
    <s v="Apogonidae "/>
    <s v="Apogon "/>
    <x v="14"/>
    <x v="15"/>
    <n v="7"/>
    <n v="4"/>
    <n v="4"/>
    <n v="4"/>
    <m/>
    <n v="1.5699999999999999E-2"/>
    <n v="3.073"/>
    <n v="7.7826597827098032E-3"/>
  </r>
  <r>
    <d v="2015-10-24T00:00:00"/>
    <s v="MONTSERRAT"/>
    <x v="145"/>
    <n v="20"/>
    <x v="0"/>
    <d v="1899-12-30T09:59:00"/>
    <d v="1899-12-30T10:39:00"/>
    <n v="15"/>
    <s v="SM"/>
    <s v="AC"/>
    <x v="1"/>
    <s v="APQU"/>
    <s v="Apogonidae "/>
    <s v="Apogon "/>
    <x v="14"/>
    <x v="15"/>
    <n v="4"/>
    <n v="3"/>
    <n v="3"/>
    <n v="3"/>
    <m/>
    <n v="1.5699999999999999E-2"/>
    <n v="3.073"/>
    <n v="1.8371865592769797E-3"/>
  </r>
  <r>
    <d v="2015-10-12T00:00:00"/>
    <s v="MONTSERRAT"/>
    <x v="117"/>
    <n v="5"/>
    <x v="0"/>
    <d v="1899-12-30T13:25:00"/>
    <d v="1899-12-30T13:53:00"/>
    <n v="12"/>
    <s v="SM"/>
    <s v="AC"/>
    <x v="1"/>
    <s v="AUMA"/>
    <s v="Aulostomidae "/>
    <s v="Aulostomus "/>
    <x v="15"/>
    <x v="16"/>
    <n v="1"/>
    <n v="32"/>
    <n v="32"/>
    <n v="32"/>
    <m/>
    <n v="4.0000000000000001E-3"/>
    <n v="2.8660000000000001"/>
    <n v="8.2379628512662562E-2"/>
  </r>
  <r>
    <d v="2015-10-12T00:00:00"/>
    <s v="MONTSERRAT"/>
    <x v="3"/>
    <n v="9.1999999999999993"/>
    <x v="0"/>
    <n v="1204"/>
    <n v="1220"/>
    <n v="16"/>
    <s v="MC"/>
    <s v="RM"/>
    <x v="0"/>
    <s v="AUMA"/>
    <s v="Aulostomidae "/>
    <s v="Aulostomus "/>
    <x v="15"/>
    <x v="16"/>
    <n v="1"/>
    <n v="50"/>
    <n v="50"/>
    <n v="50"/>
    <m/>
    <n v="4.0000000000000001E-3"/>
    <n v="2.8660000000000001"/>
    <n v="0.29601111837455424"/>
  </r>
  <r>
    <d v="2015-10-12T00:00:00"/>
    <s v="MONTSERRAT"/>
    <x v="5"/>
    <n v="10"/>
    <x v="0"/>
    <n v="1125"/>
    <n v="1145"/>
    <n v="20"/>
    <s v="GM"/>
    <s v="AE"/>
    <x v="1"/>
    <s v="AUMA"/>
    <s v="Aulostomidae "/>
    <s v="Aulostomus "/>
    <x v="15"/>
    <x v="16"/>
    <n v="1"/>
    <n v="1"/>
    <n v="1"/>
    <n v="1"/>
    <m/>
    <n v="4.0000000000000001E-3"/>
    <n v="2.8660000000000001"/>
    <n v="3.9999999999999998E-6"/>
  </r>
  <r>
    <d v="2015-10-13T00:00:00"/>
    <s v="MONTSERRAT"/>
    <x v="9"/>
    <n v="7.6"/>
    <x v="0"/>
    <n v="1059"/>
    <n v="1115"/>
    <n v="16"/>
    <s v="MC"/>
    <s v="RM"/>
    <x v="1"/>
    <s v="AUMA"/>
    <s v="Aulostomidae "/>
    <s v="Aulostomus "/>
    <x v="15"/>
    <x v="16"/>
    <n v="1"/>
    <n v="50"/>
    <n v="50"/>
    <n v="50"/>
    <m/>
    <n v="4.0000000000000001E-3"/>
    <n v="2.8660000000000001"/>
    <n v="0.29601111837455424"/>
  </r>
  <r>
    <d v="2015-10-14T00:00:00"/>
    <s v="MONTSERRAT"/>
    <x v="83"/>
    <n v="6"/>
    <x v="0"/>
    <n v="1218"/>
    <n v="1232"/>
    <n v="14"/>
    <s v="MC"/>
    <s v="RM"/>
    <x v="1"/>
    <s v="AUMA"/>
    <s v="Aulostomidae "/>
    <s v="Aulostomus "/>
    <x v="15"/>
    <x v="16"/>
    <n v="1"/>
    <n v="50"/>
    <n v="50"/>
    <n v="50"/>
    <m/>
    <n v="4.0000000000000001E-3"/>
    <n v="2.8660000000000001"/>
    <n v="0.29601111837455424"/>
  </r>
  <r>
    <d v="2015-10-15T00:00:00"/>
    <s v="MONTSERRAT"/>
    <x v="20"/>
    <n v="11.1"/>
    <x v="0"/>
    <n v="1103"/>
    <n v="1118"/>
    <n v="15"/>
    <s v="MC"/>
    <s v="RM"/>
    <x v="0"/>
    <s v="AUMA"/>
    <s v="Aulostomidae "/>
    <s v="Aulostomus "/>
    <x v="15"/>
    <x v="16"/>
    <n v="1"/>
    <n v="40"/>
    <n v="40"/>
    <n v="40"/>
    <m/>
    <n v="4.0000000000000001E-3"/>
    <n v="2.8660000000000001"/>
    <n v="0.15615788794458502"/>
  </r>
  <r>
    <d v="2015-10-15T00:00:00"/>
    <s v="MONTSERRAT"/>
    <x v="21"/>
    <n v="4"/>
    <x v="1"/>
    <n v="109"/>
    <n v="126"/>
    <n v="17"/>
    <s v="MC"/>
    <s v="RM"/>
    <x v="1"/>
    <s v="AUMA"/>
    <s v="Aulostomidae "/>
    <s v="Aulostomus "/>
    <x v="15"/>
    <x v="16"/>
    <n v="1"/>
    <n v="25"/>
    <n v="25"/>
    <n v="25"/>
    <m/>
    <n v="4.0000000000000001E-3"/>
    <n v="2.8660000000000001"/>
    <n v="4.0602806758868536E-2"/>
  </r>
  <r>
    <d v="2015-10-15T00:00:00"/>
    <s v="MONTSERRAT"/>
    <x v="23"/>
    <n v="20"/>
    <x v="2"/>
    <n v="1208"/>
    <n v="1219"/>
    <n v="11"/>
    <s v="HK"/>
    <s v="MB"/>
    <x v="0"/>
    <s v="AUMA"/>
    <s v="Aulostomidae "/>
    <s v="Aulostomus "/>
    <x v="15"/>
    <x v="16"/>
    <m/>
    <m/>
    <m/>
    <m/>
    <m/>
    <n v="4.0000000000000001E-3"/>
    <n v="2.8660000000000001"/>
    <n v="0"/>
  </r>
  <r>
    <d v="2015-10-16T00:00:00"/>
    <s v="MONTSERRAT"/>
    <x v="90"/>
    <n v="24"/>
    <x v="0"/>
    <n v="814"/>
    <n v="826"/>
    <n v="12"/>
    <s v="EG"/>
    <s v="EA"/>
    <x v="1"/>
    <s v="AUMA"/>
    <s v="Aulostomidae "/>
    <s v="Aulostomus "/>
    <x v="15"/>
    <x v="16"/>
    <n v="1"/>
    <n v="40"/>
    <n v="40"/>
    <n v="40"/>
    <m/>
    <n v="4.0000000000000001E-3"/>
    <n v="2.8660000000000001"/>
    <n v="0.15615788794458502"/>
  </r>
  <r>
    <d v="2015-10-16T00:00:00"/>
    <s v="MONTSERRAT"/>
    <x v="90"/>
    <n v="24"/>
    <x v="0"/>
    <n v="814"/>
    <n v="826"/>
    <n v="12"/>
    <s v="EG"/>
    <s v="EA"/>
    <x v="1"/>
    <s v="AUMA"/>
    <s v="Aulostomidae "/>
    <s v="Aulostomus "/>
    <x v="15"/>
    <x v="16"/>
    <n v="1"/>
    <n v="35"/>
    <n v="35"/>
    <n v="35"/>
    <m/>
    <n v="4.0000000000000001E-3"/>
    <n v="2.8660000000000001"/>
    <n v="0.10650230481454287"/>
  </r>
  <r>
    <d v="2015-10-16T00:00:00"/>
    <s v="MONTSERRAT"/>
    <x v="90"/>
    <n v="24"/>
    <x v="0"/>
    <n v="814"/>
    <n v="826"/>
    <n v="12"/>
    <s v="EG"/>
    <s v="EA"/>
    <x v="1"/>
    <s v="AUMA"/>
    <s v="Aulostomidae "/>
    <s v="Aulostomus "/>
    <x v="15"/>
    <x v="16"/>
    <n v="1"/>
    <n v="25"/>
    <n v="25"/>
    <n v="25"/>
    <m/>
    <n v="4.0000000000000001E-3"/>
    <n v="2.8660000000000001"/>
    <n v="4.0602806758868536E-2"/>
  </r>
  <r>
    <d v="2015-10-16T00:00:00"/>
    <s v="MONTSERRAT"/>
    <x v="127"/>
    <n v="72"/>
    <x v="0"/>
    <n v="823"/>
    <n v="834"/>
    <n v="11"/>
    <s v="HK"/>
    <s v="RM"/>
    <x v="0"/>
    <s v="AUMA"/>
    <s v="Aulostomidae "/>
    <s v="Aulostomus "/>
    <x v="15"/>
    <x v="16"/>
    <m/>
    <m/>
    <m/>
    <m/>
    <m/>
    <n v="4.0000000000000001E-3"/>
    <n v="2.8660000000000001"/>
    <n v="0"/>
  </r>
  <r>
    <d v="2015-10-16T00:00:00"/>
    <s v="MONTSERRAT"/>
    <x v="94"/>
    <n v="9"/>
    <x v="0"/>
    <n v="1145"/>
    <n v="1201"/>
    <n v="16"/>
    <s v="HK"/>
    <s v="RM"/>
    <x v="0"/>
    <s v="AUMA"/>
    <s v="Aulostomidae "/>
    <s v="Aulostomus "/>
    <x v="15"/>
    <x v="16"/>
    <m/>
    <m/>
    <m/>
    <m/>
    <m/>
    <n v="4.0000000000000001E-3"/>
    <n v="2.8660000000000001"/>
    <n v="0"/>
  </r>
  <r>
    <d v="2015-10-16T00:00:00"/>
    <s v="MONTSERRAT"/>
    <x v="95"/>
    <n v="6"/>
    <x v="0"/>
    <n v="947"/>
    <n v="1003"/>
    <n v="16"/>
    <s v="HK"/>
    <s v="RM"/>
    <x v="1"/>
    <s v="AUMA"/>
    <s v="Aulostomidae "/>
    <s v="Aulostomus "/>
    <x v="15"/>
    <x v="16"/>
    <n v="1"/>
    <n v="30"/>
    <n v="30"/>
    <n v="30"/>
    <m/>
    <n v="4.0000000000000001E-3"/>
    <n v="2.8660000000000001"/>
    <n v="6.846829408082987E-2"/>
  </r>
  <r>
    <d v="2015-10-17T00:00:00"/>
    <s v="MONTSERRAT"/>
    <x v="62"/>
    <n v="2.2999999999999998"/>
    <x v="0"/>
    <n v="1421"/>
    <n v="1436"/>
    <n v="15"/>
    <s v="HK"/>
    <s v="DH"/>
    <x v="1"/>
    <s v="AUMA"/>
    <s v="Aulostomidae "/>
    <s v="Aulostomus "/>
    <x v="15"/>
    <x v="16"/>
    <n v="2"/>
    <n v="30"/>
    <n v="30"/>
    <n v="30"/>
    <m/>
    <n v="4.0000000000000001E-3"/>
    <n v="2.8660000000000001"/>
    <n v="0.13693658816165974"/>
  </r>
  <r>
    <d v="2015-10-12T00:00:00"/>
    <s v="MONTSERRAT"/>
    <x v="56"/>
    <n v="20"/>
    <x v="0"/>
    <n v="1359"/>
    <n v="1414"/>
    <n v="15"/>
    <s v="DG"/>
    <s v="DH"/>
    <x v="1"/>
    <s v="AUMA"/>
    <s v="Aulostomidae "/>
    <s v="Aulostomus "/>
    <x v="15"/>
    <x v="16"/>
    <n v="1"/>
    <n v="51"/>
    <n v="51"/>
    <n v="51"/>
    <m/>
    <n v="4.0000000000000001E-3"/>
    <n v="2.8660000000000001"/>
    <n v="0.31329691324811199"/>
  </r>
  <r>
    <d v="2015-10-19T00:00:00"/>
    <s v="MONTSERRAT"/>
    <x v="37"/>
    <n v="16.7"/>
    <x v="0"/>
    <n v="1222"/>
    <n v="1239"/>
    <n v="17"/>
    <s v="MC"/>
    <s v="RM"/>
    <x v="1"/>
    <s v="AUMA"/>
    <s v="Aulostomidae "/>
    <s v="Aulostomus "/>
    <x v="15"/>
    <x v="16"/>
    <n v="1"/>
    <n v="35"/>
    <n v="35"/>
    <n v="35"/>
    <m/>
    <n v="4.0000000000000001E-3"/>
    <n v="2.8660000000000001"/>
    <n v="0.10650230481454287"/>
  </r>
  <r>
    <d v="2015-10-20T00:00:00"/>
    <s v="MONTSERRAT"/>
    <x v="146"/>
    <n v="20"/>
    <x v="0"/>
    <n v="1232"/>
    <n v="1300"/>
    <m/>
    <s v="GM"/>
    <s v="AE"/>
    <x v="1"/>
    <s v="AUMA"/>
    <s v="Aulostomidae "/>
    <s v="Aulostomus "/>
    <x v="15"/>
    <x v="16"/>
    <n v="2"/>
    <n v="2"/>
    <n v="2"/>
    <n v="2"/>
    <m/>
    <n v="4.0000000000000001E-3"/>
    <n v="2.8660000000000001"/>
    <n v="5.8323281960777057E-5"/>
  </r>
  <r>
    <d v="2015-10-21T00:00:00"/>
    <s v="MONTSERRAT"/>
    <x v="43"/>
    <n v="17.100000000000001"/>
    <x v="0"/>
    <n v="1121"/>
    <n v="1135"/>
    <n v="14"/>
    <s v="MC"/>
    <s v="RM"/>
    <x v="1"/>
    <s v="AUMA"/>
    <s v="Aulostomidae "/>
    <s v="Aulostomus "/>
    <x v="15"/>
    <x v="16"/>
    <n v="2"/>
    <n v="10"/>
    <n v="12"/>
    <n v="11"/>
    <m/>
    <n v="4.0000000000000001E-3"/>
    <n v="2.8660000000000001"/>
    <n v="7.7218510957605384E-3"/>
  </r>
  <r>
    <d v="2015-10-21T00:00:00"/>
    <s v="MONTSERRAT"/>
    <x v="43"/>
    <n v="17.100000000000001"/>
    <x v="0"/>
    <n v="1121"/>
    <n v="1135"/>
    <n v="14"/>
    <s v="MC"/>
    <s v="RM"/>
    <x v="1"/>
    <s v="AUMA"/>
    <s v="Aulostomidae "/>
    <s v="Aulostomus "/>
    <x v="15"/>
    <x v="16"/>
    <n v="1"/>
    <n v="18"/>
    <n v="18"/>
    <n v="18"/>
    <m/>
    <n v="4.0000000000000001E-3"/>
    <n v="2.8660000000000001"/>
    <n v="1.5836929775074206E-2"/>
  </r>
  <r>
    <d v="2015-10-21T00:00:00"/>
    <s v="MONTSERRAT"/>
    <x v="43"/>
    <n v="17.100000000000001"/>
    <x v="0"/>
    <n v="1121"/>
    <n v="1135"/>
    <n v="14"/>
    <s v="MC"/>
    <s v="RM"/>
    <x v="1"/>
    <s v="AUMA"/>
    <s v="Aulostomidae "/>
    <s v="Aulostomus "/>
    <x v="15"/>
    <x v="16"/>
    <n v="1"/>
    <n v="25"/>
    <n v="25"/>
    <n v="25"/>
    <m/>
    <n v="4.0000000000000001E-3"/>
    <n v="2.8660000000000001"/>
    <n v="4.0602806758868536E-2"/>
  </r>
  <r>
    <d v="2015-10-18T00:00:00"/>
    <s v="MONTSERRAT"/>
    <x v="25"/>
    <n v="20"/>
    <x v="0"/>
    <n v="1051"/>
    <n v="1106"/>
    <n v="15"/>
    <s v="DG"/>
    <s v="DH"/>
    <x v="1"/>
    <s v="AUMA"/>
    <s v="Aulostomidae "/>
    <s v="Aulostomus "/>
    <x v="15"/>
    <x v="16"/>
    <n v="1"/>
    <n v="38"/>
    <n v="38"/>
    <n v="38"/>
    <m/>
    <n v="4.0000000000000001E-3"/>
    <n v="2.8660000000000001"/>
    <n v="0.13480927690949057"/>
  </r>
  <r>
    <d v="2015-10-17T00:00:00"/>
    <s v="MONTSERRAT"/>
    <x v="147"/>
    <n v="9"/>
    <x v="0"/>
    <n v="327"/>
    <n v="342"/>
    <n v="15"/>
    <s v="MC"/>
    <s v="RM"/>
    <x v="1"/>
    <s v="BACA"/>
    <s v="Balistidae "/>
    <s v="Balistes "/>
    <x v="16"/>
    <x v="17"/>
    <n v="3"/>
    <n v="15"/>
    <n v="22"/>
    <n v="18.5"/>
    <m/>
    <n v="1.3899999999999999E-2"/>
    <n v="2.5100000000000001E-2"/>
    <n v="4.4868553153930563E-5"/>
  </r>
  <r>
    <d v="2015-10-17T00:00:00"/>
    <s v="MONTSERRAT"/>
    <x v="24"/>
    <n v="5"/>
    <x v="3"/>
    <n v="1000"/>
    <n v="1030"/>
    <n v="0"/>
    <s v="EG"/>
    <s v="EA"/>
    <x v="0"/>
    <s v="BAITFISH UNK"/>
    <m/>
    <m/>
    <x v="17"/>
    <x v="18"/>
    <n v="1"/>
    <m/>
    <m/>
    <m/>
    <m/>
    <m/>
    <m/>
    <e v="#NUM!"/>
  </r>
  <r>
    <d v="2015-10-13T00:00:00"/>
    <s v="MONTSERRAT"/>
    <x v="140"/>
    <n v="20"/>
    <x v="0"/>
    <d v="1899-12-30T08:46:00"/>
    <d v="1899-12-30T09:23:00"/>
    <n v="14"/>
    <s v="SM"/>
    <s v="AC"/>
    <x v="1"/>
    <s v="BAITFISH UNK"/>
    <m/>
    <m/>
    <x v="17"/>
    <x v="18"/>
    <n v="50"/>
    <n v="12"/>
    <n v="14"/>
    <n v="13"/>
    <s v="Unidentified schooling bait fish (black spot on operculum)"/>
    <m/>
    <m/>
    <n v="0"/>
  </r>
  <r>
    <d v="2015-10-13T00:00:00"/>
    <s v="MONTSERRAT"/>
    <x v="77"/>
    <n v="5"/>
    <x v="0"/>
    <n v="1240"/>
    <n v="1254"/>
    <n v="14"/>
    <s v="EG"/>
    <s v="EA"/>
    <x v="1"/>
    <s v="BAVE"/>
    <s v="Balistidae "/>
    <s v="Balistes "/>
    <x v="18"/>
    <x v="19"/>
    <n v="1"/>
    <n v="22"/>
    <n v="22"/>
    <n v="22"/>
    <m/>
    <n v="8.6400000000000005E-2"/>
    <n v="2.7839999999999998"/>
    <n v="0.47186578294343845"/>
  </r>
  <r>
    <d v="2015-10-14T00:00:00"/>
    <s v="MONTSERRAT"/>
    <x v="82"/>
    <n v="15"/>
    <x v="0"/>
    <n v="908"/>
    <n v="922"/>
    <n v="14"/>
    <s v="MC"/>
    <s v="RM"/>
    <x v="1"/>
    <s v="BAVE"/>
    <s v="Balistidae "/>
    <s v="Balistes "/>
    <x v="18"/>
    <x v="19"/>
    <n v="1"/>
    <n v="40"/>
    <n v="40"/>
    <n v="40"/>
    <m/>
    <n v="8.6400000000000005E-2"/>
    <n v="2.7839999999999998"/>
    <n v="2.4925780046189363"/>
  </r>
  <r>
    <d v="2015-10-15T00:00:00"/>
    <s v="MONTSERRAT"/>
    <x v="87"/>
    <n v="20"/>
    <x v="0"/>
    <n v="912"/>
    <n v="924"/>
    <n v="12"/>
    <s v="EG"/>
    <s v="EA"/>
    <x v="1"/>
    <s v="BAVE"/>
    <s v="Balistidae "/>
    <s v="Balistes "/>
    <x v="18"/>
    <x v="19"/>
    <n v="1"/>
    <n v="35"/>
    <n v="35"/>
    <n v="35"/>
    <m/>
    <n v="8.6400000000000005E-2"/>
    <n v="2.7839999999999998"/>
    <n v="1.7186964421773954"/>
  </r>
  <r>
    <d v="2015-10-15T00:00:00"/>
    <s v="MONTSERRAT"/>
    <x v="20"/>
    <n v="11.1"/>
    <x v="0"/>
    <n v="1103"/>
    <n v="1118"/>
    <n v="15"/>
    <s v="MC"/>
    <s v="RM"/>
    <x v="1"/>
    <s v="BAVE"/>
    <s v="Balistidae "/>
    <s v="Balistes "/>
    <x v="18"/>
    <x v="19"/>
    <n v="1"/>
    <n v="35"/>
    <n v="35"/>
    <n v="35"/>
    <m/>
    <n v="8.6400000000000005E-2"/>
    <n v="2.7839999999999998"/>
    <n v="1.7186964421773954"/>
  </r>
  <r>
    <d v="2015-10-15T00:00:00"/>
    <s v="MONTSERRAT"/>
    <x v="57"/>
    <n v="20"/>
    <x v="0"/>
    <n v="823"/>
    <n v="838"/>
    <n v="15"/>
    <s v="DG"/>
    <s v="EG"/>
    <x v="1"/>
    <s v="BAVE"/>
    <s v="Balistidae "/>
    <s v="Balistes "/>
    <x v="18"/>
    <x v="19"/>
    <n v="1"/>
    <n v="25"/>
    <n v="25"/>
    <n v="25"/>
    <m/>
    <n v="8.6400000000000005E-2"/>
    <n v="2.7839999999999998"/>
    <n v="0.67356378172592224"/>
  </r>
  <r>
    <d v="2015-10-15T00:00:00"/>
    <s v="MONTSERRAT"/>
    <x v="58"/>
    <n v="20"/>
    <x v="0"/>
    <n v="1033"/>
    <n v="1048"/>
    <n v="15"/>
    <s v="DG"/>
    <s v="EA"/>
    <x v="1"/>
    <s v="BAVE"/>
    <s v="Balistidae "/>
    <s v="Balistes "/>
    <x v="18"/>
    <x v="19"/>
    <n v="1"/>
    <n v="19"/>
    <n v="19"/>
    <n v="19"/>
    <m/>
    <n v="8.6400000000000005E-2"/>
    <n v="2.7839999999999998"/>
    <n v="0.31373557548120745"/>
  </r>
  <r>
    <d v="2015-10-15T00:00:00"/>
    <s v="MONTSERRAT"/>
    <x v="58"/>
    <n v="20"/>
    <x v="0"/>
    <n v="1033"/>
    <n v="1048"/>
    <n v="15"/>
    <s v="DG"/>
    <s v="EA"/>
    <x v="1"/>
    <s v="BAVE"/>
    <s v="Balistidae "/>
    <s v="Balistes "/>
    <x v="18"/>
    <x v="19"/>
    <n v="1"/>
    <n v="21"/>
    <n v="21"/>
    <n v="21"/>
    <m/>
    <n v="8.6400000000000005E-2"/>
    <n v="2.7839999999999998"/>
    <n v="0.41454555144124633"/>
  </r>
  <r>
    <d v="2015-10-15T00:00:00"/>
    <s v="MONTSERRAT"/>
    <x v="58"/>
    <n v="20"/>
    <x v="0"/>
    <n v="1033"/>
    <n v="1048"/>
    <n v="15"/>
    <s v="DG"/>
    <s v="EA"/>
    <x v="1"/>
    <s v="BAVE"/>
    <s v="Balistidae "/>
    <s v="Balistes "/>
    <x v="18"/>
    <x v="19"/>
    <n v="1"/>
    <n v="36"/>
    <n v="36"/>
    <n v="36"/>
    <m/>
    <n v="8.6400000000000005E-2"/>
    <n v="2.7839999999999998"/>
    <n v="1.8589165955461915"/>
  </r>
  <r>
    <d v="2015-10-19T00:00:00"/>
    <s v="MONTSERRAT"/>
    <x v="36"/>
    <n v="20"/>
    <x v="0"/>
    <n v="956"/>
    <n v="1011"/>
    <n v="15"/>
    <s v="EG"/>
    <s v="EA"/>
    <x v="1"/>
    <s v="BAVE"/>
    <s v="Balistidae "/>
    <s v="Balistes "/>
    <x v="18"/>
    <x v="19"/>
    <n v="1"/>
    <n v="35"/>
    <n v="35"/>
    <n v="35"/>
    <m/>
    <n v="8.6400000000000005E-2"/>
    <n v="2.7839999999999998"/>
    <n v="1.7186964421773954"/>
  </r>
  <r>
    <d v="2015-10-19T00:00:00"/>
    <s v="MONTSERRAT"/>
    <x v="36"/>
    <n v="20"/>
    <x v="0"/>
    <n v="956"/>
    <n v="1011"/>
    <n v="15"/>
    <s v="EG"/>
    <s v="EA"/>
    <x v="1"/>
    <s v="BAVE"/>
    <s v="Balistidae "/>
    <s v="Balistes "/>
    <x v="18"/>
    <x v="19"/>
    <n v="1"/>
    <n v="30"/>
    <n v="30"/>
    <n v="30"/>
    <m/>
    <n v="8.6400000000000005E-2"/>
    <n v="2.7839999999999998"/>
    <n v="1.1189722480960695"/>
  </r>
  <r>
    <d v="2015-10-19T00:00:00"/>
    <s v="MONTSERRAT"/>
    <x v="148"/>
    <n v="21"/>
    <x v="0"/>
    <n v="905"/>
    <n v="920"/>
    <n v="15"/>
    <s v="HK"/>
    <s v="DH"/>
    <x v="1"/>
    <s v="BAVE"/>
    <s v="Balistidae "/>
    <s v="Balistes "/>
    <x v="18"/>
    <x v="19"/>
    <n v="1"/>
    <n v="17"/>
    <n v="17"/>
    <n v="17"/>
    <m/>
    <n v="8.6400000000000005E-2"/>
    <n v="2.7839999999999998"/>
    <n v="0.23018845584984529"/>
  </r>
  <r>
    <d v="2015-10-16T00:00:00"/>
    <s v="MONTSERRAT"/>
    <x v="59"/>
    <n v="24"/>
    <x v="0"/>
    <n v="901"/>
    <n v="915"/>
    <n v="15"/>
    <s v="DG"/>
    <s v="MC"/>
    <x v="1"/>
    <s v="BAVE"/>
    <s v="Balistidae "/>
    <s v="Balistes "/>
    <x v="18"/>
    <x v="19"/>
    <n v="1"/>
    <n v="36"/>
    <n v="36"/>
    <n v="36"/>
    <m/>
    <n v="8.6400000000000005E-2"/>
    <n v="2.7839999999999998"/>
    <n v="1.8589165955461915"/>
  </r>
  <r>
    <d v="2015-10-21T00:00:00"/>
    <s v="MONTSERRAT"/>
    <x v="104"/>
    <n v="5"/>
    <x v="0"/>
    <n v="1033"/>
    <n v="1045"/>
    <n v="12"/>
    <s v="HK"/>
    <s v="DH"/>
    <x v="1"/>
    <s v="BAVE"/>
    <s v="Balistidae "/>
    <s v="Balistes "/>
    <x v="18"/>
    <x v="19"/>
    <n v="1"/>
    <n v="22"/>
    <n v="22"/>
    <n v="22"/>
    <m/>
    <n v="8.6400000000000005E-2"/>
    <n v="2.7839999999999998"/>
    <n v="0.47186578294343845"/>
  </r>
  <r>
    <d v="2015-10-19T00:00:00"/>
    <s v="MONTSERRAT"/>
    <x v="41"/>
    <n v="20"/>
    <x v="0"/>
    <n v="1207"/>
    <n v="1222"/>
    <n v="15"/>
    <s v="DG"/>
    <s v="DH"/>
    <x v="1"/>
    <s v="BAVE"/>
    <s v="Balistidae "/>
    <s v="Balistes "/>
    <x v="18"/>
    <x v="19"/>
    <n v="1"/>
    <n v="30"/>
    <n v="30"/>
    <n v="30"/>
    <m/>
    <n v="8.6400000000000005E-2"/>
    <n v="2.7839999999999998"/>
    <n v="1.1189722480960695"/>
  </r>
  <r>
    <d v="2015-10-24T00:00:00"/>
    <s v="MONTSERRAT"/>
    <x v="45"/>
    <n v="20"/>
    <x v="0"/>
    <n v="1000"/>
    <n v="1015"/>
    <n v="15"/>
    <s v="DG"/>
    <s v="DH"/>
    <x v="1"/>
    <s v="BAVE"/>
    <s v="Balistidae "/>
    <s v="Balistes "/>
    <x v="18"/>
    <x v="19"/>
    <n v="1"/>
    <n v="31"/>
    <n v="31"/>
    <n v="31"/>
    <m/>
    <n v="8.6400000000000005E-2"/>
    <n v="2.7839999999999998"/>
    <n v="1.2259272483987618"/>
  </r>
  <r>
    <d v="2015-10-14T00:00:00"/>
    <s v="MONTSERRAT"/>
    <x v="105"/>
    <n v="20"/>
    <x v="0"/>
    <d v="1899-12-30T13:58:00"/>
    <d v="1899-12-30T14:29:00"/>
    <n v="14"/>
    <s v="SM"/>
    <s v="AC"/>
    <x v="1"/>
    <s v="BAVE"/>
    <s v="Balistidae "/>
    <s v="Balistes "/>
    <x v="18"/>
    <x v="19"/>
    <n v="1"/>
    <n v="35"/>
    <n v="35"/>
    <n v="35"/>
    <m/>
    <n v="8.6400000000000005E-2"/>
    <n v="2.7839999999999998"/>
    <n v="1.7186964421773954"/>
  </r>
  <r>
    <d v="2015-10-15T00:00:00"/>
    <s v="MONTSERRAT"/>
    <x v="141"/>
    <n v="20"/>
    <x v="0"/>
    <d v="1899-12-30T14:00:00"/>
    <d v="1899-12-30T14:40:00"/>
    <n v="15"/>
    <s v="SM"/>
    <s v="AC"/>
    <x v="0"/>
    <s v="BAVE"/>
    <s v="Balistidae "/>
    <s v="Balistes "/>
    <x v="18"/>
    <x v="19"/>
    <n v="1"/>
    <n v="36"/>
    <n v="36"/>
    <n v="36"/>
    <s v="Off transect"/>
    <n v="8.6400000000000005E-2"/>
    <n v="2.7839999999999998"/>
    <n v="1.8589165955461915"/>
  </r>
  <r>
    <d v="2015-10-25T00:00:00"/>
    <s v="MONTSERRAT"/>
    <x v="67"/>
    <n v="20.5"/>
    <x v="0"/>
    <d v="1899-12-30T08:37:00"/>
    <d v="1899-12-30T09:13:00"/>
    <n v="14"/>
    <s v="SM"/>
    <s v="AC"/>
    <x v="1"/>
    <s v="BAVE"/>
    <s v="Balistidae "/>
    <s v="Balistes "/>
    <x v="18"/>
    <x v="19"/>
    <n v="1"/>
    <n v="28"/>
    <n v="28"/>
    <n v="28"/>
    <m/>
    <n v="8.6400000000000005E-2"/>
    <n v="2.7839999999999998"/>
    <n v="0.92342515660528268"/>
  </r>
  <r>
    <d v="2015-10-25T00:00:00"/>
    <s v="MONTSERRAT"/>
    <x v="115"/>
    <n v="21"/>
    <x v="0"/>
    <n v="1105"/>
    <n v="1137"/>
    <n v="32"/>
    <s v="GM"/>
    <s v="EA"/>
    <x v="1"/>
    <s v="BAVE"/>
    <s v="Balistidae "/>
    <s v="Balistes "/>
    <x v="18"/>
    <x v="19"/>
    <n v="2"/>
    <n v="1"/>
    <n v="1"/>
    <n v="1"/>
    <m/>
    <n v="8.6400000000000005E-2"/>
    <n v="2.7839999999999998"/>
    <n v="1.728E-4"/>
  </r>
  <r>
    <d v="2015-10-15T00:00:00"/>
    <s v="MONTSERRAT"/>
    <x v="149"/>
    <n v="9"/>
    <x v="0"/>
    <n v="1411"/>
    <n v="1424"/>
    <n v="13"/>
    <s v="HK"/>
    <s v="MB"/>
    <x v="1"/>
    <s v="BLENIIDAE UNK"/>
    <s v="Blenniidae"/>
    <m/>
    <x v="17"/>
    <x v="18"/>
    <n v="1"/>
    <n v="4"/>
    <n v="4"/>
    <n v="4"/>
    <s v="Seagrass transect"/>
    <m/>
    <m/>
    <n v="0"/>
  </r>
  <r>
    <d v="2015-10-17T00:00:00"/>
    <s v="MONTSERRAT"/>
    <x v="138"/>
    <n v="5"/>
    <x v="0"/>
    <d v="1899-12-30T15:30:00"/>
    <d v="1899-12-30T16:05:00"/>
    <n v="15"/>
    <s v="SM"/>
    <s v="AE"/>
    <x v="0"/>
    <s v="BLENNIIDAE UNK"/>
    <s v="Blenniidae"/>
    <m/>
    <x v="17"/>
    <x v="18"/>
    <n v="1"/>
    <n v="5"/>
    <n v="5"/>
    <n v="5"/>
    <s v="Inhabiting tube - only head visible"/>
    <m/>
    <m/>
    <n v="0"/>
  </r>
  <r>
    <d v="2015-10-17T00:00:00"/>
    <s v="MONTSERRAT"/>
    <x v="138"/>
    <n v="5"/>
    <x v="0"/>
    <d v="1899-12-30T15:30:00"/>
    <d v="1899-12-30T16:05:00"/>
    <n v="15"/>
    <s v="SM"/>
    <s v="AE"/>
    <x v="0"/>
    <s v="BLENNIIDAE UNK"/>
    <s v="Blenniidae"/>
    <m/>
    <x v="17"/>
    <x v="18"/>
    <n v="1"/>
    <n v="3"/>
    <n v="3"/>
    <n v="3"/>
    <s v="Inhabiting tube - only head visible"/>
    <m/>
    <m/>
    <n v="0"/>
  </r>
  <r>
    <d v="2015-10-12T00:00:00"/>
    <s v="MONTSERRAT"/>
    <x v="117"/>
    <n v="5"/>
    <x v="0"/>
    <d v="1899-12-30T13:25:00"/>
    <d v="1899-12-30T13:53:00"/>
    <n v="12"/>
    <s v="SM"/>
    <s v="AC"/>
    <x v="1"/>
    <s v="BOLU"/>
    <s v="Bothidae "/>
    <s v="Bothus "/>
    <x v="19"/>
    <x v="20"/>
    <n v="1"/>
    <n v="20"/>
    <n v="20"/>
    <n v="20"/>
    <m/>
    <n v="9.7999999999999997E-3"/>
    <n v="3.1890000000000001"/>
    <n v="0.13810542282984095"/>
  </r>
  <r>
    <d v="2015-10-12T00:00:00"/>
    <s v="MONTSERRAT"/>
    <x v="2"/>
    <n v="13.3"/>
    <x v="0"/>
    <n v="940"/>
    <n v="957"/>
    <n v="17"/>
    <s v="MC"/>
    <s v="RM"/>
    <x v="1"/>
    <s v="BOLU"/>
    <s v="Bothidae "/>
    <s v="Bothus "/>
    <x v="19"/>
    <x v="20"/>
    <n v="1"/>
    <n v="30"/>
    <n v="30"/>
    <n v="30"/>
    <m/>
    <n v="9.7999999999999997E-3"/>
    <n v="3.1890000000000001"/>
    <n v="0.50322911168102658"/>
  </r>
  <r>
    <d v="2015-10-14T00:00:00"/>
    <s v="MONTSERRAT"/>
    <x v="16"/>
    <n v="6.2"/>
    <x v="0"/>
    <n v="1055"/>
    <n v="1112"/>
    <n v="17"/>
    <s v="MC"/>
    <s v="RM"/>
    <x v="1"/>
    <s v="BOLU"/>
    <s v="Bothidae "/>
    <s v="Bothus "/>
    <x v="19"/>
    <x v="20"/>
    <n v="2"/>
    <n v="8"/>
    <n v="12"/>
    <n v="10"/>
    <m/>
    <n v="9.7999999999999997E-3"/>
    <n v="3.1890000000000001"/>
    <n v="3.0286987014952936E-2"/>
  </r>
  <r>
    <d v="2015-10-14T00:00:00"/>
    <s v="MONTSERRAT"/>
    <x v="16"/>
    <n v="6.2"/>
    <x v="0"/>
    <n v="1055"/>
    <n v="1112"/>
    <n v="17"/>
    <s v="MC"/>
    <s v="RM"/>
    <x v="1"/>
    <s v="BOLU"/>
    <s v="Bothidae "/>
    <s v="Bothus "/>
    <x v="19"/>
    <x v="20"/>
    <n v="4"/>
    <n v="15"/>
    <n v="20"/>
    <n v="17.5"/>
    <m/>
    <n v="9.7999999999999997E-3"/>
    <n v="3.1890000000000001"/>
    <n v="0.3608563934454076"/>
  </r>
  <r>
    <d v="2015-10-14T00:00:00"/>
    <s v="MONTSERRAT"/>
    <x v="83"/>
    <n v="6"/>
    <x v="0"/>
    <n v="1218"/>
    <n v="1232"/>
    <n v="14"/>
    <s v="MC"/>
    <s v="RM"/>
    <x v="1"/>
    <s v="BOLU"/>
    <s v="Bothidae "/>
    <s v="Bothus "/>
    <x v="19"/>
    <x v="20"/>
    <n v="3"/>
    <n v="20"/>
    <n v="25"/>
    <n v="22.5"/>
    <m/>
    <n v="9.7999999999999997E-3"/>
    <n v="3.1890000000000001"/>
    <n v="0.60319451074852881"/>
  </r>
  <r>
    <d v="2015-10-14T00:00:00"/>
    <s v="MONTSERRAT"/>
    <x v="84"/>
    <n v="15"/>
    <x v="0"/>
    <n v="214"/>
    <n v="230"/>
    <n v="16"/>
    <s v="MC"/>
    <s v="RM"/>
    <x v="1"/>
    <s v="BOLU"/>
    <s v="Bothidae "/>
    <s v="Bothus "/>
    <x v="19"/>
    <x v="20"/>
    <n v="7"/>
    <n v="15"/>
    <n v="20"/>
    <n v="17.5"/>
    <m/>
    <n v="9.7999999999999997E-3"/>
    <n v="3.1890000000000001"/>
    <n v="0.63149868852946334"/>
  </r>
  <r>
    <d v="2015-10-15T00:00:00"/>
    <s v="MONTSERRAT"/>
    <x v="20"/>
    <n v="11.1"/>
    <x v="0"/>
    <n v="1103"/>
    <n v="1118"/>
    <n v="15"/>
    <s v="MC"/>
    <s v="RM"/>
    <x v="1"/>
    <s v="BOLU"/>
    <s v="Bothidae "/>
    <s v="Bothus "/>
    <x v="19"/>
    <x v="20"/>
    <n v="1"/>
    <n v="5"/>
    <n v="5"/>
    <n v="5"/>
    <m/>
    <n v="9.7999999999999997E-3"/>
    <n v="3.1890000000000001"/>
    <n v="1.6605097099882343E-3"/>
  </r>
  <r>
    <d v="2015-10-15T00:00:00"/>
    <s v="MONTSERRAT"/>
    <x v="20"/>
    <n v="11.1"/>
    <x v="0"/>
    <n v="1103"/>
    <n v="1118"/>
    <n v="15"/>
    <s v="MC"/>
    <s v="RM"/>
    <x v="0"/>
    <s v="BOLU"/>
    <s v="Bothidae "/>
    <s v="Bothus "/>
    <x v="19"/>
    <x v="20"/>
    <n v="1"/>
    <n v="15"/>
    <n v="15"/>
    <n v="15"/>
    <m/>
    <n v="9.7999999999999997E-3"/>
    <n v="3.1890000000000001"/>
    <n v="5.5179924360422281E-2"/>
  </r>
  <r>
    <d v="2015-10-15T00:00:00"/>
    <s v="MONTSERRAT"/>
    <x v="21"/>
    <n v="4"/>
    <x v="1"/>
    <n v="109"/>
    <n v="126"/>
    <n v="17"/>
    <s v="MC"/>
    <s v="RM"/>
    <x v="1"/>
    <s v="BOLU"/>
    <s v="Bothidae "/>
    <s v="Bothus "/>
    <x v="19"/>
    <x v="20"/>
    <n v="3"/>
    <n v="6"/>
    <n v="9"/>
    <n v="7.5"/>
    <m/>
    <n v="9.7999999999999997E-3"/>
    <n v="3.1890000000000001"/>
    <n v="1.8151716475130527E-2"/>
  </r>
  <r>
    <d v="2015-10-17T00:00:00"/>
    <s v="MONTSERRAT"/>
    <x v="25"/>
    <n v="3.9"/>
    <x v="0"/>
    <n v="917"/>
    <n v="932"/>
    <n v="15"/>
    <s v="MC"/>
    <s v="RM"/>
    <x v="1"/>
    <s v="BOLU"/>
    <s v="Bothidae "/>
    <s v="Bothus "/>
    <x v="19"/>
    <x v="20"/>
    <n v="1"/>
    <n v="16"/>
    <n v="16"/>
    <n v="16"/>
    <m/>
    <n v="9.7999999999999997E-3"/>
    <n v="3.1890000000000001"/>
    <n v="6.7789854283801132E-2"/>
  </r>
  <r>
    <d v="2015-10-17T00:00:00"/>
    <s v="MONTSERRAT"/>
    <x v="26"/>
    <n v="5.0999999999999996"/>
    <x v="0"/>
    <n v="1047"/>
    <n v="1104"/>
    <n v="17"/>
    <s v="MC"/>
    <s v="RM"/>
    <x v="0"/>
    <s v="BOLU"/>
    <s v="Bothidae "/>
    <s v="Bothus "/>
    <x v="19"/>
    <x v="20"/>
    <n v="1"/>
    <n v="18"/>
    <n v="18"/>
    <n v="18"/>
    <m/>
    <n v="9.7999999999999997E-3"/>
    <n v="3.1890000000000001"/>
    <n v="9.8693850805101818E-2"/>
  </r>
  <r>
    <d v="2015-10-18T00:00:00"/>
    <s v="MONTSERRAT"/>
    <x v="31"/>
    <n v="10"/>
    <x v="0"/>
    <n v="912"/>
    <n v="927"/>
    <n v="15"/>
    <s v="EG"/>
    <s v="EA"/>
    <x v="1"/>
    <s v="BOLU"/>
    <s v="Bothidae "/>
    <s v="Bothus "/>
    <x v="19"/>
    <x v="20"/>
    <n v="1"/>
    <n v="27"/>
    <n v="27"/>
    <n v="27"/>
    <m/>
    <n v="9.7999999999999997E-3"/>
    <n v="3.1890000000000001"/>
    <n v="0.3596210623113904"/>
  </r>
  <r>
    <d v="2015-10-18T00:00:00"/>
    <s v="MONTSERRAT"/>
    <x v="32"/>
    <n v="12.4"/>
    <x v="0"/>
    <n v="855"/>
    <n v="912"/>
    <n v="17"/>
    <s v="MC"/>
    <s v="RM"/>
    <x v="1"/>
    <s v="BOLU"/>
    <s v="Bothidae "/>
    <s v="Bothus "/>
    <x v="19"/>
    <x v="20"/>
    <n v="1"/>
    <n v="10"/>
    <n v="10"/>
    <n v="10"/>
    <m/>
    <n v="9.7999999999999997E-3"/>
    <n v="3.1890000000000001"/>
    <n v="1.5143493507476468E-2"/>
  </r>
  <r>
    <d v="2015-10-18T00:00:00"/>
    <s v="MONTSERRAT"/>
    <x v="32"/>
    <n v="12.4"/>
    <x v="0"/>
    <n v="855"/>
    <n v="912"/>
    <n v="17"/>
    <s v="MC"/>
    <s v="RM"/>
    <x v="1"/>
    <s v="BOLU"/>
    <s v="Bothidae "/>
    <s v="Bothus "/>
    <x v="19"/>
    <x v="20"/>
    <n v="3"/>
    <n v="20"/>
    <n v="25"/>
    <n v="22.5"/>
    <m/>
    <n v="9.7999999999999997E-3"/>
    <n v="3.1890000000000001"/>
    <n v="0.60319451074852881"/>
  </r>
  <r>
    <d v="2015-10-18T00:00:00"/>
    <s v="MONTSERRAT"/>
    <x v="32"/>
    <n v="12.4"/>
    <x v="0"/>
    <n v="855"/>
    <n v="912"/>
    <n v="17"/>
    <s v="MC"/>
    <s v="RM"/>
    <x v="1"/>
    <s v="BOLU"/>
    <s v="Bothidae "/>
    <s v="Bothus "/>
    <x v="19"/>
    <x v="20"/>
    <n v="1"/>
    <n v="30"/>
    <n v="30"/>
    <n v="30"/>
    <m/>
    <n v="9.7999999999999997E-3"/>
    <n v="3.1890000000000001"/>
    <n v="0.50322911168102658"/>
  </r>
  <r>
    <d v="2015-10-18T00:00:00"/>
    <s v="MONTSERRAT"/>
    <x v="63"/>
    <n v="13"/>
    <x v="0"/>
    <n v="1104"/>
    <n v="1121"/>
    <n v="17"/>
    <s v="MC"/>
    <s v="RM"/>
    <x v="1"/>
    <s v="BOLU"/>
    <s v="Bothidae "/>
    <s v="Bothus "/>
    <x v="19"/>
    <x v="20"/>
    <n v="1"/>
    <n v="15"/>
    <n v="15"/>
    <n v="15"/>
    <m/>
    <n v="9.7999999999999997E-3"/>
    <n v="3.1890000000000001"/>
    <n v="5.5179924360422281E-2"/>
  </r>
  <r>
    <d v="2015-10-18T00:00:00"/>
    <s v="MONTSERRAT"/>
    <x v="63"/>
    <n v="13"/>
    <x v="0"/>
    <n v="1104"/>
    <n v="1121"/>
    <n v="17"/>
    <s v="MC"/>
    <s v="RM"/>
    <x v="1"/>
    <s v="BOLU"/>
    <s v="Bothidae "/>
    <s v="Bothus "/>
    <x v="19"/>
    <x v="20"/>
    <n v="3"/>
    <n v="25"/>
    <n v="30"/>
    <n v="27.5"/>
    <m/>
    <n v="9.7999999999999997E-3"/>
    <n v="3.1890000000000001"/>
    <n v="1.1438769034412031"/>
  </r>
  <r>
    <d v="2015-10-19T00:00:00"/>
    <s v="MONTSERRAT"/>
    <x v="37"/>
    <n v="16.7"/>
    <x v="0"/>
    <n v="1222"/>
    <n v="1239"/>
    <n v="17"/>
    <s v="MC"/>
    <s v="RM"/>
    <x v="1"/>
    <s v="BOLU"/>
    <s v="Bothidae "/>
    <s v="Bothus "/>
    <x v="19"/>
    <x v="20"/>
    <n v="1"/>
    <n v="25"/>
    <n v="25"/>
    <n v="25"/>
    <m/>
    <n v="9.7999999999999997E-3"/>
    <n v="3.1890000000000001"/>
    <n v="0.28135637724134799"/>
  </r>
  <r>
    <d v="2015-10-19T00:00:00"/>
    <s v="MONTSERRAT"/>
    <x v="37"/>
    <n v="16.7"/>
    <x v="0"/>
    <n v="1222"/>
    <n v="1239"/>
    <n v="17"/>
    <s v="MC"/>
    <s v="RM"/>
    <x v="1"/>
    <s v="BOLU"/>
    <s v="Bothidae "/>
    <s v="Bothus "/>
    <x v="19"/>
    <x v="20"/>
    <n v="1"/>
    <n v="6"/>
    <n v="6"/>
    <n v="6"/>
    <m/>
    <n v="9.7999999999999997E-3"/>
    <n v="3.1890000000000001"/>
    <n v="2.9699587209935673E-3"/>
  </r>
  <r>
    <d v="2015-10-19T00:00:00"/>
    <s v="MONTSERRAT"/>
    <x v="38"/>
    <n v="9.1"/>
    <x v="0"/>
    <n v="241"/>
    <n v="256"/>
    <n v="15"/>
    <s v="MC"/>
    <s v="RM"/>
    <x v="1"/>
    <s v="BOLU"/>
    <s v="Bothidae "/>
    <s v="Bothus "/>
    <x v="19"/>
    <x v="20"/>
    <n v="2"/>
    <n v="20"/>
    <n v="25"/>
    <n v="22.5"/>
    <m/>
    <n v="9.7999999999999997E-3"/>
    <n v="3.1890000000000001"/>
    <n v="0.40212967383235254"/>
  </r>
  <r>
    <d v="2015-10-20T00:00:00"/>
    <s v="MONTSERRAT"/>
    <x v="100"/>
    <n v="11.5"/>
    <x v="0"/>
    <n v="822"/>
    <n v="838"/>
    <n v="16"/>
    <s v="MC"/>
    <s v="RM"/>
    <x v="1"/>
    <s v="BOLU"/>
    <s v="Bothidae "/>
    <s v="Bothus "/>
    <x v="19"/>
    <x v="20"/>
    <n v="3"/>
    <n v="17"/>
    <n v="20"/>
    <n v="18.5"/>
    <m/>
    <n v="9.7999999999999997E-3"/>
    <n v="3.1890000000000001"/>
    <n v="0.32311563426602674"/>
  </r>
  <r>
    <d v="2015-10-20T00:00:00"/>
    <s v="MONTSERRAT"/>
    <x v="100"/>
    <n v="11.5"/>
    <x v="0"/>
    <n v="822"/>
    <n v="838"/>
    <n v="16"/>
    <s v="MC"/>
    <s v="RM"/>
    <x v="1"/>
    <s v="BOLU"/>
    <s v="Bothidae "/>
    <s v="Bothus "/>
    <x v="19"/>
    <x v="20"/>
    <n v="1"/>
    <n v="30"/>
    <n v="30"/>
    <n v="30"/>
    <m/>
    <n v="9.7999999999999997E-3"/>
    <n v="3.1890000000000001"/>
    <n v="0.50322911168102658"/>
  </r>
  <r>
    <d v="2015-10-20T00:00:00"/>
    <s v="MONTSERRAT"/>
    <x v="101"/>
    <n v="9.3000000000000007"/>
    <x v="0"/>
    <n v="1056"/>
    <n v="1111"/>
    <n v="15"/>
    <s v="MC"/>
    <s v="RM"/>
    <x v="0"/>
    <s v="BOLU"/>
    <s v="Bothidae "/>
    <s v="Bothus "/>
    <x v="19"/>
    <x v="20"/>
    <n v="1"/>
    <n v="12"/>
    <n v="12"/>
    <n v="12"/>
    <m/>
    <n v="9.7999999999999997E-3"/>
    <n v="3.1890000000000001"/>
    <n v="2.7085388503484194E-2"/>
  </r>
  <r>
    <d v="2015-10-20T00:00:00"/>
    <s v="MONTSERRAT"/>
    <x v="42"/>
    <n v="9.1"/>
    <x v="0"/>
    <n v="153"/>
    <n v="208"/>
    <n v="15"/>
    <s v="MC"/>
    <s v="RM"/>
    <x v="1"/>
    <s v="BOLU"/>
    <s v="Bothidae "/>
    <s v="Bothus "/>
    <x v="19"/>
    <x v="20"/>
    <n v="6"/>
    <n v="15"/>
    <n v="15"/>
    <n v="15"/>
    <m/>
    <n v="9.7999999999999997E-3"/>
    <n v="3.1890000000000001"/>
    <n v="0.33107954616253366"/>
  </r>
  <r>
    <d v="2015-10-20T00:00:00"/>
    <s v="MONTSERRAT"/>
    <x v="42"/>
    <n v="9.1"/>
    <x v="0"/>
    <n v="153"/>
    <n v="208"/>
    <n v="15"/>
    <s v="MC"/>
    <s v="RM"/>
    <x v="1"/>
    <s v="BOLU"/>
    <s v="Bothidae "/>
    <s v="Bothus "/>
    <x v="19"/>
    <x v="20"/>
    <n v="3"/>
    <n v="23"/>
    <n v="25"/>
    <n v="24"/>
    <m/>
    <n v="9.7999999999999997E-3"/>
    <n v="3.1890000000000001"/>
    <n v="0.74103885538777781"/>
  </r>
  <r>
    <d v="2015-10-21T00:00:00"/>
    <s v="MONTSERRAT"/>
    <x v="43"/>
    <n v="17.100000000000001"/>
    <x v="0"/>
    <n v="1121"/>
    <n v="1135"/>
    <n v="14"/>
    <s v="MC"/>
    <s v="RM"/>
    <x v="1"/>
    <s v="BOLU"/>
    <s v="Bothidae "/>
    <s v="Bothus "/>
    <x v="19"/>
    <x v="20"/>
    <n v="1"/>
    <n v="5"/>
    <n v="5"/>
    <n v="5"/>
    <m/>
    <n v="9.7999999999999997E-3"/>
    <n v="3.1890000000000001"/>
    <n v="1.6605097099882343E-3"/>
  </r>
  <r>
    <d v="2015-10-17T00:00:00"/>
    <s v="MONTSERRAT"/>
    <x v="138"/>
    <n v="5"/>
    <x v="0"/>
    <d v="1899-12-30T15:30:00"/>
    <d v="1899-12-30T16:05:00"/>
    <n v="15"/>
    <s v="SM"/>
    <s v="AE"/>
    <x v="0"/>
    <s v="BOLU"/>
    <s v="Bothidae "/>
    <s v="Bothus "/>
    <x v="19"/>
    <x v="20"/>
    <n v="2"/>
    <m/>
    <m/>
    <m/>
    <s v="Off transect - One 20cm length"/>
    <n v="9.7999999999999997E-3"/>
    <n v="3.1890000000000001"/>
    <n v="0"/>
  </r>
  <r>
    <d v="2015-10-12T00:00:00"/>
    <s v="MONTSERRAT"/>
    <x v="116"/>
    <n v="10"/>
    <x v="0"/>
    <d v="1899-12-30T08:38:00"/>
    <d v="1899-12-30T09:06:00"/>
    <n v="15"/>
    <s v="SM"/>
    <s v="A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2T00:00:00"/>
    <s v="MONTSERRAT"/>
    <x v="116"/>
    <n v="10"/>
    <x v="0"/>
    <d v="1899-12-30T08:38:00"/>
    <d v="1899-12-30T09:06:00"/>
    <n v="15"/>
    <s v="SM"/>
    <s v="A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2T00:00:00"/>
    <s v="MONTSERRAT"/>
    <x v="68"/>
    <n v="5"/>
    <x v="0"/>
    <d v="1899-12-30T09:30:00"/>
    <d v="1899-12-30T09:55:00"/>
    <n v="15"/>
    <s v="SM"/>
    <s v="AC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2T00:00:00"/>
    <s v="MONTSERRAT"/>
    <x v="139"/>
    <n v="10"/>
    <x v="0"/>
    <d v="1899-12-30T12:35:00"/>
    <d v="1899-12-30T13:08:00"/>
    <n v="13"/>
    <s v="SM"/>
    <s v="A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2T00:00:00"/>
    <s v="MONTSERRAT"/>
    <x v="117"/>
    <n v="5"/>
    <x v="0"/>
    <d v="1899-12-30T13:25:00"/>
    <d v="1899-12-30T13:53:00"/>
    <n v="12"/>
    <s v="SM"/>
    <s v="A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2T00:00:00"/>
    <s v="MONTSERRAT"/>
    <x v="117"/>
    <n v="5"/>
    <x v="0"/>
    <d v="1899-12-30T13:25:00"/>
    <d v="1899-12-30T13:53:00"/>
    <n v="12"/>
    <s v="SM"/>
    <s v="AC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2T00:00:00"/>
    <s v="MONTSERRAT"/>
    <x v="123"/>
    <n v="10"/>
    <x v="0"/>
    <n v="848"/>
    <n v="902"/>
    <n v="14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2T00:00:00"/>
    <s v="MONTSERRAT"/>
    <x v="123"/>
    <n v="10"/>
    <x v="0"/>
    <n v="848"/>
    <n v="902"/>
    <n v="14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2T00:00:00"/>
    <s v="MONTSERRAT"/>
    <x v="73"/>
    <n v="20"/>
    <x v="0"/>
    <n v="1445"/>
    <n v="1500"/>
    <n v="15"/>
    <s v="EG"/>
    <s v="EA"/>
    <x v="1"/>
    <s v="BORU"/>
    <s v="Labridae "/>
    <s v="Bodianus "/>
    <x v="20"/>
    <x v="21"/>
    <n v="2"/>
    <n v="15"/>
    <n v="17"/>
    <n v="16"/>
    <m/>
    <n v="1.4500000000000001E-2"/>
    <n v="3.0529999999999999"/>
    <n v="0.13758665269102441"/>
  </r>
  <r>
    <d v="2015-10-12T00:00:00"/>
    <s v="MONTSERRAT"/>
    <x v="2"/>
    <n v="13.3"/>
    <x v="0"/>
    <n v="940"/>
    <n v="957"/>
    <n v="17"/>
    <s v="MC"/>
    <s v="RM"/>
    <x v="1"/>
    <s v="BORU"/>
    <s v="Labridae "/>
    <s v="Bodianus "/>
    <x v="20"/>
    <x v="21"/>
    <n v="5"/>
    <n v="15"/>
    <n v="35"/>
    <n v="25"/>
    <m/>
    <n v="1.4500000000000001E-2"/>
    <n v="3.0529999999999999"/>
    <n v="1.3435345930789155"/>
  </r>
  <r>
    <d v="2015-10-12T00:00:00"/>
    <s v="MONTSERRAT"/>
    <x v="3"/>
    <n v="9.1999999999999993"/>
    <x v="0"/>
    <n v="1204"/>
    <n v="1220"/>
    <n v="16"/>
    <s v="MC"/>
    <s v="RM"/>
    <x v="1"/>
    <s v="BORU"/>
    <s v="Labridae "/>
    <s v="Bodianus "/>
    <x v="20"/>
    <x v="21"/>
    <n v="4"/>
    <n v="10"/>
    <n v="15"/>
    <n v="12.5"/>
    <m/>
    <n v="1.4500000000000001E-2"/>
    <n v="3.0529999999999999"/>
    <n v="0.12950730419994633"/>
  </r>
  <r>
    <d v="2015-10-12T00:00:00"/>
    <s v="MONTSERRAT"/>
    <x v="3"/>
    <n v="9.1999999999999993"/>
    <x v="0"/>
    <n v="1204"/>
    <n v="1220"/>
    <n v="16"/>
    <s v="MC"/>
    <s v="RM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2T00:00:00"/>
    <s v="MONTSERRAT"/>
    <x v="119"/>
    <n v="10"/>
    <x v="0"/>
    <n v="1045"/>
    <n v="1100"/>
    <n v="15"/>
    <s v="DG"/>
    <s v="DH"/>
    <x v="1"/>
    <s v="BORU"/>
    <s v="Labridae "/>
    <s v="Bodianus "/>
    <x v="20"/>
    <x v="21"/>
    <n v="1"/>
    <n v="17"/>
    <n v="17"/>
    <n v="17"/>
    <m/>
    <n v="1.4500000000000001E-2"/>
    <n v="3.0529999999999999"/>
    <n v="8.2780597965760622E-2"/>
  </r>
  <r>
    <d v="2015-10-12T00:00:00"/>
    <s v="MONTSERRAT"/>
    <x v="5"/>
    <n v="10"/>
    <x v="0"/>
    <n v="1125"/>
    <n v="1145"/>
    <n v="20"/>
    <s v="GM"/>
    <s v="AE"/>
    <x v="1"/>
    <s v="BORU"/>
    <s v="Labridae "/>
    <s v="Bodianus "/>
    <x v="20"/>
    <x v="21"/>
    <n v="1"/>
    <n v="1"/>
    <n v="1"/>
    <n v="1"/>
    <m/>
    <n v="1.4500000000000001E-2"/>
    <n v="3.0529999999999999"/>
    <n v="1.45E-5"/>
  </r>
  <r>
    <d v="2015-10-13T00:00:00"/>
    <s v="MONTSERRAT"/>
    <x v="6"/>
    <n v="10"/>
    <x v="0"/>
    <n v="1107"/>
    <n v="1121"/>
    <n v="14"/>
    <s v="EG"/>
    <s v="EA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13T00:00:00"/>
    <s v="MONTSERRAT"/>
    <x v="6"/>
    <n v="10"/>
    <x v="0"/>
    <n v="1107"/>
    <n v="1121"/>
    <n v="14"/>
    <s v="EG"/>
    <s v="EA"/>
    <x v="1"/>
    <s v="BORU"/>
    <s v="Labridae "/>
    <s v="Bodianus "/>
    <x v="20"/>
    <x v="21"/>
    <n v="1"/>
    <n v="11"/>
    <n v="11"/>
    <n v="11"/>
    <m/>
    <n v="1.4500000000000001E-2"/>
    <n v="3.0529999999999999"/>
    <n v="2.1914919011668338E-2"/>
  </r>
  <r>
    <d v="2015-10-13T00:00:00"/>
    <s v="MONTSERRAT"/>
    <x v="6"/>
    <n v="10"/>
    <x v="0"/>
    <n v="1107"/>
    <n v="1121"/>
    <n v="14"/>
    <s v="EG"/>
    <s v="EA"/>
    <x v="1"/>
    <s v="BORU"/>
    <s v="Labridae "/>
    <s v="Bodianus "/>
    <x v="20"/>
    <x v="21"/>
    <n v="2"/>
    <n v="22"/>
    <n v="22"/>
    <n v="22"/>
    <m/>
    <n v="1.4500000000000001E-2"/>
    <n v="3.0529999999999999"/>
    <n v="0.36375958225480765"/>
  </r>
  <r>
    <d v="2015-10-13T00:00:00"/>
    <s v="MONTSERRAT"/>
    <x v="6"/>
    <n v="10"/>
    <x v="0"/>
    <n v="1107"/>
    <n v="1121"/>
    <n v="14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77"/>
    <n v="5"/>
    <x v="0"/>
    <n v="1240"/>
    <n v="1254"/>
    <n v="14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3T00:00:00"/>
    <s v="MONTSERRAT"/>
    <x v="7"/>
    <n v="5"/>
    <x v="0"/>
    <n v="1523"/>
    <n v="1538"/>
    <n v="15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3T00:00:00"/>
    <s v="MONTSERRAT"/>
    <x v="7"/>
    <n v="5"/>
    <x v="0"/>
    <n v="1523"/>
    <n v="1538"/>
    <n v="15"/>
    <s v="EG"/>
    <s v="EA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3T00:00:00"/>
    <s v="MONTSERRAT"/>
    <x v="8"/>
    <n v="7.4"/>
    <x v="0"/>
    <n v="932"/>
    <n v="948"/>
    <n v="16"/>
    <s v="MC"/>
    <s v="RM"/>
    <x v="1"/>
    <s v="BORU"/>
    <s v="Labridae "/>
    <s v="Bodianus "/>
    <x v="20"/>
    <x v="21"/>
    <n v="4"/>
    <n v="4"/>
    <n v="7"/>
    <n v="5.5"/>
    <m/>
    <n v="1.4500000000000001E-2"/>
    <n v="3.0529999999999999"/>
    <n v="1.0562221834784606E-2"/>
  </r>
  <r>
    <d v="2015-10-13T00:00:00"/>
    <s v="MONTSERRAT"/>
    <x v="8"/>
    <n v="7.4"/>
    <x v="0"/>
    <n v="932"/>
    <n v="948"/>
    <n v="16"/>
    <s v="MC"/>
    <s v="RM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9"/>
    <n v="7.6"/>
    <x v="0"/>
    <n v="1059"/>
    <n v="1115"/>
    <n v="16"/>
    <s v="MC"/>
    <s v="RM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10"/>
    <n v="7.6"/>
    <x v="0"/>
    <n v="1235"/>
    <n v="1252"/>
    <n v="17"/>
    <s v="MC"/>
    <s v="RM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13T00:00:00"/>
    <s v="MONTSERRAT"/>
    <x v="78"/>
    <n v="8"/>
    <x v="0"/>
    <n v="206"/>
    <n v="221"/>
    <n v="15"/>
    <s v="MC"/>
    <s v="RM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3T00:00:00"/>
    <s v="MONTSERRAT"/>
    <x v="78"/>
    <n v="8"/>
    <x v="0"/>
    <n v="206"/>
    <n v="221"/>
    <n v="15"/>
    <s v="MC"/>
    <s v="RM"/>
    <x v="1"/>
    <s v="BORU"/>
    <s v="Labridae "/>
    <s v="Bodianus "/>
    <x v="20"/>
    <x v="21"/>
    <n v="1"/>
    <n v="30"/>
    <n v="30"/>
    <n v="30"/>
    <m/>
    <n v="1.4500000000000001E-2"/>
    <n v="3.0529999999999999"/>
    <n v="0.46883410100032558"/>
  </r>
  <r>
    <d v="2015-10-13T00:00:00"/>
    <s v="MONTSERRAT"/>
    <x v="11"/>
    <n v="5"/>
    <x v="0"/>
    <n v="1317"/>
    <n v="1334"/>
    <n v="17"/>
    <s v="HK"/>
    <s v="MB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3T00:00:00"/>
    <s v="MONTSERRAT"/>
    <x v="11"/>
    <n v="5"/>
    <x v="0"/>
    <n v="1317"/>
    <n v="1334"/>
    <n v="17"/>
    <s v="HK"/>
    <s v="MB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12"/>
    <n v="5"/>
    <x v="0"/>
    <n v="1146"/>
    <n v="1202"/>
    <n v="16"/>
    <s v="HK"/>
    <s v="MB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3T00:00:00"/>
    <s v="MONTSERRAT"/>
    <x v="13"/>
    <m/>
    <x v="0"/>
    <n v="1016"/>
    <n v="1030"/>
    <n v="14"/>
    <s v="HK"/>
    <s v="MB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2T00:00:00"/>
    <s v="MONTSERRAT"/>
    <x v="69"/>
    <n v="5"/>
    <x v="0"/>
    <n v="1309"/>
    <n v="1324"/>
    <n v="15"/>
    <s v="DG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3T00:00:00"/>
    <s v="MONTSERRAT"/>
    <x v="70"/>
    <n v="10"/>
    <x v="0"/>
    <n v="937"/>
    <n v="952"/>
    <n v="15"/>
    <s v="DG"/>
    <s v="DH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70"/>
    <n v="10"/>
    <x v="0"/>
    <n v="937"/>
    <n v="952"/>
    <n v="15"/>
    <s v="DG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3T00:00:00"/>
    <s v="MONTSERRAT"/>
    <x v="122"/>
    <n v="10"/>
    <x v="0"/>
    <n v="1014"/>
    <n v="1030"/>
    <n v="16"/>
    <s v="DG"/>
    <s v="DH"/>
    <x v="1"/>
    <s v="BORU"/>
    <s v="Labridae "/>
    <s v="Bodianus "/>
    <x v="20"/>
    <x v="21"/>
    <n v="1"/>
    <n v="11"/>
    <n v="11"/>
    <n v="11"/>
    <m/>
    <n v="1.4500000000000001E-2"/>
    <n v="3.0529999999999999"/>
    <n v="2.1914919011668338E-2"/>
  </r>
  <r>
    <d v="2015-10-13T00:00:00"/>
    <s v="MONTSERRAT"/>
    <x v="71"/>
    <n v="10"/>
    <x v="0"/>
    <n v="1323"/>
    <n v="1319"/>
    <n v="15"/>
    <s v="DG"/>
    <s v="DH"/>
    <x v="1"/>
    <s v="BORU"/>
    <s v="Labridae "/>
    <s v="Bodianus "/>
    <x v="20"/>
    <x v="21"/>
    <n v="2"/>
    <n v="17"/>
    <n v="17"/>
    <n v="17"/>
    <m/>
    <n v="1.4500000000000001E-2"/>
    <n v="3.0529999999999999"/>
    <n v="0.16556119593152124"/>
  </r>
  <r>
    <d v="2015-10-13T00:00:00"/>
    <s v="MONTSERRAT"/>
    <x v="71"/>
    <n v="10"/>
    <x v="0"/>
    <n v="1323"/>
    <n v="1319"/>
    <n v="15"/>
    <s v="DG"/>
    <s v="DH"/>
    <x v="1"/>
    <s v="BORU"/>
    <s v="Labridae "/>
    <s v="Bodianus "/>
    <x v="20"/>
    <x v="21"/>
    <n v="1"/>
    <n v="19"/>
    <n v="19"/>
    <n v="19"/>
    <m/>
    <n v="1.4500000000000001E-2"/>
    <n v="3.0529999999999999"/>
    <n v="0.11625261906900577"/>
  </r>
  <r>
    <d v="2015-10-13T00:00:00"/>
    <s v="MONTSERRAT"/>
    <x v="71"/>
    <n v="10"/>
    <x v="0"/>
    <n v="1323"/>
    <n v="1319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3T00:00:00"/>
    <s v="MONTSERRAT"/>
    <x v="14"/>
    <n v="10"/>
    <x v="0"/>
    <n v="1404"/>
    <n v="1420"/>
    <n v="15"/>
    <s v="DG"/>
    <s v="DH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3T00:00:00"/>
    <s v="MONTSERRAT"/>
    <x v="14"/>
    <n v="10"/>
    <x v="0"/>
    <n v="1404"/>
    <n v="1420"/>
    <n v="15"/>
    <s v="DG"/>
    <s v="DH"/>
    <x v="1"/>
    <s v="BORU"/>
    <s v="Labridae "/>
    <s v="Bodianus "/>
    <x v="20"/>
    <x v="21"/>
    <n v="1"/>
    <n v="19"/>
    <n v="19"/>
    <n v="19"/>
    <m/>
    <n v="1.4500000000000001E-2"/>
    <n v="3.0529999999999999"/>
    <n v="0.11625261906900577"/>
  </r>
  <r>
    <d v="2015-10-13T00:00:00"/>
    <s v="MONTSERRAT"/>
    <x v="14"/>
    <n v="10"/>
    <x v="0"/>
    <n v="1404"/>
    <n v="1420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3T00:00:00"/>
    <s v="MONTSERRAT"/>
    <x v="14"/>
    <n v="10"/>
    <x v="0"/>
    <n v="1404"/>
    <n v="1420"/>
    <n v="15"/>
    <s v="DG"/>
    <s v="DH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3T00:00:00"/>
    <s v="MONTSERRAT"/>
    <x v="72"/>
    <n v="5"/>
    <x v="0"/>
    <n v="1445"/>
    <n v="1459"/>
    <n v="15"/>
    <s v="DG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3T00:00:00"/>
    <s v="MONTSERRAT"/>
    <x v="15"/>
    <n v="6"/>
    <x v="0"/>
    <n v="1052"/>
    <n v="1116"/>
    <n v="24"/>
    <s v="GM"/>
    <s v="AE"/>
    <x v="1"/>
    <s v="BORU"/>
    <s v="Labridae "/>
    <s v="Bodianus "/>
    <x v="20"/>
    <x v="21"/>
    <n v="6"/>
    <n v="1"/>
    <n v="3"/>
    <n v="2"/>
    <m/>
    <n v="1.4500000000000001E-2"/>
    <n v="3.0529999999999999"/>
    <n v="7.220442758496654E-4"/>
  </r>
  <r>
    <d v="2015-10-13T00:00:00"/>
    <s v="MONTSERRAT"/>
    <x v="150"/>
    <n v="15"/>
    <x v="0"/>
    <n v="1147"/>
    <n v="1213"/>
    <n v="26"/>
    <s v="GM"/>
    <s v="AE"/>
    <x v="1"/>
    <s v="BORU"/>
    <s v="Labridae "/>
    <s v="Bodianus "/>
    <x v="20"/>
    <x v="21"/>
    <n v="3"/>
    <n v="1"/>
    <n v="2"/>
    <n v="1.5"/>
    <m/>
    <n v="1.4500000000000001E-2"/>
    <n v="3.0529999999999999"/>
    <n v="1.5000159286634863E-4"/>
  </r>
  <r>
    <d v="2015-10-13T00:00:00"/>
    <s v="MONTSERRAT"/>
    <x v="151"/>
    <n v="6"/>
    <x v="0"/>
    <n v="1225"/>
    <n v="1250"/>
    <n v="35"/>
    <s v="GM"/>
    <s v="AE"/>
    <x v="1"/>
    <s v="BORU"/>
    <s v="Labridae "/>
    <s v="Bodianus "/>
    <x v="20"/>
    <x v="21"/>
    <n v="3"/>
    <n v="1"/>
    <n v="2"/>
    <n v="1.5"/>
    <m/>
    <n v="1.4500000000000001E-2"/>
    <n v="3.0529999999999999"/>
    <n v="1.5000159286634863E-4"/>
  </r>
  <r>
    <d v="2015-10-13T00:00:00"/>
    <s v="MONTSERRAT"/>
    <x v="60"/>
    <n v="15"/>
    <x v="0"/>
    <n v="205"/>
    <n v="249"/>
    <n v="44"/>
    <s v="GM"/>
    <s v="AE"/>
    <x v="1"/>
    <s v="BORU"/>
    <s v="Labridae "/>
    <s v="Bodianus "/>
    <x v="20"/>
    <x v="21"/>
    <n v="2"/>
    <n v="1"/>
    <n v="1"/>
    <n v="1"/>
    <m/>
    <n v="1.4500000000000001E-2"/>
    <n v="3.0529999999999999"/>
    <n v="2.9E-5"/>
  </r>
  <r>
    <d v="2015-10-13T00:00:00"/>
    <s v="MONTSERRAT"/>
    <x v="125"/>
    <n v="17"/>
    <x v="0"/>
    <n v="1503"/>
    <n v="1530"/>
    <n v="27"/>
    <s v="GM"/>
    <s v="AE"/>
    <x v="1"/>
    <s v="BORU"/>
    <s v="Labridae "/>
    <s v="Bodianus "/>
    <x v="20"/>
    <x v="21"/>
    <n v="1"/>
    <n v="1"/>
    <n v="1"/>
    <n v="1"/>
    <m/>
    <n v="1.4500000000000001E-2"/>
    <n v="3.0529999999999999"/>
    <n v="1.45E-5"/>
  </r>
  <r>
    <d v="2015-10-14T00:00:00"/>
    <s v="MONTSERRAT"/>
    <x v="80"/>
    <n v="10"/>
    <x v="0"/>
    <n v="906"/>
    <n v="918"/>
    <n v="12"/>
    <s v="EG"/>
    <s v="EA"/>
    <x v="1"/>
    <s v="BORU"/>
    <s v="Labridae "/>
    <s v="Bodianus "/>
    <x v="20"/>
    <x v="21"/>
    <n v="1"/>
    <n v="7"/>
    <n v="7"/>
    <n v="7"/>
    <m/>
    <n v="1.4500000000000001E-2"/>
    <n v="3.0529999999999999"/>
    <n v="5.5138166234476411E-3"/>
  </r>
  <r>
    <d v="2015-10-14T00:00:00"/>
    <s v="MONTSERRAT"/>
    <x v="80"/>
    <n v="10"/>
    <x v="0"/>
    <n v="906"/>
    <n v="918"/>
    <n v="12"/>
    <s v="EG"/>
    <s v="EA"/>
    <x v="1"/>
    <s v="BORU"/>
    <s v="Labridae "/>
    <s v="Bodianus "/>
    <x v="20"/>
    <x v="21"/>
    <n v="1"/>
    <n v="8"/>
    <n v="8"/>
    <n v="8"/>
    <m/>
    <n v="1.4500000000000001E-2"/>
    <n v="3.0529999999999999"/>
    <n v="8.2889922297586117E-3"/>
  </r>
  <r>
    <d v="2015-10-14T00:00:00"/>
    <s v="MONTSERRAT"/>
    <x v="80"/>
    <n v="10"/>
    <x v="0"/>
    <n v="906"/>
    <n v="918"/>
    <n v="12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4T00:00:00"/>
    <s v="MONTSERRAT"/>
    <x v="81"/>
    <n v="20"/>
    <x v="0"/>
    <n v="1329"/>
    <n v="1344"/>
    <n v="15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4T00:00:00"/>
    <s v="MONTSERRAT"/>
    <x v="81"/>
    <n v="20"/>
    <x v="0"/>
    <n v="1329"/>
    <n v="1344"/>
    <n v="15"/>
    <s v="EG"/>
    <s v="EA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4T00:00:00"/>
    <s v="MONTSERRAT"/>
    <x v="82"/>
    <n v="15"/>
    <x v="0"/>
    <n v="908"/>
    <n v="922"/>
    <n v="14"/>
    <s v="MC"/>
    <s v="RM"/>
    <x v="1"/>
    <s v="BORU"/>
    <s v="Labridae "/>
    <s v="Bodianus "/>
    <x v="20"/>
    <x v="21"/>
    <n v="3"/>
    <n v="20"/>
    <n v="25"/>
    <n v="22.5"/>
    <m/>
    <n v="1.4500000000000001E-2"/>
    <n v="3.0529999999999999"/>
    <n v="0.58438960844074672"/>
  </r>
  <r>
    <d v="2015-10-14T00:00:00"/>
    <s v="MONTSERRAT"/>
    <x v="86"/>
    <n v="25"/>
    <x v="0"/>
    <n v="1007"/>
    <n v="1023"/>
    <n v="15"/>
    <s v="HK"/>
    <s v="MB"/>
    <x v="0"/>
    <s v="BORU"/>
    <s v="Labridae "/>
    <s v="Bodianus "/>
    <x v="20"/>
    <x v="21"/>
    <m/>
    <m/>
    <m/>
    <m/>
    <m/>
    <n v="1.4500000000000001E-2"/>
    <n v="3.0529999999999999"/>
    <n v="0"/>
  </r>
  <r>
    <d v="2015-10-14T00:00:00"/>
    <s v="MONTSERRAT"/>
    <x v="17"/>
    <n v="9"/>
    <x v="0"/>
    <n v="1323"/>
    <n v="1337"/>
    <n v="14"/>
    <s v="HK"/>
    <s v="MB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4T00:00:00"/>
    <s v="MONTSERRAT"/>
    <x v="85"/>
    <n v="9"/>
    <x v="0"/>
    <n v="1135"/>
    <n v="1150"/>
    <n v="15"/>
    <s v="HK"/>
    <s v="MB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3T00:00:00"/>
    <s v="MONTSERRAT"/>
    <x v="72"/>
    <n v="5"/>
    <x v="0"/>
    <n v="1445"/>
    <n v="1459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4T00:00:00"/>
    <s v="MONTSERRAT"/>
    <x v="18"/>
    <n v="20"/>
    <x v="0"/>
    <n v="1226"/>
    <n v="1241"/>
    <n v="15"/>
    <s v="DG"/>
    <s v="DH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15T00:00:00"/>
    <s v="MONTSERRAT"/>
    <x v="87"/>
    <n v="20"/>
    <x v="0"/>
    <n v="912"/>
    <n v="924"/>
    <n v="12"/>
    <s v="EG"/>
    <s v="EA"/>
    <x v="1"/>
    <s v="BORU"/>
    <s v="Labridae "/>
    <s v="Bodianus "/>
    <x v="20"/>
    <x v="21"/>
    <n v="1"/>
    <n v="27"/>
    <n v="27"/>
    <n v="27"/>
    <m/>
    <n v="1.4500000000000001E-2"/>
    <n v="3.0529999999999999"/>
    <n v="0.33987684192457668"/>
  </r>
  <r>
    <d v="2015-10-15T00:00:00"/>
    <s v="MONTSERRAT"/>
    <x v="22"/>
    <n v="42"/>
    <x v="0"/>
    <n v="859"/>
    <n v="913"/>
    <n v="14"/>
    <s v="HK"/>
    <s v="MB"/>
    <x v="0"/>
    <s v="BORU"/>
    <s v="Labridae "/>
    <s v="Bodianus "/>
    <x v="20"/>
    <x v="21"/>
    <m/>
    <m/>
    <m/>
    <m/>
    <s v="Rock patch about 2m past end of seagrass transect, sig. fish diversiy"/>
    <n v="1.4500000000000001E-2"/>
    <n v="3.0529999999999999"/>
    <n v="0"/>
  </r>
  <r>
    <d v="2015-10-15T00:00:00"/>
    <s v="MONTSERRAT"/>
    <x v="23"/>
    <n v="7"/>
    <x v="2"/>
    <n v="1208"/>
    <n v="1219"/>
    <n v="11"/>
    <s v="HK"/>
    <s v="MB"/>
    <x v="1"/>
    <s v="BORU"/>
    <s v="Labridae "/>
    <s v="Bodianus "/>
    <x v="20"/>
    <x v="21"/>
    <n v="1"/>
    <n v="13"/>
    <n v="13"/>
    <n v="13"/>
    <m/>
    <n v="1.4500000000000001E-2"/>
    <n v="3.0529999999999999"/>
    <n v="3.6495309985133798E-2"/>
  </r>
  <r>
    <d v="2015-10-14T00:00:00"/>
    <s v="MONTSERRAT"/>
    <x v="18"/>
    <n v="20"/>
    <x v="0"/>
    <n v="1226"/>
    <n v="1241"/>
    <n v="15"/>
    <s v="DG"/>
    <s v="DH"/>
    <x v="1"/>
    <s v="BORU"/>
    <s v="Labridae "/>
    <s v="Bodianus "/>
    <x v="20"/>
    <x v="21"/>
    <n v="1"/>
    <n v="7"/>
    <n v="7"/>
    <n v="7"/>
    <m/>
    <n v="1.4500000000000001E-2"/>
    <n v="3.0529999999999999"/>
    <n v="5.5138166234476411E-3"/>
  </r>
  <r>
    <d v="2015-10-15T00:00:00"/>
    <s v="MONTSERRAT"/>
    <x v="57"/>
    <n v="20"/>
    <x v="0"/>
    <n v="823"/>
    <n v="838"/>
    <n v="15"/>
    <s v="DG"/>
    <s v="EG"/>
    <x v="1"/>
    <s v="BORU"/>
    <s v="Labridae "/>
    <s v="Bodianus "/>
    <x v="20"/>
    <x v="21"/>
    <n v="2"/>
    <n v="7"/>
    <n v="7"/>
    <n v="7"/>
    <m/>
    <n v="1.4500000000000001E-2"/>
    <n v="3.0529999999999999"/>
    <n v="1.1027633246895282E-2"/>
  </r>
  <r>
    <d v="2015-10-15T00:00:00"/>
    <s v="MONTSERRAT"/>
    <x v="57"/>
    <n v="20"/>
    <x v="0"/>
    <n v="823"/>
    <n v="838"/>
    <n v="15"/>
    <s v="DG"/>
    <s v="EG"/>
    <x v="1"/>
    <s v="BORU"/>
    <s v="Labridae "/>
    <s v="Bodianus "/>
    <x v="20"/>
    <x v="21"/>
    <n v="1"/>
    <n v="17"/>
    <n v="17"/>
    <n v="17"/>
    <m/>
    <n v="1.4500000000000001E-2"/>
    <n v="3.0529999999999999"/>
    <n v="8.2780597965760622E-2"/>
  </r>
  <r>
    <d v="2015-10-16T00:00:00"/>
    <s v="MONTSERRAT"/>
    <x v="90"/>
    <n v="24"/>
    <x v="0"/>
    <n v="814"/>
    <n v="826"/>
    <n v="12"/>
    <s v="EG"/>
    <s v="EA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6T00:00:00"/>
    <s v="MONTSERRAT"/>
    <x v="90"/>
    <n v="24"/>
    <x v="0"/>
    <n v="814"/>
    <n v="826"/>
    <n v="12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6T00:00:00"/>
    <s v="MONTSERRAT"/>
    <x v="127"/>
    <n v="24"/>
    <x v="0"/>
    <n v="823"/>
    <n v="834"/>
    <n v="11"/>
    <s v="HK"/>
    <s v="RM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6T00:00:00"/>
    <s v="MONTSERRAT"/>
    <x v="94"/>
    <n v="3"/>
    <x v="0"/>
    <n v="1145"/>
    <n v="1201"/>
    <n v="16"/>
    <s v="HK"/>
    <s v="RM"/>
    <x v="1"/>
    <s v="BORU"/>
    <s v="Labridae "/>
    <s v="Bodianus "/>
    <x v="20"/>
    <x v="21"/>
    <n v="2"/>
    <n v="9"/>
    <n v="9"/>
    <n v="9"/>
    <m/>
    <n v="1.4500000000000001E-2"/>
    <n v="3.0529999999999999"/>
    <n v="2.3752010644469662E-2"/>
  </r>
  <r>
    <d v="2015-10-16T00:00:00"/>
    <s v="MONTSERRAT"/>
    <x v="94"/>
    <n v="3"/>
    <x v="0"/>
    <n v="1145"/>
    <n v="1201"/>
    <n v="16"/>
    <s v="HK"/>
    <s v="RM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6T00:00:00"/>
    <s v="MONTSERRAT"/>
    <x v="95"/>
    <n v="6"/>
    <x v="0"/>
    <n v="947"/>
    <n v="1003"/>
    <n v="16"/>
    <s v="HK"/>
    <s v="RM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16T00:00:00"/>
    <s v="MONTSERRAT"/>
    <x v="128"/>
    <n v="6"/>
    <x v="0"/>
    <n v="1048"/>
    <n v="1104"/>
    <n v="16"/>
    <s v="HK"/>
    <s v="RM"/>
    <x v="1"/>
    <s v="BORU"/>
    <s v="Labridae "/>
    <s v="Bodianus "/>
    <x v="20"/>
    <x v="21"/>
    <n v="2"/>
    <n v="14"/>
    <n v="14"/>
    <n v="14"/>
    <m/>
    <n v="1.4500000000000001E-2"/>
    <n v="3.0529999999999999"/>
    <n v="9.1522292667703342E-2"/>
  </r>
  <r>
    <d v="2015-10-15T00:00:00"/>
    <s v="MONTSERRAT"/>
    <x v="58"/>
    <n v="20"/>
    <x v="0"/>
    <n v="1033"/>
    <n v="1048"/>
    <n v="15"/>
    <s v="DG"/>
    <s v="EA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6T00:00:00"/>
    <s v="MONTSERRAT"/>
    <x v="59"/>
    <n v="24"/>
    <x v="0"/>
    <n v="901"/>
    <n v="915"/>
    <n v="15"/>
    <s v="DG"/>
    <s v="M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3"/>
    <n v="5"/>
    <n v="5"/>
    <n v="5"/>
    <m/>
    <n v="1.4500000000000001E-2"/>
    <n v="3.0529999999999999"/>
    <n v="5.9216765260658825E-3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7"/>
    <n v="7"/>
    <n v="7"/>
    <m/>
    <n v="1.4500000000000001E-2"/>
    <n v="3.0529999999999999"/>
    <n v="5.5138166234476411E-3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9"/>
    <n v="9"/>
    <n v="9"/>
    <m/>
    <n v="1.4500000000000001E-2"/>
    <n v="3.0529999999999999"/>
    <n v="1.1876005322234831E-2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13"/>
    <n v="13"/>
    <n v="13"/>
    <m/>
    <n v="1.4500000000000001E-2"/>
    <n v="3.0529999999999999"/>
    <n v="3.6495309985133798E-2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17"/>
    <n v="17"/>
    <n v="17"/>
    <m/>
    <n v="1.4500000000000001E-2"/>
    <n v="3.0529999999999999"/>
    <n v="8.2780597965760622E-2"/>
  </r>
  <r>
    <d v="2015-10-16T00:00:00"/>
    <s v="MONTSERRAT"/>
    <x v="96"/>
    <n v="20"/>
    <x v="0"/>
    <n v="1050"/>
    <n v="1139"/>
    <n v="49"/>
    <s v="GM"/>
    <s v="AE"/>
    <x v="1"/>
    <s v="BORU"/>
    <s v="Labridae "/>
    <s v="Bodianus "/>
    <x v="20"/>
    <x v="21"/>
    <n v="5"/>
    <n v="1"/>
    <n v="1"/>
    <n v="1"/>
    <m/>
    <n v="1.4500000000000001E-2"/>
    <n v="3.0529999999999999"/>
    <n v="7.25E-5"/>
  </r>
  <r>
    <d v="2015-10-16T00:00:00"/>
    <s v="MONTSERRAT"/>
    <x v="61"/>
    <n v="8"/>
    <x v="0"/>
    <m/>
    <m/>
    <m/>
    <s v="GM"/>
    <s v="AE"/>
    <x v="1"/>
    <s v="BORU"/>
    <s v="Labridae "/>
    <s v="Bodianus "/>
    <x v="20"/>
    <x v="21"/>
    <n v="2"/>
    <n v="2"/>
    <n v="2"/>
    <n v="2"/>
    <m/>
    <n v="1.4500000000000001E-2"/>
    <n v="3.0529999999999999"/>
    <n v="2.406814252832218E-4"/>
  </r>
  <r>
    <d v="2015-10-17T00:00:00"/>
    <s v="MONTSERRAT"/>
    <x v="62"/>
    <n v="2.2999999999999998"/>
    <x v="0"/>
    <n v="1421"/>
    <n v="1436"/>
    <n v="15"/>
    <s v="HK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7T00:00:00"/>
    <s v="MONTSERRAT"/>
    <x v="28"/>
    <n v="5"/>
    <x v="0"/>
    <n v="1453"/>
    <n v="1508"/>
    <n v="15"/>
    <s v="HK"/>
    <s v="DH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7T00:00:00"/>
    <s v="MONTSERRAT"/>
    <x v="28"/>
    <n v="5"/>
    <x v="0"/>
    <n v="1453"/>
    <n v="1508"/>
    <n v="15"/>
    <s v="HK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7T00:00:00"/>
    <s v="MONTSERRAT"/>
    <x v="28"/>
    <n v="5"/>
    <x v="0"/>
    <n v="1453"/>
    <n v="1508"/>
    <n v="15"/>
    <s v="HK"/>
    <s v="DH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7T00:00:00"/>
    <s v="MONTSERRAT"/>
    <x v="30"/>
    <n v="7"/>
    <x v="0"/>
    <n v="832"/>
    <n v="846"/>
    <n v="14"/>
    <s v="HK"/>
    <s v="DH"/>
    <x v="1"/>
    <s v="BORU"/>
    <s v="Labridae "/>
    <s v="Bodianus "/>
    <x v="20"/>
    <x v="21"/>
    <n v="1"/>
    <n v="24"/>
    <n v="24"/>
    <n v="24"/>
    <m/>
    <n v="1.4500000000000001E-2"/>
    <n v="3.0529999999999999"/>
    <n v="0.23722088575635375"/>
  </r>
  <r>
    <d v="2015-10-18T00:00:00"/>
    <s v="MONTSERRAT"/>
    <x v="31"/>
    <n v="20"/>
    <x v="0"/>
    <n v="834"/>
    <n v="848"/>
    <n v="14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8T00:00:00"/>
    <s v="MONTSERRAT"/>
    <x v="31"/>
    <n v="20"/>
    <x v="0"/>
    <n v="834"/>
    <n v="848"/>
    <n v="14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1"/>
    <n v="35"/>
    <n v="35"/>
    <n v="35"/>
    <m/>
    <n v="1.4500000000000001E-2"/>
    <n v="3.0529999999999999"/>
    <n v="0.7505985854736037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2"/>
    <n v="7"/>
    <n v="7"/>
    <n v="7"/>
    <m/>
    <n v="1.4500000000000001E-2"/>
    <n v="3.0529999999999999"/>
    <n v="1.1027633246895282E-2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1"/>
    <n v="9"/>
    <n v="9"/>
    <n v="9"/>
    <m/>
    <n v="1.4500000000000001E-2"/>
    <n v="3.0529999999999999"/>
    <n v="1.1876005322234831E-2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140"/>
    <n v="20"/>
    <x v="0"/>
    <d v="1899-12-30T08:46:00"/>
    <d v="1899-12-30T09:23:00"/>
    <n v="14"/>
    <s v="SM"/>
    <s v="AC"/>
    <x v="1"/>
    <s v="BORU"/>
    <s v="Labridae "/>
    <s v="Bodianus "/>
    <x v="20"/>
    <x v="21"/>
    <n v="2"/>
    <n v="10"/>
    <n v="10"/>
    <n v="10"/>
    <m/>
    <n v="1.4500000000000001E-2"/>
    <n v="3.0529999999999999"/>
    <n v="3.2764081525511149E-2"/>
  </r>
  <r>
    <d v="2015-10-18T00:00:00"/>
    <s v="MONTSERRAT"/>
    <x v="33"/>
    <n v="14"/>
    <x v="0"/>
    <n v="945"/>
    <n v="1002"/>
    <n v="17"/>
    <s v="HK"/>
    <s v="DH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18T00:00:00"/>
    <s v="MONTSERRAT"/>
    <x v="33"/>
    <n v="14"/>
    <x v="0"/>
    <n v="945"/>
    <n v="1002"/>
    <n v="17"/>
    <s v="HK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8T00:00:00"/>
    <s v="MONTSERRAT"/>
    <x v="97"/>
    <n v="7"/>
    <x v="0"/>
    <n v="1018"/>
    <n v="1033"/>
    <n v="15"/>
    <s v="HK"/>
    <s v="DH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18T00:00:00"/>
    <s v="MONTSERRAT"/>
    <x v="34"/>
    <n v="20"/>
    <x v="0"/>
    <n v="1003"/>
    <n v="1018"/>
    <n v="15"/>
    <s v="DG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8T00:00:00"/>
    <s v="MONTSERRAT"/>
    <x v="25"/>
    <n v="20"/>
    <x v="0"/>
    <n v="1051"/>
    <n v="1106"/>
    <n v="15"/>
    <s v="DG"/>
    <s v="DH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8T00:00:00"/>
    <s v="MONTSERRAT"/>
    <x v="25"/>
    <n v="20"/>
    <x v="0"/>
    <n v="1051"/>
    <n v="1106"/>
    <n v="15"/>
    <s v="DG"/>
    <s v="DH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8T00:00:00"/>
    <s v="MONTSERRAT"/>
    <x v="25"/>
    <n v="20"/>
    <x v="0"/>
    <n v="1051"/>
    <n v="1106"/>
    <n v="15"/>
    <s v="DG"/>
    <s v="DH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18T00:00:00"/>
    <s v="MONTSERRAT"/>
    <x v="132"/>
    <n v="11.1"/>
    <x v="0"/>
    <n v="955"/>
    <n v="1030"/>
    <n v="35"/>
    <s v="GM"/>
    <s v="AE"/>
    <x v="1"/>
    <s v="BORU"/>
    <s v="Labridae "/>
    <s v="Bodianus "/>
    <x v="20"/>
    <x v="21"/>
    <n v="1"/>
    <n v="1"/>
    <n v="1"/>
    <n v="1"/>
    <m/>
    <n v="1.4500000000000001E-2"/>
    <n v="3.0529999999999999"/>
    <n v="1.45E-5"/>
  </r>
  <r>
    <d v="2015-10-18T00:00:00"/>
    <s v="MONTSERRAT"/>
    <x v="35"/>
    <n v="11.8"/>
    <x v="0"/>
    <n v="1050"/>
    <n v="1120"/>
    <n v="30"/>
    <s v="GM"/>
    <s v="AE"/>
    <x v="1"/>
    <s v="BORU"/>
    <s v="Labridae "/>
    <s v="Bodianus "/>
    <x v="20"/>
    <x v="21"/>
    <n v="2"/>
    <m/>
    <m/>
    <m/>
    <m/>
    <n v="1.4500000000000001E-2"/>
    <n v="3.0529999999999999"/>
    <n v="0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13"/>
    <n v="13"/>
    <n v="13"/>
    <m/>
    <n v="1.4500000000000001E-2"/>
    <n v="3.0529999999999999"/>
    <n v="3.6495309985133798E-2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30"/>
    <n v="30"/>
    <n v="30"/>
    <m/>
    <n v="1.4500000000000001E-2"/>
    <n v="3.0529999999999999"/>
    <n v="0.46883410100032558"/>
  </r>
  <r>
    <d v="2015-10-19T00:00:00"/>
    <s v="MONTSERRAT"/>
    <x v="64"/>
    <n v="10"/>
    <x v="0"/>
    <n v="1051"/>
    <n v="1104"/>
    <n v="13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9T00:00:00"/>
    <s v="MONTSERRAT"/>
    <x v="64"/>
    <n v="10"/>
    <x v="0"/>
    <n v="1051"/>
    <n v="1104"/>
    <n v="13"/>
    <s v="EG"/>
    <s v="EA"/>
    <x v="1"/>
    <s v="BORU"/>
    <s v="Labridae "/>
    <s v="Bodianus "/>
    <x v="20"/>
    <x v="21"/>
    <n v="2"/>
    <n v="35"/>
    <n v="35"/>
    <n v="35"/>
    <m/>
    <n v="1.4500000000000001E-2"/>
    <n v="3.0529999999999999"/>
    <n v="1.5011971709472074"/>
  </r>
  <r>
    <d v="2015-10-19T00:00:00"/>
    <s v="MONTSERRAT"/>
    <x v="64"/>
    <n v="5"/>
    <x v="0"/>
    <n v="1118"/>
    <n v="1132"/>
    <n v="14"/>
    <s v="EG"/>
    <s v="EA"/>
    <x v="1"/>
    <s v="BORU"/>
    <s v="Labridae "/>
    <s v="Bodianus "/>
    <x v="20"/>
    <x v="21"/>
    <n v="1"/>
    <n v="8"/>
    <n v="8"/>
    <n v="8"/>
    <m/>
    <n v="1.4500000000000001E-2"/>
    <n v="3.0529999999999999"/>
    <n v="8.2889922297586117E-3"/>
  </r>
  <r>
    <d v="2015-10-19T00:00:00"/>
    <s v="MONTSERRAT"/>
    <x v="64"/>
    <n v="5"/>
    <x v="0"/>
    <n v="1118"/>
    <n v="1132"/>
    <n v="14"/>
    <s v="EG"/>
    <s v="EA"/>
    <x v="1"/>
    <s v="BORU"/>
    <s v="Labridae "/>
    <s v="Bodianus "/>
    <x v="20"/>
    <x v="21"/>
    <n v="2"/>
    <n v="30"/>
    <n v="30"/>
    <n v="30"/>
    <m/>
    <n v="1.4500000000000001E-2"/>
    <n v="3.0529999999999999"/>
    <n v="0.93766820200065115"/>
  </r>
  <r>
    <d v="2015-10-19T00:00:00"/>
    <s v="MONTSERRAT"/>
    <x v="64"/>
    <n v="5"/>
    <x v="0"/>
    <n v="1118"/>
    <n v="1132"/>
    <n v="14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3T00:00:00"/>
    <s v="MONTSERRAT"/>
    <x v="49"/>
    <n v="5"/>
    <x v="0"/>
    <d v="1899-12-30T10:00:00"/>
    <d v="1899-12-30T10:26:00"/>
    <n v="7"/>
    <s v="SM"/>
    <s v="AC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3T00:00:00"/>
    <s v="MONTSERRAT"/>
    <x v="152"/>
    <n v="20"/>
    <x v="0"/>
    <d v="1899-12-30T13:00:00"/>
    <d v="1899-12-30T13:45:00"/>
    <m/>
    <s v="SM"/>
    <s v="A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9T00:00:00"/>
    <s v="MONTSERRAT"/>
    <x v="39"/>
    <n v="9"/>
    <x v="0"/>
    <n v="1348"/>
    <n v="1403"/>
    <n v="15"/>
    <s v="HK"/>
    <s v="DH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9T00:00:00"/>
    <s v="MONTSERRAT"/>
    <x v="39"/>
    <n v="9"/>
    <x v="0"/>
    <n v="1348"/>
    <n v="1403"/>
    <n v="15"/>
    <s v="HK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8T00:00:00"/>
    <s v="MONTSERRAT"/>
    <x v="25"/>
    <n v="20"/>
    <x v="0"/>
    <n v="1051"/>
    <n v="1106"/>
    <n v="15"/>
    <s v="DG"/>
    <s v="DH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9T00:00:00"/>
    <s v="MONTSERRAT"/>
    <x v="40"/>
    <n v="10"/>
    <x v="0"/>
    <n v="843"/>
    <n v="858"/>
    <n v="15"/>
    <s v="DG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9T00:00:00"/>
    <s v="MONTSERRAT"/>
    <x v="40"/>
    <n v="5"/>
    <x v="0"/>
    <n v="912"/>
    <n v="926"/>
    <n v="15"/>
    <s v="DG"/>
    <s v="DH"/>
    <x v="1"/>
    <s v="BORU"/>
    <s v="Labridae "/>
    <s v="Bodianus "/>
    <x v="20"/>
    <x v="21"/>
    <n v="2"/>
    <n v="5"/>
    <n v="5"/>
    <n v="5"/>
    <m/>
    <n v="1.4500000000000001E-2"/>
    <n v="3.0529999999999999"/>
    <n v="3.9477843507105884E-3"/>
  </r>
  <r>
    <d v="2015-10-19T00:00:00"/>
    <s v="MONTSERRAT"/>
    <x v="40"/>
    <n v="5"/>
    <x v="0"/>
    <n v="912"/>
    <n v="926"/>
    <n v="15"/>
    <s v="DG"/>
    <s v="DH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9T00:00:00"/>
    <s v="MONTSERRAT"/>
    <x v="40"/>
    <n v="5"/>
    <x v="0"/>
    <n v="912"/>
    <n v="926"/>
    <n v="15"/>
    <s v="DG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9T00:00:00"/>
    <s v="MONTSERRAT"/>
    <x v="40"/>
    <n v="5"/>
    <x v="0"/>
    <n v="912"/>
    <n v="926"/>
    <n v="15"/>
    <s v="DG"/>
    <s v="DH"/>
    <x v="1"/>
    <s v="BORU"/>
    <s v="Labridae "/>
    <s v="Bodianus "/>
    <x v="20"/>
    <x v="21"/>
    <n v="1"/>
    <n v="34"/>
    <n v="34"/>
    <n v="34"/>
    <m/>
    <n v="1.4500000000000001E-2"/>
    <n v="3.0529999999999999"/>
    <n v="0.68702594152402263"/>
  </r>
  <r>
    <d v="2015-10-19T00:00:00"/>
    <s v="MONTSERRAT"/>
    <x v="41"/>
    <n v="20"/>
    <x v="0"/>
    <n v="1207"/>
    <n v="1222"/>
    <n v="15"/>
    <s v="DG"/>
    <s v="DH"/>
    <x v="1"/>
    <s v="BORU"/>
    <s v="Labridae "/>
    <s v="Bodianus "/>
    <x v="20"/>
    <x v="21"/>
    <n v="2"/>
    <n v="7"/>
    <n v="7"/>
    <n v="7"/>
    <m/>
    <n v="1.4500000000000001E-2"/>
    <n v="3.0529999999999999"/>
    <n v="1.1027633246895282E-2"/>
  </r>
  <r>
    <d v="2015-10-19T00:00:00"/>
    <s v="MONTSERRAT"/>
    <x v="41"/>
    <n v="20"/>
    <x v="0"/>
    <n v="1207"/>
    <n v="1222"/>
    <n v="15"/>
    <s v="DG"/>
    <s v="DH"/>
    <x v="1"/>
    <s v="BORU"/>
    <s v="Labridae "/>
    <s v="Bodianus "/>
    <x v="20"/>
    <x v="21"/>
    <n v="1"/>
    <n v="9"/>
    <n v="9"/>
    <n v="9"/>
    <m/>
    <n v="1.4500000000000001E-2"/>
    <n v="3.0529999999999999"/>
    <n v="1.1876005322234831E-2"/>
  </r>
  <r>
    <d v="2015-10-19T00:00:00"/>
    <s v="MONTSERRAT"/>
    <x v="41"/>
    <n v="20"/>
    <x v="0"/>
    <n v="1207"/>
    <n v="1222"/>
    <n v="15"/>
    <s v="DG"/>
    <s v="DH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9T00:00:00"/>
    <s v="MONTSERRAT"/>
    <x v="98"/>
    <n v="6.8"/>
    <x v="0"/>
    <n v="1201"/>
    <n v="1231"/>
    <n v="30"/>
    <s v="GM"/>
    <s v="AE"/>
    <x v="1"/>
    <s v="BORU"/>
    <s v="Labridae "/>
    <s v="Bodianus "/>
    <x v="20"/>
    <x v="21"/>
    <n v="5"/>
    <m/>
    <m/>
    <m/>
    <m/>
    <n v="1.4500000000000001E-2"/>
    <n v="3.0529999999999999"/>
    <n v="0"/>
  </r>
  <r>
    <d v="2015-10-19T00:00:00"/>
    <s v="MONTSERRAT"/>
    <x v="98"/>
    <n v="6.8"/>
    <x v="0"/>
    <n v="1201"/>
    <n v="1231"/>
    <n v="30"/>
    <s v="GM"/>
    <s v="AE"/>
    <x v="1"/>
    <s v="BORU"/>
    <s v="Labridae "/>
    <s v="Bodianus "/>
    <x v="20"/>
    <x v="21"/>
    <n v="1"/>
    <m/>
    <m/>
    <m/>
    <m/>
    <n v="1.4500000000000001E-2"/>
    <n v="3.0529999999999999"/>
    <n v="0"/>
  </r>
  <r>
    <d v="2015-10-19T00:00:00"/>
    <s v="MONTSERRAT"/>
    <x v="99"/>
    <n v="15"/>
    <x v="0"/>
    <n v="1023"/>
    <n v="1103"/>
    <n v="40"/>
    <s v="GM"/>
    <s v="AE"/>
    <x v="1"/>
    <s v="BORU"/>
    <s v="Labridae "/>
    <s v="Bodianus "/>
    <x v="20"/>
    <x v="21"/>
    <n v="9"/>
    <m/>
    <m/>
    <m/>
    <m/>
    <n v="1.4500000000000001E-2"/>
    <n v="3.0529999999999999"/>
    <n v="0"/>
  </r>
  <r>
    <d v="2015-10-19T00:00:00"/>
    <s v="MONTSERRAT"/>
    <x v="153"/>
    <n v="11"/>
    <x v="0"/>
    <n v="1116"/>
    <n v="1150"/>
    <n v="36"/>
    <s v="GM"/>
    <s v="AE"/>
    <x v="1"/>
    <s v="BORU"/>
    <s v="Labridae "/>
    <s v="Bodianus "/>
    <x v="20"/>
    <x v="21"/>
    <n v="1"/>
    <n v="1"/>
    <n v="1"/>
    <n v="1"/>
    <m/>
    <n v="1.4500000000000001E-2"/>
    <n v="3.0529999999999999"/>
    <n v="1.45E-5"/>
  </r>
  <r>
    <d v="2015-10-20T00:00:00"/>
    <s v="MONTSERRAT"/>
    <x v="102"/>
    <n v="10"/>
    <x v="0"/>
    <n v="935"/>
    <n v="951"/>
    <n v="16"/>
    <s v="HK"/>
    <s v="RM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20T00:00:00"/>
    <s v="MONTSERRAT"/>
    <x v="102"/>
    <n v="10"/>
    <x v="0"/>
    <n v="935"/>
    <n v="951"/>
    <n v="16"/>
    <s v="HK"/>
    <s v="RM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20T00:00:00"/>
    <s v="MONTSERRAT"/>
    <x v="102"/>
    <n v="10"/>
    <x v="0"/>
    <n v="935"/>
    <n v="951"/>
    <n v="16"/>
    <s v="HK"/>
    <s v="RM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20T00:00:00"/>
    <s v="MONTSERRAT"/>
    <x v="102"/>
    <n v="10"/>
    <x v="0"/>
    <n v="935"/>
    <n v="951"/>
    <n v="16"/>
    <s v="HK"/>
    <s v="RM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20T00:00:00"/>
    <s v="MONTSERRAT"/>
    <x v="135"/>
    <n v="15"/>
    <x v="0"/>
    <n v="1220"/>
    <n v="1235"/>
    <n v="15"/>
    <s v="HK"/>
    <s v="RM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20T00:00:00"/>
    <s v="MONTSERRAT"/>
    <x v="135"/>
    <n v="15"/>
    <x v="0"/>
    <n v="1220"/>
    <n v="1235"/>
    <n v="15"/>
    <s v="HK"/>
    <s v="RM"/>
    <x v="1"/>
    <s v="BORU"/>
    <s v="Labridae "/>
    <s v="Bodianus "/>
    <x v="20"/>
    <x v="21"/>
    <n v="1"/>
    <n v="4"/>
    <n v="4"/>
    <n v="4"/>
    <m/>
    <n v="1.4500000000000001E-2"/>
    <n v="3.0529999999999999"/>
    <n v="9.9875083579936338E-4"/>
  </r>
  <r>
    <d v="2015-10-20T00:00:00"/>
    <s v="MONTSERRAT"/>
    <x v="135"/>
    <n v="15"/>
    <x v="0"/>
    <n v="1220"/>
    <n v="1235"/>
    <n v="15"/>
    <s v="HK"/>
    <s v="RM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20T00:00:00"/>
    <s v="MONTSERRAT"/>
    <x v="134"/>
    <n v="20.3"/>
    <x v="0"/>
    <n v="953"/>
    <n v="1029"/>
    <m/>
    <s v="GM"/>
    <s v="AE"/>
    <x v="1"/>
    <s v="BORU"/>
    <s v="Labridae "/>
    <s v="Bodianus "/>
    <x v="20"/>
    <x v="21"/>
    <n v="2"/>
    <n v="1"/>
    <n v="1"/>
    <n v="1"/>
    <m/>
    <n v="1.4500000000000001E-2"/>
    <n v="3.0529999999999999"/>
    <n v="2.9E-5"/>
  </r>
  <r>
    <d v="2015-10-21T00:00:00"/>
    <s v="MONTSERRAT"/>
    <x v="104"/>
    <n v="18"/>
    <x v="0"/>
    <n v="1033"/>
    <n v="1045"/>
    <n v="12"/>
    <s v="HK"/>
    <s v="DH"/>
    <x v="0"/>
    <s v="BORU"/>
    <s v="Labridae "/>
    <s v="Bodianus "/>
    <x v="20"/>
    <x v="21"/>
    <m/>
    <m/>
    <m/>
    <m/>
    <m/>
    <n v="1.4500000000000001E-2"/>
    <n v="3.0529999999999999"/>
    <n v="0"/>
  </r>
  <r>
    <d v="2015-10-19T00:00:00"/>
    <s v="MONTSERRAT"/>
    <x v="41"/>
    <n v="20"/>
    <x v="0"/>
    <n v="1207"/>
    <n v="1222"/>
    <n v="15"/>
    <s v="DG"/>
    <s v="DH"/>
    <x v="1"/>
    <s v="BORU"/>
    <s v="Labridae "/>
    <s v="Bodianus "/>
    <x v="20"/>
    <x v="21"/>
    <n v="1"/>
    <n v="24"/>
    <n v="24"/>
    <n v="24"/>
    <m/>
    <n v="1.4500000000000001E-2"/>
    <n v="3.0529999999999999"/>
    <n v="0.23722088575635375"/>
  </r>
  <r>
    <d v="2015-10-21T00:00:00"/>
    <s v="MONTSERRAT"/>
    <x v="44"/>
    <n v="10"/>
    <x v="0"/>
    <n v="1355"/>
    <n v="1410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21T00:00:00"/>
    <s v="MONTSERRAT"/>
    <x v="44"/>
    <n v="10"/>
    <x v="0"/>
    <n v="1355"/>
    <n v="1410"/>
    <n v="15"/>
    <s v="DG"/>
    <s v="DH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24T00:00:00"/>
    <s v="MONTSERRAT"/>
    <x v="45"/>
    <n v="20"/>
    <x v="0"/>
    <n v="1000"/>
    <n v="1015"/>
    <n v="15"/>
    <s v="DG"/>
    <s v="DH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24T00:00:00"/>
    <s v="MONTSERRAT"/>
    <x v="45"/>
    <n v="20"/>
    <x v="0"/>
    <n v="1000"/>
    <n v="1015"/>
    <n v="15"/>
    <s v="DG"/>
    <s v="DH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24T00:00:00"/>
    <s v="MONTSERRAT"/>
    <x v="45"/>
    <n v="20"/>
    <x v="0"/>
    <n v="1000"/>
    <n v="1015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24T00:00:00"/>
    <s v="MONTSERRAT"/>
    <x v="45"/>
    <n v="20"/>
    <x v="0"/>
    <n v="1000"/>
    <n v="1015"/>
    <n v="15"/>
    <s v="DG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24T00:00:00"/>
    <s v="MONTSERRAT"/>
    <x v="45"/>
    <n v="10"/>
    <x v="0"/>
    <n v="1020"/>
    <n v="1035"/>
    <n v="15"/>
    <s v="DG"/>
    <s v="DH"/>
    <x v="1"/>
    <s v="BORU"/>
    <s v="Labridae "/>
    <s v="Bodianus "/>
    <x v="20"/>
    <x v="21"/>
    <n v="1"/>
    <n v="19"/>
    <n v="19"/>
    <n v="19"/>
    <m/>
    <n v="1.4500000000000001E-2"/>
    <n v="3.0529999999999999"/>
    <n v="0.11625261906900577"/>
  </r>
  <r>
    <d v="2015-10-24T00:00:00"/>
    <s v="MONTSERRAT"/>
    <x v="45"/>
    <n v="10"/>
    <x v="0"/>
    <n v="1020"/>
    <n v="1035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24T00:00:00"/>
    <s v="MONTSERRAT"/>
    <x v="45"/>
    <n v="5"/>
    <x v="0"/>
    <n v="1020"/>
    <n v="1035"/>
    <n v="15"/>
    <s v="DG"/>
    <s v="DH"/>
    <x v="1"/>
    <s v="BORU"/>
    <s v="Labridae "/>
    <s v="Bodianus "/>
    <x v="20"/>
    <x v="21"/>
    <n v="1"/>
    <n v="19"/>
    <n v="19"/>
    <n v="19"/>
    <m/>
    <n v="1.4500000000000001E-2"/>
    <n v="3.0529999999999999"/>
    <n v="0.11625261906900577"/>
  </r>
  <r>
    <d v="2015-10-24T00:00:00"/>
    <s v="MONTSERRAT"/>
    <x v="45"/>
    <n v="5"/>
    <x v="0"/>
    <n v="1020"/>
    <n v="1035"/>
    <n v="15"/>
    <s v="DG"/>
    <s v="DH"/>
    <x v="1"/>
    <s v="BORU"/>
    <s v="Labridae "/>
    <s v="Bodianus "/>
    <x v="20"/>
    <x v="21"/>
    <n v="1"/>
    <n v="24"/>
    <n v="24"/>
    <n v="24"/>
    <m/>
    <n v="1.4500000000000001E-2"/>
    <n v="3.0529999999999999"/>
    <n v="0.23722088575635375"/>
  </r>
  <r>
    <d v="2015-10-25T00:00:00"/>
    <s v="MONTSERRAT"/>
    <x v="46"/>
    <n v="10"/>
    <x v="0"/>
    <d v="1899-12-30T08:19:00"/>
    <d v="1899-12-30T08:34:00"/>
    <n v="15"/>
    <s v="DG"/>
    <s v="DH"/>
    <x v="1"/>
    <s v="BORU"/>
    <s v="Labridae "/>
    <s v="Bodianus "/>
    <x v="20"/>
    <x v="21"/>
    <n v="1"/>
    <n v="7"/>
    <n v="7"/>
    <n v="7"/>
    <m/>
    <n v="1.4500000000000001E-2"/>
    <n v="3.0529999999999999"/>
    <n v="5.5138166234476411E-3"/>
  </r>
  <r>
    <d v="2015-10-25T00:00:00"/>
    <s v="MONTSERRAT"/>
    <x v="46"/>
    <n v="10"/>
    <x v="0"/>
    <d v="1899-12-30T08:19:00"/>
    <d v="1899-12-30T08:34:00"/>
    <n v="15"/>
    <s v="DG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25T00:00:00"/>
    <s v="MONTSERRAT"/>
    <x v="46"/>
    <n v="10"/>
    <x v="0"/>
    <d v="1899-12-30T08:19:00"/>
    <d v="1899-12-30T08:34:00"/>
    <n v="15"/>
    <s v="DG"/>
    <s v="DH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24T00:00:00"/>
    <s v="MONTSERRAT"/>
    <x v="47"/>
    <n v="20"/>
    <x v="0"/>
    <d v="1899-12-30T11:19:00"/>
    <d v="1899-12-30T11:34:00"/>
    <n v="15"/>
    <s v="EG"/>
    <s v="EA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24T00:00:00"/>
    <s v="MONTSERRAT"/>
    <x v="47"/>
    <n v="20"/>
    <x v="0"/>
    <d v="1899-12-30T11:19:00"/>
    <d v="1899-12-30T11:34:00"/>
    <n v="15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4T00:00:00"/>
    <s v="MONTSERRAT"/>
    <x v="47"/>
    <n v="10"/>
    <x v="0"/>
    <d v="1899-12-30T11:45:00"/>
    <d v="1899-12-30T12:00:00"/>
    <n v="15"/>
    <s v="EG"/>
    <s v="EA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24T00:00:00"/>
    <s v="MONTSERRAT"/>
    <x v="47"/>
    <n v="10"/>
    <x v="0"/>
    <d v="1899-12-30T11:45:00"/>
    <d v="1899-12-30T12:00:00"/>
    <n v="15"/>
    <s v="EG"/>
    <s v="EA"/>
    <x v="1"/>
    <s v="BORU"/>
    <s v="Labridae "/>
    <s v="Bodianus "/>
    <x v="20"/>
    <x v="21"/>
    <n v="1"/>
    <n v="34"/>
    <n v="34"/>
    <n v="34"/>
    <m/>
    <n v="1.4500000000000001E-2"/>
    <n v="3.0529999999999999"/>
    <n v="0.68702594152402263"/>
  </r>
  <r>
    <d v="2015-10-24T00:00:00"/>
    <s v="MONTSERRAT"/>
    <x v="47"/>
    <n v="10"/>
    <x v="0"/>
    <d v="1899-12-30T11:45:00"/>
    <d v="1899-12-30T12:00:00"/>
    <n v="15"/>
    <s v="EG"/>
    <s v="EA"/>
    <x v="1"/>
    <s v="BORU"/>
    <s v="Labridae "/>
    <s v="Bodianus "/>
    <x v="20"/>
    <x v="21"/>
    <n v="1"/>
    <n v="27"/>
    <n v="27"/>
    <n v="27"/>
    <m/>
    <n v="1.4500000000000001E-2"/>
    <n v="3.0529999999999999"/>
    <n v="0.33987684192457668"/>
  </r>
  <r>
    <d v="2015-10-25T00:00:00"/>
    <s v="MONTSERRAT"/>
    <x v="48"/>
    <n v="20"/>
    <x v="0"/>
    <d v="1899-12-30T09:40:00"/>
    <d v="1899-12-30T09:52:00"/>
    <n v="12"/>
    <s v="EG"/>
    <s v="EA"/>
    <x v="1"/>
    <s v="BORU"/>
    <s v="Labridae "/>
    <s v="Bodianus "/>
    <x v="20"/>
    <x v="21"/>
    <n v="1"/>
    <n v="27"/>
    <n v="27"/>
    <n v="27"/>
    <m/>
    <n v="1.4500000000000001E-2"/>
    <n v="3.0529999999999999"/>
    <n v="0.33987684192457668"/>
  </r>
  <r>
    <d v="2015-10-25T00:00:00"/>
    <s v="MONTSERRAT"/>
    <x v="48"/>
    <n v="20"/>
    <x v="0"/>
    <d v="1899-12-30T09:40:00"/>
    <d v="1899-12-30T09:52:00"/>
    <n v="12"/>
    <s v="EG"/>
    <s v="EA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25T00:00:00"/>
    <s v="MONTSERRAT"/>
    <x v="48"/>
    <n v="20"/>
    <x v="0"/>
    <d v="1899-12-30T09:40:00"/>
    <d v="1899-12-30T09:52:00"/>
    <n v="12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4"/>
    <n v="4"/>
    <n v="4"/>
    <m/>
    <n v="1.4500000000000001E-2"/>
    <n v="3.0529999999999999"/>
    <n v="9.9875083579936338E-4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30"/>
    <n v="30"/>
    <n v="30"/>
    <m/>
    <n v="1.4500000000000001E-2"/>
    <n v="3.0529999999999999"/>
    <n v="0.46883410100032558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27"/>
    <n v="27"/>
    <n v="27"/>
    <m/>
    <n v="1.4500000000000001E-2"/>
    <n v="3.0529999999999999"/>
    <n v="0.33987684192457668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28"/>
    <n v="28"/>
    <n v="28"/>
    <m/>
    <n v="1.4500000000000001E-2"/>
    <n v="3.0529999999999999"/>
    <n v="0.37978820421467269"/>
  </r>
  <r>
    <d v="2015-10-14T00:00:00"/>
    <s v="MONTSERRAT"/>
    <x v="136"/>
    <n v="10"/>
    <x v="0"/>
    <d v="1899-12-30T11:39:00"/>
    <d v="1899-12-30T12:13:00"/>
    <n v="13"/>
    <s v="SM"/>
    <s v="AC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5T00:00:00"/>
    <s v="MONTSERRAT"/>
    <x v="50"/>
    <n v="5"/>
    <x v="0"/>
    <d v="1899-12-30T11:00:00"/>
    <d v="1899-12-30T11:35:00"/>
    <n v="11"/>
    <s v="SM"/>
    <s v="AC"/>
    <x v="1"/>
    <s v="BORU"/>
    <s v="Labridae "/>
    <s v="Bodianus "/>
    <x v="20"/>
    <x v="21"/>
    <n v="2"/>
    <n v="14"/>
    <n v="14"/>
    <n v="14"/>
    <m/>
    <n v="1.4500000000000001E-2"/>
    <n v="3.0529999999999999"/>
    <n v="9.1522292667703342E-2"/>
  </r>
  <r>
    <d v="2015-10-16T00:00:00"/>
    <s v="MONTSERRAT"/>
    <x v="106"/>
    <n v="20"/>
    <x v="5"/>
    <d v="1899-12-30T08:22:00"/>
    <d v="1899-12-30T09:00:00"/>
    <n v="14"/>
    <s v="SM"/>
    <s v="AC"/>
    <x v="1"/>
    <s v="BORU"/>
    <s v="Labridae "/>
    <s v="Bodianus "/>
    <x v="20"/>
    <x v="21"/>
    <n v="2"/>
    <n v="18"/>
    <n v="18"/>
    <n v="18"/>
    <m/>
    <n v="1.4500000000000001E-2"/>
    <n v="3.0529999999999999"/>
    <n v="0.19712647500873118"/>
  </r>
  <r>
    <d v="2015-10-16T00:00:00"/>
    <s v="MONTSERRAT"/>
    <x v="65"/>
    <n v="10"/>
    <x v="0"/>
    <d v="1899-12-30T09:17:00"/>
    <d v="1899-12-30T09:47:00"/>
    <n v="13"/>
    <s v="SM"/>
    <s v="AC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6T00:00:00"/>
    <s v="MONTSERRAT"/>
    <x v="51"/>
    <n v="10"/>
    <x v="0"/>
    <d v="1899-12-30T13:57:00"/>
    <d v="1899-12-30T14:40:00"/>
    <n v="15"/>
    <s v="SM"/>
    <s v="AC"/>
    <x v="1"/>
    <s v="BORU"/>
    <s v="Labridae "/>
    <s v="Bodianus "/>
    <x v="20"/>
    <x v="21"/>
    <n v="1"/>
    <n v="8"/>
    <n v="8"/>
    <n v="8"/>
    <m/>
    <n v="1.4500000000000001E-2"/>
    <n v="3.0529999999999999"/>
    <n v="8.2889922297586117E-3"/>
  </r>
  <r>
    <d v="2015-10-17T00:00:00"/>
    <s v="MONTSERRAT"/>
    <x v="138"/>
    <n v="5"/>
    <x v="0"/>
    <d v="1899-12-30T15:30:00"/>
    <d v="1899-12-30T16:05:00"/>
    <n v="15"/>
    <s v="SM"/>
    <s v="AE"/>
    <x v="0"/>
    <s v="BORU"/>
    <s v="Labridae "/>
    <s v="Bodianus "/>
    <x v="20"/>
    <x v="21"/>
    <n v="1"/>
    <m/>
    <m/>
    <m/>
    <s v="Off transect"/>
    <n v="1.4500000000000001E-2"/>
    <n v="3.0529999999999999"/>
    <n v="0"/>
  </r>
  <r>
    <d v="2015-10-17T00:00:00"/>
    <s v="MONTSERRAT"/>
    <x v="107"/>
    <n v="10"/>
    <x v="0"/>
    <d v="1899-12-30T11:25:00"/>
    <d v="1899-12-30T11:50:00"/>
    <n v="14"/>
    <s v="SM"/>
    <s v="AE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7T00:00:00"/>
    <s v="MONTSERRAT"/>
    <x v="154"/>
    <n v="5"/>
    <x v="0"/>
    <d v="1899-12-30T12:05:00"/>
    <d v="1899-12-30T12:35:00"/>
    <n v="10"/>
    <s v="SM"/>
    <s v="AE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7T00:00:00"/>
    <s v="MONTSERRAT"/>
    <x v="154"/>
    <n v="5"/>
    <x v="0"/>
    <d v="1899-12-30T12:05:00"/>
    <d v="1899-12-30T12:35:00"/>
    <n v="10"/>
    <s v="SM"/>
    <s v="AE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8T00:00:00"/>
    <s v="MONTSERRAT"/>
    <x v="108"/>
    <n v="20"/>
    <x v="0"/>
    <m/>
    <m/>
    <n v="15"/>
    <s v="SM"/>
    <s v="A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8T00:00:00"/>
    <s v="MONTSERRAT"/>
    <x v="108"/>
    <n v="20"/>
    <x v="0"/>
    <m/>
    <m/>
    <n v="15"/>
    <s v="SM"/>
    <s v="AC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8T00:00:00"/>
    <s v="MONTSERRAT"/>
    <x v="108"/>
    <n v="20"/>
    <x v="0"/>
    <m/>
    <m/>
    <n v="15"/>
    <s v="SM"/>
    <s v="AC"/>
    <x v="1"/>
    <s v="BORU"/>
    <s v="Labridae "/>
    <s v="Bodianus "/>
    <x v="20"/>
    <x v="21"/>
    <n v="1"/>
    <n v="28"/>
    <n v="28"/>
    <n v="28"/>
    <m/>
    <n v="1.4500000000000001E-2"/>
    <n v="3.0529999999999999"/>
    <n v="0.37978820421467269"/>
  </r>
  <r>
    <d v="2015-10-18T00:00:00"/>
    <s v="MONTSERRAT"/>
    <x v="155"/>
    <n v="20"/>
    <x v="0"/>
    <m/>
    <m/>
    <n v="17"/>
    <s v="SM"/>
    <s v="A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8T00:00:00"/>
    <s v="MONTSERRAT"/>
    <x v="155"/>
    <n v="20"/>
    <x v="0"/>
    <m/>
    <m/>
    <n v="17"/>
    <s v="SM"/>
    <s v="AC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19T00:00:00"/>
    <s v="MONTSERRAT"/>
    <x v="142"/>
    <n v="20"/>
    <x v="0"/>
    <d v="1899-12-30T08:00:00"/>
    <d v="1899-12-30T08:40:00"/>
    <n v="15"/>
    <s v="SM"/>
    <s v="AC"/>
    <x v="1"/>
    <s v="BORU"/>
    <s v="Labridae "/>
    <s v="Bodianus "/>
    <x v="20"/>
    <x v="21"/>
    <n v="1"/>
    <n v="11"/>
    <n v="11"/>
    <n v="11"/>
    <m/>
    <n v="1.4500000000000001E-2"/>
    <n v="3.0529999999999999"/>
    <n v="2.1914919011668338E-2"/>
  </r>
  <r>
    <d v="2015-10-19T00:00:00"/>
    <s v="MONTSERRAT"/>
    <x v="142"/>
    <n v="20"/>
    <x v="0"/>
    <d v="1899-12-30T08:00:00"/>
    <d v="1899-12-30T08:40:00"/>
    <n v="15"/>
    <s v="SM"/>
    <s v="A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9T00:00:00"/>
    <s v="MONTSERRAT"/>
    <x v="142"/>
    <n v="20"/>
    <x v="0"/>
    <d v="1899-12-30T08:00:00"/>
    <d v="1899-12-30T08:40:00"/>
    <n v="15"/>
    <s v="SM"/>
    <s v="AC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9T00:00:00"/>
    <s v="MONTSERRAT"/>
    <x v="142"/>
    <n v="20"/>
    <x v="0"/>
    <d v="1899-12-30T08:00:00"/>
    <d v="1899-12-30T08:40:00"/>
    <n v="15"/>
    <s v="SM"/>
    <s v="AC"/>
    <x v="1"/>
    <s v="BORU"/>
    <s v="Labridae "/>
    <s v="Bodianus "/>
    <x v="20"/>
    <x v="21"/>
    <n v="1"/>
    <n v="8"/>
    <n v="8"/>
    <n v="8"/>
    <m/>
    <n v="1.4500000000000001E-2"/>
    <n v="3.0529999999999999"/>
    <n v="8.2889922297586117E-3"/>
  </r>
  <r>
    <d v="2015-10-19T00:00:00"/>
    <s v="MONTSERRAT"/>
    <x v="109"/>
    <n v="7.5"/>
    <x v="0"/>
    <d v="1899-12-30T09:35:00"/>
    <d v="1899-12-30T10:14:00"/>
    <n v="15"/>
    <s v="SM"/>
    <s v="A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9T00:00:00"/>
    <s v="MONTSERRAT"/>
    <x v="113"/>
    <n v="10"/>
    <x v="0"/>
    <d v="1899-12-30T12:45:00"/>
    <d v="1899-12-30T13:20:00"/>
    <n v="14"/>
    <s v="SM"/>
    <s v="AC"/>
    <x v="1"/>
    <s v="BORU"/>
    <s v="Labridae "/>
    <s v="Bodianus "/>
    <x v="20"/>
    <x v="21"/>
    <n v="1"/>
    <n v="2"/>
    <n v="2"/>
    <n v="2"/>
    <m/>
    <n v="1.4500000000000001E-2"/>
    <n v="3.0529999999999999"/>
    <n v="1.203407126416109E-4"/>
  </r>
  <r>
    <d v="2015-10-19T00:00:00"/>
    <s v="MONTSERRAT"/>
    <x v="113"/>
    <n v="10"/>
    <x v="0"/>
    <d v="1899-12-30T12:45:00"/>
    <d v="1899-12-30T13:20:00"/>
    <n v="14"/>
    <s v="SM"/>
    <s v="AC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19T00:00:00"/>
    <s v="MONTSERRAT"/>
    <x v="113"/>
    <n v="10"/>
    <x v="0"/>
    <d v="1899-12-30T12:45:00"/>
    <d v="1899-12-30T13:20:00"/>
    <n v="14"/>
    <s v="SM"/>
    <s v="AC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19T00:00:00"/>
    <s v="MONTSERRAT"/>
    <x v="143"/>
    <n v="10"/>
    <x v="0"/>
    <d v="1899-12-30T13:35:00"/>
    <d v="1899-12-30T14:02:00"/>
    <n v="11"/>
    <s v="SM"/>
    <s v="A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9T00:00:00"/>
    <s v="MONTSERRAT"/>
    <x v="143"/>
    <n v="10"/>
    <x v="0"/>
    <d v="1899-12-30T13:35:00"/>
    <d v="1899-12-30T14:02:00"/>
    <n v="11"/>
    <s v="SM"/>
    <s v="AC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20T00:00:00"/>
    <s v="MONTSERRAT"/>
    <x v="144"/>
    <n v="20"/>
    <x v="0"/>
    <m/>
    <m/>
    <n v="15"/>
    <s v="SM"/>
    <s v="DH"/>
    <x v="1"/>
    <s v="BORU"/>
    <s v="Labridae "/>
    <s v="Bodianus "/>
    <x v="20"/>
    <x v="21"/>
    <n v="2"/>
    <n v="3"/>
    <n v="3"/>
    <n v="3"/>
    <m/>
    <n v="1.4500000000000001E-2"/>
    <n v="3.0529999999999999"/>
    <n v="8.2994476243279007E-4"/>
  </r>
  <r>
    <d v="2015-10-24T00:00:00"/>
    <s v="MONTSERRAT"/>
    <x v="53"/>
    <n v="17"/>
    <x v="0"/>
    <d v="1899-12-30T12:36:00"/>
    <d v="1899-12-30T13:51:00"/>
    <n v="14"/>
    <s v="SM"/>
    <s v="AC"/>
    <x v="1"/>
    <s v="BORU"/>
    <s v="Labridae "/>
    <s v="Bodianus "/>
    <x v="20"/>
    <x v="21"/>
    <n v="1"/>
    <n v="35"/>
    <n v="35"/>
    <n v="35"/>
    <m/>
    <n v="1.4500000000000001E-2"/>
    <n v="3.0529999999999999"/>
    <n v="0.7505985854736037"/>
  </r>
  <r>
    <d v="2015-10-25T00:00:00"/>
    <s v="MONTSERRAT"/>
    <x v="54"/>
    <n v="6.5"/>
    <x v="0"/>
    <d v="1899-12-30T09:41:00"/>
    <d v="1899-12-30T10:14:00"/>
    <n v="15"/>
    <s v="SM"/>
    <s v="A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25T00:00:00"/>
    <s v="MONTSERRAT"/>
    <x v="54"/>
    <n v="6.5"/>
    <x v="0"/>
    <d v="1899-12-30T09:41:00"/>
    <d v="1899-12-30T10:14:00"/>
    <n v="15"/>
    <s v="SM"/>
    <s v="A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1"/>
    <n v="40"/>
    <n v="40"/>
    <n v="40"/>
    <m/>
    <n v="1.4500000000000001E-2"/>
    <n v="3.0529999999999999"/>
    <n v="1.1283846140621627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5"/>
    <n v="30"/>
    <n v="35"/>
    <n v="32.5"/>
    <m/>
    <n v="1.4500000000000001E-2"/>
    <n v="3.0529999999999999"/>
    <n v="2.9930771239222604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2"/>
    <n v="25"/>
    <n v="25"/>
    <n v="25"/>
    <m/>
    <n v="1.4500000000000001E-2"/>
    <n v="3.0529999999999999"/>
    <n v="0.53741383723156622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25T00:00:00"/>
    <s v="MONTSERRAT"/>
    <x v="115"/>
    <n v="21"/>
    <x v="0"/>
    <n v="1105"/>
    <n v="1137"/>
    <n v="32"/>
    <s v="GM"/>
    <s v="EA"/>
    <x v="1"/>
    <s v="BORU"/>
    <s v="Labridae "/>
    <s v="Bodianus "/>
    <x v="20"/>
    <x v="21"/>
    <n v="8"/>
    <n v="2"/>
    <n v="3"/>
    <n v="2.5"/>
    <m/>
    <n v="1.4500000000000001E-2"/>
    <n v="3.0529999999999999"/>
    <n v="1.902693505090989E-3"/>
  </r>
  <r>
    <d v="2015-10-13T00:00:00"/>
    <s v="MONTSERRAT"/>
    <x v="7"/>
    <n v="5"/>
    <x v="0"/>
    <n v="1523"/>
    <n v="1538"/>
    <n v="15"/>
    <s v="EG"/>
    <s v="EA"/>
    <x v="1"/>
    <s v="CABA"/>
    <s v="Carangidae"/>
    <s v="Carangoides "/>
    <x v="21"/>
    <x v="22"/>
    <n v="5"/>
    <n v="22"/>
    <n v="25"/>
    <n v="23.5"/>
    <m/>
    <n v="2.5899999999999999E-2"/>
    <n v="2.9079999999999999"/>
    <n v="1.2569995201676651"/>
  </r>
  <r>
    <d v="2015-10-25T00:00:00"/>
    <s v="MONTSERRAT"/>
    <x v="48"/>
    <n v="10"/>
    <x v="0"/>
    <d v="1899-12-30T10:09:00"/>
    <d v="1899-12-30T10:22:00"/>
    <n v="13"/>
    <s v="EG"/>
    <s v="EA"/>
    <x v="1"/>
    <s v="CABA"/>
    <s v="Carangidae"/>
    <s v="Carangoides "/>
    <x v="21"/>
    <x v="22"/>
    <n v="2"/>
    <n v="20"/>
    <n v="20"/>
    <n v="20"/>
    <m/>
    <n v="2.5899999999999999E-2"/>
    <n v="2.9079999999999999"/>
    <n v="0.31457556632996836"/>
  </r>
  <r>
    <d v="2015-10-14T00:00:00"/>
    <s v="MONTSERRAT"/>
    <x v="126"/>
    <n v="10"/>
    <x v="0"/>
    <n v="1304"/>
    <n v="1336"/>
    <n v="32"/>
    <s v="AE"/>
    <s v="GM"/>
    <x v="1"/>
    <s v="CABR"/>
    <s v="Carangidae"/>
    <s v="Carangoides "/>
    <x v="21"/>
    <x v="22"/>
    <n v="4"/>
    <n v="1"/>
    <n v="1"/>
    <n v="1"/>
    <m/>
    <n v="2.5899999999999999E-2"/>
    <n v="2.9079999999999999"/>
    <n v="1.036E-4"/>
  </r>
  <r>
    <d v="2015-10-16T00:00:00"/>
    <s v="MONTSERRAT"/>
    <x v="156"/>
    <n v="10"/>
    <x v="0"/>
    <n v="1212"/>
    <n v="1226"/>
    <n v="15"/>
    <s v="DG"/>
    <s v="MC"/>
    <x v="1"/>
    <s v="CABR"/>
    <s v="Carangidae "/>
    <s v="Carangoides "/>
    <x v="21"/>
    <x v="23"/>
    <n v="1"/>
    <n v="19"/>
    <n v="19"/>
    <n v="19"/>
    <m/>
    <n v="2.5899999999999999E-2"/>
    <n v="2.9079999999999999"/>
    <n v="0.13549249361898247"/>
  </r>
  <r>
    <d v="2015-10-16T00:00:00"/>
    <s v="MONTSERRAT"/>
    <x v="156"/>
    <n v="10"/>
    <x v="0"/>
    <n v="1212"/>
    <n v="1226"/>
    <n v="15"/>
    <s v="DG"/>
    <s v="MC"/>
    <x v="1"/>
    <s v="CABR"/>
    <s v="Carangidae "/>
    <s v="Carangoides "/>
    <x v="21"/>
    <x v="23"/>
    <n v="1"/>
    <n v="22"/>
    <n v="22"/>
    <n v="22"/>
    <m/>
    <n v="2.5899999999999999E-2"/>
    <n v="2.9079999999999999"/>
    <n v="0.20752237062266085"/>
  </r>
  <r>
    <d v="2015-10-16T00:00:00"/>
    <s v="MONTSERRAT"/>
    <x v="89"/>
    <n v="10"/>
    <x v="0"/>
    <n v="1313"/>
    <n v="1328"/>
    <n v="15"/>
    <s v="DG"/>
    <s v="MC"/>
    <x v="1"/>
    <s v="CABR"/>
    <s v="Carangidae "/>
    <s v="Carangoides "/>
    <x v="21"/>
    <x v="23"/>
    <n v="1"/>
    <n v="19"/>
    <n v="19"/>
    <n v="19"/>
    <m/>
    <n v="2.5899999999999999E-2"/>
    <n v="2.9079999999999999"/>
    <n v="0.13549249361898247"/>
  </r>
  <r>
    <d v="2015-10-16T00:00:00"/>
    <s v="MONTSERRAT"/>
    <x v="89"/>
    <n v="10"/>
    <x v="0"/>
    <n v="1313"/>
    <n v="1328"/>
    <n v="15"/>
    <s v="DG"/>
    <s v="MC"/>
    <x v="1"/>
    <s v="CABR"/>
    <s v="Carangidae "/>
    <s v="Carangoides "/>
    <x v="21"/>
    <x v="23"/>
    <n v="2"/>
    <n v="20"/>
    <n v="20"/>
    <n v="20"/>
    <m/>
    <n v="2.5899999999999999E-2"/>
    <n v="2.9079999999999999"/>
    <n v="0.31457556632996836"/>
  </r>
  <r>
    <d v="2015-10-16T00:00:00"/>
    <s v="MONTSERRAT"/>
    <x v="89"/>
    <n v="10"/>
    <x v="0"/>
    <n v="1313"/>
    <n v="1328"/>
    <n v="15"/>
    <s v="DG"/>
    <s v="MC"/>
    <x v="1"/>
    <s v="CABR"/>
    <s v="Carangidae "/>
    <s v="Carangoides "/>
    <x v="21"/>
    <x v="23"/>
    <n v="1"/>
    <n v="23"/>
    <n v="23"/>
    <n v="23"/>
    <m/>
    <n v="2.5899999999999999E-2"/>
    <n v="2.9079999999999999"/>
    <n v="0.23615889671813309"/>
  </r>
  <r>
    <d v="2015-10-18T00:00:00"/>
    <s v="MONTSERRAT"/>
    <x v="32"/>
    <n v="12.4"/>
    <x v="0"/>
    <n v="855"/>
    <n v="912"/>
    <n v="17"/>
    <s v="MC"/>
    <s v="RM"/>
    <x v="1"/>
    <s v="CACA"/>
    <s v="Sparidae "/>
    <s v="Calamus "/>
    <x v="22"/>
    <x v="24"/>
    <n v="1"/>
    <n v="25"/>
    <n v="25"/>
    <n v="25"/>
    <m/>
    <n v="4.2900000000000001E-2"/>
    <n v="2.8010000000000002"/>
    <n v="0.35325413687952273"/>
  </r>
  <r>
    <d v="2015-10-18T00:00:00"/>
    <s v="MONTSERRAT"/>
    <x v="63"/>
    <n v="13"/>
    <x v="0"/>
    <n v="1104"/>
    <n v="1121"/>
    <n v="17"/>
    <s v="MC"/>
    <s v="RM"/>
    <x v="1"/>
    <s v="CACA"/>
    <s v="Sparidae "/>
    <s v="Calamus "/>
    <x v="22"/>
    <x v="24"/>
    <n v="1"/>
    <n v="22"/>
    <n v="22"/>
    <n v="22"/>
    <m/>
    <n v="4.2900000000000001E-2"/>
    <n v="2.8010000000000002"/>
    <n v="0.24693532464747339"/>
  </r>
  <r>
    <d v="2015-10-19T00:00:00"/>
    <s v="MONTSERRAT"/>
    <x v="36"/>
    <n v="20"/>
    <x v="0"/>
    <n v="956"/>
    <n v="1011"/>
    <n v="15"/>
    <s v="EG"/>
    <s v="EA"/>
    <x v="1"/>
    <s v="CACA"/>
    <s v="Sparidae "/>
    <s v="Calamus "/>
    <x v="22"/>
    <x v="24"/>
    <n v="1"/>
    <n v="30"/>
    <n v="30"/>
    <n v="30"/>
    <m/>
    <n v="4.2900000000000001E-2"/>
    <n v="2.8010000000000002"/>
    <n v="0.58867274202748565"/>
  </r>
  <r>
    <d v="2015-10-20T00:00:00"/>
    <s v="MONTSERRAT"/>
    <x v="135"/>
    <n v="15"/>
    <x v="0"/>
    <n v="1220"/>
    <n v="1235"/>
    <n v="15"/>
    <s v="HK"/>
    <s v="RM"/>
    <x v="1"/>
    <s v="CACA"/>
    <s v="Sparidae "/>
    <s v="Calamus "/>
    <x v="22"/>
    <x v="24"/>
    <n v="1"/>
    <n v="16"/>
    <n v="16"/>
    <n v="16"/>
    <m/>
    <n v="4.2900000000000001E-2"/>
    <n v="2.8010000000000002"/>
    <n v="0.10120392674670071"/>
  </r>
  <r>
    <d v="2015-10-21T00:00:00"/>
    <s v="MONTSERRAT"/>
    <x v="103"/>
    <n v="20"/>
    <x v="0"/>
    <n v="1030"/>
    <n v="1045"/>
    <n v="15"/>
    <s v="EA"/>
    <s v="EG"/>
    <x v="1"/>
    <s v="CACA"/>
    <s v="Sparidae "/>
    <s v="Calamus "/>
    <x v="22"/>
    <x v="24"/>
    <n v="2"/>
    <n v="17"/>
    <n v="17"/>
    <n v="17"/>
    <m/>
    <n v="4.2900000000000001E-2"/>
    <n v="2.8010000000000002"/>
    <n v="0.23986932699583877"/>
  </r>
  <r>
    <d v="2015-10-15T00:00:00"/>
    <s v="MONTSERRAT"/>
    <x v="57"/>
    <n v="20"/>
    <x v="0"/>
    <n v="823"/>
    <n v="838"/>
    <n v="15"/>
    <s v="DG"/>
    <s v="EG"/>
    <x v="1"/>
    <s v="CACA"/>
    <s v="Sparidae "/>
    <s v="Calamus "/>
    <x v="22"/>
    <x v="24"/>
    <n v="1"/>
    <n v="23"/>
    <n v="23"/>
    <n v="23"/>
    <m/>
    <n v="4.2900000000000001E-2"/>
    <n v="2.8010000000000002"/>
    <n v="0.27967713421824525"/>
  </r>
  <r>
    <d v="2015-10-24T00:00:00"/>
    <s v="MONTSERRAT"/>
    <x v="47"/>
    <n v="20"/>
    <x v="0"/>
    <d v="1899-12-30T11:19:00"/>
    <d v="1899-12-30T11:34:00"/>
    <n v="15"/>
    <s v="EG"/>
    <s v="EA"/>
    <x v="1"/>
    <s v="CACA"/>
    <s v="Sparidae "/>
    <s v="Calamus "/>
    <x v="22"/>
    <x v="24"/>
    <n v="1"/>
    <n v="34"/>
    <n v="34"/>
    <n v="34"/>
    <m/>
    <n v="4.2900000000000001E-2"/>
    <n v="2.8010000000000002"/>
    <n v="0.835852679115067"/>
  </r>
  <r>
    <d v="2015-10-25T00:00:00"/>
    <s v="MONTSERRAT"/>
    <x v="48"/>
    <n v="20"/>
    <x v="0"/>
    <d v="1899-12-30T09:40:00"/>
    <d v="1899-12-30T09:52:00"/>
    <n v="12"/>
    <s v="EG"/>
    <s v="EA"/>
    <x v="1"/>
    <s v="CACA"/>
    <s v="Sparidae "/>
    <s v="Calamus "/>
    <x v="22"/>
    <x v="24"/>
    <n v="1"/>
    <n v="25"/>
    <n v="25"/>
    <n v="25"/>
    <m/>
    <n v="4.2900000000000001E-2"/>
    <n v="2.8010000000000002"/>
    <n v="0.35325413687952273"/>
  </r>
  <r>
    <d v="2015-10-24T00:00:00"/>
    <s v="MONTSERRAT"/>
    <x v="45"/>
    <n v="20"/>
    <x v="0"/>
    <n v="1000"/>
    <n v="1015"/>
    <n v="15"/>
    <s v="DG"/>
    <s v="DH"/>
    <x v="1"/>
    <s v="CACA"/>
    <s v="Sparidae "/>
    <s v="Calamus "/>
    <x v="22"/>
    <x v="24"/>
    <n v="1"/>
    <n v="25"/>
    <n v="25"/>
    <n v="25"/>
    <m/>
    <n v="4.2900000000000001E-2"/>
    <n v="2.8010000000000002"/>
    <n v="0.35325413687952273"/>
  </r>
  <r>
    <d v="2015-10-12T00:00:00"/>
    <s v="MONTSERRAT"/>
    <x v="118"/>
    <n v="20"/>
    <x v="6"/>
    <n v="1012"/>
    <n v="1021"/>
    <n v="9"/>
    <s v="DG"/>
    <s v="DH"/>
    <x v="1"/>
    <s v="CACR"/>
    <s v="Carangidae "/>
    <s v="Caranx "/>
    <x v="23"/>
    <x v="25"/>
    <n v="2"/>
    <n v="23"/>
    <n v="23"/>
    <n v="23"/>
    <m/>
    <n v="5.2400000000000002E-2"/>
    <n v="2.69"/>
    <n v="0.48240206870025015"/>
  </r>
  <r>
    <d v="2015-10-15T00:00:00"/>
    <s v="MONTSERRAT"/>
    <x v="157"/>
    <n v="20"/>
    <x v="0"/>
    <n v="1227"/>
    <n v="1242"/>
    <n v="15"/>
    <s v="DG"/>
    <s v="EG"/>
    <x v="1"/>
    <s v="CACR"/>
    <s v="Carangidae "/>
    <s v="Caranx "/>
    <x v="23"/>
    <x v="25"/>
    <n v="1"/>
    <n v="19"/>
    <n v="19"/>
    <n v="19"/>
    <m/>
    <n v="5.2400000000000002E-2"/>
    <n v="2.69"/>
    <n v="0.14427081113797935"/>
  </r>
  <r>
    <d v="2015-10-15T00:00:00"/>
    <s v="MONTSERRAT"/>
    <x v="157"/>
    <n v="20"/>
    <x v="0"/>
    <n v="1227"/>
    <n v="1242"/>
    <n v="15"/>
    <s v="DG"/>
    <s v="EG"/>
    <x v="1"/>
    <s v="CACR"/>
    <s v="Carangidae "/>
    <s v="Caranx "/>
    <x v="23"/>
    <x v="25"/>
    <n v="1"/>
    <n v="27"/>
    <n v="27"/>
    <n v="27"/>
    <m/>
    <n v="5.2400000000000002E-2"/>
    <n v="2.69"/>
    <n v="0.37127851004282914"/>
  </r>
  <r>
    <d v="2015-10-15T00:00:00"/>
    <s v="MONTSERRAT"/>
    <x v="157"/>
    <n v="20"/>
    <x v="0"/>
    <n v="1227"/>
    <n v="1242"/>
    <n v="15"/>
    <s v="DG"/>
    <s v="EG"/>
    <x v="1"/>
    <s v="CACR"/>
    <s v="Carangidae "/>
    <s v="Caranx "/>
    <x v="23"/>
    <x v="25"/>
    <n v="1"/>
    <n v="31"/>
    <n v="31"/>
    <n v="31"/>
    <m/>
    <n v="5.2400000000000002E-2"/>
    <n v="2.69"/>
    <n v="0.53838660158705731"/>
  </r>
  <r>
    <d v="2015-10-17T00:00:00"/>
    <s v="MONTSERRAT"/>
    <x v="25"/>
    <n v="3.9"/>
    <x v="0"/>
    <n v="917"/>
    <n v="932"/>
    <n v="15"/>
    <s v="MC"/>
    <s v="RM"/>
    <x v="0"/>
    <s v="CACR"/>
    <s v="Carangidae "/>
    <s v="Caranx "/>
    <x v="23"/>
    <x v="25"/>
    <n v="7"/>
    <n v="20"/>
    <n v="20"/>
    <n v="20"/>
    <m/>
    <n v="5.2400000000000002E-2"/>
    <n v="2.69"/>
    <n v="1.1593111566746748"/>
  </r>
  <r>
    <d v="2015-10-17T00:00:00"/>
    <s v="MONTSERRAT"/>
    <x v="147"/>
    <n v="9"/>
    <x v="0"/>
    <n v="327"/>
    <n v="342"/>
    <n v="15"/>
    <s v="MC"/>
    <s v="RM"/>
    <x v="0"/>
    <s v="CACR"/>
    <s v="Carangidae "/>
    <s v="Caranx "/>
    <x v="23"/>
    <x v="25"/>
    <n v="2"/>
    <n v="25"/>
    <n v="25"/>
    <n v="25"/>
    <m/>
    <n v="5.2400000000000002E-2"/>
    <n v="2.69"/>
    <n v="0.60369823478250362"/>
  </r>
  <r>
    <d v="2015-10-16T00:00:00"/>
    <s v="MONTSERRAT"/>
    <x v="89"/>
    <n v="10"/>
    <x v="0"/>
    <n v="1313"/>
    <n v="1328"/>
    <n v="15"/>
    <s v="DG"/>
    <s v="MC"/>
    <x v="1"/>
    <s v="CACR"/>
    <s v="Carangidae "/>
    <s v="Caranx "/>
    <x v="23"/>
    <x v="25"/>
    <n v="1"/>
    <n v="27"/>
    <n v="27"/>
    <n v="27"/>
    <m/>
    <n v="5.2400000000000002E-2"/>
    <n v="2.69"/>
    <n v="0.37127851004282914"/>
  </r>
  <r>
    <d v="2015-10-19T00:00:00"/>
    <s v="MONTSERRAT"/>
    <x v="37"/>
    <n v="16.7"/>
    <x v="0"/>
    <n v="1222"/>
    <n v="1239"/>
    <n v="17"/>
    <s v="MC"/>
    <s v="RM"/>
    <x v="1"/>
    <s v="CACR"/>
    <s v="Carangidae "/>
    <s v="Caranx "/>
    <x v="23"/>
    <x v="25"/>
    <n v="1"/>
    <n v="35"/>
    <n v="35"/>
    <n v="35"/>
    <m/>
    <n v="5.2400000000000002E-2"/>
    <n v="2.69"/>
    <n v="0.74623278648304225"/>
  </r>
  <r>
    <d v="2015-10-17T00:00:00"/>
    <s v="MONTSERRAT"/>
    <x v="129"/>
    <n v="20"/>
    <x v="0"/>
    <n v="815"/>
    <n v="829"/>
    <n v="14"/>
    <s v="DG"/>
    <s v="DH"/>
    <x v="1"/>
    <s v="CACR"/>
    <s v="Carangidae "/>
    <s v="Caranx "/>
    <x v="23"/>
    <x v="25"/>
    <n v="1"/>
    <n v="28"/>
    <n v="28"/>
    <n v="28"/>
    <m/>
    <n v="5.2400000000000002E-2"/>
    <n v="2.69"/>
    <n v="0.40943634466074463"/>
  </r>
  <r>
    <d v="2015-10-25T00:00:00"/>
    <s v="MONTSERRAT"/>
    <x v="46"/>
    <n v="5"/>
    <x v="0"/>
    <d v="1899-12-30T08:46:00"/>
    <d v="1899-12-30T09:01:00"/>
    <n v="15"/>
    <s v="DG"/>
    <s v="DH"/>
    <x v="1"/>
    <s v="CACR"/>
    <s v="Carangidae "/>
    <s v="Caranx "/>
    <x v="23"/>
    <x v="25"/>
    <n v="12"/>
    <n v="29"/>
    <n v="35"/>
    <n v="32"/>
    <m/>
    <n v="5.2400000000000002E-2"/>
    <n v="2.69"/>
    <n v="7.0366504013591653"/>
  </r>
  <r>
    <d v="2015-10-16T00:00:00"/>
    <s v="MONTSERRAT"/>
    <x v="65"/>
    <n v="10"/>
    <x v="0"/>
    <d v="1899-12-30T09:17:00"/>
    <d v="1899-12-30T09:47:00"/>
    <n v="13"/>
    <s v="SM"/>
    <s v="AC"/>
    <x v="0"/>
    <s v="CACR"/>
    <s v="Carangidae "/>
    <s v="Caranx "/>
    <x v="23"/>
    <x v="25"/>
    <m/>
    <m/>
    <m/>
    <m/>
    <s v="Off transect"/>
    <n v="5.2400000000000002E-2"/>
    <n v="2.69"/>
    <n v="0"/>
  </r>
  <r>
    <d v="2015-10-16T00:00:00"/>
    <s v="MONTSERRAT"/>
    <x v="158"/>
    <n v="20"/>
    <x v="0"/>
    <d v="1899-12-30T13:05:00"/>
    <d v="1899-12-30T13:35:00"/>
    <n v="5"/>
    <s v="SM"/>
    <s v="AC"/>
    <x v="1"/>
    <s v="CACR"/>
    <s v="Carangidae "/>
    <s v="Caranx "/>
    <x v="23"/>
    <x v="25"/>
    <n v="4"/>
    <n v="36"/>
    <n v="36"/>
    <n v="36"/>
    <m/>
    <n v="5.2400000000000002E-2"/>
    <n v="2.69"/>
    <n v="3.2199194345897091"/>
  </r>
  <r>
    <d v="2015-10-17T00:00:00"/>
    <s v="MONTSERRAT"/>
    <x v="138"/>
    <n v="5"/>
    <x v="0"/>
    <d v="1899-12-30T15:30:00"/>
    <d v="1899-12-30T16:05:00"/>
    <n v="15"/>
    <s v="SM"/>
    <s v="AE"/>
    <x v="0"/>
    <s v="CACR"/>
    <s v="Carangidae "/>
    <s v="Caranx "/>
    <x v="23"/>
    <x v="25"/>
    <n v="4"/>
    <m/>
    <m/>
    <m/>
    <s v="Off transect"/>
    <n v="5.2400000000000002E-2"/>
    <n v="2.69"/>
    <n v="0"/>
  </r>
  <r>
    <d v="2015-10-17T00:00:00"/>
    <s v="MONTSERRAT"/>
    <x v="24"/>
    <n v="5"/>
    <x v="3"/>
    <n v="1000"/>
    <n v="1030"/>
    <n v="0"/>
    <s v="EG"/>
    <s v="EA"/>
    <x v="0"/>
    <s v="CAHI"/>
    <s v="Carangidae "/>
    <s v="Caranx "/>
    <x v="24"/>
    <x v="26"/>
    <n v="1"/>
    <m/>
    <m/>
    <m/>
    <m/>
    <n v="5.1700000000000003E-2"/>
    <n v="2.734"/>
    <n v="0"/>
  </r>
  <r>
    <d v="2015-10-13T00:00:00"/>
    <s v="MONTSERRAT"/>
    <x v="140"/>
    <n v="20"/>
    <x v="0"/>
    <d v="1899-12-30T08:46:00"/>
    <d v="1899-12-30T09:23:00"/>
    <n v="14"/>
    <s v="SM"/>
    <s v="AC"/>
    <x v="1"/>
    <s v="CALA"/>
    <s v="Carangidae "/>
    <s v="Caranx "/>
    <x v="25"/>
    <x v="27"/>
    <n v="1"/>
    <n v="32"/>
    <n v="32"/>
    <n v="32"/>
    <m/>
    <n v="2.1000000000000001E-2"/>
    <n v="2.97"/>
    <n v="0.62017567833546539"/>
  </r>
  <r>
    <d v="2015-10-14T00:00:00"/>
    <s v="MONTSERRAT"/>
    <x v="84"/>
    <n v="15"/>
    <x v="0"/>
    <n v="214"/>
    <n v="230"/>
    <n v="16"/>
    <s v="MC"/>
    <s v="RM"/>
    <x v="0"/>
    <s v="CALA"/>
    <s v="Carangidae "/>
    <s v="Caranx "/>
    <x v="25"/>
    <x v="27"/>
    <n v="4"/>
    <n v="35"/>
    <n v="35"/>
    <n v="35"/>
    <m/>
    <n v="2.1000000000000001E-2"/>
    <n v="2.97"/>
    <n v="3.2371392216976784"/>
  </r>
  <r>
    <d v="2015-10-16T00:00:00"/>
    <s v="MONTSERRAT"/>
    <x v="127"/>
    <n v="72"/>
    <x v="0"/>
    <n v="823"/>
    <n v="834"/>
    <n v="11"/>
    <s v="HK"/>
    <s v="RM"/>
    <x v="0"/>
    <s v="CALA"/>
    <s v="Carangidae "/>
    <s v="Caranx "/>
    <x v="25"/>
    <x v="27"/>
    <m/>
    <m/>
    <m/>
    <m/>
    <m/>
    <n v="2.1000000000000001E-2"/>
    <n v="2.97"/>
    <n v="0"/>
  </r>
  <r>
    <d v="2015-10-16T00:00:00"/>
    <s v="MONTSERRAT"/>
    <x v="96"/>
    <n v="20"/>
    <x v="0"/>
    <n v="1050"/>
    <n v="1139"/>
    <n v="49"/>
    <s v="GM"/>
    <s v="AE"/>
    <x v="1"/>
    <s v="CALA"/>
    <s v="Carangidae "/>
    <s v="Caranx "/>
    <x v="25"/>
    <x v="27"/>
    <n v="4"/>
    <n v="1"/>
    <n v="1"/>
    <n v="1"/>
    <m/>
    <n v="2.1000000000000001E-2"/>
    <n v="2.97"/>
    <n v="8.4000000000000009E-5"/>
  </r>
  <r>
    <d v="2015-10-16T00:00:00"/>
    <s v="MONTSERRAT"/>
    <x v="106"/>
    <n v="20"/>
    <x v="5"/>
    <d v="1899-12-30T08:22:00"/>
    <d v="1899-12-30T09:00:00"/>
    <n v="14"/>
    <s v="SM"/>
    <s v="AC"/>
    <x v="1"/>
    <s v="CALA"/>
    <s v="Carangidae "/>
    <s v="Caranx "/>
    <x v="25"/>
    <x v="27"/>
    <n v="20"/>
    <n v="25"/>
    <n v="30"/>
    <n v="27.5"/>
    <m/>
    <n v="2.1000000000000001E-2"/>
    <n v="2.97"/>
    <n v="7.9080133003353996"/>
  </r>
  <r>
    <d v="2015-10-25T00:00:00"/>
    <s v="MONTSERRAT"/>
    <x v="115"/>
    <n v="21"/>
    <x v="0"/>
    <n v="1105"/>
    <n v="1137"/>
    <n v="32"/>
    <s v="GM"/>
    <s v="EA"/>
    <x v="1"/>
    <s v="CALA"/>
    <s v="Carangidae "/>
    <s v="Caranx "/>
    <x v="25"/>
    <x v="27"/>
    <n v="4"/>
    <n v="1"/>
    <n v="3"/>
    <n v="2"/>
    <m/>
    <n v="2.1000000000000001E-2"/>
    <n v="2.97"/>
    <n v="6.5817043997841483E-4"/>
  </r>
  <r>
    <d v="2015-10-14T00:00:00"/>
    <s v="MONTSERRAT"/>
    <x v="17"/>
    <n v="26"/>
    <x v="0"/>
    <n v="1323"/>
    <n v="1337"/>
    <n v="14"/>
    <s v="HK"/>
    <s v="MB"/>
    <x v="0"/>
    <s v="CALAMUS UNK"/>
    <s v="Sparidae "/>
    <s v="Calamus "/>
    <x v="17"/>
    <x v="18"/>
    <m/>
    <m/>
    <m/>
    <m/>
    <s v="Couldn't tell species, could be Calamus penna"/>
    <m/>
    <m/>
    <e v="#NUM!"/>
  </r>
  <r>
    <d v="2015-10-13T00:00:00"/>
    <s v="MONTSERRAT"/>
    <x v="76"/>
    <n v="10"/>
    <x v="0"/>
    <n v="1152"/>
    <n v="1207"/>
    <n v="15"/>
    <s v="EG"/>
    <s v="EA"/>
    <x v="0"/>
    <s v="CALE"/>
    <s v="Carcharhinidae"/>
    <s v="Carcharhinus"/>
    <x v="26"/>
    <x v="28"/>
    <n v="1"/>
    <n v="160"/>
    <n v="160"/>
    <n v="160"/>
    <s v="SNORKELLING BETWEEN DIVES"/>
    <n v="2.63E-3"/>
    <n v="2.93"/>
    <n v="7.5513969063891837"/>
  </r>
  <r>
    <d v="2015-10-16T00:00:00"/>
    <s v="MONTSERRAT"/>
    <x v="90"/>
    <n v="24"/>
    <x v="0"/>
    <n v="814"/>
    <n v="826"/>
    <n v="12"/>
    <s v="EG"/>
    <s v="EA"/>
    <x v="0"/>
    <s v="CALI"/>
    <s v="Carcharhinidae "/>
    <s v="Carcharhinus "/>
    <x v="27"/>
    <x v="29"/>
    <n v="1"/>
    <n v="100"/>
    <n v="100"/>
    <n v="100"/>
    <m/>
    <n v="1.44E-2"/>
    <n v="2.87"/>
    <n v="7.9133885835498097"/>
  </r>
  <r>
    <d v="2015-10-16T00:00:00"/>
    <s v="MONTSERRAT"/>
    <x v="90"/>
    <n v="24"/>
    <x v="0"/>
    <n v="814"/>
    <n v="826"/>
    <n v="12"/>
    <s v="EG"/>
    <s v="EA"/>
    <x v="1"/>
    <s v="CALU"/>
    <s v="Carangidae "/>
    <s v="Caranx "/>
    <x v="28"/>
    <x v="30"/>
    <n v="1"/>
    <n v="50"/>
    <n v="50"/>
    <n v="50"/>
    <m/>
    <n v="5.7200000000000001E-2"/>
    <n v="2.794"/>
    <n v="3.1938772498956962"/>
  </r>
  <r>
    <d v="2015-10-16T00:00:00"/>
    <s v="MONTSERRAT"/>
    <x v="127"/>
    <n v="72"/>
    <x v="0"/>
    <n v="823"/>
    <n v="834"/>
    <n v="11"/>
    <s v="HK"/>
    <s v="RM"/>
    <x v="0"/>
    <s v="CALU"/>
    <s v="Carangidae "/>
    <s v="Caranx "/>
    <x v="28"/>
    <x v="30"/>
    <m/>
    <m/>
    <m/>
    <m/>
    <m/>
    <n v="5.7200000000000001E-2"/>
    <n v="2.794"/>
    <n v="0"/>
  </r>
  <r>
    <d v="2015-10-16T00:00:00"/>
    <s v="MONTSERRAT"/>
    <x v="59"/>
    <n v="24"/>
    <x v="0"/>
    <n v="901"/>
    <n v="915"/>
    <n v="15"/>
    <s v="DG"/>
    <s v="MC"/>
    <x v="1"/>
    <s v="CALU"/>
    <s v="Carangidae "/>
    <s v="Caranx "/>
    <x v="28"/>
    <x v="30"/>
    <n v="1"/>
    <n v="51"/>
    <n v="51"/>
    <n v="51"/>
    <m/>
    <n v="5.7200000000000001E-2"/>
    <n v="2.794"/>
    <n v="3.375569862614253"/>
  </r>
  <r>
    <d v="2015-10-12T00:00:00"/>
    <s v="MONTSERRAT"/>
    <x v="116"/>
    <n v="10"/>
    <x v="0"/>
    <d v="1899-12-30T08:38:00"/>
    <d v="1899-12-30T09:06:00"/>
    <n v="15"/>
    <s v="SM"/>
    <s v="AC"/>
    <x v="1"/>
    <s v="CAMA"/>
    <s v="Monacanthidae "/>
    <s v="Cantherhines "/>
    <x v="29"/>
    <x v="31"/>
    <n v="2"/>
    <n v="12"/>
    <n v="12"/>
    <n v="12"/>
    <m/>
    <n v="5.6099999999999997E-2"/>
    <n v="2.653"/>
    <n v="8.1857919548788238E-2"/>
  </r>
  <r>
    <d v="2015-10-12T00:00:00"/>
    <s v="MONTSERRAT"/>
    <x v="116"/>
    <n v="10"/>
    <x v="0"/>
    <d v="1899-12-30T08:38:00"/>
    <d v="1899-12-30T09:06:00"/>
    <n v="15"/>
    <s v="SM"/>
    <s v="AC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12T00:00:00"/>
    <s v="MONTSERRAT"/>
    <x v="116"/>
    <n v="10"/>
    <x v="0"/>
    <d v="1899-12-30T08:38:00"/>
    <d v="1899-12-30T09:06:00"/>
    <n v="15"/>
    <s v="SM"/>
    <s v="AC"/>
    <x v="1"/>
    <s v="CAMA"/>
    <s v="Monacanthidae "/>
    <s v="Cantherhines "/>
    <x v="29"/>
    <x v="31"/>
    <n v="1"/>
    <n v="26"/>
    <n v="26"/>
    <n v="26"/>
    <m/>
    <n v="5.6099999999999997E-2"/>
    <n v="2.653"/>
    <n v="0.31833702509979539"/>
  </r>
  <r>
    <d v="2015-10-13T00:00:00"/>
    <s v="MONTSERRAT"/>
    <x v="152"/>
    <n v="20"/>
    <x v="0"/>
    <d v="1899-12-30T13:00:00"/>
    <d v="1899-12-30T13:45:00"/>
    <m/>
    <s v="SM"/>
    <s v="AC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12T00:00:00"/>
    <s v="MONTSERRAT"/>
    <x v="2"/>
    <n v="13.3"/>
    <x v="0"/>
    <n v="940"/>
    <n v="957"/>
    <n v="17"/>
    <s v="MC"/>
    <s v="RM"/>
    <x v="1"/>
    <s v="CAMA"/>
    <s v="Monacanthidae "/>
    <s v="Cantherhines "/>
    <x v="29"/>
    <x v="31"/>
    <n v="7"/>
    <n v="25"/>
    <n v="25"/>
    <n v="25"/>
    <m/>
    <n v="5.6099999999999997E-2"/>
    <n v="2.653"/>
    <n v="2.0081481259156111"/>
  </r>
  <r>
    <d v="2015-10-12T00:00:00"/>
    <s v="MONTSERRAT"/>
    <x v="3"/>
    <n v="9.1999999999999993"/>
    <x v="0"/>
    <n v="1204"/>
    <n v="1220"/>
    <n v="16"/>
    <s v="MC"/>
    <s v="RM"/>
    <x v="1"/>
    <s v="CAMA"/>
    <s v="Monacanthidae "/>
    <s v="Cantherhines "/>
    <x v="29"/>
    <x v="31"/>
    <n v="2"/>
    <n v="20"/>
    <n v="25"/>
    <n v="22.5"/>
    <m/>
    <n v="5.6099999999999997E-2"/>
    <n v="2.653"/>
    <n v="0.43384348240808013"/>
  </r>
  <r>
    <d v="2015-10-12T00:00:00"/>
    <s v="MONTSERRAT"/>
    <x v="74"/>
    <n v="20"/>
    <x v="0"/>
    <n v="1010"/>
    <n v="1035"/>
    <n v="25"/>
    <s v="GM"/>
    <s v="AE"/>
    <x v="1"/>
    <s v="CAMA"/>
    <s v="Monacanthidae "/>
    <s v="Cantherhines "/>
    <x v="29"/>
    <x v="31"/>
    <n v="1"/>
    <n v="1"/>
    <n v="1"/>
    <n v="1"/>
    <m/>
    <n v="5.6099999999999997E-2"/>
    <n v="2.653"/>
    <n v="5.6099999999999995E-5"/>
  </r>
  <r>
    <d v="2015-10-12T00:00:00"/>
    <s v="MONTSERRAT"/>
    <x v="4"/>
    <n v="10"/>
    <x v="0"/>
    <n v="1045"/>
    <n v="1110"/>
    <n v="35"/>
    <s v="GM"/>
    <s v="AE"/>
    <x v="1"/>
    <s v="CAMA"/>
    <s v="Monacanthidae "/>
    <s v="Cantherhines "/>
    <x v="29"/>
    <x v="31"/>
    <n v="2"/>
    <n v="1"/>
    <n v="1"/>
    <n v="1"/>
    <m/>
    <n v="5.6099999999999997E-2"/>
    <n v="2.653"/>
    <n v="1.1219999999999999E-4"/>
  </r>
  <r>
    <d v="2015-10-13T00:00:00"/>
    <s v="MONTSERRAT"/>
    <x v="7"/>
    <n v="5"/>
    <x v="0"/>
    <n v="1523"/>
    <n v="1538"/>
    <n v="15"/>
    <s v="EG"/>
    <s v="EA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3T00:00:00"/>
    <s v="MONTSERRAT"/>
    <x v="8"/>
    <n v="7.4"/>
    <x v="0"/>
    <n v="932"/>
    <n v="948"/>
    <n v="16"/>
    <s v="MC"/>
    <s v="RM"/>
    <x v="1"/>
    <s v="CAMA"/>
    <s v="Monacanthidae "/>
    <s v="Cantherhines "/>
    <x v="29"/>
    <x v="31"/>
    <n v="1"/>
    <n v="15"/>
    <n v="15"/>
    <n v="15"/>
    <m/>
    <n v="5.6099999999999997E-2"/>
    <n v="2.653"/>
    <n v="7.3983176078873059E-2"/>
  </r>
  <r>
    <d v="2015-10-13T00:00:00"/>
    <s v="MONTSERRAT"/>
    <x v="9"/>
    <n v="7.6"/>
    <x v="0"/>
    <n v="1059"/>
    <n v="1115"/>
    <n v="16"/>
    <s v="MC"/>
    <s v="RM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3T00:00:00"/>
    <s v="MONTSERRAT"/>
    <x v="10"/>
    <n v="7.6"/>
    <x v="0"/>
    <n v="1235"/>
    <n v="1252"/>
    <n v="17"/>
    <s v="MC"/>
    <s v="RM"/>
    <x v="1"/>
    <s v="CAMA"/>
    <s v="Monacanthidae "/>
    <s v="Cantherhines "/>
    <x v="29"/>
    <x v="31"/>
    <n v="3"/>
    <n v="20"/>
    <n v="25"/>
    <n v="22.5"/>
    <m/>
    <n v="5.6099999999999997E-2"/>
    <n v="2.653"/>
    <n v="0.65076522361212019"/>
  </r>
  <r>
    <d v="2015-10-13T00:00:00"/>
    <s v="MONTSERRAT"/>
    <x v="78"/>
    <n v="8"/>
    <x v="0"/>
    <n v="206"/>
    <n v="221"/>
    <n v="15"/>
    <s v="MC"/>
    <s v="RM"/>
    <x v="0"/>
    <s v="CAMA"/>
    <s v="Monacanthidae "/>
    <s v="Cantherhines "/>
    <x v="29"/>
    <x v="31"/>
    <n v="1"/>
    <n v="15"/>
    <n v="15"/>
    <n v="15"/>
    <m/>
    <n v="5.6099999999999997E-2"/>
    <n v="2.653"/>
    <n v="7.3983176078873059E-2"/>
  </r>
  <r>
    <d v="2015-10-13T00:00:00"/>
    <s v="MONTSERRAT"/>
    <x v="11"/>
    <n v="5"/>
    <x v="0"/>
    <n v="1317"/>
    <n v="1334"/>
    <n v="17"/>
    <s v="HK"/>
    <s v="MB"/>
    <x v="1"/>
    <s v="CAMA"/>
    <s v="Monacanthidae "/>
    <s v="Cantherhines "/>
    <x v="29"/>
    <x v="31"/>
    <n v="1"/>
    <n v="17"/>
    <n v="17"/>
    <n v="17"/>
    <m/>
    <n v="5.6099999999999997E-2"/>
    <n v="2.653"/>
    <n v="0.10312022446121039"/>
  </r>
  <r>
    <d v="2015-10-13T00:00:00"/>
    <s v="MONTSERRAT"/>
    <x v="12"/>
    <n v="5"/>
    <x v="0"/>
    <n v="1146"/>
    <n v="1202"/>
    <n v="16"/>
    <s v="HK"/>
    <s v="MB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12T00:00:00"/>
    <s v="MONTSERRAT"/>
    <x v="119"/>
    <n v="10"/>
    <x v="0"/>
    <n v="1045"/>
    <n v="1100"/>
    <n v="15"/>
    <s v="DG"/>
    <s v="DH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3T00:00:00"/>
    <s v="MONTSERRAT"/>
    <x v="70"/>
    <n v="10"/>
    <x v="0"/>
    <n v="937"/>
    <n v="952"/>
    <n v="15"/>
    <s v="DG"/>
    <s v="DH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13T00:00:00"/>
    <s v="MONTSERRAT"/>
    <x v="122"/>
    <n v="10"/>
    <x v="0"/>
    <n v="1014"/>
    <n v="1030"/>
    <n v="16"/>
    <s v="DG"/>
    <s v="DH"/>
    <x v="1"/>
    <s v="CAMA"/>
    <s v="Monacanthidae "/>
    <s v="Cantherhines "/>
    <x v="29"/>
    <x v="31"/>
    <n v="1"/>
    <n v="18"/>
    <n v="7"/>
    <n v="12.5"/>
    <m/>
    <n v="5.6099999999999997E-2"/>
    <n v="2.653"/>
    <n v="4.5610530728924965E-2"/>
  </r>
  <r>
    <d v="2015-10-13T00:00:00"/>
    <s v="MONTSERRAT"/>
    <x v="71"/>
    <n v="10"/>
    <x v="0"/>
    <n v="1323"/>
    <n v="1319"/>
    <n v="15"/>
    <s v="DG"/>
    <s v="DH"/>
    <x v="1"/>
    <s v="CAMA"/>
    <s v="Monacanthidae "/>
    <s v="Cantherhines "/>
    <x v="29"/>
    <x v="31"/>
    <n v="1"/>
    <n v="23"/>
    <n v="23"/>
    <n v="23"/>
    <m/>
    <n v="5.6099999999999997E-2"/>
    <n v="2.653"/>
    <n v="0.22994650350360377"/>
  </r>
  <r>
    <d v="2015-10-13T00:00:00"/>
    <s v="MONTSERRAT"/>
    <x v="14"/>
    <n v="10"/>
    <x v="0"/>
    <n v="1404"/>
    <n v="1420"/>
    <n v="15"/>
    <s v="DG"/>
    <s v="DH"/>
    <x v="1"/>
    <s v="CAMA"/>
    <s v="Monacanthidae "/>
    <s v="Cantherhines "/>
    <x v="29"/>
    <x v="31"/>
    <n v="1"/>
    <n v="12"/>
    <n v="12"/>
    <n v="12"/>
    <m/>
    <n v="5.6099999999999997E-2"/>
    <n v="2.653"/>
    <n v="4.0928959774394119E-2"/>
  </r>
  <r>
    <d v="2015-10-13T00:00:00"/>
    <s v="MONTSERRAT"/>
    <x v="14"/>
    <n v="10"/>
    <x v="0"/>
    <n v="1404"/>
    <n v="1420"/>
    <n v="15"/>
    <s v="DG"/>
    <s v="DH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13T00:00:00"/>
    <s v="MONTSERRAT"/>
    <x v="14"/>
    <n v="10"/>
    <x v="0"/>
    <n v="1404"/>
    <n v="1420"/>
    <n v="15"/>
    <s v="DG"/>
    <s v="DH"/>
    <x v="1"/>
    <s v="CAMA"/>
    <s v="Monacanthidae "/>
    <s v="Cantherhines "/>
    <x v="29"/>
    <x v="31"/>
    <n v="1"/>
    <n v="23"/>
    <n v="23"/>
    <n v="23"/>
    <m/>
    <n v="5.6099999999999997E-2"/>
    <n v="2.653"/>
    <n v="0.22994650350360377"/>
  </r>
  <r>
    <d v="2015-10-13T00:00:00"/>
    <s v="MONTSERRAT"/>
    <x v="72"/>
    <n v="5"/>
    <x v="0"/>
    <n v="1445"/>
    <n v="1459"/>
    <n v="15"/>
    <s v="DG"/>
    <s v="DH"/>
    <x v="1"/>
    <s v="CAMA"/>
    <s v="Monacanthidae "/>
    <s v="Cantherhines "/>
    <x v="29"/>
    <x v="31"/>
    <n v="1"/>
    <n v="17"/>
    <n v="17"/>
    <n v="17"/>
    <m/>
    <n v="5.6099999999999997E-2"/>
    <n v="2.653"/>
    <n v="0.10312022446121039"/>
  </r>
  <r>
    <d v="2015-10-14T00:00:00"/>
    <s v="MONTSERRAT"/>
    <x v="82"/>
    <n v="15"/>
    <x v="0"/>
    <n v="908"/>
    <n v="922"/>
    <n v="14"/>
    <s v="MC"/>
    <s v="RM"/>
    <x v="1"/>
    <s v="CAMA"/>
    <s v="Monacanthidae "/>
    <s v="Cantherhines "/>
    <x v="29"/>
    <x v="31"/>
    <n v="3"/>
    <n v="20"/>
    <n v="20"/>
    <n v="20"/>
    <m/>
    <n v="5.6099999999999997E-2"/>
    <n v="2.653"/>
    <n v="0.47612029550572277"/>
  </r>
  <r>
    <d v="2015-10-14T00:00:00"/>
    <s v="MONTSERRAT"/>
    <x v="84"/>
    <n v="15"/>
    <x v="0"/>
    <n v="214"/>
    <n v="230"/>
    <n v="16"/>
    <s v="MC"/>
    <s v="RM"/>
    <x v="0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14T00:00:00"/>
    <s v="MONTSERRAT"/>
    <x v="17"/>
    <n v="9"/>
    <x v="0"/>
    <n v="1323"/>
    <n v="1337"/>
    <n v="14"/>
    <s v="HK"/>
    <s v="MB"/>
    <x v="1"/>
    <s v="CAMA"/>
    <s v="Monacanthidae "/>
    <s v="Cantherhines "/>
    <x v="29"/>
    <x v="31"/>
    <n v="1"/>
    <n v="14"/>
    <n v="14"/>
    <n v="14"/>
    <m/>
    <n v="5.6099999999999997E-2"/>
    <n v="2.653"/>
    <n v="6.1608486506672021E-2"/>
  </r>
  <r>
    <d v="2015-10-15T00:00:00"/>
    <s v="MONTSERRAT"/>
    <x v="21"/>
    <n v="4"/>
    <x v="1"/>
    <n v="109"/>
    <n v="126"/>
    <n v="17"/>
    <s v="MC"/>
    <s v="RM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5T00:00:00"/>
    <s v="MONTSERRAT"/>
    <x v="22"/>
    <n v="42"/>
    <x v="0"/>
    <n v="859"/>
    <n v="913"/>
    <n v="14"/>
    <s v="HK"/>
    <s v="MB"/>
    <x v="0"/>
    <s v="CAMA"/>
    <s v="Monacanthidae "/>
    <s v="Cantherhines "/>
    <x v="29"/>
    <x v="31"/>
    <m/>
    <m/>
    <m/>
    <m/>
    <s v="Rock patch about 2m past end of seagrass transect, sig. fish diversiy"/>
    <n v="5.6099999999999997E-2"/>
    <n v="2.653"/>
    <n v="0"/>
  </r>
  <r>
    <d v="2015-10-15T00:00:00"/>
    <s v="MONTSERRAT"/>
    <x v="23"/>
    <n v="7"/>
    <x v="2"/>
    <n v="1208"/>
    <n v="1219"/>
    <n v="11"/>
    <s v="HK"/>
    <s v="MB"/>
    <x v="1"/>
    <s v="CAMA"/>
    <s v="Monacanthidae "/>
    <s v="Cantherhines "/>
    <x v="29"/>
    <x v="31"/>
    <n v="1"/>
    <n v="17"/>
    <n v="17"/>
    <n v="17"/>
    <m/>
    <n v="5.6099999999999997E-2"/>
    <n v="2.653"/>
    <n v="0.10312022446121039"/>
  </r>
  <r>
    <d v="2015-10-15T00:00:00"/>
    <s v="MONTSERRAT"/>
    <x v="23"/>
    <n v="7"/>
    <x v="2"/>
    <n v="1208"/>
    <n v="1219"/>
    <n v="11"/>
    <s v="HK"/>
    <s v="MB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13T00:00:00"/>
    <s v="MONTSERRAT"/>
    <x v="72"/>
    <n v="5"/>
    <x v="0"/>
    <n v="1445"/>
    <n v="1459"/>
    <n v="15"/>
    <s v="DG"/>
    <s v="DH"/>
    <x v="1"/>
    <s v="CAMA"/>
    <s v="Monacanthidae "/>
    <s v="Cantherhines "/>
    <x v="29"/>
    <x v="31"/>
    <n v="1"/>
    <n v="19"/>
    <n v="19"/>
    <n v="19"/>
    <m/>
    <n v="5.6099999999999997E-2"/>
    <n v="2.653"/>
    <n v="0.13851479531140548"/>
  </r>
  <r>
    <d v="2015-10-15T00:00:00"/>
    <s v="MONTSERRAT"/>
    <x v="57"/>
    <n v="20"/>
    <x v="0"/>
    <n v="823"/>
    <n v="838"/>
    <n v="15"/>
    <s v="DG"/>
    <s v="EG"/>
    <x v="1"/>
    <s v="CAMA"/>
    <s v="Monacanthidae "/>
    <s v="Cantherhines "/>
    <x v="29"/>
    <x v="31"/>
    <n v="1"/>
    <n v="8"/>
    <n v="8"/>
    <n v="8"/>
    <m/>
    <n v="5.6099999999999997E-2"/>
    <n v="2.653"/>
    <n v="1.3959202156992983E-2"/>
  </r>
  <r>
    <d v="2015-10-15T00:00:00"/>
    <s v="MONTSERRAT"/>
    <x v="57"/>
    <n v="20"/>
    <x v="0"/>
    <n v="823"/>
    <n v="838"/>
    <n v="15"/>
    <s v="DG"/>
    <s v="EG"/>
    <x v="1"/>
    <s v="CAMA"/>
    <s v="Monacanthidae "/>
    <s v="Cantherhines "/>
    <x v="29"/>
    <x v="31"/>
    <n v="1"/>
    <n v="12"/>
    <n v="12"/>
    <n v="12"/>
    <m/>
    <n v="5.6099999999999997E-2"/>
    <n v="2.653"/>
    <n v="4.0928959774394119E-2"/>
  </r>
  <r>
    <d v="2015-10-15T00:00:00"/>
    <s v="MONTSERRAT"/>
    <x v="58"/>
    <n v="20"/>
    <x v="0"/>
    <n v="1033"/>
    <n v="1048"/>
    <n v="15"/>
    <s v="DG"/>
    <s v="EA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6T00:00:00"/>
    <s v="MONTSERRAT"/>
    <x v="95"/>
    <n v="6"/>
    <x v="0"/>
    <n v="947"/>
    <n v="1003"/>
    <n v="16"/>
    <s v="HK"/>
    <s v="RM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15T00:00:00"/>
    <s v="MONTSERRAT"/>
    <x v="58"/>
    <n v="20"/>
    <x v="0"/>
    <n v="1033"/>
    <n v="1048"/>
    <n v="15"/>
    <s v="DG"/>
    <s v="EA"/>
    <x v="1"/>
    <s v="CAMA"/>
    <s v="Monacanthidae "/>
    <s v="Cantherhines "/>
    <x v="29"/>
    <x v="31"/>
    <n v="1"/>
    <n v="28"/>
    <n v="28"/>
    <n v="28"/>
    <m/>
    <n v="5.6099999999999997E-2"/>
    <n v="2.653"/>
    <n v="0.38750125947311898"/>
  </r>
  <r>
    <d v="2015-10-16T00:00:00"/>
    <s v="MONTSERRAT"/>
    <x v="59"/>
    <n v="24"/>
    <x v="0"/>
    <n v="901"/>
    <n v="915"/>
    <n v="15"/>
    <s v="DG"/>
    <s v="MC"/>
    <x v="1"/>
    <s v="CAMA"/>
    <s v="Monacanthidae "/>
    <s v="Cantherhines "/>
    <x v="29"/>
    <x v="31"/>
    <n v="1"/>
    <n v="29"/>
    <n v="29"/>
    <n v="29"/>
    <m/>
    <n v="5.6099999999999997E-2"/>
    <n v="2.653"/>
    <n v="0.42530917307183819"/>
  </r>
  <r>
    <d v="2015-10-16T00:00:00"/>
    <s v="MONTSERRAT"/>
    <x v="59"/>
    <n v="24"/>
    <x v="0"/>
    <n v="901"/>
    <n v="915"/>
    <n v="15"/>
    <s v="DG"/>
    <s v="MC"/>
    <x v="1"/>
    <s v="CAMA"/>
    <s v="Monacanthidae "/>
    <s v="Cantherhines "/>
    <x v="29"/>
    <x v="31"/>
    <n v="1"/>
    <n v="34"/>
    <n v="34"/>
    <n v="34"/>
    <m/>
    <n v="5.6099999999999997E-2"/>
    <n v="2.653"/>
    <n v="0.64859922912636803"/>
  </r>
  <r>
    <d v="2015-10-17T00:00:00"/>
    <s v="MONTSERRAT"/>
    <x v="62"/>
    <n v="2.2999999999999998"/>
    <x v="0"/>
    <n v="1421"/>
    <n v="1436"/>
    <n v="15"/>
    <s v="HK"/>
    <s v="DH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7T00:00:00"/>
    <s v="MONTSERRAT"/>
    <x v="62"/>
    <n v="2.2999999999999998"/>
    <x v="0"/>
    <n v="1421"/>
    <n v="1436"/>
    <n v="15"/>
    <s v="HK"/>
    <s v="DH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17T00:00:00"/>
    <s v="MONTSERRAT"/>
    <x v="62"/>
    <n v="2.2999999999999998"/>
    <x v="0"/>
    <n v="1421"/>
    <n v="1436"/>
    <n v="15"/>
    <s v="HK"/>
    <s v="DH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17T00:00:00"/>
    <s v="MONTSERRAT"/>
    <x v="28"/>
    <n v="5"/>
    <x v="0"/>
    <n v="1453"/>
    <n v="1508"/>
    <n v="15"/>
    <s v="HK"/>
    <s v="DH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7T00:00:00"/>
    <s v="MONTSERRAT"/>
    <x v="147"/>
    <n v="9"/>
    <x v="0"/>
    <n v="327"/>
    <n v="342"/>
    <n v="15"/>
    <s v="MC"/>
    <s v="RM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8T00:00:00"/>
    <s v="MONTSERRAT"/>
    <x v="32"/>
    <n v="12.4"/>
    <x v="0"/>
    <n v="855"/>
    <n v="912"/>
    <n v="17"/>
    <s v="MC"/>
    <s v="RM"/>
    <x v="1"/>
    <s v="CAMA"/>
    <s v="Monacanthidae "/>
    <s v="Cantherhines "/>
    <x v="29"/>
    <x v="31"/>
    <n v="1"/>
    <n v="35"/>
    <n v="35"/>
    <n v="35"/>
    <m/>
    <n v="5.6099999999999997E-2"/>
    <n v="2.653"/>
    <n v="0.70044716671055995"/>
  </r>
  <r>
    <d v="2015-10-18T00:00:00"/>
    <s v="MONTSERRAT"/>
    <x v="63"/>
    <n v="13"/>
    <x v="0"/>
    <n v="1104"/>
    <n v="1121"/>
    <n v="17"/>
    <s v="MC"/>
    <s v="RM"/>
    <x v="0"/>
    <s v="CAMA"/>
    <s v="Monacanthidae "/>
    <s v="Cantherhines "/>
    <x v="29"/>
    <x v="31"/>
    <n v="1"/>
    <n v="30"/>
    <n v="30"/>
    <n v="30"/>
    <m/>
    <n v="5.6099999999999997E-2"/>
    <n v="2.653"/>
    <n v="0.46533481888538381"/>
  </r>
  <r>
    <d v="2015-10-18T00:00:00"/>
    <s v="MONTSERRAT"/>
    <x v="33"/>
    <n v="14"/>
    <x v="0"/>
    <n v="945"/>
    <n v="1002"/>
    <n v="17"/>
    <s v="HK"/>
    <s v="DH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16T00:00:00"/>
    <s v="MONTSERRAT"/>
    <x v="59"/>
    <n v="24"/>
    <x v="0"/>
    <n v="901"/>
    <n v="915"/>
    <n v="15"/>
    <s v="DG"/>
    <s v="MC"/>
    <x v="1"/>
    <s v="CAMA"/>
    <s v="Monacanthidae "/>
    <s v="Cantherhines "/>
    <x v="29"/>
    <x v="31"/>
    <n v="1"/>
    <n v="35"/>
    <n v="35"/>
    <n v="35"/>
    <m/>
    <n v="5.6099999999999997E-2"/>
    <n v="2.653"/>
    <n v="0.70044716671055995"/>
  </r>
  <r>
    <d v="2015-10-18T00:00:00"/>
    <s v="MONTSERRAT"/>
    <x v="25"/>
    <n v="20"/>
    <x v="0"/>
    <n v="1051"/>
    <n v="1106"/>
    <n v="15"/>
    <s v="DG"/>
    <s v="DH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8T00:00:00"/>
    <s v="MONTSERRAT"/>
    <x v="25"/>
    <n v="20"/>
    <x v="0"/>
    <n v="1051"/>
    <n v="1106"/>
    <n v="15"/>
    <s v="DG"/>
    <s v="DH"/>
    <x v="1"/>
    <s v="CAMA"/>
    <s v="Monacanthidae "/>
    <s v="Cantherhines "/>
    <x v="29"/>
    <x v="31"/>
    <n v="2"/>
    <n v="23"/>
    <n v="23"/>
    <n v="23"/>
    <m/>
    <n v="5.6099999999999997E-2"/>
    <n v="2.653"/>
    <n v="0.45989300700720753"/>
  </r>
  <r>
    <d v="2015-10-19T00:00:00"/>
    <s v="MONTSERRAT"/>
    <x v="38"/>
    <n v="9.1"/>
    <x v="0"/>
    <n v="241"/>
    <n v="256"/>
    <n v="15"/>
    <s v="MC"/>
    <s v="RM"/>
    <x v="1"/>
    <s v="CAMA"/>
    <s v="Monacanthidae "/>
    <s v="Cantherhines "/>
    <x v="29"/>
    <x v="31"/>
    <n v="3"/>
    <n v="15"/>
    <n v="18"/>
    <n v="16.5"/>
    <m/>
    <n v="5.6099999999999997E-2"/>
    <n v="2.653"/>
    <n v="0.28580447202300807"/>
  </r>
  <r>
    <d v="2015-10-19T00:00:00"/>
    <s v="MONTSERRAT"/>
    <x v="39"/>
    <n v="27"/>
    <x v="0"/>
    <n v="1348"/>
    <n v="1403"/>
    <n v="15"/>
    <s v="HK"/>
    <s v="DH"/>
    <x v="0"/>
    <s v="CAMA"/>
    <s v="Monacanthidae "/>
    <s v="Cantherhines "/>
    <x v="29"/>
    <x v="31"/>
    <m/>
    <m/>
    <m/>
    <m/>
    <m/>
    <n v="5.6099999999999997E-2"/>
    <n v="2.653"/>
    <n v="0"/>
  </r>
  <r>
    <d v="2015-10-18T00:00:00"/>
    <s v="MONTSERRAT"/>
    <x v="25"/>
    <n v="20"/>
    <x v="0"/>
    <n v="1051"/>
    <n v="1106"/>
    <n v="15"/>
    <s v="DG"/>
    <s v="DH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9T00:00:00"/>
    <s v="MONTSERRAT"/>
    <x v="40"/>
    <n v="10"/>
    <x v="0"/>
    <n v="843"/>
    <n v="858"/>
    <n v="15"/>
    <s v="DG"/>
    <s v="DH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19T00:00:00"/>
    <s v="MONTSERRAT"/>
    <x v="40"/>
    <n v="10"/>
    <x v="0"/>
    <n v="843"/>
    <n v="858"/>
    <n v="15"/>
    <s v="DG"/>
    <s v="DH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9T00:00:00"/>
    <s v="MONTSERRAT"/>
    <x v="40"/>
    <n v="5"/>
    <x v="0"/>
    <n v="912"/>
    <n v="926"/>
    <n v="15"/>
    <s v="DG"/>
    <s v="DH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20T00:00:00"/>
    <s v="MONTSERRAT"/>
    <x v="100"/>
    <n v="11.5"/>
    <x v="0"/>
    <n v="822"/>
    <n v="838"/>
    <n v="16"/>
    <s v="MC"/>
    <s v="RM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20T00:00:00"/>
    <s v="MONTSERRAT"/>
    <x v="42"/>
    <n v="9.1"/>
    <x v="0"/>
    <n v="153"/>
    <n v="208"/>
    <n v="15"/>
    <s v="MC"/>
    <s v="RM"/>
    <x v="0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20T00:00:00"/>
    <s v="MONTSERRAT"/>
    <x v="135"/>
    <n v="45"/>
    <x v="0"/>
    <n v="1220"/>
    <n v="1235"/>
    <n v="15"/>
    <s v="HK"/>
    <s v="RM"/>
    <x v="0"/>
    <s v="CAMA"/>
    <s v="Monacanthidae "/>
    <s v="Cantherhines "/>
    <x v="29"/>
    <x v="31"/>
    <m/>
    <m/>
    <m/>
    <m/>
    <m/>
    <n v="5.6099999999999997E-2"/>
    <n v="2.653"/>
    <n v="0"/>
  </r>
  <r>
    <d v="2015-10-19T00:00:00"/>
    <s v="MONTSERRAT"/>
    <x v="40"/>
    <n v="5"/>
    <x v="0"/>
    <n v="912"/>
    <n v="926"/>
    <n v="15"/>
    <s v="DG"/>
    <s v="DH"/>
    <x v="1"/>
    <s v="CAMA"/>
    <s v="Monacanthidae "/>
    <s v="Cantherhines "/>
    <x v="29"/>
    <x v="31"/>
    <n v="1"/>
    <n v="26"/>
    <n v="26"/>
    <n v="26"/>
    <m/>
    <n v="5.6099999999999997E-2"/>
    <n v="2.653"/>
    <n v="0.31833702509979539"/>
  </r>
  <r>
    <d v="2015-10-21T00:00:00"/>
    <s v="MONTSERRAT"/>
    <x v="44"/>
    <n v="10"/>
    <x v="0"/>
    <n v="1355"/>
    <n v="1410"/>
    <n v="15"/>
    <s v="DG"/>
    <s v="DH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24T00:00:00"/>
    <s v="MONTSERRAT"/>
    <x v="45"/>
    <n v="20"/>
    <x v="0"/>
    <n v="1000"/>
    <n v="1015"/>
    <n v="15"/>
    <s v="DG"/>
    <s v="DH"/>
    <x v="1"/>
    <s v="CAMA"/>
    <s v="Monacanthidae "/>
    <s v="Cantherhines "/>
    <x v="29"/>
    <x v="31"/>
    <n v="1"/>
    <n v="29"/>
    <n v="29"/>
    <n v="29"/>
    <m/>
    <n v="5.6099999999999997E-2"/>
    <n v="2.653"/>
    <n v="0.42530917307183819"/>
  </r>
  <r>
    <d v="2015-10-24T00:00:00"/>
    <s v="MONTSERRAT"/>
    <x v="45"/>
    <n v="20"/>
    <x v="0"/>
    <n v="1000"/>
    <n v="1015"/>
    <n v="15"/>
    <s v="DG"/>
    <s v="DH"/>
    <x v="1"/>
    <s v="CAMA"/>
    <s v="Monacanthidae "/>
    <s v="Cantherhines "/>
    <x v="29"/>
    <x v="31"/>
    <n v="1"/>
    <n v="32"/>
    <n v="32"/>
    <n v="32"/>
    <m/>
    <n v="5.6099999999999997E-2"/>
    <n v="2.653"/>
    <n v="0.55223732124431413"/>
  </r>
  <r>
    <d v="2015-10-24T00:00:00"/>
    <s v="MONTSERRAT"/>
    <x v="45"/>
    <n v="10"/>
    <x v="0"/>
    <n v="1020"/>
    <n v="1035"/>
    <n v="15"/>
    <s v="DG"/>
    <s v="DH"/>
    <x v="1"/>
    <s v="CAMA"/>
    <s v="Monacanthidae "/>
    <s v="Cantherhines "/>
    <x v="29"/>
    <x v="31"/>
    <n v="1"/>
    <n v="35"/>
    <n v="35"/>
    <n v="35"/>
    <m/>
    <n v="5.6099999999999997E-2"/>
    <n v="2.653"/>
    <n v="0.70044716671055995"/>
  </r>
  <r>
    <d v="2015-10-24T00:00:00"/>
    <s v="MONTSERRAT"/>
    <x v="45"/>
    <n v="5"/>
    <x v="0"/>
    <n v="1020"/>
    <n v="1035"/>
    <n v="15"/>
    <s v="DG"/>
    <s v="DH"/>
    <x v="1"/>
    <s v="CAMA"/>
    <s v="Monacanthidae "/>
    <s v="Cantherhines "/>
    <x v="29"/>
    <x v="31"/>
    <n v="1"/>
    <n v="19"/>
    <n v="19"/>
    <n v="19"/>
    <m/>
    <n v="5.6099999999999997E-2"/>
    <n v="2.653"/>
    <n v="0.13851479531140548"/>
  </r>
  <r>
    <d v="2015-10-24T00:00:00"/>
    <s v="MONTSERRAT"/>
    <x v="45"/>
    <n v="5"/>
    <x v="0"/>
    <n v="1020"/>
    <n v="1035"/>
    <n v="15"/>
    <s v="DG"/>
    <s v="DH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25T00:00:00"/>
    <s v="MONTSERRAT"/>
    <x v="46"/>
    <n v="10"/>
    <x v="0"/>
    <d v="1899-12-30T08:19:00"/>
    <d v="1899-12-30T08:34:00"/>
    <n v="15"/>
    <s v="DG"/>
    <s v="DH"/>
    <x v="1"/>
    <s v="CAMA"/>
    <s v="Monacanthidae "/>
    <s v="Cantherhines "/>
    <x v="29"/>
    <x v="31"/>
    <n v="1"/>
    <n v="28"/>
    <n v="28"/>
    <n v="28"/>
    <m/>
    <n v="5.6099999999999997E-2"/>
    <n v="2.653"/>
    <n v="0.38750125947311898"/>
  </r>
  <r>
    <d v="2015-10-25T00:00:00"/>
    <s v="MONTSERRAT"/>
    <x v="46"/>
    <n v="5"/>
    <x v="0"/>
    <d v="1899-12-30T08:46:00"/>
    <d v="1899-12-30T09:01:00"/>
    <n v="15"/>
    <s v="DG"/>
    <s v="DH"/>
    <x v="1"/>
    <s v="CAMA"/>
    <s v="Monacanthidae "/>
    <s v="Cantherhines "/>
    <x v="29"/>
    <x v="31"/>
    <n v="1"/>
    <n v="21"/>
    <n v="21"/>
    <n v="21"/>
    <m/>
    <n v="5.6099999999999997E-2"/>
    <n v="2.653"/>
    <n v="0.18063863805637895"/>
  </r>
  <r>
    <d v="2015-10-24T00:00:00"/>
    <s v="MONTSERRAT"/>
    <x v="47"/>
    <n v="10"/>
    <x v="0"/>
    <d v="1899-12-30T11:45:00"/>
    <d v="1899-12-30T12:00:00"/>
    <n v="15"/>
    <s v="EG"/>
    <s v="EA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23"/>
    <n v="23"/>
    <n v="23"/>
    <m/>
    <n v="5.6099999999999997E-2"/>
    <n v="2.653"/>
    <n v="0.22994650350360377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27"/>
    <n v="27"/>
    <n v="27"/>
    <m/>
    <n v="5.6099999999999997E-2"/>
    <n v="2.653"/>
    <n v="0.35186083385468436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35"/>
    <n v="35"/>
    <n v="35"/>
    <m/>
    <n v="5.6099999999999997E-2"/>
    <n v="2.653"/>
    <n v="0.70044716671055995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30"/>
    <n v="30"/>
    <n v="30"/>
    <m/>
    <n v="5.6099999999999997E-2"/>
    <n v="2.653"/>
    <n v="0.46533481888538381"/>
  </r>
  <r>
    <d v="2015-10-25T00:00:00"/>
    <s v="MONTSERRAT"/>
    <x v="46"/>
    <n v="5"/>
    <x v="0"/>
    <d v="1899-12-30T08:46:00"/>
    <d v="1899-12-30T09:01:00"/>
    <n v="15"/>
    <s v="DG"/>
    <s v="DH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6T00:00:00"/>
    <s v="MONTSERRAT"/>
    <x v="66"/>
    <n v="5"/>
    <x v="0"/>
    <d v="1899-12-30T10:03:00"/>
    <d v="1899-12-30T10:42:00"/>
    <n v="14"/>
    <s v="SM"/>
    <s v="AC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17T00:00:00"/>
    <s v="MONTSERRAT"/>
    <x v="52"/>
    <n v="20"/>
    <x v="0"/>
    <d v="1899-12-30T10:25:00"/>
    <d v="1899-12-30T11:05:00"/>
    <n v="15"/>
    <s v="SM"/>
    <s v="AE"/>
    <x v="1"/>
    <s v="CAMA"/>
    <s v="Monacanthidae "/>
    <s v="Cantherhines "/>
    <x v="29"/>
    <x v="31"/>
    <n v="2"/>
    <n v="34"/>
    <n v="34"/>
    <n v="34"/>
    <m/>
    <n v="5.6099999999999997E-2"/>
    <n v="2.653"/>
    <n v="1.2971984582527361"/>
  </r>
  <r>
    <d v="2015-10-17T00:00:00"/>
    <s v="MONTSERRAT"/>
    <x v="52"/>
    <n v="20"/>
    <x v="0"/>
    <d v="1899-12-30T10:25:00"/>
    <d v="1899-12-30T11:05:00"/>
    <n v="15"/>
    <s v="SM"/>
    <s v="AE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17T00:00:00"/>
    <s v="MONTSERRAT"/>
    <x v="107"/>
    <n v="10"/>
    <x v="0"/>
    <d v="1899-12-30T11:25:00"/>
    <d v="1899-12-30T11:50:00"/>
    <n v="14"/>
    <s v="SM"/>
    <s v="AE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18T00:00:00"/>
    <s v="MONTSERRAT"/>
    <x v="155"/>
    <n v="20"/>
    <x v="0"/>
    <m/>
    <m/>
    <n v="17"/>
    <s v="SM"/>
    <s v="AC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19T00:00:00"/>
    <s v="MONTSERRAT"/>
    <x v="142"/>
    <n v="20"/>
    <x v="0"/>
    <d v="1899-12-30T08:00:00"/>
    <d v="1899-12-30T08:40:00"/>
    <n v="15"/>
    <s v="SM"/>
    <s v="AC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20T00:00:00"/>
    <s v="MONTSERRAT"/>
    <x v="110"/>
    <n v="20"/>
    <x v="0"/>
    <d v="1899-12-30T10:50:00"/>
    <d v="1899-12-30T11:25:00"/>
    <n v="15"/>
    <s v="SM"/>
    <s v="DH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25T00:00:00"/>
    <s v="MONTSERRAT"/>
    <x v="67"/>
    <n v="20.5"/>
    <x v="0"/>
    <d v="1899-12-30T08:37:00"/>
    <d v="1899-12-30T09:13:00"/>
    <n v="14"/>
    <s v="SM"/>
    <s v="AC"/>
    <x v="1"/>
    <s v="CAMA"/>
    <s v="Monacanthidae "/>
    <s v="Cantherhines "/>
    <x v="29"/>
    <x v="31"/>
    <n v="1"/>
    <n v="28"/>
    <n v="28"/>
    <n v="28"/>
    <m/>
    <n v="5.6099999999999997E-2"/>
    <n v="2.653"/>
    <n v="0.38750125947311898"/>
  </r>
  <r>
    <d v="2015-10-25T00:00:00"/>
    <s v="MONTSERRAT"/>
    <x v="67"/>
    <n v="20.5"/>
    <x v="0"/>
    <d v="1899-12-30T08:37:00"/>
    <d v="1899-12-30T09:13:00"/>
    <n v="14"/>
    <s v="SM"/>
    <s v="AC"/>
    <x v="1"/>
    <s v="CAMA"/>
    <s v="Monacanthidae "/>
    <s v="Cantherhines "/>
    <x v="29"/>
    <x v="31"/>
    <n v="1"/>
    <n v="26"/>
    <n v="26"/>
    <n v="26"/>
    <m/>
    <n v="5.6099999999999997E-2"/>
    <n v="2.653"/>
    <n v="0.31833702509979539"/>
  </r>
  <r>
    <d v="2015-10-25T00:00:00"/>
    <s v="MONTSERRAT"/>
    <x v="54"/>
    <n v="6.5"/>
    <x v="0"/>
    <d v="1899-12-30T09:41:00"/>
    <d v="1899-12-30T10:14:00"/>
    <n v="15"/>
    <s v="SM"/>
    <s v="AC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24T00:00:00"/>
    <s v="MONTSERRAT"/>
    <x v="55"/>
    <n v="10"/>
    <x v="0"/>
    <d v="1899-12-30T13:59:00"/>
    <d v="1899-12-30T14:14:00"/>
    <n v="15"/>
    <s v="AE"/>
    <s v="JC"/>
    <x v="0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2T00:00:00"/>
    <s v="MONTSERRAT"/>
    <x v="56"/>
    <n v="20"/>
    <x v="0"/>
    <n v="1359"/>
    <n v="1414"/>
    <n v="15"/>
    <s v="DG"/>
    <s v="DH"/>
    <x v="1"/>
    <s v="CAPT"/>
    <s v="Sparidae "/>
    <s v="Calamus "/>
    <x v="30"/>
    <x v="32"/>
    <n v="1"/>
    <n v="18"/>
    <n v="18"/>
    <n v="18"/>
    <m/>
    <n v="1.78E-2"/>
    <n v="3.1"/>
    <n v="0.13860049078876488"/>
  </r>
  <r>
    <d v="2015-10-12T00:00:00"/>
    <s v="MONTSERRAT"/>
    <x v="1"/>
    <n v="5"/>
    <x v="0"/>
    <n v="1230"/>
    <n v="1245"/>
    <n v="15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2T00:00:00"/>
    <s v="MONTSERRAT"/>
    <x v="74"/>
    <n v="20"/>
    <x v="0"/>
    <n v="1010"/>
    <n v="1035"/>
    <n v="25"/>
    <s v="GM"/>
    <s v="AE"/>
    <x v="1"/>
    <s v="CAPU"/>
    <s v="Monacanthidae "/>
    <s v="Cantherhines "/>
    <x v="31"/>
    <x v="33"/>
    <n v="4"/>
    <n v="1"/>
    <n v="2"/>
    <n v="1.5"/>
    <m/>
    <n v="6.83E-2"/>
    <n v="2.5630000000000002"/>
    <n v="7.7232944388295934E-4"/>
  </r>
  <r>
    <d v="2015-10-13T00:00:00"/>
    <s v="MONTSERRAT"/>
    <x v="77"/>
    <n v="5"/>
    <x v="0"/>
    <n v="1240"/>
    <n v="1254"/>
    <n v="14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3T00:00:00"/>
    <s v="MONTSERRAT"/>
    <x v="7"/>
    <n v="5"/>
    <x v="0"/>
    <n v="1523"/>
    <n v="1538"/>
    <n v="15"/>
    <s v="EG"/>
    <s v="EA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3T00:00:00"/>
    <s v="MONTSERRAT"/>
    <x v="9"/>
    <n v="7.6"/>
    <x v="0"/>
    <n v="1059"/>
    <n v="1115"/>
    <n v="16"/>
    <s v="MC"/>
    <s v="RM"/>
    <x v="1"/>
    <s v="CAPU"/>
    <s v="Monacanthidae "/>
    <s v="Cantherhines "/>
    <x v="31"/>
    <x v="33"/>
    <n v="2"/>
    <n v="40"/>
    <n v="40"/>
    <n v="40"/>
    <m/>
    <n v="6.83E-2"/>
    <n v="2.5630000000000002"/>
    <n v="1.7439356555739196"/>
  </r>
  <r>
    <d v="2015-10-13T00:00:00"/>
    <s v="MONTSERRAT"/>
    <x v="15"/>
    <n v="6"/>
    <x v="0"/>
    <n v="1052"/>
    <n v="1116"/>
    <n v="24"/>
    <s v="GM"/>
    <s v="AE"/>
    <x v="1"/>
    <s v="CAPU"/>
    <s v="Monacanthidae "/>
    <s v="Cantherhines "/>
    <x v="31"/>
    <x v="33"/>
    <n v="2"/>
    <n v="1"/>
    <n v="1"/>
    <n v="1"/>
    <m/>
    <n v="6.83E-2"/>
    <n v="2.5630000000000002"/>
    <n v="1.3659999999999999E-4"/>
  </r>
  <r>
    <d v="2015-10-13T00:00:00"/>
    <s v="MONTSERRAT"/>
    <x v="60"/>
    <n v="15"/>
    <x v="0"/>
    <n v="205"/>
    <n v="249"/>
    <n v="44"/>
    <s v="GM"/>
    <s v="AE"/>
    <x v="1"/>
    <s v="CAPU"/>
    <s v="Monacanthidae "/>
    <s v="Cantherhines "/>
    <x v="31"/>
    <x v="33"/>
    <n v="6"/>
    <n v="2"/>
    <n v="2"/>
    <n v="2"/>
    <m/>
    <n v="6.83E-2"/>
    <n v="2.5630000000000002"/>
    <n v="2.4216525538245334E-3"/>
  </r>
  <r>
    <d v="2015-10-14T00:00:00"/>
    <s v="MONTSERRAT"/>
    <x v="79"/>
    <n v="20"/>
    <x v="0"/>
    <n v="800"/>
    <n v="812"/>
    <n v="12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4T00:00:00"/>
    <s v="MONTSERRAT"/>
    <x v="82"/>
    <n v="15"/>
    <x v="0"/>
    <n v="908"/>
    <n v="922"/>
    <n v="14"/>
    <s v="MC"/>
    <s v="RM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4T00:00:00"/>
    <s v="MONTSERRAT"/>
    <x v="84"/>
    <n v="15"/>
    <x v="0"/>
    <n v="214"/>
    <n v="230"/>
    <n v="16"/>
    <s v="MC"/>
    <s v="RM"/>
    <x v="1"/>
    <s v="CAPU"/>
    <s v="Monacanthidae "/>
    <s v="Cantherhines "/>
    <x v="31"/>
    <x v="33"/>
    <n v="2"/>
    <n v="17"/>
    <n v="20"/>
    <n v="18.5"/>
    <m/>
    <n v="6.83E-2"/>
    <n v="2.5630000000000002"/>
    <n v="0.2416639330212933"/>
  </r>
  <r>
    <d v="2015-10-15T00:00:00"/>
    <s v="MONTSERRAT"/>
    <x v="87"/>
    <n v="20"/>
    <x v="0"/>
    <n v="912"/>
    <n v="924"/>
    <n v="12"/>
    <s v="EG"/>
    <s v="EA"/>
    <x v="1"/>
    <s v="CAPU"/>
    <s v="Monacanthidae "/>
    <s v="Cantherhines "/>
    <x v="31"/>
    <x v="33"/>
    <n v="1"/>
    <n v="20"/>
    <n v="20"/>
    <n v="20"/>
    <m/>
    <n v="6.83E-2"/>
    <n v="2.5630000000000002"/>
    <n v="0.14755726012914533"/>
  </r>
  <r>
    <d v="2015-10-15T00:00:00"/>
    <s v="MONTSERRAT"/>
    <x v="88"/>
    <n v="15"/>
    <x v="0"/>
    <n v="1342"/>
    <n v="1357"/>
    <n v="15"/>
    <s v="EG"/>
    <s v="EA"/>
    <x v="1"/>
    <s v="CAPU"/>
    <s v="Monacanthidae "/>
    <s v="Cantherhines "/>
    <x v="31"/>
    <x v="33"/>
    <n v="1"/>
    <n v="13"/>
    <n v="13"/>
    <n v="13"/>
    <m/>
    <n v="6.83E-2"/>
    <n v="2.5630000000000002"/>
    <n v="4.8916741055688932E-2"/>
  </r>
  <r>
    <d v="2015-10-16T00:00:00"/>
    <s v="MONTSERRAT"/>
    <x v="91"/>
    <n v="10"/>
    <x v="0"/>
    <n v="955"/>
    <n v="910"/>
    <n v="15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4T00:00:00"/>
    <s v="MONTSERRAT"/>
    <x v="18"/>
    <n v="20"/>
    <x v="0"/>
    <n v="1226"/>
    <n v="1241"/>
    <n v="15"/>
    <s v="DG"/>
    <s v="DH"/>
    <x v="1"/>
    <s v="CAPU"/>
    <s v="Monacanthidae "/>
    <s v="Cantherhines "/>
    <x v="31"/>
    <x v="33"/>
    <n v="1"/>
    <n v="12"/>
    <n v="12"/>
    <n v="12"/>
    <m/>
    <n v="6.83E-2"/>
    <n v="2.5630000000000002"/>
    <n v="3.9843936318116162E-2"/>
  </r>
  <r>
    <d v="2015-10-16T00:00:00"/>
    <s v="MONTSERRAT"/>
    <x v="59"/>
    <n v="24"/>
    <x v="0"/>
    <n v="901"/>
    <n v="915"/>
    <n v="15"/>
    <s v="DG"/>
    <s v="MC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7T00:00:00"/>
    <s v="MONTSERRAT"/>
    <x v="26"/>
    <n v="5.0999999999999996"/>
    <x v="0"/>
    <n v="1047"/>
    <n v="1104"/>
    <n v="17"/>
    <s v="MC"/>
    <s v="RM"/>
    <x v="1"/>
    <s v="CAPU"/>
    <s v="Monacanthidae "/>
    <s v="Cantherhines "/>
    <x v="31"/>
    <x v="33"/>
    <n v="1"/>
    <n v="15"/>
    <n v="15"/>
    <n v="15"/>
    <m/>
    <n v="6.83E-2"/>
    <n v="2.5630000000000002"/>
    <n v="7.0589905523267785E-2"/>
  </r>
  <r>
    <d v="2015-10-18T00:00:00"/>
    <s v="MONTSERRAT"/>
    <x v="31"/>
    <n v="20"/>
    <x v="0"/>
    <n v="834"/>
    <n v="848"/>
    <n v="14"/>
    <s v="EG"/>
    <s v="EA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8T00:00:00"/>
    <s v="MONTSERRAT"/>
    <x v="97"/>
    <n v="7"/>
    <x v="0"/>
    <n v="1018"/>
    <n v="1033"/>
    <n v="15"/>
    <s v="HK"/>
    <s v="DH"/>
    <x v="1"/>
    <s v="CAPU"/>
    <s v="Monacanthidae "/>
    <s v="Cantherhines "/>
    <x v="31"/>
    <x v="33"/>
    <n v="1"/>
    <n v="19"/>
    <n v="19"/>
    <n v="19"/>
    <m/>
    <n v="6.83E-2"/>
    <n v="2.5630000000000002"/>
    <n v="0.12937971285206376"/>
  </r>
  <r>
    <d v="2015-10-19T00:00:00"/>
    <s v="MONTSERRAT"/>
    <x v="36"/>
    <n v="20"/>
    <x v="0"/>
    <n v="956"/>
    <n v="1011"/>
    <n v="15"/>
    <s v="EG"/>
    <s v="EA"/>
    <x v="1"/>
    <s v="CAPU"/>
    <s v="Monacanthidae "/>
    <s v="Cantherhines "/>
    <x v="31"/>
    <x v="33"/>
    <n v="1"/>
    <n v="12"/>
    <n v="12"/>
    <n v="12"/>
    <m/>
    <n v="6.83E-2"/>
    <n v="2.5630000000000002"/>
    <n v="3.9843936318116162E-2"/>
  </r>
  <r>
    <d v="2015-10-19T00:00:00"/>
    <s v="MONTSERRAT"/>
    <x v="36"/>
    <n v="20"/>
    <x v="0"/>
    <n v="956"/>
    <n v="1011"/>
    <n v="15"/>
    <s v="EG"/>
    <s v="EA"/>
    <x v="1"/>
    <s v="CAPU"/>
    <s v="Monacanthidae "/>
    <s v="Cantherhines "/>
    <x v="31"/>
    <x v="33"/>
    <n v="1"/>
    <n v="15"/>
    <n v="15"/>
    <n v="15"/>
    <m/>
    <n v="6.83E-2"/>
    <n v="2.5630000000000002"/>
    <n v="7.0589905523267785E-2"/>
  </r>
  <r>
    <d v="2015-10-19T00:00:00"/>
    <s v="MONTSERRAT"/>
    <x v="64"/>
    <n v="10"/>
    <x v="0"/>
    <n v="1051"/>
    <n v="1104"/>
    <n v="13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6T00:00:00"/>
    <s v="MONTSERRAT"/>
    <x v="89"/>
    <n v="10"/>
    <x v="0"/>
    <n v="1313"/>
    <n v="1328"/>
    <n v="15"/>
    <s v="DG"/>
    <s v="MC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9T00:00:00"/>
    <s v="MONTSERRAT"/>
    <x v="133"/>
    <n v="8.8000000000000007"/>
    <x v="0"/>
    <n v="159"/>
    <n v="230"/>
    <n v="31"/>
    <s v="GM"/>
    <s v="AE"/>
    <x v="1"/>
    <s v="CAPU"/>
    <s v="Monacanthidae "/>
    <s v="Cantherhines "/>
    <x v="31"/>
    <x v="33"/>
    <n v="3"/>
    <m/>
    <m/>
    <m/>
    <m/>
    <n v="6.83E-2"/>
    <n v="2.5630000000000002"/>
    <n v="0"/>
  </r>
  <r>
    <d v="2015-10-19T00:00:00"/>
    <s v="MONTSERRAT"/>
    <x v="99"/>
    <n v="15"/>
    <x v="0"/>
    <n v="1023"/>
    <n v="1103"/>
    <n v="40"/>
    <s v="GM"/>
    <s v="AE"/>
    <x v="1"/>
    <s v="CAPU"/>
    <s v="Monacanthidae "/>
    <s v="Cantherhines "/>
    <x v="31"/>
    <x v="33"/>
    <n v="3"/>
    <n v="1"/>
    <n v="1"/>
    <n v="1"/>
    <m/>
    <n v="6.83E-2"/>
    <n v="2.5630000000000002"/>
    <n v="2.0489999999999999E-4"/>
  </r>
  <r>
    <d v="2015-10-20T00:00:00"/>
    <s v="MONTSERRAT"/>
    <x v="102"/>
    <n v="10"/>
    <x v="0"/>
    <n v="935"/>
    <n v="951"/>
    <n v="16"/>
    <s v="HK"/>
    <s v="RM"/>
    <x v="1"/>
    <s v="CAPU"/>
    <s v="Monacanthidae "/>
    <s v="Cantherhines "/>
    <x v="31"/>
    <x v="33"/>
    <n v="1"/>
    <n v="16"/>
    <n v="16"/>
    <n v="16"/>
    <m/>
    <n v="6.83E-2"/>
    <n v="2.5630000000000002"/>
    <n v="8.32875753591064E-2"/>
  </r>
  <r>
    <d v="2015-10-20T00:00:00"/>
    <s v="MONTSERRAT"/>
    <x v="102"/>
    <n v="10"/>
    <x v="0"/>
    <n v="935"/>
    <n v="951"/>
    <n v="16"/>
    <s v="HK"/>
    <s v="RM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20T00:00:00"/>
    <s v="MONTSERRAT"/>
    <x v="146"/>
    <n v="20"/>
    <x v="0"/>
    <n v="1232"/>
    <n v="1300"/>
    <m/>
    <s v="GM"/>
    <s v="AE"/>
    <x v="1"/>
    <s v="CAPU"/>
    <s v="Monacanthidae "/>
    <s v="Cantherhines "/>
    <x v="31"/>
    <x v="33"/>
    <n v="2"/>
    <n v="1"/>
    <n v="1"/>
    <n v="1"/>
    <m/>
    <n v="6.83E-2"/>
    <n v="2.5630000000000002"/>
    <n v="1.3659999999999999E-4"/>
  </r>
  <r>
    <d v="2015-10-19T00:00:00"/>
    <s v="MONTSERRAT"/>
    <x v="40"/>
    <n v="5"/>
    <x v="0"/>
    <n v="912"/>
    <n v="926"/>
    <n v="15"/>
    <s v="DG"/>
    <s v="DH"/>
    <x v="1"/>
    <s v="CAPU"/>
    <s v="Monacanthidae "/>
    <s v="Cantherhines "/>
    <x v="31"/>
    <x v="33"/>
    <n v="1"/>
    <n v="17"/>
    <n v="17"/>
    <n v="17"/>
    <m/>
    <n v="6.83E-2"/>
    <n v="2.5630000000000002"/>
    <n v="9.7288451099427783E-2"/>
  </r>
  <r>
    <d v="2015-10-25T00:00:00"/>
    <s v="MONTSERRAT"/>
    <x v="46"/>
    <n v="10"/>
    <x v="0"/>
    <d v="1899-12-30T08:19:00"/>
    <d v="1899-12-30T08:34:00"/>
    <n v="15"/>
    <s v="DG"/>
    <s v="DH"/>
    <x v="1"/>
    <s v="CAPU"/>
    <s v="Monacanthidae "/>
    <s v="Cantherhines "/>
    <x v="31"/>
    <x v="33"/>
    <n v="1"/>
    <n v="20"/>
    <n v="20"/>
    <n v="20"/>
    <m/>
    <n v="6.83E-2"/>
    <n v="2.5630000000000002"/>
    <n v="0.14755726012914533"/>
  </r>
  <r>
    <d v="2015-10-19T00:00:00"/>
    <s v="MONTSERRAT"/>
    <x v="113"/>
    <n v="10"/>
    <x v="0"/>
    <d v="1899-12-30T12:45:00"/>
    <d v="1899-12-30T13:20:00"/>
    <n v="14"/>
    <s v="SM"/>
    <s v="AC"/>
    <x v="1"/>
    <s v="CAPU"/>
    <s v="Monacanthidae "/>
    <s v="Cantherhines "/>
    <x v="31"/>
    <x v="33"/>
    <n v="1"/>
    <n v="16"/>
    <n v="16"/>
    <n v="16"/>
    <m/>
    <n v="6.83E-2"/>
    <n v="2.5630000000000002"/>
    <n v="8.32875753591064E-2"/>
  </r>
  <r>
    <d v="2015-10-20T00:00:00"/>
    <s v="MONTSERRAT"/>
    <x v="114"/>
    <n v="10"/>
    <x v="0"/>
    <d v="1899-12-30T11:37:00"/>
    <d v="1899-12-30T12:10:00"/>
    <n v="15"/>
    <s v="SM"/>
    <s v="DH"/>
    <x v="1"/>
    <s v="CAPU"/>
    <s v="Monacanthidae "/>
    <s v="Cantherhines "/>
    <x v="31"/>
    <x v="33"/>
    <n v="1"/>
    <n v="17"/>
    <n v="17"/>
    <n v="17"/>
    <m/>
    <n v="6.83E-2"/>
    <n v="2.5630000000000002"/>
    <n v="9.7288451099427783E-2"/>
  </r>
  <r>
    <d v="2015-10-25T00:00:00"/>
    <s v="MONTSERRAT"/>
    <x v="115"/>
    <n v="21"/>
    <x v="0"/>
    <n v="1105"/>
    <n v="1137"/>
    <n v="32"/>
    <s v="GM"/>
    <s v="EA"/>
    <x v="1"/>
    <s v="CAPU"/>
    <s v="Monacanthidae "/>
    <s v="Cantherhines "/>
    <x v="31"/>
    <x v="33"/>
    <n v="6"/>
    <n v="1"/>
    <n v="3"/>
    <n v="2"/>
    <m/>
    <n v="6.83E-2"/>
    <n v="2.5630000000000002"/>
    <n v="2.4216525538245334E-3"/>
  </r>
  <r>
    <d v="2015-10-12T00:00:00"/>
    <s v="MONTSERRAT"/>
    <x v="139"/>
    <n v="10"/>
    <x v="0"/>
    <d v="1899-12-30T12:35:00"/>
    <d v="1899-12-30T13:08:00"/>
    <n v="13"/>
    <s v="SM"/>
    <s v="AC"/>
    <x v="1"/>
    <s v="CARO"/>
    <s v="Tetraodontidae "/>
    <s v="Canthigaster "/>
    <x v="32"/>
    <x v="34"/>
    <n v="1"/>
    <n v="8"/>
    <n v="8"/>
    <n v="8"/>
    <m/>
    <n v="7.2900000000000006E-2"/>
    <n v="2.5"/>
    <n v="1.3196309593215822E-2"/>
  </r>
  <r>
    <d v="2015-10-12T00:00:00"/>
    <s v="MONTSERRAT"/>
    <x v="139"/>
    <n v="10"/>
    <x v="0"/>
    <d v="1899-12-30T12:35:00"/>
    <d v="1899-12-30T13:08:00"/>
    <n v="13"/>
    <s v="SM"/>
    <s v="AC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3T00:00:00"/>
    <s v="MONTSERRAT"/>
    <x v="140"/>
    <n v="20"/>
    <x v="0"/>
    <d v="1899-12-30T08:46:00"/>
    <d v="1899-12-30T09:23:00"/>
    <n v="14"/>
    <s v="SM"/>
    <s v="AC"/>
    <x v="1"/>
    <s v="CARO"/>
    <s v="Tetraodontidae "/>
    <s v="Canthigaster "/>
    <x v="32"/>
    <x v="34"/>
    <n v="4"/>
    <n v="6"/>
    <n v="6"/>
    <n v="6"/>
    <m/>
    <n v="7.2900000000000006E-2"/>
    <n v="2.5"/>
    <n v="2.5713763523840683E-2"/>
  </r>
  <r>
    <d v="2015-10-13T00:00:00"/>
    <s v="MONTSERRAT"/>
    <x v="140"/>
    <n v="20"/>
    <x v="0"/>
    <d v="1899-12-30T08:46:00"/>
    <d v="1899-12-30T09:23:00"/>
    <n v="14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3T00:00:00"/>
    <s v="MONTSERRAT"/>
    <x v="49"/>
    <n v="5"/>
    <x v="0"/>
    <d v="1899-12-30T10:00:00"/>
    <d v="1899-12-30T10:26:00"/>
    <n v="7"/>
    <s v="SM"/>
    <s v="AC"/>
    <x v="1"/>
    <s v="CARO"/>
    <s v="Tetraodontidae "/>
    <s v="Canthigaster "/>
    <x v="32"/>
    <x v="34"/>
    <n v="3"/>
    <n v="8"/>
    <n v="8"/>
    <n v="8"/>
    <m/>
    <n v="7.2900000000000006E-2"/>
    <n v="2.5"/>
    <n v="3.9588928779647467E-2"/>
  </r>
  <r>
    <d v="2015-10-13T00:00:00"/>
    <s v="MONTSERRAT"/>
    <x v="49"/>
    <n v="5"/>
    <x v="0"/>
    <d v="1899-12-30T10:00:00"/>
    <d v="1899-12-30T10:26:00"/>
    <n v="7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2T00:00:00"/>
    <s v="MONTSERRAT"/>
    <x v="124"/>
    <n v="5"/>
    <x v="0"/>
    <n v="933"/>
    <n v="945"/>
    <n v="12"/>
    <s v="EG"/>
    <s v="EA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2T00:00:00"/>
    <s v="MONTSERRAT"/>
    <x v="0"/>
    <n v="5"/>
    <x v="0"/>
    <n v="1151"/>
    <n v="1207"/>
    <n v="16"/>
    <s v="EG"/>
    <s v="EA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2T00:00:00"/>
    <s v="MONTSERRAT"/>
    <x v="73"/>
    <n v="20"/>
    <x v="0"/>
    <n v="1445"/>
    <n v="1500"/>
    <n v="15"/>
    <s v="EG"/>
    <s v="EA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2T00:00:00"/>
    <s v="MONTSERRAT"/>
    <x v="73"/>
    <n v="20"/>
    <x v="0"/>
    <n v="1445"/>
    <n v="1500"/>
    <n v="15"/>
    <s v="EG"/>
    <s v="EA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2T00:00:00"/>
    <s v="MONTSERRAT"/>
    <x v="2"/>
    <n v="13.3"/>
    <x v="0"/>
    <n v="940"/>
    <n v="957"/>
    <n v="17"/>
    <s v="MC"/>
    <s v="RM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2T00:00:00"/>
    <s v="MONTSERRAT"/>
    <x v="118"/>
    <n v="20"/>
    <x v="6"/>
    <n v="1012"/>
    <n v="1021"/>
    <n v="9"/>
    <s v="DG"/>
    <s v="DH"/>
    <x v="1"/>
    <s v="CARO"/>
    <s v="Tetraodontidae "/>
    <s v="Canthigaster "/>
    <x v="32"/>
    <x v="34"/>
    <n v="2"/>
    <n v="4"/>
    <n v="4"/>
    <n v="4"/>
    <m/>
    <n v="7.2900000000000006E-2"/>
    <n v="2.5"/>
    <n v="4.6656000000000006E-3"/>
  </r>
  <r>
    <d v="2015-10-12T00:00:00"/>
    <s v="MONTSERRAT"/>
    <x v="119"/>
    <n v="10"/>
    <x v="0"/>
    <n v="1045"/>
    <n v="1100"/>
    <n v="15"/>
    <s v="DG"/>
    <s v="DH"/>
    <x v="1"/>
    <s v="CARO"/>
    <s v="Tetraodontidae "/>
    <s v="Canthigaster "/>
    <x v="32"/>
    <x v="34"/>
    <n v="3"/>
    <n v="3"/>
    <n v="3"/>
    <n v="3"/>
    <m/>
    <n v="7.2900000000000006E-2"/>
    <n v="2.5"/>
    <n v="3.4091956045378224E-3"/>
  </r>
  <r>
    <d v="2015-10-12T00:00:00"/>
    <s v="MONTSERRAT"/>
    <x v="119"/>
    <n v="10"/>
    <x v="0"/>
    <n v="1045"/>
    <n v="1100"/>
    <n v="15"/>
    <s v="DG"/>
    <s v="DH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3T00:00:00"/>
    <s v="MONTSERRAT"/>
    <x v="8"/>
    <n v="7.4"/>
    <x v="0"/>
    <n v="932"/>
    <n v="948"/>
    <n v="16"/>
    <s v="MC"/>
    <s v="RM"/>
    <x v="1"/>
    <s v="CARO"/>
    <s v="Tetraodontidae "/>
    <s v="Canthigaster "/>
    <x v="32"/>
    <x v="34"/>
    <n v="3"/>
    <n v="7"/>
    <n v="10"/>
    <n v="8.5"/>
    <m/>
    <n v="7.2900000000000006E-2"/>
    <n v="2.5"/>
    <n v="4.6067654105921375E-2"/>
  </r>
  <r>
    <d v="2015-10-13T00:00:00"/>
    <s v="MONTSERRAT"/>
    <x v="9"/>
    <n v="7.6"/>
    <x v="0"/>
    <n v="1059"/>
    <n v="1115"/>
    <n v="16"/>
    <s v="MC"/>
    <s v="RM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3T00:00:00"/>
    <s v="MONTSERRAT"/>
    <x v="10"/>
    <n v="7.6"/>
    <x v="0"/>
    <n v="1235"/>
    <n v="1252"/>
    <n v="17"/>
    <s v="MC"/>
    <s v="RM"/>
    <x v="1"/>
    <s v="CARO"/>
    <s v="Tetraodontidae "/>
    <s v="Canthigaster "/>
    <x v="32"/>
    <x v="34"/>
    <n v="3"/>
    <n v="8"/>
    <n v="8"/>
    <n v="8"/>
    <m/>
    <n v="7.2900000000000006E-2"/>
    <n v="2.5"/>
    <n v="3.9588928779647467E-2"/>
  </r>
  <r>
    <d v="2015-10-13T00:00:00"/>
    <s v="MONTSERRAT"/>
    <x v="10"/>
    <n v="7.6"/>
    <x v="0"/>
    <n v="1235"/>
    <n v="1252"/>
    <n v="17"/>
    <s v="MC"/>
    <s v="RM"/>
    <x v="0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3T00:00:00"/>
    <s v="MONTSERRAT"/>
    <x v="11"/>
    <n v="5"/>
    <x v="0"/>
    <n v="1317"/>
    <n v="1334"/>
    <n v="17"/>
    <s v="HK"/>
    <s v="MB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3T00:00:00"/>
    <s v="MONTSERRAT"/>
    <x v="13"/>
    <m/>
    <x v="0"/>
    <n v="1016"/>
    <n v="1030"/>
    <n v="14"/>
    <s v="HK"/>
    <s v="MB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2T00:00:00"/>
    <s v="MONTSERRAT"/>
    <x v="56"/>
    <n v="20"/>
    <x v="0"/>
    <n v="1359"/>
    <n v="1414"/>
    <n v="15"/>
    <s v="DG"/>
    <s v="DH"/>
    <x v="1"/>
    <s v="CARO"/>
    <s v="Tetraodontidae "/>
    <s v="Canthigaster "/>
    <x v="32"/>
    <x v="34"/>
    <n v="2"/>
    <n v="6"/>
    <n v="6"/>
    <n v="6"/>
    <m/>
    <n v="7.2900000000000006E-2"/>
    <n v="2.5"/>
    <n v="1.2856881761920342E-2"/>
  </r>
  <r>
    <d v="2015-10-13T00:00:00"/>
    <s v="MONTSERRAT"/>
    <x v="70"/>
    <n v="10"/>
    <x v="0"/>
    <n v="937"/>
    <n v="952"/>
    <n v="15"/>
    <s v="DG"/>
    <s v="DH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5T00:00:00"/>
    <s v="MONTSERRAT"/>
    <x v="88"/>
    <n v="15"/>
    <x v="0"/>
    <n v="1342"/>
    <n v="1357"/>
    <n v="15"/>
    <s v="EG"/>
    <s v="EA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5T00:00:00"/>
    <s v="MONTSERRAT"/>
    <x v="93"/>
    <n v="13.3"/>
    <x v="0"/>
    <n v="821"/>
    <n v="835"/>
    <n v="14"/>
    <s v="MC"/>
    <s v="RM"/>
    <x v="1"/>
    <s v="CARO"/>
    <s v="Tetraodontidae "/>
    <s v="Canthigaster "/>
    <x v="32"/>
    <x v="34"/>
    <n v="3"/>
    <n v="4"/>
    <n v="6"/>
    <n v="5"/>
    <m/>
    <n v="7.2900000000000006E-2"/>
    <n v="2.5"/>
    <n v="1.2225701666980102E-2"/>
  </r>
  <r>
    <d v="2015-10-15T00:00:00"/>
    <s v="MONTSERRAT"/>
    <x v="112"/>
    <n v="10.199999999999999"/>
    <x v="0"/>
    <n v="953"/>
    <n v="1005"/>
    <n v="12"/>
    <s v="MC"/>
    <s v="RM"/>
    <x v="1"/>
    <s v="CARO"/>
    <s v="Tetraodontidae "/>
    <s v="Canthigaster "/>
    <x v="32"/>
    <x v="34"/>
    <n v="3"/>
    <n v="8"/>
    <n v="8"/>
    <n v="8"/>
    <m/>
    <n v="7.2900000000000006E-2"/>
    <n v="2.5"/>
    <n v="3.9588928779647467E-2"/>
  </r>
  <r>
    <d v="2015-10-15T00:00:00"/>
    <s v="MONTSERRAT"/>
    <x v="20"/>
    <n v="11.1"/>
    <x v="0"/>
    <n v="1103"/>
    <n v="1118"/>
    <n v="15"/>
    <s v="MC"/>
    <s v="RM"/>
    <x v="1"/>
    <s v="CARO"/>
    <s v="Tetraodontidae "/>
    <s v="Canthigaster "/>
    <x v="32"/>
    <x v="34"/>
    <n v="2"/>
    <n v="8"/>
    <n v="8"/>
    <n v="8"/>
    <m/>
    <n v="7.2900000000000006E-2"/>
    <n v="2.5"/>
    <n v="2.6392619186431644E-2"/>
  </r>
  <r>
    <d v="2015-10-15T00:00:00"/>
    <s v="MONTSERRAT"/>
    <x v="21"/>
    <n v="4"/>
    <x v="1"/>
    <n v="109"/>
    <n v="126"/>
    <n v="17"/>
    <s v="MC"/>
    <s v="RM"/>
    <x v="1"/>
    <s v="CARO"/>
    <s v="Tetraodontidae "/>
    <s v="Canthigaster "/>
    <x v="32"/>
    <x v="34"/>
    <n v="3"/>
    <n v="5"/>
    <n v="7"/>
    <n v="6"/>
    <m/>
    <n v="7.2900000000000006E-2"/>
    <n v="2.5"/>
    <n v="1.9285322642880513E-2"/>
  </r>
  <r>
    <d v="2015-10-15T00:00:00"/>
    <s v="MONTSERRAT"/>
    <x v="23"/>
    <n v="7"/>
    <x v="2"/>
    <n v="1208"/>
    <n v="1219"/>
    <n v="11"/>
    <s v="HK"/>
    <s v="MB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5T00:00:00"/>
    <s v="MONTSERRAT"/>
    <x v="23"/>
    <n v="7"/>
    <x v="2"/>
    <n v="1208"/>
    <n v="1219"/>
    <n v="11"/>
    <s v="HK"/>
    <s v="MB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5T00:00:00"/>
    <s v="MONTSERRAT"/>
    <x v="23"/>
    <n v="7"/>
    <x v="2"/>
    <n v="1208"/>
    <n v="1219"/>
    <n v="11"/>
    <s v="HK"/>
    <s v="MB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5T00:00:00"/>
    <s v="MONTSERRAT"/>
    <x v="149"/>
    <n v="9"/>
    <x v="0"/>
    <n v="1411"/>
    <n v="1424"/>
    <n v="13"/>
    <s v="HK"/>
    <s v="MB"/>
    <x v="1"/>
    <s v="CARO"/>
    <s v="Tetraodontidae "/>
    <s v="Canthigaster "/>
    <x v="32"/>
    <x v="34"/>
    <n v="1"/>
    <n v="4"/>
    <n v="4"/>
    <n v="4"/>
    <s v="Seagrass transect"/>
    <n v="7.2900000000000006E-2"/>
    <n v="2.5"/>
    <n v="2.3328000000000003E-3"/>
  </r>
  <r>
    <d v="2015-10-13T00:00:00"/>
    <s v="MONTSERRAT"/>
    <x v="14"/>
    <n v="10"/>
    <x v="0"/>
    <n v="1404"/>
    <n v="1420"/>
    <n v="15"/>
    <s v="DG"/>
    <s v="DH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5T00:00:00"/>
    <s v="MONTSERRAT"/>
    <x v="57"/>
    <n v="20"/>
    <x v="0"/>
    <n v="823"/>
    <n v="838"/>
    <n v="15"/>
    <s v="DG"/>
    <s v="EG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6T00:00:00"/>
    <s v="MONTSERRAT"/>
    <x v="94"/>
    <n v="3"/>
    <x v="0"/>
    <n v="1145"/>
    <n v="1201"/>
    <n v="16"/>
    <s v="HK"/>
    <s v="RM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6T00:00:00"/>
    <s v="MONTSERRAT"/>
    <x v="95"/>
    <n v="6"/>
    <x v="0"/>
    <n v="947"/>
    <n v="1003"/>
    <n v="16"/>
    <s v="HK"/>
    <s v="RM"/>
    <x v="1"/>
    <s v="CARO"/>
    <s v="Tetraodontidae "/>
    <s v="Canthigaster "/>
    <x v="32"/>
    <x v="34"/>
    <n v="1"/>
    <n v="3"/>
    <n v="3"/>
    <n v="3"/>
    <m/>
    <n v="7.2900000000000006E-2"/>
    <n v="2.5"/>
    <n v="1.1363985348459408E-3"/>
  </r>
  <r>
    <d v="2015-10-16T00:00:00"/>
    <s v="MONTSERRAT"/>
    <x v="128"/>
    <n v="6"/>
    <x v="0"/>
    <n v="1048"/>
    <n v="1104"/>
    <n v="16"/>
    <s v="HK"/>
    <s v="RM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5T00:00:00"/>
    <s v="MONTSERRAT"/>
    <x v="58"/>
    <n v="20"/>
    <x v="0"/>
    <n v="1033"/>
    <n v="1048"/>
    <n v="15"/>
    <s v="DG"/>
    <s v="EA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6T00:00:00"/>
    <s v="MONTSERRAT"/>
    <x v="59"/>
    <n v="24"/>
    <x v="0"/>
    <n v="901"/>
    <n v="915"/>
    <n v="15"/>
    <s v="DG"/>
    <s v="MC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7T00:00:00"/>
    <s v="MONTSERRAT"/>
    <x v="131"/>
    <n v="20"/>
    <x v="0"/>
    <n v="912"/>
    <n v="926"/>
    <n v="14"/>
    <s v="EG"/>
    <s v="EA"/>
    <x v="1"/>
    <s v="CARO"/>
    <s v="Tetraodontidae "/>
    <s v="Canthigaster "/>
    <x v="32"/>
    <x v="34"/>
    <n v="3"/>
    <n v="8"/>
    <n v="8"/>
    <n v="8"/>
    <m/>
    <n v="7.2900000000000006E-2"/>
    <n v="2.5"/>
    <n v="3.9588928779647467E-2"/>
  </r>
  <r>
    <d v="2015-10-17T00:00:00"/>
    <s v="MONTSERRAT"/>
    <x v="131"/>
    <n v="20"/>
    <x v="0"/>
    <n v="912"/>
    <n v="926"/>
    <n v="14"/>
    <s v="EG"/>
    <s v="EA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7T00:00:00"/>
    <s v="MONTSERRAT"/>
    <x v="131"/>
    <n v="20"/>
    <x v="0"/>
    <n v="912"/>
    <n v="926"/>
    <n v="14"/>
    <s v="EG"/>
    <s v="EA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7T00:00:00"/>
    <s v="MONTSERRAT"/>
    <x v="26"/>
    <n v="5.0999999999999996"/>
    <x v="0"/>
    <n v="1047"/>
    <n v="1104"/>
    <n v="17"/>
    <s v="MC"/>
    <s v="RM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7T00:00:00"/>
    <s v="MONTSERRAT"/>
    <x v="147"/>
    <n v="9"/>
    <x v="0"/>
    <n v="327"/>
    <n v="342"/>
    <n v="15"/>
    <s v="MC"/>
    <s v="RM"/>
    <x v="0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7T00:00:00"/>
    <s v="MONTSERRAT"/>
    <x v="29"/>
    <n v="12"/>
    <x v="0"/>
    <n v="1139"/>
    <n v="1154"/>
    <n v="15"/>
    <s v="HK"/>
    <s v="DH"/>
    <x v="0"/>
    <s v="CARO"/>
    <s v="Tetraodontidae "/>
    <s v="Canthigaster "/>
    <x v="32"/>
    <x v="34"/>
    <m/>
    <m/>
    <m/>
    <m/>
    <m/>
    <n v="7.2900000000000006E-2"/>
    <n v="2.5"/>
    <n v="0"/>
  </r>
  <r>
    <d v="2015-10-16T00:00:00"/>
    <s v="MONTSERRAT"/>
    <x v="59"/>
    <n v="24"/>
    <x v="0"/>
    <n v="901"/>
    <n v="915"/>
    <n v="15"/>
    <s v="DG"/>
    <s v="M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7T00:00:00"/>
    <s v="MONTSERRAT"/>
    <x v="129"/>
    <n v="20"/>
    <x v="0"/>
    <n v="815"/>
    <n v="829"/>
    <n v="14"/>
    <s v="DG"/>
    <s v="DH"/>
    <x v="1"/>
    <s v="CARO"/>
    <s v="Tetraodontidae "/>
    <s v="Canthigaster "/>
    <x v="32"/>
    <x v="34"/>
    <n v="1"/>
    <n v="3"/>
    <n v="3"/>
    <n v="3"/>
    <m/>
    <n v="7.2900000000000006E-2"/>
    <n v="2.5"/>
    <n v="1.1363985348459408E-3"/>
  </r>
  <r>
    <d v="2015-10-17T00:00:00"/>
    <s v="MONTSERRAT"/>
    <x v="129"/>
    <n v="20"/>
    <x v="0"/>
    <n v="815"/>
    <n v="829"/>
    <n v="14"/>
    <s v="DG"/>
    <s v="DH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7T00:00:00"/>
    <s v="MONTSERRAT"/>
    <x v="130"/>
    <n v="20"/>
    <x v="0"/>
    <n v="1143"/>
    <n v="1158"/>
    <n v="15"/>
    <s v="DG"/>
    <s v="DH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7T00:00:00"/>
    <s v="MONTSERRAT"/>
    <x v="130"/>
    <n v="20"/>
    <x v="0"/>
    <n v="1143"/>
    <n v="1158"/>
    <n v="15"/>
    <s v="DG"/>
    <s v="DH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8T00:00:00"/>
    <s v="MONTSERRAT"/>
    <x v="32"/>
    <n v="12.4"/>
    <x v="0"/>
    <n v="855"/>
    <n v="912"/>
    <n v="17"/>
    <s v="MC"/>
    <s v="RM"/>
    <x v="1"/>
    <s v="CARO"/>
    <s v="Tetraodontidae "/>
    <s v="Canthigaster "/>
    <x v="32"/>
    <x v="34"/>
    <n v="2"/>
    <n v="8"/>
    <n v="8"/>
    <n v="8"/>
    <m/>
    <n v="7.2900000000000006E-2"/>
    <n v="2.5"/>
    <n v="2.6392619186431644E-2"/>
  </r>
  <r>
    <d v="2015-10-17T00:00:00"/>
    <s v="MONTSERRAT"/>
    <x v="130"/>
    <n v="20"/>
    <x v="0"/>
    <n v="1143"/>
    <n v="1158"/>
    <n v="15"/>
    <s v="DG"/>
    <s v="DH"/>
    <x v="1"/>
    <s v="CARO"/>
    <s v="Tetraodontidae "/>
    <s v="Canthigaster "/>
    <x v="32"/>
    <x v="34"/>
    <n v="1"/>
    <n v="8"/>
    <n v="8"/>
    <n v="8"/>
    <m/>
    <n v="7.2900000000000006E-2"/>
    <n v="2.5"/>
    <n v="1.3196309593215822E-2"/>
  </r>
  <r>
    <d v="2015-10-18T00:00:00"/>
    <s v="MONTSERRAT"/>
    <x v="34"/>
    <n v="20"/>
    <x v="0"/>
    <n v="1003"/>
    <n v="1018"/>
    <n v="15"/>
    <s v="DG"/>
    <s v="DH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9T00:00:00"/>
    <s v="MONTSERRAT"/>
    <x v="37"/>
    <n v="16.7"/>
    <x v="0"/>
    <n v="1222"/>
    <n v="1239"/>
    <n v="17"/>
    <s v="MC"/>
    <s v="RM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9T00:00:00"/>
    <s v="MONTSERRAT"/>
    <x v="38"/>
    <n v="9.1"/>
    <x v="0"/>
    <n v="241"/>
    <n v="256"/>
    <n v="15"/>
    <s v="MC"/>
    <s v="RM"/>
    <x v="0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9T00:00:00"/>
    <s v="MONTSERRAT"/>
    <x v="148"/>
    <n v="21"/>
    <x v="0"/>
    <n v="905"/>
    <n v="920"/>
    <n v="15"/>
    <s v="HK"/>
    <s v="DH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9T00:00:00"/>
    <s v="MONTSERRAT"/>
    <x v="148"/>
    <n v="21"/>
    <x v="0"/>
    <n v="905"/>
    <n v="920"/>
    <n v="15"/>
    <s v="HK"/>
    <s v="DH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9T00:00:00"/>
    <s v="MONTSERRAT"/>
    <x v="39"/>
    <n v="9"/>
    <x v="0"/>
    <n v="1348"/>
    <n v="1403"/>
    <n v="15"/>
    <s v="HK"/>
    <s v="DH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20T00:00:00"/>
    <s v="MONTSERRAT"/>
    <x v="135"/>
    <n v="15"/>
    <x v="0"/>
    <n v="1220"/>
    <n v="1235"/>
    <n v="15"/>
    <s v="HK"/>
    <s v="RM"/>
    <x v="1"/>
    <s v="CARO"/>
    <s v="Tetraodontidae "/>
    <s v="Canthigaster "/>
    <x v="32"/>
    <x v="34"/>
    <n v="1"/>
    <n v="8"/>
    <n v="8"/>
    <n v="8"/>
    <m/>
    <n v="7.2900000000000006E-2"/>
    <n v="2.5"/>
    <n v="1.3196309593215822E-2"/>
  </r>
  <r>
    <d v="2015-10-21T00:00:00"/>
    <s v="MONTSERRAT"/>
    <x v="43"/>
    <n v="17.100000000000001"/>
    <x v="0"/>
    <n v="1121"/>
    <n v="1135"/>
    <n v="14"/>
    <s v="MC"/>
    <s v="RM"/>
    <x v="1"/>
    <s v="CARO"/>
    <s v="Tetraodontidae "/>
    <s v="Canthigaster "/>
    <x v="32"/>
    <x v="34"/>
    <n v="4"/>
    <n v="7"/>
    <n v="7"/>
    <n v="7"/>
    <m/>
    <n v="7.2900000000000006E-2"/>
    <n v="2.5"/>
    <n v="3.7803553033015282E-2"/>
  </r>
  <r>
    <d v="2015-10-18T00:00:00"/>
    <s v="MONTSERRAT"/>
    <x v="34"/>
    <n v="20"/>
    <x v="0"/>
    <n v="1003"/>
    <n v="1018"/>
    <n v="15"/>
    <s v="DG"/>
    <s v="DH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4T00:00:00"/>
    <s v="MONTSERRAT"/>
    <x v="105"/>
    <n v="20"/>
    <x v="0"/>
    <d v="1899-12-30T13:58:00"/>
    <d v="1899-12-30T14:29:00"/>
    <n v="14"/>
    <s v="SM"/>
    <s v="AC"/>
    <x v="1"/>
    <s v="CARO"/>
    <s v="Tetraodontidae "/>
    <s v="Canthigaster "/>
    <x v="32"/>
    <x v="34"/>
    <n v="3"/>
    <n v="7"/>
    <n v="7"/>
    <n v="7"/>
    <m/>
    <n v="7.2900000000000006E-2"/>
    <n v="2.5"/>
    <n v="2.8352664774761463E-2"/>
  </r>
  <r>
    <d v="2015-10-15T00:00:00"/>
    <s v="MONTSERRAT"/>
    <x v="141"/>
    <n v="20"/>
    <x v="0"/>
    <d v="1899-12-30T14:00:00"/>
    <d v="1899-12-30T14:40:00"/>
    <n v="15"/>
    <s v="SM"/>
    <s v="AC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6T00:00:00"/>
    <s v="MONTSERRAT"/>
    <x v="51"/>
    <n v="10"/>
    <x v="0"/>
    <d v="1899-12-30T13:57:00"/>
    <d v="1899-12-30T14:40:00"/>
    <n v="15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7T00:00:00"/>
    <s v="MONTSERRAT"/>
    <x v="107"/>
    <n v="10"/>
    <x v="0"/>
    <d v="1899-12-30T11:25:00"/>
    <d v="1899-12-30T11:50:00"/>
    <n v="14"/>
    <s v="SM"/>
    <s v="AE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8T00:00:00"/>
    <s v="MONTSERRAT"/>
    <x v="155"/>
    <n v="20"/>
    <x v="0"/>
    <m/>
    <m/>
    <n v="17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9T00:00:00"/>
    <s v="MONTSERRAT"/>
    <x v="142"/>
    <n v="20"/>
    <x v="0"/>
    <d v="1899-12-30T08:00:00"/>
    <d v="1899-12-30T08:40:00"/>
    <n v="15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20T00:00:00"/>
    <s v="MONTSERRAT"/>
    <x v="110"/>
    <n v="20"/>
    <x v="0"/>
    <d v="1899-12-30T10:50:00"/>
    <d v="1899-12-30T11:25:00"/>
    <n v="15"/>
    <s v="SM"/>
    <s v="DH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20T00:00:00"/>
    <s v="MONTSERRAT"/>
    <x v="144"/>
    <n v="20"/>
    <x v="0"/>
    <m/>
    <m/>
    <n v="15"/>
    <s v="SM"/>
    <s v="DH"/>
    <x v="1"/>
    <s v="CARO"/>
    <s v="Tetraodontidae "/>
    <s v="Canthigaster "/>
    <x v="32"/>
    <x v="34"/>
    <n v="1"/>
    <n v="3"/>
    <n v="3"/>
    <n v="3"/>
    <m/>
    <n v="7.2900000000000006E-2"/>
    <n v="2.5"/>
    <n v="1.1363985348459408E-3"/>
  </r>
  <r>
    <d v="2015-10-20T00:00:00"/>
    <s v="MONTSERRAT"/>
    <x v="144"/>
    <n v="20"/>
    <x v="0"/>
    <m/>
    <m/>
    <n v="15"/>
    <s v="SM"/>
    <s v="DH"/>
    <x v="1"/>
    <s v="CARO"/>
    <s v="Tetraodontidae "/>
    <s v="Canthigaster "/>
    <x v="32"/>
    <x v="34"/>
    <n v="2"/>
    <n v="5"/>
    <n v="5"/>
    <n v="5"/>
    <m/>
    <n v="7.2900000000000006E-2"/>
    <n v="2.5"/>
    <n v="8.1504677779867338E-3"/>
  </r>
  <r>
    <d v="2015-10-20T00:00:00"/>
    <s v="MONTSERRAT"/>
    <x v="144"/>
    <n v="20"/>
    <x v="0"/>
    <m/>
    <m/>
    <n v="15"/>
    <s v="SM"/>
    <s v="DH"/>
    <x v="1"/>
    <s v="CARO"/>
    <s v="Tetraodontidae "/>
    <s v="Canthigaster "/>
    <x v="32"/>
    <x v="34"/>
    <n v="3"/>
    <n v="6"/>
    <n v="6"/>
    <n v="6"/>
    <m/>
    <n v="7.2900000000000006E-2"/>
    <n v="2.5"/>
    <n v="1.9285322642880513E-2"/>
  </r>
  <r>
    <d v="2015-10-20T00:00:00"/>
    <s v="MONTSERRAT"/>
    <x v="114"/>
    <n v="10"/>
    <x v="0"/>
    <d v="1899-12-30T11:37:00"/>
    <d v="1899-12-30T12:10:00"/>
    <n v="15"/>
    <s v="SM"/>
    <s v="DH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25T00:00:00"/>
    <s v="MONTSERRAT"/>
    <x v="67"/>
    <n v="20.5"/>
    <x v="0"/>
    <d v="1899-12-30T08:37:00"/>
    <d v="1899-12-30T09:13:00"/>
    <n v="14"/>
    <s v="SM"/>
    <s v="AC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25T00:00:00"/>
    <s v="MONTSERRAT"/>
    <x v="67"/>
    <n v="20.5"/>
    <x v="0"/>
    <d v="1899-12-30T08:37:00"/>
    <d v="1899-12-30T09:13:00"/>
    <n v="14"/>
    <s v="SM"/>
    <s v="AC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2T00:00:00"/>
    <s v="MONTSERRAT"/>
    <x v="139"/>
    <n v="10"/>
    <x v="0"/>
    <d v="1899-12-30T12:35:00"/>
    <d v="1899-12-30T13:08:00"/>
    <n v="13"/>
    <s v="SM"/>
    <s v="AC"/>
    <x v="1"/>
    <s v="CARU"/>
    <s v="Carangidae "/>
    <s v="Carangoides "/>
    <x v="33"/>
    <x v="35"/>
    <n v="1"/>
    <n v="14"/>
    <n v="14"/>
    <n v="14"/>
    <m/>
    <n v="2.1399999999999999E-2"/>
    <n v="2.9540000000000002"/>
    <n v="5.2008699087235828E-2"/>
  </r>
  <r>
    <d v="2015-10-12T00:00:00"/>
    <s v="MONTSERRAT"/>
    <x v="73"/>
    <n v="20"/>
    <x v="0"/>
    <n v="1445"/>
    <n v="1500"/>
    <n v="15"/>
    <s v="EG"/>
    <s v="EA"/>
    <x v="1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12T00:00:00"/>
    <s v="MONTSERRAT"/>
    <x v="2"/>
    <n v="13.3"/>
    <x v="0"/>
    <n v="940"/>
    <n v="957"/>
    <n v="17"/>
    <s v="MC"/>
    <s v="RM"/>
    <x v="0"/>
    <s v="CARU"/>
    <s v="Carangidae "/>
    <s v="Carangoides "/>
    <x v="33"/>
    <x v="35"/>
    <n v="4"/>
    <n v="25"/>
    <n v="25"/>
    <n v="25"/>
    <m/>
    <n v="2.1399999999999999E-2"/>
    <n v="2.9540000000000002"/>
    <n v="1.1534228486707534"/>
  </r>
  <r>
    <d v="2015-10-12T00:00:00"/>
    <s v="MONTSERRAT"/>
    <x v="3"/>
    <n v="9.1999999999999993"/>
    <x v="0"/>
    <n v="1204"/>
    <n v="1220"/>
    <n v="16"/>
    <s v="MC"/>
    <s v="RM"/>
    <x v="1"/>
    <s v="CARU"/>
    <s v="Carangidae "/>
    <s v="Carangoides "/>
    <x v="33"/>
    <x v="35"/>
    <n v="1"/>
    <n v="35"/>
    <n v="35"/>
    <n v="35"/>
    <m/>
    <n v="2.1399999999999999E-2"/>
    <n v="2.9540000000000002"/>
    <n v="0.77909564433565714"/>
  </r>
  <r>
    <d v="2015-10-13T00:00:00"/>
    <s v="MONTSERRAT"/>
    <x v="8"/>
    <n v="7.4"/>
    <x v="0"/>
    <n v="932"/>
    <n v="948"/>
    <n v="16"/>
    <s v="MC"/>
    <s v="RM"/>
    <x v="0"/>
    <s v="CARU"/>
    <s v="Carangidae "/>
    <s v="Carangoides "/>
    <x v="33"/>
    <x v="35"/>
    <n v="1"/>
    <m/>
    <m/>
    <m/>
    <m/>
    <n v="2.1399999999999999E-2"/>
    <n v="2.9540000000000002"/>
    <n v="0"/>
  </r>
  <r>
    <d v="2015-10-13T00:00:00"/>
    <s v="MONTSERRAT"/>
    <x v="10"/>
    <n v="7.6"/>
    <x v="0"/>
    <n v="1235"/>
    <n v="1252"/>
    <n v="17"/>
    <s v="MC"/>
    <s v="RM"/>
    <x v="1"/>
    <s v="CARU"/>
    <s v="Carangidae "/>
    <s v="Carangoides "/>
    <x v="33"/>
    <x v="35"/>
    <n v="1"/>
    <n v="30"/>
    <n v="30"/>
    <n v="30"/>
    <m/>
    <n v="2.1399999999999999E-2"/>
    <n v="2.9540000000000002"/>
    <n v="0.49411718639339658"/>
  </r>
  <r>
    <d v="2015-10-13T00:00:00"/>
    <s v="MONTSERRAT"/>
    <x v="78"/>
    <n v="8"/>
    <x v="0"/>
    <n v="206"/>
    <n v="221"/>
    <n v="15"/>
    <s v="MC"/>
    <s v="RM"/>
    <x v="1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13T00:00:00"/>
    <s v="MONTSERRAT"/>
    <x v="78"/>
    <n v="8"/>
    <x v="0"/>
    <n v="206"/>
    <n v="221"/>
    <n v="15"/>
    <s v="MC"/>
    <s v="RM"/>
    <x v="1"/>
    <s v="CARU"/>
    <s v="Carangidae "/>
    <s v="Carangoides "/>
    <x v="33"/>
    <x v="35"/>
    <n v="2"/>
    <n v="18"/>
    <n v="18"/>
    <n v="18"/>
    <m/>
    <n v="2.1399999999999999E-2"/>
    <n v="2.9540000000000002"/>
    <n v="0.21853386616836337"/>
  </r>
  <r>
    <d v="2015-10-13T00:00:00"/>
    <s v="MONTSERRAT"/>
    <x v="78"/>
    <n v="8"/>
    <x v="0"/>
    <n v="206"/>
    <n v="221"/>
    <n v="15"/>
    <s v="MC"/>
    <s v="RM"/>
    <x v="0"/>
    <s v="CARU"/>
    <s v="Carangidae "/>
    <s v="Carangoides "/>
    <x v="33"/>
    <x v="35"/>
    <n v="16"/>
    <n v="18"/>
    <n v="18"/>
    <n v="18"/>
    <m/>
    <n v="2.1399999999999999E-2"/>
    <n v="2.9540000000000002"/>
    <n v="1.748270929346907"/>
  </r>
  <r>
    <d v="2015-10-13T00:00:00"/>
    <s v="MONTSERRAT"/>
    <x v="12"/>
    <n v="5"/>
    <x v="0"/>
    <n v="1146"/>
    <n v="1202"/>
    <n v="16"/>
    <s v="HK"/>
    <s v="MB"/>
    <x v="1"/>
    <s v="CARU"/>
    <s v="Carangidae "/>
    <s v="Carangoides "/>
    <x v="33"/>
    <x v="35"/>
    <n v="3"/>
    <n v="14"/>
    <n v="14"/>
    <n v="14"/>
    <m/>
    <n v="2.1399999999999999E-2"/>
    <n v="2.9540000000000002"/>
    <n v="0.15602609726170749"/>
  </r>
  <r>
    <d v="2015-10-12T00:00:00"/>
    <s v="MONTSERRAT"/>
    <x v="69"/>
    <n v="5"/>
    <x v="0"/>
    <n v="1309"/>
    <n v="1324"/>
    <n v="15"/>
    <s v="DG"/>
    <s v="DH"/>
    <x v="1"/>
    <s v="CARU"/>
    <s v="Carangidae "/>
    <s v="Carangoides "/>
    <x v="33"/>
    <x v="35"/>
    <n v="1"/>
    <n v="17"/>
    <n v="17"/>
    <n v="17"/>
    <m/>
    <n v="2.1399999999999999E-2"/>
    <n v="2.9540000000000002"/>
    <n v="9.2291113772615216E-2"/>
  </r>
  <r>
    <d v="2015-10-14T00:00:00"/>
    <s v="MONTSERRAT"/>
    <x v="80"/>
    <n v="10"/>
    <x v="0"/>
    <n v="906"/>
    <n v="918"/>
    <n v="12"/>
    <s v="EG"/>
    <s v="EA"/>
    <x v="1"/>
    <s v="CARU"/>
    <s v="Carangidae"/>
    <s v="Carangoides "/>
    <x v="33"/>
    <x v="36"/>
    <n v="3"/>
    <n v="20"/>
    <n v="30"/>
    <n v="25"/>
    <m/>
    <n v="2.1399999999999999E-2"/>
    <n v="2.9540000000000002"/>
    <n v="0.8650671365030651"/>
  </r>
  <r>
    <d v="2015-10-14T00:00:00"/>
    <s v="MONTSERRAT"/>
    <x v="81"/>
    <n v="20"/>
    <x v="0"/>
    <n v="1329"/>
    <n v="1344"/>
    <n v="15"/>
    <s v="EG"/>
    <s v="EA"/>
    <x v="1"/>
    <s v="CARU"/>
    <s v="Carangidae"/>
    <s v="Carangoides "/>
    <x v="33"/>
    <x v="36"/>
    <n v="10"/>
    <n v="20"/>
    <n v="25"/>
    <n v="22.5"/>
    <m/>
    <n v="2.1399999999999999E-2"/>
    <n v="2.9540000000000002"/>
    <n v="2.1123259376273924"/>
  </r>
  <r>
    <d v="2015-10-14T00:00:00"/>
    <s v="MONTSERRAT"/>
    <x v="81"/>
    <n v="20"/>
    <x v="0"/>
    <n v="1329"/>
    <n v="1344"/>
    <n v="15"/>
    <s v="EG"/>
    <s v="EA"/>
    <x v="1"/>
    <s v="CARU"/>
    <s v="Carangidae "/>
    <s v="Carangoides "/>
    <x v="33"/>
    <x v="35"/>
    <n v="20"/>
    <n v="20"/>
    <n v="30"/>
    <n v="25"/>
    <m/>
    <n v="2.1399999999999999E-2"/>
    <n v="2.9540000000000002"/>
    <n v="5.7671142433537668"/>
  </r>
  <r>
    <d v="2015-10-14T00:00:00"/>
    <s v="MONTSERRAT"/>
    <x v="82"/>
    <n v="15"/>
    <x v="0"/>
    <n v="908"/>
    <n v="922"/>
    <n v="14"/>
    <s v="MC"/>
    <s v="RM"/>
    <x v="1"/>
    <s v="CARU"/>
    <s v="Carangidae "/>
    <s v="Carangoides "/>
    <x v="33"/>
    <x v="35"/>
    <n v="1"/>
    <n v="18"/>
    <n v="18"/>
    <n v="18"/>
    <m/>
    <n v="2.1399999999999999E-2"/>
    <n v="2.9540000000000002"/>
    <n v="0.10926693308418169"/>
  </r>
  <r>
    <d v="2015-10-14T00:00:00"/>
    <s v="MONTSERRAT"/>
    <x v="83"/>
    <n v="6"/>
    <x v="0"/>
    <n v="1218"/>
    <n v="1232"/>
    <n v="14"/>
    <s v="MC"/>
    <s v="RM"/>
    <x v="1"/>
    <s v="CARU"/>
    <s v="Carangidae "/>
    <s v="Carangoides "/>
    <x v="33"/>
    <x v="35"/>
    <n v="1"/>
    <n v="15"/>
    <n v="15"/>
    <n v="15"/>
    <m/>
    <n v="2.1399999999999999E-2"/>
    <n v="2.9540000000000002"/>
    <n v="6.3765732448705342E-2"/>
  </r>
  <r>
    <d v="2015-10-14T00:00:00"/>
    <s v="MONTSERRAT"/>
    <x v="84"/>
    <n v="15"/>
    <x v="0"/>
    <n v="214"/>
    <n v="230"/>
    <n v="16"/>
    <s v="MC"/>
    <s v="RM"/>
    <x v="1"/>
    <s v="CARU"/>
    <s v="Carangidae "/>
    <s v="Carangoides "/>
    <x v="33"/>
    <x v="35"/>
    <n v="31"/>
    <n v="20"/>
    <n v="20"/>
    <n v="20"/>
    <m/>
    <n v="2.1399999999999999E-2"/>
    <n v="2.9540000000000002"/>
    <n v="4.6240026507415513"/>
  </r>
  <r>
    <d v="2015-10-14T00:00:00"/>
    <s v="MONTSERRAT"/>
    <x v="84"/>
    <n v="15"/>
    <x v="0"/>
    <n v="214"/>
    <n v="230"/>
    <n v="16"/>
    <s v="MC"/>
    <s v="RM"/>
    <x v="1"/>
    <s v="CARU"/>
    <s v="Carangidae "/>
    <s v="Carangoides "/>
    <x v="33"/>
    <x v="35"/>
    <n v="5"/>
    <n v="25"/>
    <n v="25"/>
    <n v="25"/>
    <m/>
    <n v="2.1399999999999999E-2"/>
    <n v="2.9540000000000002"/>
    <n v="1.4417785608384417"/>
  </r>
  <r>
    <d v="2015-10-14T00:00:00"/>
    <s v="MONTSERRAT"/>
    <x v="84"/>
    <n v="15"/>
    <x v="0"/>
    <n v="214"/>
    <n v="230"/>
    <n v="16"/>
    <s v="MC"/>
    <s v="RM"/>
    <x v="0"/>
    <s v="CARU"/>
    <s v="Carangidae "/>
    <s v="Carangoides "/>
    <x v="33"/>
    <x v="35"/>
    <n v="1"/>
    <n v="50"/>
    <n v="50"/>
    <n v="50"/>
    <m/>
    <n v="2.1399999999999999E-2"/>
    <n v="2.9540000000000002"/>
    <n v="2.234452702184166"/>
  </r>
  <r>
    <d v="2015-10-13T00:00:00"/>
    <s v="MONTSERRAT"/>
    <x v="72"/>
    <n v="5"/>
    <x v="0"/>
    <n v="1445"/>
    <n v="1459"/>
    <n v="15"/>
    <s v="DG"/>
    <s v="DH"/>
    <x v="1"/>
    <s v="CARU"/>
    <s v="Carangidae "/>
    <s v="Carangoides "/>
    <x v="33"/>
    <x v="35"/>
    <n v="1"/>
    <n v="17"/>
    <n v="17"/>
    <n v="17"/>
    <m/>
    <n v="2.1399999999999999E-2"/>
    <n v="2.9540000000000002"/>
    <n v="9.2291113772615216E-2"/>
  </r>
  <r>
    <d v="2015-10-14T00:00:00"/>
    <s v="MONTSERRAT"/>
    <x v="18"/>
    <n v="20"/>
    <x v="0"/>
    <n v="1226"/>
    <n v="1241"/>
    <n v="15"/>
    <s v="DG"/>
    <s v="DH"/>
    <x v="1"/>
    <s v="CARU"/>
    <s v="Carangidae "/>
    <s v="Carangoides "/>
    <x v="33"/>
    <x v="35"/>
    <n v="1"/>
    <n v="19"/>
    <n v="19"/>
    <n v="19"/>
    <m/>
    <n v="2.1399999999999999E-2"/>
    <n v="2.9540000000000002"/>
    <n v="0.12818933971799382"/>
  </r>
  <r>
    <d v="2015-10-14T00:00:00"/>
    <s v="MONTSERRAT"/>
    <x v="18"/>
    <n v="20"/>
    <x v="0"/>
    <n v="1226"/>
    <n v="1241"/>
    <n v="15"/>
    <s v="DG"/>
    <s v="DH"/>
    <x v="1"/>
    <s v="CARU"/>
    <s v="Carangidae "/>
    <s v="Carangoides "/>
    <x v="33"/>
    <x v="35"/>
    <n v="2"/>
    <n v="20"/>
    <n v="20"/>
    <n v="20"/>
    <m/>
    <n v="2.1399999999999999E-2"/>
    <n v="2.9540000000000002"/>
    <n v="0.29832275166074523"/>
  </r>
  <r>
    <d v="2015-10-14T00:00:00"/>
    <s v="MONTSERRAT"/>
    <x v="18"/>
    <n v="20"/>
    <x v="0"/>
    <n v="1226"/>
    <n v="1241"/>
    <n v="15"/>
    <s v="DG"/>
    <s v="DH"/>
    <x v="1"/>
    <s v="CARU"/>
    <s v="Carangidae "/>
    <s v="Carangoides "/>
    <x v="33"/>
    <x v="35"/>
    <n v="1"/>
    <n v="21"/>
    <n v="21"/>
    <n v="21"/>
    <m/>
    <n v="2.1399999999999999E-2"/>
    <n v="2.9540000000000002"/>
    <n v="0.17228583417057095"/>
  </r>
  <r>
    <d v="2015-10-15T00:00:00"/>
    <s v="MONTSERRAT"/>
    <x v="93"/>
    <n v="13.3"/>
    <x v="0"/>
    <n v="821"/>
    <n v="835"/>
    <n v="14"/>
    <s v="MC"/>
    <s v="RM"/>
    <x v="1"/>
    <s v="CARU"/>
    <s v="Carangidae "/>
    <s v="Carangoides "/>
    <x v="33"/>
    <x v="35"/>
    <n v="2"/>
    <n v="20"/>
    <n v="20"/>
    <n v="20"/>
    <m/>
    <n v="2.1399999999999999E-2"/>
    <n v="2.9540000000000002"/>
    <n v="0.29832275166074523"/>
  </r>
  <r>
    <d v="2015-10-15T00:00:00"/>
    <s v="MONTSERRAT"/>
    <x v="20"/>
    <n v="11.1"/>
    <x v="0"/>
    <n v="1103"/>
    <n v="1118"/>
    <n v="15"/>
    <s v="MC"/>
    <s v="RM"/>
    <x v="0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15T00:00:00"/>
    <s v="MONTSERRAT"/>
    <x v="22"/>
    <n v="42"/>
    <x v="0"/>
    <n v="859"/>
    <n v="913"/>
    <n v="14"/>
    <s v="HK"/>
    <s v="MB"/>
    <x v="0"/>
    <s v="CARU"/>
    <s v="Carangidae "/>
    <s v="Carangoides "/>
    <x v="33"/>
    <x v="35"/>
    <m/>
    <m/>
    <m/>
    <m/>
    <s v="Rock patch about 2m past end of seagrass transect, sig. fish diversiy"/>
    <n v="2.1399999999999999E-2"/>
    <n v="2.9540000000000002"/>
    <n v="0"/>
  </r>
  <r>
    <d v="2015-10-15T00:00:00"/>
    <s v="MONTSERRAT"/>
    <x v="22"/>
    <n v="42"/>
    <x v="0"/>
    <n v="859"/>
    <n v="913"/>
    <n v="14"/>
    <s v="HK"/>
    <s v="MB"/>
    <x v="0"/>
    <s v="CARU"/>
    <s v="Carangidae "/>
    <s v="Carangoides "/>
    <x v="33"/>
    <x v="35"/>
    <m/>
    <m/>
    <m/>
    <m/>
    <s v="Rock patch about 2m past end of seagrass transect, sig. fish diversiy"/>
    <n v="2.1399999999999999E-2"/>
    <n v="2.9540000000000002"/>
    <n v="0"/>
  </r>
  <r>
    <d v="2015-10-14T00:00:00"/>
    <s v="MONTSERRAT"/>
    <x v="18"/>
    <n v="20"/>
    <x v="0"/>
    <n v="1226"/>
    <n v="1241"/>
    <n v="15"/>
    <s v="DG"/>
    <s v="DH"/>
    <x v="1"/>
    <s v="CARU"/>
    <s v="Carangidae "/>
    <s v="Carangoides "/>
    <x v="33"/>
    <x v="35"/>
    <n v="1"/>
    <n v="24"/>
    <n v="24"/>
    <n v="24"/>
    <m/>
    <n v="2.1399999999999999E-2"/>
    <n v="2.9540000000000002"/>
    <n v="0.25559819429209318"/>
  </r>
  <r>
    <d v="2015-10-16T00:00:00"/>
    <s v="MONTSERRAT"/>
    <x v="90"/>
    <n v="24"/>
    <x v="0"/>
    <n v="814"/>
    <n v="826"/>
    <n v="12"/>
    <s v="EG"/>
    <s v="EA"/>
    <x v="1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6T00:00:00"/>
    <s v="MONTSERRAT"/>
    <x v="91"/>
    <n v="10"/>
    <x v="0"/>
    <n v="955"/>
    <n v="910"/>
    <n v="15"/>
    <s v="EG"/>
    <s v="EA"/>
    <x v="1"/>
    <s v="CARU"/>
    <s v="Carangidae "/>
    <s v="Carangoides "/>
    <x v="33"/>
    <x v="35"/>
    <n v="1"/>
    <n v="30"/>
    <n v="30"/>
    <n v="30"/>
    <m/>
    <n v="2.1399999999999999E-2"/>
    <n v="2.9540000000000002"/>
    <n v="0.49411718639339658"/>
  </r>
  <r>
    <d v="2015-10-16T00:00:00"/>
    <s v="MONTSERRAT"/>
    <x v="91"/>
    <n v="10"/>
    <x v="0"/>
    <n v="955"/>
    <n v="910"/>
    <n v="15"/>
    <s v="EG"/>
    <s v="EA"/>
    <x v="1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6T00:00:00"/>
    <s v="MONTSERRAT"/>
    <x v="127"/>
    <n v="72"/>
    <x v="0"/>
    <n v="823"/>
    <n v="834"/>
    <n v="11"/>
    <s v="HK"/>
    <s v="RM"/>
    <x v="0"/>
    <s v="CARU"/>
    <s v="Carangidae "/>
    <s v="Carangoides "/>
    <x v="33"/>
    <x v="35"/>
    <m/>
    <m/>
    <m/>
    <m/>
    <m/>
    <n v="2.1399999999999999E-2"/>
    <n v="2.9540000000000002"/>
    <n v="0"/>
  </r>
  <r>
    <d v="2015-10-16T00:00:00"/>
    <s v="MONTSERRAT"/>
    <x v="94"/>
    <n v="3"/>
    <x v="0"/>
    <n v="1145"/>
    <n v="1201"/>
    <n v="16"/>
    <s v="HK"/>
    <s v="RM"/>
    <x v="1"/>
    <s v="CARU"/>
    <s v="Carangidae "/>
    <s v="Carangoides "/>
    <x v="33"/>
    <x v="35"/>
    <n v="1"/>
    <n v="12"/>
    <n v="12"/>
    <n v="12"/>
    <m/>
    <n v="2.1399999999999999E-2"/>
    <n v="2.9540000000000002"/>
    <n v="3.2984900182414754E-2"/>
  </r>
  <r>
    <d v="2015-10-15T00:00:00"/>
    <s v="MONTSERRAT"/>
    <x v="57"/>
    <n v="20"/>
    <x v="0"/>
    <n v="823"/>
    <n v="838"/>
    <n v="15"/>
    <s v="DG"/>
    <s v="EG"/>
    <x v="1"/>
    <s v="CARU"/>
    <s v="Carangidae "/>
    <s v="Carangoides "/>
    <x v="33"/>
    <x v="35"/>
    <n v="1"/>
    <n v="21"/>
    <n v="21"/>
    <n v="21"/>
    <m/>
    <n v="2.1399999999999999E-2"/>
    <n v="2.9540000000000002"/>
    <n v="0.17228583417057095"/>
  </r>
  <r>
    <d v="2015-10-16T00:00:00"/>
    <s v="MONTSERRAT"/>
    <x v="96"/>
    <n v="20"/>
    <x v="0"/>
    <n v="1050"/>
    <n v="1139"/>
    <n v="49"/>
    <s v="GM"/>
    <s v="AE"/>
    <x v="1"/>
    <s v="CARU"/>
    <s v="Carangidae "/>
    <s v="Carangoides "/>
    <x v="33"/>
    <x v="35"/>
    <n v="3"/>
    <n v="1"/>
    <n v="1"/>
    <n v="1"/>
    <m/>
    <n v="2.1399999999999999E-2"/>
    <n v="2.9540000000000002"/>
    <n v="6.4199999999999988E-5"/>
  </r>
  <r>
    <d v="2015-10-16T00:00:00"/>
    <s v="MONTSERRAT"/>
    <x v="159"/>
    <n v="11"/>
    <x v="0"/>
    <n v="1150"/>
    <n v="1212"/>
    <n v="22"/>
    <s v="GM"/>
    <s v="AE"/>
    <x v="1"/>
    <s v="CARU"/>
    <s v="Carangidae "/>
    <s v="Carangoides "/>
    <x v="33"/>
    <x v="35"/>
    <n v="5"/>
    <n v="1"/>
    <n v="1"/>
    <n v="1"/>
    <m/>
    <n v="2.1399999999999999E-2"/>
    <n v="2.9540000000000002"/>
    <n v="1.07E-4"/>
  </r>
  <r>
    <d v="2015-10-17T00:00:00"/>
    <s v="MONTSERRAT"/>
    <x v="25"/>
    <n v="3.9"/>
    <x v="0"/>
    <n v="917"/>
    <n v="932"/>
    <n v="15"/>
    <s v="MC"/>
    <s v="RM"/>
    <x v="0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7T00:00:00"/>
    <s v="MONTSERRAT"/>
    <x v="26"/>
    <n v="5.0999999999999996"/>
    <x v="0"/>
    <n v="1047"/>
    <n v="1104"/>
    <n v="17"/>
    <s v="MC"/>
    <s v="RM"/>
    <x v="1"/>
    <s v="CARU"/>
    <s v="Carangidae "/>
    <s v="Carangoides "/>
    <x v="33"/>
    <x v="35"/>
    <n v="2"/>
    <n v="18"/>
    <n v="20"/>
    <n v="19"/>
    <m/>
    <n v="2.1399999999999999E-2"/>
    <n v="2.9540000000000002"/>
    <n v="0.25637867943598763"/>
  </r>
  <r>
    <d v="2015-10-17T00:00:00"/>
    <s v="MONTSERRAT"/>
    <x v="26"/>
    <n v="5.0999999999999996"/>
    <x v="0"/>
    <n v="1047"/>
    <n v="1104"/>
    <n v="17"/>
    <s v="MC"/>
    <s v="RM"/>
    <x v="1"/>
    <s v="CARU"/>
    <s v="Carangidae "/>
    <s v="Carangoides "/>
    <x v="33"/>
    <x v="35"/>
    <n v="2"/>
    <n v="25"/>
    <n v="25"/>
    <n v="25"/>
    <m/>
    <n v="2.1399999999999999E-2"/>
    <n v="2.9540000000000002"/>
    <n v="0.5767114243353767"/>
  </r>
  <r>
    <d v="2015-10-17T00:00:00"/>
    <s v="MONTSERRAT"/>
    <x v="30"/>
    <n v="20"/>
    <x v="0"/>
    <n v="832"/>
    <n v="846"/>
    <n v="14"/>
    <s v="HK"/>
    <s v="DH"/>
    <x v="0"/>
    <s v="CARU"/>
    <s v="Carangidae "/>
    <s v="Carangoides "/>
    <x v="33"/>
    <x v="35"/>
    <m/>
    <m/>
    <m/>
    <m/>
    <m/>
    <n v="2.1399999999999999E-2"/>
    <n v="2.9540000000000002"/>
    <n v="0"/>
  </r>
  <r>
    <d v="2015-10-16T00:00:00"/>
    <s v="MONTSERRAT"/>
    <x v="59"/>
    <n v="24"/>
    <x v="0"/>
    <n v="901"/>
    <n v="915"/>
    <n v="15"/>
    <s v="DG"/>
    <s v="MC"/>
    <x v="1"/>
    <s v="CARU"/>
    <s v="Carangidae "/>
    <s v="Carangoides "/>
    <x v="33"/>
    <x v="35"/>
    <n v="1"/>
    <n v="23"/>
    <n v="23"/>
    <n v="23"/>
    <m/>
    <n v="2.1399999999999999E-2"/>
    <n v="2.9540000000000002"/>
    <n v="0.2254020185324638"/>
  </r>
  <r>
    <d v="2015-10-18T00:00:00"/>
    <s v="MONTSERRAT"/>
    <x v="31"/>
    <n v="10"/>
    <x v="0"/>
    <n v="912"/>
    <n v="927"/>
    <n v="15"/>
    <s v="EG"/>
    <s v="EA"/>
    <x v="1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8T00:00:00"/>
    <s v="MONTSERRAT"/>
    <x v="32"/>
    <n v="12.4"/>
    <x v="0"/>
    <n v="855"/>
    <n v="912"/>
    <n v="17"/>
    <s v="MC"/>
    <s v="RM"/>
    <x v="1"/>
    <s v="CARU"/>
    <s v="Carangidae "/>
    <s v="Carangoides "/>
    <x v="33"/>
    <x v="35"/>
    <n v="3"/>
    <n v="28"/>
    <n v="30"/>
    <n v="29"/>
    <m/>
    <n v="2.1399999999999999E-2"/>
    <n v="2.9540000000000002"/>
    <n v="1.341092438600356"/>
  </r>
  <r>
    <d v="2015-10-17T00:00:00"/>
    <s v="MONTSERRAT"/>
    <x v="130"/>
    <n v="20"/>
    <x v="0"/>
    <n v="1143"/>
    <n v="1158"/>
    <n v="15"/>
    <s v="DG"/>
    <s v="DH"/>
    <x v="1"/>
    <s v="CARU"/>
    <s v="Carangidae "/>
    <s v="Carangoides "/>
    <x v="33"/>
    <x v="35"/>
    <n v="18"/>
    <n v="20"/>
    <n v="29"/>
    <n v="24.5"/>
    <m/>
    <n v="2.1399999999999999E-2"/>
    <n v="2.9540000000000002"/>
    <n v="4.8897076244801942"/>
  </r>
  <r>
    <d v="2015-10-18T00:00:00"/>
    <s v="MONTSERRAT"/>
    <x v="34"/>
    <n v="20"/>
    <x v="0"/>
    <n v="1003"/>
    <n v="1018"/>
    <n v="15"/>
    <s v="DG"/>
    <s v="DH"/>
    <x v="1"/>
    <s v="CARU"/>
    <s v="Carangidae "/>
    <s v="Carangoides "/>
    <x v="33"/>
    <x v="35"/>
    <n v="1"/>
    <n v="21"/>
    <n v="21"/>
    <n v="21"/>
    <m/>
    <n v="2.1399999999999999E-2"/>
    <n v="2.9540000000000002"/>
    <n v="0.17228583417057095"/>
  </r>
  <r>
    <d v="2015-10-18T00:00:00"/>
    <s v="MONTSERRAT"/>
    <x v="34"/>
    <n v="20"/>
    <x v="0"/>
    <n v="1003"/>
    <n v="1018"/>
    <n v="15"/>
    <s v="DG"/>
    <s v="DH"/>
    <x v="1"/>
    <s v="CARU"/>
    <s v="Carangidae "/>
    <s v="Carangoides "/>
    <x v="33"/>
    <x v="35"/>
    <n v="1"/>
    <n v="29"/>
    <n v="29"/>
    <n v="29"/>
    <m/>
    <n v="2.1399999999999999E-2"/>
    <n v="2.9540000000000002"/>
    <n v="0.44703081286678531"/>
  </r>
  <r>
    <d v="2015-10-19T00:00:00"/>
    <s v="MONTSERRAT"/>
    <x v="36"/>
    <n v="20"/>
    <x v="0"/>
    <n v="956"/>
    <n v="1011"/>
    <n v="15"/>
    <s v="EG"/>
    <s v="EA"/>
    <x v="1"/>
    <s v="CARU"/>
    <s v="Carangidae "/>
    <s v="Carangoides "/>
    <x v="33"/>
    <x v="35"/>
    <n v="2"/>
    <n v="18"/>
    <n v="18"/>
    <n v="18"/>
    <m/>
    <n v="2.1399999999999999E-2"/>
    <n v="2.9540000000000002"/>
    <n v="0.21853386616836337"/>
  </r>
  <r>
    <d v="2015-10-19T00:00:00"/>
    <s v="MONTSERRAT"/>
    <x v="36"/>
    <n v="20"/>
    <x v="0"/>
    <n v="956"/>
    <n v="1011"/>
    <n v="15"/>
    <s v="EG"/>
    <s v="EA"/>
    <x v="1"/>
    <s v="CARU"/>
    <s v="Carangidae "/>
    <s v="Carangoides "/>
    <x v="33"/>
    <x v="35"/>
    <n v="2"/>
    <n v="30"/>
    <n v="30"/>
    <n v="30"/>
    <m/>
    <n v="2.1399999999999999E-2"/>
    <n v="2.9540000000000002"/>
    <n v="0.98823437278679316"/>
  </r>
  <r>
    <d v="2015-10-19T00:00:00"/>
    <s v="MONTSERRAT"/>
    <x v="64"/>
    <n v="5"/>
    <x v="0"/>
    <n v="1118"/>
    <n v="1132"/>
    <n v="14"/>
    <s v="EG"/>
    <s v="EA"/>
    <x v="1"/>
    <s v="CARU"/>
    <s v="Carangidae "/>
    <s v="Carangoides "/>
    <x v="33"/>
    <x v="35"/>
    <n v="1"/>
    <n v="30"/>
    <n v="30"/>
    <n v="30"/>
    <m/>
    <n v="2.1399999999999999E-2"/>
    <n v="2.9540000000000002"/>
    <n v="0.49411718639339658"/>
  </r>
  <r>
    <d v="2015-10-19T00:00:00"/>
    <s v="MONTSERRAT"/>
    <x v="64"/>
    <n v="5"/>
    <x v="0"/>
    <n v="1118"/>
    <n v="1132"/>
    <n v="14"/>
    <s v="EG"/>
    <s v="EA"/>
    <x v="1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19T00:00:00"/>
    <s v="MONTSERRAT"/>
    <x v="37"/>
    <n v="16.7"/>
    <x v="0"/>
    <n v="1222"/>
    <n v="1239"/>
    <n v="17"/>
    <s v="MC"/>
    <s v="RM"/>
    <x v="1"/>
    <s v="CARU"/>
    <s v="Carangidae "/>
    <s v="Carangoides "/>
    <x v="33"/>
    <x v="35"/>
    <n v="3"/>
    <n v="18"/>
    <n v="20"/>
    <n v="19"/>
    <m/>
    <n v="2.1399999999999999E-2"/>
    <n v="2.9540000000000002"/>
    <n v="0.38456801915398142"/>
  </r>
  <r>
    <d v="2015-10-19T00:00:00"/>
    <s v="MONTSERRAT"/>
    <x v="148"/>
    <n v="21"/>
    <x v="0"/>
    <n v="905"/>
    <n v="920"/>
    <n v="15"/>
    <s v="HK"/>
    <s v="DH"/>
    <x v="1"/>
    <s v="CARU"/>
    <s v="Carangidae "/>
    <s v="Carangoides "/>
    <x v="33"/>
    <x v="35"/>
    <n v="35"/>
    <n v="25"/>
    <n v="33"/>
    <n v="29"/>
    <m/>
    <n v="2.1399999999999999E-2"/>
    <n v="2.9540000000000002"/>
    <n v="15.646078450337486"/>
  </r>
  <r>
    <d v="2015-10-19T00:00:00"/>
    <s v="MONTSERRAT"/>
    <x v="39"/>
    <n v="27"/>
    <x v="0"/>
    <n v="1348"/>
    <n v="1403"/>
    <n v="15"/>
    <s v="HK"/>
    <s v="DH"/>
    <x v="0"/>
    <s v="CARU"/>
    <s v="Carangidae "/>
    <s v="Carangoides "/>
    <x v="33"/>
    <x v="35"/>
    <m/>
    <m/>
    <m/>
    <m/>
    <m/>
    <n v="2.1399999999999999E-2"/>
    <n v="2.9540000000000002"/>
    <n v="0"/>
  </r>
  <r>
    <d v="2015-10-18T00:00:00"/>
    <s v="MONTSERRAT"/>
    <x v="25"/>
    <n v="20"/>
    <x v="0"/>
    <n v="1051"/>
    <n v="1106"/>
    <n v="15"/>
    <s v="DG"/>
    <s v="DH"/>
    <x v="1"/>
    <s v="CARU"/>
    <s v="Carangidae "/>
    <s v="Carangoides "/>
    <x v="33"/>
    <x v="35"/>
    <n v="24"/>
    <n v="18"/>
    <n v="23"/>
    <n v="20.5"/>
    <m/>
    <n v="2.1399999999999999E-2"/>
    <n v="2.9540000000000002"/>
    <n v="3.8507552892378576"/>
  </r>
  <r>
    <d v="2015-10-19T00:00:00"/>
    <s v="MONTSERRAT"/>
    <x v="40"/>
    <n v="10"/>
    <x v="0"/>
    <n v="843"/>
    <n v="858"/>
    <n v="15"/>
    <s v="DG"/>
    <s v="DH"/>
    <x v="1"/>
    <s v="CARU"/>
    <s v="Carangidae "/>
    <s v="Carangoides "/>
    <x v="33"/>
    <x v="35"/>
    <n v="1"/>
    <n v="17"/>
    <n v="17"/>
    <n v="17"/>
    <m/>
    <n v="2.1399999999999999E-2"/>
    <n v="2.9540000000000002"/>
    <n v="9.2291113772615216E-2"/>
  </r>
  <r>
    <d v="2015-10-19T00:00:00"/>
    <s v="MONTSERRAT"/>
    <x v="40"/>
    <n v="10"/>
    <x v="0"/>
    <n v="843"/>
    <n v="858"/>
    <n v="15"/>
    <s v="DG"/>
    <s v="DH"/>
    <x v="1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9T00:00:00"/>
    <s v="MONTSERRAT"/>
    <x v="40"/>
    <n v="5"/>
    <x v="0"/>
    <n v="912"/>
    <n v="926"/>
    <n v="15"/>
    <s v="DG"/>
    <s v="DH"/>
    <x v="1"/>
    <s v="CARU"/>
    <s v="Carangidae "/>
    <s v="Carangoides "/>
    <x v="33"/>
    <x v="35"/>
    <n v="8"/>
    <n v="12"/>
    <n v="16"/>
    <n v="14"/>
    <m/>
    <n v="2.1399999999999999E-2"/>
    <n v="2.9540000000000002"/>
    <n v="0.41606959269788663"/>
  </r>
  <r>
    <d v="2015-10-19T00:00:00"/>
    <s v="MONTSERRAT"/>
    <x v="41"/>
    <n v="20"/>
    <x v="0"/>
    <n v="1207"/>
    <n v="1222"/>
    <n v="15"/>
    <s v="DG"/>
    <s v="DH"/>
    <x v="1"/>
    <s v="CARU"/>
    <s v="Carangidae "/>
    <s v="Carangoides "/>
    <x v="33"/>
    <x v="35"/>
    <n v="1"/>
    <n v="16"/>
    <n v="16"/>
    <n v="16"/>
    <m/>
    <n v="2.1399999999999999E-2"/>
    <n v="2.9540000000000002"/>
    <n v="7.7158575678469885E-2"/>
  </r>
  <r>
    <d v="2015-10-19T00:00:00"/>
    <s v="MONTSERRAT"/>
    <x v="98"/>
    <n v="6.8"/>
    <x v="0"/>
    <n v="1201"/>
    <n v="1231"/>
    <n v="30"/>
    <s v="GM"/>
    <s v="AE"/>
    <x v="1"/>
    <s v="CARU"/>
    <s v="Carangidae "/>
    <s v="Carangoides "/>
    <x v="33"/>
    <x v="35"/>
    <n v="4"/>
    <m/>
    <m/>
    <m/>
    <m/>
    <n v="2.1399999999999999E-2"/>
    <n v="2.9540000000000002"/>
    <n v="0"/>
  </r>
  <r>
    <d v="2015-10-20T00:00:00"/>
    <s v="MONTSERRAT"/>
    <x v="100"/>
    <n v="11.5"/>
    <x v="0"/>
    <n v="822"/>
    <n v="838"/>
    <n v="16"/>
    <s v="MC"/>
    <s v="RM"/>
    <x v="1"/>
    <s v="CARU"/>
    <s v="Carangidae "/>
    <s v="Carangoides "/>
    <x v="33"/>
    <x v="35"/>
    <n v="9"/>
    <n v="20"/>
    <n v="25"/>
    <n v="22.5"/>
    <m/>
    <n v="2.1399999999999999E-2"/>
    <n v="2.9540000000000002"/>
    <n v="1.9010933438646531"/>
  </r>
  <r>
    <d v="2015-10-20T00:00:00"/>
    <s v="MONTSERRAT"/>
    <x v="100"/>
    <n v="11.5"/>
    <x v="0"/>
    <n v="822"/>
    <n v="838"/>
    <n v="16"/>
    <s v="MC"/>
    <s v="RM"/>
    <x v="1"/>
    <s v="CARU"/>
    <s v="Carangidae "/>
    <s v="Carangoides "/>
    <x v="33"/>
    <x v="35"/>
    <n v="19"/>
    <n v="25"/>
    <n v="25"/>
    <n v="25"/>
    <m/>
    <n v="2.1399999999999999E-2"/>
    <n v="2.9540000000000002"/>
    <n v="5.4787585311860783"/>
  </r>
  <r>
    <d v="2015-10-20T00:00:00"/>
    <s v="MONTSERRAT"/>
    <x v="101"/>
    <n v="9.3000000000000007"/>
    <x v="0"/>
    <n v="1056"/>
    <n v="1111"/>
    <n v="15"/>
    <s v="MC"/>
    <s v="RM"/>
    <x v="1"/>
    <s v="CARU"/>
    <s v="Carangidae "/>
    <s v="Carangoides "/>
    <x v="33"/>
    <x v="35"/>
    <n v="1"/>
    <n v="15"/>
    <n v="15"/>
    <n v="15"/>
    <m/>
    <n v="2.1399999999999999E-2"/>
    <n v="2.9540000000000002"/>
    <n v="6.3765732448705342E-2"/>
  </r>
  <r>
    <d v="2015-10-20T00:00:00"/>
    <s v="MONTSERRAT"/>
    <x v="102"/>
    <n v="10"/>
    <x v="0"/>
    <n v="935"/>
    <n v="951"/>
    <n v="16"/>
    <s v="HK"/>
    <s v="RM"/>
    <x v="1"/>
    <s v="CARU"/>
    <s v="Carangidae "/>
    <s v="Carangoides "/>
    <x v="33"/>
    <x v="35"/>
    <n v="1"/>
    <n v="17"/>
    <n v="17"/>
    <n v="17"/>
    <m/>
    <n v="2.1399999999999999E-2"/>
    <n v="2.9540000000000002"/>
    <n v="9.2291113772615216E-2"/>
  </r>
  <r>
    <d v="2015-10-20T00:00:00"/>
    <s v="MONTSERRAT"/>
    <x v="160"/>
    <n v="20"/>
    <x v="0"/>
    <n v="1504"/>
    <n v="1534"/>
    <m/>
    <s v="GM"/>
    <s v="AE"/>
    <x v="1"/>
    <s v="CARU"/>
    <s v="Carangidae "/>
    <s v="Carangoides "/>
    <x v="33"/>
    <x v="35"/>
    <n v="10"/>
    <n v="5"/>
    <n v="5"/>
    <n v="5"/>
    <m/>
    <n v="2.1399999999999999E-2"/>
    <n v="2.9540000000000002"/>
    <n v="2.4841119621282232E-2"/>
  </r>
  <r>
    <d v="2015-10-21T00:00:00"/>
    <s v="MONTSERRAT"/>
    <x v="43"/>
    <n v="17.100000000000001"/>
    <x v="0"/>
    <n v="1121"/>
    <n v="1135"/>
    <n v="14"/>
    <s v="MC"/>
    <s v="RM"/>
    <x v="1"/>
    <s v="CARU"/>
    <s v="Carangidae "/>
    <s v="Carangoides "/>
    <x v="33"/>
    <x v="35"/>
    <n v="1"/>
    <n v="13"/>
    <n v="13"/>
    <n v="13"/>
    <m/>
    <n v="2.1399999999999999E-2"/>
    <n v="2.9540000000000002"/>
    <n v="4.1783271036554694E-2"/>
  </r>
  <r>
    <d v="2015-10-19T00:00:00"/>
    <s v="MONTSERRAT"/>
    <x v="41"/>
    <n v="20"/>
    <x v="0"/>
    <n v="1207"/>
    <n v="1222"/>
    <n v="15"/>
    <s v="DG"/>
    <s v="DH"/>
    <x v="1"/>
    <s v="CARU"/>
    <s v="Carangidae "/>
    <s v="Carangoides "/>
    <x v="33"/>
    <x v="35"/>
    <n v="1"/>
    <n v="18"/>
    <n v="18"/>
    <n v="18"/>
    <m/>
    <n v="2.1399999999999999E-2"/>
    <n v="2.9540000000000002"/>
    <n v="0.10926693308418169"/>
  </r>
  <r>
    <d v="2015-10-24T00:00:00"/>
    <s v="MONTSERRAT"/>
    <x v="45"/>
    <n v="20"/>
    <x v="0"/>
    <n v="1000"/>
    <n v="1015"/>
    <n v="15"/>
    <s v="DG"/>
    <s v="DH"/>
    <x v="1"/>
    <s v="CARU"/>
    <s v="Carangidae "/>
    <s v="Carangoides "/>
    <x v="33"/>
    <x v="35"/>
    <n v="1"/>
    <n v="22"/>
    <n v="22"/>
    <n v="22"/>
    <m/>
    <n v="2.1399999999999999E-2"/>
    <n v="2.9540000000000002"/>
    <n v="0.19766527113237833"/>
  </r>
  <r>
    <d v="2015-10-24T00:00:00"/>
    <s v="MONTSERRAT"/>
    <x v="45"/>
    <n v="20"/>
    <x v="0"/>
    <n v="1000"/>
    <n v="1015"/>
    <n v="15"/>
    <s v="DG"/>
    <s v="DH"/>
    <x v="1"/>
    <s v="CARU"/>
    <s v="Carangidae "/>
    <s v="Carangoides "/>
    <x v="33"/>
    <x v="35"/>
    <n v="1"/>
    <n v="16"/>
    <n v="16"/>
    <n v="16"/>
    <m/>
    <n v="2.1399999999999999E-2"/>
    <n v="2.9540000000000002"/>
    <n v="7.7158575678469885E-2"/>
  </r>
  <r>
    <d v="2015-10-24T00:00:00"/>
    <s v="MONTSERRAT"/>
    <x v="45"/>
    <n v="10"/>
    <x v="0"/>
    <n v="1020"/>
    <n v="1035"/>
    <n v="15"/>
    <s v="DG"/>
    <s v="DH"/>
    <x v="1"/>
    <s v="CARU"/>
    <s v="Carangidae "/>
    <s v="Carangoides "/>
    <x v="33"/>
    <x v="35"/>
    <n v="2"/>
    <n v="23"/>
    <n v="23"/>
    <n v="23"/>
    <m/>
    <n v="2.1399999999999999E-2"/>
    <n v="2.9540000000000002"/>
    <n v="0.45080403706492761"/>
  </r>
  <r>
    <d v="2015-10-25T00:00:00"/>
    <s v="MONTSERRAT"/>
    <x v="46"/>
    <n v="10"/>
    <x v="0"/>
    <d v="1899-12-30T08:19:00"/>
    <d v="1899-12-30T08:34:00"/>
    <n v="15"/>
    <s v="DG"/>
    <s v="DH"/>
    <x v="1"/>
    <s v="CARU"/>
    <s v="Carangidae "/>
    <s v="Carangoides "/>
    <x v="33"/>
    <x v="35"/>
    <n v="1"/>
    <n v="31"/>
    <n v="31"/>
    <n v="31"/>
    <m/>
    <n v="2.1399999999999999E-2"/>
    <n v="2.9540000000000002"/>
    <n v="0.54437254895056086"/>
  </r>
  <r>
    <d v="2015-10-25T00:00:00"/>
    <s v="MONTSERRAT"/>
    <x v="46"/>
    <n v="5"/>
    <x v="0"/>
    <d v="1899-12-30T08:46:00"/>
    <d v="1899-12-30T09:01:00"/>
    <n v="15"/>
    <s v="DG"/>
    <s v="DH"/>
    <x v="1"/>
    <s v="CARU"/>
    <s v="Carangidae "/>
    <s v="Carangoides "/>
    <x v="33"/>
    <x v="35"/>
    <n v="1"/>
    <n v="19"/>
    <n v="19"/>
    <n v="19"/>
    <m/>
    <n v="2.1399999999999999E-2"/>
    <n v="2.9540000000000002"/>
    <n v="0.12818933971799382"/>
  </r>
  <r>
    <d v="2015-10-24T00:00:00"/>
    <s v="MONTSERRAT"/>
    <x v="47"/>
    <n v="20"/>
    <x v="0"/>
    <d v="1899-12-30T11:19:00"/>
    <d v="1899-12-30T11:34:00"/>
    <n v="15"/>
    <s v="EG"/>
    <s v="EA"/>
    <x v="1"/>
    <s v="CARU"/>
    <s v="Carangidae "/>
    <s v="Carangoides "/>
    <x v="33"/>
    <x v="35"/>
    <n v="10"/>
    <n v="20"/>
    <n v="30"/>
    <n v="25"/>
    <m/>
    <n v="2.1399999999999999E-2"/>
    <n v="2.9540000000000002"/>
    <n v="2.8835571216768834"/>
  </r>
  <r>
    <d v="2015-10-24T00:00:00"/>
    <s v="MONTSERRAT"/>
    <x v="47"/>
    <n v="10"/>
    <x v="0"/>
    <d v="1899-12-30T11:45:00"/>
    <d v="1899-12-30T12:00:00"/>
    <n v="15"/>
    <s v="EG"/>
    <s v="EA"/>
    <x v="1"/>
    <s v="CARU"/>
    <s v="Carangidae "/>
    <s v="Carangoides "/>
    <x v="33"/>
    <x v="35"/>
    <n v="1"/>
    <n v="23"/>
    <n v="23"/>
    <n v="23"/>
    <m/>
    <n v="2.1399999999999999E-2"/>
    <n v="2.9540000000000002"/>
    <n v="0.2254020185324638"/>
  </r>
  <r>
    <d v="2015-10-24T00:00:00"/>
    <s v="MONTSERRAT"/>
    <x v="47"/>
    <n v="10"/>
    <x v="0"/>
    <d v="1899-12-30T11:45:00"/>
    <d v="1899-12-30T12:00:00"/>
    <n v="15"/>
    <s v="EG"/>
    <s v="EA"/>
    <x v="1"/>
    <s v="CARU"/>
    <s v="Carangidae "/>
    <s v="Carangoides "/>
    <x v="33"/>
    <x v="35"/>
    <n v="1"/>
    <n v="10"/>
    <n v="10"/>
    <n v="10"/>
    <m/>
    <n v="2.1399999999999999E-2"/>
    <n v="2.9540000000000002"/>
    <n v="1.9249248244742778E-2"/>
  </r>
  <r>
    <d v="2015-10-25T00:00:00"/>
    <s v="MONTSERRAT"/>
    <x v="48"/>
    <n v="10"/>
    <x v="0"/>
    <d v="1899-12-30T10:09:00"/>
    <d v="1899-12-30T10:22:00"/>
    <n v="13"/>
    <s v="EG"/>
    <s v="EA"/>
    <x v="1"/>
    <s v="CARU"/>
    <s v="Carangidae "/>
    <s v="Carangoides "/>
    <x v="33"/>
    <x v="35"/>
    <n v="3"/>
    <n v="20"/>
    <n v="20"/>
    <n v="20"/>
    <m/>
    <n v="2.1399999999999999E-2"/>
    <n v="2.9540000000000002"/>
    <n v="0.44748412749111788"/>
  </r>
  <r>
    <d v="2015-10-25T00:00:00"/>
    <s v="MONTSERRAT"/>
    <x v="46"/>
    <n v="5"/>
    <x v="0"/>
    <d v="1899-12-30T08:46:00"/>
    <d v="1899-12-30T09:01:00"/>
    <n v="15"/>
    <s v="DG"/>
    <s v="DH"/>
    <x v="1"/>
    <s v="CARU"/>
    <s v="Carangidae "/>
    <s v="Carangoides "/>
    <x v="33"/>
    <x v="35"/>
    <n v="1"/>
    <n v="22"/>
    <n v="22"/>
    <n v="22"/>
    <m/>
    <n v="2.1399999999999999E-2"/>
    <n v="2.9540000000000002"/>
    <n v="0.19766527113237833"/>
  </r>
  <r>
    <d v="2015-10-15T00:00:00"/>
    <s v="MONTSERRAT"/>
    <x v="50"/>
    <n v="5"/>
    <x v="0"/>
    <d v="1899-12-30T11:00:00"/>
    <d v="1899-12-30T11:35:00"/>
    <n v="11"/>
    <s v="SM"/>
    <s v="AC"/>
    <x v="1"/>
    <s v="CARU"/>
    <s v="Carangidae "/>
    <s v="Carangoides "/>
    <x v="33"/>
    <x v="35"/>
    <n v="1"/>
    <n v="22"/>
    <n v="22"/>
    <n v="22"/>
    <m/>
    <n v="2.1399999999999999E-2"/>
    <n v="2.9540000000000002"/>
    <n v="0.19766527113237833"/>
  </r>
  <r>
    <d v="2015-10-15T00:00:00"/>
    <s v="MONTSERRAT"/>
    <x v="141"/>
    <n v="20"/>
    <x v="0"/>
    <d v="1899-12-30T14:00:00"/>
    <d v="1899-12-30T14:40:00"/>
    <n v="15"/>
    <s v="SM"/>
    <s v="AC"/>
    <x v="1"/>
    <s v="CARU"/>
    <s v="Carangidae "/>
    <s v="Carangoides "/>
    <x v="33"/>
    <x v="35"/>
    <n v="1"/>
    <n v="16"/>
    <n v="16"/>
    <n v="16"/>
    <m/>
    <n v="2.1399999999999999E-2"/>
    <n v="2.9540000000000002"/>
    <n v="7.7158575678469885E-2"/>
  </r>
  <r>
    <d v="2015-10-16T00:00:00"/>
    <s v="MONTSERRAT"/>
    <x v="65"/>
    <n v="10"/>
    <x v="0"/>
    <d v="1899-12-30T09:17:00"/>
    <d v="1899-12-30T09:47:00"/>
    <n v="13"/>
    <s v="SM"/>
    <s v="AC"/>
    <x v="0"/>
    <s v="CARU"/>
    <s v="Carangidae "/>
    <s v="Carangoides "/>
    <x v="33"/>
    <x v="35"/>
    <m/>
    <m/>
    <m/>
    <m/>
    <s v="Off transect"/>
    <n v="2.1399999999999999E-2"/>
    <n v="2.9540000000000002"/>
    <n v="0"/>
  </r>
  <r>
    <d v="2015-10-16T00:00:00"/>
    <s v="MONTSERRAT"/>
    <x v="158"/>
    <n v="20"/>
    <x v="0"/>
    <d v="1899-12-30T13:05:00"/>
    <d v="1899-12-30T13:35:00"/>
    <n v="5"/>
    <s v="SM"/>
    <s v="AC"/>
    <x v="0"/>
    <s v="CARU"/>
    <s v="Carangidae "/>
    <s v="Carangoides "/>
    <x v="33"/>
    <x v="35"/>
    <m/>
    <m/>
    <m/>
    <m/>
    <s v="Foraging in adjacent seagrass - fun to watch!"/>
    <n v="2.1399999999999999E-2"/>
    <n v="2.9540000000000002"/>
    <n v="0"/>
  </r>
  <r>
    <d v="2015-10-18T00:00:00"/>
    <s v="MONTSERRAT"/>
    <x v="155"/>
    <n v="20"/>
    <x v="0"/>
    <m/>
    <m/>
    <n v="17"/>
    <s v="SM"/>
    <s v="AC"/>
    <x v="1"/>
    <s v="CARU"/>
    <s v="Carangidae "/>
    <s v="Carangoides "/>
    <x v="33"/>
    <x v="35"/>
    <n v="5"/>
    <n v="16"/>
    <n v="18"/>
    <n v="17"/>
    <m/>
    <n v="2.1399999999999999E-2"/>
    <n v="2.9540000000000002"/>
    <n v="0.46145556886307609"/>
  </r>
  <r>
    <d v="2015-10-19T00:00:00"/>
    <s v="MONTSERRAT"/>
    <x v="143"/>
    <n v="10"/>
    <x v="0"/>
    <d v="1899-12-30T13:35:00"/>
    <d v="1899-12-30T14:02:00"/>
    <n v="11"/>
    <s v="SM"/>
    <s v="AC"/>
    <x v="0"/>
    <s v="CARU"/>
    <s v="Carangidae "/>
    <s v="Carangoides "/>
    <x v="33"/>
    <x v="35"/>
    <n v="4"/>
    <m/>
    <m/>
    <m/>
    <s v="Off transect"/>
    <n v="2.1399999999999999E-2"/>
    <n v="2.9540000000000002"/>
    <n v="0"/>
  </r>
  <r>
    <d v="2015-10-19T00:00:00"/>
    <s v="MONTSERRAT"/>
    <x v="113"/>
    <n v="10"/>
    <x v="0"/>
    <d v="1899-12-30T12:45:00"/>
    <d v="1899-12-30T13:20:00"/>
    <n v="14"/>
    <s v="SM"/>
    <s v="AC"/>
    <x v="0"/>
    <s v="CARU"/>
    <s v="Carangidae "/>
    <s v="Carangoides "/>
    <x v="33"/>
    <x v="35"/>
    <m/>
    <m/>
    <m/>
    <m/>
    <s v="Off transect"/>
    <n v="2.1399999999999999E-2"/>
    <n v="2.9540000000000002"/>
    <n v="0"/>
  </r>
  <r>
    <d v="2015-10-20T00:00:00"/>
    <s v="MONTSERRAT"/>
    <x v="144"/>
    <n v="20"/>
    <x v="0"/>
    <m/>
    <m/>
    <n v="15"/>
    <s v="SM"/>
    <s v="DH"/>
    <x v="1"/>
    <s v="CARU"/>
    <s v="Carangidae "/>
    <s v="Carangoides "/>
    <x v="33"/>
    <x v="35"/>
    <n v="2"/>
    <n v="14"/>
    <n v="14"/>
    <n v="14"/>
    <m/>
    <n v="2.1399999999999999E-2"/>
    <n v="2.9540000000000002"/>
    <n v="0.10401739817447166"/>
  </r>
  <r>
    <d v="2015-10-25T00:00:00"/>
    <s v="MONTSERRAT"/>
    <x v="67"/>
    <n v="20.5"/>
    <x v="0"/>
    <d v="1899-12-30T08:37:00"/>
    <d v="1899-12-30T09:13:00"/>
    <n v="14"/>
    <s v="SM"/>
    <s v="AC"/>
    <x v="1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24T00:00:00"/>
    <s v="MONTSERRAT"/>
    <x v="55"/>
    <n v="10"/>
    <x v="0"/>
    <d v="1899-12-30T13:59:00"/>
    <d v="1899-12-30T14:14:00"/>
    <n v="15"/>
    <s v="AE"/>
    <s v="JC"/>
    <x v="1"/>
    <s v="CARU"/>
    <s v="Carangidae "/>
    <s v="Carangoides "/>
    <x v="33"/>
    <x v="35"/>
    <n v="1"/>
    <n v="18"/>
    <n v="18"/>
    <n v="18"/>
    <m/>
    <n v="2.1399999999999999E-2"/>
    <n v="2.9540000000000002"/>
    <n v="0.10926693308418169"/>
  </r>
  <r>
    <d v="2015-10-18T00:00:00"/>
    <s v="MONTSERRAT"/>
    <x v="31"/>
    <n v="20"/>
    <x v="0"/>
    <n v="834"/>
    <n v="848"/>
    <n v="14"/>
    <s v="EG"/>
    <s v="EA"/>
    <x v="1"/>
    <s v="CASU"/>
    <s v="Balistidae "/>
    <s v="Canthidermis "/>
    <x v="34"/>
    <x v="37"/>
    <n v="3"/>
    <n v="40"/>
    <n v="40"/>
    <n v="40"/>
    <m/>
    <n v="2.1700000000000001E-2"/>
    <n v="3"/>
    <n v="4.1664000000000003"/>
  </r>
  <r>
    <d v="2015-10-24T00:00:00"/>
    <s v="MONTSERRAT"/>
    <x v="47"/>
    <n v="20"/>
    <x v="0"/>
    <d v="1899-12-30T11:19:00"/>
    <d v="1899-12-30T11:34:00"/>
    <n v="15"/>
    <s v="EG"/>
    <s v="EA"/>
    <x v="1"/>
    <s v="CASU"/>
    <s v="Balistidae "/>
    <s v="Canthidermis "/>
    <x v="34"/>
    <x v="37"/>
    <n v="1"/>
    <n v="40"/>
    <n v="40"/>
    <n v="40"/>
    <m/>
    <n v="2.1700000000000001E-2"/>
    <n v="3"/>
    <n v="1.3888"/>
  </r>
  <r>
    <d v="2015-10-24T00:00:00"/>
    <s v="MONTSERRAT"/>
    <x v="47"/>
    <n v="10"/>
    <x v="0"/>
    <d v="1899-12-30T11:45:00"/>
    <d v="1899-12-30T12:00:00"/>
    <n v="15"/>
    <s v="EG"/>
    <s v="EA"/>
    <x v="1"/>
    <s v="CASU"/>
    <s v="Balistidae "/>
    <s v="Canthidermis "/>
    <x v="34"/>
    <x v="37"/>
    <n v="1"/>
    <n v="40"/>
    <n v="40"/>
    <n v="40"/>
    <m/>
    <n v="2.1700000000000001E-2"/>
    <n v="3"/>
    <n v="1.3888"/>
  </r>
  <r>
    <d v="2015-10-24T00:00:00"/>
    <s v="MONTSERRAT"/>
    <x v="47"/>
    <n v="10"/>
    <x v="0"/>
    <d v="1899-12-30T11:45:00"/>
    <d v="1899-12-30T12:00:00"/>
    <n v="15"/>
    <s v="EG"/>
    <s v="EA"/>
    <x v="1"/>
    <s v="CASU"/>
    <s v="Balistidae "/>
    <s v="Canthidermis "/>
    <x v="34"/>
    <x v="37"/>
    <n v="1"/>
    <n v="45"/>
    <n v="45"/>
    <n v="45"/>
    <m/>
    <n v="2.1700000000000001E-2"/>
    <n v="3"/>
    <n v="1.9774125000000002"/>
  </r>
  <r>
    <d v="2015-10-14T00:00:00"/>
    <s v="MONTSERRAT"/>
    <x v="105"/>
    <n v="20"/>
    <x v="0"/>
    <d v="1899-12-30T13:58:00"/>
    <d v="1899-12-30T14:29:00"/>
    <n v="14"/>
    <s v="SM"/>
    <s v="AC"/>
    <x v="1"/>
    <s v="CASU"/>
    <s v="Balistidae "/>
    <s v="Canthidermis "/>
    <x v="34"/>
    <x v="37"/>
    <n v="7"/>
    <n v="30"/>
    <n v="30"/>
    <n v="30"/>
    <m/>
    <n v="2.1700000000000001E-2"/>
    <n v="3"/>
    <n v="4.1013000000000002"/>
  </r>
  <r>
    <d v="2015-10-12T00:00:00"/>
    <s v="MONTSERRAT"/>
    <x v="56"/>
    <n v="20"/>
    <x v="0"/>
    <n v="1359"/>
    <n v="1414"/>
    <n v="15"/>
    <s v="DG"/>
    <s v="DH"/>
    <x v="1"/>
    <s v="CECR"/>
    <s v="Serranidae "/>
    <s v="Cephalopholis "/>
    <x v="35"/>
    <x v="38"/>
    <n v="1"/>
    <n v="16"/>
    <n v="16"/>
    <n v="16"/>
    <m/>
    <n v="1.21E-2"/>
    <n v="3.0819999999999999"/>
    <n v="6.2213288323153822E-2"/>
  </r>
  <r>
    <d v="2015-10-12T00:00:00"/>
    <s v="MONTSERRAT"/>
    <x v="56"/>
    <n v="20"/>
    <x v="0"/>
    <n v="1359"/>
    <n v="1414"/>
    <n v="15"/>
    <s v="DG"/>
    <s v="DH"/>
    <x v="1"/>
    <s v="CECR"/>
    <s v="Serranidae "/>
    <s v="Cephalopholis "/>
    <x v="35"/>
    <x v="38"/>
    <n v="2"/>
    <n v="17"/>
    <n v="17"/>
    <n v="17"/>
    <m/>
    <n v="1.21E-2"/>
    <n v="3.0819999999999999"/>
    <n v="0.14998883838511853"/>
  </r>
  <r>
    <d v="2015-10-12T00:00:00"/>
    <s v="MONTSERRAT"/>
    <x v="56"/>
    <n v="20"/>
    <x v="0"/>
    <n v="1359"/>
    <n v="1414"/>
    <n v="15"/>
    <s v="DG"/>
    <s v="DH"/>
    <x v="1"/>
    <s v="CECR"/>
    <s v="Serranidae "/>
    <s v="Cephalopholis "/>
    <x v="35"/>
    <x v="38"/>
    <n v="1"/>
    <n v="19"/>
    <n v="19"/>
    <n v="19"/>
    <m/>
    <n v="1.21E-2"/>
    <n v="3.0819999999999999"/>
    <n v="0.10565838507059971"/>
  </r>
  <r>
    <d v="2015-10-13T00:00:00"/>
    <s v="MONTSERRAT"/>
    <x v="14"/>
    <n v="10"/>
    <x v="0"/>
    <n v="1404"/>
    <n v="1420"/>
    <n v="15"/>
    <s v="DG"/>
    <s v="DH"/>
    <x v="1"/>
    <s v="CECR"/>
    <s v="Serranidae "/>
    <s v="Cephalopholis "/>
    <x v="35"/>
    <x v="38"/>
    <n v="1"/>
    <n v="18"/>
    <n v="18"/>
    <n v="18"/>
    <m/>
    <n v="1.21E-2"/>
    <n v="3.0819999999999999"/>
    <n v="8.9440708550936068E-2"/>
  </r>
  <r>
    <d v="2015-10-16T00:00:00"/>
    <s v="MONTSERRAT"/>
    <x v="95"/>
    <n v="6"/>
    <x v="0"/>
    <n v="947"/>
    <n v="1003"/>
    <n v="16"/>
    <s v="HK"/>
    <s v="RM"/>
    <x v="1"/>
    <s v="CECR"/>
    <s v="Serranidae "/>
    <s v="Cephalopholis "/>
    <x v="35"/>
    <x v="38"/>
    <n v="1"/>
    <n v="12"/>
    <n v="12"/>
    <n v="12"/>
    <m/>
    <n v="1.21E-2"/>
    <n v="3.0819999999999999"/>
    <n v="2.5634329987568871E-2"/>
  </r>
  <r>
    <d v="2015-10-16T00:00:00"/>
    <s v="MONTSERRAT"/>
    <x v="96"/>
    <n v="20"/>
    <x v="0"/>
    <n v="1050"/>
    <n v="1139"/>
    <n v="49"/>
    <s v="GM"/>
    <s v="AE"/>
    <x v="1"/>
    <s v="CECR"/>
    <s v="Serranidae "/>
    <s v="Cephalopholis "/>
    <x v="35"/>
    <x v="38"/>
    <n v="2"/>
    <n v="2"/>
    <n v="2"/>
    <n v="2"/>
    <m/>
    <n v="1.21E-2"/>
    <n v="3.0819999999999999"/>
    <n v="2.0492257884782567E-4"/>
  </r>
  <r>
    <d v="2015-10-18T00:00:00"/>
    <s v="MONTSERRAT"/>
    <x v="32"/>
    <n v="12.4"/>
    <x v="0"/>
    <n v="855"/>
    <n v="912"/>
    <n v="17"/>
    <s v="MC"/>
    <s v="RM"/>
    <x v="1"/>
    <s v="CECR"/>
    <s v="Serranidae "/>
    <s v="Cephalopholis "/>
    <x v="35"/>
    <x v="38"/>
    <n v="1"/>
    <n v="23"/>
    <n v="23"/>
    <n v="23"/>
    <m/>
    <n v="1.21E-2"/>
    <n v="3.0819999999999999"/>
    <n v="0.19038404986184274"/>
  </r>
  <r>
    <d v="2015-10-18T00:00:00"/>
    <s v="MONTSERRAT"/>
    <x v="33"/>
    <n v="14"/>
    <x v="0"/>
    <n v="945"/>
    <n v="1002"/>
    <n v="17"/>
    <s v="HK"/>
    <s v="DH"/>
    <x v="1"/>
    <s v="CECR"/>
    <s v="Serranidae "/>
    <s v="Cephalopholis "/>
    <x v="35"/>
    <x v="38"/>
    <n v="1"/>
    <n v="28"/>
    <n v="28"/>
    <n v="28"/>
    <m/>
    <n v="1.21E-2"/>
    <n v="3.0819999999999999"/>
    <n v="0.34908117000830896"/>
  </r>
  <r>
    <d v="2015-10-14T00:00:00"/>
    <s v="MONTSERRAT"/>
    <x v="18"/>
    <n v="20"/>
    <x v="0"/>
    <n v="1226"/>
    <n v="1241"/>
    <n v="15"/>
    <s v="DG"/>
    <s v="DH"/>
    <x v="1"/>
    <s v="CECR"/>
    <s v="Serranidae "/>
    <s v="Cephalopholis "/>
    <x v="35"/>
    <x v="38"/>
    <n v="1"/>
    <n v="19"/>
    <n v="19"/>
    <n v="19"/>
    <m/>
    <n v="1.21E-2"/>
    <n v="3.0819999999999999"/>
    <n v="0.10565838507059971"/>
  </r>
  <r>
    <d v="2015-10-18T00:00:00"/>
    <s v="MONTSERRAT"/>
    <x v="34"/>
    <n v="20"/>
    <x v="0"/>
    <n v="1003"/>
    <n v="1018"/>
    <n v="15"/>
    <s v="DG"/>
    <s v="DH"/>
    <x v="1"/>
    <s v="CECR"/>
    <s v="Serranidae "/>
    <s v="Cephalopholis "/>
    <x v="35"/>
    <x v="38"/>
    <n v="1"/>
    <n v="13"/>
    <n v="13"/>
    <n v="13"/>
    <m/>
    <n v="1.21E-2"/>
    <n v="3.0819999999999999"/>
    <n v="3.2806415583355633E-2"/>
  </r>
  <r>
    <d v="2015-10-19T00:00:00"/>
    <s v="MONTSERRAT"/>
    <x v="37"/>
    <n v="16.7"/>
    <x v="0"/>
    <n v="1222"/>
    <n v="1239"/>
    <n v="17"/>
    <s v="MC"/>
    <s v="RM"/>
    <x v="1"/>
    <s v="CECR"/>
    <s v="Serranidae "/>
    <s v="Cephalopholis "/>
    <x v="35"/>
    <x v="38"/>
    <n v="1"/>
    <n v="25"/>
    <n v="25"/>
    <n v="25"/>
    <m/>
    <n v="1.21E-2"/>
    <n v="3.0819999999999999"/>
    <n v="0.24617076600623822"/>
  </r>
  <r>
    <d v="2015-10-19T00:00:00"/>
    <s v="MONTSERRAT"/>
    <x v="38"/>
    <n v="9.1"/>
    <x v="0"/>
    <n v="241"/>
    <n v="256"/>
    <n v="15"/>
    <s v="MC"/>
    <s v="RM"/>
    <x v="1"/>
    <s v="CECR"/>
    <s v="Serranidae "/>
    <s v="Cephalopholis "/>
    <x v="35"/>
    <x v="38"/>
    <n v="1"/>
    <n v="25"/>
    <n v="25"/>
    <n v="25"/>
    <m/>
    <n v="1.21E-2"/>
    <n v="3.0819999999999999"/>
    <n v="0.24617076600623822"/>
  </r>
  <r>
    <d v="2015-10-18T00:00:00"/>
    <s v="MONTSERRAT"/>
    <x v="34"/>
    <n v="20"/>
    <x v="0"/>
    <n v="1003"/>
    <n v="1018"/>
    <n v="15"/>
    <s v="DG"/>
    <s v="DH"/>
    <x v="1"/>
    <s v="CECR"/>
    <s v="Serranidae "/>
    <s v="Cephalopholis "/>
    <x v="35"/>
    <x v="38"/>
    <n v="1"/>
    <n v="21"/>
    <n v="21"/>
    <n v="21"/>
    <m/>
    <n v="1.21E-2"/>
    <n v="3.0819999999999999"/>
    <n v="0.14383521825688958"/>
  </r>
  <r>
    <d v="2015-10-19T00:00:00"/>
    <s v="MONTSERRAT"/>
    <x v="41"/>
    <n v="20"/>
    <x v="0"/>
    <n v="1207"/>
    <n v="1222"/>
    <n v="15"/>
    <s v="DG"/>
    <s v="DH"/>
    <x v="1"/>
    <s v="CECR"/>
    <s v="Serranidae "/>
    <s v="Cephalopholis "/>
    <x v="35"/>
    <x v="38"/>
    <n v="1"/>
    <n v="17"/>
    <n v="17"/>
    <n v="17"/>
    <m/>
    <n v="1.21E-2"/>
    <n v="3.0819999999999999"/>
    <n v="7.4994419192559267E-2"/>
  </r>
  <r>
    <d v="2015-10-19T00:00:00"/>
    <s v="MONTSERRAT"/>
    <x v="99"/>
    <n v="15"/>
    <x v="0"/>
    <n v="1023"/>
    <n v="1103"/>
    <n v="40"/>
    <s v="GM"/>
    <s v="AE"/>
    <x v="1"/>
    <s v="CECR"/>
    <s v="Serranidae "/>
    <s v="Cephalopholis "/>
    <x v="35"/>
    <x v="38"/>
    <n v="1"/>
    <m/>
    <m/>
    <m/>
    <m/>
    <n v="1.21E-2"/>
    <n v="3.0819999999999999"/>
    <n v="0"/>
  </r>
  <r>
    <d v="2015-10-20T00:00:00"/>
    <s v="MONTSERRAT"/>
    <x v="42"/>
    <n v="9.1"/>
    <x v="0"/>
    <n v="153"/>
    <n v="208"/>
    <n v="15"/>
    <s v="MC"/>
    <s v="RM"/>
    <x v="1"/>
    <s v="CECR"/>
    <s v="Serranidae "/>
    <s v="Cephalopholis "/>
    <x v="35"/>
    <x v="38"/>
    <n v="1"/>
    <n v="15"/>
    <n v="15"/>
    <n v="15"/>
    <m/>
    <n v="1.21E-2"/>
    <n v="3.0819999999999999"/>
    <n v="5.0991598987362892E-2"/>
  </r>
  <r>
    <d v="2015-10-20T00:00:00"/>
    <s v="MONTSERRAT"/>
    <x v="102"/>
    <n v="10"/>
    <x v="0"/>
    <n v="935"/>
    <n v="951"/>
    <n v="16"/>
    <s v="HK"/>
    <s v="RM"/>
    <x v="1"/>
    <s v="CECR"/>
    <s v="Serranidae "/>
    <s v="Cephalopholis "/>
    <x v="35"/>
    <x v="38"/>
    <n v="1"/>
    <n v="20"/>
    <n v="20"/>
    <n v="20"/>
    <m/>
    <n v="1.21E-2"/>
    <n v="3.0819999999999999"/>
    <n v="0.12375416292908194"/>
  </r>
  <r>
    <d v="2015-10-20T00:00:00"/>
    <s v="MONTSERRAT"/>
    <x v="135"/>
    <n v="15"/>
    <x v="0"/>
    <n v="1220"/>
    <n v="1235"/>
    <n v="15"/>
    <s v="HK"/>
    <s v="RM"/>
    <x v="1"/>
    <s v="CECR"/>
    <s v="Serranidae "/>
    <s v="Cephalopholis "/>
    <x v="35"/>
    <x v="38"/>
    <n v="1"/>
    <n v="14"/>
    <n v="14"/>
    <n v="14"/>
    <m/>
    <n v="1.21E-2"/>
    <n v="3.0819999999999999"/>
    <n v="4.122417530414909E-2"/>
  </r>
  <r>
    <d v="2015-10-20T00:00:00"/>
    <s v="MONTSERRAT"/>
    <x v="135"/>
    <n v="15"/>
    <x v="0"/>
    <n v="1220"/>
    <n v="1235"/>
    <n v="15"/>
    <s v="HK"/>
    <s v="RM"/>
    <x v="1"/>
    <s v="CECR"/>
    <s v="Serranidae "/>
    <s v="Cephalopholis "/>
    <x v="35"/>
    <x v="38"/>
    <n v="1"/>
    <n v="18"/>
    <n v="18"/>
    <n v="18"/>
    <m/>
    <n v="1.21E-2"/>
    <n v="3.0819999999999999"/>
    <n v="8.9440708550936068E-2"/>
  </r>
  <r>
    <d v="2015-10-20T00:00:00"/>
    <s v="MONTSERRAT"/>
    <x v="146"/>
    <n v="20"/>
    <x v="0"/>
    <n v="1232"/>
    <n v="1300"/>
    <m/>
    <s v="GM"/>
    <s v="AE"/>
    <x v="1"/>
    <s v="CECR"/>
    <s v="Serranidae "/>
    <s v="Cephalopholis "/>
    <x v="35"/>
    <x v="38"/>
    <n v="1"/>
    <n v="1"/>
    <n v="1"/>
    <n v="1"/>
    <m/>
    <n v="1.21E-2"/>
    <n v="3.0819999999999999"/>
    <n v="1.2099999999999999E-5"/>
  </r>
  <r>
    <d v="2015-10-20T00:00:00"/>
    <s v="MONTSERRAT"/>
    <x v="160"/>
    <n v="20"/>
    <x v="0"/>
    <n v="1504"/>
    <n v="1534"/>
    <m/>
    <s v="GM"/>
    <s v="AE"/>
    <x v="1"/>
    <s v="CECR"/>
    <s v="Serranidae "/>
    <s v="Cephalopholis "/>
    <x v="35"/>
    <x v="38"/>
    <n v="1"/>
    <n v="1"/>
    <n v="1"/>
    <n v="1"/>
    <m/>
    <n v="1.21E-2"/>
    <n v="3.0819999999999999"/>
    <n v="1.2099999999999999E-5"/>
  </r>
  <r>
    <d v="2015-10-21T00:00:00"/>
    <s v="MONTSERRAT"/>
    <x v="43"/>
    <n v="17.100000000000001"/>
    <x v="0"/>
    <n v="1121"/>
    <n v="1135"/>
    <n v="14"/>
    <s v="MC"/>
    <s v="RM"/>
    <x v="1"/>
    <s v="CECR"/>
    <s v="Serranidae "/>
    <s v="Cephalopholis "/>
    <x v="35"/>
    <x v="38"/>
    <n v="1"/>
    <n v="25"/>
    <n v="25"/>
    <n v="25"/>
    <m/>
    <n v="1.21E-2"/>
    <n v="3.0819999999999999"/>
    <n v="0.24617076600623822"/>
  </r>
  <r>
    <d v="2015-10-19T00:00:00"/>
    <s v="MONTSERRAT"/>
    <x v="41"/>
    <n v="20"/>
    <x v="0"/>
    <n v="1207"/>
    <n v="1222"/>
    <n v="15"/>
    <s v="DG"/>
    <s v="DH"/>
    <x v="1"/>
    <s v="CECR"/>
    <s v="Serranidae "/>
    <s v="Cephalopholis "/>
    <x v="35"/>
    <x v="38"/>
    <n v="1"/>
    <n v="19"/>
    <n v="19"/>
    <n v="19"/>
    <m/>
    <n v="1.21E-2"/>
    <n v="3.0819999999999999"/>
    <n v="0.10565838507059971"/>
  </r>
  <r>
    <d v="2015-10-21T00:00:00"/>
    <s v="MONTSERRAT"/>
    <x v="44"/>
    <n v="10"/>
    <x v="0"/>
    <n v="1355"/>
    <n v="1410"/>
    <n v="15"/>
    <s v="DG"/>
    <s v="DH"/>
    <x v="1"/>
    <s v="CECR"/>
    <s v="Serranidae "/>
    <s v="Cephalopholis "/>
    <x v="35"/>
    <x v="38"/>
    <n v="1"/>
    <n v="16"/>
    <n v="16"/>
    <n v="16"/>
    <m/>
    <n v="1.21E-2"/>
    <n v="3.0819999999999999"/>
    <n v="6.2213288323153822E-2"/>
  </r>
  <r>
    <d v="2015-10-25T00:00:00"/>
    <s v="MONTSERRAT"/>
    <x v="46"/>
    <n v="10"/>
    <x v="0"/>
    <d v="1899-12-30T08:19:00"/>
    <d v="1899-12-30T08:34:00"/>
    <n v="15"/>
    <s v="DG"/>
    <s v="DH"/>
    <x v="1"/>
    <s v="CECR"/>
    <s v="Serranidae "/>
    <s v="Cephalopholis "/>
    <x v="35"/>
    <x v="38"/>
    <n v="1"/>
    <n v="25"/>
    <n v="25"/>
    <n v="25"/>
    <m/>
    <n v="1.21E-2"/>
    <n v="3.0819999999999999"/>
    <n v="0.24617076600623822"/>
  </r>
  <r>
    <d v="2015-10-25T00:00:00"/>
    <s v="MONTSERRAT"/>
    <x v="46"/>
    <n v="10"/>
    <x v="0"/>
    <d v="1899-12-30T08:19:00"/>
    <d v="1899-12-30T08:34:00"/>
    <n v="15"/>
    <s v="DG"/>
    <s v="DH"/>
    <x v="1"/>
    <s v="CECR"/>
    <s v="Serranidae "/>
    <s v="Cephalopholis "/>
    <x v="35"/>
    <x v="38"/>
    <n v="1"/>
    <n v="28"/>
    <n v="28"/>
    <n v="28"/>
    <m/>
    <n v="1.21E-2"/>
    <n v="3.0819999999999999"/>
    <n v="0.34908117000830896"/>
  </r>
  <r>
    <d v="2015-10-18T00:00:00"/>
    <s v="MONTSERRAT"/>
    <x v="108"/>
    <n v="20"/>
    <x v="0"/>
    <m/>
    <m/>
    <n v="15"/>
    <s v="SM"/>
    <s v="AC"/>
    <x v="1"/>
    <s v="CECR"/>
    <s v="Serranidae "/>
    <s v="Cephalopholis "/>
    <x v="35"/>
    <x v="38"/>
    <n v="1"/>
    <n v="22"/>
    <n v="22"/>
    <n v="22"/>
    <m/>
    <n v="1.21E-2"/>
    <n v="3.0819999999999999"/>
    <n v="0.1660091678545331"/>
  </r>
  <r>
    <d v="2015-10-19T00:00:00"/>
    <s v="MONTSERRAT"/>
    <x v="142"/>
    <n v="20"/>
    <x v="0"/>
    <d v="1899-12-30T08:00:00"/>
    <d v="1899-12-30T08:40:00"/>
    <n v="15"/>
    <s v="SM"/>
    <s v="AC"/>
    <x v="1"/>
    <s v="CECR"/>
    <s v="Serranidae "/>
    <s v="Cephalopholis "/>
    <x v="35"/>
    <x v="38"/>
    <n v="1"/>
    <n v="18"/>
    <n v="18"/>
    <n v="18"/>
    <m/>
    <n v="1.21E-2"/>
    <n v="3.0819999999999999"/>
    <n v="8.9440708550936068E-2"/>
  </r>
  <r>
    <d v="2015-10-20T00:00:00"/>
    <s v="MONTSERRAT"/>
    <x v="144"/>
    <n v="20"/>
    <x v="0"/>
    <m/>
    <m/>
    <n v="15"/>
    <s v="SM"/>
    <s v="DH"/>
    <x v="1"/>
    <s v="CECR"/>
    <s v="Serranidae "/>
    <s v="Cephalopholis "/>
    <x v="35"/>
    <x v="38"/>
    <n v="1"/>
    <n v="12"/>
    <n v="12"/>
    <n v="12"/>
    <m/>
    <n v="1.21E-2"/>
    <n v="3.0819999999999999"/>
    <n v="2.5634329987568871E-2"/>
  </r>
  <r>
    <d v="2015-10-20T00:00:00"/>
    <s v="MONTSERRAT"/>
    <x v="144"/>
    <n v="20"/>
    <x v="0"/>
    <m/>
    <m/>
    <n v="15"/>
    <s v="SM"/>
    <s v="DH"/>
    <x v="1"/>
    <s v="CECR"/>
    <s v="Serranidae "/>
    <s v="Cephalopholis "/>
    <x v="35"/>
    <x v="38"/>
    <n v="1"/>
    <n v="16"/>
    <n v="16"/>
    <n v="16"/>
    <m/>
    <n v="1.21E-2"/>
    <n v="3.0819999999999999"/>
    <n v="6.2213288323153822E-2"/>
  </r>
  <r>
    <d v="2015-10-20T00:00:00"/>
    <s v="MONTSERRAT"/>
    <x v="144"/>
    <n v="20"/>
    <x v="0"/>
    <m/>
    <m/>
    <n v="15"/>
    <s v="SM"/>
    <s v="DH"/>
    <x v="1"/>
    <s v="CECR"/>
    <s v="Serranidae "/>
    <s v="Cephalopholis "/>
    <x v="35"/>
    <x v="38"/>
    <n v="1"/>
    <n v="24"/>
    <n v="24"/>
    <n v="24"/>
    <m/>
    <n v="1.21E-2"/>
    <n v="3.0819999999999999"/>
    <n v="0.21706830611937053"/>
  </r>
  <r>
    <d v="2015-10-20T00:00:00"/>
    <s v="MONTSERRAT"/>
    <x v="114"/>
    <n v="10"/>
    <x v="0"/>
    <d v="1899-12-30T11:37:00"/>
    <d v="1899-12-30T12:10:00"/>
    <n v="15"/>
    <s v="SM"/>
    <s v="DH"/>
    <x v="1"/>
    <s v="CECR"/>
    <s v="Serranidae "/>
    <s v="Cephalopholis "/>
    <x v="35"/>
    <x v="38"/>
    <n v="1"/>
    <n v="20"/>
    <n v="20"/>
    <n v="20"/>
    <m/>
    <n v="1.21E-2"/>
    <n v="3.0819999999999999"/>
    <n v="0.12375416292908194"/>
  </r>
  <r>
    <d v="2015-10-25T00:00:00"/>
    <s v="MONTSERRAT"/>
    <x v="115"/>
    <n v="21"/>
    <x v="0"/>
    <n v="1105"/>
    <n v="1137"/>
    <n v="32"/>
    <s v="GM"/>
    <s v="EA"/>
    <x v="1"/>
    <s v="CECR"/>
    <s v="Serranidae "/>
    <s v="Cephalopholis "/>
    <x v="35"/>
    <x v="38"/>
    <n v="1"/>
    <n v="1"/>
    <n v="1"/>
    <n v="1"/>
    <m/>
    <n v="1.21E-2"/>
    <n v="3.0819999999999999"/>
    <n v="1.2099999999999999E-5"/>
  </r>
  <r>
    <d v="2015-10-25T00:00:00"/>
    <s v="MONTSERRAT"/>
    <x v="111"/>
    <n v="11.2"/>
    <x v="0"/>
    <n v="1215"/>
    <n v="1245"/>
    <n v="34"/>
    <s v="GM"/>
    <s v="EA"/>
    <x v="1"/>
    <s v="CECR"/>
    <s v="Serranidae "/>
    <s v="Cephalopholis "/>
    <x v="35"/>
    <x v="38"/>
    <m/>
    <n v="1"/>
    <n v="1"/>
    <n v="1"/>
    <m/>
    <n v="1.21E-2"/>
    <n v="3.0819999999999999"/>
    <n v="0"/>
  </r>
  <r>
    <d v="2015-10-16T00:00:00"/>
    <s v="MONTSERRAT"/>
    <x v="161"/>
    <n v="10"/>
    <x v="0"/>
    <n v="1126"/>
    <n v="1141"/>
    <n v="15"/>
    <s v="DG"/>
    <s v="MC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6T00:00:00"/>
    <s v="MONTSERRAT"/>
    <x v="161"/>
    <n v="10"/>
    <x v="0"/>
    <n v="1126"/>
    <n v="1141"/>
    <n v="15"/>
    <s v="DG"/>
    <s v="MC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2T00:00:00"/>
    <s v="MONTSERRAT"/>
    <x v="116"/>
    <n v="10"/>
    <x v="0"/>
    <d v="1899-12-30T08:38:00"/>
    <d v="1899-12-30T09:06:00"/>
    <n v="15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16"/>
    <n v="10"/>
    <x v="0"/>
    <d v="1899-12-30T08:38:00"/>
    <d v="1899-12-30T09:06:00"/>
    <n v="15"/>
    <s v="SM"/>
    <s v="AC"/>
    <x v="1"/>
    <s v="CEFU"/>
    <s v="Serranidae "/>
    <s v="Cephalopholis "/>
    <x v="36"/>
    <x v="39"/>
    <n v="3"/>
    <n v="14"/>
    <n v="14"/>
    <n v="14"/>
    <m/>
    <n v="2.23E-2"/>
    <n v="2.9329999999999998"/>
    <n v="0.15382242242022554"/>
  </r>
  <r>
    <d v="2015-10-12T00:00:00"/>
    <s v="MONTSERRAT"/>
    <x v="116"/>
    <n v="10"/>
    <x v="0"/>
    <d v="1899-12-30T08:38:00"/>
    <d v="1899-12-30T09:06:00"/>
    <n v="15"/>
    <s v="SM"/>
    <s v="AC"/>
    <x v="1"/>
    <s v="CEFU"/>
    <s v="Serranidae "/>
    <s v="Cephalopholis "/>
    <x v="36"/>
    <x v="39"/>
    <n v="2"/>
    <n v="12"/>
    <n v="12"/>
    <n v="12"/>
    <m/>
    <n v="2.23E-2"/>
    <n v="2.9329999999999998"/>
    <n v="6.5248938891548799E-2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2"/>
    <n v="21"/>
    <n v="21"/>
    <n v="21"/>
    <m/>
    <n v="2.23E-2"/>
    <n v="2.9329999999999998"/>
    <n v="0.33682479192465847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2T00:00:00"/>
    <s v="MONTSERRAT"/>
    <x v="139"/>
    <n v="10"/>
    <x v="0"/>
    <d v="1899-12-30T12:35:00"/>
    <d v="1899-12-30T13:08:00"/>
    <n v="13"/>
    <s v="SM"/>
    <s v="AC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2T00:00:00"/>
    <s v="MONTSERRAT"/>
    <x v="139"/>
    <n v="10"/>
    <x v="0"/>
    <d v="1899-12-30T12:35:00"/>
    <d v="1899-12-30T13:08:00"/>
    <n v="13"/>
    <s v="SM"/>
    <s v="AC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2T00:00:00"/>
    <s v="MONTSERRAT"/>
    <x v="139"/>
    <n v="10"/>
    <x v="0"/>
    <d v="1899-12-30T12:35:00"/>
    <d v="1899-12-30T13:08:00"/>
    <n v="13"/>
    <s v="SM"/>
    <s v="AC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2T00:00:00"/>
    <s v="MONTSERRAT"/>
    <x v="117"/>
    <n v="5"/>
    <x v="0"/>
    <d v="1899-12-30T13:25:00"/>
    <d v="1899-12-30T13:53:00"/>
    <n v="12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2T00:00:00"/>
    <s v="MONTSERRAT"/>
    <x v="117"/>
    <n v="5"/>
    <x v="0"/>
    <d v="1899-12-30T13:25:00"/>
    <d v="1899-12-30T13:53:00"/>
    <n v="12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2T00:00:00"/>
    <s v="MONTSERRAT"/>
    <x v="117"/>
    <n v="5"/>
    <x v="0"/>
    <d v="1899-12-30T13:25:00"/>
    <d v="1899-12-30T13:53:00"/>
    <n v="12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140"/>
    <n v="20"/>
    <x v="0"/>
    <d v="1899-12-30T08:46:00"/>
    <d v="1899-12-30T09:23:00"/>
    <n v="14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140"/>
    <n v="20"/>
    <x v="0"/>
    <d v="1899-12-30T08:46:00"/>
    <d v="1899-12-30T09:23:00"/>
    <n v="14"/>
    <s v="SM"/>
    <s v="AC"/>
    <x v="1"/>
    <s v="CEFU"/>
    <s v="Serranidae "/>
    <s v="Cephalopholis "/>
    <x v="36"/>
    <x v="39"/>
    <n v="3"/>
    <n v="14"/>
    <n v="14"/>
    <n v="14"/>
    <m/>
    <n v="2.23E-2"/>
    <n v="2.9329999999999998"/>
    <n v="0.15382242242022554"/>
  </r>
  <r>
    <d v="2015-10-13T00:00:00"/>
    <s v="MONTSERRAT"/>
    <x v="140"/>
    <n v="20"/>
    <x v="0"/>
    <d v="1899-12-30T08:46:00"/>
    <d v="1899-12-30T09:23:00"/>
    <n v="14"/>
    <s v="SM"/>
    <s v="AC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3T00:00:00"/>
    <s v="MONTSERRAT"/>
    <x v="49"/>
    <n v="5"/>
    <x v="0"/>
    <d v="1899-12-30T10:00:00"/>
    <d v="1899-12-30T10:26:00"/>
    <n v="7"/>
    <s v="SM"/>
    <s v="AC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3T00:00:00"/>
    <s v="MONTSERRAT"/>
    <x v="152"/>
    <n v="20"/>
    <x v="0"/>
    <d v="1899-12-30T13:00:00"/>
    <d v="1899-12-30T13:45:00"/>
    <m/>
    <s v="SM"/>
    <s v="AC"/>
    <x v="1"/>
    <s v="CEFU"/>
    <s v="Serranidae "/>
    <s v="Cephalopholis "/>
    <x v="36"/>
    <x v="39"/>
    <n v="3"/>
    <n v="24"/>
    <n v="24"/>
    <n v="24"/>
    <m/>
    <n v="2.23E-2"/>
    <n v="2.9329999999999998"/>
    <n v="0.74745609859428896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2"/>
    <n v="12"/>
    <n v="12"/>
    <n v="12"/>
    <m/>
    <n v="2.23E-2"/>
    <n v="2.9329999999999998"/>
    <n v="6.5248938891548799E-2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2"/>
    <n v="15"/>
    <n v="15"/>
    <n v="15"/>
    <m/>
    <n v="2.23E-2"/>
    <n v="2.9329999999999998"/>
    <n v="0.1255482089507591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3"/>
    <n v="20"/>
    <n v="22"/>
    <n v="21"/>
    <m/>
    <n v="2.23E-2"/>
    <n v="2.9329999999999998"/>
    <n v="0.50523718788698768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2"/>
    <n v="15"/>
    <n v="5"/>
    <n v="10"/>
    <m/>
    <n v="2.23E-2"/>
    <n v="2.9329999999999998"/>
    <n v="3.8223887897274482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2"/>
    <n v="12"/>
    <n v="12"/>
    <n v="12"/>
    <m/>
    <n v="2.23E-2"/>
    <n v="2.9329999999999998"/>
    <n v="6.5248938891548799E-2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2T00:00:00"/>
    <s v="MONTSERRAT"/>
    <x v="73"/>
    <n v="20"/>
    <x v="0"/>
    <n v="1445"/>
    <n v="1500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73"/>
    <n v="20"/>
    <x v="0"/>
    <n v="1445"/>
    <n v="1500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2T00:00:00"/>
    <s v="MONTSERRAT"/>
    <x v="2"/>
    <n v="13.3"/>
    <x v="0"/>
    <n v="940"/>
    <n v="957"/>
    <n v="17"/>
    <s v="MC"/>
    <s v="RM"/>
    <x v="1"/>
    <s v="CEFU"/>
    <s v="Serranidae "/>
    <s v="Cephalopholis "/>
    <x v="36"/>
    <x v="39"/>
    <n v="6"/>
    <n v="15"/>
    <n v="35"/>
    <n v="25"/>
    <m/>
    <n v="2.23E-2"/>
    <n v="2.9329999999999998"/>
    <n v="1.6850553030522999"/>
  </r>
  <r>
    <d v="2015-10-12T00:00:00"/>
    <s v="MONTSERRAT"/>
    <x v="3"/>
    <n v="9.1999999999999993"/>
    <x v="0"/>
    <n v="1204"/>
    <n v="1220"/>
    <n v="16"/>
    <s v="MC"/>
    <s v="RM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2T00:00:00"/>
    <s v="MONTSERRAT"/>
    <x v="3"/>
    <n v="9.1999999999999993"/>
    <x v="0"/>
    <n v="1204"/>
    <n v="1220"/>
    <n v="16"/>
    <s v="MC"/>
    <s v="RM"/>
    <x v="1"/>
    <s v="CEFU"/>
    <s v="Serranidae "/>
    <s v="Cephalopholis "/>
    <x v="36"/>
    <x v="39"/>
    <n v="4"/>
    <n v="25"/>
    <n v="28"/>
    <n v="26.5"/>
    <m/>
    <n v="2.23E-2"/>
    <n v="2.9329999999999998"/>
    <n v="1.3327386806917998"/>
  </r>
  <r>
    <d v="2015-10-12T00:00:00"/>
    <s v="MONTSERRAT"/>
    <x v="3"/>
    <n v="9.1999999999999993"/>
    <x v="0"/>
    <n v="1204"/>
    <n v="1220"/>
    <n v="16"/>
    <s v="MC"/>
    <s v="RM"/>
    <x v="1"/>
    <s v="CEFU"/>
    <s v="Serranidae "/>
    <s v="Cephalopholis "/>
    <x v="36"/>
    <x v="39"/>
    <n v="2"/>
    <n v="30"/>
    <n v="35"/>
    <n v="32.5"/>
    <m/>
    <n v="2.23E-2"/>
    <n v="2.9329999999999998"/>
    <n v="1.2125195690031778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2"/>
    <n v="16"/>
    <n v="16"/>
    <n v="16"/>
    <m/>
    <n v="2.23E-2"/>
    <n v="2.9329999999999998"/>
    <n v="0.15171159275296292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2"/>
    <n v="17"/>
    <n v="17"/>
    <n v="17"/>
    <m/>
    <n v="2.23E-2"/>
    <n v="2.9329999999999998"/>
    <n v="0.18123478006626878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2T00:00:00"/>
    <s v="MONTSERRAT"/>
    <x v="69"/>
    <n v="5"/>
    <x v="0"/>
    <n v="1309"/>
    <n v="1324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2T00:00:00"/>
    <s v="MONTSERRAT"/>
    <x v="69"/>
    <n v="5"/>
    <x v="0"/>
    <n v="1309"/>
    <n v="1324"/>
    <n v="15"/>
    <s v="DG"/>
    <s v="DH"/>
    <x v="1"/>
    <s v="CEFU"/>
    <s v="Serranidae "/>
    <s v="Cephalopholis "/>
    <x v="36"/>
    <x v="39"/>
    <n v="2"/>
    <n v="21"/>
    <n v="21"/>
    <n v="21"/>
    <m/>
    <n v="2.23E-2"/>
    <n v="2.9329999999999998"/>
    <n v="0.33682479192465847"/>
  </r>
  <r>
    <d v="2015-10-12T00:00:00"/>
    <s v="MONTSERRAT"/>
    <x v="69"/>
    <n v="5"/>
    <x v="0"/>
    <n v="1309"/>
    <n v="1324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2T00:00:00"/>
    <s v="MONTSERRAT"/>
    <x v="56"/>
    <n v="20"/>
    <x v="0"/>
    <n v="1359"/>
    <n v="1414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2T00:00:00"/>
    <s v="MONTSERRAT"/>
    <x v="74"/>
    <n v="20"/>
    <x v="0"/>
    <n v="1010"/>
    <n v="1035"/>
    <n v="25"/>
    <s v="GM"/>
    <s v="AE"/>
    <x v="1"/>
    <s v="CEFU"/>
    <s v="Serranidae "/>
    <s v="Cephalopholis "/>
    <x v="36"/>
    <x v="39"/>
    <n v="7"/>
    <n v="1"/>
    <n v="3"/>
    <n v="2"/>
    <m/>
    <n v="2.23E-2"/>
    <n v="2.9329999999999998"/>
    <n v="1.1921307224576781E-3"/>
  </r>
  <r>
    <d v="2015-10-12T00:00:00"/>
    <s v="MONTSERRAT"/>
    <x v="4"/>
    <n v="10"/>
    <x v="0"/>
    <n v="1045"/>
    <n v="1110"/>
    <n v="35"/>
    <s v="GM"/>
    <s v="AE"/>
    <x v="1"/>
    <s v="CEFU"/>
    <s v="Serranidae "/>
    <s v="Cephalopholis "/>
    <x v="36"/>
    <x v="39"/>
    <n v="3"/>
    <n v="3"/>
    <n v="3"/>
    <n v="3"/>
    <m/>
    <n v="2.23E-2"/>
    <n v="2.9329999999999998"/>
    <n v="1.6781190126293642E-3"/>
  </r>
  <r>
    <d v="2015-10-12T00:00:00"/>
    <s v="MONTSERRAT"/>
    <x v="120"/>
    <n v="20"/>
    <x v="0"/>
    <n v="1500"/>
    <n v="1533"/>
    <n v="33"/>
    <s v="GM"/>
    <s v="AE"/>
    <x v="1"/>
    <s v="CEFU"/>
    <s v="Serranidae "/>
    <s v="Cephalopholis "/>
    <x v="36"/>
    <x v="39"/>
    <n v="2"/>
    <n v="2"/>
    <n v="2"/>
    <n v="2"/>
    <m/>
    <n v="2.23E-2"/>
    <n v="2.9329999999999998"/>
    <n v="3.406087778450509E-4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3T00:00:00"/>
    <s v="MONTSERRAT"/>
    <x v="7"/>
    <n v="5"/>
    <x v="0"/>
    <n v="1523"/>
    <n v="1538"/>
    <n v="15"/>
    <s v="EG"/>
    <s v="EA"/>
    <x v="1"/>
    <s v="CEFU"/>
    <s v="Serranidae "/>
    <s v="Cephalopholis "/>
    <x v="36"/>
    <x v="39"/>
    <n v="3"/>
    <n v="22"/>
    <n v="25"/>
    <n v="23.5"/>
    <m/>
    <n v="2.23E-2"/>
    <n v="2.9329999999999998"/>
    <n v="0.70269709447303519"/>
  </r>
  <r>
    <d v="2015-10-13T00:00:00"/>
    <s v="MONTSERRAT"/>
    <x v="7"/>
    <n v="5"/>
    <x v="0"/>
    <n v="1523"/>
    <n v="1538"/>
    <n v="15"/>
    <s v="EG"/>
    <s v="EA"/>
    <x v="1"/>
    <s v="CEFU"/>
    <s v="Serranidae "/>
    <s v="Cephalopholis "/>
    <x v="36"/>
    <x v="39"/>
    <n v="2"/>
    <n v="23"/>
    <n v="23"/>
    <n v="23"/>
    <m/>
    <n v="2.23E-2"/>
    <n v="2.9329999999999998"/>
    <n v="0.43982772465348768"/>
  </r>
  <r>
    <d v="2015-10-13T00:00:00"/>
    <s v="MONTSERRAT"/>
    <x v="8"/>
    <n v="7.4"/>
    <x v="0"/>
    <n v="932"/>
    <n v="948"/>
    <n v="16"/>
    <s v="MC"/>
    <s v="RM"/>
    <x v="1"/>
    <s v="CEFU"/>
    <s v="Serranidae "/>
    <s v="Cephalopholis "/>
    <x v="36"/>
    <x v="39"/>
    <n v="2"/>
    <n v="10"/>
    <n v="12"/>
    <n v="11"/>
    <m/>
    <n v="2.23E-2"/>
    <n v="2.9329999999999998"/>
    <n v="5.0552146888671885E-2"/>
  </r>
  <r>
    <d v="2015-10-13T00:00:00"/>
    <s v="MONTSERRAT"/>
    <x v="8"/>
    <n v="7.4"/>
    <x v="0"/>
    <n v="932"/>
    <n v="948"/>
    <n v="16"/>
    <s v="MC"/>
    <s v="RM"/>
    <x v="1"/>
    <s v="CEFU"/>
    <s v="Serranidae "/>
    <s v="Cephalopholis "/>
    <x v="36"/>
    <x v="39"/>
    <n v="5"/>
    <n v="25"/>
    <n v="30"/>
    <n v="27.5"/>
    <m/>
    <n v="2.23E-2"/>
    <n v="2.9329999999999998"/>
    <n v="1.8571101275804847"/>
  </r>
  <r>
    <d v="2015-10-13T00:00:00"/>
    <s v="MONTSERRAT"/>
    <x v="9"/>
    <n v="7.6"/>
    <x v="0"/>
    <n v="1059"/>
    <n v="1115"/>
    <n v="16"/>
    <s v="MC"/>
    <s v="RM"/>
    <x v="1"/>
    <s v="CEFU"/>
    <s v="Serranidae "/>
    <s v="Cephalopholis "/>
    <x v="36"/>
    <x v="39"/>
    <n v="3"/>
    <n v="25"/>
    <n v="30"/>
    <n v="27.5"/>
    <m/>
    <n v="2.23E-2"/>
    <n v="2.9329999999999998"/>
    <n v="1.1142660765482908"/>
  </r>
  <r>
    <d v="2015-10-13T00:00:00"/>
    <s v="MONTSERRAT"/>
    <x v="9"/>
    <n v="7.6"/>
    <x v="0"/>
    <n v="1059"/>
    <n v="1115"/>
    <n v="16"/>
    <s v="MC"/>
    <s v="RM"/>
    <x v="1"/>
    <s v="CEFU"/>
    <s v="Serranidae "/>
    <s v="Cephalopholis "/>
    <x v="36"/>
    <x v="39"/>
    <n v="2"/>
    <n v="15"/>
    <n v="17"/>
    <n v="16"/>
    <m/>
    <n v="2.23E-2"/>
    <n v="2.9329999999999998"/>
    <n v="0.15171159275296292"/>
  </r>
  <r>
    <d v="2015-10-13T00:00:00"/>
    <s v="MONTSERRAT"/>
    <x v="10"/>
    <n v="7.6"/>
    <x v="0"/>
    <n v="1235"/>
    <n v="1252"/>
    <n v="17"/>
    <s v="MC"/>
    <s v="RM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3T00:00:00"/>
    <s v="MONTSERRAT"/>
    <x v="10"/>
    <n v="7.6"/>
    <x v="0"/>
    <n v="1235"/>
    <n v="1252"/>
    <n v="17"/>
    <s v="MC"/>
    <s v="RM"/>
    <x v="1"/>
    <s v="CEFU"/>
    <s v="Serranidae "/>
    <s v="Cephalopholis "/>
    <x v="36"/>
    <x v="39"/>
    <n v="5"/>
    <n v="25"/>
    <n v="30"/>
    <n v="27.5"/>
    <m/>
    <n v="2.23E-2"/>
    <n v="2.9329999999999998"/>
    <n v="1.8571101275804847"/>
  </r>
  <r>
    <d v="2015-10-13T00:00:00"/>
    <s v="MONTSERRAT"/>
    <x v="78"/>
    <n v="8"/>
    <x v="0"/>
    <n v="206"/>
    <n v="221"/>
    <n v="15"/>
    <s v="MC"/>
    <s v="RM"/>
    <x v="1"/>
    <s v="CEFU"/>
    <s v="Serranidae "/>
    <s v="Cephalopholis "/>
    <x v="36"/>
    <x v="39"/>
    <n v="3"/>
    <n v="13"/>
    <n v="15"/>
    <n v="14"/>
    <m/>
    <n v="2.23E-2"/>
    <n v="2.9329999999999998"/>
    <n v="0.15382242242022554"/>
  </r>
  <r>
    <d v="2015-10-13T00:00:00"/>
    <s v="MONTSERRAT"/>
    <x v="78"/>
    <n v="8"/>
    <x v="0"/>
    <n v="206"/>
    <n v="221"/>
    <n v="15"/>
    <s v="MC"/>
    <s v="RM"/>
    <x v="1"/>
    <s v="CEFU"/>
    <s v="Serranidae "/>
    <s v="Cephalopholis "/>
    <x v="36"/>
    <x v="39"/>
    <n v="8"/>
    <n v="20"/>
    <n v="25"/>
    <n v="22.5"/>
    <m/>
    <n v="2.23E-2"/>
    <n v="2.9329999999999998"/>
    <n v="1.6494766637139915"/>
  </r>
  <r>
    <d v="2015-10-13T00:00:00"/>
    <s v="MONTSERRAT"/>
    <x v="78"/>
    <n v="8"/>
    <x v="0"/>
    <n v="206"/>
    <n v="221"/>
    <n v="15"/>
    <s v="MC"/>
    <s v="RM"/>
    <x v="1"/>
    <s v="CEFU"/>
    <s v="Serranidae "/>
    <s v="Cephalopholis "/>
    <x v="36"/>
    <x v="39"/>
    <n v="2"/>
    <n v="28"/>
    <n v="30"/>
    <n v="29"/>
    <m/>
    <n v="2.23E-2"/>
    <n v="2.9329999999999998"/>
    <n v="0.86805688601297359"/>
  </r>
  <r>
    <d v="2015-10-13T00:00:00"/>
    <s v="MONTSERRAT"/>
    <x v="11"/>
    <n v="5"/>
    <x v="0"/>
    <n v="1317"/>
    <n v="1334"/>
    <n v="17"/>
    <s v="HK"/>
    <s v="MB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11"/>
    <n v="5"/>
    <x v="0"/>
    <n v="1317"/>
    <n v="1334"/>
    <n v="17"/>
    <s v="HK"/>
    <s v="MB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11"/>
    <n v="5"/>
    <x v="0"/>
    <n v="1317"/>
    <n v="1334"/>
    <n v="17"/>
    <s v="HK"/>
    <s v="MB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12"/>
    <n v="5"/>
    <x v="0"/>
    <n v="1146"/>
    <n v="1202"/>
    <n v="16"/>
    <s v="HK"/>
    <s v="MB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3T00:00:00"/>
    <s v="MONTSERRAT"/>
    <x v="12"/>
    <n v="5"/>
    <x v="0"/>
    <n v="1146"/>
    <n v="1202"/>
    <n v="16"/>
    <s v="HK"/>
    <s v="MB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3T00:00:00"/>
    <s v="MONTSERRAT"/>
    <x v="12"/>
    <n v="5"/>
    <x v="0"/>
    <n v="1146"/>
    <n v="1202"/>
    <n v="16"/>
    <s v="HK"/>
    <s v="MB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3T00:00:00"/>
    <s v="MONTSERRAT"/>
    <x v="12"/>
    <n v="5"/>
    <x v="0"/>
    <n v="1146"/>
    <n v="1202"/>
    <n v="16"/>
    <s v="HK"/>
    <s v="MB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2"/>
    <n v="15"/>
    <n v="15"/>
    <n v="15"/>
    <m/>
    <n v="2.23E-2"/>
    <n v="2.9329999999999998"/>
    <n v="0.1255482089507591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2T00:00:00"/>
    <s v="MONTSERRAT"/>
    <x v="56"/>
    <n v="20"/>
    <x v="0"/>
    <n v="1359"/>
    <n v="1414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2"/>
    <n v="17"/>
    <n v="17"/>
    <n v="17"/>
    <m/>
    <n v="2.23E-2"/>
    <n v="2.9329999999999998"/>
    <n v="0.18123478006626878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2"/>
    <n v="21"/>
    <n v="21"/>
    <n v="21"/>
    <m/>
    <n v="2.23E-2"/>
    <n v="2.9329999999999998"/>
    <n v="0.33682479192465847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1"/>
    <n v="11"/>
    <n v="16"/>
    <n v="13.5"/>
    <m/>
    <n v="2.23E-2"/>
    <n v="2.9329999999999998"/>
    <n v="4.6086508361234263E-2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2"/>
    <n v="16"/>
    <n v="17"/>
    <n v="16.5"/>
    <m/>
    <n v="2.23E-2"/>
    <n v="2.9329999999999998"/>
    <n v="0.1660409720106204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3"/>
    <n v="17"/>
    <n v="18"/>
    <n v="17.5"/>
    <m/>
    <n v="2.23E-2"/>
    <n v="2.9329999999999998"/>
    <n v="0.29597614856887389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3"/>
    <n v="18"/>
    <n v="19"/>
    <n v="18.5"/>
    <m/>
    <n v="2.23E-2"/>
    <n v="2.9329999999999998"/>
    <n v="0.34837003901964236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1"/>
    <n v="19"/>
    <n v="21"/>
    <n v="20"/>
    <m/>
    <n v="2.23E-2"/>
    <n v="2.9329999999999998"/>
    <n v="0.14595730651543581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1"/>
    <n v="21"/>
    <n v="22"/>
    <n v="21.5"/>
    <m/>
    <n v="2.23E-2"/>
    <n v="2.9329999999999998"/>
    <n v="0.18044583655081203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2"/>
    <n v="22"/>
    <n v="24"/>
    <n v="23"/>
    <m/>
    <n v="2.23E-2"/>
    <n v="2.9329999999999998"/>
    <n v="0.43982772465348768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2"/>
    <n v="24"/>
    <n v="25"/>
    <n v="24.5"/>
    <m/>
    <n v="2.23E-2"/>
    <n v="2.9329999999999998"/>
    <n v="0.52936958368171705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1"/>
    <n v="25"/>
    <n v="12"/>
    <n v="18.5"/>
    <m/>
    <n v="2.23E-2"/>
    <n v="2.9329999999999998"/>
    <n v="0.11612334633988079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2"/>
    <n v="21"/>
    <n v="21"/>
    <n v="21"/>
    <m/>
    <n v="2.23E-2"/>
    <n v="2.9329999999999998"/>
    <n v="0.33682479192465847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2"/>
    <n v="17"/>
    <n v="17"/>
    <n v="17"/>
    <m/>
    <n v="2.23E-2"/>
    <n v="2.9329999999999998"/>
    <n v="0.18123478006626878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3"/>
    <n v="17"/>
    <n v="17"/>
    <n v="17"/>
    <m/>
    <n v="2.23E-2"/>
    <n v="2.9329999999999998"/>
    <n v="0.27185217009940316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3T00:00:00"/>
    <s v="MONTSERRAT"/>
    <x v="150"/>
    <n v="15"/>
    <x v="0"/>
    <n v="1147"/>
    <n v="1213"/>
    <n v="26"/>
    <s v="GM"/>
    <s v="AE"/>
    <x v="1"/>
    <s v="CEFU"/>
    <s v="Serranidae "/>
    <s v="Cephalopholis "/>
    <x v="36"/>
    <x v="39"/>
    <n v="3"/>
    <n v="1"/>
    <n v="2"/>
    <n v="1.5"/>
    <m/>
    <n v="2.23E-2"/>
    <n v="2.9329999999999998"/>
    <n v="2.1973628641278756E-4"/>
  </r>
  <r>
    <d v="2015-10-13T00:00:00"/>
    <s v="MONTSERRAT"/>
    <x v="151"/>
    <n v="6"/>
    <x v="0"/>
    <n v="1225"/>
    <n v="1250"/>
    <n v="35"/>
    <s v="GM"/>
    <s v="AE"/>
    <x v="1"/>
    <s v="CEFU"/>
    <s v="Serranidae "/>
    <s v="Cephalopholis "/>
    <x v="36"/>
    <x v="39"/>
    <n v="1"/>
    <n v="1"/>
    <n v="1"/>
    <n v="1"/>
    <m/>
    <n v="2.23E-2"/>
    <n v="2.9329999999999998"/>
    <n v="2.23E-5"/>
  </r>
  <r>
    <d v="2015-10-13T00:00:00"/>
    <s v="MONTSERRAT"/>
    <x v="125"/>
    <n v="17"/>
    <x v="0"/>
    <n v="1503"/>
    <n v="1530"/>
    <n v="27"/>
    <s v="GM"/>
    <s v="AE"/>
    <x v="1"/>
    <s v="CEFU"/>
    <s v="Serranidae "/>
    <s v="Cephalopholis "/>
    <x v="36"/>
    <x v="39"/>
    <n v="4"/>
    <n v="1"/>
    <n v="1"/>
    <n v="1"/>
    <m/>
    <n v="2.23E-2"/>
    <n v="2.9329999999999998"/>
    <n v="8.92E-5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32"/>
    <n v="32"/>
    <n v="32"/>
    <m/>
    <n v="2.23E-2"/>
    <n v="2.9329999999999998"/>
    <n v="0.5793082981223413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4T00:00:00"/>
    <s v="MONTSERRAT"/>
    <x v="82"/>
    <n v="15"/>
    <x v="0"/>
    <n v="908"/>
    <n v="922"/>
    <n v="14"/>
    <s v="MC"/>
    <s v="RM"/>
    <x v="1"/>
    <s v="CEFU"/>
    <s v="Serranidae "/>
    <s v="Cephalopholis "/>
    <x v="36"/>
    <x v="39"/>
    <n v="4"/>
    <n v="15"/>
    <n v="20"/>
    <n v="17.5"/>
    <m/>
    <n v="2.23E-2"/>
    <n v="2.9329999999999998"/>
    <n v="0.39463486475849852"/>
  </r>
  <r>
    <d v="2015-10-14T00:00:00"/>
    <s v="MONTSERRAT"/>
    <x v="82"/>
    <n v="15"/>
    <x v="0"/>
    <n v="908"/>
    <n v="922"/>
    <n v="14"/>
    <s v="MC"/>
    <s v="RM"/>
    <x v="1"/>
    <s v="CEFU"/>
    <s v="Serranidae "/>
    <s v="Cephalopholis "/>
    <x v="36"/>
    <x v="39"/>
    <n v="2"/>
    <n v="30"/>
    <n v="30"/>
    <n v="30"/>
    <m/>
    <n v="2.23E-2"/>
    <n v="2.9329999999999998"/>
    <n v="0.95880766841598997"/>
  </r>
  <r>
    <d v="2015-10-14T00:00:00"/>
    <s v="MONTSERRAT"/>
    <x v="16"/>
    <n v="6.2"/>
    <x v="0"/>
    <n v="1055"/>
    <n v="1112"/>
    <n v="17"/>
    <s v="MC"/>
    <s v="RM"/>
    <x v="1"/>
    <s v="CEFU"/>
    <s v="Serranidae "/>
    <s v="Cephalopholis "/>
    <x v="36"/>
    <x v="39"/>
    <n v="4"/>
    <n v="12"/>
    <n v="15"/>
    <n v="13.5"/>
    <m/>
    <n v="2.23E-2"/>
    <n v="2.9329999999999998"/>
    <n v="0.18434603344493705"/>
  </r>
  <r>
    <d v="2015-10-14T00:00:00"/>
    <s v="MONTSERRAT"/>
    <x v="16"/>
    <n v="6.2"/>
    <x v="0"/>
    <n v="1055"/>
    <n v="1112"/>
    <n v="17"/>
    <s v="MC"/>
    <s v="RM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16"/>
    <n v="6.2"/>
    <x v="0"/>
    <n v="1055"/>
    <n v="1112"/>
    <n v="17"/>
    <s v="MC"/>
    <s v="RM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83"/>
    <n v="6"/>
    <x v="0"/>
    <n v="1218"/>
    <n v="1232"/>
    <n v="14"/>
    <s v="MC"/>
    <s v="RM"/>
    <x v="1"/>
    <s v="CEFU"/>
    <s v="Serranidae "/>
    <s v="Cephalopholis "/>
    <x v="36"/>
    <x v="39"/>
    <n v="2"/>
    <n v="15"/>
    <n v="15"/>
    <n v="15"/>
    <m/>
    <n v="2.23E-2"/>
    <n v="2.9329999999999998"/>
    <n v="0.1255482089507591"/>
  </r>
  <r>
    <d v="2015-10-14T00:00:00"/>
    <s v="MONTSERRAT"/>
    <x v="83"/>
    <n v="6"/>
    <x v="0"/>
    <n v="1218"/>
    <n v="1232"/>
    <n v="14"/>
    <s v="MC"/>
    <s v="RM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83"/>
    <n v="6"/>
    <x v="0"/>
    <n v="1218"/>
    <n v="1232"/>
    <n v="14"/>
    <s v="MC"/>
    <s v="RM"/>
    <x v="1"/>
    <s v="CEFU"/>
    <s v="Serranidae "/>
    <s v="Cephalopholis "/>
    <x v="36"/>
    <x v="39"/>
    <n v="1"/>
    <n v="40"/>
    <n v="40"/>
    <n v="40"/>
    <m/>
    <n v="2.23E-2"/>
    <n v="2.9329999999999998"/>
    <n v="1.1146712957349358"/>
  </r>
  <r>
    <d v="2015-10-14T00:00:00"/>
    <s v="MONTSERRAT"/>
    <x v="84"/>
    <n v="15"/>
    <x v="0"/>
    <n v="214"/>
    <n v="230"/>
    <n v="16"/>
    <s v="MC"/>
    <s v="RM"/>
    <x v="1"/>
    <s v="CEFU"/>
    <s v="Serranidae "/>
    <s v="Cephalopholis "/>
    <x v="36"/>
    <x v="39"/>
    <n v="8"/>
    <n v="12"/>
    <n v="15"/>
    <n v="13.5"/>
    <m/>
    <n v="2.23E-2"/>
    <n v="2.9329999999999998"/>
    <n v="0.3686920668898741"/>
  </r>
  <r>
    <d v="2015-10-14T00:00:00"/>
    <s v="MONTSERRAT"/>
    <x v="84"/>
    <n v="15"/>
    <x v="0"/>
    <n v="214"/>
    <n v="230"/>
    <n v="16"/>
    <s v="MC"/>
    <s v="RM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3"/>
    <n v="16"/>
    <n v="16"/>
    <n v="16"/>
    <m/>
    <n v="2.23E-2"/>
    <n v="2.9329999999999998"/>
    <n v="0.22756738912944438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1"/>
    <n v="9"/>
    <n v="9"/>
    <n v="9"/>
    <m/>
    <n v="2.23E-2"/>
    <n v="2.9329999999999998"/>
    <n v="1.4031307526398371E-2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4T00:00:00"/>
    <s v="MONTSERRAT"/>
    <x v="86"/>
    <n v="8"/>
    <x v="0"/>
    <n v="1007"/>
    <n v="1023"/>
    <n v="15"/>
    <s v="HK"/>
    <s v="MB"/>
    <x v="1"/>
    <s v="CEFU"/>
    <s v="Serranidae "/>
    <s v="Cephalopholis "/>
    <x v="36"/>
    <x v="39"/>
    <n v="5"/>
    <n v="14"/>
    <n v="17"/>
    <n v="15.5"/>
    <m/>
    <n v="2.23E-2"/>
    <n v="2.9329999999999998"/>
    <n v="0.34555544299209207"/>
  </r>
  <r>
    <d v="2015-10-14T00:00:00"/>
    <s v="MONTSERRAT"/>
    <x v="85"/>
    <n v="9"/>
    <x v="0"/>
    <n v="1135"/>
    <n v="1150"/>
    <n v="15"/>
    <s v="HK"/>
    <s v="MB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4T00:00:00"/>
    <s v="MONTSERRAT"/>
    <x v="85"/>
    <n v="9"/>
    <x v="0"/>
    <n v="1135"/>
    <n v="1150"/>
    <n v="15"/>
    <s v="HK"/>
    <s v="MB"/>
    <x v="1"/>
    <s v="CEFU"/>
    <s v="Serranidae "/>
    <s v="Cephalopholis "/>
    <x v="36"/>
    <x v="39"/>
    <n v="1"/>
    <n v="11"/>
    <n v="11"/>
    <n v="11"/>
    <m/>
    <n v="2.23E-2"/>
    <n v="2.9329999999999998"/>
    <n v="2.5276073444335943E-2"/>
  </r>
  <r>
    <d v="2015-10-14T00:00:00"/>
    <s v="MONTSERRAT"/>
    <x v="85"/>
    <n v="9"/>
    <x v="0"/>
    <n v="1135"/>
    <n v="1150"/>
    <n v="15"/>
    <s v="HK"/>
    <s v="MB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4T00:00:00"/>
    <s v="MONTSERRAT"/>
    <x v="85"/>
    <n v="9"/>
    <x v="0"/>
    <n v="1135"/>
    <n v="1150"/>
    <n v="15"/>
    <s v="HK"/>
    <s v="MB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2"/>
    <n v="23"/>
    <n v="23"/>
    <n v="23"/>
    <m/>
    <n v="2.23E-2"/>
    <n v="2.9329999999999998"/>
    <n v="0.43982772465348768"/>
  </r>
  <r>
    <d v="2015-10-14T00:00:00"/>
    <s v="MONTSERRAT"/>
    <x v="18"/>
    <n v="20"/>
    <x v="0"/>
    <n v="1226"/>
    <n v="1241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4T00:00:00"/>
    <s v="MONTSERRAT"/>
    <x v="18"/>
    <n v="20"/>
    <x v="0"/>
    <n v="1226"/>
    <n v="1241"/>
    <n v="15"/>
    <s v="DG"/>
    <s v="DH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4T00:00:00"/>
    <s v="MONTSERRAT"/>
    <x v="18"/>
    <n v="20"/>
    <x v="0"/>
    <n v="1226"/>
    <n v="1241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32"/>
    <n v="32"/>
    <n v="32"/>
    <m/>
    <n v="2.23E-2"/>
    <n v="2.9329999999999998"/>
    <n v="0.5793082981223413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8"/>
    <n v="15"/>
    <n v="20"/>
    <n v="17.5"/>
    <m/>
    <n v="2.23E-2"/>
    <n v="2.9329999999999998"/>
    <n v="0.78926972951699703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3"/>
    <n v="15"/>
    <n v="22"/>
    <n v="18.5"/>
    <m/>
    <n v="2.23E-2"/>
    <n v="2.9329999999999998"/>
    <n v="0.34837003901964236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5"/>
    <n v="16"/>
    <n v="20"/>
    <n v="18"/>
    <m/>
    <n v="2.23E-2"/>
    <n v="2.9329999999999998"/>
    <n v="0.53578324082226525"/>
  </r>
  <r>
    <d v="2015-10-15T00:00:00"/>
    <s v="MONTSERRAT"/>
    <x v="20"/>
    <n v="11.1"/>
    <x v="0"/>
    <n v="1103"/>
    <n v="1118"/>
    <n v="15"/>
    <s v="MC"/>
    <s v="RM"/>
    <x v="1"/>
    <s v="CEFU"/>
    <s v="Serranidae "/>
    <s v="Cephalopholis "/>
    <x v="36"/>
    <x v="39"/>
    <n v="4"/>
    <n v="10"/>
    <n v="10"/>
    <n v="10"/>
    <m/>
    <n v="2.23E-2"/>
    <n v="2.9329999999999998"/>
    <n v="7.6447775794548964E-2"/>
  </r>
  <r>
    <d v="2015-10-15T00:00:00"/>
    <s v="MONTSERRAT"/>
    <x v="20"/>
    <n v="11.1"/>
    <x v="0"/>
    <n v="1103"/>
    <n v="1118"/>
    <n v="15"/>
    <s v="MC"/>
    <s v="RM"/>
    <x v="1"/>
    <s v="CEFU"/>
    <s v="Serranidae "/>
    <s v="Cephalopholis "/>
    <x v="36"/>
    <x v="39"/>
    <n v="4"/>
    <n v="15"/>
    <n v="20"/>
    <n v="17.5"/>
    <m/>
    <n v="2.23E-2"/>
    <n v="2.9329999999999998"/>
    <n v="0.39463486475849852"/>
  </r>
  <r>
    <d v="2015-10-15T00:00:00"/>
    <s v="MONTSERRAT"/>
    <x v="20"/>
    <n v="11.1"/>
    <x v="0"/>
    <n v="1103"/>
    <n v="1118"/>
    <n v="15"/>
    <s v="MC"/>
    <s v="RM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5T00:00:00"/>
    <s v="MONTSERRAT"/>
    <x v="21"/>
    <n v="4"/>
    <x v="1"/>
    <n v="109"/>
    <n v="126"/>
    <n v="17"/>
    <s v="MC"/>
    <s v="RM"/>
    <x v="1"/>
    <s v="CEFU"/>
    <s v="Serranidae "/>
    <s v="Cephalopholis "/>
    <x v="36"/>
    <x v="39"/>
    <n v="2"/>
    <n v="12"/>
    <n v="15"/>
    <n v="13.5"/>
    <m/>
    <n v="2.23E-2"/>
    <n v="2.9329999999999998"/>
    <n v="9.2173016722468526E-2"/>
  </r>
  <r>
    <d v="2015-10-15T00:00:00"/>
    <s v="MONTSERRAT"/>
    <x v="21"/>
    <n v="4"/>
    <x v="1"/>
    <n v="109"/>
    <n v="126"/>
    <n v="17"/>
    <s v="MC"/>
    <s v="RM"/>
    <x v="1"/>
    <s v="CEFU"/>
    <s v="Serranidae "/>
    <s v="Cephalopholis "/>
    <x v="36"/>
    <x v="39"/>
    <n v="1"/>
    <n v="40"/>
    <n v="40"/>
    <n v="40"/>
    <m/>
    <n v="2.23E-2"/>
    <n v="2.9329999999999998"/>
    <n v="1.1146712957349358"/>
  </r>
  <r>
    <d v="2015-10-15T00:00:00"/>
    <s v="MONTSERRAT"/>
    <x v="23"/>
    <n v="20"/>
    <x v="2"/>
    <n v="1208"/>
    <n v="1219"/>
    <n v="11"/>
    <s v="HK"/>
    <s v="MB"/>
    <x v="0"/>
    <s v="CEFU"/>
    <s v="Serranidae "/>
    <s v="Cephalopholis "/>
    <x v="36"/>
    <x v="39"/>
    <m/>
    <m/>
    <m/>
    <m/>
    <m/>
    <n v="2.23E-2"/>
    <n v="2.9329999999999998"/>
    <n v="0"/>
  </r>
  <r>
    <d v="2015-10-14T00:00:00"/>
    <s v="MONTSERRAT"/>
    <x v="18"/>
    <n v="20"/>
    <x v="0"/>
    <n v="1226"/>
    <n v="1241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2"/>
    <n v="16"/>
    <n v="16"/>
    <n v="16"/>
    <m/>
    <n v="2.23E-2"/>
    <n v="2.9329999999999998"/>
    <n v="0.15171159275296292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5"/>
    <n v="17"/>
    <n v="17"/>
    <n v="17"/>
    <m/>
    <n v="2.23E-2"/>
    <n v="2.9329999999999998"/>
    <n v="0.45308695016567196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7"/>
    <n v="7"/>
    <n v="7"/>
    <m/>
    <n v="2.23E-2"/>
    <n v="2.9329999999999998"/>
    <n v="6.7139393601330088E-3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6T00:00:00"/>
    <s v="MONTSERRAT"/>
    <x v="92"/>
    <n v="5"/>
    <x v="0"/>
    <n v="1045"/>
    <n v="1100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6T00:00:00"/>
    <s v="MONTSERRAT"/>
    <x v="92"/>
    <n v="5"/>
    <x v="0"/>
    <n v="1045"/>
    <n v="1100"/>
    <n v="15"/>
    <s v="EG"/>
    <s v="EA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16T00:00:00"/>
    <s v="MONTSERRAT"/>
    <x v="93"/>
    <n v="10"/>
    <x v="4"/>
    <n v="1402"/>
    <n v="1408"/>
    <n v="6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136"/>
    <n v="10"/>
    <x v="0"/>
    <d v="1899-12-30T11:39:00"/>
    <d v="1899-12-30T12:13:00"/>
    <n v="13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4T00:00:00"/>
    <s v="MONTSERRAT"/>
    <x v="105"/>
    <n v="20"/>
    <x v="0"/>
    <d v="1899-12-30T13:58:00"/>
    <d v="1899-12-30T14:29:00"/>
    <n v="14"/>
    <s v="SM"/>
    <s v="AC"/>
    <x v="1"/>
    <s v="CEFU"/>
    <s v="Serranidae "/>
    <s v="Cephalopholis "/>
    <x v="36"/>
    <x v="39"/>
    <n v="2"/>
    <n v="12"/>
    <n v="12"/>
    <n v="12"/>
    <m/>
    <n v="2.23E-2"/>
    <n v="2.9329999999999998"/>
    <n v="6.5248938891548799E-2"/>
  </r>
  <r>
    <d v="2015-10-14T00:00:00"/>
    <s v="MONTSERRAT"/>
    <x v="105"/>
    <n v="20"/>
    <x v="0"/>
    <d v="1899-12-30T13:58:00"/>
    <d v="1899-12-30T14:29:00"/>
    <n v="14"/>
    <s v="SM"/>
    <s v="AC"/>
    <x v="1"/>
    <s v="CEFU"/>
    <s v="Serranidae "/>
    <s v="Cephalopholis "/>
    <x v="36"/>
    <x v="39"/>
    <n v="5"/>
    <n v="14"/>
    <n v="14"/>
    <n v="14"/>
    <m/>
    <n v="2.23E-2"/>
    <n v="2.9329999999999998"/>
    <n v="0.25637070403370921"/>
  </r>
  <r>
    <d v="2015-10-14T00:00:00"/>
    <s v="MONTSERRAT"/>
    <x v="105"/>
    <n v="20"/>
    <x v="0"/>
    <d v="1899-12-30T13:58:00"/>
    <d v="1899-12-30T14:29:00"/>
    <n v="14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4T00:00:00"/>
    <s v="MONTSERRAT"/>
    <x v="105"/>
    <n v="20"/>
    <x v="0"/>
    <d v="1899-12-30T13:58:00"/>
    <d v="1899-12-30T14:29:00"/>
    <n v="14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127"/>
    <n v="24"/>
    <x v="0"/>
    <n v="823"/>
    <n v="834"/>
    <n v="11"/>
    <s v="HK"/>
    <s v="RM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127"/>
    <n v="24"/>
    <x v="0"/>
    <n v="823"/>
    <n v="834"/>
    <n v="11"/>
    <s v="HK"/>
    <s v="RM"/>
    <x v="1"/>
    <s v="CEFU"/>
    <s v="Serranidae "/>
    <s v="Cephalopholis "/>
    <x v="36"/>
    <x v="39"/>
    <n v="2"/>
    <n v="16"/>
    <n v="16"/>
    <n v="16"/>
    <m/>
    <n v="2.23E-2"/>
    <n v="2.9329999999999998"/>
    <n v="0.15171159275296292"/>
  </r>
  <r>
    <d v="2015-10-16T00:00:00"/>
    <s v="MONTSERRAT"/>
    <x v="127"/>
    <n v="24"/>
    <x v="0"/>
    <n v="823"/>
    <n v="834"/>
    <n v="11"/>
    <s v="HK"/>
    <s v="RM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6T00:00:00"/>
    <s v="MONTSERRAT"/>
    <x v="127"/>
    <n v="24"/>
    <x v="0"/>
    <n v="823"/>
    <n v="834"/>
    <n v="11"/>
    <s v="HK"/>
    <s v="RM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6T00:00:00"/>
    <s v="MONTSERRAT"/>
    <x v="94"/>
    <n v="3"/>
    <x v="0"/>
    <n v="1145"/>
    <n v="1201"/>
    <n v="16"/>
    <s v="HK"/>
    <s v="RM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16T00:00:00"/>
    <s v="MONTSERRAT"/>
    <x v="94"/>
    <n v="3"/>
    <x v="0"/>
    <n v="1145"/>
    <n v="1201"/>
    <n v="16"/>
    <s v="HK"/>
    <s v="RM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4"/>
    <n v="3"/>
    <x v="0"/>
    <n v="1145"/>
    <n v="1201"/>
    <n v="16"/>
    <s v="HK"/>
    <s v="RM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6T00:00:00"/>
    <s v="MONTSERRAT"/>
    <x v="95"/>
    <n v="6"/>
    <x v="0"/>
    <n v="947"/>
    <n v="1003"/>
    <n v="16"/>
    <s v="HK"/>
    <s v="RM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6T00:00:00"/>
    <s v="MONTSERRAT"/>
    <x v="95"/>
    <n v="6"/>
    <x v="0"/>
    <n v="947"/>
    <n v="1003"/>
    <n v="16"/>
    <s v="HK"/>
    <s v="RM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5"/>
    <n v="6"/>
    <x v="0"/>
    <n v="947"/>
    <n v="1003"/>
    <n v="16"/>
    <s v="HK"/>
    <s v="RM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2"/>
    <n v="14"/>
    <n v="14"/>
    <n v="14"/>
    <m/>
    <n v="2.23E-2"/>
    <n v="2.9329999999999998"/>
    <n v="0.10254828161348369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3"/>
    <n v="15"/>
    <n v="15"/>
    <n v="15"/>
    <m/>
    <n v="2.23E-2"/>
    <n v="2.9329999999999998"/>
    <n v="0.18832231342613864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6T00:00:00"/>
    <s v="MONTSERRAT"/>
    <x v="59"/>
    <n v="24"/>
    <x v="0"/>
    <n v="901"/>
    <n v="915"/>
    <n v="15"/>
    <s v="DG"/>
    <s v="MC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6T00:00:00"/>
    <s v="MONTSERRAT"/>
    <x v="59"/>
    <n v="24"/>
    <x v="0"/>
    <n v="901"/>
    <n v="915"/>
    <n v="15"/>
    <s v="DG"/>
    <s v="MC"/>
    <x v="1"/>
    <s v="CEFU"/>
    <s v="Serranidae "/>
    <s v="Cephalopholis "/>
    <x v="36"/>
    <x v="39"/>
    <n v="3"/>
    <n v="21"/>
    <n v="21"/>
    <n v="21"/>
    <m/>
    <n v="2.23E-2"/>
    <n v="2.9329999999999998"/>
    <n v="0.50523718788698768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17T00:00:00"/>
    <s v="MONTSERRAT"/>
    <x v="131"/>
    <n v="20"/>
    <x v="0"/>
    <n v="912"/>
    <n v="926"/>
    <n v="14"/>
    <s v="EG"/>
    <s v="EA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17T00:00:00"/>
    <s v="MONTSERRAT"/>
    <x v="131"/>
    <n v="20"/>
    <x v="0"/>
    <n v="912"/>
    <n v="926"/>
    <n v="14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7T00:00:00"/>
    <s v="MONTSERRAT"/>
    <x v="25"/>
    <n v="3.9"/>
    <x v="0"/>
    <n v="917"/>
    <n v="932"/>
    <n v="15"/>
    <s v="MC"/>
    <s v="RM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7T00:00:00"/>
    <s v="MONTSERRAT"/>
    <x v="25"/>
    <n v="3.9"/>
    <x v="0"/>
    <n v="917"/>
    <n v="932"/>
    <n v="15"/>
    <s v="MC"/>
    <s v="RM"/>
    <x v="1"/>
    <s v="CEFU"/>
    <s v="Serranidae "/>
    <s v="Cephalopholis "/>
    <x v="36"/>
    <x v="39"/>
    <n v="3"/>
    <n v="30"/>
    <n v="30"/>
    <n v="30"/>
    <m/>
    <n v="2.23E-2"/>
    <n v="2.9329999999999998"/>
    <n v="1.438211502623985"/>
  </r>
  <r>
    <d v="2015-10-17T00:00:00"/>
    <s v="MONTSERRAT"/>
    <x v="26"/>
    <n v="5.0999999999999996"/>
    <x v="0"/>
    <n v="1047"/>
    <n v="1104"/>
    <n v="17"/>
    <s v="MC"/>
    <s v="RM"/>
    <x v="1"/>
    <s v="CEFU"/>
    <s v="Serranidae "/>
    <s v="Cephalopholis "/>
    <x v="36"/>
    <x v="39"/>
    <n v="3"/>
    <n v="12"/>
    <n v="13"/>
    <n v="12.5"/>
    <m/>
    <n v="2.23E-2"/>
    <n v="2.9329999999999998"/>
    <n v="0.11032226913177395"/>
  </r>
  <r>
    <d v="2015-10-17T00:00:00"/>
    <s v="MONTSERRAT"/>
    <x v="26"/>
    <n v="5.0999999999999996"/>
    <x v="0"/>
    <n v="1047"/>
    <n v="1104"/>
    <n v="17"/>
    <s v="MC"/>
    <s v="RM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7T00:00:00"/>
    <s v="MONTSERRAT"/>
    <x v="26"/>
    <n v="5.0999999999999996"/>
    <x v="0"/>
    <n v="1047"/>
    <n v="1104"/>
    <n v="17"/>
    <s v="MC"/>
    <s v="RM"/>
    <x v="1"/>
    <s v="CEFU"/>
    <s v="Serranidae "/>
    <s v="Cephalopholis "/>
    <x v="36"/>
    <x v="39"/>
    <n v="7"/>
    <n v="20"/>
    <n v="25"/>
    <n v="22.5"/>
    <m/>
    <n v="2.23E-2"/>
    <n v="2.9329999999999998"/>
    <n v="1.4432920807497425"/>
  </r>
  <r>
    <d v="2015-10-17T00:00:00"/>
    <s v="MONTSERRAT"/>
    <x v="30"/>
    <n v="7"/>
    <x v="0"/>
    <n v="832"/>
    <n v="846"/>
    <n v="14"/>
    <s v="HK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7T00:00:00"/>
    <s v="MONTSERRAT"/>
    <x v="30"/>
    <n v="7"/>
    <x v="0"/>
    <n v="832"/>
    <n v="846"/>
    <n v="14"/>
    <s v="HK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7T00:00:00"/>
    <s v="MONTSERRAT"/>
    <x v="30"/>
    <n v="7"/>
    <x v="0"/>
    <n v="832"/>
    <n v="846"/>
    <n v="14"/>
    <s v="HK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7T00:00:00"/>
    <s v="MONTSERRAT"/>
    <x v="30"/>
    <n v="7"/>
    <x v="0"/>
    <n v="832"/>
    <n v="846"/>
    <n v="14"/>
    <s v="HK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7T00:00:00"/>
    <s v="MONTSERRAT"/>
    <x v="29"/>
    <n v="12"/>
    <x v="0"/>
    <n v="1139"/>
    <n v="1154"/>
    <n v="15"/>
    <s v="HK"/>
    <s v="DH"/>
    <x v="0"/>
    <s v="CEFU"/>
    <s v="Serranidae "/>
    <s v="Cephalopholis "/>
    <x v="36"/>
    <x v="39"/>
    <m/>
    <m/>
    <m/>
    <m/>
    <m/>
    <n v="2.23E-2"/>
    <n v="2.9329999999999998"/>
    <n v="0"/>
  </r>
  <r>
    <d v="2015-10-17T00:00:00"/>
    <s v="MONTSERRAT"/>
    <x v="147"/>
    <n v="9"/>
    <x v="0"/>
    <n v="327"/>
    <n v="342"/>
    <n v="15"/>
    <s v="MC"/>
    <s v="RM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8T00:00:00"/>
    <s v="MONTSERRAT"/>
    <x v="31"/>
    <n v="20"/>
    <x v="0"/>
    <n v="834"/>
    <n v="848"/>
    <n v="14"/>
    <s v="EG"/>
    <s v="EA"/>
    <x v="1"/>
    <s v="CEFU"/>
    <s v="Serranidae "/>
    <s v="Cephalopholis "/>
    <x v="36"/>
    <x v="39"/>
    <n v="7"/>
    <n v="30"/>
    <n v="30"/>
    <n v="30"/>
    <m/>
    <n v="2.23E-2"/>
    <n v="2.9329999999999998"/>
    <n v="3.3558268394559647"/>
  </r>
  <r>
    <d v="2015-10-18T00:00:00"/>
    <s v="MONTSERRAT"/>
    <x v="31"/>
    <n v="20"/>
    <x v="0"/>
    <n v="834"/>
    <n v="848"/>
    <n v="14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8T00:00:00"/>
    <s v="MONTSERRAT"/>
    <x v="31"/>
    <n v="20"/>
    <x v="0"/>
    <n v="834"/>
    <n v="848"/>
    <n v="14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8T00:00:00"/>
    <s v="MONTSERRAT"/>
    <x v="31"/>
    <n v="20"/>
    <x v="0"/>
    <n v="834"/>
    <n v="848"/>
    <n v="14"/>
    <s v="EG"/>
    <s v="EA"/>
    <x v="1"/>
    <s v="CEFU"/>
    <s v="Serranidae "/>
    <s v="Cephalopholis "/>
    <x v="36"/>
    <x v="39"/>
    <n v="1"/>
    <n v="35"/>
    <n v="35"/>
    <n v="35"/>
    <m/>
    <n v="2.23E-2"/>
    <n v="2.9329999999999998"/>
    <n v="0.75345346962129511"/>
  </r>
  <r>
    <d v="2015-10-18T00:00:00"/>
    <s v="MONTSERRAT"/>
    <x v="31"/>
    <n v="10"/>
    <x v="0"/>
    <n v="912"/>
    <n v="927"/>
    <n v="15"/>
    <s v="EG"/>
    <s v="EA"/>
    <x v="1"/>
    <s v="CEFU"/>
    <s v="Serranidae "/>
    <s v="Cephalopholis "/>
    <x v="36"/>
    <x v="39"/>
    <n v="3"/>
    <n v="30"/>
    <n v="35"/>
    <n v="32.5"/>
    <m/>
    <n v="2.23E-2"/>
    <n v="2.9329999999999998"/>
    <n v="1.8187793535047667"/>
  </r>
  <r>
    <d v="2015-10-18T00:00:00"/>
    <s v="MONTSERRAT"/>
    <x v="31"/>
    <n v="10"/>
    <x v="0"/>
    <n v="912"/>
    <n v="927"/>
    <n v="15"/>
    <s v="EG"/>
    <s v="EA"/>
    <x v="1"/>
    <s v="CEFU"/>
    <s v="Serranidae "/>
    <s v="Cephalopholis "/>
    <x v="36"/>
    <x v="39"/>
    <n v="3"/>
    <n v="30"/>
    <n v="30"/>
    <n v="30"/>
    <m/>
    <n v="2.23E-2"/>
    <n v="2.9329999999999998"/>
    <n v="1.438211502623985"/>
  </r>
  <r>
    <d v="2015-10-18T00:00:00"/>
    <s v="MONTSERRAT"/>
    <x v="31"/>
    <n v="10"/>
    <x v="0"/>
    <n v="912"/>
    <n v="927"/>
    <n v="15"/>
    <s v="EG"/>
    <s v="EA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18T00:00:00"/>
    <s v="MONTSERRAT"/>
    <x v="31"/>
    <n v="10"/>
    <x v="0"/>
    <n v="912"/>
    <n v="927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8T00:00:00"/>
    <s v="MONTSERRAT"/>
    <x v="32"/>
    <n v="12.4"/>
    <x v="0"/>
    <n v="855"/>
    <n v="912"/>
    <n v="17"/>
    <s v="MC"/>
    <s v="RM"/>
    <x v="1"/>
    <s v="CEFU"/>
    <s v="Serranidae "/>
    <s v="Cephalopholis "/>
    <x v="36"/>
    <x v="39"/>
    <n v="12"/>
    <n v="20"/>
    <n v="20"/>
    <n v="20"/>
    <m/>
    <n v="2.23E-2"/>
    <n v="2.9329999999999998"/>
    <n v="1.7514876781852298"/>
  </r>
  <r>
    <d v="2015-10-18T00:00:00"/>
    <s v="MONTSERRAT"/>
    <x v="32"/>
    <n v="12.4"/>
    <x v="0"/>
    <n v="855"/>
    <n v="912"/>
    <n v="17"/>
    <s v="MC"/>
    <s v="RM"/>
    <x v="1"/>
    <s v="CEFU"/>
    <s v="Serranidae "/>
    <s v="Cephalopholis "/>
    <x v="36"/>
    <x v="39"/>
    <n v="3"/>
    <n v="25"/>
    <n v="25"/>
    <n v="25"/>
    <m/>
    <n v="2.23E-2"/>
    <n v="2.9329999999999998"/>
    <n v="0.84252765152614995"/>
  </r>
  <r>
    <d v="2015-10-18T00:00:00"/>
    <s v="MONTSERRAT"/>
    <x v="63"/>
    <n v="13"/>
    <x v="0"/>
    <n v="1104"/>
    <n v="1121"/>
    <n v="17"/>
    <s v="MC"/>
    <s v="RM"/>
    <x v="1"/>
    <s v="CEFU"/>
    <s v="Serranidae "/>
    <s v="Cephalopholis "/>
    <x v="36"/>
    <x v="39"/>
    <n v="18"/>
    <n v="13"/>
    <n v="25"/>
    <n v="19"/>
    <m/>
    <n v="2.23E-2"/>
    <n v="2.9329999999999998"/>
    <n v="2.2602770726631629"/>
  </r>
  <r>
    <d v="2015-10-18T00:00:00"/>
    <s v="MONTSERRAT"/>
    <x v="33"/>
    <n v="14"/>
    <x v="0"/>
    <n v="945"/>
    <n v="1002"/>
    <n v="17"/>
    <s v="HK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8T00:00:00"/>
    <s v="MONTSERRAT"/>
    <x v="33"/>
    <n v="14"/>
    <x v="0"/>
    <n v="945"/>
    <n v="1002"/>
    <n v="17"/>
    <s v="HK"/>
    <s v="DH"/>
    <x v="1"/>
    <s v="CEFU"/>
    <s v="Serranidae "/>
    <s v="Cephalopholis "/>
    <x v="36"/>
    <x v="39"/>
    <n v="3"/>
    <n v="20"/>
    <n v="20"/>
    <n v="20"/>
    <m/>
    <n v="2.23E-2"/>
    <n v="2.9329999999999998"/>
    <n v="0.43787191954630744"/>
  </r>
  <r>
    <d v="2015-10-18T00:00:00"/>
    <s v="MONTSERRAT"/>
    <x v="33"/>
    <n v="14"/>
    <x v="0"/>
    <n v="945"/>
    <n v="1002"/>
    <n v="17"/>
    <s v="HK"/>
    <s v="DH"/>
    <x v="1"/>
    <s v="CEFU"/>
    <s v="Serranidae "/>
    <s v="Cephalopholis "/>
    <x v="36"/>
    <x v="39"/>
    <n v="2"/>
    <n v="17"/>
    <n v="17"/>
    <n v="17"/>
    <m/>
    <n v="2.23E-2"/>
    <n v="2.9329999999999998"/>
    <n v="0.18123478006626878"/>
  </r>
  <r>
    <d v="2015-10-18T00:00:00"/>
    <s v="MONTSERRAT"/>
    <x v="33"/>
    <n v="14"/>
    <x v="0"/>
    <n v="945"/>
    <n v="1002"/>
    <n v="17"/>
    <s v="HK"/>
    <s v="DH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2"/>
    <n v="24"/>
    <n v="24"/>
    <n v="24"/>
    <m/>
    <n v="2.23E-2"/>
    <n v="2.9329999999999998"/>
    <n v="0.49830406572952596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7T00:00:00"/>
    <s v="MONTSERRAT"/>
    <x v="129"/>
    <n v="20"/>
    <x v="0"/>
    <n v="815"/>
    <n v="829"/>
    <n v="14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8T00:00:00"/>
    <s v="MONTSERRAT"/>
    <x v="34"/>
    <n v="20"/>
    <x v="0"/>
    <n v="1003"/>
    <n v="1018"/>
    <n v="15"/>
    <s v="DG"/>
    <s v="DH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8T00:00:00"/>
    <s v="MONTSERRAT"/>
    <x v="25"/>
    <n v="20"/>
    <x v="0"/>
    <n v="1051"/>
    <n v="1106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8T00:00:00"/>
    <s v="MONTSERRAT"/>
    <x v="25"/>
    <n v="20"/>
    <x v="0"/>
    <n v="1051"/>
    <n v="1106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8T00:00:00"/>
    <s v="MONTSERRAT"/>
    <x v="25"/>
    <n v="20"/>
    <x v="0"/>
    <n v="1051"/>
    <n v="1106"/>
    <n v="15"/>
    <s v="DG"/>
    <s v="DH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8T00:00:00"/>
    <s v="MONTSERRAT"/>
    <x v="132"/>
    <n v="11.1"/>
    <x v="0"/>
    <n v="955"/>
    <n v="1030"/>
    <n v="35"/>
    <s v="GM"/>
    <s v="AE"/>
    <x v="1"/>
    <s v="CEFU"/>
    <s v="Serranidae "/>
    <s v="Cephalopholis "/>
    <x v="36"/>
    <x v="39"/>
    <n v="4"/>
    <n v="1"/>
    <n v="1"/>
    <n v="1"/>
    <m/>
    <n v="2.23E-2"/>
    <n v="2.9329999999999998"/>
    <n v="8.92E-5"/>
  </r>
  <r>
    <d v="2015-10-18T00:00:00"/>
    <s v="MONTSERRAT"/>
    <x v="35"/>
    <n v="11.8"/>
    <x v="0"/>
    <n v="1050"/>
    <n v="1120"/>
    <n v="30"/>
    <s v="GM"/>
    <s v="AE"/>
    <x v="1"/>
    <s v="CEFU"/>
    <s v="Serranidae "/>
    <s v="Cephalopholis "/>
    <x v="36"/>
    <x v="39"/>
    <n v="2"/>
    <m/>
    <m/>
    <m/>
    <m/>
    <n v="2.23E-2"/>
    <n v="2.9329999999999998"/>
    <n v="0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9T00:00:00"/>
    <s v="MONTSERRAT"/>
    <x v="64"/>
    <n v="10"/>
    <x v="0"/>
    <n v="1051"/>
    <n v="1104"/>
    <n v="13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3"/>
    <n v="30"/>
    <n v="30"/>
    <n v="30"/>
    <m/>
    <n v="2.23E-2"/>
    <n v="2.9329999999999998"/>
    <n v="1.438211502623985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1"/>
    <n v="35"/>
    <n v="35"/>
    <n v="35"/>
    <m/>
    <n v="2.23E-2"/>
    <n v="2.9329999999999998"/>
    <n v="0.75345346962129511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9T00:00:00"/>
    <s v="MONTSERRAT"/>
    <x v="37"/>
    <n v="16.7"/>
    <x v="0"/>
    <n v="1222"/>
    <n v="1239"/>
    <n v="17"/>
    <s v="MC"/>
    <s v="RM"/>
    <x v="1"/>
    <s v="CEFU"/>
    <s v="Serranidae "/>
    <s v="Cephalopholis "/>
    <x v="36"/>
    <x v="39"/>
    <n v="4"/>
    <n v="20"/>
    <n v="25"/>
    <n v="22.5"/>
    <m/>
    <n v="2.23E-2"/>
    <n v="2.9329999999999998"/>
    <n v="0.82473833185699574"/>
  </r>
  <r>
    <d v="2015-10-19T00:00:00"/>
    <s v="MONTSERRAT"/>
    <x v="38"/>
    <n v="9.1"/>
    <x v="0"/>
    <n v="241"/>
    <n v="256"/>
    <n v="15"/>
    <s v="MC"/>
    <s v="RM"/>
    <x v="1"/>
    <s v="CEFU"/>
    <s v="Serranidae "/>
    <s v="Cephalopholis "/>
    <x v="36"/>
    <x v="39"/>
    <n v="6"/>
    <n v="12"/>
    <n v="18"/>
    <n v="15"/>
    <m/>
    <n v="2.23E-2"/>
    <n v="2.9329999999999998"/>
    <n v="0.37664462685227729"/>
  </r>
  <r>
    <d v="2015-10-19T00:00:00"/>
    <s v="MONTSERRAT"/>
    <x v="38"/>
    <n v="9.1"/>
    <x v="0"/>
    <n v="241"/>
    <n v="256"/>
    <n v="15"/>
    <s v="MC"/>
    <s v="RM"/>
    <x v="1"/>
    <s v="CEFU"/>
    <s v="Serranidae "/>
    <s v="Cephalopholis "/>
    <x v="36"/>
    <x v="39"/>
    <n v="6"/>
    <n v="20"/>
    <n v="25"/>
    <n v="22.5"/>
    <m/>
    <n v="2.23E-2"/>
    <n v="2.9329999999999998"/>
    <n v="1.2371074977854937"/>
  </r>
  <r>
    <d v="2015-10-19T00:00:00"/>
    <s v="MONTSERRAT"/>
    <x v="148"/>
    <n v="21"/>
    <x v="0"/>
    <n v="905"/>
    <n v="920"/>
    <n v="15"/>
    <s v="HK"/>
    <s v="DH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3"/>
    <n v="25"/>
    <n v="25"/>
    <n v="25"/>
    <m/>
    <n v="2.23E-2"/>
    <n v="2.9329999999999998"/>
    <n v="0.84252765152614995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3"/>
    <n v="17"/>
    <n v="17"/>
    <n v="17"/>
    <m/>
    <n v="2.23E-2"/>
    <n v="2.9329999999999998"/>
    <n v="0.27185217009940316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3"/>
    <n v="14"/>
    <n v="20"/>
    <n v="17"/>
    <m/>
    <n v="2.23E-2"/>
    <n v="2.9329999999999998"/>
    <n v="0.27185217009940316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3"/>
    <n v="16"/>
    <n v="20"/>
    <n v="18"/>
    <m/>
    <n v="2.23E-2"/>
    <n v="2.9329999999999998"/>
    <n v="0.32146994449335919"/>
  </r>
  <r>
    <d v="2015-10-18T00:00:00"/>
    <s v="MONTSERRAT"/>
    <x v="25"/>
    <n v="20"/>
    <x v="0"/>
    <n v="1051"/>
    <n v="1106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2"/>
    <n v="27"/>
    <n v="27"/>
    <n v="27"/>
    <m/>
    <n v="2.23E-2"/>
    <n v="2.9329999999999998"/>
    <n v="0.70392238959936004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1"/>
    <n v="31"/>
    <n v="31"/>
    <n v="31"/>
    <m/>
    <n v="2.23E-2"/>
    <n v="2.9329999999999998"/>
    <n v="0.52779917988897584"/>
  </r>
  <r>
    <d v="2015-10-19T00:00:00"/>
    <s v="MONTSERRAT"/>
    <x v="40"/>
    <n v="5"/>
    <x v="0"/>
    <n v="912"/>
    <n v="926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9T00:00:00"/>
    <s v="MONTSERRAT"/>
    <x v="40"/>
    <n v="5"/>
    <x v="0"/>
    <n v="912"/>
    <n v="926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9T00:00:00"/>
    <s v="MONTSERRAT"/>
    <x v="40"/>
    <n v="5"/>
    <x v="0"/>
    <n v="912"/>
    <n v="926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9T00:00:00"/>
    <s v="MONTSERRAT"/>
    <x v="40"/>
    <n v="5"/>
    <x v="0"/>
    <n v="912"/>
    <n v="926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3"/>
    <n v="25"/>
    <n v="25"/>
    <n v="25"/>
    <m/>
    <n v="2.23E-2"/>
    <n v="2.9329999999999998"/>
    <n v="0.84252765152614995"/>
  </r>
  <r>
    <d v="2015-10-19T00:00:00"/>
    <s v="MONTSERRAT"/>
    <x v="98"/>
    <n v="6.8"/>
    <x v="0"/>
    <n v="1201"/>
    <n v="1231"/>
    <n v="30"/>
    <s v="GM"/>
    <s v="AE"/>
    <x v="1"/>
    <s v="CEFU"/>
    <s v="Serranidae "/>
    <s v="Cephalopholis "/>
    <x v="36"/>
    <x v="39"/>
    <n v="2"/>
    <m/>
    <m/>
    <m/>
    <m/>
    <n v="2.23E-2"/>
    <n v="2.9329999999999998"/>
    <n v="0"/>
  </r>
  <r>
    <d v="2015-10-19T00:00:00"/>
    <s v="MONTSERRAT"/>
    <x v="133"/>
    <n v="8.8000000000000007"/>
    <x v="0"/>
    <n v="159"/>
    <n v="230"/>
    <n v="31"/>
    <s v="GM"/>
    <s v="AE"/>
    <x v="1"/>
    <s v="CEFU"/>
    <s v="Serranidae "/>
    <s v="Cephalopholis "/>
    <x v="36"/>
    <x v="39"/>
    <n v="12"/>
    <m/>
    <m/>
    <m/>
    <m/>
    <n v="2.23E-2"/>
    <n v="2.9329999999999998"/>
    <n v="0"/>
  </r>
  <r>
    <d v="2015-10-19T00:00:00"/>
    <s v="MONTSERRAT"/>
    <x v="99"/>
    <n v="15"/>
    <x v="0"/>
    <n v="1023"/>
    <n v="1103"/>
    <n v="40"/>
    <s v="GM"/>
    <s v="AE"/>
    <x v="1"/>
    <s v="CEFU"/>
    <s v="Serranidae "/>
    <s v="Cephalopholis "/>
    <x v="36"/>
    <x v="39"/>
    <n v="7"/>
    <m/>
    <m/>
    <m/>
    <m/>
    <n v="2.23E-2"/>
    <n v="2.9329999999999998"/>
    <n v="0"/>
  </r>
  <r>
    <d v="2015-10-20T00:00:00"/>
    <s v="MONTSERRAT"/>
    <x v="100"/>
    <n v="11.5"/>
    <x v="0"/>
    <n v="822"/>
    <n v="838"/>
    <n v="16"/>
    <s v="MC"/>
    <s v="RM"/>
    <x v="1"/>
    <s v="CEFU"/>
    <s v="Serranidae "/>
    <s v="Cephalopholis "/>
    <x v="36"/>
    <x v="39"/>
    <n v="3"/>
    <n v="20"/>
    <n v="25"/>
    <n v="22.5"/>
    <m/>
    <n v="2.23E-2"/>
    <n v="2.9329999999999998"/>
    <n v="0.61855374889274684"/>
  </r>
  <r>
    <d v="2015-10-20T00:00:00"/>
    <s v="MONTSERRAT"/>
    <x v="101"/>
    <n v="9.3000000000000007"/>
    <x v="0"/>
    <n v="1056"/>
    <n v="1111"/>
    <n v="15"/>
    <s v="MC"/>
    <s v="RM"/>
    <x v="1"/>
    <s v="CEFU"/>
    <s v="Serranidae "/>
    <s v="Cephalopholis "/>
    <x v="36"/>
    <x v="39"/>
    <n v="3"/>
    <n v="12"/>
    <n v="13"/>
    <n v="12.5"/>
    <m/>
    <n v="2.23E-2"/>
    <n v="2.9329999999999998"/>
    <n v="0.11032226913177395"/>
  </r>
  <r>
    <d v="2015-10-20T00:00:00"/>
    <s v="MONTSERRAT"/>
    <x v="101"/>
    <n v="9.3000000000000007"/>
    <x v="0"/>
    <n v="1056"/>
    <n v="1111"/>
    <n v="15"/>
    <s v="MC"/>
    <s v="RM"/>
    <x v="1"/>
    <s v="CEFU"/>
    <s v="Serranidae "/>
    <s v="Cephalopholis "/>
    <x v="36"/>
    <x v="39"/>
    <n v="2"/>
    <n v="15"/>
    <n v="20"/>
    <n v="17.5"/>
    <m/>
    <n v="2.23E-2"/>
    <n v="2.9329999999999998"/>
    <n v="0.19731743237924926"/>
  </r>
  <r>
    <d v="2015-10-20T00:00:00"/>
    <s v="MONTSERRAT"/>
    <x v="101"/>
    <n v="9.3000000000000007"/>
    <x v="0"/>
    <n v="1056"/>
    <n v="1111"/>
    <n v="15"/>
    <s v="MC"/>
    <s v="RM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0T00:00:00"/>
    <s v="MONTSERRAT"/>
    <x v="42"/>
    <n v="9.1"/>
    <x v="0"/>
    <n v="153"/>
    <n v="208"/>
    <n v="15"/>
    <s v="MC"/>
    <s v="RM"/>
    <x v="1"/>
    <s v="CEFU"/>
    <s v="Serranidae "/>
    <s v="Cephalopholis "/>
    <x v="36"/>
    <x v="39"/>
    <n v="5"/>
    <n v="12"/>
    <n v="15"/>
    <n v="13.5"/>
    <m/>
    <n v="2.23E-2"/>
    <n v="2.9329999999999998"/>
    <n v="0.23043254180617131"/>
  </r>
  <r>
    <d v="2015-10-20T00:00:00"/>
    <s v="MONTSERRAT"/>
    <x v="42"/>
    <n v="9.1"/>
    <x v="0"/>
    <n v="153"/>
    <n v="208"/>
    <n v="15"/>
    <s v="MC"/>
    <s v="RM"/>
    <x v="1"/>
    <s v="CEFU"/>
    <s v="Serranidae "/>
    <s v="Cephalopholis "/>
    <x v="36"/>
    <x v="39"/>
    <n v="3"/>
    <n v="16"/>
    <n v="20"/>
    <n v="18"/>
    <m/>
    <n v="2.23E-2"/>
    <n v="2.9329999999999998"/>
    <n v="0.32146994449335919"/>
  </r>
  <r>
    <d v="2015-10-20T00:00:00"/>
    <s v="MONTSERRAT"/>
    <x v="102"/>
    <n v="10"/>
    <x v="0"/>
    <n v="935"/>
    <n v="951"/>
    <n v="16"/>
    <s v="HK"/>
    <s v="RM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20T00:00:00"/>
    <s v="MONTSERRAT"/>
    <x v="102"/>
    <n v="10"/>
    <x v="0"/>
    <n v="935"/>
    <n v="951"/>
    <n v="16"/>
    <s v="HK"/>
    <s v="RM"/>
    <x v="1"/>
    <s v="CEFU"/>
    <s v="Serranidae "/>
    <s v="Cephalopholis "/>
    <x v="36"/>
    <x v="39"/>
    <n v="1"/>
    <n v="9"/>
    <n v="9"/>
    <n v="9"/>
    <m/>
    <n v="2.23E-2"/>
    <n v="2.9329999999999998"/>
    <n v="1.4031307526398371E-2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3"/>
    <n v="22"/>
    <n v="22"/>
    <n v="22"/>
    <m/>
    <n v="2.23E-2"/>
    <n v="2.9329999999999998"/>
    <n v="0.57909770075764611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4"/>
    <n v="18"/>
    <n v="26"/>
    <n v="22"/>
    <m/>
    <n v="2.23E-2"/>
    <n v="2.9329999999999998"/>
    <n v="0.77213026767686155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2"/>
    <n v="15"/>
    <n v="15"/>
    <n v="15"/>
    <m/>
    <n v="2.23E-2"/>
    <n v="2.9329999999999998"/>
    <n v="0.1255482089507591"/>
  </r>
  <r>
    <d v="2015-10-20T00:00:00"/>
    <s v="MONTSERRAT"/>
    <x v="134"/>
    <n v="20.3"/>
    <x v="0"/>
    <n v="953"/>
    <n v="1029"/>
    <m/>
    <s v="GM"/>
    <s v="AE"/>
    <x v="1"/>
    <s v="CEFU"/>
    <s v="Serranidae "/>
    <s v="Cephalopholis "/>
    <x v="36"/>
    <x v="39"/>
    <n v="10"/>
    <n v="1"/>
    <n v="5"/>
    <n v="3"/>
    <m/>
    <n v="2.23E-2"/>
    <n v="2.9329999999999998"/>
    <n v="5.5937300420978806E-3"/>
  </r>
  <r>
    <d v="2015-10-20T00:00:00"/>
    <s v="MONTSERRAT"/>
    <x v="146"/>
    <n v="20"/>
    <x v="0"/>
    <n v="1232"/>
    <n v="1300"/>
    <m/>
    <s v="GM"/>
    <s v="AE"/>
    <x v="1"/>
    <s v="CEFU"/>
    <s v="Serranidae "/>
    <s v="Cephalopholis "/>
    <x v="36"/>
    <x v="39"/>
    <n v="7"/>
    <n v="3"/>
    <n v="3"/>
    <n v="3"/>
    <m/>
    <n v="2.23E-2"/>
    <n v="2.9329999999999998"/>
    <n v="3.9156110294685164E-3"/>
  </r>
  <r>
    <d v="2015-10-20T00:00:00"/>
    <s v="MONTSERRAT"/>
    <x v="160"/>
    <n v="20"/>
    <x v="0"/>
    <n v="1504"/>
    <n v="1534"/>
    <m/>
    <s v="GM"/>
    <s v="AE"/>
    <x v="1"/>
    <s v="CEFU"/>
    <s v="Serranidae "/>
    <s v="Cephalopholis "/>
    <x v="36"/>
    <x v="39"/>
    <n v="10"/>
    <n v="2"/>
    <n v="5"/>
    <n v="3.5"/>
    <m/>
    <n v="2.23E-2"/>
    <n v="2.9329999999999998"/>
    <n v="8.7913675436207834E-3"/>
  </r>
  <r>
    <d v="2015-10-21T00:00:00"/>
    <s v="MONTSERRAT"/>
    <x v="43"/>
    <n v="17.100000000000001"/>
    <x v="0"/>
    <n v="1121"/>
    <n v="1135"/>
    <n v="14"/>
    <s v="MC"/>
    <s v="RM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21T00:00:00"/>
    <s v="MONTSERRAT"/>
    <x v="103"/>
    <n v="20"/>
    <x v="0"/>
    <n v="1030"/>
    <n v="1045"/>
    <n v="15"/>
    <s v="EA"/>
    <s v="EG"/>
    <x v="1"/>
    <s v="CEFU"/>
    <s v="Serranidae "/>
    <s v="Cephalopholis "/>
    <x v="36"/>
    <x v="39"/>
    <n v="3"/>
    <n v="20"/>
    <n v="30"/>
    <n v="25"/>
    <m/>
    <n v="2.23E-2"/>
    <n v="2.9329999999999998"/>
    <n v="0.84252765152614995"/>
  </r>
  <r>
    <d v="2015-10-21T00:00:00"/>
    <s v="MONTSERRAT"/>
    <x v="103"/>
    <n v="20"/>
    <x v="0"/>
    <n v="1030"/>
    <n v="1045"/>
    <n v="15"/>
    <s v="EA"/>
    <s v="EG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21T00:00:00"/>
    <s v="MONTSERRAT"/>
    <x v="104"/>
    <n v="5"/>
    <x v="0"/>
    <n v="1033"/>
    <n v="1045"/>
    <n v="12"/>
    <s v="HK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21T00:00:00"/>
    <s v="MONTSERRAT"/>
    <x v="104"/>
    <n v="5"/>
    <x v="0"/>
    <n v="1033"/>
    <n v="1045"/>
    <n v="12"/>
    <s v="HK"/>
    <s v="DH"/>
    <x v="1"/>
    <s v="CEFU"/>
    <s v="Serranidae "/>
    <s v="Cephalopholis "/>
    <x v="36"/>
    <x v="39"/>
    <n v="4"/>
    <n v="25"/>
    <n v="25"/>
    <n v="25"/>
    <m/>
    <n v="2.23E-2"/>
    <n v="2.9329999999999998"/>
    <n v="1.1233702020348666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3"/>
    <n v="17"/>
    <n v="17"/>
    <n v="17"/>
    <m/>
    <n v="2.23E-2"/>
    <n v="2.9329999999999998"/>
    <n v="0.27185217009940316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13"/>
    <n v="13"/>
    <m/>
    <m/>
    <n v="2.23E-2"/>
    <n v="2.9329999999999998"/>
    <n v="0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20"/>
    <n v="20"/>
    <m/>
    <m/>
    <n v="2.23E-2"/>
    <n v="2.9329999999999998"/>
    <n v="0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22"/>
    <n v="22"/>
    <m/>
    <m/>
    <n v="2.23E-2"/>
    <n v="2.9329999999999998"/>
    <n v="0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24"/>
    <n v="24"/>
    <m/>
    <m/>
    <n v="2.23E-2"/>
    <n v="2.9329999999999998"/>
    <n v="0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26"/>
    <n v="26"/>
    <m/>
    <m/>
    <n v="2.23E-2"/>
    <n v="2.9329999999999998"/>
    <n v="0"/>
  </r>
  <r>
    <d v="2015-10-24T00:00:00"/>
    <s v="MONTSERRAT"/>
    <x v="45"/>
    <n v="10"/>
    <x v="0"/>
    <n v="1020"/>
    <n v="1035"/>
    <n v="15"/>
    <s v="DG"/>
    <s v="DH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24T00:00:00"/>
    <s v="MONTSERRAT"/>
    <x v="45"/>
    <n v="10"/>
    <x v="0"/>
    <n v="1020"/>
    <n v="1035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4T00:00:00"/>
    <s v="MONTSERRAT"/>
    <x v="45"/>
    <n v="10"/>
    <x v="0"/>
    <n v="1020"/>
    <n v="1035"/>
    <n v="15"/>
    <s v="DG"/>
    <s v="DH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2"/>
    <n v="27"/>
    <n v="27"/>
    <n v="27"/>
    <m/>
    <n v="2.23E-2"/>
    <n v="2.9329999999999998"/>
    <n v="0.70392238959936004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29"/>
    <n v="29"/>
    <n v="29"/>
    <m/>
    <n v="2.23E-2"/>
    <n v="2.9329999999999998"/>
    <n v="0.4340284430064868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2"/>
    <n v="27"/>
    <n v="27"/>
    <n v="27"/>
    <m/>
    <n v="2.23E-2"/>
    <n v="2.9329999999999998"/>
    <n v="0.70392238959936004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29"/>
    <n v="29"/>
    <n v="29"/>
    <m/>
    <n v="2.23E-2"/>
    <n v="2.9329999999999998"/>
    <n v="0.4340284430064868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3"/>
    <n v="30"/>
    <n v="30"/>
    <n v="30"/>
    <m/>
    <n v="2.23E-2"/>
    <n v="2.9329999999999998"/>
    <n v="1.438211502623985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33"/>
    <n v="33"/>
    <n v="33"/>
    <m/>
    <n v="2.23E-2"/>
    <n v="2.9329999999999998"/>
    <n v="0.63402480435809072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34"/>
    <n v="34"/>
    <n v="34"/>
    <m/>
    <n v="2.23E-2"/>
    <n v="2.9329999999999998"/>
    <n v="0.6920421181770009"/>
  </r>
  <r>
    <d v="2015-10-24T00:00:00"/>
    <s v="MONTSERRAT"/>
    <x v="47"/>
    <n v="20"/>
    <x v="0"/>
    <d v="1899-12-30T11:19:00"/>
    <d v="1899-12-30T11:34:00"/>
    <n v="15"/>
    <s v="EG"/>
    <s v="EA"/>
    <x v="1"/>
    <s v="CEFU"/>
    <s v="Serranidae "/>
    <s v="Cephalopholis "/>
    <x v="36"/>
    <x v="39"/>
    <n v="6"/>
    <n v="23"/>
    <n v="30"/>
    <n v="26.5"/>
    <m/>
    <n v="2.23E-2"/>
    <n v="2.9329999999999998"/>
    <n v="1.9991080210376997"/>
  </r>
  <r>
    <d v="2015-10-24T00:00:00"/>
    <s v="MONTSERRAT"/>
    <x v="47"/>
    <n v="20"/>
    <x v="0"/>
    <d v="1899-12-30T11:19:00"/>
    <d v="1899-12-30T11:34:00"/>
    <n v="15"/>
    <s v="EG"/>
    <s v="EA"/>
    <x v="1"/>
    <s v="CEFU"/>
    <s v="Serranidae "/>
    <s v="Cephalopholis "/>
    <x v="36"/>
    <x v="39"/>
    <n v="10"/>
    <n v="20"/>
    <n v="30"/>
    <n v="25"/>
    <m/>
    <n v="2.23E-2"/>
    <n v="2.9329999999999998"/>
    <n v="2.8084255050871665"/>
  </r>
  <r>
    <d v="2015-10-24T00:00:00"/>
    <s v="MONTSERRAT"/>
    <x v="47"/>
    <n v="20"/>
    <x v="0"/>
    <d v="1899-12-30T11:19:00"/>
    <d v="1899-12-30T11:34:00"/>
    <n v="15"/>
    <s v="EG"/>
    <s v="EA"/>
    <x v="1"/>
    <s v="CEFU"/>
    <s v="Serranidae "/>
    <s v="Cephalopholis "/>
    <x v="36"/>
    <x v="39"/>
    <n v="10"/>
    <n v="25"/>
    <n v="30"/>
    <n v="27.5"/>
    <m/>
    <n v="2.23E-2"/>
    <n v="2.9329999999999998"/>
    <n v="3.7142202551609693"/>
  </r>
  <r>
    <d v="2015-10-24T00:00:00"/>
    <s v="MONTSERRAT"/>
    <x v="47"/>
    <n v="20"/>
    <x v="0"/>
    <d v="1899-12-30T11:19:00"/>
    <d v="1899-12-30T11:34:00"/>
    <n v="15"/>
    <s v="EG"/>
    <s v="EA"/>
    <x v="1"/>
    <s v="CEFU"/>
    <s v="Serranidae "/>
    <s v="Cephalopholis "/>
    <x v="36"/>
    <x v="39"/>
    <n v="10"/>
    <n v="20"/>
    <n v="25"/>
    <n v="22.5"/>
    <m/>
    <n v="2.23E-2"/>
    <n v="2.9329999999999998"/>
    <n v="2.0618458296424893"/>
  </r>
  <r>
    <d v="2015-10-24T00:00:00"/>
    <s v="MONTSERRAT"/>
    <x v="47"/>
    <n v="10"/>
    <x v="0"/>
    <d v="1899-12-30T11:45:00"/>
    <d v="1899-12-30T12:00:00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24T00:00:00"/>
    <s v="MONTSERRAT"/>
    <x v="47"/>
    <n v="10"/>
    <x v="0"/>
    <d v="1899-12-30T11:45:00"/>
    <d v="1899-12-30T12:00:00"/>
    <n v="15"/>
    <s v="EG"/>
    <s v="EA"/>
    <x v="1"/>
    <s v="CEFU"/>
    <s v="Serranidae "/>
    <s v="Cephalopholis "/>
    <x v="36"/>
    <x v="39"/>
    <n v="4"/>
    <n v="20"/>
    <n v="20"/>
    <n v="20"/>
    <m/>
    <n v="2.23E-2"/>
    <n v="2.9329999999999998"/>
    <n v="0.58382922606174326"/>
  </r>
  <r>
    <d v="2015-10-24T00:00:00"/>
    <s v="MONTSERRAT"/>
    <x v="47"/>
    <n v="10"/>
    <x v="0"/>
    <d v="1899-12-30T11:45:00"/>
    <d v="1899-12-30T12:00:00"/>
    <n v="15"/>
    <s v="EG"/>
    <s v="EA"/>
    <x v="1"/>
    <s v="CEFU"/>
    <s v="Serranidae "/>
    <s v="Cephalopholis "/>
    <x v="36"/>
    <x v="39"/>
    <n v="1"/>
    <n v="32"/>
    <n v="32"/>
    <n v="32"/>
    <m/>
    <n v="2.23E-2"/>
    <n v="2.9329999999999998"/>
    <n v="0.5793082981223413"/>
  </r>
  <r>
    <d v="2015-10-24T00:00:00"/>
    <s v="MONTSERRAT"/>
    <x v="47"/>
    <n v="10"/>
    <x v="0"/>
    <d v="1899-12-30T11:45:00"/>
    <d v="1899-12-30T12:00:00"/>
    <n v="15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8"/>
    <n v="25"/>
    <n v="30"/>
    <n v="27.5"/>
    <m/>
    <n v="2.23E-2"/>
    <n v="2.9329999999999998"/>
    <n v="2.9713762041287755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9"/>
    <n v="9"/>
    <n v="9"/>
    <m/>
    <n v="2.23E-2"/>
    <n v="2.9329999999999998"/>
    <n v="1.4031307526398371E-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11"/>
    <n v="11"/>
    <n v="11"/>
    <m/>
    <n v="2.23E-2"/>
    <n v="2.9329999999999998"/>
    <n v="2.5276073444335943E-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3"/>
    <n v="20"/>
    <n v="20"/>
    <n v="20"/>
    <m/>
    <n v="2.23E-2"/>
    <n v="2.9329999999999998"/>
    <n v="0.43787191954630744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2"/>
    <n v="35"/>
    <n v="35"/>
    <n v="35"/>
    <m/>
    <n v="2.23E-2"/>
    <n v="2.9329999999999998"/>
    <n v="1.5069069392425902"/>
  </r>
  <r>
    <d v="2015-10-15T00:00:00"/>
    <s v="MONTSERRAT"/>
    <x v="141"/>
    <n v="20"/>
    <x v="0"/>
    <d v="1899-12-30T14:00:00"/>
    <d v="1899-12-30T14:40:00"/>
    <n v="15"/>
    <s v="SM"/>
    <s v="AC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15T00:00:00"/>
    <s v="MONTSERRAT"/>
    <x v="141"/>
    <n v="20"/>
    <x v="0"/>
    <d v="1899-12-30T14:00:00"/>
    <d v="1899-12-30T14:40:00"/>
    <n v="15"/>
    <s v="SM"/>
    <s v="AC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5T00:00:00"/>
    <s v="MONTSERRAT"/>
    <x v="141"/>
    <n v="20"/>
    <x v="0"/>
    <d v="1899-12-30T14:00:00"/>
    <d v="1899-12-30T14:40:00"/>
    <n v="15"/>
    <s v="SM"/>
    <s v="AC"/>
    <x v="1"/>
    <s v="CEFU"/>
    <s v="Serranidae "/>
    <s v="Cephalopholis "/>
    <x v="36"/>
    <x v="39"/>
    <n v="3"/>
    <n v="14"/>
    <n v="14"/>
    <n v="14"/>
    <m/>
    <n v="2.23E-2"/>
    <n v="2.9329999999999998"/>
    <n v="0.15382242242022554"/>
  </r>
  <r>
    <d v="2015-10-15T00:00:00"/>
    <s v="MONTSERRAT"/>
    <x v="141"/>
    <n v="20"/>
    <x v="0"/>
    <d v="1899-12-30T14:00:00"/>
    <d v="1899-12-30T14:40:00"/>
    <n v="15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2"/>
    <n v="14"/>
    <n v="14"/>
    <n v="14"/>
    <m/>
    <n v="2.23E-2"/>
    <n v="2.9329999999999998"/>
    <n v="0.10254828161348369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6T00:00:00"/>
    <s v="MONTSERRAT"/>
    <x v="106"/>
    <n v="20"/>
    <x v="7"/>
    <d v="1899-12-30T08:22:00"/>
    <d v="1899-12-30T09:00:00"/>
    <n v="14"/>
    <s v="SM"/>
    <s v="AC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6T00:00:00"/>
    <s v="MONTSERRAT"/>
    <x v="106"/>
    <n v="20"/>
    <x v="7"/>
    <d v="1899-12-30T08:22:00"/>
    <d v="1899-12-30T09:00:00"/>
    <n v="14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106"/>
    <n v="20"/>
    <x v="7"/>
    <d v="1899-12-30T08:22:00"/>
    <d v="1899-12-30T09:00:00"/>
    <n v="14"/>
    <s v="SM"/>
    <s v="AC"/>
    <x v="1"/>
    <s v="CEFU"/>
    <s v="Serranidae "/>
    <s v="Cephalopholis "/>
    <x v="36"/>
    <x v="39"/>
    <n v="2"/>
    <n v="14"/>
    <n v="14"/>
    <n v="14"/>
    <m/>
    <n v="2.23E-2"/>
    <n v="2.9329999999999998"/>
    <n v="0.10254828161348369"/>
  </r>
  <r>
    <d v="2015-10-16T00:00:00"/>
    <s v="MONTSERRAT"/>
    <x v="65"/>
    <n v="10"/>
    <x v="0"/>
    <d v="1899-12-30T09:17:00"/>
    <d v="1899-12-30T09:47:00"/>
    <n v="13"/>
    <s v="SM"/>
    <s v="AC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6T00:00:00"/>
    <s v="MONTSERRAT"/>
    <x v="65"/>
    <n v="10"/>
    <x v="0"/>
    <d v="1899-12-30T09:17:00"/>
    <d v="1899-12-30T09:47:00"/>
    <n v="13"/>
    <s v="SM"/>
    <s v="AC"/>
    <x v="1"/>
    <s v="CEFU"/>
    <s v="Serranidae "/>
    <s v="Cephalopholis "/>
    <x v="36"/>
    <x v="39"/>
    <n v="2"/>
    <n v="14"/>
    <n v="14"/>
    <n v="14"/>
    <m/>
    <n v="2.23E-2"/>
    <n v="2.9329999999999998"/>
    <n v="0.10254828161348369"/>
  </r>
  <r>
    <d v="2015-10-16T00:00:00"/>
    <s v="MONTSERRAT"/>
    <x v="65"/>
    <n v="10"/>
    <x v="0"/>
    <d v="1899-12-30T09:17:00"/>
    <d v="1899-12-30T09:47:00"/>
    <n v="13"/>
    <s v="SM"/>
    <s v="AC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6T00:00:00"/>
    <s v="MONTSERRAT"/>
    <x v="66"/>
    <n v="5"/>
    <x v="0"/>
    <d v="1899-12-30T10:03:00"/>
    <d v="1899-12-30T10:42:00"/>
    <n v="14"/>
    <s v="SM"/>
    <s v="AC"/>
    <x v="1"/>
    <s v="CEFU"/>
    <s v="Serranidae "/>
    <s v="Cephalopholis "/>
    <x v="36"/>
    <x v="39"/>
    <n v="2"/>
    <n v="24"/>
    <n v="24"/>
    <n v="24"/>
    <m/>
    <n v="2.23E-2"/>
    <n v="2.9329999999999998"/>
    <n v="0.49830406572952596"/>
  </r>
  <r>
    <d v="2015-10-16T00:00:00"/>
    <s v="MONTSERRAT"/>
    <x v="66"/>
    <n v="5"/>
    <x v="0"/>
    <d v="1899-12-30T10:03:00"/>
    <d v="1899-12-30T10:42:00"/>
    <n v="14"/>
    <s v="SM"/>
    <s v="A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6T00:00:00"/>
    <s v="MONTSERRAT"/>
    <x v="66"/>
    <n v="5"/>
    <x v="0"/>
    <d v="1899-12-30T10:03:00"/>
    <d v="1899-12-30T10:42:00"/>
    <n v="14"/>
    <s v="SM"/>
    <s v="AC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16T00:00:00"/>
    <s v="MONTSERRAT"/>
    <x v="66"/>
    <n v="5"/>
    <x v="0"/>
    <d v="1899-12-30T10:03:00"/>
    <d v="1899-12-30T10:42:00"/>
    <n v="14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6T00:00:00"/>
    <s v="MONTSERRAT"/>
    <x v="51"/>
    <n v="10"/>
    <x v="0"/>
    <d v="1899-12-30T13:57:00"/>
    <d v="1899-12-30T14:40:00"/>
    <n v="15"/>
    <s v="SM"/>
    <s v="A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6T00:00:00"/>
    <s v="MONTSERRAT"/>
    <x v="51"/>
    <n v="10"/>
    <x v="0"/>
    <d v="1899-12-30T13:57:00"/>
    <d v="1899-12-30T14:40:00"/>
    <n v="15"/>
    <s v="SM"/>
    <s v="AC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7T00:00:00"/>
    <s v="MONTSERRAT"/>
    <x v="138"/>
    <n v="5"/>
    <x v="0"/>
    <d v="1899-12-30T15:30:00"/>
    <d v="1899-12-30T16:05:00"/>
    <n v="15"/>
    <s v="SM"/>
    <s v="AE"/>
    <x v="0"/>
    <s v="CEFU"/>
    <s v="Serranidae "/>
    <s v="Cephalopholis "/>
    <x v="36"/>
    <x v="39"/>
    <n v="3"/>
    <m/>
    <m/>
    <m/>
    <s v="Off transect"/>
    <n v="2.23E-2"/>
    <n v="2.9329999999999998"/>
    <n v="0"/>
  </r>
  <r>
    <d v="2015-10-17T00:00:00"/>
    <s v="MONTSERRAT"/>
    <x v="52"/>
    <n v="20"/>
    <x v="0"/>
    <d v="1899-12-30T10:25:00"/>
    <d v="1899-12-30T11:05:00"/>
    <n v="15"/>
    <s v="SM"/>
    <s v="AE"/>
    <x v="1"/>
    <s v="CEFU"/>
    <s v="Serranidae "/>
    <s v="Cephalopholis "/>
    <x v="36"/>
    <x v="39"/>
    <n v="4"/>
    <n v="16"/>
    <n v="16"/>
    <n v="16"/>
    <m/>
    <n v="2.23E-2"/>
    <n v="2.9329999999999998"/>
    <n v="0.30342318550592584"/>
  </r>
  <r>
    <d v="2015-10-17T00:00:00"/>
    <s v="MONTSERRAT"/>
    <x v="52"/>
    <n v="20"/>
    <x v="0"/>
    <d v="1899-12-30T10:25:00"/>
    <d v="1899-12-30T11:05:00"/>
    <n v="15"/>
    <s v="SM"/>
    <s v="AE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7T00:00:00"/>
    <s v="MONTSERRAT"/>
    <x v="52"/>
    <n v="20"/>
    <x v="0"/>
    <d v="1899-12-30T10:25:00"/>
    <d v="1899-12-30T11:05:00"/>
    <n v="15"/>
    <s v="SM"/>
    <s v="AE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7T00:00:00"/>
    <s v="MONTSERRAT"/>
    <x v="107"/>
    <n v="10"/>
    <x v="0"/>
    <d v="1899-12-30T11:25:00"/>
    <d v="1899-12-30T11:50:00"/>
    <n v="14"/>
    <s v="SM"/>
    <s v="AE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7T00:00:00"/>
    <s v="MONTSERRAT"/>
    <x v="107"/>
    <n v="10"/>
    <x v="0"/>
    <d v="1899-12-30T11:25:00"/>
    <d v="1899-12-30T11:50:00"/>
    <n v="14"/>
    <s v="SM"/>
    <s v="AE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7T00:00:00"/>
    <s v="MONTSERRAT"/>
    <x v="154"/>
    <n v="5"/>
    <x v="0"/>
    <d v="1899-12-30T12:05:00"/>
    <d v="1899-12-30T12:35:00"/>
    <n v="10"/>
    <s v="SM"/>
    <s v="AE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8T00:00:00"/>
    <s v="MONTSERRAT"/>
    <x v="108"/>
    <n v="20"/>
    <x v="0"/>
    <m/>
    <m/>
    <n v="15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8T00:00:00"/>
    <s v="MONTSERRAT"/>
    <x v="108"/>
    <n v="20"/>
    <x v="0"/>
    <m/>
    <m/>
    <n v="15"/>
    <s v="SM"/>
    <s v="AC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8T00:00:00"/>
    <s v="MONTSERRAT"/>
    <x v="108"/>
    <n v="20"/>
    <x v="0"/>
    <m/>
    <m/>
    <n v="15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8T00:00:00"/>
    <s v="MONTSERRAT"/>
    <x v="155"/>
    <n v="20"/>
    <x v="0"/>
    <m/>
    <m/>
    <n v="17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8T00:00:00"/>
    <s v="MONTSERRAT"/>
    <x v="155"/>
    <n v="20"/>
    <x v="0"/>
    <m/>
    <m/>
    <n v="17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8T00:00:00"/>
    <s v="MONTSERRAT"/>
    <x v="155"/>
    <n v="20"/>
    <x v="0"/>
    <m/>
    <m/>
    <n v="17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142"/>
    <n v="20"/>
    <x v="0"/>
    <d v="1899-12-30T08:00:00"/>
    <d v="1899-12-30T08:40:00"/>
    <n v="15"/>
    <s v="SM"/>
    <s v="AC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9T00:00:00"/>
    <s v="MONTSERRAT"/>
    <x v="142"/>
    <n v="20"/>
    <x v="0"/>
    <d v="1899-12-30T08:00:00"/>
    <d v="1899-12-30T08:40:00"/>
    <n v="15"/>
    <s v="SM"/>
    <s v="AC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9T00:00:00"/>
    <s v="MONTSERRAT"/>
    <x v="142"/>
    <n v="20"/>
    <x v="0"/>
    <d v="1899-12-30T08:00:00"/>
    <d v="1899-12-30T08:40:00"/>
    <n v="15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9T00:00:00"/>
    <s v="MONTSERRAT"/>
    <x v="142"/>
    <n v="20"/>
    <x v="0"/>
    <d v="1899-12-30T08:00:00"/>
    <d v="1899-12-30T08:40:00"/>
    <n v="15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9T00:00:00"/>
    <s v="MONTSERRAT"/>
    <x v="109"/>
    <n v="7.5"/>
    <x v="0"/>
    <d v="1899-12-30T09:35:00"/>
    <d v="1899-12-30T10:14:00"/>
    <n v="15"/>
    <s v="SM"/>
    <s v="AC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9T00:00:00"/>
    <s v="MONTSERRAT"/>
    <x v="109"/>
    <n v="7.5"/>
    <x v="0"/>
    <d v="1899-12-30T09:35:00"/>
    <d v="1899-12-30T10:14:00"/>
    <n v="15"/>
    <s v="SM"/>
    <s v="AC"/>
    <x v="1"/>
    <s v="CEFU"/>
    <s v="Serranidae "/>
    <s v="Cephalopholis "/>
    <x v="36"/>
    <x v="39"/>
    <n v="2"/>
    <n v="16"/>
    <n v="16"/>
    <n v="16"/>
    <m/>
    <n v="2.23E-2"/>
    <n v="2.9329999999999998"/>
    <n v="0.15171159275296292"/>
  </r>
  <r>
    <d v="2015-10-19T00:00:00"/>
    <s v="MONTSERRAT"/>
    <x v="113"/>
    <n v="10"/>
    <x v="0"/>
    <d v="1899-12-30T12:45:00"/>
    <d v="1899-12-30T13:20:00"/>
    <n v="14"/>
    <s v="SM"/>
    <s v="AC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9T00:00:00"/>
    <s v="MONTSERRAT"/>
    <x v="113"/>
    <n v="10"/>
    <x v="0"/>
    <d v="1899-12-30T12:45:00"/>
    <d v="1899-12-30T13:20:00"/>
    <n v="14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143"/>
    <n v="10"/>
    <x v="0"/>
    <d v="1899-12-30T13:35:00"/>
    <d v="1899-12-30T14:02:00"/>
    <n v="11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20T00:00:00"/>
    <s v="MONTSERRAT"/>
    <x v="110"/>
    <n v="20"/>
    <x v="0"/>
    <d v="1899-12-30T10:50:00"/>
    <d v="1899-12-30T11:25:00"/>
    <n v="15"/>
    <s v="SM"/>
    <s v="DH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20T00:00:00"/>
    <s v="MONTSERRAT"/>
    <x v="114"/>
    <n v="10"/>
    <x v="0"/>
    <d v="1899-12-30T11:37:00"/>
    <d v="1899-12-30T12:10:00"/>
    <n v="15"/>
    <s v="SM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20T00:00:00"/>
    <s v="MONTSERRAT"/>
    <x v="114"/>
    <n v="10"/>
    <x v="0"/>
    <d v="1899-12-30T11:37:00"/>
    <d v="1899-12-30T12:10:00"/>
    <n v="15"/>
    <s v="SM"/>
    <s v="DH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24T00:00:00"/>
    <s v="MONTSERRAT"/>
    <x v="53"/>
    <n v="17"/>
    <x v="0"/>
    <d v="1899-12-30T12:36:00"/>
    <d v="1899-12-30T13:51:00"/>
    <n v="14"/>
    <s v="SM"/>
    <s v="AC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24T00:00:00"/>
    <s v="MONTSERRAT"/>
    <x v="53"/>
    <n v="17"/>
    <x v="0"/>
    <d v="1899-12-30T12:36:00"/>
    <d v="1899-12-30T13:51:00"/>
    <n v="14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24T00:00:00"/>
    <s v="MONTSERRAT"/>
    <x v="53"/>
    <n v="17"/>
    <x v="0"/>
    <d v="1899-12-30T12:36:00"/>
    <d v="1899-12-30T13:51:00"/>
    <n v="14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25T00:00:00"/>
    <s v="MONTSERRAT"/>
    <x v="67"/>
    <n v="20.5"/>
    <x v="0"/>
    <d v="1899-12-30T08:37:00"/>
    <d v="1899-12-30T09:13:00"/>
    <n v="14"/>
    <s v="SM"/>
    <s v="A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25T00:00:00"/>
    <s v="MONTSERRAT"/>
    <x v="67"/>
    <n v="20.5"/>
    <x v="0"/>
    <d v="1899-12-30T08:37:00"/>
    <d v="1899-12-30T09:13:00"/>
    <n v="14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25T00:00:00"/>
    <s v="MONTSERRAT"/>
    <x v="67"/>
    <n v="20.5"/>
    <x v="0"/>
    <d v="1899-12-30T08:37:00"/>
    <d v="1899-12-30T09:13:00"/>
    <n v="14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25T00:00:00"/>
    <s v="MONTSERRAT"/>
    <x v="67"/>
    <n v="20.5"/>
    <x v="0"/>
    <d v="1899-12-30T08:37:00"/>
    <d v="1899-12-30T09:13:00"/>
    <n v="14"/>
    <s v="SM"/>
    <s v="AC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25T00:00:00"/>
    <s v="MONTSERRAT"/>
    <x v="115"/>
    <n v="21"/>
    <x v="0"/>
    <n v="1105"/>
    <n v="1137"/>
    <n v="32"/>
    <s v="GM"/>
    <s v="EA"/>
    <x v="1"/>
    <s v="CEFU"/>
    <s v="Serranidae "/>
    <s v="Cephalopholis "/>
    <x v="36"/>
    <x v="39"/>
    <n v="1"/>
    <n v="1"/>
    <n v="1"/>
    <n v="1"/>
    <m/>
    <n v="2.23E-2"/>
    <n v="2.9329999999999998"/>
    <n v="2.23E-5"/>
  </r>
  <r>
    <d v="2015-10-25T00:00:00"/>
    <s v="MONTSERRAT"/>
    <x v="111"/>
    <n v="11.2"/>
    <x v="0"/>
    <n v="1215"/>
    <n v="1245"/>
    <n v="34"/>
    <s v="GM"/>
    <s v="EA"/>
    <x v="1"/>
    <s v="CEFU"/>
    <s v="Serranidae "/>
    <s v="Cephalopholis "/>
    <x v="36"/>
    <x v="39"/>
    <n v="16"/>
    <n v="1"/>
    <n v="7"/>
    <n v="4"/>
    <m/>
    <n v="2.23E-2"/>
    <n v="2.9329999999999998"/>
    <n v="2.0809747003605241E-2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2"/>
    <n v="30"/>
    <n v="30"/>
    <n v="30"/>
    <m/>
    <n v="2.23E-2"/>
    <n v="2.9329999999999998"/>
    <n v="0.95880766841598997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35"/>
    <n v="35"/>
    <n v="35"/>
    <m/>
    <n v="2.23E-2"/>
    <n v="2.9329999999999998"/>
    <n v="0.75345346962129511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20T00:00:00"/>
    <s v="MONTSERRAT"/>
    <x v="110"/>
    <n v="20"/>
    <x v="0"/>
    <d v="1899-12-30T10:50:00"/>
    <d v="1899-12-30T11:25:00"/>
    <n v="15"/>
    <s v="SM"/>
    <s v="DH"/>
    <x v="0"/>
    <s v="CHAN"/>
    <s v="Diodontidae "/>
    <s v="Chilomycterus "/>
    <x v="37"/>
    <x v="40"/>
    <n v="1"/>
    <m/>
    <m/>
    <m/>
    <m/>
    <n v="0.53220000000000001"/>
    <n v="2.2759999999999998"/>
    <n v="0"/>
  </r>
  <r>
    <d v="2015-10-13T00:00:00"/>
    <s v="MONTSERRAT"/>
    <x v="152"/>
    <n v="20"/>
    <x v="0"/>
    <d v="1899-12-30T13:00:00"/>
    <d v="1899-12-30T13:45:00"/>
    <m/>
    <s v="SM"/>
    <s v="AC"/>
    <x v="1"/>
    <s v="CHCA"/>
    <s v="Chaetodontidae "/>
    <s v="Chaetodon "/>
    <x v="38"/>
    <x v="41"/>
    <n v="2"/>
    <n v="14"/>
    <n v="14"/>
    <n v="14"/>
    <m/>
    <n v="4.7E-2"/>
    <n v="2.86"/>
    <n v="0.17826005477662077"/>
  </r>
  <r>
    <d v="2015-10-14T00:00:00"/>
    <s v="MONTSERRAT"/>
    <x v="105"/>
    <n v="20"/>
    <x v="0"/>
    <d v="1899-12-30T13:58:00"/>
    <d v="1899-12-30T14:29:00"/>
    <n v="14"/>
    <s v="SM"/>
    <s v="AC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2T00:00:00"/>
    <s v="MONTSERRAT"/>
    <x v="56"/>
    <n v="20"/>
    <x v="0"/>
    <n v="1359"/>
    <n v="1414"/>
    <n v="15"/>
    <s v="DG"/>
    <s v="DH"/>
    <x v="1"/>
    <s v="CHCA"/>
    <s v="Chaetodontidae "/>
    <s v="Chaetodon "/>
    <x v="38"/>
    <x v="41"/>
    <n v="1"/>
    <n v="9"/>
    <n v="9"/>
    <n v="9"/>
    <m/>
    <n v="4.7E-2"/>
    <n v="2.86"/>
    <n v="2.5190189518811239E-2"/>
  </r>
  <r>
    <d v="2015-10-13T00:00:00"/>
    <s v="MONTSERRAT"/>
    <x v="76"/>
    <n v="10"/>
    <x v="0"/>
    <n v="1152"/>
    <n v="1207"/>
    <n v="15"/>
    <s v="EG"/>
    <s v="EA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3T00:00:00"/>
    <s v="MONTSERRAT"/>
    <x v="150"/>
    <n v="15"/>
    <x v="0"/>
    <n v="1147"/>
    <n v="1213"/>
    <n v="26"/>
    <s v="GM"/>
    <s v="AE"/>
    <x v="1"/>
    <s v="CHCA"/>
    <s v="Chaetodontidae "/>
    <s v="Chaetodon "/>
    <x v="38"/>
    <x v="41"/>
    <n v="2"/>
    <n v="1"/>
    <n v="1"/>
    <n v="1"/>
    <m/>
    <n v="4.7E-2"/>
    <n v="2.86"/>
    <n v="9.3999999999999994E-5"/>
  </r>
  <r>
    <d v="2015-10-13T00:00:00"/>
    <s v="MONTSERRAT"/>
    <x v="60"/>
    <n v="15"/>
    <x v="0"/>
    <n v="205"/>
    <n v="249"/>
    <n v="44"/>
    <s v="GM"/>
    <s v="AE"/>
    <x v="1"/>
    <s v="CHCA"/>
    <s v="Chaetodontidae "/>
    <s v="Chaetodon "/>
    <x v="38"/>
    <x v="41"/>
    <n v="9"/>
    <n v="1"/>
    <n v="3"/>
    <n v="2"/>
    <m/>
    <n v="4.7E-2"/>
    <n v="2.86"/>
    <n v="3.0710448215932719E-3"/>
  </r>
  <r>
    <d v="2015-10-14T00:00:00"/>
    <s v="MONTSERRAT"/>
    <x v="79"/>
    <n v="20"/>
    <x v="0"/>
    <n v="800"/>
    <n v="812"/>
    <n v="12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4T00:00:00"/>
    <s v="MONTSERRAT"/>
    <x v="81"/>
    <n v="20"/>
    <x v="0"/>
    <n v="1329"/>
    <n v="1344"/>
    <n v="15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4T00:00:00"/>
    <s v="MONTSERRAT"/>
    <x v="83"/>
    <n v="6"/>
    <x v="0"/>
    <n v="1218"/>
    <n v="1232"/>
    <n v="14"/>
    <s v="MC"/>
    <s v="RM"/>
    <x v="1"/>
    <s v="CHCA"/>
    <s v="Chaetodontidae "/>
    <s v="Chaetodon "/>
    <x v="38"/>
    <x v="41"/>
    <n v="2"/>
    <n v="8"/>
    <n v="8"/>
    <n v="8"/>
    <m/>
    <n v="4.7E-2"/>
    <n v="2.86"/>
    <n v="3.5972052319151133E-2"/>
  </r>
  <r>
    <d v="2015-10-14T00:00:00"/>
    <s v="MONTSERRAT"/>
    <x v="85"/>
    <n v="30"/>
    <x v="0"/>
    <n v="1135"/>
    <n v="1150"/>
    <n v="15"/>
    <s v="HK"/>
    <s v="MB"/>
    <x v="0"/>
    <s v="CHCA"/>
    <s v="Chaetodontidae "/>
    <s v="Chaetodon "/>
    <x v="38"/>
    <x v="41"/>
    <m/>
    <m/>
    <m/>
    <m/>
    <m/>
    <n v="4.7E-2"/>
    <n v="2.86"/>
    <n v="0"/>
  </r>
  <r>
    <d v="2015-10-12T00:00:00"/>
    <s v="MONTSERRAT"/>
    <x v="56"/>
    <n v="20"/>
    <x v="0"/>
    <n v="1359"/>
    <n v="1414"/>
    <n v="15"/>
    <s v="DG"/>
    <s v="DH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4T00:00:00"/>
    <s v="MONTSERRAT"/>
    <x v="18"/>
    <n v="20"/>
    <x v="0"/>
    <n v="1226"/>
    <n v="1241"/>
    <n v="15"/>
    <s v="DG"/>
    <s v="DH"/>
    <x v="1"/>
    <s v="CHCA"/>
    <s v="Chaetodontidae "/>
    <s v="Chaetodon "/>
    <x v="38"/>
    <x v="41"/>
    <n v="2"/>
    <n v="9"/>
    <n v="9"/>
    <n v="9"/>
    <m/>
    <n v="4.7E-2"/>
    <n v="2.86"/>
    <n v="5.0380379037622477E-2"/>
  </r>
  <r>
    <d v="2015-10-15T00:00:00"/>
    <s v="MONTSERRAT"/>
    <x v="87"/>
    <n v="20"/>
    <x v="0"/>
    <n v="912"/>
    <n v="924"/>
    <n v="12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5T00:00:00"/>
    <s v="MONTSERRAT"/>
    <x v="87"/>
    <n v="20"/>
    <x v="0"/>
    <n v="912"/>
    <n v="924"/>
    <n v="12"/>
    <s v="EG"/>
    <s v="EA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5T00:00:00"/>
    <s v="MONTSERRAT"/>
    <x v="87"/>
    <n v="20"/>
    <x v="0"/>
    <n v="912"/>
    <n v="924"/>
    <n v="12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5T00:00:00"/>
    <s v="MONTSERRAT"/>
    <x v="87"/>
    <n v="20"/>
    <x v="0"/>
    <n v="912"/>
    <n v="924"/>
    <n v="12"/>
    <s v="EG"/>
    <s v="EA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5T00:00:00"/>
    <s v="MONTSERRAT"/>
    <x v="88"/>
    <n v="15"/>
    <x v="0"/>
    <n v="1342"/>
    <n v="1357"/>
    <n v="15"/>
    <s v="EG"/>
    <s v="EA"/>
    <x v="1"/>
    <s v="CHCA"/>
    <s v="Chaetodontidae "/>
    <s v="Chaetodon "/>
    <x v="38"/>
    <x v="41"/>
    <n v="2"/>
    <n v="10"/>
    <n v="11"/>
    <n v="10.5"/>
    <m/>
    <n v="4.7E-2"/>
    <n v="2.86"/>
    <n v="7.8294138350885348E-2"/>
  </r>
  <r>
    <d v="2015-10-15T00:00:00"/>
    <s v="MONTSERRAT"/>
    <x v="20"/>
    <n v="11.1"/>
    <x v="0"/>
    <n v="1103"/>
    <n v="1118"/>
    <n v="15"/>
    <s v="MC"/>
    <s v="RM"/>
    <x v="1"/>
    <s v="CHCA"/>
    <s v="Chaetodontidae "/>
    <s v="Chaetodon "/>
    <x v="38"/>
    <x v="41"/>
    <n v="3"/>
    <n v="10"/>
    <n v="10"/>
    <n v="10"/>
    <m/>
    <n v="4.7E-2"/>
    <n v="2.86"/>
    <n v="0.10214547037057364"/>
  </r>
  <r>
    <d v="2015-10-14T00:00:00"/>
    <s v="MONTSERRAT"/>
    <x v="18"/>
    <n v="20"/>
    <x v="0"/>
    <n v="1226"/>
    <n v="1241"/>
    <n v="15"/>
    <s v="DG"/>
    <s v="DH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5T00:00:00"/>
    <s v="MONTSERRAT"/>
    <x v="57"/>
    <n v="20"/>
    <x v="0"/>
    <n v="823"/>
    <n v="838"/>
    <n v="15"/>
    <s v="DG"/>
    <s v="EG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5T00:00:00"/>
    <s v="MONTSERRAT"/>
    <x v="58"/>
    <n v="20"/>
    <x v="0"/>
    <n v="1033"/>
    <n v="1048"/>
    <n v="15"/>
    <s v="DG"/>
    <s v="EA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6T00:00:00"/>
    <s v="MONTSERRAT"/>
    <x v="90"/>
    <n v="24"/>
    <x v="0"/>
    <n v="814"/>
    <n v="826"/>
    <n v="12"/>
    <s v="EG"/>
    <s v="EA"/>
    <x v="1"/>
    <s v="CHCA"/>
    <s v="Chaetodontidae "/>
    <s v="Chaetodon "/>
    <x v="38"/>
    <x v="41"/>
    <n v="2"/>
    <n v="11"/>
    <n v="11"/>
    <n v="11"/>
    <m/>
    <n v="4.7E-2"/>
    <n v="2.86"/>
    <n v="8.9435704665254814E-2"/>
  </r>
  <r>
    <d v="2015-10-16T00:00:00"/>
    <s v="MONTSERRAT"/>
    <x v="90"/>
    <n v="24"/>
    <x v="0"/>
    <n v="814"/>
    <n v="826"/>
    <n v="12"/>
    <s v="EG"/>
    <s v="EA"/>
    <x v="1"/>
    <s v="CHCA"/>
    <s v="Chaetodontidae "/>
    <s v="Chaetodon "/>
    <x v="38"/>
    <x v="41"/>
    <n v="1"/>
    <n v="9"/>
    <n v="9"/>
    <n v="9"/>
    <m/>
    <n v="4.7E-2"/>
    <n v="2.86"/>
    <n v="2.5190189518811239E-2"/>
  </r>
  <r>
    <d v="2015-10-16T00:00:00"/>
    <s v="MONTSERRAT"/>
    <x v="90"/>
    <n v="24"/>
    <x v="0"/>
    <n v="814"/>
    <n v="826"/>
    <n v="12"/>
    <s v="EG"/>
    <s v="EA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6T00:00:00"/>
    <s v="MONTSERRAT"/>
    <x v="90"/>
    <n v="24"/>
    <x v="0"/>
    <n v="814"/>
    <n v="826"/>
    <n v="12"/>
    <s v="EG"/>
    <s v="EA"/>
    <x v="1"/>
    <s v="CHCA"/>
    <s v="Chaetodontidae "/>
    <s v="Chaetodon "/>
    <x v="38"/>
    <x v="41"/>
    <n v="1"/>
    <n v="11"/>
    <n v="11"/>
    <n v="11"/>
    <m/>
    <n v="4.7E-2"/>
    <n v="2.86"/>
    <n v="4.4717852332627407E-2"/>
  </r>
  <r>
    <d v="2015-10-16T00:00:00"/>
    <s v="MONTSERRAT"/>
    <x v="127"/>
    <n v="24"/>
    <x v="0"/>
    <n v="823"/>
    <n v="834"/>
    <n v="11"/>
    <s v="HK"/>
    <s v="RM"/>
    <x v="1"/>
    <s v="CHCA"/>
    <s v="Chaetodontidae "/>
    <s v="Chaetodon "/>
    <x v="38"/>
    <x v="41"/>
    <n v="2"/>
    <n v="9"/>
    <n v="9"/>
    <n v="9"/>
    <m/>
    <n v="4.7E-2"/>
    <n v="2.86"/>
    <n v="5.0380379037622477E-2"/>
  </r>
  <r>
    <d v="2015-10-16T00:00:00"/>
    <s v="MONTSERRAT"/>
    <x v="127"/>
    <n v="24"/>
    <x v="0"/>
    <n v="823"/>
    <n v="834"/>
    <n v="11"/>
    <s v="HK"/>
    <s v="RM"/>
    <x v="1"/>
    <s v="CHCA"/>
    <s v="Chaetodontidae "/>
    <s v="Chaetodon "/>
    <x v="38"/>
    <x v="41"/>
    <n v="2"/>
    <n v="11"/>
    <n v="11"/>
    <n v="11"/>
    <m/>
    <n v="4.7E-2"/>
    <n v="2.86"/>
    <n v="8.9435704665254814E-2"/>
  </r>
  <r>
    <d v="2015-10-16T00:00:00"/>
    <s v="MONTSERRAT"/>
    <x v="127"/>
    <n v="24"/>
    <x v="0"/>
    <n v="823"/>
    <n v="834"/>
    <n v="11"/>
    <s v="HK"/>
    <s v="RM"/>
    <x v="1"/>
    <s v="CHCA"/>
    <s v="Chaetodontidae "/>
    <s v="Chaetodon "/>
    <x v="38"/>
    <x v="41"/>
    <n v="1"/>
    <n v="8"/>
    <n v="8"/>
    <n v="8"/>
    <m/>
    <n v="4.7E-2"/>
    <n v="2.86"/>
    <n v="1.7986026159575567E-2"/>
  </r>
  <r>
    <d v="2015-10-15T00:00:00"/>
    <s v="MONTSERRAT"/>
    <x v="58"/>
    <n v="20"/>
    <x v="0"/>
    <n v="1033"/>
    <n v="1048"/>
    <n v="15"/>
    <s v="DG"/>
    <s v="EA"/>
    <x v="1"/>
    <s v="CHCA"/>
    <s v="Chaetodontidae "/>
    <s v="Chaetodon "/>
    <x v="38"/>
    <x v="41"/>
    <n v="1"/>
    <n v="11"/>
    <n v="11"/>
    <n v="11"/>
    <m/>
    <n v="4.7E-2"/>
    <n v="2.86"/>
    <n v="4.4717852332627407E-2"/>
  </r>
  <r>
    <d v="2015-10-16T00:00:00"/>
    <s v="MONTSERRAT"/>
    <x v="61"/>
    <n v="8"/>
    <x v="0"/>
    <m/>
    <m/>
    <m/>
    <s v="GM"/>
    <s v="AE"/>
    <x v="1"/>
    <s v="CHCA"/>
    <s v="Chaetodontidae "/>
    <s v="Chaetodon "/>
    <x v="38"/>
    <x v="41"/>
    <n v="2"/>
    <n v="1"/>
    <n v="1"/>
    <n v="1"/>
    <m/>
    <n v="4.7E-2"/>
    <n v="2.86"/>
    <n v="9.3999999999999994E-5"/>
  </r>
  <r>
    <d v="2015-10-17T00:00:00"/>
    <s v="MONTSERRAT"/>
    <x v="25"/>
    <n v="3.9"/>
    <x v="0"/>
    <n v="917"/>
    <n v="932"/>
    <n v="15"/>
    <s v="MC"/>
    <s v="RM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8T00:00:00"/>
    <s v="MONTSERRAT"/>
    <x v="31"/>
    <n v="20"/>
    <x v="0"/>
    <n v="834"/>
    <n v="848"/>
    <n v="14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8T00:00:00"/>
    <s v="MONTSERRAT"/>
    <x v="31"/>
    <n v="10"/>
    <x v="0"/>
    <n v="912"/>
    <n v="927"/>
    <n v="15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8T00:00:00"/>
    <s v="MONTSERRAT"/>
    <x v="31"/>
    <n v="10"/>
    <x v="0"/>
    <n v="912"/>
    <n v="927"/>
    <n v="15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8T00:00:00"/>
    <s v="MONTSERRAT"/>
    <x v="32"/>
    <n v="12.4"/>
    <x v="0"/>
    <n v="855"/>
    <n v="912"/>
    <n v="17"/>
    <s v="MC"/>
    <s v="RM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6T00:00:00"/>
    <s v="MONTSERRAT"/>
    <x v="59"/>
    <n v="24"/>
    <x v="0"/>
    <n v="901"/>
    <n v="915"/>
    <n v="15"/>
    <s v="DG"/>
    <s v="MC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8T00:00:00"/>
    <s v="MONTSERRAT"/>
    <x v="34"/>
    <n v="20"/>
    <x v="0"/>
    <n v="1003"/>
    <n v="1018"/>
    <n v="15"/>
    <s v="DG"/>
    <s v="DH"/>
    <x v="1"/>
    <s v="CHCA"/>
    <s v="Chaetodontidae "/>
    <s v="Chaetodon "/>
    <x v="38"/>
    <x v="41"/>
    <n v="2"/>
    <n v="8"/>
    <n v="8"/>
    <n v="8"/>
    <m/>
    <n v="4.7E-2"/>
    <n v="2.86"/>
    <n v="3.5972052319151133E-2"/>
  </r>
  <r>
    <d v="2015-10-19T00:00:00"/>
    <s v="MONTSERRAT"/>
    <x v="36"/>
    <n v="20"/>
    <x v="0"/>
    <n v="956"/>
    <n v="1011"/>
    <n v="15"/>
    <s v="EG"/>
    <s v="EA"/>
    <x v="1"/>
    <s v="CHCA"/>
    <s v="Chaetodontidae "/>
    <s v="Chaetodon "/>
    <x v="38"/>
    <x v="41"/>
    <n v="2"/>
    <n v="13"/>
    <n v="13"/>
    <n v="13"/>
    <m/>
    <n v="4.7E-2"/>
    <n v="2.86"/>
    <n v="0.14421347478958285"/>
  </r>
  <r>
    <d v="2015-10-19T00:00:00"/>
    <s v="MONTSERRAT"/>
    <x v="64"/>
    <n v="10"/>
    <x v="0"/>
    <n v="1051"/>
    <n v="1104"/>
    <n v="13"/>
    <s v="EG"/>
    <s v="EA"/>
    <x v="1"/>
    <s v="CHCA"/>
    <s v="Chaetodontidae "/>
    <s v="Chaetodon "/>
    <x v="38"/>
    <x v="41"/>
    <n v="3"/>
    <n v="10"/>
    <n v="10"/>
    <n v="10"/>
    <m/>
    <n v="4.7E-2"/>
    <n v="2.86"/>
    <n v="0.10214547037057364"/>
  </r>
  <r>
    <d v="2015-10-18T00:00:00"/>
    <s v="MONTSERRAT"/>
    <x v="34"/>
    <n v="20"/>
    <x v="0"/>
    <n v="1003"/>
    <n v="1018"/>
    <n v="15"/>
    <s v="DG"/>
    <s v="DH"/>
    <x v="1"/>
    <s v="CHCA"/>
    <s v="Chaetodontidae "/>
    <s v="Chaetodon "/>
    <x v="38"/>
    <x v="41"/>
    <n v="1"/>
    <n v="9"/>
    <n v="9"/>
    <n v="9"/>
    <m/>
    <n v="4.7E-2"/>
    <n v="2.86"/>
    <n v="2.5190189518811239E-2"/>
  </r>
  <r>
    <d v="2015-10-20T00:00:00"/>
    <s v="MONTSERRAT"/>
    <x v="102"/>
    <n v="10"/>
    <x v="0"/>
    <n v="935"/>
    <n v="951"/>
    <n v="16"/>
    <s v="HK"/>
    <s v="RM"/>
    <x v="1"/>
    <s v="CHCA"/>
    <s v="Chaetodontidae "/>
    <s v="Chaetodon "/>
    <x v="38"/>
    <x v="41"/>
    <n v="2"/>
    <n v="7"/>
    <n v="7"/>
    <n v="7"/>
    <m/>
    <n v="4.7E-2"/>
    <n v="2.86"/>
    <n v="2.4553208289350429E-2"/>
  </r>
  <r>
    <d v="2015-10-20T00:00:00"/>
    <s v="MONTSERRAT"/>
    <x v="102"/>
    <n v="10"/>
    <x v="0"/>
    <n v="935"/>
    <n v="951"/>
    <n v="16"/>
    <s v="HK"/>
    <s v="RM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20T00:00:00"/>
    <s v="MONTSERRAT"/>
    <x v="134"/>
    <n v="20.3"/>
    <x v="0"/>
    <n v="953"/>
    <n v="1029"/>
    <m/>
    <s v="GM"/>
    <s v="AE"/>
    <x v="1"/>
    <s v="CHCA"/>
    <s v="Chaetodontidae "/>
    <s v="Chaetodon "/>
    <x v="38"/>
    <x v="41"/>
    <n v="2"/>
    <n v="1"/>
    <n v="2"/>
    <n v="1.5"/>
    <m/>
    <n v="4.7E-2"/>
    <n v="2.86"/>
    <n v="2.9974286530104309E-4"/>
  </r>
  <r>
    <d v="2015-10-20T00:00:00"/>
    <s v="MONTSERRAT"/>
    <x v="146"/>
    <n v="20"/>
    <x v="0"/>
    <n v="1232"/>
    <n v="1300"/>
    <m/>
    <s v="GM"/>
    <s v="AE"/>
    <x v="1"/>
    <s v="CHCA"/>
    <s v="Chaetodontidae "/>
    <s v="Chaetodon "/>
    <x v="38"/>
    <x v="41"/>
    <n v="5"/>
    <n v="2"/>
    <n v="3"/>
    <n v="2.5"/>
    <m/>
    <n v="4.7E-2"/>
    <n v="2.86"/>
    <n v="3.229804885106153E-3"/>
  </r>
  <r>
    <d v="2015-10-19T00:00:00"/>
    <s v="MONTSERRAT"/>
    <x v="40"/>
    <n v="10"/>
    <x v="0"/>
    <n v="843"/>
    <n v="858"/>
    <n v="15"/>
    <s v="DG"/>
    <s v="DH"/>
    <x v="1"/>
    <s v="CHCA"/>
    <s v="Chaetodontidae "/>
    <s v="Chaetodon "/>
    <x v="38"/>
    <x v="41"/>
    <n v="1"/>
    <n v="8"/>
    <n v="8"/>
    <n v="8"/>
    <m/>
    <n v="4.7E-2"/>
    <n v="2.86"/>
    <n v="1.7986026159575567E-2"/>
  </r>
  <r>
    <d v="2015-10-24T00:00:00"/>
    <s v="MONTSERRAT"/>
    <x v="45"/>
    <n v="10"/>
    <x v="0"/>
    <n v="1020"/>
    <n v="1035"/>
    <n v="15"/>
    <s v="DG"/>
    <s v="DH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6T00:00:00"/>
    <s v="MONTSERRAT"/>
    <x v="106"/>
    <n v="20"/>
    <x v="7"/>
    <d v="1899-12-30T08:22:00"/>
    <d v="1899-12-30T09:00:00"/>
    <n v="14"/>
    <s v="SM"/>
    <s v="AC"/>
    <x v="0"/>
    <s v="CHCA"/>
    <s v="Chaetodontidae "/>
    <s v="Chaetodon "/>
    <x v="38"/>
    <x v="41"/>
    <m/>
    <m/>
    <m/>
    <m/>
    <s v="Off transect"/>
    <n v="4.7E-2"/>
    <n v="2.86"/>
    <n v="0"/>
  </r>
  <r>
    <d v="2015-10-16T00:00:00"/>
    <s v="MONTSERRAT"/>
    <x v="51"/>
    <n v="10"/>
    <x v="0"/>
    <d v="1899-12-30T13:57:00"/>
    <d v="1899-12-30T14:40:00"/>
    <n v="15"/>
    <s v="SM"/>
    <s v="AC"/>
    <x v="0"/>
    <s v="CHCA"/>
    <s v="Chaetodontidae "/>
    <s v="Chaetodon "/>
    <x v="38"/>
    <x v="41"/>
    <m/>
    <m/>
    <m/>
    <m/>
    <s v="Off transect"/>
    <n v="4.7E-2"/>
    <n v="2.86"/>
    <n v="0"/>
  </r>
  <r>
    <d v="2015-10-17T00:00:00"/>
    <s v="MONTSERRAT"/>
    <x v="52"/>
    <n v="20"/>
    <x v="0"/>
    <d v="1899-12-30T10:25:00"/>
    <d v="1899-12-30T11:05:00"/>
    <n v="15"/>
    <s v="SM"/>
    <s v="AE"/>
    <x v="1"/>
    <s v="CHCA"/>
    <s v="Chaetodontidae "/>
    <s v="Chaetodon "/>
    <x v="38"/>
    <x v="41"/>
    <n v="3"/>
    <n v="14"/>
    <n v="14"/>
    <n v="14"/>
    <m/>
    <n v="4.7E-2"/>
    <n v="2.86"/>
    <n v="0.26739008216493115"/>
  </r>
  <r>
    <d v="2015-10-20T00:00:00"/>
    <s v="MONTSERRAT"/>
    <x v="110"/>
    <n v="20"/>
    <x v="0"/>
    <d v="1899-12-30T10:50:00"/>
    <d v="1899-12-30T11:25:00"/>
    <n v="15"/>
    <s v="SM"/>
    <s v="DH"/>
    <x v="1"/>
    <s v="CHCA"/>
    <s v="Chaetodontidae "/>
    <s v="Chaetodon "/>
    <x v="38"/>
    <x v="41"/>
    <n v="2"/>
    <n v="13"/>
    <n v="13"/>
    <n v="13"/>
    <m/>
    <n v="4.7E-2"/>
    <n v="2.86"/>
    <n v="0.14421347478958285"/>
  </r>
  <r>
    <d v="2015-10-24T00:00:00"/>
    <s v="MONTSERRAT"/>
    <x v="53"/>
    <n v="17"/>
    <x v="0"/>
    <d v="1899-12-30T12:36:00"/>
    <d v="1899-12-30T13:51:00"/>
    <n v="14"/>
    <s v="SM"/>
    <s v="AC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25T00:00:00"/>
    <s v="MONTSERRAT"/>
    <x v="54"/>
    <n v="6.5"/>
    <x v="0"/>
    <d v="1899-12-30T09:41:00"/>
    <d v="1899-12-30T10:14:00"/>
    <n v="15"/>
    <s v="SM"/>
    <s v="AC"/>
    <x v="1"/>
    <s v="CHCA"/>
    <s v="Chaetodontidae "/>
    <s v="Chaetodon "/>
    <x v="38"/>
    <x v="41"/>
    <n v="2"/>
    <n v="13"/>
    <n v="13"/>
    <n v="13"/>
    <m/>
    <n v="4.7E-2"/>
    <n v="2.86"/>
    <n v="0.14421347478958285"/>
  </r>
  <r>
    <d v="2015-10-25T00:00:00"/>
    <s v="MONTSERRAT"/>
    <x v="115"/>
    <n v="21"/>
    <x v="0"/>
    <n v="1105"/>
    <n v="1137"/>
    <n v="32"/>
    <s v="GM"/>
    <s v="EA"/>
    <x v="1"/>
    <s v="CHCA"/>
    <s v="Chaetodontidae "/>
    <s v="Chaetodon "/>
    <x v="38"/>
    <x v="41"/>
    <n v="1"/>
    <n v="1"/>
    <n v="1"/>
    <n v="1"/>
    <m/>
    <n v="4.7E-2"/>
    <n v="2.86"/>
    <n v="4.6999999999999997E-5"/>
  </r>
  <r>
    <d v="2015-10-25T00:00:00"/>
    <s v="MONTSERRAT"/>
    <x v="111"/>
    <n v="11.2"/>
    <x v="0"/>
    <n v="1215"/>
    <n v="1245"/>
    <n v="34"/>
    <s v="GM"/>
    <s v="EA"/>
    <x v="1"/>
    <s v="CHCA"/>
    <s v="Chaetodontidae "/>
    <s v="Chaetodon "/>
    <x v="38"/>
    <x v="41"/>
    <n v="6"/>
    <n v="1"/>
    <n v="3"/>
    <n v="2"/>
    <m/>
    <n v="4.7E-2"/>
    <n v="2.86"/>
    <n v="2.0473632143955148E-3"/>
  </r>
  <r>
    <d v="2015-10-24T00:00:00"/>
    <s v="MONTSERRAT"/>
    <x v="55"/>
    <n v="10"/>
    <x v="0"/>
    <d v="1899-12-30T13:59:00"/>
    <d v="1899-12-30T14:14:00"/>
    <n v="15"/>
    <s v="AE"/>
    <s v="JC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2T00:00:00"/>
    <s v="MONTSERRAT"/>
    <x v="116"/>
    <n v="10"/>
    <x v="0"/>
    <d v="1899-12-30T08:38:00"/>
    <d v="1899-12-30T09:06:00"/>
    <n v="15"/>
    <s v="SM"/>
    <s v="AC"/>
    <x v="1"/>
    <s v="CHCY"/>
    <s v="Pomacentridae "/>
    <s v="Chromis "/>
    <x v="39"/>
    <x v="42"/>
    <n v="8"/>
    <n v="8"/>
    <n v="8"/>
    <n v="8"/>
    <m/>
    <n v="6.4199999999999993E-2"/>
    <n v="2.5179999999999998"/>
    <n v="9.6517397333390639E-2"/>
  </r>
  <r>
    <d v="2015-10-13T00:00:00"/>
    <s v="MONTSERRAT"/>
    <x v="140"/>
    <n v="20"/>
    <x v="0"/>
    <d v="1899-12-30T08:46:00"/>
    <d v="1899-12-30T09:23:00"/>
    <n v="14"/>
    <s v="SM"/>
    <s v="AC"/>
    <x v="1"/>
    <s v="CHCY"/>
    <s v="Pomacentridae "/>
    <s v="Chromis "/>
    <x v="39"/>
    <x v="42"/>
    <n v="10"/>
    <n v="8"/>
    <n v="8"/>
    <n v="8"/>
    <m/>
    <n v="6.4199999999999993E-2"/>
    <n v="2.5179999999999998"/>
    <n v="0.1206467466667383"/>
  </r>
  <r>
    <d v="2015-10-13T00:00:00"/>
    <s v="MONTSERRAT"/>
    <x v="152"/>
    <n v="20"/>
    <x v="0"/>
    <d v="1899-12-30T13:00:00"/>
    <d v="1899-12-30T13:45:00"/>
    <m/>
    <s v="SM"/>
    <s v="AC"/>
    <x v="1"/>
    <s v="CHCY"/>
    <s v="Pomacentridae "/>
    <s v="Chromis "/>
    <x v="39"/>
    <x v="42"/>
    <n v="20"/>
    <n v="6"/>
    <n v="6"/>
    <n v="6"/>
    <s v="Off-transect - 48cm TP stoplight"/>
    <n v="6.4199999999999993E-2"/>
    <n v="2.5179999999999998"/>
    <n v="0.11693644110646262"/>
  </r>
  <r>
    <d v="2015-10-12T00:00:00"/>
    <s v="MONTSERRAT"/>
    <x v="73"/>
    <n v="20"/>
    <x v="0"/>
    <n v="1445"/>
    <n v="1500"/>
    <n v="15"/>
    <s v="EG"/>
    <s v="EA"/>
    <x v="1"/>
    <s v="CHCY"/>
    <s v="Pomacentridae "/>
    <s v="Chromis "/>
    <x v="39"/>
    <x v="42"/>
    <n v="2"/>
    <n v="8"/>
    <n v="8"/>
    <n v="8"/>
    <m/>
    <n v="6.4199999999999993E-2"/>
    <n v="2.5179999999999998"/>
    <n v="2.412934933334766E-2"/>
  </r>
  <r>
    <d v="2015-10-12T00:00:00"/>
    <s v="MONTSERRAT"/>
    <x v="73"/>
    <n v="20"/>
    <x v="0"/>
    <n v="1445"/>
    <n v="1500"/>
    <n v="15"/>
    <s v="EG"/>
    <s v="EA"/>
    <x v="1"/>
    <s v="CHCY"/>
    <s v="Pomacentridae "/>
    <s v="Chromis "/>
    <x v="39"/>
    <x v="42"/>
    <n v="30"/>
    <n v="5"/>
    <n v="7"/>
    <n v="6"/>
    <m/>
    <n v="6.4199999999999993E-2"/>
    <n v="2.5179999999999998"/>
    <n v="0.17540466165969393"/>
  </r>
  <r>
    <d v="2015-10-12T00:00:00"/>
    <s v="MONTSERRAT"/>
    <x v="73"/>
    <n v="20"/>
    <x v="0"/>
    <n v="1445"/>
    <n v="1500"/>
    <n v="15"/>
    <s v="EG"/>
    <s v="EA"/>
    <x v="1"/>
    <s v="CHCY"/>
    <s v="Pomacentridae "/>
    <s v="Chromis "/>
    <x v="39"/>
    <x v="42"/>
    <n v="1"/>
    <n v="10"/>
    <n v="10"/>
    <n v="10"/>
    <m/>
    <n v="6.4199999999999993E-2"/>
    <n v="2.5179999999999998"/>
    <n v="2.1160943521792795E-2"/>
  </r>
  <r>
    <d v="2015-10-12T00:00:00"/>
    <s v="MONTSERRAT"/>
    <x v="2"/>
    <n v="13.3"/>
    <x v="0"/>
    <n v="940"/>
    <n v="957"/>
    <n v="17"/>
    <s v="MC"/>
    <s v="RM"/>
    <x v="1"/>
    <s v="CHCY"/>
    <s v="Pomacentridae "/>
    <s v="Chromis "/>
    <x v="39"/>
    <x v="42"/>
    <n v="5"/>
    <n v="8"/>
    <n v="8"/>
    <n v="8"/>
    <m/>
    <n v="6.4199999999999993E-2"/>
    <n v="2.5179999999999998"/>
    <n v="6.0323373333369151E-2"/>
  </r>
  <r>
    <d v="2015-10-12T00:00:00"/>
    <s v="MONTSERRAT"/>
    <x v="3"/>
    <n v="9.1999999999999993"/>
    <x v="0"/>
    <n v="1204"/>
    <n v="1220"/>
    <n v="16"/>
    <s v="MC"/>
    <s v="RM"/>
    <x v="1"/>
    <s v="CHCY"/>
    <s v="Pomacentridae "/>
    <s v="Chromis "/>
    <x v="39"/>
    <x v="42"/>
    <n v="2"/>
    <n v="10"/>
    <n v="10"/>
    <n v="10"/>
    <m/>
    <n v="6.4199999999999993E-2"/>
    <n v="2.5179999999999998"/>
    <n v="4.2321887043585589E-2"/>
  </r>
  <r>
    <d v="2015-10-12T00:00:00"/>
    <s v="MONTSERRAT"/>
    <x v="4"/>
    <n v="10"/>
    <x v="0"/>
    <n v="1045"/>
    <n v="1110"/>
    <n v="35"/>
    <s v="GM"/>
    <s v="AE"/>
    <x v="1"/>
    <s v="CHCY"/>
    <s v="Pomacentridae "/>
    <s v="Chromis "/>
    <x v="39"/>
    <x v="42"/>
    <n v="7"/>
    <n v="2"/>
    <n v="3"/>
    <n v="2.5"/>
    <m/>
    <n v="6.4199999999999993E-2"/>
    <n v="2.5179999999999998"/>
    <n v="4.5148779014190605E-3"/>
  </r>
  <r>
    <d v="2015-10-12T00:00:00"/>
    <s v="MONTSERRAT"/>
    <x v="5"/>
    <n v="10"/>
    <x v="0"/>
    <n v="1125"/>
    <n v="1145"/>
    <n v="20"/>
    <s v="GM"/>
    <s v="AE"/>
    <x v="1"/>
    <s v="CHCY"/>
    <s v="Pomacentridae "/>
    <s v="Chromis "/>
    <x v="39"/>
    <x v="42"/>
    <n v="3"/>
    <n v="1"/>
    <n v="1"/>
    <n v="1"/>
    <s v="J"/>
    <n v="6.4199999999999993E-2"/>
    <n v="2.5179999999999998"/>
    <n v="1.9259999999999997E-4"/>
  </r>
  <r>
    <d v="2015-10-12T00:00:00"/>
    <s v="MONTSERRAT"/>
    <x v="120"/>
    <n v="20"/>
    <x v="0"/>
    <n v="1500"/>
    <n v="1533"/>
    <n v="33"/>
    <s v="GM"/>
    <s v="AE"/>
    <x v="1"/>
    <s v="CHCY"/>
    <s v="Pomacentridae "/>
    <s v="Chromis "/>
    <x v="39"/>
    <x v="42"/>
    <n v="5"/>
    <n v="1"/>
    <n v="2"/>
    <n v="1.5"/>
    <m/>
    <n v="6.4199999999999993E-2"/>
    <n v="2.5179999999999998"/>
    <n v="8.9105153503745197E-4"/>
  </r>
  <r>
    <d v="2015-10-13T00:00:00"/>
    <s v="MONTSERRAT"/>
    <x v="13"/>
    <m/>
    <x v="0"/>
    <n v="1016"/>
    <n v="1030"/>
    <n v="14"/>
    <s v="HK"/>
    <s v="MB"/>
    <x v="1"/>
    <s v="CHCY"/>
    <s v="Pomacentridae "/>
    <s v="Chromis "/>
    <x v="39"/>
    <x v="42"/>
    <n v="1"/>
    <n v="5"/>
    <n v="5"/>
    <n v="5"/>
    <m/>
    <n v="6.4199999999999993E-2"/>
    <n v="2.5179999999999998"/>
    <n v="3.6943794429553766E-3"/>
  </r>
  <r>
    <d v="2015-10-12T00:00:00"/>
    <s v="MONTSERRAT"/>
    <x v="56"/>
    <n v="20"/>
    <x v="0"/>
    <n v="1359"/>
    <n v="1414"/>
    <n v="15"/>
    <s v="DG"/>
    <s v="DH"/>
    <x v="1"/>
    <s v="CHCY"/>
    <s v="Pomacentridae "/>
    <s v="Chromis "/>
    <x v="39"/>
    <x v="42"/>
    <n v="70"/>
    <n v="6"/>
    <n v="8"/>
    <n v="7"/>
    <m/>
    <n v="6.4199999999999993E-2"/>
    <n v="2.5179999999999998"/>
    <n v="0.60337864144171871"/>
  </r>
  <r>
    <d v="2015-10-13T00:00:00"/>
    <s v="MONTSERRAT"/>
    <x v="70"/>
    <n v="10"/>
    <x v="0"/>
    <n v="937"/>
    <n v="952"/>
    <n v="15"/>
    <s v="DG"/>
    <s v="DH"/>
    <x v="1"/>
    <s v="CHCY"/>
    <s v="Pomacentridae "/>
    <s v="Chromis "/>
    <x v="39"/>
    <x v="42"/>
    <n v="12"/>
    <n v="5"/>
    <n v="6"/>
    <n v="5.5"/>
    <m/>
    <n v="6.4199999999999993E-2"/>
    <n v="2.5179999999999998"/>
    <n v="5.6357215362204609E-2"/>
  </r>
  <r>
    <d v="2015-10-13T00:00:00"/>
    <s v="MONTSERRAT"/>
    <x v="122"/>
    <n v="10"/>
    <x v="0"/>
    <n v="1014"/>
    <n v="1030"/>
    <n v="16"/>
    <s v="DG"/>
    <s v="DH"/>
    <x v="1"/>
    <s v="CHCY"/>
    <s v="Pomacentridae "/>
    <s v="Chromis "/>
    <x v="39"/>
    <x v="42"/>
    <n v="5"/>
    <n v="5"/>
    <n v="6"/>
    <n v="5.5"/>
    <m/>
    <n v="6.4199999999999993E-2"/>
    <n v="2.5179999999999998"/>
    <n v="2.3482173067585252E-2"/>
  </r>
  <r>
    <d v="2015-10-13T00:00:00"/>
    <s v="MONTSERRAT"/>
    <x v="122"/>
    <n v="10"/>
    <x v="0"/>
    <n v="1014"/>
    <n v="1030"/>
    <n v="16"/>
    <s v="DG"/>
    <s v="DH"/>
    <x v="1"/>
    <s v="CHCY"/>
    <s v="Pomacentridae "/>
    <s v="Chromis "/>
    <x v="39"/>
    <x v="42"/>
    <n v="8"/>
    <n v="6"/>
    <n v="24"/>
    <n v="15"/>
    <m/>
    <n v="6.4199999999999993E-2"/>
    <n v="2.5179999999999998"/>
    <n v="0.4699187839983619"/>
  </r>
  <r>
    <d v="2015-10-13T00:00:00"/>
    <s v="MONTSERRAT"/>
    <x v="71"/>
    <n v="10"/>
    <x v="0"/>
    <n v="1323"/>
    <n v="1319"/>
    <n v="15"/>
    <s v="DG"/>
    <s v="DH"/>
    <x v="1"/>
    <s v="CHCY"/>
    <s v="Pomacentridae "/>
    <s v="Chromis "/>
    <x v="39"/>
    <x v="42"/>
    <n v="15"/>
    <n v="3"/>
    <n v="5"/>
    <n v="4"/>
    <m/>
    <n v="6.4199999999999993E-2"/>
    <n v="2.5179999999999998"/>
    <n v="3.1594635202774883E-2"/>
  </r>
  <r>
    <d v="2015-10-13T00:00:00"/>
    <s v="MONTSERRAT"/>
    <x v="71"/>
    <n v="10"/>
    <x v="0"/>
    <n v="1323"/>
    <n v="1319"/>
    <n v="15"/>
    <s v="DG"/>
    <s v="DH"/>
    <x v="1"/>
    <s v="CHCY"/>
    <s v="Pomacentridae "/>
    <s v="Chromis "/>
    <x v="39"/>
    <x v="42"/>
    <n v="4"/>
    <n v="6"/>
    <n v="6"/>
    <n v="6"/>
    <m/>
    <n v="6.4199999999999993E-2"/>
    <n v="2.5179999999999998"/>
    <n v="2.3387288221292525E-2"/>
  </r>
  <r>
    <d v="2015-10-13T00:00:00"/>
    <s v="MONTSERRAT"/>
    <x v="71"/>
    <n v="10"/>
    <x v="0"/>
    <n v="1323"/>
    <n v="1319"/>
    <n v="15"/>
    <s v="DG"/>
    <s v="DH"/>
    <x v="1"/>
    <s v="CHCY"/>
    <s v="Pomacentridae "/>
    <s v="Chromis "/>
    <x v="39"/>
    <x v="42"/>
    <n v="2"/>
    <n v="7"/>
    <n v="7"/>
    <n v="7"/>
    <m/>
    <n v="6.4199999999999993E-2"/>
    <n v="2.5179999999999998"/>
    <n v="1.7239389755477678E-2"/>
  </r>
  <r>
    <d v="2015-10-13T00:00:00"/>
    <s v="MONTSERRAT"/>
    <x v="14"/>
    <n v="10"/>
    <x v="0"/>
    <n v="1404"/>
    <n v="1420"/>
    <n v="15"/>
    <s v="DG"/>
    <s v="DH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13T00:00:00"/>
    <s v="MONTSERRAT"/>
    <x v="14"/>
    <n v="10"/>
    <x v="0"/>
    <n v="1404"/>
    <n v="1420"/>
    <n v="15"/>
    <s v="DG"/>
    <s v="DH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13T00:00:00"/>
    <s v="MONTSERRAT"/>
    <x v="14"/>
    <n v="10"/>
    <x v="0"/>
    <n v="1404"/>
    <n v="1420"/>
    <n v="15"/>
    <s v="DG"/>
    <s v="DH"/>
    <x v="1"/>
    <s v="CHCY"/>
    <s v="Pomacentridae "/>
    <s v="Chromis "/>
    <x v="39"/>
    <x v="42"/>
    <n v="1"/>
    <n v="7"/>
    <n v="7"/>
    <n v="7"/>
    <m/>
    <n v="6.4199999999999993E-2"/>
    <n v="2.5179999999999998"/>
    <n v="8.6196948777388389E-3"/>
  </r>
  <r>
    <d v="2015-10-13T00:00:00"/>
    <s v="MONTSERRAT"/>
    <x v="15"/>
    <n v="6"/>
    <x v="0"/>
    <n v="1052"/>
    <n v="1116"/>
    <n v="24"/>
    <s v="GM"/>
    <s v="AE"/>
    <x v="1"/>
    <s v="CHCY"/>
    <s v="Pomacentridae "/>
    <s v="Chromis "/>
    <x v="39"/>
    <x v="42"/>
    <n v="31"/>
    <n v="4"/>
    <n v="15"/>
    <n v="9.5"/>
    <m/>
    <n v="6.4199999999999993E-2"/>
    <n v="2.5179999999999998"/>
    <n v="0.57650723245749369"/>
  </r>
  <r>
    <d v="2015-10-13T00:00:00"/>
    <s v="MONTSERRAT"/>
    <x v="60"/>
    <n v="15"/>
    <x v="0"/>
    <n v="205"/>
    <n v="249"/>
    <n v="44"/>
    <s v="GM"/>
    <s v="AE"/>
    <x v="1"/>
    <s v="CHCY"/>
    <s v="Pomacentridae "/>
    <s v="Chromis "/>
    <x v="39"/>
    <x v="42"/>
    <n v="11"/>
    <n v="4"/>
    <n v="2"/>
    <n v="3"/>
    <m/>
    <n v="6.4199999999999993E-2"/>
    <n v="2.5179999999999998"/>
    <n v="1.1228429915761756E-2"/>
  </r>
  <r>
    <d v="2015-10-14T00:00:00"/>
    <s v="MONTSERRAT"/>
    <x v="17"/>
    <n v="9"/>
    <x v="0"/>
    <n v="1323"/>
    <n v="1337"/>
    <n v="14"/>
    <s v="HK"/>
    <s v="MB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13T00:00:00"/>
    <s v="MONTSERRAT"/>
    <x v="72"/>
    <n v="5"/>
    <x v="0"/>
    <n v="1445"/>
    <n v="1459"/>
    <n v="15"/>
    <s v="DG"/>
    <s v="DH"/>
    <x v="1"/>
    <s v="CHCY"/>
    <s v="Pomacentridae "/>
    <s v="Chromis "/>
    <x v="39"/>
    <x v="42"/>
    <n v="5"/>
    <n v="4"/>
    <n v="4"/>
    <n v="4"/>
    <m/>
    <n v="6.4199999999999993E-2"/>
    <n v="2.5179999999999998"/>
    <n v="1.0531545067591628E-2"/>
  </r>
  <r>
    <d v="2015-10-13T00:00:00"/>
    <s v="MONTSERRAT"/>
    <x v="72"/>
    <n v="5"/>
    <x v="0"/>
    <n v="1445"/>
    <n v="1459"/>
    <n v="15"/>
    <s v="DG"/>
    <s v="DH"/>
    <x v="1"/>
    <s v="CHCY"/>
    <s v="Pomacentridae "/>
    <s v="Chromis "/>
    <x v="39"/>
    <x v="42"/>
    <n v="1"/>
    <n v="5"/>
    <n v="5"/>
    <n v="5"/>
    <m/>
    <n v="6.4199999999999993E-2"/>
    <n v="2.5179999999999998"/>
    <n v="3.6943794429553766E-3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1"/>
    <n v="5"/>
    <n v="5"/>
    <n v="5"/>
    <m/>
    <n v="6.4199999999999993E-2"/>
    <n v="2.5179999999999998"/>
    <n v="3.6943794429553766E-3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1"/>
    <n v="6"/>
    <n v="6"/>
    <n v="6"/>
    <m/>
    <n v="6.4199999999999993E-2"/>
    <n v="2.5179999999999998"/>
    <n v="5.8468220553231313E-3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2"/>
    <n v="7"/>
    <n v="7"/>
    <n v="7"/>
    <m/>
    <n v="6.4199999999999993E-2"/>
    <n v="2.5179999999999998"/>
    <n v="1.7239389755477678E-2"/>
  </r>
  <r>
    <d v="2015-10-15T00:00:00"/>
    <s v="MONTSERRAT"/>
    <x v="87"/>
    <n v="20"/>
    <x v="0"/>
    <n v="912"/>
    <n v="924"/>
    <n v="12"/>
    <s v="EG"/>
    <s v="EA"/>
    <x v="1"/>
    <s v="CHCY"/>
    <s v="Pomacentridae "/>
    <s v="Chromis "/>
    <x v="39"/>
    <x v="42"/>
    <n v="6"/>
    <n v="4"/>
    <n v="7"/>
    <n v="5.5"/>
    <m/>
    <n v="6.4199999999999993E-2"/>
    <n v="2.5179999999999998"/>
    <n v="2.8178607681102304E-2"/>
  </r>
  <r>
    <d v="2015-10-15T00:00:00"/>
    <s v="MONTSERRAT"/>
    <x v="88"/>
    <n v="15"/>
    <x v="0"/>
    <n v="1342"/>
    <n v="1357"/>
    <n v="15"/>
    <s v="EG"/>
    <s v="EA"/>
    <x v="1"/>
    <s v="CHCY"/>
    <s v="Pomacentridae "/>
    <s v="Chromis "/>
    <x v="39"/>
    <x v="42"/>
    <n v="10"/>
    <n v="3"/>
    <n v="5"/>
    <n v="4"/>
    <m/>
    <n v="6.4199999999999993E-2"/>
    <n v="2.5179999999999998"/>
    <n v="2.1063090135183257E-2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2"/>
    <n v="8"/>
    <n v="8"/>
    <n v="8"/>
    <m/>
    <n v="6.4199999999999993E-2"/>
    <n v="2.5179999999999998"/>
    <n v="2.412934933334766E-2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2"/>
    <n v="9"/>
    <n v="9"/>
    <n v="9"/>
    <m/>
    <n v="6.4199999999999993E-2"/>
    <n v="2.5179999999999998"/>
    <n v="3.2459936246021871E-2"/>
  </r>
  <r>
    <d v="2015-10-16T00:00:00"/>
    <s v="MONTSERRAT"/>
    <x v="90"/>
    <n v="24"/>
    <x v="0"/>
    <n v="814"/>
    <n v="826"/>
    <n v="12"/>
    <s v="EG"/>
    <s v="EA"/>
    <x v="1"/>
    <s v="CHCY"/>
    <s v="Pomacentridae "/>
    <s v="Chromis "/>
    <x v="39"/>
    <x v="42"/>
    <n v="1"/>
    <n v="8"/>
    <n v="8"/>
    <n v="8"/>
    <m/>
    <n v="6.4199999999999993E-2"/>
    <n v="2.5179999999999998"/>
    <n v="1.206467466667383E-2"/>
  </r>
  <r>
    <d v="2015-10-16T00:00:00"/>
    <s v="MONTSERRAT"/>
    <x v="90"/>
    <n v="24"/>
    <x v="0"/>
    <n v="814"/>
    <n v="826"/>
    <n v="12"/>
    <s v="EG"/>
    <s v="EA"/>
    <x v="1"/>
    <s v="CHCY"/>
    <s v="Pomacentridae "/>
    <s v="Chromis "/>
    <x v="39"/>
    <x v="42"/>
    <n v="1"/>
    <n v="10"/>
    <n v="10"/>
    <n v="10"/>
    <m/>
    <n v="6.4199999999999993E-2"/>
    <n v="2.5179999999999998"/>
    <n v="2.1160943521792795E-2"/>
  </r>
  <r>
    <d v="2015-10-16T00:00:00"/>
    <s v="MONTSERRAT"/>
    <x v="90"/>
    <n v="24"/>
    <x v="0"/>
    <n v="814"/>
    <n v="826"/>
    <n v="12"/>
    <s v="EG"/>
    <s v="EA"/>
    <x v="1"/>
    <s v="CHCY"/>
    <s v="Pomacentridae "/>
    <s v="Chromis "/>
    <x v="39"/>
    <x v="42"/>
    <n v="5"/>
    <n v="8"/>
    <n v="10"/>
    <n v="9"/>
    <m/>
    <n v="6.4199999999999993E-2"/>
    <n v="2.5179999999999998"/>
    <n v="8.1149840615054675E-2"/>
  </r>
  <r>
    <d v="2015-10-15T00:00:00"/>
    <s v="MONTSERRAT"/>
    <x v="141"/>
    <n v="20"/>
    <x v="0"/>
    <d v="1899-12-30T14:00:00"/>
    <d v="1899-12-30T14:40:00"/>
    <n v="15"/>
    <s v="SM"/>
    <s v="AC"/>
    <x v="1"/>
    <s v="CHCY"/>
    <s v="Pomacentridae "/>
    <s v="Chromis "/>
    <x v="39"/>
    <x v="42"/>
    <n v="3"/>
    <n v="4"/>
    <n v="4"/>
    <n v="4"/>
    <m/>
    <n v="6.4199999999999993E-2"/>
    <n v="2.5179999999999998"/>
    <n v="6.3189270405549763E-3"/>
  </r>
  <r>
    <d v="2015-10-15T00:00:00"/>
    <s v="MONTSERRAT"/>
    <x v="141"/>
    <n v="20"/>
    <x v="0"/>
    <d v="1899-12-30T14:00:00"/>
    <d v="1899-12-30T14:40:00"/>
    <n v="15"/>
    <s v="SM"/>
    <s v="AC"/>
    <x v="1"/>
    <s v="CHCY"/>
    <s v="Pomacentridae "/>
    <s v="Chromis "/>
    <x v="39"/>
    <x v="42"/>
    <n v="3"/>
    <n v="6"/>
    <n v="6"/>
    <n v="6"/>
    <m/>
    <n v="6.4199999999999993E-2"/>
    <n v="2.5179999999999998"/>
    <n v="1.7540466165969396E-2"/>
  </r>
  <r>
    <d v="2015-10-15T00:00:00"/>
    <s v="MONTSERRAT"/>
    <x v="141"/>
    <n v="20"/>
    <x v="0"/>
    <d v="1899-12-30T14:00:00"/>
    <d v="1899-12-30T14:40:00"/>
    <n v="15"/>
    <s v="SM"/>
    <s v="AC"/>
    <x v="1"/>
    <s v="CHCY"/>
    <s v="Pomacentridae "/>
    <s v="Chromis "/>
    <x v="39"/>
    <x v="42"/>
    <n v="10"/>
    <n v="5"/>
    <n v="5"/>
    <n v="5"/>
    <m/>
    <n v="6.4199999999999993E-2"/>
    <n v="2.5179999999999998"/>
    <n v="3.694379442955377E-2"/>
  </r>
  <r>
    <d v="2015-10-16T00:00:00"/>
    <s v="MONTSERRAT"/>
    <x v="95"/>
    <n v="18"/>
    <x v="0"/>
    <n v="947"/>
    <n v="1003"/>
    <n v="16"/>
    <s v="HK"/>
    <s v="RM"/>
    <x v="0"/>
    <s v="CHCY"/>
    <s v="Pomacentridae "/>
    <s v="Chromis "/>
    <x v="39"/>
    <x v="42"/>
    <m/>
    <m/>
    <m/>
    <m/>
    <m/>
    <n v="6.4199999999999993E-2"/>
    <n v="2.5179999999999998"/>
    <n v="0"/>
  </r>
  <r>
    <d v="2015-10-16T00:00:00"/>
    <s v="MONTSERRAT"/>
    <x v="94"/>
    <n v="9"/>
    <x v="0"/>
    <n v="1145"/>
    <n v="1201"/>
    <n v="16"/>
    <s v="HK"/>
    <s v="RM"/>
    <x v="0"/>
    <s v="CHCY"/>
    <s v="Pomacentridae "/>
    <s v="Chromis "/>
    <x v="39"/>
    <x v="42"/>
    <m/>
    <m/>
    <m/>
    <m/>
    <m/>
    <n v="6.4199999999999993E-2"/>
    <n v="2.5179999999999998"/>
    <n v="0"/>
  </r>
  <r>
    <d v="2015-10-16T00:00:00"/>
    <s v="MONTSERRAT"/>
    <x v="127"/>
    <n v="24"/>
    <x v="0"/>
    <n v="823"/>
    <n v="834"/>
    <n v="11"/>
    <s v="HK"/>
    <s v="RM"/>
    <x v="1"/>
    <s v="CHCY"/>
    <s v="Pomacentridae "/>
    <s v="Chromis "/>
    <x v="39"/>
    <x v="42"/>
    <n v="4"/>
    <n v="6"/>
    <n v="7"/>
    <n v="6.5"/>
    <m/>
    <n v="6.4199999999999993E-2"/>
    <n v="2.5179999999999998"/>
    <n v="2.8609538444597106E-2"/>
  </r>
  <r>
    <d v="2015-10-15T00:00:00"/>
    <s v="MONTSERRAT"/>
    <x v="57"/>
    <n v="20"/>
    <x v="0"/>
    <n v="823"/>
    <n v="838"/>
    <n v="15"/>
    <s v="DG"/>
    <s v="EG"/>
    <x v="1"/>
    <s v="CHCY"/>
    <s v="Pomacentridae "/>
    <s v="Chromis "/>
    <x v="39"/>
    <x v="42"/>
    <n v="29"/>
    <n v="5"/>
    <n v="7"/>
    <n v="6"/>
    <m/>
    <n v="6.4199999999999993E-2"/>
    <n v="2.5179999999999998"/>
    <n v="0.16955783960437082"/>
  </r>
  <r>
    <d v="2015-10-15T00:00:00"/>
    <s v="MONTSERRAT"/>
    <x v="58"/>
    <n v="20"/>
    <x v="0"/>
    <n v="1033"/>
    <n v="1048"/>
    <n v="15"/>
    <s v="DG"/>
    <s v="EA"/>
    <x v="1"/>
    <s v="CHCY"/>
    <s v="Pomacentridae "/>
    <s v="Chromis "/>
    <x v="39"/>
    <x v="42"/>
    <n v="36"/>
    <n v="4"/>
    <n v="7"/>
    <n v="5.5"/>
    <m/>
    <n v="6.4199999999999993E-2"/>
    <n v="2.5179999999999998"/>
    <n v="0.16907164608661382"/>
  </r>
  <r>
    <d v="2015-10-16T00:00:00"/>
    <s v="MONTSERRAT"/>
    <x v="59"/>
    <n v="24"/>
    <x v="0"/>
    <n v="901"/>
    <n v="915"/>
    <n v="15"/>
    <s v="DG"/>
    <s v="MC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16T00:00:00"/>
    <s v="MONTSERRAT"/>
    <x v="61"/>
    <n v="8"/>
    <x v="0"/>
    <m/>
    <m/>
    <m/>
    <s v="GM"/>
    <s v="AE"/>
    <x v="1"/>
    <s v="CHCY"/>
    <s v="Pomacentridae "/>
    <s v="Chromis "/>
    <x v="39"/>
    <x v="42"/>
    <n v="28"/>
    <n v="1"/>
    <n v="11"/>
    <n v="6"/>
    <m/>
    <n v="6.4199999999999993E-2"/>
    <n v="2.5179999999999998"/>
    <n v="0.16371101754904768"/>
  </r>
  <r>
    <d v="2015-10-17T00:00:00"/>
    <s v="MONTSERRAT"/>
    <x v="30"/>
    <n v="7"/>
    <x v="0"/>
    <n v="832"/>
    <n v="846"/>
    <n v="14"/>
    <s v="HK"/>
    <s v="DH"/>
    <x v="1"/>
    <s v="CHCY"/>
    <s v="Pomacentridae "/>
    <s v="Chromis "/>
    <x v="39"/>
    <x v="42"/>
    <n v="2"/>
    <n v="3"/>
    <n v="3"/>
    <n v="3"/>
    <m/>
    <n v="6.4199999999999993E-2"/>
    <n v="2.5179999999999998"/>
    <n v="2.0415327119566828E-3"/>
  </r>
  <r>
    <d v="2015-10-18T00:00:00"/>
    <s v="MONTSERRAT"/>
    <x v="31"/>
    <n v="20"/>
    <x v="0"/>
    <n v="834"/>
    <n v="848"/>
    <n v="14"/>
    <s v="EG"/>
    <s v="EA"/>
    <x v="1"/>
    <s v="CHCY"/>
    <s v="Pomacentridae "/>
    <s v="Chromis "/>
    <x v="39"/>
    <x v="42"/>
    <n v="10"/>
    <n v="3"/>
    <n v="5"/>
    <n v="4"/>
    <m/>
    <n v="6.4199999999999993E-2"/>
    <n v="2.5179999999999998"/>
    <n v="2.1063090135183257E-2"/>
  </r>
  <r>
    <d v="2015-10-18T00:00:00"/>
    <s v="MONTSERRAT"/>
    <x v="63"/>
    <n v="13"/>
    <x v="0"/>
    <n v="1104"/>
    <n v="1121"/>
    <n v="17"/>
    <s v="MC"/>
    <s v="RM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18T00:00:00"/>
    <s v="MONTSERRAT"/>
    <x v="132"/>
    <n v="11.1"/>
    <x v="0"/>
    <n v="955"/>
    <n v="1030"/>
    <n v="35"/>
    <s v="GM"/>
    <s v="AE"/>
    <x v="1"/>
    <s v="CHCY"/>
    <s v="Pomacentridae "/>
    <s v="Chromis "/>
    <x v="39"/>
    <x v="42"/>
    <n v="4"/>
    <n v="1"/>
    <n v="1"/>
    <n v="1"/>
    <m/>
    <n v="6.4199999999999993E-2"/>
    <n v="2.5179999999999998"/>
    <n v="2.5679999999999995E-4"/>
  </r>
  <r>
    <d v="2015-10-19T00:00:00"/>
    <s v="MONTSERRAT"/>
    <x v="37"/>
    <n v="16.7"/>
    <x v="0"/>
    <n v="1222"/>
    <n v="1239"/>
    <n v="17"/>
    <s v="MC"/>
    <s v="RM"/>
    <x v="1"/>
    <s v="CHCY"/>
    <s v="Pomacentridae "/>
    <s v="Chromis "/>
    <x v="39"/>
    <x v="42"/>
    <n v="3"/>
    <n v="3"/>
    <n v="3"/>
    <n v="3"/>
    <m/>
    <n v="6.4199999999999993E-2"/>
    <n v="2.5179999999999998"/>
    <n v="3.062299067935024E-3"/>
  </r>
  <r>
    <d v="2015-10-16T00:00:00"/>
    <s v="MONTSERRAT"/>
    <x v="59"/>
    <n v="24"/>
    <x v="0"/>
    <n v="901"/>
    <n v="915"/>
    <n v="15"/>
    <s v="DG"/>
    <s v="MC"/>
    <x v="1"/>
    <s v="CHCY"/>
    <s v="Pomacentridae "/>
    <s v="Chromis "/>
    <x v="39"/>
    <x v="42"/>
    <n v="1"/>
    <n v="5"/>
    <n v="5"/>
    <n v="5"/>
    <m/>
    <n v="6.4199999999999993E-2"/>
    <n v="2.5179999999999998"/>
    <n v="3.6943794429553766E-3"/>
  </r>
  <r>
    <d v="2015-10-19T00:00:00"/>
    <s v="MONTSERRAT"/>
    <x v="99"/>
    <n v="15"/>
    <x v="0"/>
    <n v="1023"/>
    <n v="1103"/>
    <n v="40"/>
    <s v="GM"/>
    <s v="AE"/>
    <x v="1"/>
    <s v="CHCY"/>
    <s v="Pomacentridae "/>
    <s v="Chromis "/>
    <x v="39"/>
    <x v="42"/>
    <n v="4"/>
    <n v="1"/>
    <n v="1"/>
    <n v="1"/>
    <m/>
    <n v="6.4199999999999993E-2"/>
    <n v="2.5179999999999998"/>
    <n v="2.5679999999999995E-4"/>
  </r>
  <r>
    <d v="2015-10-20T00:00:00"/>
    <s v="MONTSERRAT"/>
    <x v="42"/>
    <n v="9.1"/>
    <x v="0"/>
    <n v="153"/>
    <n v="208"/>
    <n v="15"/>
    <s v="MC"/>
    <s v="RM"/>
    <x v="1"/>
    <s v="CHCY"/>
    <s v="Pomacentridae "/>
    <s v="Chromis "/>
    <x v="39"/>
    <x v="42"/>
    <n v="4"/>
    <n v="4"/>
    <n v="4"/>
    <n v="4"/>
    <m/>
    <n v="6.4199999999999993E-2"/>
    <n v="2.5179999999999998"/>
    <n v="8.4252360540733023E-3"/>
  </r>
  <r>
    <d v="2015-10-20T00:00:00"/>
    <s v="MONTSERRAT"/>
    <x v="135"/>
    <n v="15"/>
    <x v="0"/>
    <n v="1220"/>
    <n v="1235"/>
    <n v="15"/>
    <s v="HK"/>
    <s v="RM"/>
    <x v="1"/>
    <s v="CHCY"/>
    <s v="Pomacentridae "/>
    <s v="Chromis "/>
    <x v="39"/>
    <x v="42"/>
    <n v="3"/>
    <n v="4"/>
    <n v="4"/>
    <n v="4"/>
    <m/>
    <n v="6.4199999999999993E-2"/>
    <n v="2.5179999999999998"/>
    <n v="6.3189270405549763E-3"/>
  </r>
  <r>
    <d v="2015-10-20T00:00:00"/>
    <s v="MONTSERRAT"/>
    <x v="160"/>
    <n v="20"/>
    <x v="0"/>
    <n v="1504"/>
    <n v="1534"/>
    <m/>
    <s v="GM"/>
    <s v="AE"/>
    <x v="1"/>
    <s v="CHCY"/>
    <s v="Pomacentridae "/>
    <s v="Chromis "/>
    <x v="39"/>
    <x v="42"/>
    <n v="5"/>
    <n v="2"/>
    <n v="2"/>
    <n v="2"/>
    <m/>
    <n v="6.4199999999999993E-2"/>
    <n v="2.5179999999999998"/>
    <n v="1.8386478637022678E-3"/>
  </r>
  <r>
    <d v="2015-10-21T00:00:00"/>
    <s v="MONTSERRAT"/>
    <x v="43"/>
    <n v="17.100000000000001"/>
    <x v="0"/>
    <n v="1121"/>
    <n v="1135"/>
    <n v="14"/>
    <s v="MC"/>
    <s v="RM"/>
    <x v="1"/>
    <s v="CHCY"/>
    <s v="Pomacentridae "/>
    <s v="Chromis "/>
    <x v="39"/>
    <x v="42"/>
    <n v="2"/>
    <n v="4"/>
    <n v="4"/>
    <n v="4"/>
    <m/>
    <n v="6.4199999999999993E-2"/>
    <n v="2.5179999999999998"/>
    <n v="4.2126180270366511E-3"/>
  </r>
  <r>
    <d v="2015-10-21T00:00:00"/>
    <s v="MONTSERRAT"/>
    <x v="103"/>
    <n v="20"/>
    <x v="0"/>
    <n v="1030"/>
    <n v="1045"/>
    <n v="15"/>
    <s v="EA"/>
    <s v="EG"/>
    <x v="1"/>
    <s v="CHCY"/>
    <s v="Pomacentridae "/>
    <s v="Chromis "/>
    <x v="39"/>
    <x v="42"/>
    <n v="10"/>
    <n v="1"/>
    <n v="5"/>
    <n v="3"/>
    <m/>
    <n v="6.4199999999999993E-2"/>
    <n v="2.5179999999999998"/>
    <n v="1.0207663559783415E-2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2"/>
    <n v="5"/>
    <n v="5"/>
    <n v="5"/>
    <m/>
    <n v="6.4199999999999993E-2"/>
    <n v="2.5179999999999998"/>
    <n v="7.3887588859107532E-3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5"/>
    <n v="5"/>
    <n v="8"/>
    <n v="6.5"/>
    <m/>
    <n v="6.4199999999999993E-2"/>
    <n v="2.5179999999999998"/>
    <n v="3.5761923055746381E-2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3"/>
    <n v="7"/>
    <n v="7"/>
    <n v="7"/>
    <m/>
    <n v="6.4199999999999993E-2"/>
    <n v="2.5179999999999998"/>
    <n v="2.5859084633216518E-2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1"/>
    <n v="9"/>
    <n v="9"/>
    <n v="9"/>
    <m/>
    <n v="6.4199999999999993E-2"/>
    <n v="2.5179999999999998"/>
    <n v="1.6229968123010936E-2"/>
  </r>
  <r>
    <d v="2015-10-16T00:00:00"/>
    <s v="MONTSERRAT"/>
    <x v="59"/>
    <n v="24"/>
    <x v="0"/>
    <n v="901"/>
    <n v="915"/>
    <n v="15"/>
    <s v="DG"/>
    <s v="MC"/>
    <x v="1"/>
    <s v="CHCY"/>
    <s v="Pomacentridae "/>
    <s v="Chromis "/>
    <x v="39"/>
    <x v="42"/>
    <n v="1"/>
    <n v="6"/>
    <n v="6"/>
    <n v="6"/>
    <m/>
    <n v="6.4199999999999993E-2"/>
    <n v="2.5179999999999998"/>
    <n v="5.8468220553231313E-3"/>
  </r>
  <r>
    <d v="2015-10-19T00:00:00"/>
    <s v="MONTSERRAT"/>
    <x v="41"/>
    <n v="20"/>
    <x v="0"/>
    <n v="1207"/>
    <n v="1222"/>
    <n v="15"/>
    <s v="DG"/>
    <s v="DH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21T00:00:00"/>
    <s v="MONTSERRAT"/>
    <x v="44"/>
    <n v="10"/>
    <x v="0"/>
    <n v="1355"/>
    <n v="1410"/>
    <n v="15"/>
    <s v="DG"/>
    <s v="DH"/>
    <x v="1"/>
    <s v="CHCY"/>
    <s v="Pomacentridae "/>
    <s v="Chromis "/>
    <x v="39"/>
    <x v="42"/>
    <n v="31"/>
    <n v="3"/>
    <n v="5"/>
    <n v="4"/>
    <m/>
    <n v="6.4199999999999993E-2"/>
    <n v="2.5179999999999998"/>
    <n v="6.5295579419068092E-2"/>
  </r>
  <r>
    <d v="2015-10-24T00:00:00"/>
    <s v="MONTSERRAT"/>
    <x v="45"/>
    <n v="20"/>
    <x v="0"/>
    <n v="1000"/>
    <n v="1015"/>
    <n v="15"/>
    <s v="DG"/>
    <s v="DH"/>
    <x v="1"/>
    <s v="CHCY"/>
    <s v="Pomacentridae "/>
    <s v="Chromis "/>
    <x v="39"/>
    <x v="42"/>
    <n v="9"/>
    <n v="3"/>
    <n v="6"/>
    <n v="4.5"/>
    <m/>
    <n v="6.4199999999999993E-2"/>
    <n v="2.5179999999999998"/>
    <n v="2.5501554067544507E-2"/>
  </r>
  <r>
    <d v="2015-10-25T00:00:00"/>
    <s v="MONTSERRAT"/>
    <x v="46"/>
    <n v="10"/>
    <x v="0"/>
    <d v="1899-12-30T08:19:00"/>
    <d v="1899-12-30T08:34:00"/>
    <n v="15"/>
    <s v="DG"/>
    <s v="DH"/>
    <x v="1"/>
    <s v="CHCY"/>
    <s v="Pomacentridae "/>
    <s v="Chromis "/>
    <x v="39"/>
    <x v="42"/>
    <n v="9"/>
    <n v="4"/>
    <n v="6"/>
    <n v="5"/>
    <m/>
    <n v="6.4199999999999993E-2"/>
    <n v="2.5179999999999998"/>
    <n v="3.3249414986598391E-2"/>
  </r>
  <r>
    <d v="2015-10-16T00:00:00"/>
    <s v="MONTSERRAT"/>
    <x v="106"/>
    <n v="20"/>
    <x v="5"/>
    <d v="1899-12-30T08:22:00"/>
    <d v="1899-12-30T09:00:00"/>
    <n v="14"/>
    <s v="SM"/>
    <s v="AC"/>
    <x v="1"/>
    <s v="CHCY"/>
    <s v="Pomacentridae "/>
    <s v="Chromis "/>
    <x v="39"/>
    <x v="42"/>
    <n v="4"/>
    <n v="6"/>
    <n v="6"/>
    <n v="6"/>
    <m/>
    <n v="6.4199999999999993E-2"/>
    <n v="2.5179999999999998"/>
    <n v="2.3387288221292525E-2"/>
  </r>
  <r>
    <d v="2015-10-16T00:00:00"/>
    <s v="MONTSERRAT"/>
    <x v="106"/>
    <n v="20"/>
    <x v="5"/>
    <d v="1899-12-30T08:22:00"/>
    <d v="1899-12-30T09:00:00"/>
    <n v="14"/>
    <s v="SM"/>
    <s v="AC"/>
    <x v="1"/>
    <s v="CHCY"/>
    <s v="Pomacentridae "/>
    <s v="Chromis "/>
    <x v="39"/>
    <x v="42"/>
    <n v="2"/>
    <n v="5"/>
    <n v="5"/>
    <n v="5"/>
    <m/>
    <n v="6.4199999999999993E-2"/>
    <n v="2.5179999999999998"/>
    <n v="7.3887588859107532E-3"/>
  </r>
  <r>
    <d v="2015-10-16T00:00:00"/>
    <s v="MONTSERRAT"/>
    <x v="51"/>
    <n v="10"/>
    <x v="0"/>
    <d v="1899-12-30T13:57:00"/>
    <d v="1899-12-30T14:40:00"/>
    <n v="15"/>
    <s v="SM"/>
    <s v="AC"/>
    <x v="1"/>
    <s v="CHCY"/>
    <s v="Pomacentridae "/>
    <s v="Chromis "/>
    <x v="39"/>
    <x v="42"/>
    <n v="6"/>
    <n v="3"/>
    <n v="3"/>
    <n v="3"/>
    <m/>
    <n v="6.4199999999999993E-2"/>
    <n v="2.5179999999999998"/>
    <n v="6.124598135870048E-3"/>
  </r>
  <r>
    <d v="2015-10-16T00:00:00"/>
    <s v="MONTSERRAT"/>
    <x v="51"/>
    <n v="10"/>
    <x v="0"/>
    <d v="1899-12-30T13:57:00"/>
    <d v="1899-12-30T14:40:00"/>
    <n v="15"/>
    <s v="SM"/>
    <s v="AC"/>
    <x v="1"/>
    <s v="CHCY"/>
    <s v="Pomacentridae "/>
    <s v="Chromis "/>
    <x v="39"/>
    <x v="42"/>
    <n v="2"/>
    <n v="4"/>
    <n v="4"/>
    <n v="4"/>
    <m/>
    <n v="6.4199999999999993E-2"/>
    <n v="2.5179999999999998"/>
    <n v="4.2126180270366511E-3"/>
  </r>
  <r>
    <d v="2015-10-16T00:00:00"/>
    <s v="MONTSERRAT"/>
    <x v="51"/>
    <n v="10"/>
    <x v="0"/>
    <d v="1899-12-30T13:57:00"/>
    <d v="1899-12-30T14:40:00"/>
    <n v="15"/>
    <s v="SM"/>
    <s v="AC"/>
    <x v="1"/>
    <s v="CHCY"/>
    <s v="Pomacentridae "/>
    <s v="Chromis "/>
    <x v="39"/>
    <x v="42"/>
    <n v="5"/>
    <n v="5"/>
    <n v="5"/>
    <n v="5"/>
    <m/>
    <n v="6.4199999999999993E-2"/>
    <n v="2.5179999999999998"/>
    <n v="1.8471897214776885E-2"/>
  </r>
  <r>
    <d v="2015-10-18T00:00:00"/>
    <s v="MONTSERRAT"/>
    <x v="108"/>
    <n v="20"/>
    <x v="0"/>
    <m/>
    <m/>
    <n v="15"/>
    <s v="SM"/>
    <s v="AC"/>
    <x v="1"/>
    <s v="CHCY"/>
    <s v="Pomacentridae "/>
    <s v="Chromis "/>
    <x v="39"/>
    <x v="42"/>
    <n v="3"/>
    <n v="5"/>
    <n v="5"/>
    <n v="5"/>
    <m/>
    <n v="6.4199999999999993E-2"/>
    <n v="2.5179999999999998"/>
    <n v="1.108313832886613E-2"/>
  </r>
  <r>
    <d v="2015-10-18T00:00:00"/>
    <s v="MONTSERRAT"/>
    <x v="108"/>
    <n v="20"/>
    <x v="0"/>
    <m/>
    <m/>
    <n v="15"/>
    <s v="SM"/>
    <s v="AC"/>
    <x v="1"/>
    <s v="CHCY"/>
    <s v="Pomacentridae "/>
    <s v="Chromis "/>
    <x v="39"/>
    <x v="42"/>
    <n v="6"/>
    <n v="3"/>
    <n v="3"/>
    <n v="3"/>
    <m/>
    <n v="6.4199999999999993E-2"/>
    <n v="2.5179999999999998"/>
    <n v="6.124598135870048E-3"/>
  </r>
  <r>
    <d v="2015-10-18T00:00:00"/>
    <s v="MONTSERRAT"/>
    <x v="155"/>
    <n v="20"/>
    <x v="0"/>
    <m/>
    <m/>
    <n v="17"/>
    <s v="SM"/>
    <s v="AC"/>
    <x v="1"/>
    <s v="CHCY"/>
    <s v="Pomacentridae "/>
    <s v="Chromis "/>
    <x v="39"/>
    <x v="42"/>
    <n v="8"/>
    <n v="5"/>
    <n v="5"/>
    <n v="5"/>
    <m/>
    <n v="6.4199999999999993E-2"/>
    <n v="2.5179999999999998"/>
    <n v="2.9555035543643013E-2"/>
  </r>
  <r>
    <d v="2015-10-18T00:00:00"/>
    <s v="MONTSERRAT"/>
    <x v="155"/>
    <n v="20"/>
    <x v="0"/>
    <m/>
    <m/>
    <n v="17"/>
    <s v="SM"/>
    <s v="AC"/>
    <x v="1"/>
    <s v="CHCY"/>
    <s v="Pomacentridae "/>
    <s v="Chromis "/>
    <x v="39"/>
    <x v="42"/>
    <n v="4"/>
    <n v="6"/>
    <n v="6"/>
    <n v="6"/>
    <m/>
    <n v="6.4199999999999993E-2"/>
    <n v="2.5179999999999998"/>
    <n v="2.3387288221292525E-2"/>
  </r>
  <r>
    <d v="2015-10-20T00:00:00"/>
    <s v="MONTSERRAT"/>
    <x v="110"/>
    <n v="20"/>
    <x v="0"/>
    <d v="1899-12-30T10:50:00"/>
    <d v="1899-12-30T11:25:00"/>
    <n v="15"/>
    <s v="SM"/>
    <s v="DH"/>
    <x v="1"/>
    <s v="CHCY"/>
    <s v="Pomacentridae "/>
    <s v="Chromis "/>
    <x v="39"/>
    <x v="42"/>
    <n v="6"/>
    <n v="5"/>
    <n v="5"/>
    <n v="5"/>
    <m/>
    <n v="6.4199999999999993E-2"/>
    <n v="2.5179999999999998"/>
    <n v="2.216627665773226E-2"/>
  </r>
  <r>
    <d v="2015-10-20T00:00:00"/>
    <s v="MONTSERRAT"/>
    <x v="110"/>
    <n v="20"/>
    <x v="0"/>
    <d v="1899-12-30T10:50:00"/>
    <d v="1899-12-30T11:25:00"/>
    <n v="15"/>
    <s v="SM"/>
    <s v="DH"/>
    <x v="1"/>
    <s v="CHCY"/>
    <s v="Pomacentridae "/>
    <s v="Chromis "/>
    <x v="39"/>
    <x v="42"/>
    <n v="10"/>
    <n v="4"/>
    <n v="6"/>
    <n v="5"/>
    <m/>
    <n v="6.4199999999999993E-2"/>
    <n v="2.5179999999999998"/>
    <n v="3.694379442955377E-2"/>
  </r>
  <r>
    <d v="2015-10-20T00:00:00"/>
    <s v="MONTSERRAT"/>
    <x v="110"/>
    <n v="20"/>
    <x v="0"/>
    <d v="1899-12-30T10:50:00"/>
    <d v="1899-12-30T11:25:00"/>
    <n v="15"/>
    <s v="SM"/>
    <s v="DH"/>
    <x v="1"/>
    <s v="CHCY"/>
    <s v="Pomacentridae "/>
    <s v="Chromis "/>
    <x v="39"/>
    <x v="42"/>
    <n v="2"/>
    <n v="8"/>
    <n v="8"/>
    <n v="8"/>
    <m/>
    <n v="6.4199999999999993E-2"/>
    <n v="2.5179999999999998"/>
    <n v="2.412934933334766E-2"/>
  </r>
  <r>
    <d v="2015-10-20T00:00:00"/>
    <s v="MONTSERRAT"/>
    <x v="114"/>
    <n v="10"/>
    <x v="0"/>
    <d v="1899-12-30T11:37:00"/>
    <d v="1899-12-30T12:10:00"/>
    <n v="15"/>
    <s v="SM"/>
    <s v="DH"/>
    <x v="1"/>
    <s v="CHCY"/>
    <s v="Pomacentridae "/>
    <s v="Chromis "/>
    <x v="39"/>
    <x v="42"/>
    <n v="6"/>
    <n v="5"/>
    <n v="5"/>
    <n v="5"/>
    <m/>
    <n v="6.4199999999999993E-2"/>
    <n v="2.5179999999999998"/>
    <n v="2.216627665773226E-2"/>
  </r>
  <r>
    <d v="2015-10-20T00:00:00"/>
    <s v="MONTSERRAT"/>
    <x v="114"/>
    <n v="10"/>
    <x v="0"/>
    <d v="1899-12-30T11:37:00"/>
    <d v="1899-12-30T12:10:00"/>
    <n v="15"/>
    <s v="SM"/>
    <s v="DH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24T00:00:00"/>
    <s v="MONTSERRAT"/>
    <x v="53"/>
    <n v="17"/>
    <x v="0"/>
    <d v="1899-12-30T12:36:00"/>
    <d v="1899-12-30T13:51:00"/>
    <n v="14"/>
    <s v="SM"/>
    <s v="AC"/>
    <x v="1"/>
    <s v="CHCY"/>
    <s v="Pomacentridae "/>
    <s v="Chromis "/>
    <x v="39"/>
    <x v="42"/>
    <n v="7"/>
    <n v="4"/>
    <n v="4"/>
    <n v="4"/>
    <m/>
    <n v="6.4199999999999993E-2"/>
    <n v="2.5179999999999998"/>
    <n v="1.4744163094628279E-2"/>
  </r>
  <r>
    <d v="2015-10-24T00:00:00"/>
    <s v="MONTSERRAT"/>
    <x v="53"/>
    <n v="17"/>
    <x v="0"/>
    <d v="1899-12-30T12:36:00"/>
    <d v="1899-12-30T13:51:00"/>
    <n v="14"/>
    <s v="SM"/>
    <s v="AC"/>
    <x v="1"/>
    <s v="CHCY"/>
    <s v="Pomacentridae "/>
    <s v="Chromis "/>
    <x v="39"/>
    <x v="42"/>
    <n v="20"/>
    <n v="2"/>
    <n v="3"/>
    <n v="2.5"/>
    <m/>
    <n v="6.4199999999999993E-2"/>
    <n v="2.5179999999999998"/>
    <n v="1.2899651146911601E-2"/>
  </r>
  <r>
    <d v="2015-10-25T00:00:00"/>
    <s v="MONTSERRAT"/>
    <x v="67"/>
    <n v="20.5"/>
    <x v="0"/>
    <d v="1899-12-30T08:37:00"/>
    <d v="1899-12-30T09:13:00"/>
    <n v="14"/>
    <s v="SM"/>
    <s v="AC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25T00:00:00"/>
    <s v="MONTSERRAT"/>
    <x v="67"/>
    <n v="20.5"/>
    <x v="0"/>
    <d v="1899-12-30T08:37:00"/>
    <d v="1899-12-30T09:13:00"/>
    <n v="14"/>
    <s v="SM"/>
    <s v="AC"/>
    <x v="1"/>
    <s v="CHCY"/>
    <s v="Pomacentridae "/>
    <s v="Chromis "/>
    <x v="39"/>
    <x v="42"/>
    <n v="12"/>
    <n v="3"/>
    <n v="5"/>
    <n v="4"/>
    <m/>
    <n v="6.4199999999999993E-2"/>
    <n v="2.5179999999999998"/>
    <n v="2.5275708162219905E-2"/>
  </r>
  <r>
    <d v="2015-10-14T00:00:00"/>
    <s v="MONTSERRAT"/>
    <x v="84"/>
    <n v="15"/>
    <x v="0"/>
    <n v="214"/>
    <n v="230"/>
    <n v="16"/>
    <s v="MC"/>
    <s v="RM"/>
    <x v="1"/>
    <s v="CHFA"/>
    <s v="Ephippidae "/>
    <s v="Chaetodipterus "/>
    <x v="40"/>
    <x v="43"/>
    <n v="1"/>
    <n v="40"/>
    <n v="40"/>
    <n v="40"/>
    <m/>
    <n v="5.91E-2"/>
    <n v="2.2599999999999998"/>
    <n v="0.24674198899990576"/>
  </r>
  <r>
    <d v="2015-10-12T00:00:00"/>
    <s v="MONTSERRAT"/>
    <x v="56"/>
    <n v="20"/>
    <x v="0"/>
    <n v="1359"/>
    <n v="1414"/>
    <n v="15"/>
    <s v="DG"/>
    <s v="DH"/>
    <x v="1"/>
    <s v="CHFA"/>
    <s v="Ephippidae "/>
    <s v="Chaetodipterus "/>
    <x v="40"/>
    <x v="43"/>
    <n v="13"/>
    <n v="21"/>
    <n v="25"/>
    <n v="23"/>
    <m/>
    <n v="5.91E-2"/>
    <n v="2.2599999999999998"/>
    <n v="0.91840817868784042"/>
  </r>
  <r>
    <d v="2015-10-12T00:00:00"/>
    <s v="MONTSERRAT"/>
    <x v="56"/>
    <n v="20"/>
    <x v="0"/>
    <n v="1359"/>
    <n v="1414"/>
    <n v="15"/>
    <s v="DG"/>
    <s v="DH"/>
    <x v="1"/>
    <s v="CHFA"/>
    <s v="Ephippidae "/>
    <s v="Chaetodipterus "/>
    <x v="40"/>
    <x v="43"/>
    <n v="4"/>
    <n v="28"/>
    <n v="28"/>
    <n v="28"/>
    <m/>
    <n v="5.91E-2"/>
    <n v="2.2599999999999998"/>
    <n v="0.44078278344069954"/>
  </r>
  <r>
    <d v="2015-10-12T00:00:00"/>
    <s v="MONTSERRAT"/>
    <x v="116"/>
    <n v="10"/>
    <x v="0"/>
    <d v="1899-12-30T08:38:00"/>
    <d v="1899-12-30T09:06:00"/>
    <n v="15"/>
    <s v="SM"/>
    <s v="AC"/>
    <x v="1"/>
    <s v="CHMU"/>
    <s v="Pomacentridae "/>
    <s v="Chromis "/>
    <x v="41"/>
    <x v="44"/>
    <n v="3"/>
    <n v="6"/>
    <n v="6"/>
    <n v="6"/>
    <m/>
    <n v="6.4199999999999993E-2"/>
    <n v="2.5179999999999998"/>
    <n v="1.7540466165969396E-2"/>
  </r>
  <r>
    <d v="2015-10-12T00:00:00"/>
    <s v="MONTSERRAT"/>
    <x v="68"/>
    <n v="5"/>
    <x v="0"/>
    <d v="1899-12-30T09:30:00"/>
    <d v="1899-12-30T09:55:00"/>
    <n v="15"/>
    <s v="SM"/>
    <s v="AC"/>
    <x v="1"/>
    <s v="CHMU"/>
    <s v="Pomacentridae "/>
    <s v="Chromis "/>
    <x v="41"/>
    <x v="44"/>
    <n v="4"/>
    <n v="5"/>
    <n v="5"/>
    <n v="5"/>
    <m/>
    <n v="6.4199999999999993E-2"/>
    <n v="2.5179999999999998"/>
    <n v="1.4777517771821506E-2"/>
  </r>
  <r>
    <d v="2015-10-12T00:00:00"/>
    <s v="MONTSERRAT"/>
    <x v="68"/>
    <n v="5"/>
    <x v="0"/>
    <d v="1899-12-30T09:30:00"/>
    <d v="1899-12-30T09:55:00"/>
    <n v="15"/>
    <s v="SM"/>
    <s v="AC"/>
    <x v="1"/>
    <s v="CHMU"/>
    <s v="Pomacentridae "/>
    <s v="Chromis "/>
    <x v="41"/>
    <x v="44"/>
    <n v="8"/>
    <n v="4"/>
    <n v="4"/>
    <n v="4"/>
    <m/>
    <n v="6.4199999999999993E-2"/>
    <n v="2.5179999999999998"/>
    <n v="1.6850472108146605E-2"/>
  </r>
  <r>
    <d v="2015-10-12T00:00:00"/>
    <s v="MONTSERRAT"/>
    <x v="117"/>
    <n v="5"/>
    <x v="0"/>
    <d v="1899-12-30T13:25:00"/>
    <d v="1899-12-30T13:53:00"/>
    <n v="12"/>
    <s v="SM"/>
    <s v="AC"/>
    <x v="1"/>
    <s v="CHMU"/>
    <s v="Pomacentridae "/>
    <s v="Chromis "/>
    <x v="41"/>
    <x v="44"/>
    <n v="21"/>
    <n v="7"/>
    <n v="7"/>
    <n v="7"/>
    <m/>
    <n v="6.4199999999999993E-2"/>
    <n v="2.5179999999999998"/>
    <n v="0.18101359243251561"/>
  </r>
  <r>
    <d v="2015-10-12T00:00:00"/>
    <s v="MONTSERRAT"/>
    <x v="117"/>
    <n v="5"/>
    <x v="0"/>
    <d v="1899-12-30T13:25:00"/>
    <d v="1899-12-30T13:53:00"/>
    <n v="12"/>
    <s v="SM"/>
    <s v="AC"/>
    <x v="1"/>
    <s v="CHMU"/>
    <s v="Pomacentridae "/>
    <s v="Chromis "/>
    <x v="41"/>
    <x v="44"/>
    <n v="10"/>
    <n v="6"/>
    <n v="6"/>
    <n v="6"/>
    <m/>
    <n v="6.4199999999999993E-2"/>
    <n v="2.5179999999999998"/>
    <n v="5.8468220553231309E-2"/>
  </r>
  <r>
    <d v="2015-10-13T00:00:00"/>
    <s v="MONTSERRAT"/>
    <x v="140"/>
    <n v="20"/>
    <x v="0"/>
    <d v="1899-12-30T08:46:00"/>
    <d v="1899-12-30T09:23:00"/>
    <n v="14"/>
    <s v="SM"/>
    <s v="AC"/>
    <x v="1"/>
    <s v="CHMU"/>
    <s v="Pomacentridae "/>
    <s v="Chromis "/>
    <x v="41"/>
    <x v="44"/>
    <n v="20"/>
    <n v="5"/>
    <n v="5"/>
    <n v="5"/>
    <m/>
    <n v="6.4199999999999993E-2"/>
    <n v="2.5179999999999998"/>
    <n v="7.3887588859107539E-2"/>
  </r>
  <r>
    <d v="2015-10-13T00:00:00"/>
    <s v="MONTSERRAT"/>
    <x v="140"/>
    <n v="20"/>
    <x v="0"/>
    <d v="1899-12-30T08:46:00"/>
    <d v="1899-12-30T09:23:00"/>
    <n v="14"/>
    <s v="SM"/>
    <s v="AC"/>
    <x v="1"/>
    <s v="CHMU"/>
    <s v="Pomacentridae "/>
    <s v="Chromis "/>
    <x v="41"/>
    <x v="44"/>
    <n v="17"/>
    <n v="6"/>
    <n v="6"/>
    <n v="6"/>
    <m/>
    <n v="6.4199999999999993E-2"/>
    <n v="2.5179999999999998"/>
    <n v="9.9395974940493237E-2"/>
  </r>
  <r>
    <d v="2015-10-13T00:00:00"/>
    <s v="MONTSERRAT"/>
    <x v="152"/>
    <n v="20"/>
    <x v="0"/>
    <d v="1899-12-30T13:00:00"/>
    <d v="1899-12-30T13:45:00"/>
    <m/>
    <s v="SM"/>
    <s v="AC"/>
    <x v="1"/>
    <s v="CHMU"/>
    <s v="Pomacentridae "/>
    <s v="Chromis "/>
    <x v="41"/>
    <x v="44"/>
    <n v="15"/>
    <n v="4"/>
    <n v="4"/>
    <n v="4"/>
    <m/>
    <n v="6.4199999999999993E-2"/>
    <n v="2.5179999999999998"/>
    <n v="3.1594635202774883E-2"/>
  </r>
  <r>
    <d v="2015-10-13T00:00:00"/>
    <s v="MONTSERRAT"/>
    <x v="152"/>
    <n v="20"/>
    <x v="0"/>
    <d v="1899-12-30T13:00:00"/>
    <d v="1899-12-30T13:45:00"/>
    <m/>
    <s v="SM"/>
    <s v="AC"/>
    <x v="1"/>
    <s v="CHMU"/>
    <s v="Pomacentridae "/>
    <s v="Chromis "/>
    <x v="41"/>
    <x v="44"/>
    <n v="5"/>
    <n v="6"/>
    <n v="6"/>
    <n v="6"/>
    <m/>
    <n v="6.4199999999999993E-2"/>
    <n v="2.5179999999999998"/>
    <n v="2.9234110276615655E-2"/>
  </r>
  <r>
    <d v="2015-10-15T00:00:00"/>
    <s v="MONTSERRAT"/>
    <x v="50"/>
    <n v="5"/>
    <x v="0"/>
    <d v="1899-12-30T11:00:00"/>
    <d v="1899-12-30T11:35:00"/>
    <n v="11"/>
    <s v="SM"/>
    <s v="AC"/>
    <x v="1"/>
    <s v="CHMU"/>
    <s v="Pomacentridae "/>
    <s v="Chromis "/>
    <x v="41"/>
    <x v="44"/>
    <n v="2"/>
    <n v="4"/>
    <n v="4"/>
    <n v="4"/>
    <m/>
    <n v="6.4199999999999993E-2"/>
    <n v="2.5179999999999998"/>
    <n v="4.2126180270366511E-3"/>
  </r>
  <r>
    <d v="2015-10-15T00:00:00"/>
    <s v="MONTSERRAT"/>
    <x v="141"/>
    <n v="20"/>
    <x v="0"/>
    <d v="1899-12-30T14:00:00"/>
    <d v="1899-12-30T14:40:00"/>
    <n v="15"/>
    <s v="SM"/>
    <s v="AC"/>
    <x v="1"/>
    <s v="CHMU"/>
    <s v="Pomacentridae "/>
    <s v="Chromis "/>
    <x v="41"/>
    <x v="44"/>
    <n v="7"/>
    <n v="4"/>
    <n v="4"/>
    <n v="4"/>
    <m/>
    <n v="6.4199999999999993E-2"/>
    <n v="2.5179999999999998"/>
    <n v="1.4744163094628279E-2"/>
  </r>
  <r>
    <d v="2015-10-15T00:00:00"/>
    <s v="MONTSERRAT"/>
    <x v="141"/>
    <n v="20"/>
    <x v="0"/>
    <d v="1899-12-30T14:00:00"/>
    <d v="1899-12-30T14:40:00"/>
    <n v="15"/>
    <s v="SM"/>
    <s v="AC"/>
    <x v="1"/>
    <s v="CHMU"/>
    <s v="Pomacentridae "/>
    <s v="Chromis "/>
    <x v="41"/>
    <x v="44"/>
    <n v="2"/>
    <n v="5"/>
    <n v="5"/>
    <n v="5"/>
    <m/>
    <n v="6.4199999999999993E-2"/>
    <n v="2.5179999999999998"/>
    <n v="7.3887588859107532E-3"/>
  </r>
  <r>
    <d v="2015-10-12T00:00:00"/>
    <s v="MONTSERRAT"/>
    <x v="73"/>
    <n v="20"/>
    <x v="0"/>
    <n v="1445"/>
    <n v="1500"/>
    <n v="15"/>
    <s v="EG"/>
    <s v="EA"/>
    <x v="1"/>
    <s v="CHMU"/>
    <s v="Pomacentridae "/>
    <s v="Chromis "/>
    <x v="41"/>
    <x v="44"/>
    <n v="10"/>
    <n v="8"/>
    <n v="8"/>
    <n v="8"/>
    <m/>
    <n v="6.4199999999999993E-2"/>
    <n v="2.5179999999999998"/>
    <n v="0.1206467466667383"/>
  </r>
  <r>
    <d v="2015-10-12T00:00:00"/>
    <s v="MONTSERRAT"/>
    <x v="73"/>
    <n v="20"/>
    <x v="0"/>
    <n v="1445"/>
    <n v="1500"/>
    <n v="15"/>
    <s v="EG"/>
    <s v="EA"/>
    <x v="1"/>
    <s v="CHMU"/>
    <s v="Pomacentridae "/>
    <s v="Chromis "/>
    <x v="41"/>
    <x v="44"/>
    <n v="1"/>
    <n v="8"/>
    <n v="8"/>
    <n v="8"/>
    <m/>
    <n v="6.4199999999999993E-2"/>
    <n v="2.5179999999999998"/>
    <n v="1.206467466667383E-2"/>
  </r>
  <r>
    <d v="2015-10-12T00:00:00"/>
    <s v="MONTSERRAT"/>
    <x v="2"/>
    <n v="13.3"/>
    <x v="0"/>
    <n v="940"/>
    <n v="957"/>
    <n v="17"/>
    <s v="MC"/>
    <s v="RM"/>
    <x v="1"/>
    <s v="CHMU"/>
    <s v="Pomacentridae "/>
    <s v="Chromis "/>
    <x v="41"/>
    <x v="44"/>
    <n v="100"/>
    <n v="10"/>
    <n v="10"/>
    <n v="10"/>
    <m/>
    <n v="6.4199999999999993E-2"/>
    <n v="2.5179999999999998"/>
    <n v="2.1160943521792794"/>
  </r>
  <r>
    <d v="2015-10-12T00:00:00"/>
    <s v="MONTSERRAT"/>
    <x v="3"/>
    <n v="9.1999999999999993"/>
    <x v="0"/>
    <n v="1204"/>
    <n v="1220"/>
    <n v="16"/>
    <s v="MC"/>
    <s v="RM"/>
    <x v="0"/>
    <s v="CHMU"/>
    <s v="Pomacentridae "/>
    <s v="Chromis "/>
    <x v="41"/>
    <x v="44"/>
    <n v="200"/>
    <n v="8"/>
    <n v="8"/>
    <n v="8"/>
    <m/>
    <n v="6.4199999999999993E-2"/>
    <n v="2.5179999999999998"/>
    <n v="2.4129349333347658"/>
  </r>
  <r>
    <d v="2015-10-12T00:00:00"/>
    <s v="MONTSERRAT"/>
    <x v="56"/>
    <n v="20"/>
    <x v="0"/>
    <n v="1359"/>
    <n v="1414"/>
    <n v="15"/>
    <s v="DG"/>
    <s v="DH"/>
    <x v="1"/>
    <s v="CHMU"/>
    <s v="Pomacentridae "/>
    <s v="Chromis "/>
    <x v="41"/>
    <x v="44"/>
    <n v="65"/>
    <n v="6"/>
    <n v="9"/>
    <n v="7.5"/>
    <m/>
    <n v="6.4199999999999993E-2"/>
    <n v="2.5179999999999998"/>
    <n v="0.66658056320141068"/>
  </r>
  <r>
    <d v="2015-10-13T00:00:00"/>
    <s v="MONTSERRAT"/>
    <x v="6"/>
    <n v="10"/>
    <x v="0"/>
    <n v="1107"/>
    <n v="1121"/>
    <n v="14"/>
    <s v="EG"/>
    <s v="EA"/>
    <x v="1"/>
    <s v="CHMU"/>
    <s v="Pomacentridae "/>
    <s v="Chromis "/>
    <x v="41"/>
    <x v="44"/>
    <n v="50"/>
    <n v="7"/>
    <n v="9"/>
    <n v="8"/>
    <m/>
    <n v="6.4199999999999993E-2"/>
    <n v="2.5179999999999998"/>
    <n v="0.60323373333369146"/>
  </r>
  <r>
    <d v="2015-10-13T00:00:00"/>
    <s v="MONTSERRAT"/>
    <x v="6"/>
    <n v="10"/>
    <x v="0"/>
    <n v="1107"/>
    <n v="1121"/>
    <n v="14"/>
    <s v="EG"/>
    <s v="EA"/>
    <x v="1"/>
    <s v="CHMU"/>
    <s v="Pomacentridae "/>
    <s v="Chromis "/>
    <x v="41"/>
    <x v="44"/>
    <n v="50"/>
    <n v="6"/>
    <n v="8"/>
    <n v="7"/>
    <m/>
    <n v="6.4199999999999993E-2"/>
    <n v="2.5179999999999998"/>
    <n v="0.43098474388694197"/>
  </r>
  <r>
    <d v="2015-10-13T00:00:00"/>
    <s v="MONTSERRAT"/>
    <x v="8"/>
    <n v="7.4"/>
    <x v="0"/>
    <n v="932"/>
    <n v="948"/>
    <n v="16"/>
    <s v="MC"/>
    <s v="RM"/>
    <x v="1"/>
    <s v="CHMU"/>
    <s v="Pomacentridae "/>
    <s v="Chromis "/>
    <x v="41"/>
    <x v="44"/>
    <n v="100"/>
    <n v="5"/>
    <n v="8"/>
    <n v="6.5"/>
    <m/>
    <n v="6.4199999999999993E-2"/>
    <n v="2.5179999999999998"/>
    <n v="0.71523846111492762"/>
  </r>
  <r>
    <d v="2015-10-13T00:00:00"/>
    <s v="MONTSERRAT"/>
    <x v="9"/>
    <n v="7.6"/>
    <x v="0"/>
    <n v="1059"/>
    <n v="1115"/>
    <n v="16"/>
    <s v="MC"/>
    <s v="RM"/>
    <x v="1"/>
    <s v="CHMU"/>
    <s v="Pomacentridae "/>
    <s v="Chromis "/>
    <x v="41"/>
    <x v="44"/>
    <n v="100"/>
    <n v="5"/>
    <n v="5"/>
    <n v="5"/>
    <m/>
    <n v="6.4199999999999993E-2"/>
    <n v="2.5179999999999998"/>
    <n v="0.36943794429553767"/>
  </r>
  <r>
    <d v="2015-10-13T00:00:00"/>
    <s v="MONTSERRAT"/>
    <x v="10"/>
    <n v="7.6"/>
    <x v="0"/>
    <n v="1235"/>
    <n v="1252"/>
    <n v="17"/>
    <s v="MC"/>
    <s v="RM"/>
    <x v="1"/>
    <s v="CHMU"/>
    <s v="Pomacentridae "/>
    <s v="Chromis "/>
    <x v="41"/>
    <x v="44"/>
    <n v="100"/>
    <n v="10"/>
    <n v="10"/>
    <n v="10"/>
    <m/>
    <n v="6.4199999999999993E-2"/>
    <n v="2.5179999999999998"/>
    <n v="2.1160943521792794"/>
  </r>
  <r>
    <d v="2015-10-13T00:00:00"/>
    <s v="MONTSERRAT"/>
    <x v="78"/>
    <n v="8"/>
    <x v="0"/>
    <n v="206"/>
    <n v="221"/>
    <n v="15"/>
    <s v="MC"/>
    <s v="RM"/>
    <x v="1"/>
    <s v="CHMU"/>
    <s v="Pomacentridae "/>
    <s v="Chromis "/>
    <x v="41"/>
    <x v="44"/>
    <n v="1"/>
    <n v="8"/>
    <n v="8"/>
    <n v="8"/>
    <m/>
    <n v="6.4199999999999993E-2"/>
    <n v="2.5179999999999998"/>
    <n v="1.206467466667383E-2"/>
  </r>
  <r>
    <d v="2015-10-13T00:00:00"/>
    <s v="MONTSERRAT"/>
    <x v="11"/>
    <n v="5"/>
    <x v="0"/>
    <n v="1317"/>
    <n v="1334"/>
    <n v="17"/>
    <s v="HK"/>
    <s v="MB"/>
    <x v="1"/>
    <s v="CHMU"/>
    <s v="Pomacentridae "/>
    <s v="Chromis "/>
    <x v="41"/>
    <x v="44"/>
    <n v="90"/>
    <n v="2"/>
    <n v="7"/>
    <n v="4.5"/>
    <m/>
    <n v="6.4199999999999993E-2"/>
    <n v="2.5179999999999998"/>
    <n v="0.25501554067544507"/>
  </r>
  <r>
    <d v="2015-10-13T00:00:00"/>
    <s v="MONTSERRAT"/>
    <x v="11"/>
    <n v="5"/>
    <x v="0"/>
    <n v="1317"/>
    <n v="1334"/>
    <n v="17"/>
    <s v="HK"/>
    <s v="MB"/>
    <x v="1"/>
    <s v="CHMU"/>
    <s v="Pomacentridae "/>
    <s v="Chromis "/>
    <x v="41"/>
    <x v="44"/>
    <n v="45"/>
    <n v="3"/>
    <n v="6"/>
    <n v="4.5"/>
    <m/>
    <n v="6.4199999999999993E-2"/>
    <n v="2.5179999999999998"/>
    <n v="0.12750777033772254"/>
  </r>
  <r>
    <d v="2015-10-13T00:00:00"/>
    <s v="MONTSERRAT"/>
    <x v="11"/>
    <n v="5"/>
    <x v="0"/>
    <n v="1317"/>
    <n v="1334"/>
    <n v="17"/>
    <s v="HK"/>
    <s v="MB"/>
    <x v="1"/>
    <s v="CHMU"/>
    <s v="Pomacentridae "/>
    <s v="Chromis "/>
    <x v="41"/>
    <x v="44"/>
    <n v="22"/>
    <n v="4"/>
    <n v="5"/>
    <n v="4.5"/>
    <m/>
    <n v="6.4199999999999993E-2"/>
    <n v="2.5179999999999998"/>
    <n v="6.2337132165108798E-2"/>
  </r>
  <r>
    <d v="2015-10-13T00:00:00"/>
    <s v="MONTSERRAT"/>
    <x v="11"/>
    <n v="5"/>
    <x v="0"/>
    <n v="1317"/>
    <n v="1334"/>
    <n v="17"/>
    <s v="HK"/>
    <s v="MB"/>
    <x v="1"/>
    <s v="CHMU"/>
    <s v="Pomacentridae "/>
    <s v="Chromis "/>
    <x v="41"/>
    <x v="44"/>
    <n v="30"/>
    <n v="4"/>
    <n v="6"/>
    <n v="5"/>
    <m/>
    <n v="6.4199999999999993E-2"/>
    <n v="2.5179999999999998"/>
    <n v="0.11083138328866129"/>
  </r>
  <r>
    <d v="2015-10-13T00:00:00"/>
    <s v="MONTSERRAT"/>
    <x v="12"/>
    <n v="5"/>
    <x v="0"/>
    <n v="1146"/>
    <n v="1202"/>
    <n v="16"/>
    <s v="HK"/>
    <s v="MB"/>
    <x v="1"/>
    <s v="CHMU"/>
    <s v="Pomacentridae "/>
    <s v="Chromis "/>
    <x v="41"/>
    <x v="44"/>
    <n v="100"/>
    <n v="7"/>
    <n v="10"/>
    <n v="8.5"/>
    <m/>
    <n v="6.4199999999999993E-2"/>
    <n v="2.5179999999999998"/>
    <n v="1.405438618993518"/>
  </r>
  <r>
    <d v="2015-10-13T00:00:00"/>
    <s v="MONTSERRAT"/>
    <x v="12"/>
    <n v="5"/>
    <x v="0"/>
    <n v="1146"/>
    <n v="1202"/>
    <n v="16"/>
    <s v="HK"/>
    <s v="MB"/>
    <x v="1"/>
    <s v="CHMU"/>
    <s v="Pomacentridae "/>
    <s v="Chromis "/>
    <x v="41"/>
    <x v="44"/>
    <n v="40"/>
    <n v="6"/>
    <n v="7"/>
    <n v="6.5"/>
    <m/>
    <n v="6.4199999999999993E-2"/>
    <n v="2.5179999999999998"/>
    <n v="0.28609538444597105"/>
  </r>
  <r>
    <d v="2015-10-13T00:00:00"/>
    <s v="MONTSERRAT"/>
    <x v="13"/>
    <m/>
    <x v="0"/>
    <n v="1016"/>
    <n v="1030"/>
    <n v="14"/>
    <s v="HK"/>
    <s v="MB"/>
    <x v="1"/>
    <s v="CHMU"/>
    <s v="Pomacentridae "/>
    <s v="Chromis "/>
    <x v="41"/>
    <x v="44"/>
    <n v="50"/>
    <n v="8"/>
    <n v="12"/>
    <n v="10"/>
    <m/>
    <n v="6.4199999999999993E-2"/>
    <n v="2.5179999999999998"/>
    <n v="1.0580471760896397"/>
  </r>
  <r>
    <d v="2015-10-12T00:00:00"/>
    <s v="MONTSERRAT"/>
    <x v="56"/>
    <n v="20"/>
    <x v="0"/>
    <n v="1359"/>
    <n v="1414"/>
    <n v="15"/>
    <s v="DG"/>
    <s v="DH"/>
    <x v="1"/>
    <s v="CHMU"/>
    <s v="Pomacentridae "/>
    <s v="Chromis "/>
    <x v="41"/>
    <x v="44"/>
    <n v="30"/>
    <n v="3"/>
    <n v="3"/>
    <n v="3"/>
    <m/>
    <n v="6.4199999999999993E-2"/>
    <n v="2.5179999999999998"/>
    <n v="3.0622990679350242E-2"/>
  </r>
  <r>
    <d v="2015-10-12T00:00:00"/>
    <s v="MONTSERRAT"/>
    <x v="56"/>
    <n v="20"/>
    <x v="0"/>
    <n v="1359"/>
    <n v="1414"/>
    <n v="15"/>
    <s v="DG"/>
    <s v="DH"/>
    <x v="1"/>
    <s v="CHMU"/>
    <s v="Pomacentridae "/>
    <s v="Chromis "/>
    <x v="41"/>
    <x v="44"/>
    <n v="22"/>
    <n v="4"/>
    <n v="4"/>
    <n v="4"/>
    <m/>
    <n v="6.4199999999999993E-2"/>
    <n v="2.5179999999999998"/>
    <n v="4.6338798297403165E-2"/>
  </r>
  <r>
    <d v="2015-10-13T00:00:00"/>
    <s v="MONTSERRAT"/>
    <x v="70"/>
    <n v="10"/>
    <x v="0"/>
    <n v="937"/>
    <n v="952"/>
    <n v="15"/>
    <s v="DG"/>
    <s v="DH"/>
    <x v="1"/>
    <s v="CHMU"/>
    <s v="Pomacentridae "/>
    <s v="Chromis "/>
    <x v="41"/>
    <x v="44"/>
    <n v="8"/>
    <n v="4"/>
    <n v="4"/>
    <n v="4"/>
    <m/>
    <n v="6.4199999999999993E-2"/>
    <n v="2.5179999999999998"/>
    <n v="1.6850472108146605E-2"/>
  </r>
  <r>
    <d v="2015-10-13T00:00:00"/>
    <s v="MONTSERRAT"/>
    <x v="70"/>
    <n v="10"/>
    <x v="0"/>
    <n v="937"/>
    <n v="952"/>
    <n v="15"/>
    <s v="DG"/>
    <s v="DH"/>
    <x v="1"/>
    <s v="CHMU"/>
    <s v="Pomacentridae "/>
    <s v="Chromis "/>
    <x v="41"/>
    <x v="44"/>
    <n v="4"/>
    <n v="5"/>
    <n v="5"/>
    <n v="5"/>
    <m/>
    <n v="6.4199999999999993E-2"/>
    <n v="2.5179999999999998"/>
    <n v="1.4777517771821506E-2"/>
  </r>
  <r>
    <d v="2015-10-13T00:00:00"/>
    <s v="MONTSERRAT"/>
    <x v="71"/>
    <n v="10"/>
    <x v="0"/>
    <n v="1323"/>
    <n v="1319"/>
    <n v="15"/>
    <s v="DG"/>
    <s v="DH"/>
    <x v="1"/>
    <s v="CHMU"/>
    <s v="Pomacentridae "/>
    <s v="Chromis "/>
    <x v="41"/>
    <x v="44"/>
    <n v="8"/>
    <n v="4"/>
    <n v="4"/>
    <n v="4"/>
    <m/>
    <n v="6.4199999999999993E-2"/>
    <n v="2.5179999999999998"/>
    <n v="1.6850472108146605E-2"/>
  </r>
  <r>
    <d v="2015-10-13T00:00:00"/>
    <s v="MONTSERRAT"/>
    <x v="150"/>
    <n v="15"/>
    <x v="0"/>
    <n v="1147"/>
    <n v="1213"/>
    <n v="26"/>
    <s v="GM"/>
    <s v="AE"/>
    <x v="1"/>
    <s v="CHMU"/>
    <s v="Pomacentridae "/>
    <s v="Chromis "/>
    <x v="41"/>
    <x v="44"/>
    <n v="3"/>
    <n v="1"/>
    <n v="1"/>
    <n v="1"/>
    <m/>
    <n v="6.4199999999999993E-2"/>
    <n v="2.5179999999999998"/>
    <n v="1.9259999999999997E-4"/>
  </r>
  <r>
    <d v="2015-10-13T00:00:00"/>
    <s v="MONTSERRAT"/>
    <x v="151"/>
    <n v="6"/>
    <x v="0"/>
    <n v="1225"/>
    <n v="1250"/>
    <n v="35"/>
    <s v="GM"/>
    <s v="AE"/>
    <x v="1"/>
    <s v="CHMU"/>
    <s v="Pomacentridae "/>
    <s v="Chromis "/>
    <x v="41"/>
    <x v="44"/>
    <n v="5"/>
    <n v="1"/>
    <n v="1"/>
    <n v="1"/>
    <m/>
    <n v="6.4199999999999993E-2"/>
    <n v="2.5179999999999998"/>
    <n v="3.2099999999999994E-4"/>
  </r>
  <r>
    <d v="2015-10-14T00:00:00"/>
    <s v="MONTSERRAT"/>
    <x v="82"/>
    <n v="15"/>
    <x v="0"/>
    <n v="908"/>
    <n v="922"/>
    <n v="14"/>
    <s v="MC"/>
    <s v="RM"/>
    <x v="1"/>
    <s v="CHMU"/>
    <s v="Pomacentridae "/>
    <s v="Chromis "/>
    <x v="41"/>
    <x v="44"/>
    <n v="1"/>
    <n v="5"/>
    <n v="5"/>
    <n v="5"/>
    <m/>
    <n v="6.4199999999999993E-2"/>
    <n v="2.5179999999999998"/>
    <n v="3.6943794429553766E-3"/>
  </r>
  <r>
    <d v="2015-10-14T00:00:00"/>
    <s v="MONTSERRAT"/>
    <x v="16"/>
    <n v="6.2"/>
    <x v="0"/>
    <n v="1055"/>
    <n v="1112"/>
    <n v="17"/>
    <s v="MC"/>
    <s v="RM"/>
    <x v="1"/>
    <s v="CHMU"/>
    <s v="Pomacentridae "/>
    <s v="Chromis "/>
    <x v="41"/>
    <x v="44"/>
    <n v="100"/>
    <n v="7"/>
    <n v="8"/>
    <n v="7.5"/>
    <m/>
    <n v="6.4199999999999993E-2"/>
    <n v="2.5179999999999998"/>
    <n v="1.025508558771401"/>
  </r>
  <r>
    <d v="2015-10-14T00:00:00"/>
    <s v="MONTSERRAT"/>
    <x v="16"/>
    <n v="6.2"/>
    <x v="0"/>
    <n v="1055"/>
    <n v="1112"/>
    <n v="17"/>
    <s v="MC"/>
    <s v="RM"/>
    <x v="1"/>
    <s v="CHMU"/>
    <s v="Pomacentridae "/>
    <s v="Chromis "/>
    <x v="41"/>
    <x v="44"/>
    <n v="5"/>
    <n v="6"/>
    <n v="8"/>
    <n v="7"/>
    <m/>
    <n v="6.4199999999999993E-2"/>
    <n v="2.5179999999999998"/>
    <n v="4.3098474388694193E-2"/>
  </r>
  <r>
    <d v="2015-10-14T00:00:00"/>
    <s v="MONTSERRAT"/>
    <x v="83"/>
    <n v="6"/>
    <x v="0"/>
    <n v="1218"/>
    <n v="1232"/>
    <n v="14"/>
    <s v="MC"/>
    <s v="RM"/>
    <x v="1"/>
    <s v="CHMU"/>
    <s v="Pomacentridae "/>
    <s v="Chromis "/>
    <x v="41"/>
    <x v="44"/>
    <n v="100"/>
    <n v="6"/>
    <n v="8"/>
    <n v="7"/>
    <m/>
    <n v="6.4199999999999993E-2"/>
    <n v="2.5179999999999998"/>
    <n v="0.86196948777388394"/>
  </r>
  <r>
    <d v="2015-10-13T00:00:00"/>
    <s v="MONTSERRAT"/>
    <x v="71"/>
    <n v="10"/>
    <x v="0"/>
    <n v="1323"/>
    <n v="1319"/>
    <n v="15"/>
    <s v="DG"/>
    <s v="DH"/>
    <x v="1"/>
    <s v="CHMU"/>
    <s v="Pomacentridae "/>
    <s v="Chromis "/>
    <x v="41"/>
    <x v="44"/>
    <n v="13"/>
    <n v="5"/>
    <n v="5"/>
    <n v="5"/>
    <m/>
    <n v="6.4199999999999993E-2"/>
    <n v="2.5179999999999998"/>
    <n v="4.8026932758419898E-2"/>
  </r>
  <r>
    <d v="2015-10-13T00:00:00"/>
    <s v="MONTSERRAT"/>
    <x v="71"/>
    <n v="10"/>
    <x v="0"/>
    <n v="1323"/>
    <n v="1319"/>
    <n v="15"/>
    <s v="DG"/>
    <s v="DH"/>
    <x v="1"/>
    <s v="CHMU"/>
    <s v="Pomacentridae "/>
    <s v="Chromis "/>
    <x v="41"/>
    <x v="44"/>
    <n v="7"/>
    <n v="6"/>
    <n v="6"/>
    <n v="6"/>
    <m/>
    <n v="6.4199999999999993E-2"/>
    <n v="2.5179999999999998"/>
    <n v="4.0927754387261921E-2"/>
  </r>
  <r>
    <d v="2015-10-15T00:00:00"/>
    <s v="MONTSERRAT"/>
    <x v="88"/>
    <n v="15"/>
    <x v="0"/>
    <n v="1342"/>
    <n v="1357"/>
    <n v="15"/>
    <s v="EG"/>
    <s v="EA"/>
    <x v="1"/>
    <s v="CHMU"/>
    <s v="Pomacentridae "/>
    <s v="Chromis "/>
    <x v="41"/>
    <x v="44"/>
    <n v="10"/>
    <n v="5"/>
    <n v="7"/>
    <n v="6"/>
    <m/>
    <n v="6.4199999999999993E-2"/>
    <n v="2.5179999999999998"/>
    <n v="5.8468220553231309E-2"/>
  </r>
  <r>
    <d v="2015-10-15T00:00:00"/>
    <s v="MONTSERRAT"/>
    <x v="88"/>
    <n v="15"/>
    <x v="0"/>
    <n v="1342"/>
    <n v="1357"/>
    <n v="15"/>
    <s v="EG"/>
    <s v="EA"/>
    <x v="1"/>
    <s v="CHMU"/>
    <s v="Pomacentridae "/>
    <s v="Chromis "/>
    <x v="41"/>
    <x v="44"/>
    <n v="30"/>
    <n v="5"/>
    <n v="7"/>
    <n v="6"/>
    <m/>
    <n v="6.4199999999999993E-2"/>
    <n v="2.5179999999999998"/>
    <n v="0.17540466165969393"/>
  </r>
  <r>
    <d v="2015-10-15T00:00:00"/>
    <s v="MONTSERRAT"/>
    <x v="21"/>
    <n v="4"/>
    <x v="1"/>
    <n v="109"/>
    <n v="126"/>
    <n v="17"/>
    <s v="MC"/>
    <s v="RM"/>
    <x v="1"/>
    <s v="CHMU"/>
    <s v="Pomacentridae "/>
    <s v="Chromis "/>
    <x v="41"/>
    <x v="44"/>
    <n v="100"/>
    <n v="8"/>
    <n v="8"/>
    <n v="8"/>
    <m/>
    <n v="6.4199999999999993E-2"/>
    <n v="2.5179999999999998"/>
    <n v="1.2064674666673829"/>
  </r>
  <r>
    <d v="2015-10-15T00:00:00"/>
    <s v="MONTSERRAT"/>
    <x v="22"/>
    <n v="42"/>
    <x v="0"/>
    <n v="859"/>
    <n v="913"/>
    <n v="14"/>
    <s v="HK"/>
    <s v="MB"/>
    <x v="0"/>
    <s v="CHMU"/>
    <s v="Pomacentridae "/>
    <s v="Chromis "/>
    <x v="41"/>
    <x v="44"/>
    <m/>
    <m/>
    <m/>
    <m/>
    <s v="Rock patch about 2m past end of seagrass transect, sig. fish diversiy"/>
    <n v="6.4199999999999993E-2"/>
    <n v="2.5179999999999998"/>
    <n v="0"/>
  </r>
  <r>
    <d v="2015-10-15T00:00:00"/>
    <s v="MONTSERRAT"/>
    <x v="23"/>
    <n v="7"/>
    <x v="2"/>
    <n v="1208"/>
    <n v="1219"/>
    <n v="11"/>
    <s v="HK"/>
    <s v="MB"/>
    <x v="1"/>
    <s v="CHMU"/>
    <s v="Pomacentridae "/>
    <s v="Chromis "/>
    <x v="41"/>
    <x v="44"/>
    <n v="30"/>
    <n v="6"/>
    <n v="8"/>
    <n v="7"/>
    <m/>
    <n v="6.4199999999999993E-2"/>
    <n v="2.5179999999999998"/>
    <n v="0.25859084633216517"/>
  </r>
  <r>
    <d v="2015-10-15T00:00:00"/>
    <s v="MONTSERRAT"/>
    <x v="23"/>
    <n v="7"/>
    <x v="2"/>
    <n v="1208"/>
    <n v="1219"/>
    <n v="11"/>
    <s v="HK"/>
    <s v="MB"/>
    <x v="1"/>
    <s v="CHMU"/>
    <s v="Pomacentridae "/>
    <s v="Chromis "/>
    <x v="41"/>
    <x v="44"/>
    <n v="45"/>
    <n v="4"/>
    <n v="8"/>
    <n v="6"/>
    <m/>
    <n v="6.4199999999999993E-2"/>
    <n v="2.5179999999999998"/>
    <n v="0.26310699248954089"/>
  </r>
  <r>
    <d v="2015-10-16T00:00:00"/>
    <s v="MONTSERRAT"/>
    <x v="91"/>
    <n v="10"/>
    <x v="0"/>
    <n v="955"/>
    <n v="910"/>
    <n v="15"/>
    <s v="EG"/>
    <s v="EA"/>
    <x v="1"/>
    <s v="CHMU"/>
    <s v="Pomacentridae "/>
    <s v="Chromis "/>
    <x v="41"/>
    <x v="44"/>
    <n v="1"/>
    <n v="7"/>
    <n v="7"/>
    <n v="7"/>
    <m/>
    <n v="6.4199999999999993E-2"/>
    <n v="2.5179999999999998"/>
    <n v="8.6196948777388389E-3"/>
  </r>
  <r>
    <d v="2015-10-16T00:00:00"/>
    <s v="MONTSERRAT"/>
    <x v="91"/>
    <n v="10"/>
    <x v="0"/>
    <n v="955"/>
    <n v="910"/>
    <n v="15"/>
    <s v="EG"/>
    <s v="EA"/>
    <x v="1"/>
    <s v="CHMU"/>
    <s v="Pomacentridae "/>
    <s v="Chromis "/>
    <x v="41"/>
    <x v="44"/>
    <n v="5"/>
    <n v="8"/>
    <n v="10"/>
    <n v="9"/>
    <m/>
    <n v="6.4199999999999993E-2"/>
    <n v="2.5179999999999998"/>
    <n v="8.1149840615054675E-2"/>
  </r>
  <r>
    <d v="2015-10-16T00:00:00"/>
    <s v="MONTSERRAT"/>
    <x v="94"/>
    <n v="3"/>
    <x v="0"/>
    <n v="1145"/>
    <n v="1201"/>
    <n v="16"/>
    <s v="HK"/>
    <s v="RM"/>
    <x v="1"/>
    <s v="CHMU"/>
    <s v="Pomacentridae "/>
    <s v="Chromis "/>
    <x v="41"/>
    <x v="44"/>
    <n v="1"/>
    <n v="6"/>
    <n v="6"/>
    <n v="6"/>
    <m/>
    <n v="6.4199999999999993E-2"/>
    <n v="2.5179999999999998"/>
    <n v="5.8468220553231313E-3"/>
  </r>
  <r>
    <d v="2015-10-16T00:00:00"/>
    <s v="MONTSERRAT"/>
    <x v="95"/>
    <n v="6"/>
    <x v="0"/>
    <n v="947"/>
    <n v="1003"/>
    <n v="16"/>
    <s v="HK"/>
    <s v="RM"/>
    <x v="1"/>
    <s v="CHMU"/>
    <s v="Pomacentridae "/>
    <s v="Chromis "/>
    <x v="41"/>
    <x v="44"/>
    <n v="30"/>
    <n v="2"/>
    <n v="7"/>
    <n v="4.5"/>
    <m/>
    <n v="6.4199999999999993E-2"/>
    <n v="2.5179999999999998"/>
    <n v="8.5005180225148358E-2"/>
  </r>
  <r>
    <d v="2015-10-16T00:00:00"/>
    <s v="MONTSERRAT"/>
    <x v="95"/>
    <n v="6"/>
    <x v="0"/>
    <n v="947"/>
    <n v="1003"/>
    <n v="16"/>
    <s v="HK"/>
    <s v="RM"/>
    <x v="1"/>
    <s v="CHMU"/>
    <s v="Pomacentridae "/>
    <s v="Chromis "/>
    <x v="41"/>
    <x v="44"/>
    <n v="30"/>
    <n v="2"/>
    <n v="6"/>
    <n v="4"/>
    <m/>
    <n v="6.4199999999999993E-2"/>
    <n v="2.5179999999999998"/>
    <n v="6.3189270405549766E-2"/>
  </r>
  <r>
    <d v="2015-10-16T00:00:00"/>
    <s v="MONTSERRAT"/>
    <x v="128"/>
    <n v="6"/>
    <x v="0"/>
    <n v="1048"/>
    <n v="1104"/>
    <n v="16"/>
    <s v="HK"/>
    <s v="RM"/>
    <x v="1"/>
    <s v="CHMU"/>
    <s v="Pomacentridae "/>
    <s v="Chromis "/>
    <x v="41"/>
    <x v="44"/>
    <n v="1"/>
    <n v="1"/>
    <n v="1"/>
    <n v="1"/>
    <m/>
    <n v="6.4199999999999993E-2"/>
    <n v="2.5179999999999998"/>
    <n v="6.4199999999999988E-5"/>
  </r>
  <r>
    <d v="2015-10-16T00:00:00"/>
    <s v="MONTSERRAT"/>
    <x v="128"/>
    <n v="6"/>
    <x v="0"/>
    <n v="1048"/>
    <n v="1104"/>
    <n v="16"/>
    <s v="HK"/>
    <s v="RM"/>
    <x v="1"/>
    <s v="CHMU"/>
    <s v="Pomacentridae "/>
    <s v="Chromis "/>
    <x v="41"/>
    <x v="44"/>
    <n v="2"/>
    <n v="5"/>
    <n v="5"/>
    <n v="5"/>
    <m/>
    <n v="6.4199999999999993E-2"/>
    <n v="2.5179999999999998"/>
    <n v="7.3887588859107532E-3"/>
  </r>
  <r>
    <d v="2015-10-16T00:00:00"/>
    <s v="MONTSERRAT"/>
    <x v="128"/>
    <n v="6"/>
    <x v="0"/>
    <n v="1048"/>
    <n v="1104"/>
    <n v="16"/>
    <s v="HK"/>
    <s v="RM"/>
    <x v="1"/>
    <s v="CHMU"/>
    <s v="Pomacentridae "/>
    <s v="Chromis "/>
    <x v="41"/>
    <x v="44"/>
    <n v="3"/>
    <n v="4"/>
    <n v="4"/>
    <n v="4"/>
    <m/>
    <n v="6.4199999999999993E-2"/>
    <n v="2.5179999999999998"/>
    <n v="6.3189270405549763E-3"/>
  </r>
  <r>
    <d v="2015-10-14T00:00:00"/>
    <s v="MONTSERRAT"/>
    <x v="18"/>
    <n v="20"/>
    <x v="0"/>
    <n v="1226"/>
    <n v="1241"/>
    <n v="15"/>
    <s v="DG"/>
    <s v="DH"/>
    <x v="1"/>
    <s v="CHMU"/>
    <s v="Pomacentridae "/>
    <s v="Chromis "/>
    <x v="41"/>
    <x v="44"/>
    <n v="1"/>
    <n v="3"/>
    <n v="3"/>
    <n v="3"/>
    <m/>
    <n v="6.4199999999999993E-2"/>
    <n v="2.5179999999999998"/>
    <n v="1.0207663559783414E-3"/>
  </r>
  <r>
    <d v="2015-10-16T00:00:00"/>
    <s v="MONTSERRAT"/>
    <x v="96"/>
    <n v="20"/>
    <x v="0"/>
    <n v="1050"/>
    <n v="1139"/>
    <n v="49"/>
    <s v="GM"/>
    <s v="AE"/>
    <x v="1"/>
    <s v="CHMU"/>
    <s v="Pomacentridae "/>
    <s v="Chromis "/>
    <x v="41"/>
    <x v="44"/>
    <n v="22"/>
    <n v="1"/>
    <n v="11"/>
    <n v="6"/>
    <m/>
    <n v="6.4199999999999993E-2"/>
    <n v="2.5179999999999998"/>
    <n v="0.12863008521710889"/>
  </r>
  <r>
    <d v="2015-10-17T00:00:00"/>
    <s v="MONTSERRAT"/>
    <x v="25"/>
    <n v="3.9"/>
    <x v="0"/>
    <n v="917"/>
    <n v="932"/>
    <n v="15"/>
    <s v="MC"/>
    <s v="RM"/>
    <x v="1"/>
    <s v="CHMU"/>
    <s v="Pomacentridae "/>
    <s v="Chromis "/>
    <x v="41"/>
    <x v="44"/>
    <n v="100"/>
    <n v="5"/>
    <n v="6"/>
    <n v="5.5"/>
    <m/>
    <n v="6.4199999999999993E-2"/>
    <n v="2.5179999999999998"/>
    <n v="0.46964346135170509"/>
  </r>
  <r>
    <d v="2015-10-17T00:00:00"/>
    <s v="MONTSERRAT"/>
    <x v="62"/>
    <n v="2.2999999999999998"/>
    <x v="0"/>
    <n v="1421"/>
    <n v="1436"/>
    <n v="15"/>
    <s v="HK"/>
    <s v="DH"/>
    <x v="1"/>
    <s v="CHMU"/>
    <s v="Pomacentridae "/>
    <s v="Chromis "/>
    <x v="41"/>
    <x v="44"/>
    <n v="4"/>
    <n v="6"/>
    <n v="8"/>
    <n v="7"/>
    <m/>
    <n v="6.4199999999999993E-2"/>
    <n v="2.5179999999999998"/>
    <n v="3.4478779510955355E-2"/>
  </r>
  <r>
    <d v="2015-10-17T00:00:00"/>
    <s v="MONTSERRAT"/>
    <x v="30"/>
    <n v="7"/>
    <x v="0"/>
    <n v="832"/>
    <n v="846"/>
    <n v="14"/>
    <s v="HK"/>
    <s v="DH"/>
    <x v="1"/>
    <s v="CHMU"/>
    <s v="Pomacentridae "/>
    <s v="Chromis "/>
    <x v="41"/>
    <x v="44"/>
    <n v="18"/>
    <n v="4"/>
    <n v="7"/>
    <n v="5.5"/>
    <m/>
    <n v="6.4199999999999993E-2"/>
    <n v="2.5179999999999998"/>
    <n v="8.453582304330691E-2"/>
  </r>
  <r>
    <d v="2015-10-18T00:00:00"/>
    <s v="MONTSERRAT"/>
    <x v="31"/>
    <n v="20"/>
    <x v="0"/>
    <n v="834"/>
    <n v="848"/>
    <n v="14"/>
    <s v="EG"/>
    <s v="EA"/>
    <x v="1"/>
    <s v="CHMU"/>
    <s v="Pomacentridae "/>
    <s v="Chromis "/>
    <x v="41"/>
    <x v="44"/>
    <n v="50"/>
    <n v="4"/>
    <n v="5"/>
    <n v="4.5"/>
    <m/>
    <n v="6.4199999999999993E-2"/>
    <n v="2.5179999999999998"/>
    <n v="0.14167530037524728"/>
  </r>
  <r>
    <d v="2015-10-18T00:00:00"/>
    <s v="MONTSERRAT"/>
    <x v="31"/>
    <n v="20"/>
    <x v="0"/>
    <n v="834"/>
    <n v="848"/>
    <n v="14"/>
    <s v="EG"/>
    <s v="EA"/>
    <x v="1"/>
    <s v="CHMU"/>
    <s v="Pomacentridae "/>
    <s v="Chromis "/>
    <x v="41"/>
    <x v="44"/>
    <n v="100"/>
    <n v="4"/>
    <n v="6"/>
    <n v="5"/>
    <m/>
    <n v="6.4199999999999993E-2"/>
    <n v="2.5179999999999998"/>
    <n v="0.36943794429553767"/>
  </r>
  <r>
    <d v="2015-10-18T00:00:00"/>
    <s v="MONTSERRAT"/>
    <x v="32"/>
    <n v="12.4"/>
    <x v="0"/>
    <n v="855"/>
    <n v="912"/>
    <n v="17"/>
    <s v="MC"/>
    <s v="RM"/>
    <x v="1"/>
    <s v="CHMU"/>
    <s v="Pomacentridae "/>
    <s v="Chromis "/>
    <x v="41"/>
    <x v="44"/>
    <n v="100"/>
    <n v="7"/>
    <n v="10"/>
    <n v="8.5"/>
    <m/>
    <n v="6.4199999999999993E-2"/>
    <n v="2.5179999999999998"/>
    <n v="1.405438618993518"/>
  </r>
  <r>
    <d v="2015-10-18T00:00:00"/>
    <s v="MONTSERRAT"/>
    <x v="33"/>
    <n v="14"/>
    <x v="0"/>
    <n v="945"/>
    <n v="1002"/>
    <n v="17"/>
    <s v="HK"/>
    <s v="DH"/>
    <x v="1"/>
    <s v="CHMU"/>
    <s v="Pomacentridae "/>
    <s v="Chromis "/>
    <x v="41"/>
    <x v="44"/>
    <n v="1"/>
    <n v="2"/>
    <n v="2"/>
    <n v="2"/>
    <m/>
    <n v="6.4199999999999993E-2"/>
    <n v="2.5179999999999998"/>
    <n v="3.6772957274045355E-4"/>
  </r>
  <r>
    <d v="2015-10-18T00:00:00"/>
    <s v="MONTSERRAT"/>
    <x v="33"/>
    <n v="14"/>
    <x v="0"/>
    <n v="945"/>
    <n v="1002"/>
    <n v="17"/>
    <s v="HK"/>
    <s v="DH"/>
    <x v="1"/>
    <s v="CHMU"/>
    <s v="Pomacentridae "/>
    <s v="Chromis "/>
    <x v="41"/>
    <x v="44"/>
    <n v="1"/>
    <n v="6"/>
    <n v="6"/>
    <n v="6"/>
    <m/>
    <n v="6.4199999999999993E-2"/>
    <n v="2.5179999999999998"/>
    <n v="5.8468220553231313E-3"/>
  </r>
  <r>
    <d v="2015-10-18T00:00:00"/>
    <s v="MONTSERRAT"/>
    <x v="33"/>
    <n v="14"/>
    <x v="0"/>
    <n v="945"/>
    <n v="1002"/>
    <n v="17"/>
    <s v="HK"/>
    <s v="DH"/>
    <x v="1"/>
    <s v="CHMU"/>
    <s v="Pomacentridae "/>
    <s v="Chromis "/>
    <x v="41"/>
    <x v="44"/>
    <n v="1"/>
    <n v="7"/>
    <n v="7"/>
    <n v="7"/>
    <m/>
    <n v="6.4199999999999993E-2"/>
    <n v="2.5179999999999998"/>
    <n v="8.6196948777388389E-3"/>
  </r>
  <r>
    <d v="2015-10-18T00:00:00"/>
    <s v="MONTSERRAT"/>
    <x v="97"/>
    <n v="7"/>
    <x v="0"/>
    <n v="1018"/>
    <n v="1033"/>
    <n v="15"/>
    <s v="HK"/>
    <s v="DH"/>
    <x v="1"/>
    <s v="CHMU"/>
    <s v="Pomacentridae "/>
    <s v="Chromis "/>
    <x v="41"/>
    <x v="44"/>
    <n v="3"/>
    <n v="6"/>
    <n v="6"/>
    <n v="6"/>
    <m/>
    <n v="6.4199999999999993E-2"/>
    <n v="2.5179999999999998"/>
    <n v="1.7540466165969396E-2"/>
  </r>
  <r>
    <d v="2015-10-18T00:00:00"/>
    <s v="MONTSERRAT"/>
    <x v="97"/>
    <n v="7"/>
    <x v="0"/>
    <n v="1018"/>
    <n v="1033"/>
    <n v="15"/>
    <s v="HK"/>
    <s v="DH"/>
    <x v="1"/>
    <s v="CHMU"/>
    <s v="Pomacentridae "/>
    <s v="Chromis "/>
    <x v="41"/>
    <x v="44"/>
    <n v="30"/>
    <n v="4"/>
    <n v="7"/>
    <n v="5.5"/>
    <m/>
    <n v="6.4199999999999993E-2"/>
    <n v="2.5179999999999998"/>
    <n v="0.14089303840551151"/>
  </r>
  <r>
    <d v="2015-10-14T00:00:00"/>
    <s v="MONTSERRAT"/>
    <x v="18"/>
    <n v="20"/>
    <x v="0"/>
    <n v="1226"/>
    <n v="1241"/>
    <n v="15"/>
    <s v="DG"/>
    <s v="DH"/>
    <x v="1"/>
    <s v="CHMU"/>
    <s v="Pomacentridae "/>
    <s v="Chromis "/>
    <x v="41"/>
    <x v="44"/>
    <n v="1"/>
    <n v="4"/>
    <n v="4"/>
    <n v="4"/>
    <m/>
    <n v="6.4199999999999993E-2"/>
    <n v="2.5179999999999998"/>
    <n v="2.1063090135183256E-3"/>
  </r>
  <r>
    <d v="2015-10-16T00:00:00"/>
    <s v="MONTSERRAT"/>
    <x v="59"/>
    <n v="24"/>
    <x v="0"/>
    <n v="901"/>
    <n v="915"/>
    <n v="15"/>
    <s v="DG"/>
    <s v="MC"/>
    <x v="1"/>
    <s v="CHMU"/>
    <s v="Pomacentridae "/>
    <s v="Chromis "/>
    <x v="41"/>
    <x v="44"/>
    <n v="18"/>
    <n v="5"/>
    <n v="8"/>
    <n v="6.5"/>
    <m/>
    <n v="6.4199999999999993E-2"/>
    <n v="2.5179999999999998"/>
    <n v="0.12874292300068699"/>
  </r>
  <r>
    <d v="2015-10-18T00:00:00"/>
    <s v="MONTSERRAT"/>
    <x v="34"/>
    <n v="20"/>
    <x v="0"/>
    <n v="1003"/>
    <n v="1018"/>
    <n v="15"/>
    <s v="DG"/>
    <s v="DH"/>
    <x v="1"/>
    <s v="CHMU"/>
    <s v="Pomacentridae "/>
    <s v="Chromis "/>
    <x v="41"/>
    <x v="44"/>
    <n v="12"/>
    <n v="3"/>
    <n v="3"/>
    <n v="3"/>
    <m/>
    <n v="6.4199999999999993E-2"/>
    <n v="2.5179999999999998"/>
    <n v="1.2249196271740096E-2"/>
  </r>
  <r>
    <d v="2015-10-18T00:00:00"/>
    <s v="MONTSERRAT"/>
    <x v="132"/>
    <n v="11.1"/>
    <x v="0"/>
    <n v="955"/>
    <n v="1030"/>
    <n v="35"/>
    <s v="GM"/>
    <s v="AE"/>
    <x v="1"/>
    <s v="CHMU"/>
    <s v="Pomacentridae "/>
    <s v="Chromis "/>
    <x v="41"/>
    <x v="44"/>
    <n v="16"/>
    <n v="3"/>
    <n v="6"/>
    <n v="4.5"/>
    <m/>
    <n v="6.4199999999999993E-2"/>
    <n v="2.5179999999999998"/>
    <n v="4.5336096120079127E-2"/>
  </r>
  <r>
    <d v="2015-10-18T00:00:00"/>
    <s v="MONTSERRAT"/>
    <x v="35"/>
    <n v="11.8"/>
    <x v="0"/>
    <n v="1050"/>
    <n v="1120"/>
    <n v="30"/>
    <s v="GM"/>
    <s v="AE"/>
    <x v="1"/>
    <s v="CHMU"/>
    <s v="Pomacentridae "/>
    <s v="Chromis "/>
    <x v="41"/>
    <x v="44"/>
    <n v="14"/>
    <n v="1"/>
    <n v="1"/>
    <n v="1"/>
    <m/>
    <n v="6.4199999999999993E-2"/>
    <n v="2.5179999999999998"/>
    <n v="8.9879999999999984E-4"/>
  </r>
  <r>
    <d v="2015-10-19T00:00:00"/>
    <s v="MONTSERRAT"/>
    <x v="36"/>
    <n v="20"/>
    <x v="0"/>
    <n v="956"/>
    <n v="1011"/>
    <n v="15"/>
    <s v="EG"/>
    <s v="EA"/>
    <x v="1"/>
    <s v="CHMU"/>
    <s v="Pomacentridae "/>
    <s v="Chromis "/>
    <x v="41"/>
    <x v="44"/>
    <n v="30"/>
    <n v="5"/>
    <n v="7"/>
    <n v="6"/>
    <m/>
    <n v="6.4199999999999993E-2"/>
    <n v="2.5179999999999998"/>
    <n v="0.17540466165969393"/>
  </r>
  <r>
    <d v="2015-10-19T00:00:00"/>
    <s v="MONTSERRAT"/>
    <x v="64"/>
    <n v="10"/>
    <x v="0"/>
    <n v="1051"/>
    <n v="1104"/>
    <n v="13"/>
    <s v="EG"/>
    <s v="EA"/>
    <x v="1"/>
    <s v="CHMU"/>
    <s v="Pomacentridae "/>
    <s v="Chromis "/>
    <x v="41"/>
    <x v="44"/>
    <n v="170"/>
    <n v="5"/>
    <n v="7"/>
    <n v="6"/>
    <m/>
    <n v="6.4199999999999993E-2"/>
    <n v="2.5179999999999998"/>
    <n v="0.99395974940493237"/>
  </r>
  <r>
    <d v="2015-10-19T00:00:00"/>
    <s v="MONTSERRAT"/>
    <x v="64"/>
    <n v="5"/>
    <x v="0"/>
    <n v="1118"/>
    <n v="1132"/>
    <n v="14"/>
    <s v="EG"/>
    <s v="EA"/>
    <x v="1"/>
    <s v="CHMU"/>
    <s v="Pomacentridae "/>
    <s v="Chromis "/>
    <x v="41"/>
    <x v="44"/>
    <n v="140"/>
    <n v="5"/>
    <n v="7"/>
    <n v="6"/>
    <m/>
    <n v="6.4199999999999993E-2"/>
    <n v="2.5179999999999998"/>
    <n v="0.81855508774523833"/>
  </r>
  <r>
    <d v="2015-10-19T00:00:00"/>
    <s v="MONTSERRAT"/>
    <x v="37"/>
    <n v="16.7"/>
    <x v="0"/>
    <n v="1222"/>
    <n v="1239"/>
    <n v="17"/>
    <s v="MC"/>
    <s v="RM"/>
    <x v="1"/>
    <s v="CHMU"/>
    <s v="Pomacentridae "/>
    <s v="Chromis "/>
    <x v="41"/>
    <x v="44"/>
    <n v="100"/>
    <n v="6"/>
    <n v="10"/>
    <n v="8"/>
    <m/>
    <n v="6.4199999999999993E-2"/>
    <n v="2.5179999999999998"/>
    <n v="1.2064674666673829"/>
  </r>
  <r>
    <d v="2015-10-19T00:00:00"/>
    <s v="MONTSERRAT"/>
    <x v="38"/>
    <n v="9.1"/>
    <x v="0"/>
    <n v="241"/>
    <n v="256"/>
    <n v="15"/>
    <s v="MC"/>
    <s v="RM"/>
    <x v="1"/>
    <s v="CHMU"/>
    <s v="Pomacentridae "/>
    <s v="Chromis "/>
    <x v="41"/>
    <x v="44"/>
    <n v="100"/>
    <n v="3"/>
    <n v="6"/>
    <n v="4.5"/>
    <m/>
    <n v="6.4199999999999993E-2"/>
    <n v="2.5179999999999998"/>
    <n v="0.28335060075049456"/>
  </r>
  <r>
    <d v="2015-10-19T00:00:00"/>
    <s v="MONTSERRAT"/>
    <x v="148"/>
    <n v="21"/>
    <x v="0"/>
    <n v="905"/>
    <n v="920"/>
    <n v="15"/>
    <s v="HK"/>
    <s v="DH"/>
    <x v="1"/>
    <s v="CHMU"/>
    <s v="Pomacentridae "/>
    <s v="Chromis "/>
    <x v="41"/>
    <x v="44"/>
    <n v="55"/>
    <n v="6"/>
    <n v="8"/>
    <n v="7"/>
    <m/>
    <n v="6.4199999999999993E-2"/>
    <n v="2.5179999999999998"/>
    <n v="0.47408321827563615"/>
  </r>
  <r>
    <d v="2015-10-19T00:00:00"/>
    <s v="MONTSERRAT"/>
    <x v="39"/>
    <n v="9"/>
    <x v="0"/>
    <n v="1348"/>
    <n v="1403"/>
    <n v="15"/>
    <s v="HK"/>
    <s v="DH"/>
    <x v="1"/>
    <s v="CHMU"/>
    <s v="Pomacentridae "/>
    <s v="Chromis "/>
    <x v="41"/>
    <x v="44"/>
    <n v="6"/>
    <n v="4"/>
    <n v="7"/>
    <n v="5.5"/>
    <m/>
    <n v="6.4199999999999993E-2"/>
    <n v="2.5179999999999998"/>
    <n v="2.8178607681102304E-2"/>
  </r>
  <r>
    <d v="2015-10-18T00:00:00"/>
    <s v="MONTSERRAT"/>
    <x v="34"/>
    <n v="20"/>
    <x v="0"/>
    <n v="1003"/>
    <n v="1018"/>
    <n v="15"/>
    <s v="DG"/>
    <s v="DH"/>
    <x v="1"/>
    <s v="CHMU"/>
    <s v="Pomacentridae "/>
    <s v="Chromis "/>
    <x v="41"/>
    <x v="44"/>
    <n v="13"/>
    <n v="4"/>
    <n v="6"/>
    <n v="5"/>
    <m/>
    <n v="6.4199999999999993E-2"/>
    <n v="2.5179999999999998"/>
    <n v="4.8026932758419898E-2"/>
  </r>
  <r>
    <d v="2015-10-18T00:00:00"/>
    <s v="MONTSERRAT"/>
    <x v="25"/>
    <n v="20"/>
    <x v="0"/>
    <n v="1051"/>
    <n v="1106"/>
    <n v="15"/>
    <s v="DG"/>
    <s v="DH"/>
    <x v="1"/>
    <s v="CHMU"/>
    <s v="Pomacentridae "/>
    <s v="Chromis "/>
    <x v="41"/>
    <x v="44"/>
    <n v="16"/>
    <n v="4"/>
    <n v="7"/>
    <n v="5.5"/>
    <m/>
    <n v="6.4199999999999993E-2"/>
    <n v="2.5179999999999998"/>
    <n v="7.5142953816272812E-2"/>
  </r>
  <r>
    <d v="2015-10-19T00:00:00"/>
    <s v="MONTSERRAT"/>
    <x v="40"/>
    <n v="10"/>
    <x v="0"/>
    <n v="843"/>
    <n v="858"/>
    <n v="15"/>
    <s v="DG"/>
    <s v="DH"/>
    <x v="1"/>
    <s v="CHMU"/>
    <s v="Pomacentridae "/>
    <s v="Chromis "/>
    <x v="41"/>
    <x v="44"/>
    <n v="70"/>
    <n v="5"/>
    <n v="8"/>
    <n v="6.5"/>
    <m/>
    <n v="6.4199999999999993E-2"/>
    <n v="2.5179999999999998"/>
    <n v="0.50066692278044933"/>
  </r>
  <r>
    <d v="2015-10-19T00:00:00"/>
    <s v="MONTSERRAT"/>
    <x v="99"/>
    <n v="15"/>
    <x v="0"/>
    <n v="1023"/>
    <n v="1103"/>
    <n v="40"/>
    <s v="GM"/>
    <s v="AE"/>
    <x v="1"/>
    <s v="CHMU"/>
    <s v="Pomacentridae "/>
    <s v="Chromis "/>
    <x v="41"/>
    <x v="44"/>
    <n v="7"/>
    <n v="3"/>
    <n v="3"/>
    <n v="3"/>
    <m/>
    <n v="6.4199999999999993E-2"/>
    <n v="2.5179999999999998"/>
    <n v="7.1453644918483897E-3"/>
  </r>
  <r>
    <d v="2015-10-20T00:00:00"/>
    <s v="MONTSERRAT"/>
    <x v="101"/>
    <n v="9.3000000000000007"/>
    <x v="0"/>
    <n v="1056"/>
    <n v="1111"/>
    <n v="15"/>
    <s v="MC"/>
    <s v="RM"/>
    <x v="0"/>
    <s v="CHMU"/>
    <s v="Pomacentridae "/>
    <s v="Chromis "/>
    <x v="41"/>
    <x v="44"/>
    <n v="1"/>
    <n v="7"/>
    <n v="7"/>
    <n v="7"/>
    <m/>
    <n v="6.4199999999999993E-2"/>
    <n v="2.5179999999999998"/>
    <n v="8.6196948777388389E-3"/>
  </r>
  <r>
    <d v="2015-10-20T00:00:00"/>
    <s v="MONTSERRAT"/>
    <x v="102"/>
    <n v="10"/>
    <x v="0"/>
    <n v="935"/>
    <n v="951"/>
    <n v="16"/>
    <s v="HK"/>
    <s v="RM"/>
    <x v="1"/>
    <s v="CHMU"/>
    <s v="Pomacentridae "/>
    <s v="Chromis "/>
    <x v="41"/>
    <x v="44"/>
    <n v="20"/>
    <n v="5"/>
    <n v="6"/>
    <n v="5.5"/>
    <m/>
    <n v="6.4199999999999993E-2"/>
    <n v="2.5179999999999998"/>
    <n v="9.3928692270341008E-2"/>
  </r>
  <r>
    <d v="2015-10-21T00:00:00"/>
    <s v="MONTSERRAT"/>
    <x v="43"/>
    <n v="17.100000000000001"/>
    <x v="0"/>
    <n v="1121"/>
    <n v="1135"/>
    <n v="14"/>
    <s v="MC"/>
    <s v="RM"/>
    <x v="1"/>
    <s v="CHMU"/>
    <s v="Pomacentridae "/>
    <s v="Chromis "/>
    <x v="41"/>
    <x v="44"/>
    <n v="100"/>
    <n v="7"/>
    <n v="7"/>
    <n v="7"/>
    <m/>
    <n v="6.4199999999999993E-2"/>
    <n v="2.5179999999999998"/>
    <n v="0.86196948777388394"/>
  </r>
  <r>
    <d v="2015-10-21T00:00:00"/>
    <s v="MONTSERRAT"/>
    <x v="103"/>
    <n v="20"/>
    <x v="0"/>
    <n v="1030"/>
    <n v="1045"/>
    <n v="15"/>
    <s v="EA"/>
    <s v="EG"/>
    <x v="1"/>
    <s v="CHMU"/>
    <s v="Pomacentridae "/>
    <s v="Chromis "/>
    <x v="41"/>
    <x v="44"/>
    <n v="1"/>
    <n v="8"/>
    <n v="8"/>
    <n v="8"/>
    <m/>
    <n v="6.4199999999999993E-2"/>
    <n v="2.5179999999999998"/>
    <n v="1.206467466667383E-2"/>
  </r>
  <r>
    <d v="2015-10-19T00:00:00"/>
    <s v="MONTSERRAT"/>
    <x v="40"/>
    <n v="5"/>
    <x v="0"/>
    <n v="912"/>
    <n v="926"/>
    <n v="15"/>
    <s v="DG"/>
    <s v="DH"/>
    <x v="1"/>
    <s v="CHMU"/>
    <s v="Pomacentridae "/>
    <s v="Chromis "/>
    <x v="41"/>
    <x v="44"/>
    <n v="115"/>
    <n v="4"/>
    <n v="6"/>
    <n v="5"/>
    <m/>
    <n v="6.4199999999999993E-2"/>
    <n v="2.5179999999999998"/>
    <n v="0.4248536359398683"/>
  </r>
  <r>
    <d v="2015-10-19T00:00:00"/>
    <s v="MONTSERRAT"/>
    <x v="41"/>
    <n v="20"/>
    <x v="0"/>
    <n v="1207"/>
    <n v="1222"/>
    <n v="15"/>
    <s v="DG"/>
    <s v="DH"/>
    <x v="1"/>
    <s v="CHMU"/>
    <s v="Pomacentridae "/>
    <s v="Chromis "/>
    <x v="41"/>
    <x v="44"/>
    <n v="40"/>
    <n v="3"/>
    <n v="5"/>
    <n v="4"/>
    <m/>
    <n v="6.4199999999999993E-2"/>
    <n v="2.5179999999999998"/>
    <n v="8.4252360540733026E-2"/>
  </r>
  <r>
    <d v="2015-10-21T00:00:00"/>
    <s v="MONTSERRAT"/>
    <x v="44"/>
    <n v="10"/>
    <x v="0"/>
    <n v="1355"/>
    <n v="1410"/>
    <n v="15"/>
    <s v="DG"/>
    <s v="DH"/>
    <x v="1"/>
    <s v="CHMU"/>
    <s v="Pomacentridae "/>
    <s v="Chromis "/>
    <x v="41"/>
    <x v="44"/>
    <n v="15"/>
    <n v="4"/>
    <n v="6"/>
    <n v="5"/>
    <m/>
    <n v="6.4199999999999993E-2"/>
    <n v="2.5179999999999998"/>
    <n v="5.5415691644330647E-2"/>
  </r>
  <r>
    <d v="2015-10-24T00:00:00"/>
    <s v="MONTSERRAT"/>
    <x v="45"/>
    <n v="20"/>
    <x v="0"/>
    <n v="1000"/>
    <n v="1015"/>
    <n v="15"/>
    <s v="DG"/>
    <s v="DH"/>
    <x v="1"/>
    <s v="CHMU"/>
    <s v="Pomacentridae "/>
    <s v="Chromis "/>
    <x v="41"/>
    <x v="44"/>
    <n v="210"/>
    <n v="4"/>
    <n v="7"/>
    <n v="5.5"/>
    <m/>
    <n v="6.4199999999999993E-2"/>
    <n v="2.5179999999999998"/>
    <n v="0.98625126883858061"/>
  </r>
  <r>
    <d v="2015-10-24T00:00:00"/>
    <s v="MONTSERRAT"/>
    <x v="45"/>
    <n v="10"/>
    <x v="0"/>
    <n v="1020"/>
    <n v="1035"/>
    <n v="15"/>
    <s v="DG"/>
    <s v="DH"/>
    <x v="1"/>
    <s v="CHMU"/>
    <s v="Pomacentridae "/>
    <s v="Chromis "/>
    <x v="41"/>
    <x v="44"/>
    <n v="35"/>
    <n v="4"/>
    <n v="8"/>
    <n v="6"/>
    <m/>
    <n v="6.4199999999999993E-2"/>
    <n v="2.5179999999999998"/>
    <n v="0.20463877193630958"/>
  </r>
  <r>
    <d v="2015-10-24T00:00:00"/>
    <s v="MONTSERRAT"/>
    <x v="45"/>
    <n v="5"/>
    <x v="0"/>
    <n v="1020"/>
    <n v="1035"/>
    <n v="15"/>
    <s v="DG"/>
    <s v="DH"/>
    <x v="1"/>
    <s v="CHMU"/>
    <s v="Pomacentridae "/>
    <s v="Chromis "/>
    <x v="41"/>
    <x v="44"/>
    <n v="45"/>
    <n v="4"/>
    <n v="8"/>
    <n v="6"/>
    <m/>
    <n v="6.4199999999999993E-2"/>
    <n v="2.5179999999999998"/>
    <n v="0.26310699248954089"/>
  </r>
  <r>
    <d v="2015-10-24T00:00:00"/>
    <s v="MONTSERRAT"/>
    <x v="47"/>
    <n v="10"/>
    <x v="0"/>
    <d v="1899-12-30T11:45:00"/>
    <d v="1899-12-30T12:00:00"/>
    <n v="15"/>
    <s v="EG"/>
    <s v="EA"/>
    <x v="1"/>
    <s v="CHMU"/>
    <s v="Pomacentridae "/>
    <s v="Chromis "/>
    <x v="41"/>
    <x v="44"/>
    <n v="10"/>
    <n v="5"/>
    <n v="6"/>
    <n v="5.5"/>
    <m/>
    <n v="6.4199999999999993E-2"/>
    <n v="2.5179999999999998"/>
    <n v="4.6964346135170504E-2"/>
  </r>
  <r>
    <d v="2015-10-24T00:00:00"/>
    <s v="MONTSERRAT"/>
    <x v="47"/>
    <n v="10"/>
    <x v="0"/>
    <d v="1899-12-30T11:45:00"/>
    <d v="1899-12-30T12:00:00"/>
    <n v="15"/>
    <s v="EG"/>
    <s v="EA"/>
    <x v="1"/>
    <s v="CHMU"/>
    <s v="Pomacentridae "/>
    <s v="Chromis "/>
    <x v="41"/>
    <x v="44"/>
    <n v="20"/>
    <n v="4"/>
    <n v="5"/>
    <n v="4.5"/>
    <m/>
    <n v="6.4199999999999993E-2"/>
    <n v="2.5179999999999998"/>
    <n v="5.667012015009891E-2"/>
  </r>
  <r>
    <d v="2015-10-25T00:00:00"/>
    <s v="MONTSERRAT"/>
    <x v="48"/>
    <n v="20"/>
    <x v="0"/>
    <d v="1899-12-30T09:40:00"/>
    <d v="1899-12-30T09:52:00"/>
    <n v="12"/>
    <s v="EG"/>
    <s v="EA"/>
    <x v="1"/>
    <s v="CHMU"/>
    <s v="Pomacentridae "/>
    <s v="Chromis "/>
    <x v="41"/>
    <x v="44"/>
    <n v="50"/>
    <n v="5"/>
    <n v="7"/>
    <n v="6"/>
    <m/>
    <n v="6.4199999999999993E-2"/>
    <n v="2.5179999999999998"/>
    <n v="0.29234110276615655"/>
  </r>
  <r>
    <d v="2015-10-25T00:00:00"/>
    <s v="MONTSERRAT"/>
    <x v="48"/>
    <n v="10"/>
    <x v="0"/>
    <d v="1899-12-30T10:09:00"/>
    <d v="1899-12-30T10:22:00"/>
    <n v="13"/>
    <s v="EG"/>
    <s v="EA"/>
    <x v="1"/>
    <s v="CHMU"/>
    <s v="Pomacentridae "/>
    <s v="Chromis "/>
    <x v="41"/>
    <x v="44"/>
    <n v="105"/>
    <n v="5"/>
    <n v="7"/>
    <n v="6"/>
    <m/>
    <n v="6.4199999999999993E-2"/>
    <n v="2.5179999999999998"/>
    <n v="0.6139163158089288"/>
  </r>
  <r>
    <d v="2015-10-25T00:00:00"/>
    <s v="MONTSERRAT"/>
    <x v="46"/>
    <n v="10"/>
    <x v="0"/>
    <d v="1899-12-30T08:19:00"/>
    <d v="1899-12-30T08:34:00"/>
    <n v="15"/>
    <s v="DG"/>
    <s v="DH"/>
    <x v="1"/>
    <s v="CHMU"/>
    <s v="Pomacentridae "/>
    <s v="Chromis "/>
    <x v="41"/>
    <x v="44"/>
    <n v="25"/>
    <n v="4"/>
    <n v="8"/>
    <n v="6"/>
    <m/>
    <n v="6.4199999999999993E-2"/>
    <n v="2.5179999999999998"/>
    <n v="0.14617055138307827"/>
  </r>
  <r>
    <d v="2015-10-25T00:00:00"/>
    <s v="MONTSERRAT"/>
    <x v="46"/>
    <n v="5"/>
    <x v="0"/>
    <d v="1899-12-30T08:46:00"/>
    <d v="1899-12-30T09:01:00"/>
    <n v="15"/>
    <s v="DG"/>
    <s v="DH"/>
    <x v="1"/>
    <s v="CHMU"/>
    <s v="Pomacentridae "/>
    <s v="Chromis "/>
    <x v="41"/>
    <x v="44"/>
    <n v="35"/>
    <n v="4"/>
    <n v="8"/>
    <n v="6"/>
    <m/>
    <n v="6.4199999999999993E-2"/>
    <n v="2.5179999999999998"/>
    <n v="0.20463877193630958"/>
  </r>
  <r>
    <d v="2015-10-16T00:00:00"/>
    <s v="MONTSERRAT"/>
    <x v="106"/>
    <n v="20"/>
    <x v="5"/>
    <d v="1899-12-30T08:22:00"/>
    <d v="1899-12-30T09:00:00"/>
    <n v="14"/>
    <s v="SM"/>
    <s v="AC"/>
    <x v="1"/>
    <s v="CHMU"/>
    <s v="Pomacentridae "/>
    <s v="Chromis "/>
    <x v="41"/>
    <x v="44"/>
    <n v="2"/>
    <n v="6"/>
    <n v="6"/>
    <n v="6"/>
    <m/>
    <n v="6.4199999999999993E-2"/>
    <n v="2.5179999999999998"/>
    <n v="1.1693644110646263E-2"/>
  </r>
  <r>
    <d v="2015-10-16T00:00:00"/>
    <s v="MONTSERRAT"/>
    <x v="65"/>
    <n v="10"/>
    <x v="0"/>
    <d v="1899-12-30T09:17:00"/>
    <d v="1899-12-30T09:47:00"/>
    <n v="13"/>
    <s v="SM"/>
    <s v="AC"/>
    <x v="1"/>
    <s v="CHMU"/>
    <s v="Pomacentridae "/>
    <s v="Chromis "/>
    <x v="41"/>
    <x v="44"/>
    <n v="1"/>
    <n v="4"/>
    <n v="4"/>
    <n v="4"/>
    <m/>
    <n v="6.4199999999999993E-2"/>
    <n v="2.5179999999999998"/>
    <n v="2.1063090135183256E-3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2"/>
    <n v="4"/>
    <n v="4"/>
    <n v="4"/>
    <m/>
    <n v="6.4199999999999993E-2"/>
    <n v="2.5179999999999998"/>
    <n v="4.2126180270366511E-3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2"/>
    <n v="6"/>
    <n v="6"/>
    <n v="6"/>
    <m/>
    <n v="6.4199999999999993E-2"/>
    <n v="2.5179999999999998"/>
    <n v="1.1693644110646263E-2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8"/>
    <n v="5"/>
    <n v="5"/>
    <n v="5"/>
    <m/>
    <n v="6.4199999999999993E-2"/>
    <n v="2.5179999999999998"/>
    <n v="2.9555035543643013E-2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6"/>
    <n v="5"/>
    <n v="5"/>
    <n v="5"/>
    <m/>
    <n v="6.4199999999999993E-2"/>
    <n v="2.5179999999999998"/>
    <n v="2.216627665773226E-2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2"/>
    <n v="6"/>
    <n v="6"/>
    <n v="6"/>
    <m/>
    <n v="6.4199999999999993E-2"/>
    <n v="2.5179999999999998"/>
    <n v="1.1693644110646263E-2"/>
  </r>
  <r>
    <d v="2015-10-16T00:00:00"/>
    <s v="MONTSERRAT"/>
    <x v="51"/>
    <n v="10"/>
    <x v="0"/>
    <d v="1899-12-30T13:57:00"/>
    <d v="1899-12-30T14:40:00"/>
    <n v="15"/>
    <s v="SM"/>
    <s v="AC"/>
    <x v="1"/>
    <s v="CHMU"/>
    <s v="Pomacentridae "/>
    <s v="Chromis "/>
    <x v="41"/>
    <x v="44"/>
    <n v="14"/>
    <n v="6"/>
    <n v="6"/>
    <n v="6"/>
    <m/>
    <n v="6.4199999999999993E-2"/>
    <n v="2.5179999999999998"/>
    <n v="8.1855508774523841E-2"/>
  </r>
  <r>
    <d v="2015-10-16T00:00:00"/>
    <s v="MONTSERRAT"/>
    <x v="51"/>
    <n v="10"/>
    <x v="0"/>
    <d v="1899-12-30T13:57:00"/>
    <d v="1899-12-30T14:40:00"/>
    <n v="15"/>
    <s v="SM"/>
    <s v="AC"/>
    <x v="1"/>
    <s v="CHMU"/>
    <s v="Pomacentridae "/>
    <s v="Chromis "/>
    <x v="41"/>
    <x v="44"/>
    <n v="17"/>
    <n v="5"/>
    <n v="5"/>
    <n v="5"/>
    <m/>
    <n v="6.4199999999999993E-2"/>
    <n v="2.5179999999999998"/>
    <n v="6.2804450530241404E-2"/>
  </r>
  <r>
    <d v="2015-10-16T00:00:00"/>
    <s v="MONTSERRAT"/>
    <x v="51"/>
    <n v="10"/>
    <x v="0"/>
    <d v="1899-12-30T13:57:00"/>
    <d v="1899-12-30T14:40:00"/>
    <n v="15"/>
    <s v="SM"/>
    <s v="AC"/>
    <x v="1"/>
    <s v="CHMU"/>
    <s v="Pomacentridae "/>
    <s v="Chromis "/>
    <x v="41"/>
    <x v="44"/>
    <n v="10"/>
    <n v="4"/>
    <n v="4"/>
    <n v="4"/>
    <m/>
    <n v="6.4199999999999993E-2"/>
    <n v="2.5179999999999998"/>
    <n v="2.1063090135183257E-2"/>
  </r>
  <r>
    <d v="2015-10-17T00:00:00"/>
    <s v="MONTSERRAT"/>
    <x v="52"/>
    <n v="20"/>
    <x v="0"/>
    <d v="1899-12-30T10:25:00"/>
    <d v="1899-12-30T11:05:00"/>
    <n v="15"/>
    <s v="SM"/>
    <s v="AE"/>
    <x v="1"/>
    <s v="CHMU"/>
    <s v="Pomacentridae "/>
    <s v="Chromis "/>
    <x v="41"/>
    <x v="44"/>
    <n v="1"/>
    <n v="6"/>
    <n v="6"/>
    <n v="6"/>
    <m/>
    <n v="6.4199999999999993E-2"/>
    <n v="2.5179999999999998"/>
    <n v="5.8468220553231313E-3"/>
  </r>
  <r>
    <d v="2015-10-18T00:00:00"/>
    <s v="MONTSERRAT"/>
    <x v="108"/>
    <n v="20"/>
    <x v="0"/>
    <m/>
    <m/>
    <n v="15"/>
    <s v="SM"/>
    <s v="AC"/>
    <x v="1"/>
    <s v="CHMU"/>
    <s v="Pomacentridae "/>
    <s v="Chromis "/>
    <x v="41"/>
    <x v="44"/>
    <n v="35"/>
    <n v="4"/>
    <n v="6"/>
    <n v="5"/>
    <m/>
    <n v="6.4199999999999993E-2"/>
    <n v="2.5179999999999998"/>
    <n v="0.12930328050343817"/>
  </r>
  <r>
    <d v="2015-10-18T00:00:00"/>
    <s v="MONTSERRAT"/>
    <x v="155"/>
    <n v="20"/>
    <x v="0"/>
    <m/>
    <m/>
    <n v="17"/>
    <s v="SM"/>
    <s v="AC"/>
    <x v="1"/>
    <s v="CHMU"/>
    <s v="Pomacentridae "/>
    <s v="Chromis "/>
    <x v="41"/>
    <x v="44"/>
    <n v="30"/>
    <n v="4"/>
    <n v="6"/>
    <n v="5"/>
    <m/>
    <n v="6.4199999999999993E-2"/>
    <n v="2.5179999999999998"/>
    <n v="0.11083138328866129"/>
  </r>
  <r>
    <d v="2015-10-18T00:00:00"/>
    <s v="MONTSERRAT"/>
    <x v="155"/>
    <n v="20"/>
    <x v="0"/>
    <m/>
    <m/>
    <n v="17"/>
    <s v="SM"/>
    <s v="AC"/>
    <x v="1"/>
    <s v="CHMU"/>
    <s v="Pomacentridae "/>
    <s v="Chromis "/>
    <x v="41"/>
    <x v="44"/>
    <n v="5"/>
    <n v="5"/>
    <n v="5"/>
    <n v="5"/>
    <m/>
    <n v="6.4199999999999993E-2"/>
    <n v="2.5179999999999998"/>
    <n v="1.8471897214776885E-2"/>
  </r>
  <r>
    <d v="2015-10-20T00:00:00"/>
    <s v="MONTSERRAT"/>
    <x v="144"/>
    <n v="20"/>
    <x v="0"/>
    <m/>
    <m/>
    <n v="15"/>
    <s v="SM"/>
    <s v="DH"/>
    <x v="1"/>
    <s v="CHMU"/>
    <s v="Pomacentridae "/>
    <s v="Chromis "/>
    <x v="41"/>
    <x v="44"/>
    <n v="4"/>
    <n v="10"/>
    <n v="10"/>
    <n v="10"/>
    <m/>
    <n v="6.4199999999999993E-2"/>
    <n v="2.5179999999999998"/>
    <n v="8.4643774087171178E-2"/>
  </r>
  <r>
    <d v="2015-10-20T00:00:00"/>
    <s v="MONTSERRAT"/>
    <x v="144"/>
    <n v="20"/>
    <x v="0"/>
    <m/>
    <m/>
    <n v="15"/>
    <s v="SM"/>
    <s v="DH"/>
    <x v="1"/>
    <s v="CHMU"/>
    <s v="Pomacentridae "/>
    <s v="Chromis "/>
    <x v="41"/>
    <x v="44"/>
    <n v="140"/>
    <n v="4"/>
    <n v="7"/>
    <n v="5.5"/>
    <m/>
    <n v="6.4199999999999993E-2"/>
    <n v="2.5179999999999998"/>
    <n v="0.65750084589238711"/>
  </r>
  <r>
    <d v="2015-10-20T00:00:00"/>
    <s v="MONTSERRAT"/>
    <x v="144"/>
    <n v="20"/>
    <x v="0"/>
    <m/>
    <m/>
    <n v="15"/>
    <s v="SM"/>
    <s v="DH"/>
    <x v="1"/>
    <s v="CHMU"/>
    <s v="Pomacentridae "/>
    <s v="Chromis "/>
    <x v="41"/>
    <x v="44"/>
    <n v="30"/>
    <n v="8"/>
    <n v="8"/>
    <n v="8"/>
    <m/>
    <n v="6.4199999999999993E-2"/>
    <n v="2.5179999999999998"/>
    <n v="0.36194024000021491"/>
  </r>
  <r>
    <d v="2015-10-20T00:00:00"/>
    <s v="MONTSERRAT"/>
    <x v="114"/>
    <n v="10"/>
    <x v="0"/>
    <d v="1899-12-30T11:37:00"/>
    <d v="1899-12-30T12:10:00"/>
    <n v="15"/>
    <s v="SM"/>
    <s v="DH"/>
    <x v="1"/>
    <s v="CHMU"/>
    <s v="Pomacentridae "/>
    <s v="Chromis "/>
    <x v="41"/>
    <x v="44"/>
    <n v="3"/>
    <n v="4"/>
    <n v="4"/>
    <n v="4"/>
    <m/>
    <n v="6.4199999999999993E-2"/>
    <n v="2.5179999999999998"/>
    <n v="6.3189270405549763E-3"/>
  </r>
  <r>
    <d v="2015-10-24T00:00:00"/>
    <s v="MONTSERRAT"/>
    <x v="53"/>
    <n v="17"/>
    <x v="0"/>
    <d v="1899-12-30T12:36:00"/>
    <d v="1899-12-30T13:51:00"/>
    <n v="14"/>
    <s v="SM"/>
    <s v="AC"/>
    <x v="1"/>
    <s v="CHMU"/>
    <s v="Pomacentridae "/>
    <s v="Chromis "/>
    <x v="41"/>
    <x v="44"/>
    <n v="6"/>
    <n v="5"/>
    <n v="5"/>
    <n v="5"/>
    <m/>
    <n v="6.4199999999999993E-2"/>
    <n v="2.5179999999999998"/>
    <n v="2.216627665773226E-2"/>
  </r>
  <r>
    <d v="2015-10-24T00:00:00"/>
    <s v="MONTSERRAT"/>
    <x v="53"/>
    <n v="17"/>
    <x v="0"/>
    <d v="1899-12-30T12:36:00"/>
    <d v="1899-12-30T13:51:00"/>
    <n v="14"/>
    <s v="SM"/>
    <s v="AC"/>
    <x v="1"/>
    <s v="CHMU"/>
    <s v="Pomacentridae "/>
    <s v="Chromis "/>
    <x v="41"/>
    <x v="44"/>
    <n v="35"/>
    <n v="4"/>
    <n v="6"/>
    <n v="5"/>
    <m/>
    <n v="6.4199999999999993E-2"/>
    <n v="2.5179999999999998"/>
    <n v="0.12930328050343817"/>
  </r>
  <r>
    <d v="2015-10-25T00:00:00"/>
    <s v="MONTSERRAT"/>
    <x v="54"/>
    <n v="6.5"/>
    <x v="0"/>
    <d v="1899-12-30T09:41:00"/>
    <d v="1899-12-30T10:14:00"/>
    <n v="15"/>
    <s v="SM"/>
    <s v="AC"/>
    <x v="1"/>
    <s v="CHMU"/>
    <s v="Pomacentridae "/>
    <s v="Chromis "/>
    <x v="41"/>
    <x v="44"/>
    <n v="70"/>
    <n v="3"/>
    <n v="5"/>
    <n v="4"/>
    <m/>
    <n v="6.4199999999999993E-2"/>
    <n v="2.5179999999999998"/>
    <n v="0.14744163094628279"/>
  </r>
  <r>
    <d v="2015-10-25T00:00:00"/>
    <s v="MONTSERRAT"/>
    <x v="54"/>
    <n v="6.5"/>
    <x v="0"/>
    <d v="1899-12-30T09:41:00"/>
    <d v="1899-12-30T10:14:00"/>
    <n v="15"/>
    <s v="SM"/>
    <s v="AC"/>
    <x v="1"/>
    <s v="CHMU"/>
    <s v="Pomacentridae "/>
    <s v="Chromis "/>
    <x v="41"/>
    <x v="44"/>
    <n v="2"/>
    <n v="6"/>
    <n v="6"/>
    <n v="6"/>
    <m/>
    <n v="6.4199999999999993E-2"/>
    <n v="2.5179999999999998"/>
    <n v="1.1693644110646263E-2"/>
  </r>
  <r>
    <d v="2015-10-25T00:00:00"/>
    <s v="MONTSERRAT"/>
    <x v="111"/>
    <n v="11.2"/>
    <x v="0"/>
    <n v="1215"/>
    <n v="1245"/>
    <n v="34"/>
    <s v="GM"/>
    <s v="EA"/>
    <x v="1"/>
    <s v="CHMU"/>
    <s v="Pomacentridae "/>
    <s v="Chromis "/>
    <x v="41"/>
    <x v="44"/>
    <n v="20"/>
    <n v="4"/>
    <n v="10"/>
    <n v="7"/>
    <m/>
    <n v="6.4199999999999993E-2"/>
    <n v="2.5179999999999998"/>
    <n v="0.17239389755477677"/>
  </r>
  <r>
    <d v="2015-10-24T00:00:00"/>
    <s v="MONTSERRAT"/>
    <x v="55"/>
    <n v="10"/>
    <x v="0"/>
    <d v="1899-12-30T13:59:00"/>
    <d v="1899-12-30T14:14:00"/>
    <n v="15"/>
    <s v="AE"/>
    <s v="JC"/>
    <x v="1"/>
    <s v="CHMU"/>
    <s v="Pomacentridae "/>
    <s v="Chromis "/>
    <x v="41"/>
    <x v="44"/>
    <n v="3"/>
    <n v="3"/>
    <n v="4"/>
    <n v="3.5"/>
    <m/>
    <n v="6.4199999999999993E-2"/>
    <n v="2.5179999999999998"/>
    <n v="4.5146035470588859E-3"/>
  </r>
  <r>
    <d v="2015-10-15T00:00:00"/>
    <s v="MONTSERRAT"/>
    <x v="21"/>
    <n v="4"/>
    <x v="1"/>
    <n v="109"/>
    <n v="126"/>
    <n v="17"/>
    <s v="MC"/>
    <s v="RM"/>
    <x v="1"/>
    <s v="CHOU"/>
    <s v="Chaetodontidae"/>
    <s v="Chaetodon "/>
    <x v="42"/>
    <x v="45"/>
    <n v="2"/>
    <n v="12"/>
    <n v="12"/>
    <n v="12"/>
    <m/>
    <n v="3.1800000000000002E-2"/>
    <n v="2.984"/>
    <n v="0.10561703075222724"/>
  </r>
  <r>
    <d v="2015-10-18T00:00:00"/>
    <s v="MONTSERRAT"/>
    <x v="63"/>
    <n v="13"/>
    <x v="0"/>
    <n v="1104"/>
    <n v="1121"/>
    <n v="17"/>
    <s v="MC"/>
    <s v="RM"/>
    <x v="1"/>
    <s v="CHOU"/>
    <s v="Chaetodontidae"/>
    <s v="Chaetodon "/>
    <x v="42"/>
    <x v="45"/>
    <n v="2"/>
    <n v="13"/>
    <n v="13"/>
    <n v="13"/>
    <m/>
    <n v="3.1800000000000002E-2"/>
    <n v="2.984"/>
    <n v="0.13411090059275402"/>
  </r>
  <r>
    <d v="2015-10-18T00:00:00"/>
    <s v="MONTSERRAT"/>
    <x v="34"/>
    <n v="20"/>
    <x v="0"/>
    <n v="1003"/>
    <n v="1018"/>
    <n v="15"/>
    <s v="DG"/>
    <s v="DH"/>
    <x v="1"/>
    <s v="CHOU"/>
    <s v="Chaetodontidae "/>
    <s v="Chaetodon "/>
    <x v="42"/>
    <x v="46"/>
    <n v="2"/>
    <n v="11"/>
    <n v="11"/>
    <n v="11"/>
    <m/>
    <n v="3.1800000000000002E-2"/>
    <n v="2.984"/>
    <n v="8.146534258054472E-2"/>
  </r>
  <r>
    <d v="2015-10-25T00:00:00"/>
    <s v="MONTSERRAT"/>
    <x v="115"/>
    <n v="21"/>
    <x v="0"/>
    <n v="1105"/>
    <n v="1137"/>
    <n v="32"/>
    <s v="GM"/>
    <s v="EA"/>
    <x v="1"/>
    <s v="CHOU"/>
    <s v="Chaetodontidae "/>
    <s v="Chaetodon "/>
    <x v="42"/>
    <x v="46"/>
    <n v="1"/>
    <n v="1"/>
    <n v="1"/>
    <n v="1"/>
    <m/>
    <n v="3.1800000000000002E-2"/>
    <n v="2.984"/>
    <n v="3.18E-5"/>
  </r>
  <r>
    <d v="2015-10-14T00:00:00"/>
    <s v="MONTSERRAT"/>
    <x v="105"/>
    <n v="20"/>
    <x v="0"/>
    <d v="1899-12-30T13:58:00"/>
    <d v="1899-12-30T14:29:00"/>
    <n v="14"/>
    <s v="SM"/>
    <s v="AC"/>
    <x v="1"/>
    <s v="CHSE"/>
    <s v="Chaetodontidae "/>
    <s v="Chaetodon "/>
    <x v="43"/>
    <x v="47"/>
    <n v="2"/>
    <n v="14"/>
    <n v="14"/>
    <n v="14"/>
    <m/>
    <n v="2.5100000000000001E-2"/>
    <n v="3.0760000000000001"/>
    <n v="0.16834241566748748"/>
  </r>
  <r>
    <d v="2015-10-16T00:00:00"/>
    <s v="MONTSERRAT"/>
    <x v="127"/>
    <n v="24"/>
    <x v="0"/>
    <n v="823"/>
    <n v="834"/>
    <n v="11"/>
    <s v="HK"/>
    <s v="RM"/>
    <x v="1"/>
    <s v="CHSE"/>
    <s v="Chaetodontidae "/>
    <s v="Chaetodon "/>
    <x v="43"/>
    <x v="47"/>
    <n v="2"/>
    <n v="9"/>
    <n v="9"/>
    <n v="9"/>
    <m/>
    <n v="2.5100000000000001E-2"/>
    <n v="3.0760000000000001"/>
    <n v="4.3246769960802865E-2"/>
  </r>
  <r>
    <d v="2015-10-16T00:00:00"/>
    <s v="MONTSERRAT"/>
    <x v="127"/>
    <n v="24"/>
    <x v="0"/>
    <n v="823"/>
    <n v="834"/>
    <n v="11"/>
    <s v="HK"/>
    <s v="RM"/>
    <x v="1"/>
    <s v="CHSE"/>
    <s v="Chaetodontidae "/>
    <s v="Chaetodon "/>
    <x v="43"/>
    <x v="47"/>
    <n v="2"/>
    <n v="12"/>
    <n v="12"/>
    <n v="12"/>
    <m/>
    <n v="2.5100000000000001E-2"/>
    <n v="3.0760000000000001"/>
    <n v="0.1047768240074215"/>
  </r>
  <r>
    <d v="2015-10-14T00:00:00"/>
    <s v="MONTSERRAT"/>
    <x v="81"/>
    <n v="20"/>
    <x v="0"/>
    <n v="1329"/>
    <n v="1344"/>
    <n v="15"/>
    <s v="EG"/>
    <s v="EA"/>
    <x v="1"/>
    <s v="CHSE"/>
    <s v="Chaetodontidae "/>
    <s v="Chaetodon "/>
    <x v="43"/>
    <x v="47"/>
    <n v="2"/>
    <n v="10"/>
    <n v="10"/>
    <n v="10"/>
    <m/>
    <n v="2.5100000000000001E-2"/>
    <n v="3.0760000000000001"/>
    <n v="5.9800348802974253E-2"/>
  </r>
  <r>
    <d v="2015-10-15T00:00:00"/>
    <s v="MONTSERRAT"/>
    <x v="87"/>
    <n v="20"/>
    <x v="0"/>
    <n v="912"/>
    <n v="924"/>
    <n v="12"/>
    <s v="EG"/>
    <s v="EA"/>
    <x v="1"/>
    <s v="CHSE"/>
    <s v="Chaetodontidae "/>
    <s v="Chaetodon "/>
    <x v="43"/>
    <x v="47"/>
    <n v="2"/>
    <n v="12"/>
    <n v="12"/>
    <n v="12"/>
    <m/>
    <n v="2.5100000000000001E-2"/>
    <n v="3.0760000000000001"/>
    <n v="0.1047768240074215"/>
  </r>
  <r>
    <d v="2015-10-16T00:00:00"/>
    <s v="MONTSERRAT"/>
    <x v="90"/>
    <n v="24"/>
    <x v="0"/>
    <n v="814"/>
    <n v="826"/>
    <n v="12"/>
    <s v="EG"/>
    <s v="EA"/>
    <x v="1"/>
    <s v="CHSE"/>
    <s v="Chaetodontidae "/>
    <s v="Chaetodon "/>
    <x v="43"/>
    <x v="47"/>
    <n v="2"/>
    <n v="12"/>
    <n v="12"/>
    <n v="12"/>
    <m/>
    <n v="2.5100000000000001E-2"/>
    <n v="3.0760000000000001"/>
    <n v="0.1047768240074215"/>
  </r>
  <r>
    <d v="2015-10-16T00:00:00"/>
    <s v="MONTSERRAT"/>
    <x v="90"/>
    <n v="24"/>
    <x v="0"/>
    <n v="814"/>
    <n v="826"/>
    <n v="12"/>
    <s v="EG"/>
    <s v="EA"/>
    <x v="1"/>
    <s v="CHSE"/>
    <s v="Chaetodontidae "/>
    <s v="Chaetodon "/>
    <x v="43"/>
    <x v="47"/>
    <n v="2"/>
    <n v="11"/>
    <n v="11"/>
    <n v="11"/>
    <m/>
    <n v="2.5100000000000001E-2"/>
    <n v="3.0760000000000001"/>
    <n v="8.0172904354239391E-2"/>
  </r>
  <r>
    <d v="2015-10-16T00:00:00"/>
    <s v="MONTSERRAT"/>
    <x v="90"/>
    <n v="24"/>
    <x v="0"/>
    <n v="814"/>
    <n v="826"/>
    <n v="12"/>
    <s v="EG"/>
    <s v="EA"/>
    <x v="1"/>
    <s v="CHSE"/>
    <s v="Chaetodontidae "/>
    <s v="Chaetodon "/>
    <x v="43"/>
    <x v="47"/>
    <n v="2"/>
    <n v="10"/>
    <n v="10"/>
    <n v="10"/>
    <m/>
    <n v="2.5100000000000001E-2"/>
    <n v="3.0760000000000001"/>
    <n v="5.9800348802974253E-2"/>
  </r>
  <r>
    <d v="2015-10-12T00:00:00"/>
    <s v="MONTSERRAT"/>
    <x v="56"/>
    <n v="20"/>
    <x v="0"/>
    <n v="1359"/>
    <n v="1414"/>
    <n v="15"/>
    <s v="DG"/>
    <s v="DH"/>
    <x v="1"/>
    <s v="CHSE"/>
    <s v="Chaetodontidae "/>
    <s v="Chaetodon "/>
    <x v="43"/>
    <x v="47"/>
    <n v="1"/>
    <n v="9"/>
    <n v="9"/>
    <n v="9"/>
    <m/>
    <n v="2.5100000000000001E-2"/>
    <n v="3.0760000000000001"/>
    <n v="2.1623384980401433E-2"/>
  </r>
  <r>
    <d v="2015-10-19T00:00:00"/>
    <s v="MONTSERRAT"/>
    <x v="36"/>
    <n v="20"/>
    <x v="0"/>
    <n v="956"/>
    <n v="1011"/>
    <n v="15"/>
    <s v="EG"/>
    <s v="EA"/>
    <x v="1"/>
    <s v="CHSE"/>
    <s v="Chaetodontidae "/>
    <s v="Chaetodon "/>
    <x v="43"/>
    <x v="47"/>
    <n v="2"/>
    <n v="12"/>
    <n v="12"/>
    <n v="12"/>
    <m/>
    <n v="2.5100000000000001E-2"/>
    <n v="3.0760000000000001"/>
    <n v="0.1047768240074215"/>
  </r>
  <r>
    <d v="2015-10-19T00:00:00"/>
    <s v="MONTSERRAT"/>
    <x v="36"/>
    <n v="20"/>
    <x v="0"/>
    <n v="956"/>
    <n v="1011"/>
    <n v="15"/>
    <s v="EG"/>
    <s v="EA"/>
    <x v="1"/>
    <s v="CHSE"/>
    <s v="Chaetodontidae "/>
    <s v="Chaetodon "/>
    <x v="43"/>
    <x v="47"/>
    <n v="3"/>
    <n v="10"/>
    <n v="10"/>
    <n v="10"/>
    <m/>
    <n v="2.5100000000000001E-2"/>
    <n v="3.0760000000000001"/>
    <n v="8.9700523204461383E-2"/>
  </r>
  <r>
    <d v="2015-10-14T00:00:00"/>
    <s v="MONTSERRAT"/>
    <x v="18"/>
    <n v="20"/>
    <x v="0"/>
    <n v="1226"/>
    <n v="1241"/>
    <n v="15"/>
    <s v="DG"/>
    <s v="DH"/>
    <x v="1"/>
    <s v="CHSE"/>
    <s v="Chaetodontidae "/>
    <s v="Chaetodon "/>
    <x v="43"/>
    <x v="47"/>
    <n v="1"/>
    <n v="8"/>
    <n v="8"/>
    <n v="8"/>
    <m/>
    <n v="2.5100000000000001E-2"/>
    <n v="3.0760000000000001"/>
    <n v="1.5051456280879158E-2"/>
  </r>
  <r>
    <d v="2015-10-18T00:00:00"/>
    <s v="MONTSERRAT"/>
    <x v="34"/>
    <n v="20"/>
    <x v="0"/>
    <n v="1003"/>
    <n v="1018"/>
    <n v="15"/>
    <s v="DG"/>
    <s v="DH"/>
    <x v="1"/>
    <s v="CHSE"/>
    <s v="Chaetodontidae "/>
    <s v="Chaetodon "/>
    <x v="43"/>
    <x v="47"/>
    <n v="2"/>
    <n v="9"/>
    <n v="9"/>
    <n v="9"/>
    <m/>
    <n v="2.5100000000000001E-2"/>
    <n v="3.0760000000000001"/>
    <n v="4.3246769960802865E-2"/>
  </r>
  <r>
    <d v="2015-10-12T00:00:00"/>
    <s v="MONTSERRAT"/>
    <x v="0"/>
    <n v="5"/>
    <x v="0"/>
    <n v="1151"/>
    <n v="1207"/>
    <n v="16"/>
    <s v="EG"/>
    <s v="EA"/>
    <x v="1"/>
    <s v="CHST"/>
    <s v="Chaetodontidae "/>
    <s v="Chaetodon "/>
    <x v="44"/>
    <x v="48"/>
    <n v="1"/>
    <n v="16"/>
    <n v="16"/>
    <n v="16"/>
    <m/>
    <n v="2.2200000000000001E-2"/>
    <n v="3.14"/>
    <n v="0.1340570690513406"/>
  </r>
  <r>
    <d v="2015-10-12T00:00:00"/>
    <s v="MONTSERRAT"/>
    <x v="1"/>
    <n v="5"/>
    <x v="0"/>
    <n v="1230"/>
    <n v="1245"/>
    <n v="15"/>
    <s v="EG"/>
    <s v="EA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3T00:00:00"/>
    <s v="MONTSERRAT"/>
    <x v="7"/>
    <n v="5"/>
    <x v="0"/>
    <n v="1523"/>
    <n v="1538"/>
    <n v="15"/>
    <s v="EG"/>
    <s v="EA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3T00:00:00"/>
    <s v="MONTSERRAT"/>
    <x v="15"/>
    <n v="6"/>
    <x v="0"/>
    <n v="1052"/>
    <n v="1116"/>
    <n v="24"/>
    <s v="GM"/>
    <s v="AE"/>
    <x v="1"/>
    <s v="CHST"/>
    <s v="Chaetodontidae "/>
    <s v="Chaetodon "/>
    <x v="44"/>
    <x v="48"/>
    <n v="1"/>
    <n v="1"/>
    <n v="1"/>
    <n v="1"/>
    <m/>
    <n v="2.2200000000000001E-2"/>
    <n v="3.14"/>
    <n v="2.2200000000000001E-5"/>
  </r>
  <r>
    <d v="2015-10-14T00:00:00"/>
    <s v="MONTSERRAT"/>
    <x v="81"/>
    <n v="20"/>
    <x v="0"/>
    <n v="1329"/>
    <n v="1344"/>
    <n v="15"/>
    <s v="EG"/>
    <s v="EA"/>
    <x v="1"/>
    <s v="CHST"/>
    <s v="Chaetodontidae "/>
    <s v="Chaetodon "/>
    <x v="44"/>
    <x v="48"/>
    <n v="1"/>
    <n v="12"/>
    <n v="12"/>
    <n v="12"/>
    <m/>
    <n v="2.2200000000000001E-2"/>
    <n v="3.14"/>
    <n v="5.4322792498928747E-2"/>
  </r>
  <r>
    <d v="2015-10-14T00:00:00"/>
    <s v="MONTSERRAT"/>
    <x v="17"/>
    <n v="26"/>
    <x v="0"/>
    <n v="1323"/>
    <n v="1337"/>
    <n v="14"/>
    <s v="HK"/>
    <s v="MB"/>
    <x v="0"/>
    <s v="CHST"/>
    <s v="Chaetodontidae "/>
    <s v="Chaetodon "/>
    <x v="44"/>
    <x v="48"/>
    <m/>
    <m/>
    <m/>
    <m/>
    <m/>
    <n v="2.2200000000000001E-2"/>
    <n v="3.14"/>
    <n v="0"/>
  </r>
  <r>
    <d v="2015-10-15T00:00:00"/>
    <s v="MONTSERRAT"/>
    <x v="93"/>
    <n v="13.3"/>
    <x v="0"/>
    <n v="821"/>
    <n v="835"/>
    <n v="14"/>
    <s v="MC"/>
    <s v="RM"/>
    <x v="1"/>
    <s v="CHST"/>
    <s v="Chaetodontidae "/>
    <s v="Chaetodon "/>
    <x v="44"/>
    <x v="48"/>
    <n v="1"/>
    <n v="10"/>
    <n v="10"/>
    <n v="10"/>
    <m/>
    <n v="2.2200000000000001E-2"/>
    <n v="3.14"/>
    <n v="3.064453067418408E-2"/>
  </r>
  <r>
    <d v="2015-10-15T00:00:00"/>
    <s v="MONTSERRAT"/>
    <x v="20"/>
    <n v="11.1"/>
    <x v="0"/>
    <n v="1103"/>
    <n v="1118"/>
    <n v="15"/>
    <s v="MC"/>
    <s v="RM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5T00:00:00"/>
    <s v="MONTSERRAT"/>
    <x v="21"/>
    <n v="4"/>
    <x v="1"/>
    <n v="109"/>
    <n v="126"/>
    <n v="17"/>
    <s v="MC"/>
    <s v="RM"/>
    <x v="1"/>
    <s v="CHST"/>
    <s v="Chaetodontidae "/>
    <s v="Chaetodon "/>
    <x v="44"/>
    <x v="48"/>
    <n v="1"/>
    <n v="7"/>
    <n v="7"/>
    <n v="7"/>
    <m/>
    <n v="2.2200000000000001E-2"/>
    <n v="3.14"/>
    <n v="9.9990978900499176E-3"/>
  </r>
  <r>
    <d v="2015-10-15T00:00:00"/>
    <s v="MONTSERRAT"/>
    <x v="23"/>
    <n v="7"/>
    <x v="2"/>
    <n v="1208"/>
    <n v="1219"/>
    <n v="11"/>
    <s v="HK"/>
    <s v="MB"/>
    <x v="1"/>
    <s v="CHST"/>
    <s v="Chaetodontidae "/>
    <s v="Chaetodon "/>
    <x v="44"/>
    <x v="48"/>
    <n v="1"/>
    <n v="12"/>
    <n v="12"/>
    <n v="12"/>
    <m/>
    <n v="2.2200000000000001E-2"/>
    <n v="3.14"/>
    <n v="5.4322792498928747E-2"/>
  </r>
  <r>
    <d v="2015-10-12T00:00:00"/>
    <s v="MONTSERRAT"/>
    <x v="119"/>
    <n v="10"/>
    <x v="0"/>
    <n v="1045"/>
    <n v="1100"/>
    <n v="15"/>
    <s v="DG"/>
    <s v="DH"/>
    <x v="1"/>
    <s v="CHST"/>
    <s v="Chaetodontidae "/>
    <s v="Chaetodon "/>
    <x v="44"/>
    <x v="48"/>
    <n v="2"/>
    <n v="14"/>
    <n v="14"/>
    <n v="14"/>
    <m/>
    <n v="2.2200000000000001E-2"/>
    <n v="3.14"/>
    <n v="0.17628891390715237"/>
  </r>
  <r>
    <d v="2015-10-13T00:00:00"/>
    <s v="MONTSERRAT"/>
    <x v="14"/>
    <n v="10"/>
    <x v="0"/>
    <n v="1404"/>
    <n v="1420"/>
    <n v="15"/>
    <s v="DG"/>
    <s v="DH"/>
    <x v="1"/>
    <s v="CHST"/>
    <s v="Chaetodontidae "/>
    <s v="Chaetodon "/>
    <x v="44"/>
    <x v="48"/>
    <n v="1"/>
    <n v="11"/>
    <n v="11"/>
    <n v="11"/>
    <m/>
    <n v="2.2200000000000001E-2"/>
    <n v="3.14"/>
    <n v="4.1335767506243196E-2"/>
  </r>
  <r>
    <d v="2015-10-15T00:00:00"/>
    <s v="MONTSERRAT"/>
    <x v="58"/>
    <n v="20"/>
    <x v="0"/>
    <n v="1033"/>
    <n v="1048"/>
    <n v="15"/>
    <s v="DG"/>
    <s v="EA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6T00:00:00"/>
    <s v="MONTSERRAT"/>
    <x v="96"/>
    <n v="20"/>
    <x v="0"/>
    <n v="1050"/>
    <n v="1139"/>
    <n v="49"/>
    <s v="GM"/>
    <s v="AE"/>
    <x v="1"/>
    <s v="CHST"/>
    <s v="Chaetodontidae "/>
    <s v="Chaetodon "/>
    <x v="44"/>
    <x v="48"/>
    <n v="4"/>
    <n v="1"/>
    <n v="1"/>
    <n v="1"/>
    <m/>
    <n v="2.2200000000000001E-2"/>
    <n v="3.14"/>
    <n v="8.8800000000000004E-5"/>
  </r>
  <r>
    <d v="2015-10-16T00:00:00"/>
    <s v="MONTSERRAT"/>
    <x v="61"/>
    <n v="8"/>
    <x v="0"/>
    <m/>
    <m/>
    <m/>
    <s v="GM"/>
    <s v="AE"/>
    <x v="1"/>
    <s v="CHST"/>
    <s v="Chaetodontidae "/>
    <s v="Chaetodon "/>
    <x v="44"/>
    <x v="48"/>
    <n v="2"/>
    <n v="1"/>
    <n v="1"/>
    <n v="1"/>
    <m/>
    <n v="2.2200000000000001E-2"/>
    <n v="3.14"/>
    <n v="4.4400000000000002E-5"/>
  </r>
  <r>
    <d v="2015-10-17T00:00:00"/>
    <s v="MONTSERRAT"/>
    <x v="25"/>
    <n v="3.9"/>
    <x v="0"/>
    <n v="917"/>
    <n v="932"/>
    <n v="15"/>
    <s v="MC"/>
    <s v="RM"/>
    <x v="1"/>
    <s v="CHST"/>
    <s v="Chaetodontidae "/>
    <s v="Chaetodon "/>
    <x v="44"/>
    <x v="48"/>
    <n v="2"/>
    <n v="10"/>
    <n v="10"/>
    <n v="10"/>
    <m/>
    <n v="2.2200000000000001E-2"/>
    <n v="3.14"/>
    <n v="6.128906134836816E-2"/>
  </r>
  <r>
    <d v="2015-10-17T00:00:00"/>
    <s v="MONTSERRAT"/>
    <x v="26"/>
    <n v="5.0999999999999996"/>
    <x v="0"/>
    <n v="1047"/>
    <n v="1104"/>
    <n v="17"/>
    <s v="MC"/>
    <s v="RM"/>
    <x v="1"/>
    <s v="CHST"/>
    <s v="Chaetodontidae "/>
    <s v="Chaetodon "/>
    <x v="44"/>
    <x v="48"/>
    <n v="3"/>
    <n v="8"/>
    <n v="10"/>
    <n v="9"/>
    <m/>
    <n v="2.2200000000000001E-2"/>
    <n v="3.14"/>
    <n v="6.6038273231638078E-2"/>
  </r>
  <r>
    <d v="2015-10-17T00:00:00"/>
    <s v="MONTSERRAT"/>
    <x v="30"/>
    <n v="7"/>
    <x v="0"/>
    <n v="832"/>
    <n v="846"/>
    <n v="14"/>
    <s v="HK"/>
    <s v="DH"/>
    <x v="1"/>
    <s v="CHST"/>
    <s v="Chaetodontidae "/>
    <s v="Chaetodon "/>
    <x v="44"/>
    <x v="48"/>
    <n v="3"/>
    <n v="10"/>
    <n v="10"/>
    <n v="10"/>
    <m/>
    <n v="2.2200000000000001E-2"/>
    <n v="3.14"/>
    <n v="9.1933592022552246E-2"/>
  </r>
  <r>
    <d v="2015-10-17T00:00:00"/>
    <s v="MONTSERRAT"/>
    <x v="29"/>
    <n v="12"/>
    <x v="0"/>
    <n v="1139"/>
    <n v="1154"/>
    <n v="15"/>
    <s v="HK"/>
    <s v="DH"/>
    <x v="0"/>
    <s v="CHST"/>
    <s v="Chaetodontidae "/>
    <s v="Chaetodon "/>
    <x v="44"/>
    <x v="48"/>
    <m/>
    <m/>
    <m/>
    <m/>
    <m/>
    <n v="2.2200000000000001E-2"/>
    <n v="3.14"/>
    <n v="0"/>
  </r>
  <r>
    <d v="2015-10-17T00:00:00"/>
    <s v="MONTSERRAT"/>
    <x v="62"/>
    <n v="7"/>
    <x v="0"/>
    <n v="1421"/>
    <n v="1436"/>
    <n v="15"/>
    <s v="HK"/>
    <s v="DH"/>
    <x v="0"/>
    <s v="CHST"/>
    <s v="Chaetodontidae "/>
    <s v="Chaetodon "/>
    <x v="44"/>
    <x v="48"/>
    <m/>
    <m/>
    <m/>
    <m/>
    <m/>
    <n v="2.2200000000000001E-2"/>
    <n v="3.14"/>
    <n v="0"/>
  </r>
  <r>
    <d v="2015-10-18T00:00:00"/>
    <s v="MONTSERRAT"/>
    <x v="63"/>
    <n v="13"/>
    <x v="0"/>
    <n v="1104"/>
    <n v="1121"/>
    <n v="17"/>
    <s v="MC"/>
    <s v="RM"/>
    <x v="0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8T00:00:00"/>
    <s v="MONTSERRAT"/>
    <x v="97"/>
    <n v="21"/>
    <x v="0"/>
    <n v="1018"/>
    <n v="1033"/>
    <n v="15"/>
    <s v="HK"/>
    <s v="DH"/>
    <x v="0"/>
    <s v="CHST"/>
    <s v="Chaetodontidae "/>
    <s v="Chaetodon "/>
    <x v="44"/>
    <x v="48"/>
    <m/>
    <m/>
    <m/>
    <m/>
    <m/>
    <n v="2.2200000000000001E-2"/>
    <n v="3.14"/>
    <n v="0"/>
  </r>
  <r>
    <d v="2015-10-16T00:00:00"/>
    <s v="MONTSERRAT"/>
    <x v="59"/>
    <n v="24"/>
    <x v="0"/>
    <n v="901"/>
    <n v="915"/>
    <n v="15"/>
    <s v="DG"/>
    <s v="MC"/>
    <x v="1"/>
    <s v="CHST"/>
    <s v="Chaetodontidae "/>
    <s v="Chaetodon "/>
    <x v="44"/>
    <x v="48"/>
    <n v="1"/>
    <n v="11"/>
    <n v="11"/>
    <n v="11"/>
    <m/>
    <n v="2.2200000000000001E-2"/>
    <n v="3.14"/>
    <n v="4.1335767506243196E-2"/>
  </r>
  <r>
    <d v="2015-10-18T00:00:00"/>
    <s v="MONTSERRAT"/>
    <x v="35"/>
    <n v="11.8"/>
    <x v="0"/>
    <n v="1050"/>
    <n v="1120"/>
    <n v="30"/>
    <s v="GM"/>
    <s v="AE"/>
    <x v="1"/>
    <s v="CHST"/>
    <s v="Chaetodontidae "/>
    <s v="Chaetodon "/>
    <x v="44"/>
    <x v="48"/>
    <n v="2"/>
    <n v="1"/>
    <n v="1"/>
    <n v="1"/>
    <m/>
    <n v="2.2200000000000001E-2"/>
    <n v="3.14"/>
    <n v="4.4400000000000002E-5"/>
  </r>
  <r>
    <d v="2015-10-19T00:00:00"/>
    <s v="MONTSERRAT"/>
    <x v="64"/>
    <n v="10"/>
    <x v="0"/>
    <n v="1051"/>
    <n v="1104"/>
    <n v="13"/>
    <s v="EG"/>
    <s v="EA"/>
    <x v="1"/>
    <s v="CHST"/>
    <s v="Chaetodontidae "/>
    <s v="Chaetodon "/>
    <x v="44"/>
    <x v="48"/>
    <n v="2"/>
    <n v="15"/>
    <n v="15"/>
    <n v="15"/>
    <m/>
    <n v="2.2200000000000001E-2"/>
    <n v="3.14"/>
    <n v="0.21893214068561712"/>
  </r>
  <r>
    <d v="2015-10-19T00:00:00"/>
    <s v="MONTSERRAT"/>
    <x v="64"/>
    <n v="5"/>
    <x v="0"/>
    <n v="1118"/>
    <n v="1132"/>
    <n v="14"/>
    <s v="EG"/>
    <s v="EA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6T00:00:00"/>
    <s v="MONTSERRAT"/>
    <x v="59"/>
    <n v="24"/>
    <x v="0"/>
    <n v="901"/>
    <n v="915"/>
    <n v="15"/>
    <s v="DG"/>
    <s v="MC"/>
    <x v="1"/>
    <s v="CHST"/>
    <s v="Chaetodontidae "/>
    <s v="Chaetodon "/>
    <x v="44"/>
    <x v="48"/>
    <n v="1"/>
    <n v="12"/>
    <n v="12"/>
    <n v="12"/>
    <m/>
    <n v="2.2200000000000001E-2"/>
    <n v="3.14"/>
    <n v="5.4322792498928747E-2"/>
  </r>
  <r>
    <d v="2015-10-18T00:00:00"/>
    <s v="MONTSERRAT"/>
    <x v="25"/>
    <n v="20"/>
    <x v="0"/>
    <n v="1051"/>
    <n v="1106"/>
    <n v="15"/>
    <s v="DG"/>
    <s v="DH"/>
    <x v="1"/>
    <s v="CHST"/>
    <s v="Chaetodontidae "/>
    <s v="Chaetodon "/>
    <x v="44"/>
    <x v="48"/>
    <n v="2"/>
    <n v="13"/>
    <n v="13"/>
    <n v="13"/>
    <m/>
    <n v="2.2200000000000001E-2"/>
    <n v="3.14"/>
    <n v="0.13968992891817594"/>
  </r>
  <r>
    <d v="2015-10-20T00:00:00"/>
    <s v="MONTSERRAT"/>
    <x v="102"/>
    <n v="33"/>
    <x v="0"/>
    <n v="935"/>
    <n v="951"/>
    <n v="16"/>
    <s v="HK"/>
    <s v="RM"/>
    <x v="0"/>
    <s v="CHST"/>
    <s v="Chaetodontidae "/>
    <s v="Chaetodon "/>
    <x v="44"/>
    <x v="48"/>
    <m/>
    <m/>
    <m/>
    <m/>
    <m/>
    <n v="2.2200000000000001E-2"/>
    <n v="3.14"/>
    <n v="0"/>
  </r>
  <r>
    <d v="2015-10-20T00:00:00"/>
    <s v="MONTSERRAT"/>
    <x v="134"/>
    <n v="20.3"/>
    <x v="0"/>
    <n v="953"/>
    <n v="1029"/>
    <m/>
    <s v="GM"/>
    <s v="AE"/>
    <x v="1"/>
    <s v="CHST"/>
    <s v="Chaetodontidae "/>
    <s v="Chaetodon "/>
    <x v="44"/>
    <x v="48"/>
    <n v="5"/>
    <n v="1"/>
    <n v="1"/>
    <n v="1"/>
    <m/>
    <n v="2.2200000000000001E-2"/>
    <n v="3.14"/>
    <n v="1.11E-4"/>
  </r>
  <r>
    <d v="2015-10-19T00:00:00"/>
    <s v="MONTSERRAT"/>
    <x v="40"/>
    <n v="10"/>
    <x v="0"/>
    <n v="843"/>
    <n v="858"/>
    <n v="15"/>
    <s v="DG"/>
    <s v="DH"/>
    <x v="1"/>
    <s v="CHST"/>
    <s v="Chaetodontidae "/>
    <s v="Chaetodon "/>
    <x v="44"/>
    <x v="48"/>
    <n v="2"/>
    <n v="13"/>
    <n v="13"/>
    <n v="13"/>
    <m/>
    <n v="2.2200000000000001E-2"/>
    <n v="3.14"/>
    <n v="0.13968992891817594"/>
  </r>
  <r>
    <d v="2015-10-19T00:00:00"/>
    <s v="MONTSERRAT"/>
    <x v="40"/>
    <n v="5"/>
    <x v="0"/>
    <n v="912"/>
    <n v="926"/>
    <n v="15"/>
    <s v="DG"/>
    <s v="DH"/>
    <x v="1"/>
    <s v="CHST"/>
    <s v="Chaetodontidae "/>
    <s v="Chaetodon "/>
    <x v="44"/>
    <x v="48"/>
    <n v="1"/>
    <n v="10"/>
    <n v="10"/>
    <n v="10"/>
    <m/>
    <n v="2.2200000000000001E-2"/>
    <n v="3.14"/>
    <n v="3.064453067418408E-2"/>
  </r>
  <r>
    <d v="2015-10-24T00:00:00"/>
    <s v="MONTSERRAT"/>
    <x v="47"/>
    <n v="20"/>
    <x v="0"/>
    <d v="1899-12-30T11:19:00"/>
    <d v="1899-12-30T11:34:00"/>
    <n v="15"/>
    <s v="EG"/>
    <s v="EA"/>
    <x v="1"/>
    <s v="CHST"/>
    <s v="Chaetodontidae "/>
    <s v="Chaetodon "/>
    <x v="44"/>
    <x v="48"/>
    <n v="1"/>
    <n v="17"/>
    <n v="17"/>
    <n v="17"/>
    <m/>
    <n v="2.2200000000000001E-2"/>
    <n v="3.14"/>
    <n v="0.16216703920846962"/>
  </r>
  <r>
    <d v="2015-10-24T00:00:00"/>
    <s v="MONTSERRAT"/>
    <x v="47"/>
    <n v="20"/>
    <x v="0"/>
    <d v="1899-12-30T11:19:00"/>
    <d v="1899-12-30T11:34:00"/>
    <n v="15"/>
    <s v="EG"/>
    <s v="EA"/>
    <x v="1"/>
    <s v="CHST"/>
    <s v="Chaetodontidae "/>
    <s v="Chaetodon "/>
    <x v="44"/>
    <x v="48"/>
    <n v="1"/>
    <n v="13"/>
    <n v="13"/>
    <n v="13"/>
    <m/>
    <n v="2.2200000000000001E-2"/>
    <n v="3.14"/>
    <n v="6.9844964459087971E-2"/>
  </r>
  <r>
    <d v="2015-10-24T00:00:00"/>
    <s v="MONTSERRAT"/>
    <x v="45"/>
    <n v="20"/>
    <x v="0"/>
    <n v="1000"/>
    <n v="1015"/>
    <n v="15"/>
    <s v="DG"/>
    <s v="DH"/>
    <x v="1"/>
    <s v="CHST"/>
    <s v="Chaetodontidae "/>
    <s v="Chaetodon "/>
    <x v="44"/>
    <x v="48"/>
    <n v="1"/>
    <n v="12"/>
    <n v="12"/>
    <n v="12"/>
    <m/>
    <n v="2.2200000000000001E-2"/>
    <n v="3.14"/>
    <n v="5.4322792498928747E-2"/>
  </r>
  <r>
    <d v="2015-10-24T00:00:00"/>
    <s v="MONTSERRAT"/>
    <x v="45"/>
    <n v="10"/>
    <x v="0"/>
    <n v="1020"/>
    <n v="1035"/>
    <n v="15"/>
    <s v="DG"/>
    <s v="DH"/>
    <x v="1"/>
    <s v="CHST"/>
    <s v="Chaetodontidae "/>
    <s v="Chaetodon "/>
    <x v="44"/>
    <x v="48"/>
    <n v="2"/>
    <n v="13"/>
    <n v="13"/>
    <n v="13"/>
    <m/>
    <n v="2.2200000000000001E-2"/>
    <n v="3.14"/>
    <n v="0.13968992891817594"/>
  </r>
  <r>
    <d v="2015-10-16T00:00:00"/>
    <s v="MONTSERRAT"/>
    <x v="106"/>
    <n v="20"/>
    <x v="5"/>
    <d v="1899-12-30T08:22:00"/>
    <d v="1899-12-30T09:00:00"/>
    <n v="14"/>
    <s v="SM"/>
    <s v="AC"/>
    <x v="1"/>
    <s v="CHST"/>
    <s v="Chaetodontidae "/>
    <s v="Chaetodon "/>
    <x v="44"/>
    <x v="48"/>
    <n v="2"/>
    <n v="14"/>
    <n v="14"/>
    <n v="14"/>
    <m/>
    <n v="2.2200000000000001E-2"/>
    <n v="3.14"/>
    <n v="0.17628891390715237"/>
  </r>
  <r>
    <d v="2015-10-16T00:00:00"/>
    <s v="MONTSERRAT"/>
    <x v="65"/>
    <n v="10"/>
    <x v="0"/>
    <d v="1899-12-30T09:17:00"/>
    <d v="1899-12-30T09:47:00"/>
    <n v="13"/>
    <s v="SM"/>
    <s v="AC"/>
    <x v="0"/>
    <s v="CHST"/>
    <s v="Chaetodontidae "/>
    <s v="Chaetodon "/>
    <x v="44"/>
    <x v="48"/>
    <m/>
    <m/>
    <m/>
    <m/>
    <s v="Off transect"/>
    <n v="2.2200000000000001E-2"/>
    <n v="3.14"/>
    <n v="0"/>
  </r>
  <r>
    <d v="2015-10-16T00:00:00"/>
    <s v="MONTSERRAT"/>
    <x v="66"/>
    <n v="5"/>
    <x v="0"/>
    <d v="1899-12-30T10:03:00"/>
    <d v="1899-12-30T10:42:00"/>
    <n v="14"/>
    <s v="SM"/>
    <s v="AC"/>
    <x v="0"/>
    <s v="CHST"/>
    <s v="Chaetodontidae "/>
    <s v="Chaetodon "/>
    <x v="44"/>
    <x v="48"/>
    <m/>
    <m/>
    <m/>
    <m/>
    <s v="Off transect"/>
    <n v="2.2200000000000001E-2"/>
    <n v="3.14"/>
    <n v="0"/>
  </r>
  <r>
    <d v="2015-10-16T00:00:00"/>
    <s v="MONTSERRAT"/>
    <x v="51"/>
    <n v="10"/>
    <x v="0"/>
    <d v="1899-12-30T13:57:00"/>
    <d v="1899-12-30T14:40:00"/>
    <n v="15"/>
    <s v="SM"/>
    <s v="AC"/>
    <x v="1"/>
    <s v="CHST"/>
    <s v="Chaetodontidae "/>
    <s v="Chaetodon "/>
    <x v="44"/>
    <x v="48"/>
    <n v="2"/>
    <n v="16"/>
    <n v="16"/>
    <n v="16"/>
    <m/>
    <n v="2.2200000000000001E-2"/>
    <n v="3.14"/>
    <n v="0.2681141381026812"/>
  </r>
  <r>
    <d v="2015-10-17T00:00:00"/>
    <s v="MONTSERRAT"/>
    <x v="52"/>
    <n v="20"/>
    <x v="0"/>
    <d v="1899-12-30T10:25:00"/>
    <d v="1899-12-30T11:05:00"/>
    <n v="15"/>
    <s v="SM"/>
    <s v="AE"/>
    <x v="1"/>
    <s v="CHST"/>
    <s v="Chaetodontidae "/>
    <s v="Chaetodon "/>
    <x v="44"/>
    <x v="48"/>
    <n v="2"/>
    <n v="15"/>
    <n v="15"/>
    <n v="15"/>
    <m/>
    <n v="2.2200000000000001E-2"/>
    <n v="3.14"/>
    <n v="0.21893214068561712"/>
  </r>
  <r>
    <d v="2015-10-17T00:00:00"/>
    <s v="MONTSERRAT"/>
    <x v="154"/>
    <n v="5"/>
    <x v="0"/>
    <d v="1899-12-30T12:05:00"/>
    <d v="1899-12-30T12:35:00"/>
    <n v="10"/>
    <s v="SM"/>
    <s v="AE"/>
    <x v="1"/>
    <s v="CHST"/>
    <s v="Chaetodontidae "/>
    <s v="Chaetodon "/>
    <x v="44"/>
    <x v="48"/>
    <n v="2"/>
    <n v="16"/>
    <n v="16"/>
    <n v="16"/>
    <m/>
    <n v="2.2200000000000001E-2"/>
    <n v="3.14"/>
    <n v="0.2681141381026812"/>
  </r>
  <r>
    <d v="2015-10-24T00:00:00"/>
    <s v="MONTSERRAT"/>
    <x v="53"/>
    <n v="17"/>
    <x v="0"/>
    <d v="1899-12-30T12:36:00"/>
    <d v="1899-12-30T13:51:00"/>
    <n v="14"/>
    <s v="SM"/>
    <s v="AC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25T00:00:00"/>
    <s v="MONTSERRAT"/>
    <x v="67"/>
    <n v="20.5"/>
    <x v="0"/>
    <d v="1899-12-30T08:37:00"/>
    <d v="1899-12-30T09:13:00"/>
    <n v="14"/>
    <s v="SM"/>
    <s v="AC"/>
    <x v="1"/>
    <s v="CHST"/>
    <s v="Chaetodontidae "/>
    <s v="Chaetodon "/>
    <x v="44"/>
    <x v="48"/>
    <n v="2"/>
    <n v="14"/>
    <n v="14"/>
    <n v="14"/>
    <m/>
    <n v="2.2200000000000001E-2"/>
    <n v="3.14"/>
    <n v="0.17628891390715237"/>
  </r>
  <r>
    <d v="2015-10-24T00:00:00"/>
    <s v="MONTSERRAT"/>
    <x v="55"/>
    <n v="10"/>
    <x v="0"/>
    <d v="1899-12-30T13:59:00"/>
    <d v="1899-12-30T14:14:00"/>
    <n v="15"/>
    <s v="AE"/>
    <s v="JC"/>
    <x v="1"/>
    <s v="CHST"/>
    <s v="Chaetodontidae "/>
    <s v="Chaetodon "/>
    <x v="44"/>
    <x v="48"/>
    <n v="2"/>
    <n v="15"/>
    <n v="15"/>
    <n v="15"/>
    <m/>
    <n v="2.2200000000000001E-2"/>
    <n v="3.14"/>
    <n v="0.21893214068561712"/>
  </r>
  <r>
    <d v="2015-10-25T00:00:00"/>
    <s v="MONTSERRAT"/>
    <x v="111"/>
    <n v="11.2"/>
    <x v="0"/>
    <n v="1215"/>
    <n v="1245"/>
    <n v="34"/>
    <s v="GM"/>
    <s v="EA"/>
    <x v="1"/>
    <s v="CHST "/>
    <s v="Chaetodontidae "/>
    <s v="Chaetodon "/>
    <x v="44"/>
    <x v="48"/>
    <n v="1"/>
    <n v="1"/>
    <n v="1"/>
    <n v="1"/>
    <m/>
    <n v="2.2200000000000001E-2"/>
    <n v="3.14"/>
    <n v="2.2200000000000001E-5"/>
  </r>
  <r>
    <d v="2015-10-12T00:00:00"/>
    <s v="MONTSERRAT"/>
    <x v="124"/>
    <n v="5"/>
    <x v="0"/>
    <n v="933"/>
    <n v="945"/>
    <n v="12"/>
    <s v="EG"/>
    <s v="EA"/>
    <x v="1"/>
    <s v="CLPA"/>
    <s v="Labridae"/>
    <s v="Clepticus"/>
    <x v="45"/>
    <x v="49"/>
    <n v="1"/>
    <n v="15"/>
    <n v="15"/>
    <n v="15"/>
    <m/>
    <n v="1.35E-2"/>
    <n v="3.0430000000000001"/>
    <n v="5.1189332893542563E-2"/>
  </r>
  <r>
    <d v="2015-10-12T00:00:00"/>
    <s v="MONTSERRAT"/>
    <x v="1"/>
    <n v="5"/>
    <x v="0"/>
    <n v="1230"/>
    <n v="1245"/>
    <n v="15"/>
    <s v="EG"/>
    <s v="EA"/>
    <x v="1"/>
    <s v="CLPA"/>
    <s v="Labridae"/>
    <s v="Clepticus"/>
    <x v="45"/>
    <x v="49"/>
    <n v="2"/>
    <n v="16"/>
    <n v="16"/>
    <n v="16"/>
    <m/>
    <n v="1.35E-2"/>
    <n v="3.0430000000000001"/>
    <n v="0.12459507371797111"/>
  </r>
  <r>
    <d v="2015-10-12T00:00:00"/>
    <s v="MONTSERRAT"/>
    <x v="1"/>
    <n v="5"/>
    <x v="0"/>
    <n v="1230"/>
    <n v="1245"/>
    <n v="15"/>
    <s v="EG"/>
    <s v="EA"/>
    <x v="1"/>
    <s v="CLPA"/>
    <s v="Labridae"/>
    <s v="Clepticus"/>
    <x v="45"/>
    <x v="49"/>
    <n v="30"/>
    <n v="22"/>
    <n v="26"/>
    <n v="24"/>
    <m/>
    <n v="1.35E-2"/>
    <n v="3.0430000000000001"/>
    <n v="6.4185633467241425"/>
  </r>
  <r>
    <d v="2015-10-12T00:00:00"/>
    <s v="MONTSERRAT"/>
    <x v="73"/>
    <n v="20"/>
    <x v="0"/>
    <n v="1445"/>
    <n v="1500"/>
    <n v="15"/>
    <s v="EG"/>
    <s v="EA"/>
    <x v="1"/>
    <s v="CLPA"/>
    <s v="Labridae"/>
    <s v="Clepticus"/>
    <x v="45"/>
    <x v="49"/>
    <n v="50"/>
    <n v="8"/>
    <n v="12"/>
    <n v="10"/>
    <m/>
    <n v="1.35E-2"/>
    <n v="3.0430000000000001"/>
    <n v="0.74525306843389982"/>
  </r>
  <r>
    <d v="2015-10-12T00:00:00"/>
    <s v="MONTSERRAT"/>
    <x v="73"/>
    <n v="20"/>
    <x v="0"/>
    <n v="1445"/>
    <n v="1500"/>
    <n v="15"/>
    <s v="EG"/>
    <s v="EA"/>
    <x v="1"/>
    <s v="CLPA"/>
    <s v="Labridae"/>
    <s v="Clepticus"/>
    <x v="45"/>
    <x v="49"/>
    <n v="50"/>
    <n v="8"/>
    <n v="10"/>
    <n v="9"/>
    <m/>
    <n v="1.35E-2"/>
    <n v="3.0430000000000001"/>
    <n v="0.54083367990721809"/>
  </r>
  <r>
    <d v="2015-10-12T00:00:00"/>
    <s v="MONTSERRAT"/>
    <x v="73"/>
    <n v="20"/>
    <x v="0"/>
    <n v="1445"/>
    <n v="1500"/>
    <n v="15"/>
    <s v="EG"/>
    <s v="EA"/>
    <x v="1"/>
    <s v="CLPA"/>
    <s v="Labridae"/>
    <s v="Clepticus"/>
    <x v="45"/>
    <x v="49"/>
    <n v="100"/>
    <n v="8"/>
    <n v="10"/>
    <n v="9"/>
    <m/>
    <n v="1.35E-2"/>
    <n v="3.0430000000000001"/>
    <n v="1.0816673598144362"/>
  </r>
  <r>
    <d v="2015-10-13T00:00:00"/>
    <s v="MONTSERRAT"/>
    <x v="60"/>
    <n v="15"/>
    <x v="0"/>
    <n v="205"/>
    <n v="249"/>
    <n v="44"/>
    <s v="GM"/>
    <s v="AE"/>
    <x v="1"/>
    <s v="CLPA"/>
    <s v="Labridae"/>
    <s v="Clepticus"/>
    <x v="45"/>
    <x v="49"/>
    <n v="4"/>
    <n v="1"/>
    <n v="1"/>
    <n v="1"/>
    <m/>
    <n v="1.35E-2"/>
    <n v="3.0430000000000001"/>
    <n v="5.3999999999999998E-5"/>
  </r>
  <r>
    <d v="2015-10-13T00:00:00"/>
    <s v="MONTSERRAT"/>
    <x v="8"/>
    <n v="7.4"/>
    <x v="0"/>
    <n v="932"/>
    <n v="948"/>
    <n v="16"/>
    <s v="MC"/>
    <s v="RM"/>
    <x v="1"/>
    <s v="CLPA"/>
    <s v="Labridae"/>
    <s v="Clepticus"/>
    <x v="45"/>
    <x v="49"/>
    <n v="6"/>
    <n v="25"/>
    <n v="25"/>
    <n v="25"/>
    <m/>
    <n v="1.35E-2"/>
    <n v="3.0430000000000001"/>
    <n v="1.4535047831352428"/>
  </r>
  <r>
    <d v="2015-10-13T00:00:00"/>
    <s v="MONTSERRAT"/>
    <x v="9"/>
    <n v="7.6"/>
    <x v="0"/>
    <n v="1059"/>
    <n v="1115"/>
    <n v="16"/>
    <s v="MC"/>
    <s v="RM"/>
    <x v="1"/>
    <s v="CLPA"/>
    <s v="Labridae"/>
    <s v="Clepticus"/>
    <x v="45"/>
    <x v="49"/>
    <n v="1"/>
    <n v="25"/>
    <n v="25"/>
    <n v="25"/>
    <m/>
    <n v="1.35E-2"/>
    <n v="3.0430000000000001"/>
    <n v="0.24225079718920714"/>
  </r>
  <r>
    <d v="2015-10-12T00:00:00"/>
    <s v="MONTSERRAT"/>
    <x v="56"/>
    <n v="20"/>
    <x v="0"/>
    <n v="1359"/>
    <n v="1414"/>
    <n v="15"/>
    <s v="DG"/>
    <s v="DH"/>
    <x v="1"/>
    <s v="CLPA"/>
    <s v="Labridae"/>
    <s v="Clepticus"/>
    <x v="45"/>
    <x v="49"/>
    <n v="30"/>
    <n v="11"/>
    <n v="16"/>
    <n v="13.5"/>
    <m/>
    <n v="1.35E-2"/>
    <n v="3.0430000000000001"/>
    <n v="1.1144502365748692"/>
  </r>
  <r>
    <d v="2015-10-12T00:00:00"/>
    <s v="MONTSERRAT"/>
    <x v="56"/>
    <n v="20"/>
    <x v="0"/>
    <n v="1359"/>
    <n v="1414"/>
    <n v="15"/>
    <s v="DG"/>
    <s v="DH"/>
    <x v="1"/>
    <s v="CLPA"/>
    <s v="Labridae"/>
    <s v="Clepticus"/>
    <x v="45"/>
    <x v="49"/>
    <n v="25"/>
    <n v="12"/>
    <n v="12"/>
    <n v="12"/>
    <m/>
    <n v="1.35E-2"/>
    <n v="3.0430000000000001"/>
    <n v="0.64896654486769134"/>
  </r>
  <r>
    <d v="2015-10-15T00:00:00"/>
    <s v="MONTSERRAT"/>
    <x v="87"/>
    <n v="20"/>
    <x v="0"/>
    <n v="912"/>
    <n v="924"/>
    <n v="12"/>
    <s v="EG"/>
    <s v="EA"/>
    <x v="1"/>
    <s v="CLPA"/>
    <s v="Labridae"/>
    <s v="Clepticus"/>
    <x v="45"/>
    <x v="49"/>
    <n v="10"/>
    <n v="6"/>
    <n v="8"/>
    <n v="7"/>
    <m/>
    <n v="1.35E-2"/>
    <n v="3.0430000000000001"/>
    <n v="5.0346247245565093E-2"/>
  </r>
  <r>
    <d v="2015-10-15T00:00:00"/>
    <s v="MONTSERRAT"/>
    <x v="23"/>
    <n v="7"/>
    <x v="2"/>
    <n v="1208"/>
    <n v="1219"/>
    <n v="11"/>
    <s v="HK"/>
    <s v="MB"/>
    <x v="1"/>
    <s v="CLPA"/>
    <s v="Labridae"/>
    <s v="Clepticus"/>
    <x v="45"/>
    <x v="49"/>
    <n v="1"/>
    <n v="7"/>
    <n v="7"/>
    <n v="7"/>
    <m/>
    <n v="1.35E-2"/>
    <n v="3.0430000000000001"/>
    <n v="5.0346247245565091E-3"/>
  </r>
  <r>
    <d v="2015-10-15T00:00:00"/>
    <s v="MONTSERRAT"/>
    <x v="23"/>
    <n v="7"/>
    <x v="2"/>
    <n v="1208"/>
    <n v="1219"/>
    <n v="11"/>
    <s v="HK"/>
    <s v="MB"/>
    <x v="1"/>
    <s v="CLPA"/>
    <s v="Labridae"/>
    <s v="Clepticus"/>
    <x v="45"/>
    <x v="49"/>
    <n v="12"/>
    <n v="8"/>
    <n v="11"/>
    <n v="9.5"/>
    <m/>
    <n v="1.35E-2"/>
    <n v="3.0430000000000001"/>
    <n v="0.15301286447746093"/>
  </r>
  <r>
    <d v="2015-10-14T00:00:00"/>
    <s v="MONTSERRAT"/>
    <x v="18"/>
    <n v="20"/>
    <x v="0"/>
    <n v="1226"/>
    <n v="1241"/>
    <n v="15"/>
    <s v="DG"/>
    <s v="DH"/>
    <x v="1"/>
    <s v="CLPA"/>
    <s v="Labridae"/>
    <s v="Clepticus"/>
    <x v="45"/>
    <x v="49"/>
    <n v="16"/>
    <n v="5"/>
    <n v="6"/>
    <n v="5.5"/>
    <m/>
    <n v="1.35E-2"/>
    <n v="3.0430000000000001"/>
    <n v="3.8670288779525712E-2"/>
  </r>
  <r>
    <d v="2015-10-14T00:00:00"/>
    <s v="MONTSERRAT"/>
    <x v="18"/>
    <n v="20"/>
    <x v="0"/>
    <n v="1226"/>
    <n v="1241"/>
    <n v="15"/>
    <s v="DG"/>
    <s v="DH"/>
    <x v="1"/>
    <s v="CLPA"/>
    <s v="Labridae"/>
    <s v="Clepticus"/>
    <x v="45"/>
    <x v="49"/>
    <n v="2"/>
    <n v="17"/>
    <n v="17"/>
    <n v="17"/>
    <m/>
    <n v="1.35E-2"/>
    <n v="3.0430000000000001"/>
    <n v="0.14983726317483209"/>
  </r>
  <r>
    <d v="2015-10-16T00:00:00"/>
    <s v="MONTSERRAT"/>
    <x v="59"/>
    <n v="24"/>
    <x v="0"/>
    <n v="901"/>
    <n v="915"/>
    <n v="15"/>
    <s v="DG"/>
    <s v="MC"/>
    <x v="1"/>
    <s v="CLPA"/>
    <s v="Labridae"/>
    <s v="Clepticus"/>
    <x v="45"/>
    <x v="49"/>
    <n v="1"/>
    <n v="6"/>
    <n v="6"/>
    <n v="6"/>
    <m/>
    <n v="1.35E-2"/>
    <n v="3.0430000000000001"/>
    <n v="3.1495464908791303E-3"/>
  </r>
  <r>
    <d v="2015-10-16T00:00:00"/>
    <s v="MONTSERRAT"/>
    <x v="59"/>
    <n v="24"/>
    <x v="0"/>
    <n v="901"/>
    <n v="915"/>
    <n v="15"/>
    <s v="DG"/>
    <s v="MC"/>
    <x v="1"/>
    <s v="CLPA"/>
    <s v="Labridae"/>
    <s v="Clepticus"/>
    <x v="45"/>
    <x v="49"/>
    <n v="1"/>
    <n v="8"/>
    <n v="8"/>
    <n v="8"/>
    <m/>
    <n v="1.35E-2"/>
    <n v="3.0430000000000001"/>
    <n v="7.5585170821337753E-3"/>
  </r>
  <r>
    <d v="2015-10-18T00:00:00"/>
    <s v="MONTSERRAT"/>
    <x v="31"/>
    <n v="20"/>
    <x v="0"/>
    <n v="834"/>
    <n v="848"/>
    <n v="14"/>
    <s v="EG"/>
    <s v="EA"/>
    <x v="0"/>
    <s v="CLPA"/>
    <s v="Labridae"/>
    <s v="Clepticus"/>
    <x v="45"/>
    <x v="49"/>
    <n v="1"/>
    <m/>
    <m/>
    <m/>
    <m/>
    <n v="1.35E-2"/>
    <n v="3.0430000000000001"/>
    <n v="0"/>
  </r>
  <r>
    <d v="2015-10-18T00:00:00"/>
    <s v="MONTSERRAT"/>
    <x v="31"/>
    <n v="10"/>
    <x v="0"/>
    <n v="912"/>
    <n v="927"/>
    <n v="15"/>
    <s v="EG"/>
    <s v="EA"/>
    <x v="1"/>
    <s v="CLPA"/>
    <s v="Labridae"/>
    <s v="Clepticus"/>
    <x v="45"/>
    <x v="49"/>
    <n v="2"/>
    <n v="15"/>
    <n v="15"/>
    <n v="15"/>
    <m/>
    <n v="1.35E-2"/>
    <n v="3.0430000000000001"/>
    <n v="0.10237866578708513"/>
  </r>
  <r>
    <d v="2015-10-18T00:00:00"/>
    <s v="MONTSERRAT"/>
    <x v="33"/>
    <n v="14"/>
    <x v="0"/>
    <n v="945"/>
    <n v="1002"/>
    <n v="17"/>
    <s v="HK"/>
    <s v="DH"/>
    <x v="1"/>
    <s v="CLPA"/>
    <s v="Labridae"/>
    <s v="Clepticus"/>
    <x v="45"/>
    <x v="49"/>
    <n v="7"/>
    <n v="19"/>
    <n v="22"/>
    <n v="20.5"/>
    <m/>
    <n v="1.35E-2"/>
    <n v="3.0430000000000001"/>
    <n v="0.92704071333333116"/>
  </r>
  <r>
    <d v="2015-10-18T00:00:00"/>
    <s v="MONTSERRAT"/>
    <x v="33"/>
    <n v="42"/>
    <x v="0"/>
    <n v="945"/>
    <n v="1002"/>
    <n v="17"/>
    <s v="HK"/>
    <s v="DH"/>
    <x v="0"/>
    <s v="CLPA"/>
    <s v="Labridae"/>
    <s v="Clepticus"/>
    <x v="45"/>
    <x v="49"/>
    <m/>
    <m/>
    <m/>
    <m/>
    <m/>
    <n v="1.35E-2"/>
    <n v="3.0430000000000001"/>
    <n v="0"/>
  </r>
  <r>
    <d v="2015-10-19T00:00:00"/>
    <s v="MONTSERRAT"/>
    <x v="64"/>
    <n v="10"/>
    <x v="0"/>
    <n v="1051"/>
    <n v="1104"/>
    <n v="13"/>
    <s v="EG"/>
    <s v="EA"/>
    <x v="1"/>
    <s v="CLPA"/>
    <s v="Labridae"/>
    <s v="Clepticus"/>
    <x v="45"/>
    <x v="49"/>
    <n v="1"/>
    <n v="25"/>
    <n v="25"/>
    <n v="25"/>
    <m/>
    <n v="1.35E-2"/>
    <n v="3.0430000000000001"/>
    <n v="0.24225079718920714"/>
  </r>
  <r>
    <d v="2015-10-19T00:00:00"/>
    <s v="MONTSERRAT"/>
    <x v="148"/>
    <n v="21"/>
    <x v="0"/>
    <n v="905"/>
    <n v="920"/>
    <n v="15"/>
    <s v="HK"/>
    <s v="DH"/>
    <x v="1"/>
    <s v="CLPA"/>
    <s v="Labridae"/>
    <s v="Clepticus"/>
    <x v="45"/>
    <x v="49"/>
    <n v="1"/>
    <n v="9"/>
    <n v="9"/>
    <n v="9"/>
    <m/>
    <n v="1.35E-2"/>
    <n v="3.0430000000000001"/>
    <n v="1.0816673598144361E-2"/>
  </r>
  <r>
    <d v="2015-10-19T00:00:00"/>
    <s v="MONTSERRAT"/>
    <x v="148"/>
    <n v="21"/>
    <x v="0"/>
    <n v="905"/>
    <n v="920"/>
    <n v="15"/>
    <s v="HK"/>
    <s v="DH"/>
    <x v="1"/>
    <s v="CLPA"/>
    <s v="Labridae"/>
    <s v="Clepticus"/>
    <x v="45"/>
    <x v="49"/>
    <n v="10"/>
    <n v="9"/>
    <n v="12"/>
    <n v="10.5"/>
    <m/>
    <n v="1.35E-2"/>
    <n v="3.0430000000000001"/>
    <n v="0.17290709152057776"/>
  </r>
  <r>
    <d v="2015-10-19T00:00:00"/>
    <s v="MONTSERRAT"/>
    <x v="39"/>
    <n v="9"/>
    <x v="0"/>
    <n v="1348"/>
    <n v="1403"/>
    <n v="15"/>
    <s v="HK"/>
    <s v="DH"/>
    <x v="1"/>
    <s v="CLPA"/>
    <s v="Labridae"/>
    <s v="Clepticus"/>
    <x v="45"/>
    <x v="49"/>
    <n v="1"/>
    <n v="6"/>
    <n v="6"/>
    <n v="6"/>
    <m/>
    <n v="1.35E-2"/>
    <n v="3.0430000000000001"/>
    <n v="3.1495464908791303E-3"/>
  </r>
  <r>
    <d v="2015-10-19T00:00:00"/>
    <s v="MONTSERRAT"/>
    <x v="39"/>
    <n v="9"/>
    <x v="0"/>
    <n v="1348"/>
    <n v="1403"/>
    <n v="15"/>
    <s v="HK"/>
    <s v="DH"/>
    <x v="1"/>
    <s v="CLPA"/>
    <s v="Labridae"/>
    <s v="Clepticus"/>
    <x v="45"/>
    <x v="49"/>
    <n v="6"/>
    <n v="6"/>
    <n v="10"/>
    <n v="8"/>
    <m/>
    <n v="1.35E-2"/>
    <n v="3.0430000000000001"/>
    <n v="4.535110249280265E-2"/>
  </r>
  <r>
    <d v="2015-10-19T00:00:00"/>
    <s v="MONTSERRAT"/>
    <x v="39"/>
    <n v="9"/>
    <x v="0"/>
    <n v="1348"/>
    <n v="1403"/>
    <n v="15"/>
    <s v="HK"/>
    <s v="DH"/>
    <x v="1"/>
    <s v="CLPA"/>
    <s v="Labridae"/>
    <s v="Clepticus"/>
    <x v="45"/>
    <x v="49"/>
    <n v="4"/>
    <n v="12"/>
    <n v="12"/>
    <n v="12"/>
    <m/>
    <n v="1.35E-2"/>
    <n v="3.0430000000000001"/>
    <n v="0.10383464717883062"/>
  </r>
  <r>
    <d v="2015-10-19T00:00:00"/>
    <s v="MONTSERRAT"/>
    <x v="38"/>
    <n v="9.1"/>
    <x v="0"/>
    <n v="241"/>
    <n v="256"/>
    <n v="15"/>
    <s v="MC"/>
    <s v="RM"/>
    <x v="1"/>
    <s v="CLPA"/>
    <s v="Labridae"/>
    <s v="Clepticus"/>
    <x v="45"/>
    <x v="49"/>
    <n v="25"/>
    <n v="20"/>
    <n v="25"/>
    <n v="22.5"/>
    <m/>
    <n v="1.35E-2"/>
    <n v="3.0430000000000001"/>
    <n v="4.3950637593354847"/>
  </r>
  <r>
    <d v="2015-10-20T00:00:00"/>
    <s v="MONTSERRAT"/>
    <x v="146"/>
    <n v="20"/>
    <x v="0"/>
    <n v="1232"/>
    <n v="1300"/>
    <m/>
    <s v="GM"/>
    <s v="AE"/>
    <x v="1"/>
    <s v="CLPA"/>
    <s v="Labridae"/>
    <s v="Clepticus"/>
    <x v="45"/>
    <x v="49"/>
    <n v="9"/>
    <n v="2"/>
    <n v="3"/>
    <n v="2.5"/>
    <m/>
    <n v="1.35E-2"/>
    <n v="3.0430000000000001"/>
    <n v="1.9747300014705863E-3"/>
  </r>
  <r>
    <d v="2015-10-20T00:00:00"/>
    <s v="MONTSERRAT"/>
    <x v="102"/>
    <n v="33"/>
    <x v="0"/>
    <n v="935"/>
    <n v="951"/>
    <n v="16"/>
    <s v="HK"/>
    <s v="RM"/>
    <x v="0"/>
    <s v="CLPA"/>
    <s v="Labridae"/>
    <s v="Clepticus"/>
    <x v="45"/>
    <x v="49"/>
    <m/>
    <m/>
    <m/>
    <m/>
    <m/>
    <n v="1.35E-2"/>
    <n v="3.0430000000000001"/>
    <n v="0"/>
  </r>
  <r>
    <d v="2015-10-20T00:00:00"/>
    <s v="MONTSERRAT"/>
    <x v="135"/>
    <n v="15"/>
    <x v="0"/>
    <n v="1220"/>
    <n v="1235"/>
    <n v="15"/>
    <s v="HK"/>
    <s v="RM"/>
    <x v="1"/>
    <s v="CLPA"/>
    <s v="Labridae"/>
    <s v="Clepticus"/>
    <x v="45"/>
    <x v="49"/>
    <n v="10"/>
    <n v="1"/>
    <n v="2"/>
    <n v="1.5"/>
    <m/>
    <n v="1.35E-2"/>
    <n v="3.0430000000000001"/>
    <n v="4.6363847619912093E-4"/>
  </r>
  <r>
    <d v="2015-10-20T00:00:00"/>
    <s v="MONTSERRAT"/>
    <x v="101"/>
    <n v="9.3000000000000007"/>
    <x v="0"/>
    <n v="1056"/>
    <n v="1111"/>
    <n v="15"/>
    <s v="MC"/>
    <s v="RM"/>
    <x v="0"/>
    <s v="CLPA"/>
    <s v="Labridae"/>
    <s v="Clepticus"/>
    <x v="45"/>
    <x v="49"/>
    <n v="1"/>
    <n v="7"/>
    <n v="7"/>
    <n v="7"/>
    <m/>
    <n v="1.35E-2"/>
    <n v="3.0430000000000001"/>
    <n v="5.0346247245565091E-3"/>
  </r>
  <r>
    <d v="2015-10-20T00:00:00"/>
    <s v="MONTSERRAT"/>
    <x v="42"/>
    <n v="9.1"/>
    <x v="0"/>
    <n v="153"/>
    <n v="208"/>
    <n v="15"/>
    <s v="MC"/>
    <s v="RM"/>
    <x v="0"/>
    <s v="CLPA"/>
    <s v="Labridae"/>
    <s v="Clepticus"/>
    <x v="45"/>
    <x v="49"/>
    <n v="100"/>
    <n v="13"/>
    <n v="18"/>
    <n v="15.5"/>
    <m/>
    <n v="1.35E-2"/>
    <n v="3.0430000000000001"/>
    <n v="5.6560485155566314"/>
  </r>
  <r>
    <d v="2015-10-25T00:00:00"/>
    <s v="MONTSERRAT"/>
    <x v="48"/>
    <n v="10"/>
    <x v="0"/>
    <d v="1899-12-30T10:09:00"/>
    <d v="1899-12-30T10:22:00"/>
    <n v="13"/>
    <s v="EG"/>
    <s v="EA"/>
    <x v="1"/>
    <s v="CLPA"/>
    <s v="Labridae"/>
    <s v="Clepticus"/>
    <x v="45"/>
    <x v="49"/>
    <n v="2"/>
    <n v="18"/>
    <n v="20"/>
    <n v="19"/>
    <m/>
    <n v="1.35E-2"/>
    <n v="3.0430000000000001"/>
    <n v="0.21018947811018232"/>
  </r>
  <r>
    <d v="2015-10-16T00:00:00"/>
    <s v="MONTSERRAT"/>
    <x v="59"/>
    <n v="24"/>
    <x v="0"/>
    <n v="901"/>
    <n v="915"/>
    <n v="15"/>
    <s v="DG"/>
    <s v="MC"/>
    <x v="1"/>
    <s v="CLPA"/>
    <s v="Labridae"/>
    <s v="Clepticus"/>
    <x v="45"/>
    <x v="49"/>
    <n v="1"/>
    <n v="11"/>
    <n v="11"/>
    <n v="11"/>
    <m/>
    <n v="1.35E-2"/>
    <n v="3.0430000000000001"/>
    <n v="1.9920108951368191E-2"/>
  </r>
  <r>
    <d v="2015-10-18T00:00:00"/>
    <s v="MONTSERRAT"/>
    <x v="34"/>
    <n v="20"/>
    <x v="0"/>
    <n v="1003"/>
    <n v="1018"/>
    <n v="15"/>
    <s v="DG"/>
    <s v="DH"/>
    <x v="1"/>
    <s v="CLPA"/>
    <s v="Labridae"/>
    <s v="Clepticus"/>
    <x v="45"/>
    <x v="49"/>
    <n v="55"/>
    <n v="2"/>
    <n v="3"/>
    <n v="2.5"/>
    <m/>
    <n v="1.35E-2"/>
    <n v="3.0430000000000001"/>
    <n v="1.206779445343136E-2"/>
  </r>
  <r>
    <d v="2015-10-18T00:00:00"/>
    <s v="MONTSERRAT"/>
    <x v="108"/>
    <n v="20"/>
    <x v="0"/>
    <m/>
    <m/>
    <n v="15"/>
    <s v="SM"/>
    <s v="AC"/>
    <x v="1"/>
    <s v="CLPA"/>
    <s v="Labridae"/>
    <s v="Clepticus"/>
    <x v="45"/>
    <x v="49"/>
    <n v="20"/>
    <n v="6"/>
    <n v="10"/>
    <n v="8"/>
    <m/>
    <n v="1.35E-2"/>
    <n v="3.0430000000000001"/>
    <n v="0.15117034164267551"/>
  </r>
  <r>
    <d v="2015-10-18T00:00:00"/>
    <s v="MONTSERRAT"/>
    <x v="155"/>
    <n v="20"/>
    <x v="0"/>
    <m/>
    <m/>
    <n v="17"/>
    <s v="SM"/>
    <s v="AC"/>
    <x v="1"/>
    <s v="CLPA"/>
    <s v="Labridae"/>
    <s v="Clepticus"/>
    <x v="45"/>
    <x v="49"/>
    <n v="35"/>
    <n v="5"/>
    <n v="8"/>
    <n v="6.5"/>
    <m/>
    <n v="1.35E-2"/>
    <n v="3.0430000000000001"/>
    <n v="0.14063621097405754"/>
  </r>
  <r>
    <d v="2015-10-18T00:00:00"/>
    <s v="MONTSERRAT"/>
    <x v="155"/>
    <n v="20"/>
    <x v="0"/>
    <m/>
    <m/>
    <n v="17"/>
    <s v="SM"/>
    <s v="AC"/>
    <x v="1"/>
    <s v="CLPA"/>
    <s v="Labridae"/>
    <s v="Clepticus"/>
    <x v="45"/>
    <x v="49"/>
    <n v="25"/>
    <n v="2"/>
    <n v="2"/>
    <n v="2"/>
    <m/>
    <n v="1.35E-2"/>
    <n v="3.0430000000000001"/>
    <n v="2.7816856747742012E-3"/>
  </r>
  <r>
    <d v="2015-10-20T00:00:00"/>
    <s v="MONTSERRAT"/>
    <x v="144"/>
    <n v="20"/>
    <x v="0"/>
    <m/>
    <m/>
    <n v="15"/>
    <s v="SM"/>
    <s v="DH"/>
    <x v="1"/>
    <s v="CLPA"/>
    <s v="Labridae"/>
    <s v="Clepticus"/>
    <x v="45"/>
    <x v="49"/>
    <n v="15"/>
    <n v="6"/>
    <n v="8"/>
    <n v="7"/>
    <m/>
    <n v="1.35E-2"/>
    <n v="3.0430000000000001"/>
    <n v="7.5519370868347632E-2"/>
  </r>
  <r>
    <d v="2015-10-16T00:00:00"/>
    <s v="MONTSERRAT"/>
    <x v="91"/>
    <n v="10"/>
    <x v="0"/>
    <n v="955"/>
    <n v="910"/>
    <n v="15"/>
    <s v="EG"/>
    <s v="EA"/>
    <x v="1"/>
    <s v="COBA"/>
    <s v="Sciaenidae"/>
    <s v="Corvula"/>
    <x v="46"/>
    <x v="50"/>
    <n v="1"/>
    <n v="15"/>
    <n v="15"/>
    <n v="15"/>
    <m/>
    <n v="1.9949999999999999E-2"/>
    <n v="3.01"/>
    <n v="6.9179527236727822E-2"/>
  </r>
  <r>
    <d v="2015-10-16T00:00:00"/>
    <s v="MONTSERRAT"/>
    <x v="91"/>
    <n v="10"/>
    <x v="0"/>
    <n v="955"/>
    <n v="910"/>
    <n v="15"/>
    <s v="EG"/>
    <s v="EA"/>
    <x v="1"/>
    <s v="COBA"/>
    <s v="Sciaenidae"/>
    <s v="Corvula"/>
    <x v="46"/>
    <x v="50"/>
    <n v="1"/>
    <n v="17"/>
    <n v="17"/>
    <n v="17"/>
    <m/>
    <n v="1.9949999999999999E-2"/>
    <n v="3.01"/>
    <n v="0.10083101834355754"/>
  </r>
  <r>
    <d v="2015-10-19T00:00:00"/>
    <s v="MONTSERRAT"/>
    <x v="99"/>
    <n v="15"/>
    <x v="0"/>
    <n v="1023"/>
    <n v="1103"/>
    <n v="40"/>
    <s v="GM"/>
    <s v="AE"/>
    <x v="1"/>
    <s v="CODI"/>
    <s v="Gobiidae "/>
    <s v="Coryphopterus "/>
    <x v="47"/>
    <x v="51"/>
    <n v="1"/>
    <n v="1"/>
    <n v="1"/>
    <n v="1"/>
    <m/>
    <n v="3.4500000000000003E-2"/>
    <n v="2.68"/>
    <n v="3.4500000000000005E-5"/>
  </r>
  <r>
    <d v="2015-10-20T00:00:00"/>
    <s v="MONTSERRAT"/>
    <x v="134"/>
    <n v="20.3"/>
    <x v="0"/>
    <n v="953"/>
    <n v="1029"/>
    <m/>
    <s v="GM"/>
    <s v="AE"/>
    <x v="1"/>
    <s v="CODI"/>
    <s v="Gobiidae "/>
    <s v="Coryphopterus "/>
    <x v="47"/>
    <x v="51"/>
    <n v="4"/>
    <n v="1"/>
    <n v="5"/>
    <n v="3"/>
    <m/>
    <n v="3.4500000000000003E-2"/>
    <n v="2.68"/>
    <n v="2.6215856373498006E-3"/>
  </r>
  <r>
    <d v="2015-10-13T00:00:00"/>
    <s v="MONTSERRAT"/>
    <x v="72"/>
    <n v="5"/>
    <x v="0"/>
    <n v="1445"/>
    <n v="1459"/>
    <n v="15"/>
    <s v="DG"/>
    <s v="DH"/>
    <x v="1"/>
    <s v="CODI"/>
    <s v="Gobiidae "/>
    <s v="Coryphopterus "/>
    <x v="47"/>
    <x v="51"/>
    <n v="1"/>
    <n v="3"/>
    <n v="3"/>
    <n v="3"/>
    <m/>
    <n v="3.4500000000000003E-2"/>
    <n v="2.68"/>
    <n v="6.5539640933745015E-4"/>
  </r>
  <r>
    <d v="2015-10-25T00:00:00"/>
    <s v="MONTSERRAT"/>
    <x v="115"/>
    <n v="21"/>
    <x v="0"/>
    <n v="1105"/>
    <n v="1137"/>
    <n v="32"/>
    <s v="GM"/>
    <s v="EA"/>
    <x v="1"/>
    <s v="CODI"/>
    <s v="Gobiidae "/>
    <s v="Coryphopterus "/>
    <x v="47"/>
    <x v="51"/>
    <n v="7"/>
    <n v="3"/>
    <n v="4"/>
    <n v="3.5"/>
    <m/>
    <n v="3.4500000000000003E-2"/>
    <n v="2.68"/>
    <n v="6.9345693215183265E-3"/>
  </r>
  <r>
    <d v="2015-10-20T00:00:00"/>
    <s v="MONTSERRAT"/>
    <x v="146"/>
    <n v="20"/>
    <x v="0"/>
    <n v="1232"/>
    <n v="1300"/>
    <m/>
    <s v="GM"/>
    <s v="AE"/>
    <x v="1"/>
    <s v="COEI"/>
    <s v="Gobiidae "/>
    <s v="Coryphopterus "/>
    <x v="48"/>
    <x v="52"/>
    <n v="4"/>
    <n v="2"/>
    <n v="2"/>
    <n v="2"/>
    <m/>
    <n v="3.4500000000000003E-2"/>
    <n v="2.68"/>
    <n v="8.8438114485894304E-4"/>
  </r>
  <r>
    <d v="2015-10-12T00:00:00"/>
    <s v="MONTSERRAT"/>
    <x v="56"/>
    <n v="20"/>
    <x v="0"/>
    <n v="1359"/>
    <n v="1414"/>
    <n v="15"/>
    <s v="DG"/>
    <s v="DH"/>
    <x v="1"/>
    <s v="COEI"/>
    <s v="Gobiidae "/>
    <s v="Coryphopterus "/>
    <x v="48"/>
    <x v="52"/>
    <n v="1"/>
    <n v="4"/>
    <n v="4"/>
    <n v="4"/>
    <m/>
    <n v="3.4500000000000003E-2"/>
    <n v="2.68"/>
    <n v="1.4169021909094465E-3"/>
  </r>
  <r>
    <d v="2015-10-12T00:00:00"/>
    <s v="MONTSERRAT"/>
    <x v="119"/>
    <n v="10"/>
    <x v="0"/>
    <n v="1045"/>
    <n v="1100"/>
    <n v="15"/>
    <s v="DG"/>
    <s v="DH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2T00:00:00"/>
    <s v="MONTSERRAT"/>
    <x v="119"/>
    <n v="10"/>
    <x v="0"/>
    <n v="1045"/>
    <n v="1100"/>
    <n v="15"/>
    <s v="DG"/>
    <s v="DH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2T00:00:00"/>
    <s v="MONTSERRAT"/>
    <x v="56"/>
    <n v="20"/>
    <x v="0"/>
    <n v="1359"/>
    <n v="1414"/>
    <n v="15"/>
    <s v="DG"/>
    <s v="DH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3T00:00:00"/>
    <s v="MONTSERRAT"/>
    <x v="70"/>
    <n v="10"/>
    <x v="0"/>
    <n v="937"/>
    <n v="952"/>
    <n v="15"/>
    <s v="DG"/>
    <s v="DH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3T00:00:00"/>
    <s v="MONTSERRAT"/>
    <x v="122"/>
    <n v="10"/>
    <x v="0"/>
    <n v="1014"/>
    <n v="1030"/>
    <n v="16"/>
    <s v="DG"/>
    <s v="DH"/>
    <x v="1"/>
    <s v="COGL"/>
    <s v="Gobiidae "/>
    <s v="Coryphopterus "/>
    <x v="49"/>
    <x v="53"/>
    <n v="4"/>
    <n v="3"/>
    <n v="3"/>
    <n v="3"/>
    <m/>
    <n v="3.4500000000000003E-2"/>
    <n v="2.68"/>
    <n v="2.6215856373498006E-3"/>
  </r>
  <r>
    <d v="2015-10-13T00:00:00"/>
    <s v="MONTSERRAT"/>
    <x v="122"/>
    <n v="10"/>
    <x v="0"/>
    <n v="1014"/>
    <n v="1030"/>
    <n v="16"/>
    <s v="DG"/>
    <s v="DH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3T00:00:00"/>
    <s v="MONTSERRAT"/>
    <x v="71"/>
    <n v="10"/>
    <x v="0"/>
    <n v="1323"/>
    <n v="1319"/>
    <n v="15"/>
    <s v="DG"/>
    <s v="DH"/>
    <x v="1"/>
    <s v="COGL"/>
    <s v="Gobiidae "/>
    <s v="Coryphopterus "/>
    <x v="49"/>
    <x v="53"/>
    <n v="1"/>
    <n v="2"/>
    <n v="2"/>
    <n v="2"/>
    <m/>
    <n v="3.4500000000000003E-2"/>
    <n v="2.68"/>
    <n v="2.2109528621473576E-4"/>
  </r>
  <r>
    <d v="2015-10-13T00:00:00"/>
    <s v="MONTSERRAT"/>
    <x v="71"/>
    <n v="10"/>
    <x v="0"/>
    <n v="1323"/>
    <n v="1319"/>
    <n v="15"/>
    <s v="DG"/>
    <s v="DH"/>
    <x v="1"/>
    <s v="COGL"/>
    <s v="Gobiidae "/>
    <s v="Coryphopterus "/>
    <x v="49"/>
    <x v="53"/>
    <n v="2"/>
    <n v="3"/>
    <n v="3"/>
    <n v="3"/>
    <m/>
    <n v="3.4500000000000003E-2"/>
    <n v="2.68"/>
    <n v="1.3107928186749003E-3"/>
  </r>
  <r>
    <d v="2015-10-13T00:00:00"/>
    <s v="MONTSERRAT"/>
    <x v="71"/>
    <n v="10"/>
    <x v="0"/>
    <n v="1323"/>
    <n v="1319"/>
    <n v="15"/>
    <s v="DG"/>
    <s v="DH"/>
    <x v="1"/>
    <s v="COGL"/>
    <s v="Gobiidae "/>
    <s v="Coryphopterus "/>
    <x v="49"/>
    <x v="53"/>
    <n v="4"/>
    <n v="4"/>
    <n v="4"/>
    <n v="4"/>
    <m/>
    <n v="3.4500000000000003E-2"/>
    <n v="2.68"/>
    <n v="5.667608763637786E-3"/>
  </r>
  <r>
    <d v="2015-10-13T00:00:00"/>
    <s v="MONTSERRAT"/>
    <x v="71"/>
    <n v="10"/>
    <x v="0"/>
    <n v="1323"/>
    <n v="1319"/>
    <n v="15"/>
    <s v="DG"/>
    <s v="DH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3T00:00:00"/>
    <s v="MONTSERRAT"/>
    <x v="14"/>
    <n v="10"/>
    <x v="0"/>
    <n v="1404"/>
    <n v="1420"/>
    <n v="15"/>
    <s v="DG"/>
    <s v="DH"/>
    <x v="1"/>
    <s v="COGL"/>
    <s v="Gobiidae "/>
    <s v="Coryphopterus "/>
    <x v="49"/>
    <x v="53"/>
    <n v="2"/>
    <n v="3"/>
    <n v="3"/>
    <n v="3"/>
    <m/>
    <n v="3.4500000000000003E-2"/>
    <n v="2.68"/>
    <n v="1.3107928186749003E-3"/>
  </r>
  <r>
    <d v="2015-10-13T00:00:00"/>
    <s v="MONTSERRAT"/>
    <x v="14"/>
    <n v="10"/>
    <x v="0"/>
    <n v="1404"/>
    <n v="1420"/>
    <n v="15"/>
    <s v="DG"/>
    <s v="DH"/>
    <x v="1"/>
    <s v="COGL"/>
    <s v="Gobiidae "/>
    <s v="Coryphopterus "/>
    <x v="49"/>
    <x v="53"/>
    <n v="4"/>
    <n v="4"/>
    <n v="4"/>
    <n v="4"/>
    <m/>
    <n v="3.4500000000000003E-2"/>
    <n v="2.68"/>
    <n v="5.667608763637786E-3"/>
  </r>
  <r>
    <d v="2015-10-13T00:00:00"/>
    <s v="MONTSERRAT"/>
    <x v="72"/>
    <n v="5"/>
    <x v="0"/>
    <n v="1445"/>
    <n v="1459"/>
    <n v="15"/>
    <s v="DG"/>
    <s v="DH"/>
    <x v="1"/>
    <s v="COGL"/>
    <s v="Gobiidae "/>
    <s v="Coryphopterus "/>
    <x v="49"/>
    <x v="53"/>
    <n v="4"/>
    <n v="3"/>
    <n v="3"/>
    <n v="3"/>
    <m/>
    <n v="3.4500000000000003E-2"/>
    <n v="2.68"/>
    <n v="2.6215856373498006E-3"/>
  </r>
  <r>
    <d v="2015-10-15T00:00:00"/>
    <s v="MONTSERRAT"/>
    <x v="93"/>
    <n v="13.3"/>
    <x v="0"/>
    <n v="821"/>
    <n v="835"/>
    <n v="14"/>
    <s v="MC"/>
    <s v="RM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3T00:00:00"/>
    <s v="MONTSERRAT"/>
    <x v="72"/>
    <n v="5"/>
    <x v="0"/>
    <n v="1445"/>
    <n v="1459"/>
    <n v="15"/>
    <s v="DG"/>
    <s v="DH"/>
    <x v="1"/>
    <s v="COGL"/>
    <s v="Gobiidae "/>
    <s v="Coryphopterus "/>
    <x v="49"/>
    <x v="53"/>
    <n v="4"/>
    <n v="4"/>
    <n v="4"/>
    <n v="4"/>
    <m/>
    <n v="3.4500000000000003E-2"/>
    <n v="2.68"/>
    <n v="5.667608763637786E-3"/>
  </r>
  <r>
    <d v="2015-10-13T00:00:00"/>
    <s v="MONTSERRAT"/>
    <x v="72"/>
    <n v="5"/>
    <x v="0"/>
    <n v="1445"/>
    <n v="1459"/>
    <n v="15"/>
    <s v="DG"/>
    <s v="DH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6T00:00:00"/>
    <s v="MONTSERRAT"/>
    <x v="94"/>
    <n v="3"/>
    <x v="0"/>
    <n v="1145"/>
    <n v="1201"/>
    <n v="16"/>
    <s v="HK"/>
    <s v="RM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6T00:00:00"/>
    <s v="MONTSERRAT"/>
    <x v="94"/>
    <n v="3"/>
    <x v="0"/>
    <n v="1145"/>
    <n v="1201"/>
    <n v="16"/>
    <s v="HK"/>
    <s v="RM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6T00:00:00"/>
    <s v="MONTSERRAT"/>
    <x v="94"/>
    <n v="3"/>
    <x v="0"/>
    <n v="1145"/>
    <n v="1201"/>
    <n v="16"/>
    <s v="HK"/>
    <s v="RM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6T00:00:00"/>
    <s v="MONTSERRAT"/>
    <x v="94"/>
    <n v="3"/>
    <x v="0"/>
    <n v="1145"/>
    <n v="1201"/>
    <n v="16"/>
    <s v="HK"/>
    <s v="RM"/>
    <x v="1"/>
    <s v="COGL"/>
    <s v="Gobiidae "/>
    <s v="Coryphopterus "/>
    <x v="49"/>
    <x v="53"/>
    <n v="1"/>
    <n v="6"/>
    <n v="6"/>
    <n v="6"/>
    <m/>
    <n v="3.4500000000000003E-2"/>
    <n v="2.68"/>
    <n v="4.2001465712050321E-3"/>
  </r>
  <r>
    <d v="2015-10-16T00:00:00"/>
    <s v="MONTSERRAT"/>
    <x v="95"/>
    <n v="6"/>
    <x v="0"/>
    <n v="947"/>
    <n v="1003"/>
    <n v="16"/>
    <s v="HK"/>
    <s v="RM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6T00:00:00"/>
    <s v="MONTSERRAT"/>
    <x v="95"/>
    <n v="6"/>
    <x v="0"/>
    <n v="947"/>
    <n v="1003"/>
    <n v="16"/>
    <s v="HK"/>
    <s v="RM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6T00:00:00"/>
    <s v="MONTSERRAT"/>
    <x v="128"/>
    <n v="6"/>
    <x v="0"/>
    <n v="1048"/>
    <n v="1104"/>
    <n v="16"/>
    <s v="HK"/>
    <s v="RM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5T00:00:00"/>
    <s v="MONTSERRAT"/>
    <x v="57"/>
    <n v="20"/>
    <x v="0"/>
    <n v="823"/>
    <n v="838"/>
    <n v="15"/>
    <s v="DG"/>
    <s v="EG"/>
    <x v="1"/>
    <s v="COGL"/>
    <s v="Gobiidae "/>
    <s v="Coryphopterus "/>
    <x v="49"/>
    <x v="53"/>
    <n v="6"/>
    <n v="2"/>
    <n v="3"/>
    <n v="2.5"/>
    <m/>
    <n v="3.4500000000000003E-2"/>
    <n v="2.68"/>
    <n v="2.4124013825740317E-3"/>
  </r>
  <r>
    <d v="2015-10-15T00:00:00"/>
    <s v="MONTSERRAT"/>
    <x v="58"/>
    <n v="20"/>
    <x v="0"/>
    <n v="1033"/>
    <n v="1048"/>
    <n v="15"/>
    <s v="DG"/>
    <s v="EA"/>
    <x v="1"/>
    <s v="COGL"/>
    <s v="Gobiidae "/>
    <s v="Coryphopterus "/>
    <x v="49"/>
    <x v="53"/>
    <n v="15"/>
    <n v="3"/>
    <n v="4"/>
    <n v="3.5"/>
    <m/>
    <n v="3.4500000000000003E-2"/>
    <n v="2.68"/>
    <n v="1.4859791403253558E-2"/>
  </r>
  <r>
    <d v="2015-10-16T00:00:00"/>
    <s v="MONTSERRAT"/>
    <x v="161"/>
    <n v="10"/>
    <x v="0"/>
    <n v="1126"/>
    <n v="1141"/>
    <n v="15"/>
    <s v="DG"/>
    <s v="MC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7T00:00:00"/>
    <s v="MONTSERRAT"/>
    <x v="129"/>
    <n v="20"/>
    <x v="0"/>
    <n v="815"/>
    <n v="829"/>
    <n v="14"/>
    <s v="DG"/>
    <s v="DH"/>
    <x v="1"/>
    <s v="COGL"/>
    <s v="Gobiidae "/>
    <s v="Coryphopterus "/>
    <x v="49"/>
    <x v="53"/>
    <n v="4"/>
    <n v="4"/>
    <n v="4"/>
    <n v="4"/>
    <m/>
    <n v="3.4500000000000003E-2"/>
    <n v="2.68"/>
    <n v="5.667608763637786E-3"/>
  </r>
  <r>
    <d v="2015-10-17T00:00:00"/>
    <s v="MONTSERRAT"/>
    <x v="130"/>
    <n v="20"/>
    <x v="0"/>
    <n v="1143"/>
    <n v="1158"/>
    <n v="15"/>
    <s v="DG"/>
    <s v="DH"/>
    <x v="1"/>
    <s v="COGL"/>
    <s v="Gobiidae "/>
    <s v="Coryphopterus "/>
    <x v="49"/>
    <x v="53"/>
    <n v="4"/>
    <n v="3"/>
    <n v="5"/>
    <n v="4"/>
    <m/>
    <n v="3.4500000000000003E-2"/>
    <n v="2.68"/>
    <n v="5.667608763637786E-3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1"/>
    <n v="2"/>
    <n v="2"/>
    <n v="2"/>
    <m/>
    <n v="3.4500000000000003E-2"/>
    <n v="2.68"/>
    <n v="2.2109528621473576E-4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2"/>
    <n v="5"/>
    <n v="5"/>
    <n v="5"/>
    <m/>
    <n v="3.4500000000000003E-2"/>
    <n v="2.68"/>
    <n v="5.1533388806283024E-3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2"/>
    <n v="4"/>
    <n v="4"/>
    <n v="4"/>
    <m/>
    <n v="3.4500000000000003E-2"/>
    <n v="2.68"/>
    <n v="2.833804381818893E-3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1"/>
    <n v="6"/>
    <n v="6"/>
    <n v="6"/>
    <m/>
    <n v="3.4500000000000003E-2"/>
    <n v="2.68"/>
    <n v="4.2001465712050321E-3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1"/>
    <n v="7"/>
    <n v="7"/>
    <n v="7"/>
    <m/>
    <n v="3.4500000000000003E-2"/>
    <n v="2.68"/>
    <n v="6.3486566828862123E-3"/>
  </r>
  <r>
    <d v="2015-10-20T00:00:00"/>
    <s v="MONTSERRAT"/>
    <x v="101"/>
    <n v="9.3000000000000007"/>
    <x v="0"/>
    <n v="1056"/>
    <n v="1111"/>
    <n v="15"/>
    <s v="MC"/>
    <s v="RM"/>
    <x v="1"/>
    <s v="COGL"/>
    <s v="Gobiidae "/>
    <s v="Coryphopterus "/>
    <x v="49"/>
    <x v="53"/>
    <n v="2"/>
    <n v="4"/>
    <n v="4"/>
    <n v="4"/>
    <m/>
    <n v="3.4500000000000003E-2"/>
    <n v="2.68"/>
    <n v="2.833804381818893E-3"/>
  </r>
  <r>
    <d v="2015-10-20T00:00:00"/>
    <s v="MONTSERRAT"/>
    <x v="42"/>
    <n v="9.1"/>
    <x v="0"/>
    <n v="153"/>
    <n v="208"/>
    <n v="15"/>
    <s v="MC"/>
    <s v="RM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8T00:00:00"/>
    <s v="MONTSERRAT"/>
    <x v="34"/>
    <n v="20"/>
    <x v="0"/>
    <n v="1003"/>
    <n v="1018"/>
    <n v="15"/>
    <s v="DG"/>
    <s v="DH"/>
    <x v="1"/>
    <s v="COGL"/>
    <s v="Gobiidae "/>
    <s v="Coryphopterus "/>
    <x v="49"/>
    <x v="53"/>
    <n v="1"/>
    <n v="2"/>
    <n v="2"/>
    <n v="2"/>
    <m/>
    <n v="3.4500000000000003E-2"/>
    <n v="2.68"/>
    <n v="2.2109528621473576E-4"/>
  </r>
  <r>
    <d v="2015-10-18T00:00:00"/>
    <s v="MONTSERRAT"/>
    <x v="34"/>
    <n v="20"/>
    <x v="0"/>
    <n v="1003"/>
    <n v="1018"/>
    <n v="15"/>
    <s v="DG"/>
    <s v="DH"/>
    <x v="1"/>
    <s v="COGL"/>
    <s v="Gobiidae "/>
    <s v="Coryphopterus "/>
    <x v="49"/>
    <x v="53"/>
    <n v="2"/>
    <n v="3"/>
    <n v="3"/>
    <n v="3"/>
    <m/>
    <n v="3.4500000000000003E-2"/>
    <n v="2.68"/>
    <n v="1.3107928186749003E-3"/>
  </r>
  <r>
    <d v="2015-10-24T00:00:00"/>
    <s v="MONTSERRAT"/>
    <x v="55"/>
    <n v="10"/>
    <x v="0"/>
    <d v="1899-12-30T13:59:00"/>
    <d v="1899-12-30T14:14:00"/>
    <n v="15"/>
    <s v="AE"/>
    <s v="JC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25T00:00:00"/>
    <s v="MONTSERRAT"/>
    <x v="115"/>
    <n v="21"/>
    <x v="0"/>
    <n v="1105"/>
    <n v="1137"/>
    <n v="32"/>
    <s v="GM"/>
    <s v="EA"/>
    <x v="1"/>
    <s v="COGL "/>
    <s v="Gobiidae "/>
    <s v="Coryphopterus "/>
    <x v="49"/>
    <x v="53"/>
    <n v="3"/>
    <n v="1"/>
    <n v="1"/>
    <n v="1"/>
    <m/>
    <n v="3.4500000000000003E-2"/>
    <n v="2.68"/>
    <n v="1.0350000000000002E-4"/>
  </r>
  <r>
    <d v="2015-10-13T00:00:00"/>
    <s v="MONTSERRAT"/>
    <x v="122"/>
    <n v="10"/>
    <x v="0"/>
    <n v="1014"/>
    <n v="1030"/>
    <n v="16"/>
    <s v="DG"/>
    <s v="DH"/>
    <x v="1"/>
    <s v="COLI"/>
    <s v="Gobiidae "/>
    <s v="Coryphopterus "/>
    <x v="50"/>
    <x v="54"/>
    <n v="2"/>
    <n v="2"/>
    <n v="2"/>
    <n v="2"/>
    <m/>
    <n v="3.4500000000000003E-2"/>
    <n v="2.68"/>
    <n v="4.4219057242947152E-4"/>
  </r>
  <r>
    <d v="2015-10-18T00:00:00"/>
    <s v="MONTSERRAT"/>
    <x v="34"/>
    <n v="20"/>
    <x v="0"/>
    <n v="1003"/>
    <n v="1018"/>
    <n v="15"/>
    <s v="DG"/>
    <s v="DH"/>
    <x v="1"/>
    <s v="COLI"/>
    <s v="Gobiidae "/>
    <s v="Coryphopterus "/>
    <x v="50"/>
    <x v="54"/>
    <n v="1"/>
    <n v="2"/>
    <n v="2"/>
    <n v="2"/>
    <m/>
    <n v="3.4500000000000003E-2"/>
    <n v="2.68"/>
    <n v="2.2109528621473576E-4"/>
  </r>
  <r>
    <d v="2015-10-18T00:00:00"/>
    <s v="MONTSERRAT"/>
    <x v="34"/>
    <n v="20"/>
    <x v="0"/>
    <n v="1003"/>
    <n v="1018"/>
    <n v="15"/>
    <s v="DG"/>
    <s v="DH"/>
    <x v="1"/>
    <s v="COLI"/>
    <s v="Gobiidae "/>
    <s v="Coryphopterus "/>
    <x v="50"/>
    <x v="54"/>
    <n v="1"/>
    <n v="3"/>
    <n v="3"/>
    <n v="3"/>
    <m/>
    <n v="3.4500000000000003E-2"/>
    <n v="2.68"/>
    <n v="6.5539640933745015E-4"/>
  </r>
  <r>
    <d v="2015-10-24T00:00:00"/>
    <s v="MONTSERRAT"/>
    <x v="55"/>
    <n v="10"/>
    <x v="0"/>
    <d v="1899-12-30T13:59:00"/>
    <d v="1899-12-30T14:14:00"/>
    <n v="15"/>
    <s v="AE"/>
    <s v="JC"/>
    <x v="1"/>
    <s v="COLI"/>
    <s v="Gobiidae "/>
    <s v="Coryphopterus "/>
    <x v="50"/>
    <x v="54"/>
    <n v="1"/>
    <n v="1"/>
    <n v="1"/>
    <n v="1"/>
    <m/>
    <n v="3.4500000000000003E-2"/>
    <n v="2.68"/>
    <n v="3.4500000000000005E-5"/>
  </r>
  <r>
    <d v="2015-10-12T00:00:00"/>
    <s v="MONTSERRAT"/>
    <x v="56"/>
    <n v="20"/>
    <x v="0"/>
    <n v="1359"/>
    <n v="1414"/>
    <n v="15"/>
    <s v="DG"/>
    <s v="DH"/>
    <x v="1"/>
    <s v="COPE"/>
    <s v="Gobiidae "/>
    <s v="Coryphopterus "/>
    <x v="51"/>
    <x v="55"/>
    <n v="180"/>
    <n v="1"/>
    <n v="3"/>
    <n v="2"/>
    <m/>
    <n v="3.4500000000000003E-2"/>
    <n v="2.68"/>
    <n v="3.9797151518652436E-2"/>
  </r>
  <r>
    <d v="2015-10-13T00:00:00"/>
    <s v="MONTSERRAT"/>
    <x v="150"/>
    <n v="15"/>
    <x v="0"/>
    <n v="1147"/>
    <n v="1213"/>
    <n v="26"/>
    <s v="GM"/>
    <s v="AE"/>
    <x v="1"/>
    <s v="COPE"/>
    <s v="Gobiidae "/>
    <s v="Coryphopterus "/>
    <x v="51"/>
    <x v="55"/>
    <n v="4"/>
    <n v="1"/>
    <n v="2"/>
    <n v="1.5"/>
    <m/>
    <n v="3.4500000000000003E-2"/>
    <n v="2.68"/>
    <n v="4.0907567970818222E-4"/>
  </r>
  <r>
    <d v="2015-10-13T00:00:00"/>
    <s v="MONTSERRAT"/>
    <x v="151"/>
    <n v="6"/>
    <x v="0"/>
    <n v="1225"/>
    <n v="1250"/>
    <n v="35"/>
    <s v="GM"/>
    <s v="AE"/>
    <x v="1"/>
    <s v="COPE"/>
    <s v="Gobiidae "/>
    <s v="Coryphopterus "/>
    <x v="51"/>
    <x v="55"/>
    <n v="17"/>
    <n v="4"/>
    <n v="17"/>
    <n v="10.5"/>
    <m/>
    <n v="3.4500000000000003E-2"/>
    <n v="2.68"/>
    <n v="0.31993027400257024"/>
  </r>
  <r>
    <d v="2015-10-13T00:00:00"/>
    <s v="MONTSERRAT"/>
    <x v="125"/>
    <n v="17"/>
    <x v="0"/>
    <n v="1503"/>
    <n v="1530"/>
    <n v="27"/>
    <s v="GM"/>
    <s v="AE"/>
    <x v="1"/>
    <s v="COPE"/>
    <s v="Gobiidae "/>
    <s v="Coryphopterus "/>
    <x v="51"/>
    <x v="55"/>
    <n v="9"/>
    <n v="1"/>
    <n v="1"/>
    <n v="1"/>
    <m/>
    <n v="3.4500000000000003E-2"/>
    <n v="2.68"/>
    <n v="3.1050000000000007E-4"/>
  </r>
  <r>
    <d v="2015-10-13T00:00:00"/>
    <s v="MONTSERRAT"/>
    <x v="122"/>
    <n v="10"/>
    <x v="0"/>
    <n v="1014"/>
    <n v="1030"/>
    <n v="16"/>
    <s v="DG"/>
    <s v="DH"/>
    <x v="1"/>
    <s v="COPE"/>
    <s v="Gobiidae "/>
    <s v="Coryphopterus "/>
    <x v="51"/>
    <x v="55"/>
    <n v="12"/>
    <n v="2"/>
    <n v="2"/>
    <n v="2"/>
    <m/>
    <n v="3.4500000000000003E-2"/>
    <n v="2.68"/>
    <n v="2.6531434345768291E-3"/>
  </r>
  <r>
    <d v="2015-10-14T00:00:00"/>
    <s v="MONTSERRAT"/>
    <x v="162"/>
    <n v="7.3"/>
    <x v="0"/>
    <n v="903"/>
    <n v="927"/>
    <n v="24"/>
    <s v="GM"/>
    <s v="AE"/>
    <x v="1"/>
    <s v="COPE"/>
    <s v="Gobiidae "/>
    <s v="Coryphopterus "/>
    <x v="51"/>
    <x v="55"/>
    <n v="1"/>
    <n v="1"/>
    <n v="1"/>
    <n v="1"/>
    <m/>
    <n v="3.4500000000000003E-2"/>
    <n v="2.68"/>
    <n v="3.4500000000000005E-5"/>
  </r>
  <r>
    <d v="2015-10-16T00:00:00"/>
    <s v="MONTSERRAT"/>
    <x v="95"/>
    <n v="6"/>
    <x v="0"/>
    <n v="947"/>
    <n v="1003"/>
    <n v="16"/>
    <s v="HK"/>
    <s v="RM"/>
    <x v="1"/>
    <s v="COPE"/>
    <s v="Gobiidae "/>
    <s v="Coryphopterus "/>
    <x v="51"/>
    <x v="55"/>
    <n v="2"/>
    <n v="3"/>
    <n v="3"/>
    <n v="3"/>
    <m/>
    <n v="3.4500000000000003E-2"/>
    <n v="2.68"/>
    <n v="1.3107928186749003E-3"/>
  </r>
  <r>
    <d v="2015-10-16T00:00:00"/>
    <s v="MONTSERRAT"/>
    <x v="61"/>
    <n v="8"/>
    <x v="0"/>
    <m/>
    <m/>
    <m/>
    <s v="GM"/>
    <s v="AE"/>
    <x v="1"/>
    <s v="COPE"/>
    <s v="Gobiidae "/>
    <s v="Coryphopterus "/>
    <x v="51"/>
    <x v="55"/>
    <n v="2"/>
    <n v="1"/>
    <n v="1"/>
    <n v="1"/>
    <m/>
    <n v="3.4500000000000003E-2"/>
    <n v="2.68"/>
    <n v="6.900000000000001E-5"/>
  </r>
  <r>
    <d v="2015-10-13T00:00:00"/>
    <s v="MONTSERRAT"/>
    <x v="71"/>
    <n v="10"/>
    <x v="0"/>
    <n v="1323"/>
    <n v="1319"/>
    <n v="15"/>
    <s v="DG"/>
    <s v="DH"/>
    <x v="1"/>
    <s v="COPE"/>
    <s v="Gobiidae "/>
    <s v="Coryphopterus "/>
    <x v="51"/>
    <x v="55"/>
    <n v="22"/>
    <n v="2"/>
    <n v="3"/>
    <n v="2.5"/>
    <m/>
    <n v="3.4500000000000003E-2"/>
    <n v="2.68"/>
    <n v="8.8454717361047836E-3"/>
  </r>
  <r>
    <d v="2015-10-19T00:00:00"/>
    <s v="MONTSERRAT"/>
    <x v="148"/>
    <n v="21"/>
    <x v="0"/>
    <n v="905"/>
    <n v="920"/>
    <n v="15"/>
    <s v="HK"/>
    <s v="DH"/>
    <x v="1"/>
    <s v="COPE"/>
    <s v="Gobiidae "/>
    <s v="Coryphopterus "/>
    <x v="51"/>
    <x v="55"/>
    <n v="16"/>
    <n v="1"/>
    <n v="3"/>
    <n v="2"/>
    <m/>
    <n v="3.4500000000000003E-2"/>
    <n v="2.68"/>
    <n v="3.5375245794357722E-3"/>
  </r>
  <r>
    <d v="2015-10-19T00:00:00"/>
    <s v="MONTSERRAT"/>
    <x v="98"/>
    <n v="6.8"/>
    <x v="0"/>
    <n v="1201"/>
    <n v="1231"/>
    <n v="30"/>
    <s v="GM"/>
    <s v="AE"/>
    <x v="1"/>
    <s v="COPE"/>
    <s v="Gobiidae "/>
    <s v="Coryphopterus "/>
    <x v="51"/>
    <x v="55"/>
    <n v="4"/>
    <m/>
    <m/>
    <m/>
    <m/>
    <n v="3.4500000000000003E-2"/>
    <n v="2.68"/>
    <n v="0"/>
  </r>
  <r>
    <d v="2015-10-14T00:00:00"/>
    <s v="MONTSERRAT"/>
    <x v="18"/>
    <n v="20"/>
    <x v="0"/>
    <n v="1226"/>
    <n v="1241"/>
    <n v="15"/>
    <s v="DG"/>
    <s v="DH"/>
    <x v="1"/>
    <s v="COPE"/>
    <s v="Gobiidae "/>
    <s v="Coryphopterus "/>
    <x v="51"/>
    <x v="55"/>
    <n v="6"/>
    <n v="2"/>
    <n v="2"/>
    <n v="2"/>
    <m/>
    <n v="3.4500000000000003E-2"/>
    <n v="2.68"/>
    <n v="1.3265717172884146E-3"/>
  </r>
  <r>
    <d v="2015-10-18T00:00:00"/>
    <s v="MONTSERRAT"/>
    <x v="34"/>
    <n v="20"/>
    <x v="0"/>
    <n v="1003"/>
    <n v="1018"/>
    <n v="15"/>
    <s v="DG"/>
    <s v="DH"/>
    <x v="1"/>
    <s v="COPE"/>
    <s v="Gobiidae "/>
    <s v="Coryphopterus "/>
    <x v="51"/>
    <x v="55"/>
    <n v="60"/>
    <n v="1"/>
    <n v="4"/>
    <n v="2.5"/>
    <m/>
    <n v="3.4500000000000003E-2"/>
    <n v="2.68"/>
    <n v="2.412401382574032E-2"/>
  </r>
  <r>
    <d v="2015-10-16T00:00:00"/>
    <s v="MONTSERRAT"/>
    <x v="51"/>
    <n v="10"/>
    <x v="0"/>
    <d v="1899-12-30T13:57:00"/>
    <d v="1899-12-30T14:40:00"/>
    <n v="15"/>
    <s v="SM"/>
    <s v="AC"/>
    <x v="1"/>
    <s v="COPE"/>
    <s v="Gobiidae "/>
    <s v="Coryphopterus "/>
    <x v="51"/>
    <x v="55"/>
    <n v="7"/>
    <n v="2"/>
    <n v="2"/>
    <n v="2"/>
    <m/>
    <n v="3.4500000000000003E-2"/>
    <n v="2.68"/>
    <n v="1.5476670035031504E-3"/>
  </r>
  <r>
    <d v="2015-10-18T00:00:00"/>
    <s v="MONTSERRAT"/>
    <x v="108"/>
    <n v="20"/>
    <x v="0"/>
    <m/>
    <m/>
    <n v="15"/>
    <s v="SM"/>
    <s v="AC"/>
    <x v="1"/>
    <s v="COPE"/>
    <s v="Gobiidae "/>
    <s v="Coryphopterus "/>
    <x v="51"/>
    <x v="55"/>
    <n v="15"/>
    <n v="2"/>
    <n v="2"/>
    <n v="2"/>
    <m/>
    <n v="3.4500000000000003E-2"/>
    <n v="2.68"/>
    <n v="3.3164292932210365E-3"/>
  </r>
  <r>
    <d v="2015-10-18T00:00:00"/>
    <s v="MONTSERRAT"/>
    <x v="155"/>
    <n v="20"/>
    <x v="0"/>
    <m/>
    <m/>
    <n v="17"/>
    <s v="SM"/>
    <s v="AC"/>
    <x v="0"/>
    <s v="COPE"/>
    <s v="Gobiidae "/>
    <s v="Coryphopterus "/>
    <x v="51"/>
    <x v="55"/>
    <s v="&gt; 150"/>
    <n v="1"/>
    <n v="1"/>
    <n v="1"/>
    <s v="On transect, but unsure of ID due to small size - new recruits"/>
    <m/>
    <m/>
    <e v="#VALUE!"/>
  </r>
  <r>
    <d v="2015-10-20T00:00:00"/>
    <s v="MONTSERRAT"/>
    <x v="144"/>
    <n v="20"/>
    <x v="0"/>
    <m/>
    <m/>
    <n v="15"/>
    <s v="SM"/>
    <s v="DH"/>
    <x v="1"/>
    <s v="COPE"/>
    <s v="Gobiidae "/>
    <s v="Coryphopterus "/>
    <x v="51"/>
    <x v="55"/>
    <n v="20"/>
    <n v="2"/>
    <n v="2"/>
    <n v="2"/>
    <m/>
    <n v="3.4500000000000003E-2"/>
    <n v="2.68"/>
    <n v="4.4219057242947148E-3"/>
  </r>
  <r>
    <d v="2015-10-20T00:00:00"/>
    <s v="MONTSERRAT"/>
    <x v="114"/>
    <n v="10"/>
    <x v="0"/>
    <d v="1899-12-30T11:37:00"/>
    <d v="1899-12-30T12:10:00"/>
    <n v="15"/>
    <s v="SM"/>
    <s v="DH"/>
    <x v="1"/>
    <s v="COPE"/>
    <s v="Gobiidae "/>
    <s v="Coryphopterus "/>
    <x v="51"/>
    <x v="55"/>
    <n v="10"/>
    <n v="2"/>
    <n v="2"/>
    <n v="2"/>
    <m/>
    <n v="3.4500000000000003E-2"/>
    <n v="2.68"/>
    <n v="2.2109528621473574E-3"/>
  </r>
  <r>
    <d v="2015-10-17T00:00:00"/>
    <s v="MONTSERRAT"/>
    <x v="131"/>
    <n v="20"/>
    <x v="0"/>
    <n v="912"/>
    <n v="926"/>
    <n v="14"/>
    <s v="EG"/>
    <s v="EA"/>
    <x v="1"/>
    <s v="COTO"/>
    <s v="Gobiidae"/>
    <s v="Coryphopterus"/>
    <x v="52"/>
    <x v="56"/>
    <n v="30"/>
    <n v="4"/>
    <n v="6"/>
    <n v="5"/>
    <m/>
    <n v="3.4500000000000003E-2"/>
    <n v="2.68"/>
    <n v="7.7300083209424539E-2"/>
  </r>
  <r>
    <d v="2015-10-12T00:00:00"/>
    <s v="MONTSERRAT"/>
    <x v="118"/>
    <n v="20"/>
    <x v="6"/>
    <n v="1012"/>
    <n v="1021"/>
    <n v="9"/>
    <s v="DG"/>
    <s v="DH"/>
    <x v="1"/>
    <s v="CRRO"/>
    <s v="Scaridae "/>
    <s v="Cryptotomus "/>
    <x v="53"/>
    <x v="57"/>
    <n v="2"/>
    <n v="5"/>
    <n v="5"/>
    <n v="5"/>
    <m/>
    <n v="5.0500000000000003E-2"/>
    <n v="3.1819999999999999"/>
    <n v="1.6921697517251217E-2"/>
  </r>
  <r>
    <d v="2015-10-12T00:00:00"/>
    <s v="MONTSERRAT"/>
    <x v="118"/>
    <n v="20"/>
    <x v="6"/>
    <n v="1012"/>
    <n v="1021"/>
    <n v="9"/>
    <s v="DG"/>
    <s v="DH"/>
    <x v="1"/>
    <s v="CRRO"/>
    <s v="Scaridae "/>
    <s v="Cryptotomus "/>
    <x v="53"/>
    <x v="57"/>
    <n v="9"/>
    <n v="4"/>
    <n v="4"/>
    <n v="4"/>
    <m/>
    <n v="5.0500000000000003E-2"/>
    <n v="3.1819999999999999"/>
    <n v="3.7435943225499368E-2"/>
  </r>
  <r>
    <d v="2015-10-17T00:00:00"/>
    <s v="MONTSERRAT"/>
    <x v="130"/>
    <n v="20"/>
    <x v="0"/>
    <n v="1143"/>
    <n v="1158"/>
    <n v="15"/>
    <s v="DG"/>
    <s v="DH"/>
    <x v="1"/>
    <s v="CRRO"/>
    <s v="Scaridae "/>
    <s v="Cryptotomus "/>
    <x v="53"/>
    <x v="57"/>
    <n v="1"/>
    <n v="5"/>
    <n v="5"/>
    <n v="5"/>
    <m/>
    <n v="5.0500000000000003E-2"/>
    <n v="3.1819999999999999"/>
    <n v="8.4608487586256085E-3"/>
  </r>
  <r>
    <d v="2015-10-24T00:00:00"/>
    <s v="MONTSERRAT"/>
    <x v="145"/>
    <n v="20"/>
    <x v="0"/>
    <d v="1899-12-30T09:59:00"/>
    <d v="1899-12-30T10:39:00"/>
    <n v="15"/>
    <s v="SM"/>
    <s v="AC"/>
    <x v="1"/>
    <s v="CRRO"/>
    <s v="Scaridae "/>
    <s v="Cryptotomus "/>
    <x v="53"/>
    <x v="57"/>
    <n v="15"/>
    <n v="4"/>
    <n v="5"/>
    <n v="4.5"/>
    <m/>
    <n v="5.0500000000000003E-2"/>
    <n v="3.1819999999999999"/>
    <n v="9.0762166923758339E-2"/>
  </r>
  <r>
    <d v="2015-10-24T00:00:00"/>
    <s v="MONTSERRAT"/>
    <x v="145"/>
    <n v="20"/>
    <x v="0"/>
    <d v="1899-12-30T09:59:00"/>
    <d v="1899-12-30T10:39:00"/>
    <n v="15"/>
    <s v="SM"/>
    <s v="AC"/>
    <x v="1"/>
    <s v="CRRO"/>
    <s v="Scaridae "/>
    <s v="Cryptotomus "/>
    <x v="53"/>
    <x v="57"/>
    <n v="6"/>
    <n v="5"/>
    <n v="5"/>
    <n v="5"/>
    <m/>
    <n v="5.0500000000000003E-2"/>
    <n v="3.1819999999999999"/>
    <n v="5.0765092551753654E-2"/>
  </r>
  <r>
    <d v="2015-10-12T00:00:00"/>
    <s v="MONTSERRAT"/>
    <x v="2"/>
    <n v="13.3"/>
    <x v="0"/>
    <n v="940"/>
    <n v="957"/>
    <n v="17"/>
    <s v="MC"/>
    <s v="RM"/>
    <x v="1"/>
    <s v="DAAM"/>
    <s v="Dasyatidae"/>
    <s v="Dasyatis "/>
    <x v="54"/>
    <x v="58"/>
    <n v="1"/>
    <n v="50"/>
    <n v="50"/>
    <n v="50"/>
    <m/>
    <n v="7.3200000000000001E-2"/>
    <n v="2.81"/>
    <n v="4.3512776223124972"/>
  </r>
  <r>
    <d v="2015-10-15T00:00:00"/>
    <s v="MONTSERRAT"/>
    <x v="88"/>
    <n v="15"/>
    <x v="0"/>
    <n v="1342"/>
    <n v="1357"/>
    <n v="15"/>
    <s v="EG"/>
    <s v="EA"/>
    <x v="1"/>
    <s v="DAAM"/>
    <s v="Dasyatidae "/>
    <s v="Dasyatis "/>
    <x v="54"/>
    <x v="59"/>
    <n v="1"/>
    <n v="60"/>
    <n v="60"/>
    <n v="60"/>
    <m/>
    <n v="7.3200000000000001E-2"/>
    <n v="2.81"/>
    <n v="7.2630008441281522"/>
  </r>
  <r>
    <d v="2015-10-15T00:00:00"/>
    <s v="MONTSERRAT"/>
    <x v="23"/>
    <n v="7"/>
    <x v="2"/>
    <n v="1208"/>
    <n v="1219"/>
    <n v="11"/>
    <s v="HK"/>
    <s v="MB"/>
    <x v="1"/>
    <s v="DAAM"/>
    <s v="Dasyatidae "/>
    <s v="Dasyatis "/>
    <x v="54"/>
    <x v="59"/>
    <n v="1"/>
    <n v="45"/>
    <n v="45"/>
    <n v="45"/>
    <m/>
    <n v="7.3200000000000001E-2"/>
    <n v="2.81"/>
    <n v="3.2362215443418938"/>
  </r>
  <r>
    <d v="2015-10-15T00:00:00"/>
    <s v="MONTSERRAT"/>
    <x v="21"/>
    <n v="4"/>
    <x v="1"/>
    <n v="109"/>
    <n v="126"/>
    <n v="17"/>
    <s v="MC"/>
    <s v="RM"/>
    <x v="1"/>
    <s v="DAAM"/>
    <s v="Dasyatidae"/>
    <s v="Dasyatis "/>
    <x v="54"/>
    <x v="58"/>
    <n v="1"/>
    <n v="30"/>
    <n v="30"/>
    <n v="30"/>
    <m/>
    <n v="7.3200000000000001E-2"/>
    <n v="2.81"/>
    <n v="1.0356709789128933"/>
  </r>
  <r>
    <d v="2015-10-17T00:00:00"/>
    <s v="MONTSERRAT"/>
    <x v="26"/>
    <n v="5.0999999999999996"/>
    <x v="0"/>
    <n v="1047"/>
    <n v="1104"/>
    <n v="17"/>
    <s v="MC"/>
    <s v="RM"/>
    <x v="0"/>
    <s v="DAAM"/>
    <s v="Dasyatidae"/>
    <s v="Dasyatis "/>
    <x v="54"/>
    <x v="58"/>
    <n v="1"/>
    <n v="50"/>
    <n v="50"/>
    <n v="50"/>
    <m/>
    <n v="7.3200000000000001E-2"/>
    <n v="2.81"/>
    <n v="4.3512776223124972"/>
  </r>
  <r>
    <d v="2015-10-18T00:00:00"/>
    <s v="MONTSERRAT"/>
    <x v="31"/>
    <n v="10"/>
    <x v="0"/>
    <n v="912"/>
    <n v="927"/>
    <n v="15"/>
    <s v="EG"/>
    <s v="EA"/>
    <x v="1"/>
    <s v="DAAM"/>
    <s v="Dasyatidae "/>
    <s v="Dasyatis "/>
    <x v="54"/>
    <x v="59"/>
    <n v="1"/>
    <n v="70"/>
    <n v="70"/>
    <n v="70"/>
    <m/>
    <n v="7.3200000000000001E-2"/>
    <n v="2.81"/>
    <n v="11.200478416656884"/>
  </r>
  <r>
    <d v="2015-10-14T00:00:00"/>
    <s v="MONTSERRAT"/>
    <x v="18"/>
    <n v="20"/>
    <x v="0"/>
    <n v="1226"/>
    <n v="1241"/>
    <n v="15"/>
    <s v="DG"/>
    <s v="DH"/>
    <x v="1"/>
    <s v="DAAM"/>
    <s v="Dasyatidae "/>
    <s v="Dasyatis "/>
    <x v="54"/>
    <x v="59"/>
    <n v="1"/>
    <n v="85"/>
    <n v="85"/>
    <n v="85"/>
    <m/>
    <n v="7.3200000000000001E-2"/>
    <n v="2.81"/>
    <n v="19.327614835229145"/>
  </r>
  <r>
    <d v="2015-10-19T00:00:00"/>
    <s v="MONTSERRAT"/>
    <x v="148"/>
    <n v="21"/>
    <x v="0"/>
    <n v="905"/>
    <n v="920"/>
    <n v="15"/>
    <s v="HK"/>
    <s v="DH"/>
    <x v="1"/>
    <s v="DAAM"/>
    <s v="Dasyatidae "/>
    <s v="Dasyatis "/>
    <x v="54"/>
    <x v="59"/>
    <n v="1"/>
    <n v="35"/>
    <n v="35"/>
    <n v="35"/>
    <m/>
    <n v="7.3200000000000001E-2"/>
    <n v="2.81"/>
    <n v="1.5971374222611963"/>
  </r>
  <r>
    <d v="2015-10-19T00:00:00"/>
    <s v="MONTSERRAT"/>
    <x v="39"/>
    <n v="9"/>
    <x v="0"/>
    <n v="1348"/>
    <n v="1403"/>
    <n v="15"/>
    <s v="HK"/>
    <s v="DH"/>
    <x v="1"/>
    <s v="DAAM"/>
    <s v="Dasyatidae "/>
    <s v="Dasyatis "/>
    <x v="54"/>
    <x v="59"/>
    <n v="1"/>
    <n v="42"/>
    <n v="42"/>
    <n v="42"/>
    <m/>
    <n v="7.3200000000000001E-2"/>
    <n v="2.81"/>
    <n v="2.665886080582212"/>
  </r>
  <r>
    <d v="2015-10-19T00:00:00"/>
    <s v="MONTSERRAT"/>
    <x v="39"/>
    <n v="9"/>
    <x v="0"/>
    <n v="1348"/>
    <n v="1403"/>
    <n v="15"/>
    <s v="HK"/>
    <s v="DH"/>
    <x v="1"/>
    <s v="DAAM"/>
    <s v="Dasyatidae "/>
    <s v="Dasyatis "/>
    <x v="54"/>
    <x v="59"/>
    <n v="1"/>
    <n v="48"/>
    <n v="48"/>
    <n v="48"/>
    <m/>
    <n v="7.3200000000000001E-2"/>
    <n v="2.81"/>
    <n v="3.8797072651172209"/>
  </r>
  <r>
    <d v="2015-10-19T00:00:00"/>
    <s v="MONTSERRAT"/>
    <x v="38"/>
    <n v="9.1"/>
    <x v="0"/>
    <n v="241"/>
    <n v="256"/>
    <n v="15"/>
    <s v="MC"/>
    <s v="RM"/>
    <x v="0"/>
    <s v="DAAM"/>
    <s v="Dasyatidae"/>
    <s v="Dasyatis "/>
    <x v="54"/>
    <x v="58"/>
    <n v="1"/>
    <n v="70"/>
    <n v="70"/>
    <n v="70"/>
    <m/>
    <n v="7.3200000000000001E-2"/>
    <n v="2.81"/>
    <n v="11.200478416656884"/>
  </r>
  <r>
    <d v="2015-10-20T00:00:00"/>
    <s v="MONTSERRAT"/>
    <x v="42"/>
    <n v="9.1"/>
    <x v="0"/>
    <n v="153"/>
    <n v="208"/>
    <n v="15"/>
    <s v="MC"/>
    <s v="RM"/>
    <x v="0"/>
    <s v="DAAM"/>
    <s v="Dasyatidae"/>
    <s v="Dasyatis "/>
    <x v="54"/>
    <x v="58"/>
    <n v="1"/>
    <n v="36"/>
    <n v="36"/>
    <n v="36"/>
    <m/>
    <n v="7.3200000000000001E-2"/>
    <n v="2.81"/>
    <n v="1.728705876065372"/>
  </r>
  <r>
    <d v="2015-10-21T00:00:00"/>
    <s v="MONTSERRAT"/>
    <x v="43"/>
    <n v="17.100000000000001"/>
    <x v="0"/>
    <n v="1121"/>
    <n v="1135"/>
    <n v="14"/>
    <s v="MC"/>
    <s v="RM"/>
    <x v="1"/>
    <s v="DAAM"/>
    <s v="Dasyatidae"/>
    <s v="Dasyatis "/>
    <x v="54"/>
    <x v="58"/>
    <n v="1"/>
    <n v="50"/>
    <n v="50"/>
    <n v="50"/>
    <m/>
    <n v="7.3200000000000001E-2"/>
    <n v="2.81"/>
    <n v="4.3512776223124972"/>
  </r>
  <r>
    <d v="2015-10-19T00:00:00"/>
    <s v="MONTSERRAT"/>
    <x v="41"/>
    <n v="20"/>
    <x v="0"/>
    <n v="1207"/>
    <n v="1222"/>
    <n v="15"/>
    <s v="DG"/>
    <s v="DH"/>
    <x v="1"/>
    <s v="DAAM"/>
    <s v="Dasyatidae "/>
    <s v="Dasyatis "/>
    <x v="54"/>
    <x v="59"/>
    <n v="1"/>
    <n v="65"/>
    <n v="65"/>
    <n v="65"/>
    <m/>
    <n v="7.3200000000000001E-2"/>
    <n v="2.81"/>
    <n v="9.0948934021282746"/>
  </r>
  <r>
    <d v="2015-10-19T00:00:00"/>
    <s v="MONTSERRAT"/>
    <x v="40"/>
    <n v="10"/>
    <x v="0"/>
    <n v="843"/>
    <n v="858"/>
    <n v="15"/>
    <s v="DG"/>
    <s v="DH"/>
    <x v="1"/>
    <s v="DAAM"/>
    <s v="Dasyatidae "/>
    <s v="Dasyatis "/>
    <x v="54"/>
    <x v="59"/>
    <n v="1"/>
    <n v="64"/>
    <n v="64"/>
    <n v="64"/>
    <m/>
    <n v="7.3200000000000001E-2"/>
    <n v="2.81"/>
    <n v="8.7071656731234981"/>
  </r>
  <r>
    <d v="2015-10-14T00:00:00"/>
    <s v="MONTSERRAT"/>
    <x v="82"/>
    <n v="15"/>
    <x v="0"/>
    <n v="908"/>
    <n v="922"/>
    <n v="14"/>
    <s v="MC"/>
    <s v="RM"/>
    <x v="1"/>
    <s v="DECAPTERUS UNK"/>
    <s v="Carangidae"/>
    <s v="Decapterus"/>
    <x v="55"/>
    <x v="60"/>
    <n v="100"/>
    <n v="15"/>
    <n v="18"/>
    <n v="16.5"/>
    <m/>
    <n v="7.7999999999999996E-3"/>
    <n v="3.14"/>
    <n v="5.1879309549844761"/>
  </r>
  <r>
    <d v="2015-10-17T00:00:00"/>
    <s v="MONTSERRAT"/>
    <x v="130"/>
    <n v="20"/>
    <x v="0"/>
    <n v="1143"/>
    <n v="1158"/>
    <n v="15"/>
    <s v="DG"/>
    <s v="DH"/>
    <x v="1"/>
    <s v="DEMA"/>
    <s v="Carangidae "/>
    <s v="Decapterus "/>
    <x v="56"/>
    <x v="61"/>
    <n v="1300"/>
    <n v="12"/>
    <n v="19"/>
    <n v="15.5"/>
    <m/>
    <n v="7.7999999999999996E-3"/>
    <n v="3.14"/>
    <n v="55.42165458166037"/>
  </r>
  <r>
    <d v="2015-10-25T00:00:00"/>
    <s v="MONTSERRAT"/>
    <x v="54"/>
    <n v="6.5"/>
    <x v="0"/>
    <d v="1899-12-30T09:41:00"/>
    <d v="1899-12-30T10:14:00"/>
    <n v="15"/>
    <s v="SM"/>
    <s v="AC"/>
    <x v="1"/>
    <s v="DIHO"/>
    <s v="Diodontidae"/>
    <s v="Diodon"/>
    <x v="57"/>
    <x v="62"/>
    <n v="1"/>
    <n v="18"/>
    <n v="18"/>
    <n v="18"/>
    <m/>
    <n v="2.1899999999999999E-2"/>
    <n v="3"/>
    <n v="0.1277208"/>
  </r>
  <r>
    <d v="2015-10-12T00:00:00"/>
    <s v="MONTSERRAT"/>
    <x v="3"/>
    <n v="9.1999999999999993"/>
    <x v="0"/>
    <n v="1204"/>
    <n v="1220"/>
    <n v="16"/>
    <s v="MC"/>
    <s v="RM"/>
    <x v="1"/>
    <s v="DIHY"/>
    <s v="Diodontidae"/>
    <s v="Diodon"/>
    <x v="58"/>
    <x v="63"/>
    <n v="1"/>
    <n v="40"/>
    <n v="40"/>
    <n v="40"/>
    <m/>
    <n v="0.53220000000000001"/>
    <n v="2.2759999999999998"/>
    <n v="2.3570207751341794"/>
  </r>
  <r>
    <d v="2015-10-16T00:00:00"/>
    <s v="MONTSERRAT"/>
    <x v="61"/>
    <n v="8"/>
    <x v="0"/>
    <m/>
    <m/>
    <m/>
    <s v="GM"/>
    <s v="AE"/>
    <x v="1"/>
    <s v="DIHY"/>
    <s v="Diodontidae"/>
    <s v="Diodon"/>
    <x v="58"/>
    <x v="63"/>
    <n v="1"/>
    <n v="1"/>
    <n v="1"/>
    <n v="1"/>
    <m/>
    <n v="0.53220000000000001"/>
    <n v="2.2759999999999998"/>
    <n v="5.3220000000000003E-4"/>
  </r>
  <r>
    <d v="2015-10-19T00:00:00"/>
    <s v="MONTSERRAT"/>
    <x v="64"/>
    <n v="10"/>
    <x v="0"/>
    <n v="1051"/>
    <n v="1104"/>
    <n v="13"/>
    <s v="EG"/>
    <s v="EA"/>
    <x v="1"/>
    <s v="DIHY"/>
    <s v="Diodontidae"/>
    <s v="Diodon"/>
    <x v="58"/>
    <x v="63"/>
    <n v="1"/>
    <n v="35"/>
    <n v="35"/>
    <n v="35"/>
    <m/>
    <n v="0.53220000000000001"/>
    <n v="2.2759999999999998"/>
    <n v="1.7392969650932928"/>
  </r>
  <r>
    <d v="2015-10-24T00:00:00"/>
    <s v="MONTSERRAT"/>
    <x v="45"/>
    <n v="20"/>
    <x v="0"/>
    <n v="1000"/>
    <n v="1015"/>
    <n v="15"/>
    <s v="DG"/>
    <s v="DH"/>
    <x v="1"/>
    <s v="DIHY"/>
    <s v="Diodontidae"/>
    <s v="Diodon"/>
    <x v="58"/>
    <x v="63"/>
    <n v="1"/>
    <n v="37"/>
    <n v="37"/>
    <n v="37"/>
    <m/>
    <n v="0.53220000000000001"/>
    <n v="2.2759999999999998"/>
    <n v="1.9737947714142747"/>
  </r>
  <r>
    <d v="2015-10-13T00:00:00"/>
    <s v="MONTSERRAT"/>
    <x v="71"/>
    <n v="10"/>
    <x v="0"/>
    <n v="1323"/>
    <n v="1319"/>
    <n v="15"/>
    <s v="DG"/>
    <s v="DH"/>
    <x v="1"/>
    <s v="ELCH"/>
    <s v="Gobiidae "/>
    <s v="Elacatinus "/>
    <x v="59"/>
    <x v="64"/>
    <n v="1"/>
    <n v="3"/>
    <n v="3"/>
    <n v="3"/>
    <m/>
    <n v="8.0000000000000002E-3"/>
    <n v="3.137"/>
    <n v="2.5108418749251522E-4"/>
  </r>
  <r>
    <d v="2015-10-13T00:00:00"/>
    <s v="MONTSERRAT"/>
    <x v="71"/>
    <n v="10"/>
    <x v="0"/>
    <n v="1323"/>
    <n v="1319"/>
    <n v="15"/>
    <s v="DG"/>
    <s v="DH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3T00:00:00"/>
    <s v="MONTSERRAT"/>
    <x v="72"/>
    <n v="5"/>
    <x v="0"/>
    <n v="1445"/>
    <n v="1459"/>
    <n v="15"/>
    <s v="DG"/>
    <s v="DH"/>
    <x v="1"/>
    <s v="ELCH"/>
    <s v="Gobiidae "/>
    <s v="Elacatinus "/>
    <x v="59"/>
    <x v="64"/>
    <n v="1"/>
    <n v="3"/>
    <n v="3"/>
    <n v="3"/>
    <m/>
    <n v="8.0000000000000002E-3"/>
    <n v="3.137"/>
    <n v="2.5108418749251522E-4"/>
  </r>
  <r>
    <d v="2015-10-13T00:00:00"/>
    <s v="MONTSERRAT"/>
    <x v="72"/>
    <n v="5"/>
    <x v="0"/>
    <n v="1445"/>
    <n v="1459"/>
    <n v="15"/>
    <s v="DG"/>
    <s v="DH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5T00:00:00"/>
    <s v="MONTSERRAT"/>
    <x v="57"/>
    <n v="20"/>
    <x v="0"/>
    <n v="823"/>
    <n v="838"/>
    <n v="15"/>
    <s v="DG"/>
    <s v="EG"/>
    <x v="1"/>
    <s v="ELCH"/>
    <s v="Gobiidae "/>
    <s v="Elacatinus "/>
    <x v="59"/>
    <x v="64"/>
    <n v="3"/>
    <n v="3"/>
    <n v="3"/>
    <n v="3"/>
    <m/>
    <n v="8.0000000000000002E-3"/>
    <n v="3.137"/>
    <n v="7.532525624775457E-4"/>
  </r>
  <r>
    <d v="2015-10-15T00:00:00"/>
    <s v="MONTSERRAT"/>
    <x v="57"/>
    <n v="20"/>
    <x v="0"/>
    <n v="823"/>
    <n v="838"/>
    <n v="15"/>
    <s v="DG"/>
    <s v="EG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5T00:00:00"/>
    <s v="MONTSERRAT"/>
    <x v="58"/>
    <n v="20"/>
    <x v="0"/>
    <n v="1033"/>
    <n v="1048"/>
    <n v="15"/>
    <s v="DG"/>
    <s v="EA"/>
    <x v="1"/>
    <s v="ELCH"/>
    <s v="Gobiidae "/>
    <s v="Elacatinus "/>
    <x v="59"/>
    <x v="64"/>
    <n v="1"/>
    <n v="2"/>
    <n v="2"/>
    <n v="2"/>
    <m/>
    <n v="8.0000000000000002E-3"/>
    <n v="3.137"/>
    <n v="7.037543355613128E-5"/>
  </r>
  <r>
    <d v="2015-10-15T00:00:00"/>
    <s v="MONTSERRAT"/>
    <x v="58"/>
    <n v="20"/>
    <x v="0"/>
    <n v="1033"/>
    <n v="1048"/>
    <n v="15"/>
    <s v="DG"/>
    <s v="EA"/>
    <x v="1"/>
    <s v="ELCH"/>
    <s v="Gobiidae "/>
    <s v="Elacatinus "/>
    <x v="59"/>
    <x v="64"/>
    <n v="2"/>
    <n v="3"/>
    <n v="3"/>
    <n v="3"/>
    <m/>
    <n v="8.0000000000000002E-3"/>
    <n v="3.137"/>
    <n v="5.0216837498503043E-4"/>
  </r>
  <r>
    <d v="2015-10-15T00:00:00"/>
    <s v="MONTSERRAT"/>
    <x v="58"/>
    <n v="20"/>
    <x v="0"/>
    <n v="1033"/>
    <n v="1048"/>
    <n v="15"/>
    <s v="DG"/>
    <s v="EA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6T00:00:00"/>
    <s v="MONTSERRAT"/>
    <x v="59"/>
    <n v="24"/>
    <x v="0"/>
    <n v="901"/>
    <n v="915"/>
    <n v="15"/>
    <s v="DG"/>
    <s v="MC"/>
    <x v="1"/>
    <s v="ELCH"/>
    <s v="Gobiidae "/>
    <s v="Elacatinus "/>
    <x v="59"/>
    <x v="64"/>
    <n v="3"/>
    <n v="3"/>
    <n v="3"/>
    <n v="3"/>
    <m/>
    <n v="8.0000000000000002E-3"/>
    <n v="3.137"/>
    <n v="7.532525624775457E-4"/>
  </r>
  <r>
    <d v="2015-10-16T00:00:00"/>
    <s v="MONTSERRAT"/>
    <x v="59"/>
    <n v="24"/>
    <x v="0"/>
    <n v="901"/>
    <n v="915"/>
    <n v="15"/>
    <s v="DG"/>
    <s v="MC"/>
    <x v="1"/>
    <s v="ELCH"/>
    <s v="Gobiidae "/>
    <s v="Elacatinus "/>
    <x v="59"/>
    <x v="64"/>
    <n v="2"/>
    <n v="4"/>
    <n v="4"/>
    <n v="4"/>
    <m/>
    <n v="8.0000000000000002E-3"/>
    <n v="3.137"/>
    <n v="1.2381754120533621E-3"/>
  </r>
  <r>
    <d v="2015-10-18T00:00:00"/>
    <s v="MONTSERRAT"/>
    <x v="34"/>
    <n v="20"/>
    <x v="0"/>
    <n v="1003"/>
    <n v="1018"/>
    <n v="15"/>
    <s v="DG"/>
    <s v="DH"/>
    <x v="1"/>
    <s v="ELCH"/>
    <s v="Gobiidae "/>
    <s v="Elacatinus "/>
    <x v="59"/>
    <x v="64"/>
    <n v="1"/>
    <n v="2"/>
    <n v="2"/>
    <n v="2"/>
    <m/>
    <n v="8.0000000000000002E-3"/>
    <n v="3.137"/>
    <n v="7.037543355613128E-5"/>
  </r>
  <r>
    <d v="2015-10-18T00:00:00"/>
    <s v="MONTSERRAT"/>
    <x v="34"/>
    <n v="20"/>
    <x v="0"/>
    <n v="1003"/>
    <n v="1018"/>
    <n v="15"/>
    <s v="DG"/>
    <s v="DH"/>
    <x v="1"/>
    <s v="ELCH"/>
    <s v="Gobiidae "/>
    <s v="Elacatinus "/>
    <x v="59"/>
    <x v="64"/>
    <n v="2"/>
    <n v="3"/>
    <n v="3"/>
    <n v="3"/>
    <m/>
    <n v="8.0000000000000002E-3"/>
    <n v="3.137"/>
    <n v="5.0216837498503043E-4"/>
  </r>
  <r>
    <d v="2015-10-18T00:00:00"/>
    <s v="MONTSERRAT"/>
    <x v="25"/>
    <n v="20"/>
    <x v="0"/>
    <n v="1051"/>
    <n v="1106"/>
    <n v="15"/>
    <s v="DG"/>
    <s v="DH"/>
    <x v="1"/>
    <s v="ELCH"/>
    <s v="Gobiidae "/>
    <s v="Elacatinus "/>
    <x v="59"/>
    <x v="64"/>
    <n v="2"/>
    <n v="3"/>
    <n v="3"/>
    <n v="3"/>
    <m/>
    <n v="8.0000000000000002E-3"/>
    <n v="3.137"/>
    <n v="5.0216837498503043E-4"/>
  </r>
  <r>
    <d v="2015-10-18T00:00:00"/>
    <s v="MONTSERRAT"/>
    <x v="25"/>
    <n v="20"/>
    <x v="0"/>
    <n v="1051"/>
    <n v="1106"/>
    <n v="15"/>
    <s v="DG"/>
    <s v="DH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9T00:00:00"/>
    <s v="MONTSERRAT"/>
    <x v="40"/>
    <n v="10"/>
    <x v="0"/>
    <n v="843"/>
    <n v="858"/>
    <n v="15"/>
    <s v="DG"/>
    <s v="DH"/>
    <x v="1"/>
    <s v="ELCH"/>
    <s v="Gobiidae "/>
    <s v="Elacatinus "/>
    <x v="59"/>
    <x v="64"/>
    <n v="5"/>
    <n v="2"/>
    <n v="3"/>
    <n v="2.5"/>
    <m/>
    <n v="8.0000000000000002E-3"/>
    <n v="3.137"/>
    <n v="7.0859453499444436E-4"/>
  </r>
  <r>
    <d v="2015-10-19T00:00:00"/>
    <s v="MONTSERRAT"/>
    <x v="40"/>
    <n v="5"/>
    <x v="0"/>
    <n v="912"/>
    <n v="926"/>
    <n v="15"/>
    <s v="DG"/>
    <s v="DH"/>
    <x v="1"/>
    <s v="ELCH"/>
    <s v="Gobiidae "/>
    <s v="Elacatinus "/>
    <x v="59"/>
    <x v="64"/>
    <n v="2"/>
    <n v="3"/>
    <n v="3"/>
    <n v="3"/>
    <m/>
    <n v="8.0000000000000002E-3"/>
    <n v="3.137"/>
    <n v="5.0216837498503043E-4"/>
  </r>
  <r>
    <d v="2015-10-19T00:00:00"/>
    <s v="MONTSERRAT"/>
    <x v="41"/>
    <n v="20"/>
    <x v="0"/>
    <n v="1207"/>
    <n v="1222"/>
    <n v="15"/>
    <s v="DG"/>
    <s v="DH"/>
    <x v="1"/>
    <s v="ELCH"/>
    <s v="Gobiidae "/>
    <s v="Elacatinus "/>
    <x v="59"/>
    <x v="64"/>
    <n v="5"/>
    <n v="2"/>
    <n v="3"/>
    <n v="2.5"/>
    <m/>
    <n v="8.0000000000000002E-3"/>
    <n v="3.137"/>
    <n v="7.0859453499444436E-4"/>
  </r>
  <r>
    <d v="2015-10-24T00:00:00"/>
    <s v="MONTSERRAT"/>
    <x v="45"/>
    <n v="20"/>
    <x v="0"/>
    <n v="1000"/>
    <n v="1015"/>
    <n v="15"/>
    <s v="DG"/>
    <s v="DH"/>
    <x v="1"/>
    <s v="ELCH"/>
    <s v="Gobiidae "/>
    <s v="Elacatinus "/>
    <x v="59"/>
    <x v="64"/>
    <n v="6"/>
    <n v="2"/>
    <n v="4"/>
    <n v="3"/>
    <m/>
    <n v="8.0000000000000002E-3"/>
    <n v="3.137"/>
    <n v="1.5065051249550914E-3"/>
  </r>
  <r>
    <d v="2015-10-24T00:00:00"/>
    <s v="MONTSERRAT"/>
    <x v="45"/>
    <n v="10"/>
    <x v="0"/>
    <n v="1020"/>
    <n v="1035"/>
    <n v="15"/>
    <s v="DG"/>
    <s v="DH"/>
    <x v="1"/>
    <s v="ELCH"/>
    <s v="Gobiidae "/>
    <s v="Elacatinus "/>
    <x v="59"/>
    <x v="64"/>
    <n v="6"/>
    <n v="2"/>
    <n v="4"/>
    <n v="3"/>
    <m/>
    <n v="8.0000000000000002E-3"/>
    <n v="3.137"/>
    <n v="1.5065051249550914E-3"/>
  </r>
  <r>
    <d v="2015-10-17T00:00:00"/>
    <s v="MONTSERRAT"/>
    <x v="138"/>
    <n v="5"/>
    <x v="0"/>
    <d v="1899-12-30T15:30:00"/>
    <d v="1899-12-30T16:05:00"/>
    <n v="15"/>
    <s v="SM"/>
    <s v="AE"/>
    <x v="0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24T00:00:00"/>
    <s v="MONTSERRAT"/>
    <x v="55"/>
    <n v="10"/>
    <x v="0"/>
    <d v="1899-12-30T13:59:00"/>
    <d v="1899-12-30T14:14:00"/>
    <n v="15"/>
    <s v="AE"/>
    <s v="JC"/>
    <x v="1"/>
    <s v="ELCH"/>
    <s v="Gobiidae "/>
    <s v="Elacatinus "/>
    <x v="59"/>
    <x v="64"/>
    <n v="3"/>
    <n v="4"/>
    <n v="4"/>
    <n v="4"/>
    <m/>
    <n v="8.0000000000000002E-3"/>
    <n v="3.137"/>
    <n v="1.8572631180800432E-3"/>
  </r>
  <r>
    <d v="2015-10-13T00:00:00"/>
    <s v="MONTSERRAT"/>
    <x v="71"/>
    <n v="10"/>
    <x v="0"/>
    <n v="1323"/>
    <n v="1319"/>
    <n v="15"/>
    <s v="DG"/>
    <s v="DH"/>
    <x v="1"/>
    <s v="ELDI"/>
    <s v="Gobiidae "/>
    <s v="Elacatinus "/>
    <x v="60"/>
    <x v="65"/>
    <n v="3"/>
    <n v="2"/>
    <n v="2"/>
    <n v="2"/>
    <m/>
    <n v="8.0000000000000002E-3"/>
    <n v="3.137"/>
    <n v="2.1112630066839384E-4"/>
  </r>
  <r>
    <d v="2015-10-13T00:00:00"/>
    <s v="MONTSERRAT"/>
    <x v="70"/>
    <n v="10"/>
    <x v="0"/>
    <n v="937"/>
    <n v="952"/>
    <n v="15"/>
    <s v="DG"/>
    <s v="DH"/>
    <x v="1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3T00:00:00"/>
    <s v="MONTSERRAT"/>
    <x v="122"/>
    <n v="10"/>
    <x v="0"/>
    <n v="1014"/>
    <n v="1030"/>
    <n v="16"/>
    <s v="DG"/>
    <s v="DH"/>
    <x v="1"/>
    <s v="ELEV"/>
    <s v="Gobiidae "/>
    <s v="Elacatinus "/>
    <x v="61"/>
    <x v="66"/>
    <n v="1"/>
    <n v="4"/>
    <n v="4"/>
    <n v="4"/>
    <m/>
    <n v="8.0000000000000002E-3"/>
    <n v="3.137"/>
    <n v="6.1908770602668107E-4"/>
  </r>
  <r>
    <d v="2015-10-13T00:00:00"/>
    <s v="MONTSERRAT"/>
    <x v="71"/>
    <n v="10"/>
    <x v="0"/>
    <n v="1323"/>
    <n v="1319"/>
    <n v="15"/>
    <s v="DG"/>
    <s v="DH"/>
    <x v="1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5T00:00:00"/>
    <s v="MONTSERRAT"/>
    <x v="21"/>
    <n v="4"/>
    <x v="1"/>
    <n v="109"/>
    <n v="126"/>
    <n v="17"/>
    <s v="MC"/>
    <s v="RM"/>
    <x v="1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3T00:00:00"/>
    <s v="MONTSERRAT"/>
    <x v="71"/>
    <n v="10"/>
    <x v="0"/>
    <n v="1323"/>
    <n v="1319"/>
    <n v="15"/>
    <s v="DG"/>
    <s v="DH"/>
    <x v="1"/>
    <s v="ELEV"/>
    <s v="Gobiidae "/>
    <s v="Elacatinus "/>
    <x v="61"/>
    <x v="66"/>
    <n v="1"/>
    <n v="4"/>
    <n v="4"/>
    <n v="4"/>
    <m/>
    <n v="8.0000000000000002E-3"/>
    <n v="3.137"/>
    <n v="6.1908770602668107E-4"/>
  </r>
  <r>
    <d v="2015-10-14T00:00:00"/>
    <s v="MONTSERRAT"/>
    <x v="18"/>
    <n v="20"/>
    <x v="0"/>
    <n v="1226"/>
    <n v="1241"/>
    <n v="15"/>
    <s v="DG"/>
    <s v="DH"/>
    <x v="1"/>
    <s v="ELEV"/>
    <s v="Gobiidae "/>
    <s v="Elacatinus "/>
    <x v="61"/>
    <x v="66"/>
    <n v="1"/>
    <n v="2"/>
    <n v="2"/>
    <n v="2"/>
    <m/>
    <n v="8.0000000000000002E-3"/>
    <n v="3.137"/>
    <n v="7.037543355613128E-5"/>
  </r>
  <r>
    <d v="2015-10-15T00:00:00"/>
    <s v="MONTSERRAT"/>
    <x v="58"/>
    <n v="20"/>
    <x v="0"/>
    <n v="1033"/>
    <n v="1048"/>
    <n v="15"/>
    <s v="DG"/>
    <s v="EA"/>
    <x v="1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6T00:00:00"/>
    <s v="MONTSERRAT"/>
    <x v="89"/>
    <n v="10"/>
    <x v="0"/>
    <n v="1313"/>
    <n v="1328"/>
    <n v="15"/>
    <s v="DG"/>
    <s v="MC"/>
    <x v="1"/>
    <s v="ELEV"/>
    <s v="Gobiidae "/>
    <s v="Elacatinus "/>
    <x v="61"/>
    <x v="66"/>
    <n v="1"/>
    <n v="2"/>
    <n v="2"/>
    <n v="2"/>
    <m/>
    <n v="8.0000000000000002E-3"/>
    <n v="3.137"/>
    <n v="7.037543355613128E-5"/>
  </r>
  <r>
    <d v="2015-10-18T00:00:00"/>
    <s v="MONTSERRAT"/>
    <x v="34"/>
    <n v="20"/>
    <x v="0"/>
    <n v="1003"/>
    <n v="1018"/>
    <n v="15"/>
    <s v="DG"/>
    <s v="DH"/>
    <x v="1"/>
    <s v="ELEV"/>
    <s v="Gobiidae "/>
    <s v="Elacatinus "/>
    <x v="61"/>
    <x v="66"/>
    <n v="3"/>
    <n v="2"/>
    <n v="2"/>
    <n v="2"/>
    <m/>
    <n v="8.0000000000000002E-3"/>
    <n v="3.137"/>
    <n v="2.1112630066839384E-4"/>
  </r>
  <r>
    <d v="2015-10-18T00:00:00"/>
    <s v="MONTSERRAT"/>
    <x v="34"/>
    <n v="20"/>
    <x v="0"/>
    <n v="1003"/>
    <n v="1018"/>
    <n v="15"/>
    <s v="DG"/>
    <s v="DH"/>
    <x v="1"/>
    <s v="ELEV"/>
    <s v="Gobiidae "/>
    <s v="Elacatinus "/>
    <x v="61"/>
    <x v="66"/>
    <n v="2"/>
    <n v="3"/>
    <n v="3"/>
    <n v="3"/>
    <m/>
    <n v="8.0000000000000002E-3"/>
    <n v="3.137"/>
    <n v="5.0216837498503043E-4"/>
  </r>
  <r>
    <d v="2015-10-19T00:00:00"/>
    <s v="MONTSERRAT"/>
    <x v="38"/>
    <n v="9.1"/>
    <x v="0"/>
    <n v="241"/>
    <n v="256"/>
    <n v="15"/>
    <s v="MC"/>
    <s v="RM"/>
    <x v="1"/>
    <s v="ELEV"/>
    <s v="Gobiidae "/>
    <s v="Elacatinus "/>
    <x v="61"/>
    <x v="66"/>
    <n v="4"/>
    <n v="2"/>
    <n v="3"/>
    <n v="2.5"/>
    <m/>
    <n v="8.0000000000000002E-3"/>
    <n v="3.137"/>
    <n v="5.6687562799555551E-4"/>
  </r>
  <r>
    <d v="2015-10-18T00:00:00"/>
    <s v="MONTSERRAT"/>
    <x v="34"/>
    <n v="20"/>
    <x v="0"/>
    <n v="1003"/>
    <n v="1018"/>
    <n v="15"/>
    <s v="DG"/>
    <s v="DH"/>
    <x v="1"/>
    <s v="ELEV"/>
    <s v="Gobiidae "/>
    <s v="Elacatinus "/>
    <x v="61"/>
    <x v="66"/>
    <n v="1"/>
    <n v="4"/>
    <n v="4"/>
    <n v="4"/>
    <m/>
    <n v="8.0000000000000002E-3"/>
    <n v="3.137"/>
    <n v="6.1908770602668107E-4"/>
  </r>
  <r>
    <d v="2015-10-20T00:00:00"/>
    <s v="MONTSERRAT"/>
    <x v="100"/>
    <n v="11.5"/>
    <x v="0"/>
    <n v="822"/>
    <n v="838"/>
    <n v="16"/>
    <s v="MC"/>
    <s v="RM"/>
    <x v="1"/>
    <s v="ELEV"/>
    <s v="Gobiidae "/>
    <s v="Elacatinus "/>
    <x v="61"/>
    <x v="66"/>
    <n v="1"/>
    <n v="1"/>
    <n v="1"/>
    <n v="1"/>
    <m/>
    <n v="8.0000000000000002E-3"/>
    <n v="3.137"/>
    <n v="7.9999999999999996E-6"/>
  </r>
  <r>
    <d v="2015-10-20T00:00:00"/>
    <s v="MONTSERRAT"/>
    <x v="101"/>
    <n v="9.3000000000000007"/>
    <x v="0"/>
    <n v="1056"/>
    <n v="1111"/>
    <n v="15"/>
    <s v="MC"/>
    <s v="RM"/>
    <x v="1"/>
    <s v="ELEV"/>
    <s v="Gobiidae "/>
    <s v="Elacatinus "/>
    <x v="61"/>
    <x v="66"/>
    <n v="3"/>
    <n v="2"/>
    <n v="2"/>
    <n v="2"/>
    <m/>
    <n v="8.0000000000000002E-3"/>
    <n v="3.137"/>
    <n v="2.1112630066839384E-4"/>
  </r>
  <r>
    <d v="2015-10-20T00:00:00"/>
    <s v="MONTSERRAT"/>
    <x v="42"/>
    <n v="9.1"/>
    <x v="0"/>
    <n v="153"/>
    <n v="208"/>
    <n v="15"/>
    <s v="MC"/>
    <s v="RM"/>
    <x v="0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8T00:00:00"/>
    <s v="MONTSERRAT"/>
    <x v="25"/>
    <n v="20"/>
    <x v="0"/>
    <n v="1051"/>
    <n v="1106"/>
    <n v="15"/>
    <s v="DG"/>
    <s v="DH"/>
    <x v="1"/>
    <s v="ELEV"/>
    <s v="Gobiidae "/>
    <s v="Elacatinus "/>
    <x v="61"/>
    <x v="66"/>
    <n v="1"/>
    <n v="2"/>
    <n v="2"/>
    <n v="2"/>
    <m/>
    <n v="8.0000000000000002E-3"/>
    <n v="3.137"/>
    <n v="7.037543355613128E-5"/>
  </r>
  <r>
    <d v="2015-10-19T00:00:00"/>
    <s v="MONTSERRAT"/>
    <x v="41"/>
    <n v="20"/>
    <x v="0"/>
    <n v="1207"/>
    <n v="1222"/>
    <n v="15"/>
    <s v="DG"/>
    <s v="DH"/>
    <x v="1"/>
    <s v="ELEV"/>
    <s v="Gobiidae "/>
    <s v="Elacatinus "/>
    <x v="61"/>
    <x v="66"/>
    <n v="3"/>
    <n v="2"/>
    <n v="2"/>
    <n v="2"/>
    <m/>
    <n v="8.0000000000000002E-3"/>
    <n v="3.137"/>
    <n v="2.1112630066839384E-4"/>
  </r>
  <r>
    <d v="2015-10-24T00:00:00"/>
    <s v="MONTSERRAT"/>
    <x v="45"/>
    <n v="20"/>
    <x v="0"/>
    <n v="1000"/>
    <n v="1015"/>
    <n v="15"/>
    <s v="DG"/>
    <s v="DH"/>
    <x v="1"/>
    <s v="ELEV"/>
    <s v="Gobiidae "/>
    <s v="Elacatinus "/>
    <x v="61"/>
    <x v="66"/>
    <n v="4"/>
    <n v="2"/>
    <n v="3"/>
    <n v="2.5"/>
    <m/>
    <n v="8.0000000000000002E-3"/>
    <n v="3.137"/>
    <n v="5.6687562799555551E-4"/>
  </r>
  <r>
    <d v="2015-10-24T00:00:00"/>
    <s v="MONTSERRAT"/>
    <x v="55"/>
    <n v="10"/>
    <x v="0"/>
    <d v="1899-12-30T13:59:00"/>
    <d v="1899-12-30T14:14:00"/>
    <n v="15"/>
    <s v="AE"/>
    <s v="JC"/>
    <x v="0"/>
    <s v="ELEV"/>
    <s v="Gobiidae "/>
    <s v="Elacatinus "/>
    <x v="61"/>
    <x v="66"/>
    <n v="1"/>
    <n v="2"/>
    <n v="2"/>
    <n v="2"/>
    <m/>
    <n v="8.0000000000000002E-3"/>
    <n v="3.137"/>
    <n v="7.037543355613128E-5"/>
  </r>
  <r>
    <d v="2015-10-17T00:00:00"/>
    <s v="MONTSERRAT"/>
    <x v="138"/>
    <n v="5"/>
    <x v="0"/>
    <d v="1899-12-30T15:30:00"/>
    <d v="1899-12-30T16:05:00"/>
    <n v="15"/>
    <s v="SM"/>
    <s v="AE"/>
    <x v="0"/>
    <s v="ELGE"/>
    <s v="Gobiidae"/>
    <s v="Elacatinus"/>
    <x v="62"/>
    <x v="67"/>
    <n v="1"/>
    <n v="1"/>
    <n v="1"/>
    <n v="1"/>
    <s v="Cleaning goby"/>
    <n v="8.0000000000000002E-3"/>
    <n v="3.137"/>
    <n v="7.9999999999999996E-6"/>
  </r>
  <r>
    <d v="2015-10-17T00:00:00"/>
    <s v="MONTSERRAT"/>
    <x v="107"/>
    <n v="10"/>
    <x v="0"/>
    <d v="1899-12-30T11:25:00"/>
    <d v="1899-12-30T11:50:00"/>
    <n v="14"/>
    <s v="SM"/>
    <s v="AE"/>
    <x v="1"/>
    <s v="ELGE"/>
    <s v="Gobiidae"/>
    <s v="Elacatinus"/>
    <x v="62"/>
    <x v="67"/>
    <n v="1"/>
    <n v="4"/>
    <n v="4"/>
    <n v="4"/>
    <s v="Cleaning goby"/>
    <n v="8.0000000000000002E-3"/>
    <n v="3.137"/>
    <n v="6.1908770602668107E-4"/>
  </r>
  <r>
    <d v="2015-10-24T00:00:00"/>
    <s v="MONTSERRAT"/>
    <x v="53"/>
    <n v="17"/>
    <x v="0"/>
    <d v="1899-12-30T12:36:00"/>
    <d v="1899-12-30T13:51:00"/>
    <n v="14"/>
    <s v="SM"/>
    <s v="AC"/>
    <x v="1"/>
    <s v="ELGE"/>
    <s v="Gobiidae"/>
    <s v="Elacatinus"/>
    <x v="62"/>
    <x v="67"/>
    <n v="1"/>
    <n v="1"/>
    <n v="1"/>
    <n v="1"/>
    <m/>
    <n v="8.0000000000000002E-3"/>
    <n v="3.137"/>
    <n v="7.9999999999999996E-6"/>
  </r>
  <r>
    <d v="2015-10-17T00:00:00"/>
    <s v="MONTSERRAT"/>
    <x v="138"/>
    <n v="5"/>
    <x v="0"/>
    <d v="1899-12-30T15:30:00"/>
    <d v="1899-12-30T16:05:00"/>
    <n v="15"/>
    <s v="SM"/>
    <s v="AE"/>
    <x v="0"/>
    <s v="ELHO"/>
    <s v="Gobiidae"/>
    <s v="Elacatinus"/>
    <x v="63"/>
    <x v="68"/>
    <n v="7"/>
    <n v="2"/>
    <n v="2"/>
    <n v="2"/>
    <s v="Yellowline goby"/>
    <n v="8.9099999999999995E-3"/>
    <n v="3.07"/>
    <n v="5.2376663646056551E-4"/>
  </r>
  <r>
    <d v="2015-10-12T00:00:00"/>
    <s v="MONTSERRAT"/>
    <x v="0"/>
    <n v="5"/>
    <x v="0"/>
    <n v="1151"/>
    <n v="1207"/>
    <n v="16"/>
    <s v="EG"/>
    <s v="EA"/>
    <x v="1"/>
    <s v="EPAD"/>
    <s v="Serranidae "/>
    <s v="Epinephelus "/>
    <x v="64"/>
    <x v="69"/>
    <n v="1"/>
    <n v="35"/>
    <n v="35"/>
    <n v="35"/>
    <m/>
    <n v="1.5299999999999999E-2"/>
    <n v="3"/>
    <n v="0.65598749999999995"/>
  </r>
  <r>
    <d v="2015-10-12T00:00:00"/>
    <s v="MONTSERRAT"/>
    <x v="4"/>
    <n v="10"/>
    <x v="0"/>
    <n v="1045"/>
    <n v="1110"/>
    <n v="35"/>
    <s v="GM"/>
    <s v="AE"/>
    <x v="1"/>
    <s v="EPAD"/>
    <s v="Serranidae "/>
    <s v="Epinephelus "/>
    <x v="64"/>
    <x v="69"/>
    <n v="1"/>
    <n v="1"/>
    <n v="1"/>
    <n v="1"/>
    <m/>
    <n v="1.5299999999999999E-2"/>
    <n v="3"/>
    <n v="1.5299999999999999E-5"/>
  </r>
  <r>
    <d v="2015-10-12T00:00:00"/>
    <s v="MONTSERRAT"/>
    <x v="120"/>
    <n v="20"/>
    <x v="0"/>
    <n v="1500"/>
    <n v="1533"/>
    <n v="33"/>
    <s v="GM"/>
    <s v="AE"/>
    <x v="1"/>
    <s v="EPAD"/>
    <s v="Serranidae "/>
    <s v="Epinephelus "/>
    <x v="64"/>
    <x v="69"/>
    <n v="1"/>
    <n v="1"/>
    <n v="1"/>
    <n v="1"/>
    <m/>
    <n v="1.5299999999999999E-2"/>
    <n v="3"/>
    <n v="1.5299999999999999E-5"/>
  </r>
  <r>
    <d v="2015-10-13T00:00:00"/>
    <s v="MONTSERRAT"/>
    <x v="11"/>
    <n v="5"/>
    <x v="0"/>
    <n v="1317"/>
    <n v="1334"/>
    <n v="17"/>
    <s v="HK"/>
    <s v="MB"/>
    <x v="1"/>
    <s v="EPAD"/>
    <s v="Serranidae "/>
    <s v="Epinephelus "/>
    <x v="64"/>
    <x v="69"/>
    <n v="1"/>
    <n v="23"/>
    <n v="23"/>
    <n v="23"/>
    <m/>
    <n v="1.5299999999999999E-2"/>
    <n v="3"/>
    <n v="0.18615510000000002"/>
  </r>
  <r>
    <d v="2015-10-13T00:00:00"/>
    <s v="MONTSERRAT"/>
    <x v="60"/>
    <n v="15"/>
    <x v="0"/>
    <n v="205"/>
    <n v="249"/>
    <n v="44"/>
    <s v="GM"/>
    <s v="AE"/>
    <x v="1"/>
    <s v="EPAD"/>
    <s v="Serranidae "/>
    <s v="Epinephelus "/>
    <x v="64"/>
    <x v="69"/>
    <n v="1"/>
    <n v="1"/>
    <n v="1"/>
    <n v="1"/>
    <m/>
    <n v="1.5299999999999999E-2"/>
    <n v="3"/>
    <n v="1.5299999999999999E-5"/>
  </r>
  <r>
    <d v="2015-10-14T00:00:00"/>
    <s v="MONTSERRAT"/>
    <x v="19"/>
    <n v="5.7"/>
    <x v="0"/>
    <n v="940"/>
    <n v="1001"/>
    <n v="21"/>
    <s v="GM"/>
    <s v="AE"/>
    <x v="1"/>
    <s v="EPAD"/>
    <s v="Serranidae "/>
    <s v="Epinephelus "/>
    <x v="64"/>
    <x v="69"/>
    <n v="1"/>
    <n v="1"/>
    <n v="1"/>
    <n v="1"/>
    <m/>
    <n v="1.5299999999999999E-2"/>
    <n v="3"/>
    <n v="1.5299999999999999E-5"/>
  </r>
  <r>
    <d v="2015-10-15T00:00:00"/>
    <s v="MONTSERRAT"/>
    <x v="88"/>
    <n v="15"/>
    <x v="0"/>
    <n v="1342"/>
    <n v="1357"/>
    <n v="15"/>
    <s v="EG"/>
    <s v="EA"/>
    <x v="1"/>
    <s v="EPAD"/>
    <s v="Serranidae "/>
    <s v="Epinephelus "/>
    <x v="64"/>
    <x v="69"/>
    <n v="1"/>
    <n v="15"/>
    <n v="15"/>
    <n v="15"/>
    <m/>
    <n v="1.5299999999999999E-2"/>
    <n v="3"/>
    <n v="5.1637499999999996E-2"/>
  </r>
  <r>
    <d v="2015-10-15T00:00:00"/>
    <s v="MONTSERRAT"/>
    <x v="88"/>
    <n v="15"/>
    <x v="0"/>
    <n v="1342"/>
    <n v="1357"/>
    <n v="15"/>
    <s v="EG"/>
    <s v="EA"/>
    <x v="1"/>
    <s v="EPAD"/>
    <s v="Serranidae "/>
    <s v="Epinephelus "/>
    <x v="64"/>
    <x v="69"/>
    <n v="1"/>
    <n v="14"/>
    <n v="14"/>
    <n v="14"/>
    <m/>
    <n v="1.5299999999999999E-2"/>
    <n v="3"/>
    <n v="4.1983199999999998E-2"/>
  </r>
  <r>
    <d v="2015-10-15T00:00:00"/>
    <s v="MONTSERRAT"/>
    <x v="88"/>
    <n v="15"/>
    <x v="0"/>
    <n v="1342"/>
    <n v="1357"/>
    <n v="15"/>
    <s v="EG"/>
    <s v="EA"/>
    <x v="1"/>
    <s v="EPAD"/>
    <s v="Serranidae "/>
    <s v="Epinephelus "/>
    <x v="64"/>
    <x v="69"/>
    <n v="1"/>
    <n v="18"/>
    <n v="18"/>
    <n v="18"/>
    <m/>
    <n v="1.5299999999999999E-2"/>
    <n v="3"/>
    <n v="8.9229599999999992E-2"/>
  </r>
  <r>
    <d v="2015-10-16T00:00:00"/>
    <s v="MONTSERRAT"/>
    <x v="96"/>
    <n v="20"/>
    <x v="0"/>
    <n v="1050"/>
    <n v="1139"/>
    <n v="49"/>
    <s v="GM"/>
    <s v="AE"/>
    <x v="1"/>
    <s v="EPAD"/>
    <s v="Serranidae "/>
    <s v="Epinephelus "/>
    <x v="64"/>
    <x v="69"/>
    <n v="5"/>
    <n v="1"/>
    <n v="1"/>
    <n v="1"/>
    <m/>
    <n v="1.5299999999999999E-2"/>
    <n v="3"/>
    <n v="7.6499999999999989E-5"/>
  </r>
  <r>
    <d v="2015-10-18T00:00:00"/>
    <s v="MONTSERRAT"/>
    <x v="97"/>
    <n v="7"/>
    <x v="0"/>
    <n v="1018"/>
    <n v="1033"/>
    <n v="15"/>
    <s v="HK"/>
    <s v="DH"/>
    <x v="1"/>
    <s v="EPAD"/>
    <s v="Serranidae "/>
    <s v="Epinephelus "/>
    <x v="64"/>
    <x v="69"/>
    <n v="1"/>
    <n v="23"/>
    <n v="23"/>
    <n v="23"/>
    <m/>
    <n v="1.5299999999999999E-2"/>
    <n v="3"/>
    <n v="0.18615510000000002"/>
  </r>
  <r>
    <d v="2015-10-21T00:00:00"/>
    <s v="MONTSERRAT"/>
    <x v="43"/>
    <n v="17.100000000000001"/>
    <x v="0"/>
    <n v="1121"/>
    <n v="1135"/>
    <n v="14"/>
    <s v="MC"/>
    <s v="RM"/>
    <x v="1"/>
    <s v="EPAD"/>
    <s v="Serranidae "/>
    <s v="Epinephelus "/>
    <x v="64"/>
    <x v="69"/>
    <n v="2"/>
    <n v="20"/>
    <n v="23"/>
    <n v="21.5"/>
    <m/>
    <n v="1.5299999999999999E-2"/>
    <n v="3"/>
    <n v="0.30411427499999999"/>
  </r>
  <r>
    <d v="2015-10-16T00:00:00"/>
    <s v="MONTSERRAT"/>
    <x v="51"/>
    <n v="10"/>
    <x v="0"/>
    <d v="1899-12-30T13:57:00"/>
    <d v="1899-12-30T14:40:00"/>
    <n v="15"/>
    <s v="SM"/>
    <s v="AC"/>
    <x v="1"/>
    <s v="EPAD"/>
    <s v="Serranidae "/>
    <s v="Epinephelus "/>
    <x v="64"/>
    <x v="69"/>
    <n v="1"/>
    <n v="45"/>
    <n v="45"/>
    <n v="45"/>
    <m/>
    <n v="1.5299999999999999E-2"/>
    <n v="3"/>
    <n v="1.3942124999999999"/>
  </r>
  <r>
    <d v="2015-10-19T00:00:00"/>
    <s v="MONTSERRAT"/>
    <x v="113"/>
    <n v="10"/>
    <x v="0"/>
    <d v="1899-12-30T12:45:00"/>
    <d v="1899-12-30T13:20:00"/>
    <n v="14"/>
    <s v="SM"/>
    <s v="AC"/>
    <x v="0"/>
    <s v="EPAD"/>
    <s v="Serranidae "/>
    <s v="Epinephelus "/>
    <x v="64"/>
    <x v="69"/>
    <n v="1"/>
    <n v="38"/>
    <n v="38"/>
    <n v="38"/>
    <s v="Off transect"/>
    <n v="1.5299999999999999E-2"/>
    <n v="3"/>
    <n v="0.8395416"/>
  </r>
  <r>
    <d v="2015-10-13T00:00:00"/>
    <s v="MONTSERRAT"/>
    <x v="152"/>
    <n v="20"/>
    <x v="0"/>
    <d v="1899-12-30T13:00:00"/>
    <d v="1899-12-30T13:45:00"/>
    <m/>
    <s v="SM"/>
    <s v="AC"/>
    <x v="1"/>
    <s v="EPGU"/>
    <s v="Serranidae "/>
    <s v="Epinephelus "/>
    <x v="65"/>
    <x v="70"/>
    <n v="1"/>
    <n v="22"/>
    <n v="22"/>
    <n v="22"/>
    <m/>
    <n v="8.3999999999999995E-3"/>
    <n v="3.1"/>
    <n v="0.12183991759853978"/>
  </r>
  <r>
    <d v="2015-10-15T00:00:00"/>
    <s v="MONTSERRAT"/>
    <x v="141"/>
    <n v="20"/>
    <x v="0"/>
    <d v="1899-12-30T14:00:00"/>
    <d v="1899-12-30T14:40:00"/>
    <n v="15"/>
    <s v="SM"/>
    <s v="AC"/>
    <x v="0"/>
    <s v="EPGU"/>
    <s v="Serranidae "/>
    <s v="Epinephelus "/>
    <x v="65"/>
    <x v="70"/>
    <n v="1"/>
    <m/>
    <m/>
    <m/>
    <s v="Off transect"/>
    <n v="8.3999999999999995E-3"/>
    <n v="3.1"/>
    <n v="0"/>
  </r>
  <r>
    <d v="2015-10-12T00:00:00"/>
    <s v="MONTSERRAT"/>
    <x v="2"/>
    <n v="13.3"/>
    <x v="0"/>
    <n v="940"/>
    <n v="957"/>
    <n v="17"/>
    <s v="MC"/>
    <s v="RM"/>
    <x v="1"/>
    <s v="EPGU"/>
    <s v="Serranidae "/>
    <s v="Epinephelus "/>
    <x v="65"/>
    <x v="70"/>
    <n v="1"/>
    <n v="35"/>
    <n v="35"/>
    <n v="35"/>
    <m/>
    <n v="8.3999999999999995E-3"/>
    <n v="3.1"/>
    <n v="0.51391373338302326"/>
  </r>
  <r>
    <d v="2015-10-15T00:00:00"/>
    <s v="MONTSERRAT"/>
    <x v="88"/>
    <n v="15"/>
    <x v="0"/>
    <n v="1342"/>
    <n v="1357"/>
    <n v="15"/>
    <s v="EG"/>
    <s v="EA"/>
    <x v="1"/>
    <s v="EPGU"/>
    <s v="Serranidae "/>
    <s v="Epinephelus "/>
    <x v="65"/>
    <x v="70"/>
    <n v="1"/>
    <n v="35"/>
    <n v="35"/>
    <n v="35"/>
    <m/>
    <n v="8.3999999999999995E-3"/>
    <n v="3.1"/>
    <n v="0.51391373338302326"/>
  </r>
  <r>
    <d v="2015-10-15T00:00:00"/>
    <s v="MONTSERRAT"/>
    <x v="88"/>
    <n v="15"/>
    <x v="0"/>
    <n v="1342"/>
    <n v="1357"/>
    <n v="15"/>
    <s v="EG"/>
    <s v="EA"/>
    <x v="1"/>
    <s v="EPGU"/>
    <s v="Serranidae "/>
    <s v="Epinephelus "/>
    <x v="65"/>
    <x v="70"/>
    <n v="1"/>
    <n v="40"/>
    <n v="40"/>
    <n v="40"/>
    <m/>
    <n v="8.3999999999999995E-3"/>
    <n v="3.1"/>
    <n v="0.77743709546061812"/>
  </r>
  <r>
    <d v="2015-10-15T00:00:00"/>
    <s v="MONTSERRAT"/>
    <x v="20"/>
    <n v="11.1"/>
    <x v="0"/>
    <n v="1103"/>
    <n v="1118"/>
    <n v="15"/>
    <s v="MC"/>
    <s v="RM"/>
    <x v="1"/>
    <s v="EPGU"/>
    <s v="Serranidae "/>
    <s v="Epinephelus "/>
    <x v="65"/>
    <x v="70"/>
    <n v="1"/>
    <n v="25"/>
    <n v="25"/>
    <n v="25"/>
    <m/>
    <n v="8.3999999999999995E-3"/>
    <n v="3.1"/>
    <n v="0.18108951806678422"/>
  </r>
  <r>
    <d v="2015-10-15T00:00:00"/>
    <s v="MONTSERRAT"/>
    <x v="22"/>
    <n v="42"/>
    <x v="0"/>
    <n v="859"/>
    <n v="913"/>
    <n v="14"/>
    <s v="HK"/>
    <s v="MB"/>
    <x v="0"/>
    <s v="EPGU"/>
    <s v="Serranidae "/>
    <s v="Epinephelus "/>
    <x v="65"/>
    <x v="70"/>
    <m/>
    <m/>
    <m/>
    <m/>
    <s v="Rock patch about 2m past end of seagrass transect, sig. fish diversiy"/>
    <n v="8.3999999999999995E-3"/>
    <n v="3.1"/>
    <n v="0"/>
  </r>
  <r>
    <d v="2015-10-15T00:00:00"/>
    <s v="MONTSERRAT"/>
    <x v="23"/>
    <n v="7"/>
    <x v="2"/>
    <n v="1208"/>
    <n v="1219"/>
    <n v="11"/>
    <s v="HK"/>
    <s v="MB"/>
    <x v="1"/>
    <s v="EPGU"/>
    <s v="Serranidae "/>
    <s v="Epinephelus "/>
    <x v="65"/>
    <x v="70"/>
    <n v="1"/>
    <n v="17"/>
    <n v="17"/>
    <n v="17"/>
    <m/>
    <n v="8.3999999999999995E-3"/>
    <n v="3.1"/>
    <n v="5.4786170197309275E-2"/>
  </r>
  <r>
    <d v="2015-10-16T00:00:00"/>
    <s v="MONTSERRAT"/>
    <x v="90"/>
    <n v="24"/>
    <x v="0"/>
    <n v="814"/>
    <n v="826"/>
    <n v="12"/>
    <s v="EG"/>
    <s v="EA"/>
    <x v="1"/>
    <s v="EPGU"/>
    <s v="Serranidae "/>
    <s v="Epinephelus "/>
    <x v="65"/>
    <x v="70"/>
    <n v="1"/>
    <n v="30"/>
    <n v="30"/>
    <n v="30"/>
    <m/>
    <n v="8.3999999999999995E-3"/>
    <n v="3.1"/>
    <n v="0.31868026944649092"/>
  </r>
  <r>
    <d v="2015-10-18T00:00:00"/>
    <s v="MONTSERRAT"/>
    <x v="33"/>
    <n v="14"/>
    <x v="0"/>
    <n v="945"/>
    <n v="1002"/>
    <n v="17"/>
    <s v="HK"/>
    <s v="DH"/>
    <x v="1"/>
    <s v="EPGU"/>
    <s v="Serranidae "/>
    <s v="Epinephelus "/>
    <x v="65"/>
    <x v="70"/>
    <n v="1"/>
    <n v="55"/>
    <n v="55"/>
    <n v="55"/>
    <m/>
    <n v="8.3999999999999995E-3"/>
    <n v="3.1"/>
    <n v="2.0864290624096355"/>
  </r>
  <r>
    <d v="2015-10-18T00:00:00"/>
    <s v="MONTSERRAT"/>
    <x v="33"/>
    <n v="14"/>
    <x v="0"/>
    <n v="945"/>
    <n v="1002"/>
    <n v="17"/>
    <s v="HK"/>
    <s v="DH"/>
    <x v="1"/>
    <s v="EPGU"/>
    <s v="Serranidae "/>
    <s v="Epinephelus "/>
    <x v="65"/>
    <x v="70"/>
    <n v="1"/>
    <n v="48"/>
    <n v="48"/>
    <n v="48"/>
    <m/>
    <n v="8.3999999999999995E-3"/>
    <n v="3.1"/>
    <n v="1.3681292308024016"/>
  </r>
  <r>
    <d v="2015-10-18T00:00:00"/>
    <s v="MONTSERRAT"/>
    <x v="33"/>
    <n v="14"/>
    <x v="0"/>
    <n v="945"/>
    <n v="1002"/>
    <n v="17"/>
    <s v="HK"/>
    <s v="DH"/>
    <x v="1"/>
    <s v="EPGU"/>
    <s v="Serranidae "/>
    <s v="Epinephelus "/>
    <x v="65"/>
    <x v="70"/>
    <n v="1"/>
    <n v="40"/>
    <n v="40"/>
    <n v="40"/>
    <m/>
    <n v="8.3999999999999995E-3"/>
    <n v="3.1"/>
    <n v="0.77743709546061812"/>
  </r>
  <r>
    <d v="2015-10-18T00:00:00"/>
    <s v="MONTSERRAT"/>
    <x v="33"/>
    <n v="14"/>
    <x v="0"/>
    <n v="945"/>
    <n v="1002"/>
    <n v="17"/>
    <s v="HK"/>
    <s v="DH"/>
    <x v="1"/>
    <s v="EPGU"/>
    <s v="Serranidae "/>
    <s v="Epinephelus "/>
    <x v="65"/>
    <x v="70"/>
    <n v="1"/>
    <n v="23"/>
    <n v="23"/>
    <n v="23"/>
    <m/>
    <n v="8.3999999999999995E-3"/>
    <n v="3.1"/>
    <n v="0.13984134028056619"/>
  </r>
  <r>
    <d v="2015-10-19T00:00:00"/>
    <s v="MONTSERRAT"/>
    <x v="37"/>
    <n v="16.7"/>
    <x v="0"/>
    <n v="1222"/>
    <n v="1239"/>
    <n v="17"/>
    <s v="MC"/>
    <s v="RM"/>
    <x v="1"/>
    <s v="EPGU"/>
    <s v="Serranidae "/>
    <s v="Epinephelus "/>
    <x v="65"/>
    <x v="70"/>
    <n v="1"/>
    <n v="25"/>
    <n v="25"/>
    <n v="25"/>
    <m/>
    <n v="8.3999999999999995E-3"/>
    <n v="3.1"/>
    <n v="0.18108951806678422"/>
  </r>
  <r>
    <d v="2015-10-19T00:00:00"/>
    <s v="MONTSERRAT"/>
    <x v="148"/>
    <n v="65"/>
    <x v="0"/>
    <n v="905"/>
    <n v="920"/>
    <n v="15"/>
    <s v="HK"/>
    <s v="DH"/>
    <x v="0"/>
    <s v="EPGU"/>
    <s v="Serranidae "/>
    <s v="Epinephelus "/>
    <x v="65"/>
    <x v="70"/>
    <m/>
    <m/>
    <m/>
    <m/>
    <m/>
    <n v="8.3999999999999995E-3"/>
    <n v="3.1"/>
    <n v="0"/>
  </r>
  <r>
    <d v="2015-10-20T00:00:00"/>
    <s v="MONTSERRAT"/>
    <x v="42"/>
    <n v="9.1"/>
    <x v="0"/>
    <n v="153"/>
    <n v="208"/>
    <n v="15"/>
    <s v="MC"/>
    <s v="RM"/>
    <x v="1"/>
    <s v="EPGU"/>
    <s v="Serranidae "/>
    <s v="Epinephelus "/>
    <x v="65"/>
    <x v="70"/>
    <n v="1"/>
    <n v="13"/>
    <n v="13"/>
    <n v="13"/>
    <m/>
    <n v="8.3999999999999995E-3"/>
    <n v="3.1"/>
    <n v="2.38508399560661E-2"/>
  </r>
  <r>
    <d v="2015-10-15T00:00:00"/>
    <s v="MONTSERRAT"/>
    <x v="58"/>
    <n v="20"/>
    <x v="0"/>
    <n v="1033"/>
    <n v="1048"/>
    <n v="15"/>
    <s v="DG"/>
    <s v="EA"/>
    <x v="1"/>
    <s v="EPGU"/>
    <s v="Serranidae "/>
    <s v="Epinephelus "/>
    <x v="65"/>
    <x v="70"/>
    <n v="1"/>
    <n v="31"/>
    <n v="31"/>
    <n v="31"/>
    <m/>
    <n v="8.3999999999999995E-3"/>
    <n v="3.1"/>
    <n v="0.35277722278133933"/>
  </r>
  <r>
    <d v="2015-10-17T00:00:00"/>
    <s v="MONTSERRAT"/>
    <x v="129"/>
    <n v="20"/>
    <x v="0"/>
    <n v="815"/>
    <n v="829"/>
    <n v="14"/>
    <s v="DG"/>
    <s v="DH"/>
    <x v="1"/>
    <s v="EPGU"/>
    <s v="Serranidae "/>
    <s v="Epinephelus "/>
    <x v="65"/>
    <x v="70"/>
    <n v="1"/>
    <n v="23"/>
    <n v="23"/>
    <n v="23"/>
    <m/>
    <n v="8.3999999999999995E-3"/>
    <n v="3.1"/>
    <n v="0.13984134028056619"/>
  </r>
  <r>
    <d v="2015-10-16T00:00:00"/>
    <s v="MONTSERRAT"/>
    <x v="65"/>
    <n v="10"/>
    <x v="0"/>
    <d v="1899-12-30T09:17:00"/>
    <d v="1899-12-30T09:47:00"/>
    <n v="13"/>
    <s v="SM"/>
    <s v="AC"/>
    <x v="1"/>
    <s v="EPGU"/>
    <s v="Serranidae "/>
    <s v="Epinephelus "/>
    <x v="65"/>
    <x v="70"/>
    <n v="1"/>
    <n v="32"/>
    <n v="32"/>
    <n v="32"/>
    <m/>
    <n v="8.3999999999999995E-3"/>
    <n v="3.1"/>
    <n v="0.38926398009946944"/>
  </r>
  <r>
    <d v="2015-10-18T00:00:00"/>
    <s v="MONTSERRAT"/>
    <x v="155"/>
    <n v="20"/>
    <x v="0"/>
    <m/>
    <m/>
    <n v="17"/>
    <s v="SM"/>
    <s v="AC"/>
    <x v="1"/>
    <s v="EPGU"/>
    <s v="Serranidae "/>
    <s v="Epinephelus "/>
    <x v="65"/>
    <x v="70"/>
    <n v="1"/>
    <n v="22"/>
    <n v="22"/>
    <n v="22"/>
    <m/>
    <n v="8.3999999999999995E-3"/>
    <n v="3.1"/>
    <n v="0.12183991759853978"/>
  </r>
  <r>
    <d v="2015-10-18T00:00:00"/>
    <s v="MONTSERRAT"/>
    <x v="155"/>
    <n v="20"/>
    <x v="0"/>
    <m/>
    <m/>
    <n v="17"/>
    <s v="SM"/>
    <s v="AC"/>
    <x v="1"/>
    <s v="EPGU"/>
    <s v="Serranidae "/>
    <s v="Epinephelus "/>
    <x v="65"/>
    <x v="70"/>
    <n v="1"/>
    <n v="26"/>
    <n v="26"/>
    <n v="26"/>
    <m/>
    <n v="8.3999999999999995E-3"/>
    <n v="3.1"/>
    <n v="0.20450157859289553"/>
  </r>
  <r>
    <d v="2015-10-19T00:00:00"/>
    <s v="MONTSERRAT"/>
    <x v="142"/>
    <n v="20"/>
    <x v="0"/>
    <d v="1899-12-30T08:00:00"/>
    <d v="1899-12-30T08:40:00"/>
    <n v="15"/>
    <s v="SM"/>
    <s v="AC"/>
    <x v="1"/>
    <s v="EPGU"/>
    <s v="Serranidae "/>
    <s v="Epinephelus "/>
    <x v="65"/>
    <x v="70"/>
    <n v="1"/>
    <n v="24"/>
    <n v="24"/>
    <n v="24"/>
    <m/>
    <n v="8.3999999999999995E-3"/>
    <n v="3.1"/>
    <n v="0.1595637136280646"/>
  </r>
  <r>
    <d v="2015-10-19T00:00:00"/>
    <s v="MONTSERRAT"/>
    <x v="142"/>
    <n v="20"/>
    <x v="0"/>
    <d v="1899-12-30T08:00:00"/>
    <d v="1899-12-30T08:40:00"/>
    <n v="15"/>
    <s v="SM"/>
    <s v="AC"/>
    <x v="1"/>
    <s v="EPGU"/>
    <s v="Serranidae "/>
    <s v="Epinephelus "/>
    <x v="65"/>
    <x v="70"/>
    <n v="1"/>
    <n v="22"/>
    <n v="22"/>
    <n v="22"/>
    <m/>
    <n v="8.3999999999999995E-3"/>
    <n v="3.1"/>
    <n v="0.12183991759853978"/>
  </r>
  <r>
    <d v="2015-10-20T00:00:00"/>
    <s v="MONTSERRAT"/>
    <x v="144"/>
    <n v="20"/>
    <x v="0"/>
    <m/>
    <m/>
    <n v="15"/>
    <s v="SM"/>
    <s v="DH"/>
    <x v="1"/>
    <s v="EPGU"/>
    <s v="Serranidae "/>
    <s v="Epinephelus "/>
    <x v="65"/>
    <x v="70"/>
    <n v="1"/>
    <n v="20"/>
    <n v="20"/>
    <n v="20"/>
    <m/>
    <n v="8.3999999999999995E-3"/>
    <n v="3.1"/>
    <n v="9.0671807363663454E-2"/>
  </r>
  <r>
    <d v="2015-10-20T00:00:00"/>
    <s v="MONTSERRAT"/>
    <x v="144"/>
    <n v="20"/>
    <x v="0"/>
    <m/>
    <m/>
    <n v="15"/>
    <s v="SM"/>
    <s v="DH"/>
    <x v="1"/>
    <s v="EPGU"/>
    <s v="Serranidae "/>
    <s v="Epinephelus "/>
    <x v="65"/>
    <x v="70"/>
    <n v="1"/>
    <n v="12"/>
    <n v="12"/>
    <n v="12"/>
    <m/>
    <n v="8.3999999999999995E-3"/>
    <n v="3.1"/>
    <n v="1.8609776133389423E-2"/>
  </r>
  <r>
    <d v="2015-10-20T00:00:00"/>
    <s v="MONTSERRAT"/>
    <x v="144"/>
    <n v="20"/>
    <x v="0"/>
    <m/>
    <m/>
    <n v="15"/>
    <s v="SM"/>
    <s v="DH"/>
    <x v="1"/>
    <s v="EPGU"/>
    <s v="Serranidae "/>
    <s v="Epinephelus "/>
    <x v="65"/>
    <x v="70"/>
    <n v="1"/>
    <n v="15"/>
    <n v="15"/>
    <n v="15"/>
    <m/>
    <n v="8.3999999999999995E-3"/>
    <n v="3.1"/>
    <n v="3.7167400643176932E-2"/>
  </r>
  <r>
    <d v="2015-10-25T00:00:00"/>
    <s v="MONTSERRAT"/>
    <x v="67"/>
    <n v="20.5"/>
    <x v="0"/>
    <d v="1899-12-30T08:37:00"/>
    <d v="1899-12-30T09:13:00"/>
    <n v="14"/>
    <s v="SM"/>
    <s v="AC"/>
    <x v="1"/>
    <s v="EPGU"/>
    <s v="Serranidae "/>
    <s v="Epinephelus "/>
    <x v="65"/>
    <x v="70"/>
    <n v="1"/>
    <n v="38"/>
    <n v="38"/>
    <n v="38"/>
    <m/>
    <n v="8.3999999999999995E-3"/>
    <n v="3.1"/>
    <n v="0.66314490243764257"/>
  </r>
  <r>
    <d v="2015-10-13T00:00:00"/>
    <s v="MONTSERRAT"/>
    <x v="7"/>
    <n v="5"/>
    <x v="0"/>
    <n v="1523"/>
    <n v="1538"/>
    <n v="15"/>
    <s v="EG"/>
    <s v="EA"/>
    <x v="0"/>
    <s v="EPST"/>
    <s v="Serranidae "/>
    <s v="Epinephelus "/>
    <x v="66"/>
    <x v="71"/>
    <n v="1"/>
    <n v="30"/>
    <n v="30"/>
    <n v="30"/>
    <m/>
    <n v="9.7000000000000003E-3"/>
    <n v="3.2330000000000001"/>
    <n v="0.57850184819892736"/>
  </r>
  <r>
    <d v="2015-10-15T00:00:00"/>
    <s v="MONTSERRAT"/>
    <x v="141"/>
    <n v="20"/>
    <x v="0"/>
    <d v="1899-12-30T14:00:00"/>
    <d v="1899-12-30T14:40:00"/>
    <n v="15"/>
    <s v="SM"/>
    <s v="AC"/>
    <x v="1"/>
    <s v="EQLA"/>
    <s v="Sciaenidae "/>
    <s v="Equetus "/>
    <x v="67"/>
    <x v="72"/>
    <n v="1"/>
    <n v="16"/>
    <n v="16"/>
    <n v="16"/>
    <m/>
    <n v="1.1000000000000001E-3"/>
    <n v="3.8439999999999999"/>
    <n v="4.6776734306569458E-2"/>
  </r>
  <r>
    <d v="2015-10-20T00:00:00"/>
    <s v="MONTSERRAT"/>
    <x v="135"/>
    <n v="15"/>
    <x v="0"/>
    <n v="1220"/>
    <n v="1235"/>
    <n v="15"/>
    <s v="HK"/>
    <s v="RM"/>
    <x v="1"/>
    <s v="EQLA"/>
    <s v="Sciaenidae "/>
    <s v="Equetus "/>
    <x v="67"/>
    <x v="72"/>
    <n v="1"/>
    <n v="17"/>
    <n v="17"/>
    <n v="17"/>
    <m/>
    <n v="1.1000000000000001E-3"/>
    <n v="3.8439999999999999"/>
    <n v="5.9052506886971994E-2"/>
  </r>
  <r>
    <d v="2015-10-17T00:00:00"/>
    <s v="MONTSERRAT"/>
    <x v="130"/>
    <n v="20"/>
    <x v="0"/>
    <n v="1143"/>
    <n v="1158"/>
    <n v="15"/>
    <s v="DG"/>
    <s v="DH"/>
    <x v="1"/>
    <s v="EQLA"/>
    <s v="Sciaenidae "/>
    <s v="Equetus "/>
    <x v="67"/>
    <x v="72"/>
    <n v="1"/>
    <n v="11"/>
    <n v="11"/>
    <n v="11"/>
    <m/>
    <n v="1.1000000000000001E-3"/>
    <n v="3.8439999999999999"/>
    <n v="1.1079142974537744E-2"/>
  </r>
  <r>
    <d v="2015-10-13T00:00:00"/>
    <s v="MONTSERRAT"/>
    <x v="152"/>
    <n v="20"/>
    <x v="0"/>
    <d v="1899-12-30T13:00:00"/>
    <d v="1899-12-30T13:45:00"/>
    <m/>
    <s v="SM"/>
    <s v="AC"/>
    <x v="1"/>
    <s v="EQPU"/>
    <s v="Sciaenidae "/>
    <s v="Equetus "/>
    <x v="68"/>
    <x v="73"/>
    <n v="1"/>
    <n v="16"/>
    <n v="16"/>
    <n v="16"/>
    <m/>
    <n v="1.1000000000000001E-3"/>
    <n v="3.8439999999999999"/>
    <n v="4.6776734306569458E-2"/>
  </r>
  <r>
    <d v="2015-10-13T00:00:00"/>
    <s v="MONTSERRAT"/>
    <x v="76"/>
    <n v="10"/>
    <x v="0"/>
    <n v="1152"/>
    <n v="1207"/>
    <n v="15"/>
    <s v="EG"/>
    <s v="EA"/>
    <x v="0"/>
    <s v="EQPU"/>
    <s v="Sciaenidae "/>
    <s v="Equetus "/>
    <x v="68"/>
    <x v="73"/>
    <n v="1"/>
    <n v="15"/>
    <n v="15"/>
    <n v="15"/>
    <m/>
    <n v="1.1000000000000001E-3"/>
    <n v="3.8439999999999999"/>
    <n v="3.6499547887178366E-2"/>
  </r>
  <r>
    <d v="2015-10-13T00:00:00"/>
    <s v="MONTSERRAT"/>
    <x v="8"/>
    <n v="7.4"/>
    <x v="0"/>
    <n v="932"/>
    <n v="948"/>
    <n v="16"/>
    <s v="MC"/>
    <s v="RM"/>
    <x v="1"/>
    <s v="EQPU"/>
    <s v="Sciaenidae "/>
    <s v="Equetus "/>
    <x v="68"/>
    <x v="73"/>
    <n v="1"/>
    <n v="15"/>
    <n v="15"/>
    <n v="15"/>
    <m/>
    <n v="1.1000000000000001E-3"/>
    <n v="3.8439999999999999"/>
    <n v="3.6499547887178366E-2"/>
  </r>
  <r>
    <d v="2015-10-15T00:00:00"/>
    <s v="MONTSERRAT"/>
    <x v="21"/>
    <n v="4"/>
    <x v="1"/>
    <n v="109"/>
    <n v="126"/>
    <n v="17"/>
    <s v="MC"/>
    <s v="RM"/>
    <x v="1"/>
    <s v="EQPU"/>
    <s v="Sciaenidae "/>
    <s v="Equetus "/>
    <x v="68"/>
    <x v="73"/>
    <n v="2"/>
    <n v="12"/>
    <n v="12"/>
    <n v="12"/>
    <m/>
    <n v="1.1000000000000001E-3"/>
    <n v="3.8439999999999999"/>
    <n v="3.0959603542576708E-2"/>
  </r>
  <r>
    <d v="2015-10-15T00:00:00"/>
    <s v="MONTSERRAT"/>
    <x v="23"/>
    <n v="7"/>
    <x v="2"/>
    <n v="1208"/>
    <n v="1219"/>
    <n v="11"/>
    <s v="HK"/>
    <s v="MB"/>
    <x v="1"/>
    <s v="EQPU"/>
    <s v="Sciaenidae "/>
    <s v="Equetus "/>
    <x v="68"/>
    <x v="73"/>
    <n v="1"/>
    <n v="18"/>
    <n v="18"/>
    <n v="18"/>
    <m/>
    <n v="1.1000000000000001E-3"/>
    <n v="3.8439999999999999"/>
    <n v="7.3563129194122251E-2"/>
  </r>
  <r>
    <d v="2015-10-16T00:00:00"/>
    <s v="MONTSERRAT"/>
    <x v="94"/>
    <n v="3"/>
    <x v="0"/>
    <n v="1145"/>
    <n v="1201"/>
    <n v="16"/>
    <s v="HK"/>
    <s v="RM"/>
    <x v="1"/>
    <s v="EQPU"/>
    <s v="Sciaenidae "/>
    <s v="Equetus "/>
    <x v="68"/>
    <x v="73"/>
    <n v="1"/>
    <n v="20"/>
    <n v="20"/>
    <n v="20"/>
    <m/>
    <n v="1.1000000000000001E-3"/>
    <n v="3.8439999999999999"/>
    <n v="0.11029402566350523"/>
  </r>
  <r>
    <d v="2015-10-16T00:00:00"/>
    <s v="MONTSERRAT"/>
    <x v="128"/>
    <n v="6"/>
    <x v="0"/>
    <n v="1048"/>
    <n v="1104"/>
    <n v="16"/>
    <s v="HK"/>
    <s v="RM"/>
    <x v="1"/>
    <s v="EQPU"/>
    <s v="Sciaenidae "/>
    <s v="Equetus "/>
    <x v="68"/>
    <x v="73"/>
    <n v="1"/>
    <n v="14"/>
    <n v="14"/>
    <n v="14"/>
    <m/>
    <n v="1.1000000000000001E-3"/>
    <n v="3.8439999999999999"/>
    <n v="2.7996829618766386E-2"/>
  </r>
  <r>
    <d v="2015-10-17T00:00:00"/>
    <s v="MONTSERRAT"/>
    <x v="147"/>
    <n v="9"/>
    <x v="0"/>
    <n v="327"/>
    <n v="342"/>
    <n v="15"/>
    <s v="MC"/>
    <s v="RM"/>
    <x v="0"/>
    <s v="EQPU"/>
    <s v="Sciaenidae "/>
    <s v="Equetus "/>
    <x v="68"/>
    <x v="73"/>
    <n v="1"/>
    <n v="2"/>
    <n v="2"/>
    <n v="2"/>
    <m/>
    <n v="1.1000000000000001E-3"/>
    <n v="3.8439999999999999"/>
    <n v="1.5796176891743802E-5"/>
  </r>
  <r>
    <d v="2015-10-18T00:00:00"/>
    <s v="MONTSERRAT"/>
    <x v="35"/>
    <n v="11.8"/>
    <x v="0"/>
    <n v="1050"/>
    <n v="1120"/>
    <n v="30"/>
    <s v="GM"/>
    <s v="AE"/>
    <x v="1"/>
    <s v="EQPU"/>
    <s v="Sciaenidae "/>
    <s v="Equetus "/>
    <x v="68"/>
    <x v="73"/>
    <n v="1"/>
    <m/>
    <m/>
    <m/>
    <m/>
    <n v="1.1000000000000001E-3"/>
    <n v="3.8439999999999999"/>
    <n v="0"/>
  </r>
  <r>
    <d v="2015-10-20T00:00:00"/>
    <s v="MONTSERRAT"/>
    <x v="100"/>
    <n v="11.5"/>
    <x v="0"/>
    <n v="822"/>
    <n v="838"/>
    <n v="16"/>
    <s v="MC"/>
    <s v="RM"/>
    <x v="1"/>
    <s v="EQPU"/>
    <s v="Sciaenidae "/>
    <s v="Equetus "/>
    <x v="68"/>
    <x v="73"/>
    <n v="1"/>
    <n v="20"/>
    <n v="20"/>
    <n v="20"/>
    <m/>
    <n v="1.1000000000000001E-3"/>
    <n v="3.8439999999999999"/>
    <n v="0.11029402566350523"/>
  </r>
  <r>
    <d v="2015-10-21T00:00:00"/>
    <s v="MONTSERRAT"/>
    <x v="44"/>
    <n v="10"/>
    <x v="0"/>
    <n v="1355"/>
    <n v="1410"/>
    <n v="15"/>
    <s v="DG"/>
    <s v="DH"/>
    <x v="1"/>
    <s v="EQPU"/>
    <s v="Sciaenidae "/>
    <s v="Equetus "/>
    <x v="68"/>
    <x v="73"/>
    <n v="1"/>
    <n v="19"/>
    <n v="19"/>
    <n v="19"/>
    <m/>
    <n v="1.1000000000000001E-3"/>
    <n v="3.8439999999999999"/>
    <n v="9.0556895863160125E-2"/>
  </r>
  <r>
    <d v="2015-10-25T00:00:00"/>
    <s v="MONTSERRAT"/>
    <x v="46"/>
    <n v="5"/>
    <x v="0"/>
    <d v="1899-12-30T08:46:00"/>
    <d v="1899-12-30T09:01:00"/>
    <n v="15"/>
    <s v="DG"/>
    <s v="DH"/>
    <x v="1"/>
    <s v="EQPU"/>
    <s v="Sciaenidae "/>
    <s v="Equetus "/>
    <x v="68"/>
    <x v="73"/>
    <n v="1"/>
    <n v="22"/>
    <n v="22"/>
    <n v="22"/>
    <m/>
    <n v="1.1000000000000001E-3"/>
    <n v="3.8439999999999999"/>
    <n v="0.15909827475883509"/>
  </r>
  <r>
    <d v="2015-10-17T00:00:00"/>
    <s v="MONTSERRAT"/>
    <x v="52"/>
    <n v="20"/>
    <x v="0"/>
    <d v="1899-12-30T10:25:00"/>
    <d v="1899-12-30T11:05:00"/>
    <n v="15"/>
    <s v="SM"/>
    <s v="AE"/>
    <x v="1"/>
    <s v="EQPU"/>
    <s v="Sciaenidae "/>
    <s v="Equetus "/>
    <x v="68"/>
    <x v="73"/>
    <n v="1"/>
    <n v="32"/>
    <n v="32"/>
    <n v="32"/>
    <m/>
    <n v="1.1000000000000001E-3"/>
    <n v="3.8439999999999999"/>
    <n v="0.67172142684061031"/>
  </r>
  <r>
    <d v="2015-10-18T00:00:00"/>
    <s v="MONTSERRAT"/>
    <x v="155"/>
    <n v="20"/>
    <x v="0"/>
    <m/>
    <m/>
    <n v="17"/>
    <s v="SM"/>
    <s v="AC"/>
    <x v="1"/>
    <s v="EQPU"/>
    <s v="Sciaenidae "/>
    <s v="Equetus "/>
    <x v="68"/>
    <x v="73"/>
    <n v="1"/>
    <n v="14"/>
    <n v="14"/>
    <n v="14"/>
    <m/>
    <n v="1.1000000000000001E-3"/>
    <n v="3.8439999999999999"/>
    <n v="2.7996829618766386E-2"/>
  </r>
  <r>
    <d v="2015-10-25T00:00:00"/>
    <s v="MONTSERRAT"/>
    <x v="54"/>
    <n v="6.5"/>
    <x v="0"/>
    <d v="1899-12-30T09:41:00"/>
    <d v="1899-12-30T10:14:00"/>
    <n v="15"/>
    <s v="SM"/>
    <s v="AC"/>
    <x v="1"/>
    <s v="EQPU"/>
    <s v="Sciaenidae "/>
    <s v="Equetus "/>
    <x v="68"/>
    <x v="73"/>
    <n v="1"/>
    <n v="13"/>
    <n v="13"/>
    <n v="13"/>
    <m/>
    <n v="1.1000000000000001E-3"/>
    <n v="3.8439999999999999"/>
    <n v="2.1056730145491715E-2"/>
  </r>
  <r>
    <d v="2015-10-14T00:00:00"/>
    <s v="MONTSERRAT"/>
    <x v="163"/>
    <n v="20.100000000000001"/>
    <x v="0"/>
    <n v="813"/>
    <n v="849"/>
    <n v="36"/>
    <s v="GM"/>
    <s v="AE"/>
    <x v="1"/>
    <s v="GECI"/>
    <s v="Gerreidae"/>
    <s v="Gerres"/>
    <x v="69"/>
    <x v="74"/>
    <n v="2"/>
    <n v="1"/>
    <n v="1"/>
    <n v="1"/>
    <m/>
    <n v="1.47E-2"/>
    <n v="3.12"/>
    <n v="2.94E-5"/>
  </r>
  <r>
    <d v="2015-10-15T00:00:00"/>
    <s v="MONTSERRAT"/>
    <x v="50"/>
    <n v="5"/>
    <x v="0"/>
    <d v="1899-12-30T11:00:00"/>
    <d v="1899-12-30T11:35:00"/>
    <n v="11"/>
    <s v="SM"/>
    <s v="AC"/>
    <x v="0"/>
    <s v="GICI"/>
    <s v="Ginglymostomatidae"/>
    <s v="Ginglymostoma"/>
    <x v="70"/>
    <x v="75"/>
    <n v="1"/>
    <m/>
    <m/>
    <m/>
    <s v="Off transect, and very far away in poor vis - Believe it was a nurse shark"/>
    <n v="2.5499999999999998E-2"/>
    <n v="2.86"/>
    <n v="0"/>
  </r>
  <r>
    <d v="2015-10-16T00:00:00"/>
    <s v="MONTSERRAT"/>
    <x v="90"/>
    <n v="24"/>
    <x v="0"/>
    <n v="814"/>
    <n v="826"/>
    <n v="12"/>
    <s v="EG"/>
    <s v="EA"/>
    <x v="0"/>
    <s v="GICI"/>
    <s v="Ginglymostomatidae"/>
    <s v="Ginglymostoma"/>
    <x v="70"/>
    <x v="75"/>
    <n v="1"/>
    <n v="140"/>
    <n v="140"/>
    <n v="140"/>
    <m/>
    <n v="2.5499999999999998E-2"/>
    <n v="2.86"/>
    <n v="35.032115373304201"/>
  </r>
  <r>
    <d v="2015-10-16T00:00:00"/>
    <s v="MONTSERRAT"/>
    <x v="127"/>
    <n v="72"/>
    <x v="0"/>
    <n v="823"/>
    <n v="834"/>
    <n v="11"/>
    <s v="HK"/>
    <s v="RM"/>
    <x v="0"/>
    <s v="GICI"/>
    <s v="Ginglymostomatidae"/>
    <s v="Ginglymostoma"/>
    <x v="70"/>
    <x v="75"/>
    <m/>
    <m/>
    <m/>
    <m/>
    <m/>
    <n v="2.5499999999999998E-2"/>
    <n v="2.86"/>
    <n v="0"/>
  </r>
  <r>
    <d v="2015-10-19T00:00:00"/>
    <s v="MONTSERRAT"/>
    <x v="36"/>
    <n v="20"/>
    <x v="0"/>
    <n v="956"/>
    <n v="1011"/>
    <n v="15"/>
    <s v="EG"/>
    <s v="EA"/>
    <x v="1"/>
    <s v="GICI"/>
    <s v="Ginglymostomatidae"/>
    <s v="Ginglymostoma"/>
    <x v="70"/>
    <x v="75"/>
    <n v="1"/>
    <n v="160"/>
    <n v="160"/>
    <n v="160"/>
    <m/>
    <n v="2.5499999999999998E-2"/>
    <n v="2.86"/>
    <n v="51.324334979295593"/>
  </r>
  <r>
    <d v="2015-10-19T00:00:00"/>
    <s v="MONTSERRAT"/>
    <x v="36"/>
    <n v="20"/>
    <x v="0"/>
    <n v="956"/>
    <n v="1011"/>
    <n v="15"/>
    <s v="EG"/>
    <s v="EA"/>
    <x v="0"/>
    <s v="GICI"/>
    <s v="Ginglymostomatidae"/>
    <s v="Ginglymostoma"/>
    <x v="70"/>
    <x v="75"/>
    <n v="1"/>
    <n v="100"/>
    <n v="100"/>
    <n v="100"/>
    <m/>
    <n v="2.5499999999999998E-2"/>
    <n v="2.86"/>
    <n v="13.382590236369207"/>
  </r>
  <r>
    <d v="2015-10-19T00:00:00"/>
    <s v="MONTSERRAT"/>
    <x v="36"/>
    <n v="20"/>
    <x v="0"/>
    <n v="956"/>
    <n v="1011"/>
    <n v="15"/>
    <s v="EG"/>
    <s v="EA"/>
    <x v="0"/>
    <s v="GICI"/>
    <s v="Ginglymostomatidae"/>
    <s v="Ginglymostoma"/>
    <x v="70"/>
    <x v="75"/>
    <n v="1"/>
    <n v="120"/>
    <n v="120"/>
    <n v="120"/>
    <m/>
    <n v="2.5499999999999998E-2"/>
    <n v="2.86"/>
    <n v="22.542316553597171"/>
  </r>
  <r>
    <d v="2015-10-19T00:00:00"/>
    <s v="MONTSERRAT"/>
    <x v="153"/>
    <n v="11"/>
    <x v="0"/>
    <n v="1116"/>
    <n v="1150"/>
    <n v="36"/>
    <s v="GM"/>
    <s v="AE"/>
    <x v="1"/>
    <s v="GICI"/>
    <s v="Ginglymostomatidae"/>
    <s v="Ginglymostoma"/>
    <x v="70"/>
    <x v="75"/>
    <n v="1"/>
    <n v="1"/>
    <n v="1"/>
    <n v="1"/>
    <m/>
    <n v="2.5499999999999998E-2"/>
    <n v="2.86"/>
    <n v="2.55E-5"/>
  </r>
  <r>
    <d v="2015-10-12T00:00:00"/>
    <s v="MONTSERRAT"/>
    <x v="119"/>
    <n v="10"/>
    <x v="0"/>
    <n v="1045"/>
    <n v="1100"/>
    <n v="15"/>
    <s v="DG"/>
    <s v="DH"/>
    <x v="1"/>
    <s v="GNTH"/>
    <s v="Gobiidae "/>
    <s v="Gnatholepis "/>
    <x v="71"/>
    <x v="76"/>
    <n v="6"/>
    <n v="3"/>
    <n v="3"/>
    <n v="3"/>
    <m/>
    <n v="3.5000000000000001E-3"/>
    <n v="3.766"/>
    <n v="1.3154003104084893E-3"/>
  </r>
  <r>
    <d v="2015-10-12T00:00:00"/>
    <s v="MONTSERRAT"/>
    <x v="119"/>
    <n v="10"/>
    <x v="0"/>
    <n v="1045"/>
    <n v="1100"/>
    <n v="15"/>
    <s v="DG"/>
    <s v="DH"/>
    <x v="1"/>
    <s v="GNTH"/>
    <s v="Gobiidae "/>
    <s v="Gnatholepis "/>
    <x v="71"/>
    <x v="76"/>
    <n v="3"/>
    <n v="4"/>
    <n v="4"/>
    <n v="4"/>
    <m/>
    <n v="3.5000000000000001E-3"/>
    <n v="3.766"/>
    <n v="1.943333003869485E-3"/>
  </r>
  <r>
    <d v="2015-10-12T00:00:00"/>
    <s v="MONTSERRAT"/>
    <x v="119"/>
    <n v="10"/>
    <x v="0"/>
    <n v="1045"/>
    <n v="1100"/>
    <n v="15"/>
    <s v="DG"/>
    <s v="DH"/>
    <x v="1"/>
    <s v="GNTH"/>
    <s v="Gobiidae "/>
    <s v="Gnatholepis "/>
    <x v="71"/>
    <x v="76"/>
    <n v="2"/>
    <n v="5"/>
    <n v="5"/>
    <n v="5"/>
    <m/>
    <n v="3.5000000000000001E-3"/>
    <n v="3.766"/>
    <n v="3.0020579844563453E-3"/>
  </r>
  <r>
    <d v="2015-10-12T00:00:00"/>
    <s v="MONTSERRAT"/>
    <x v="69"/>
    <n v="5"/>
    <x v="0"/>
    <n v="1309"/>
    <n v="1324"/>
    <n v="15"/>
    <s v="DG"/>
    <s v="DH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3T00:00:00"/>
    <s v="MONTSERRAT"/>
    <x v="70"/>
    <n v="10"/>
    <x v="0"/>
    <n v="937"/>
    <n v="952"/>
    <n v="15"/>
    <s v="DG"/>
    <s v="DH"/>
    <x v="1"/>
    <s v="GNTH"/>
    <s v="Gobiidae "/>
    <s v="Gnatholepis "/>
    <x v="71"/>
    <x v="76"/>
    <n v="2"/>
    <n v="4"/>
    <n v="4"/>
    <n v="4"/>
    <m/>
    <n v="3.5000000000000001E-3"/>
    <n v="3.766"/>
    <n v="1.29555533591299E-3"/>
  </r>
  <r>
    <d v="2015-10-13T00:00:00"/>
    <s v="MONTSERRAT"/>
    <x v="122"/>
    <n v="10"/>
    <x v="0"/>
    <n v="1014"/>
    <n v="1030"/>
    <n v="16"/>
    <s v="DG"/>
    <s v="DH"/>
    <x v="1"/>
    <s v="GNTH"/>
    <s v="Gobiidae "/>
    <s v="Gnatholepis "/>
    <x v="71"/>
    <x v="76"/>
    <n v="2"/>
    <n v="2"/>
    <n v="2"/>
    <n v="2"/>
    <m/>
    <n v="3.5000000000000001E-3"/>
    <n v="3.766"/>
    <n v="9.5230705927189935E-5"/>
  </r>
  <r>
    <d v="2015-10-13T00:00:00"/>
    <s v="MONTSERRAT"/>
    <x v="122"/>
    <n v="10"/>
    <x v="0"/>
    <n v="1014"/>
    <n v="1030"/>
    <n v="16"/>
    <s v="DG"/>
    <s v="DH"/>
    <x v="1"/>
    <s v="GNTH"/>
    <s v="Gobiidae "/>
    <s v="Gnatholepis "/>
    <x v="71"/>
    <x v="76"/>
    <n v="1"/>
    <n v="3"/>
    <n v="3"/>
    <n v="3"/>
    <m/>
    <n v="3.5000000000000001E-3"/>
    <n v="3.766"/>
    <n v="2.1923338506808155E-4"/>
  </r>
  <r>
    <d v="2015-10-13T00:00:00"/>
    <s v="MONTSERRAT"/>
    <x v="122"/>
    <n v="10"/>
    <x v="0"/>
    <n v="1014"/>
    <n v="1030"/>
    <n v="16"/>
    <s v="DG"/>
    <s v="DH"/>
    <x v="1"/>
    <s v="GNTH"/>
    <s v="Gobiidae "/>
    <s v="Gnatholepis "/>
    <x v="71"/>
    <x v="76"/>
    <n v="2"/>
    <n v="4"/>
    <n v="4"/>
    <n v="4"/>
    <m/>
    <n v="3.5000000000000001E-3"/>
    <n v="3.766"/>
    <n v="1.29555533591299E-3"/>
  </r>
  <r>
    <d v="2015-10-13T00:00:00"/>
    <s v="MONTSERRAT"/>
    <x v="71"/>
    <n v="10"/>
    <x v="0"/>
    <n v="1323"/>
    <n v="1319"/>
    <n v="15"/>
    <s v="DG"/>
    <s v="DH"/>
    <x v="1"/>
    <s v="GNTH"/>
    <s v="Gobiidae "/>
    <s v="Gnatholepis "/>
    <x v="71"/>
    <x v="76"/>
    <n v="1"/>
    <n v="3"/>
    <n v="3"/>
    <n v="3"/>
    <m/>
    <n v="3.5000000000000001E-3"/>
    <n v="3.766"/>
    <n v="2.1923338506808155E-4"/>
  </r>
  <r>
    <d v="2015-10-13T00:00:00"/>
    <s v="MONTSERRAT"/>
    <x v="71"/>
    <n v="10"/>
    <x v="0"/>
    <n v="1323"/>
    <n v="1319"/>
    <n v="15"/>
    <s v="DG"/>
    <s v="DH"/>
    <x v="1"/>
    <s v="GNTH"/>
    <s v="Gobiidae "/>
    <s v="Gnatholepis "/>
    <x v="71"/>
    <x v="76"/>
    <n v="3"/>
    <n v="4"/>
    <n v="4"/>
    <n v="4"/>
    <m/>
    <n v="3.5000000000000001E-3"/>
    <n v="3.766"/>
    <n v="1.943333003869485E-3"/>
  </r>
  <r>
    <d v="2015-10-13T00:00:00"/>
    <s v="MONTSERRAT"/>
    <x v="71"/>
    <n v="10"/>
    <x v="0"/>
    <n v="1323"/>
    <n v="1319"/>
    <n v="15"/>
    <s v="DG"/>
    <s v="DH"/>
    <x v="1"/>
    <s v="GNTH"/>
    <s v="Gobiidae "/>
    <s v="Gnatholepis "/>
    <x v="71"/>
    <x v="76"/>
    <n v="1"/>
    <n v="5"/>
    <n v="5"/>
    <n v="5"/>
    <m/>
    <n v="3.5000000000000001E-3"/>
    <n v="3.766"/>
    <n v="1.5010289922281726E-3"/>
  </r>
  <r>
    <d v="2015-10-13T00:00:00"/>
    <s v="MONTSERRAT"/>
    <x v="14"/>
    <n v="10"/>
    <x v="0"/>
    <n v="1404"/>
    <n v="1420"/>
    <n v="15"/>
    <s v="DG"/>
    <s v="DH"/>
    <x v="1"/>
    <s v="GNTH"/>
    <s v="Gobiidae "/>
    <s v="Gnatholepis "/>
    <x v="71"/>
    <x v="76"/>
    <n v="1"/>
    <n v="3"/>
    <n v="3"/>
    <n v="3"/>
    <m/>
    <n v="3.5000000000000001E-3"/>
    <n v="3.766"/>
    <n v="2.1923338506808155E-4"/>
  </r>
  <r>
    <d v="2015-10-13T00:00:00"/>
    <s v="MONTSERRAT"/>
    <x v="14"/>
    <n v="10"/>
    <x v="0"/>
    <n v="1404"/>
    <n v="1420"/>
    <n v="15"/>
    <s v="DG"/>
    <s v="DH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5T00:00:00"/>
    <s v="MONTSERRAT"/>
    <x v="93"/>
    <n v="13.3"/>
    <x v="0"/>
    <n v="821"/>
    <n v="835"/>
    <n v="14"/>
    <s v="MC"/>
    <s v="RM"/>
    <x v="1"/>
    <s v="GNTH"/>
    <s v="Gobiidae "/>
    <s v="Gnatholepis "/>
    <x v="71"/>
    <x v="76"/>
    <n v="8"/>
    <n v="4"/>
    <n v="5"/>
    <n v="4.5"/>
    <m/>
    <n v="3.5000000000000001E-3"/>
    <n v="3.766"/>
    <n v="8.0752570987189208E-3"/>
  </r>
  <r>
    <d v="2015-10-15T00:00:00"/>
    <s v="MONTSERRAT"/>
    <x v="112"/>
    <n v="10.199999999999999"/>
    <x v="0"/>
    <n v="953"/>
    <n v="1005"/>
    <n v="12"/>
    <s v="MC"/>
    <s v="RM"/>
    <x v="1"/>
    <s v="GNTH"/>
    <s v="Gobiidae "/>
    <s v="Gnatholepis "/>
    <x v="71"/>
    <x v="76"/>
    <n v="2"/>
    <n v="7"/>
    <n v="7"/>
    <n v="7"/>
    <m/>
    <n v="3.5000000000000001E-3"/>
    <n v="3.766"/>
    <n v="1.0659510425987707E-2"/>
  </r>
  <r>
    <d v="2015-10-15T00:00:00"/>
    <s v="MONTSERRAT"/>
    <x v="20"/>
    <n v="11.1"/>
    <x v="0"/>
    <n v="1103"/>
    <n v="1118"/>
    <n v="15"/>
    <s v="MC"/>
    <s v="RM"/>
    <x v="1"/>
    <s v="GNTH"/>
    <s v="Gobiidae "/>
    <s v="Gnatholepis "/>
    <x v="71"/>
    <x v="76"/>
    <n v="20"/>
    <n v="3"/>
    <n v="5"/>
    <n v="4"/>
    <m/>
    <n v="3.5000000000000001E-3"/>
    <n v="3.766"/>
    <n v="1.2955553359129901E-2"/>
  </r>
  <r>
    <d v="2015-10-13T00:00:00"/>
    <s v="MONTSERRAT"/>
    <x v="72"/>
    <n v="5"/>
    <x v="0"/>
    <n v="1445"/>
    <n v="1459"/>
    <n v="15"/>
    <s v="DG"/>
    <s v="DH"/>
    <x v="1"/>
    <s v="GNTH"/>
    <s v="Gobiidae "/>
    <s v="Gnatholepis "/>
    <x v="71"/>
    <x v="76"/>
    <n v="2"/>
    <n v="3"/>
    <n v="3"/>
    <n v="3"/>
    <m/>
    <n v="3.5000000000000001E-3"/>
    <n v="3.766"/>
    <n v="4.3846677013616311E-4"/>
  </r>
  <r>
    <d v="2015-10-13T00:00:00"/>
    <s v="MONTSERRAT"/>
    <x v="72"/>
    <n v="5"/>
    <x v="0"/>
    <n v="1445"/>
    <n v="1459"/>
    <n v="15"/>
    <s v="DG"/>
    <s v="DH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5T00:00:00"/>
    <s v="MONTSERRAT"/>
    <x v="57"/>
    <n v="20"/>
    <x v="0"/>
    <n v="823"/>
    <n v="838"/>
    <n v="15"/>
    <s v="DG"/>
    <s v="EG"/>
    <x v="1"/>
    <s v="GNTH"/>
    <s v="Gobiidae "/>
    <s v="Gnatholepis "/>
    <x v="71"/>
    <x v="76"/>
    <n v="3"/>
    <n v="3"/>
    <n v="4"/>
    <n v="3.5"/>
    <m/>
    <n v="3.5000000000000001E-3"/>
    <n v="3.766"/>
    <n v="1.1753022135365125E-3"/>
  </r>
  <r>
    <d v="2015-10-17T00:00:00"/>
    <s v="MONTSERRAT"/>
    <x v="26"/>
    <n v="5.0999999999999996"/>
    <x v="0"/>
    <n v="1047"/>
    <n v="1104"/>
    <n v="17"/>
    <s v="MC"/>
    <s v="RM"/>
    <x v="1"/>
    <s v="GNTH"/>
    <s v="Gobiidae "/>
    <s v="Gnatholepis "/>
    <x v="71"/>
    <x v="76"/>
    <n v="6"/>
    <n v="3"/>
    <n v="5"/>
    <n v="4"/>
    <m/>
    <n v="3.5000000000000001E-3"/>
    <n v="3.766"/>
    <n v="3.88666600773897E-3"/>
  </r>
  <r>
    <d v="2015-10-17T00:00:00"/>
    <s v="MONTSERRAT"/>
    <x v="27"/>
    <n v="2.2999999999999998"/>
    <x v="0"/>
    <n v="1224"/>
    <n v="1239"/>
    <n v="15"/>
    <s v="MC"/>
    <s v="RM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7T00:00:00"/>
    <s v="MONTSERRAT"/>
    <x v="147"/>
    <n v="9"/>
    <x v="0"/>
    <n v="327"/>
    <n v="342"/>
    <n v="15"/>
    <s v="MC"/>
    <s v="RM"/>
    <x v="1"/>
    <s v="GNTH"/>
    <s v="Gobiidae "/>
    <s v="Gnatholepis "/>
    <x v="71"/>
    <x v="76"/>
    <n v="6"/>
    <n v="4"/>
    <n v="6"/>
    <n v="5"/>
    <m/>
    <n v="3.5000000000000001E-3"/>
    <n v="3.766"/>
    <n v="9.0061739533690358E-3"/>
  </r>
  <r>
    <d v="2015-10-15T00:00:00"/>
    <s v="MONTSERRAT"/>
    <x v="58"/>
    <n v="20"/>
    <x v="0"/>
    <n v="1033"/>
    <n v="1048"/>
    <n v="15"/>
    <s v="DG"/>
    <s v="EA"/>
    <x v="1"/>
    <s v="GNTH"/>
    <s v="Gobiidae "/>
    <s v="Gnatholepis "/>
    <x v="71"/>
    <x v="76"/>
    <n v="3"/>
    <n v="2"/>
    <n v="2"/>
    <n v="2"/>
    <m/>
    <n v="3.5000000000000001E-3"/>
    <n v="3.766"/>
    <n v="1.428460588907849E-4"/>
  </r>
  <r>
    <d v="2015-10-15T00:00:00"/>
    <s v="MONTSERRAT"/>
    <x v="58"/>
    <n v="20"/>
    <x v="0"/>
    <n v="1033"/>
    <n v="1048"/>
    <n v="15"/>
    <s v="DG"/>
    <s v="EA"/>
    <x v="1"/>
    <s v="GNTH"/>
    <s v="Gobiidae "/>
    <s v="Gnatholepis "/>
    <x v="71"/>
    <x v="76"/>
    <n v="8"/>
    <n v="3"/>
    <n v="4"/>
    <n v="3.5"/>
    <m/>
    <n v="3.5000000000000001E-3"/>
    <n v="3.766"/>
    <n v="3.1341392360973667E-3"/>
  </r>
  <r>
    <d v="2015-10-17T00:00:00"/>
    <s v="MONTSERRAT"/>
    <x v="129"/>
    <n v="20"/>
    <x v="0"/>
    <n v="815"/>
    <n v="829"/>
    <n v="14"/>
    <s v="DG"/>
    <s v="DH"/>
    <x v="1"/>
    <s v="GNTH"/>
    <s v="Gobiidae "/>
    <s v="Gnatholepis "/>
    <x v="71"/>
    <x v="76"/>
    <n v="2"/>
    <n v="4"/>
    <n v="4"/>
    <n v="4"/>
    <m/>
    <n v="3.5000000000000001E-3"/>
    <n v="3.766"/>
    <n v="1.29555533591299E-3"/>
  </r>
  <r>
    <d v="2015-10-17T00:00:00"/>
    <s v="MONTSERRAT"/>
    <x v="130"/>
    <n v="20"/>
    <x v="0"/>
    <n v="1143"/>
    <n v="1158"/>
    <n v="15"/>
    <s v="DG"/>
    <s v="DH"/>
    <x v="1"/>
    <s v="GNTH"/>
    <s v="Gobiidae "/>
    <s v="Gnatholepis "/>
    <x v="71"/>
    <x v="76"/>
    <n v="4"/>
    <n v="4"/>
    <n v="4"/>
    <n v="4"/>
    <m/>
    <n v="3.5000000000000001E-3"/>
    <n v="3.766"/>
    <n v="2.59111067182598E-3"/>
  </r>
  <r>
    <d v="2015-10-17T00:00:00"/>
    <s v="MONTSERRAT"/>
    <x v="130"/>
    <n v="20"/>
    <x v="0"/>
    <n v="1143"/>
    <n v="1158"/>
    <n v="15"/>
    <s v="DG"/>
    <s v="DH"/>
    <x v="1"/>
    <s v="GNTH"/>
    <s v="Gobiidae "/>
    <s v="Gnatholepis "/>
    <x v="71"/>
    <x v="76"/>
    <n v="1"/>
    <n v="5"/>
    <n v="5"/>
    <n v="5"/>
    <m/>
    <n v="3.5000000000000001E-3"/>
    <n v="3.766"/>
    <n v="1.5010289922281726E-3"/>
  </r>
  <r>
    <d v="2015-10-19T00:00:00"/>
    <s v="MONTSERRAT"/>
    <x v="37"/>
    <n v="16.7"/>
    <x v="0"/>
    <n v="1222"/>
    <n v="1239"/>
    <n v="17"/>
    <s v="MC"/>
    <s v="RM"/>
    <x v="1"/>
    <s v="GNTH"/>
    <s v="Gobiidae "/>
    <s v="Gnatholepis "/>
    <x v="71"/>
    <x v="76"/>
    <n v="1"/>
    <n v="5"/>
    <n v="5"/>
    <n v="5"/>
    <m/>
    <n v="3.5000000000000001E-3"/>
    <n v="3.766"/>
    <n v="1.5010289922281726E-3"/>
  </r>
  <r>
    <d v="2015-10-19T00:00:00"/>
    <s v="MONTSERRAT"/>
    <x v="38"/>
    <n v="9.1"/>
    <x v="0"/>
    <n v="241"/>
    <n v="256"/>
    <n v="15"/>
    <s v="MC"/>
    <s v="RM"/>
    <x v="1"/>
    <s v="GNTH"/>
    <s v="Gobiidae "/>
    <s v="Gnatholepis "/>
    <x v="71"/>
    <x v="76"/>
    <n v="3"/>
    <n v="2"/>
    <n v="4"/>
    <n v="3"/>
    <m/>
    <n v="3.5000000000000001E-3"/>
    <n v="3.766"/>
    <n v="6.5770015520424463E-4"/>
  </r>
  <r>
    <d v="2015-10-18T00:00:00"/>
    <s v="MONTSERRAT"/>
    <x v="34"/>
    <n v="20"/>
    <x v="0"/>
    <n v="1003"/>
    <n v="1018"/>
    <n v="15"/>
    <s v="DG"/>
    <s v="DH"/>
    <x v="1"/>
    <s v="GNTH"/>
    <s v="Gobiidae "/>
    <s v="Gnatholepis "/>
    <x v="71"/>
    <x v="76"/>
    <n v="2"/>
    <n v="3"/>
    <n v="3"/>
    <n v="3"/>
    <m/>
    <n v="3.5000000000000001E-3"/>
    <n v="3.766"/>
    <n v="4.3846677013616311E-4"/>
  </r>
  <r>
    <d v="2015-10-18T00:00:00"/>
    <s v="MONTSERRAT"/>
    <x v="34"/>
    <n v="20"/>
    <x v="0"/>
    <n v="1003"/>
    <n v="1018"/>
    <n v="15"/>
    <s v="DG"/>
    <s v="DH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9T00:00:00"/>
    <s v="MONTSERRAT"/>
    <x v="40"/>
    <n v="10"/>
    <x v="0"/>
    <n v="843"/>
    <n v="858"/>
    <n v="15"/>
    <s v="DG"/>
    <s v="DH"/>
    <x v="1"/>
    <s v="GNTH"/>
    <s v="Gobiidae "/>
    <s v="Gnatholepis "/>
    <x v="71"/>
    <x v="76"/>
    <n v="1"/>
    <n v="2"/>
    <n v="2"/>
    <n v="2"/>
    <m/>
    <n v="3.5000000000000001E-3"/>
    <n v="3.766"/>
    <n v="4.7615352963594967E-5"/>
  </r>
  <r>
    <d v="2015-10-19T00:00:00"/>
    <s v="MONTSERRAT"/>
    <x v="40"/>
    <n v="10"/>
    <x v="0"/>
    <n v="843"/>
    <n v="858"/>
    <n v="15"/>
    <s v="DG"/>
    <s v="DH"/>
    <x v="1"/>
    <s v="GNTH"/>
    <s v="Gobiidae "/>
    <s v="Gnatholepis "/>
    <x v="71"/>
    <x v="76"/>
    <n v="2"/>
    <n v="3"/>
    <n v="3"/>
    <n v="3"/>
    <m/>
    <n v="3.5000000000000001E-3"/>
    <n v="3.766"/>
    <n v="4.3846677013616311E-4"/>
  </r>
  <r>
    <d v="2015-10-20T00:00:00"/>
    <s v="MONTSERRAT"/>
    <x v="101"/>
    <n v="9.3000000000000007"/>
    <x v="0"/>
    <n v="1056"/>
    <n v="1111"/>
    <n v="15"/>
    <s v="MC"/>
    <s v="RM"/>
    <x v="1"/>
    <s v="GNTH"/>
    <s v="Gobiidae "/>
    <s v="Gnatholepis "/>
    <x v="71"/>
    <x v="76"/>
    <n v="3"/>
    <n v="4"/>
    <n v="4"/>
    <n v="4"/>
    <m/>
    <n v="3.5000000000000001E-3"/>
    <n v="3.766"/>
    <n v="1.943333003869485E-3"/>
  </r>
  <r>
    <d v="2015-10-20T00:00:00"/>
    <s v="MONTSERRAT"/>
    <x v="42"/>
    <n v="9.1"/>
    <x v="0"/>
    <n v="153"/>
    <n v="208"/>
    <n v="15"/>
    <s v="MC"/>
    <s v="RM"/>
    <x v="1"/>
    <s v="GNTH"/>
    <s v="Gobiidae "/>
    <s v="Gnatholepis "/>
    <x v="71"/>
    <x v="76"/>
    <n v="5"/>
    <n v="3"/>
    <n v="4"/>
    <n v="3.5"/>
    <m/>
    <n v="3.5000000000000001E-3"/>
    <n v="3.766"/>
    <n v="1.958837022560854E-3"/>
  </r>
  <r>
    <d v="2015-10-21T00:00:00"/>
    <s v="MONTSERRAT"/>
    <x v="43"/>
    <n v="17.100000000000001"/>
    <x v="0"/>
    <n v="1121"/>
    <n v="1135"/>
    <n v="14"/>
    <s v="MC"/>
    <s v="RM"/>
    <x v="1"/>
    <s v="GNTH"/>
    <s v="Gobiidae "/>
    <s v="Gnatholepis "/>
    <x v="71"/>
    <x v="76"/>
    <n v="3"/>
    <n v="3"/>
    <n v="4"/>
    <n v="3.5"/>
    <m/>
    <n v="3.5000000000000001E-3"/>
    <n v="3.766"/>
    <n v="1.1753022135365125E-3"/>
  </r>
  <r>
    <d v="2015-10-19T00:00:00"/>
    <s v="MONTSERRAT"/>
    <x v="41"/>
    <n v="20"/>
    <x v="0"/>
    <n v="1207"/>
    <n v="1222"/>
    <n v="15"/>
    <s v="DG"/>
    <s v="DH"/>
    <x v="1"/>
    <s v="GNTH"/>
    <s v="Gobiidae "/>
    <s v="Gnatholepis "/>
    <x v="71"/>
    <x v="76"/>
    <n v="1"/>
    <n v="2"/>
    <n v="2"/>
    <n v="2"/>
    <m/>
    <n v="3.5000000000000001E-3"/>
    <n v="3.766"/>
    <n v="4.7615352963594967E-5"/>
  </r>
  <r>
    <d v="2015-10-19T00:00:00"/>
    <s v="MONTSERRAT"/>
    <x v="41"/>
    <n v="20"/>
    <x v="0"/>
    <n v="1207"/>
    <n v="1222"/>
    <n v="15"/>
    <s v="DG"/>
    <s v="DH"/>
    <x v="1"/>
    <s v="GNTH"/>
    <s v="Gobiidae "/>
    <s v="Gnatholepis "/>
    <x v="71"/>
    <x v="76"/>
    <n v="1"/>
    <n v="3"/>
    <n v="3"/>
    <n v="3"/>
    <m/>
    <n v="3.5000000000000001E-3"/>
    <n v="3.766"/>
    <n v="2.1923338506808155E-4"/>
  </r>
  <r>
    <d v="2015-10-16T00:00:00"/>
    <s v="MONTSERRAT"/>
    <x v="65"/>
    <n v="10"/>
    <x v="0"/>
    <d v="1899-12-30T09:17:00"/>
    <d v="1899-12-30T09:47:00"/>
    <n v="13"/>
    <s v="SM"/>
    <s v="AC"/>
    <x v="1"/>
    <s v="GNTH"/>
    <s v="Gobiidae "/>
    <s v="Gnatholepis "/>
    <x v="71"/>
    <x v="76"/>
    <n v="6"/>
    <n v="3"/>
    <n v="3"/>
    <n v="3"/>
    <m/>
    <n v="3.5000000000000001E-3"/>
    <n v="3.766"/>
    <n v="1.3154003104084893E-3"/>
  </r>
  <r>
    <d v="2015-10-16T00:00:00"/>
    <s v="MONTSERRAT"/>
    <x v="65"/>
    <n v="10"/>
    <x v="0"/>
    <d v="1899-12-30T09:17:00"/>
    <d v="1899-12-30T09:47:00"/>
    <n v="13"/>
    <s v="SM"/>
    <s v="AC"/>
    <x v="1"/>
    <s v="GNTH"/>
    <s v="Gobiidae "/>
    <s v="Gnatholepis "/>
    <x v="71"/>
    <x v="76"/>
    <n v="4"/>
    <n v="2"/>
    <n v="2"/>
    <n v="2"/>
    <m/>
    <n v="3.5000000000000001E-3"/>
    <n v="3.766"/>
    <n v="1.9046141185437987E-4"/>
  </r>
  <r>
    <d v="2015-10-19T00:00:00"/>
    <s v="MONTSERRAT"/>
    <x v="133"/>
    <n v="8.8000000000000007"/>
    <x v="0"/>
    <n v="159"/>
    <n v="230"/>
    <n v="31"/>
    <s v="GM"/>
    <s v="AE"/>
    <x v="1"/>
    <s v="GNTH"/>
    <s v="Gobiidae "/>
    <s v="Gnatholepis "/>
    <x v="71"/>
    <x v="76"/>
    <n v="3"/>
    <m/>
    <m/>
    <m/>
    <m/>
    <n v="3.5000000000000001E-3"/>
    <n v="3.766"/>
    <n v="0"/>
  </r>
  <r>
    <d v="2015-10-15T00:00:00"/>
    <s v="MONTSERRAT"/>
    <x v="23"/>
    <n v="20"/>
    <x v="2"/>
    <n v="1208"/>
    <n v="1219"/>
    <n v="11"/>
    <s v="HK"/>
    <s v="MB"/>
    <x v="0"/>
    <s v="GOBIIDAE UNK"/>
    <s v="Gobiidae"/>
    <m/>
    <x v="17"/>
    <x v="77"/>
    <m/>
    <m/>
    <m/>
    <m/>
    <m/>
    <m/>
    <m/>
    <e v="#NUM!"/>
  </r>
  <r>
    <d v="2015-10-17T00:00:00"/>
    <s v="MONTSERRAT"/>
    <x v="28"/>
    <n v="15"/>
    <x v="0"/>
    <n v="1453"/>
    <n v="1508"/>
    <n v="15"/>
    <s v="HK"/>
    <s v="DH"/>
    <x v="0"/>
    <s v="GOBIIDAE UNK"/>
    <s v="Gobiidae"/>
    <m/>
    <x v="17"/>
    <x v="78"/>
    <m/>
    <m/>
    <m/>
    <m/>
    <m/>
    <m/>
    <m/>
    <e v="#NUM!"/>
  </r>
  <r>
    <d v="2015-10-15T00:00:00"/>
    <s v="MONTSERRAT"/>
    <x v="141"/>
    <n v="20"/>
    <x v="0"/>
    <d v="1899-12-30T14:00:00"/>
    <d v="1899-12-30T14:40:00"/>
    <n v="15"/>
    <s v="SM"/>
    <s v="AC"/>
    <x v="1"/>
    <s v="GOBIIDAE UNK"/>
    <s v="Gobiidae"/>
    <m/>
    <x v="17"/>
    <x v="18"/>
    <n v="1"/>
    <n v="5"/>
    <n v="5"/>
    <n v="5"/>
    <m/>
    <m/>
    <m/>
    <n v="0"/>
  </r>
  <r>
    <d v="2015-10-17T00:00:00"/>
    <s v="MONTSERRAT"/>
    <x v="138"/>
    <n v="5"/>
    <x v="0"/>
    <d v="1899-12-30T15:30:00"/>
    <d v="1899-12-30T16:05:00"/>
    <n v="15"/>
    <s v="SM"/>
    <s v="AE"/>
    <x v="0"/>
    <s v="GOBIIDAE UNK"/>
    <s v="Gobiidae"/>
    <m/>
    <x v="17"/>
    <x v="18"/>
    <n v="3"/>
    <n v="2"/>
    <n v="2"/>
    <n v="2"/>
    <s v="Goby that's common in sand - drab looking"/>
    <m/>
    <m/>
    <n v="0"/>
  </r>
  <r>
    <d v="2015-10-17T00:00:00"/>
    <s v="MONTSERRAT"/>
    <x v="138"/>
    <n v="5"/>
    <x v="0"/>
    <d v="1899-12-30T15:30:00"/>
    <d v="1899-12-30T16:05:00"/>
    <n v="15"/>
    <s v="SM"/>
    <s v="AE"/>
    <x v="0"/>
    <s v="GOBIIDAE UNK"/>
    <s v="Gobiidae"/>
    <m/>
    <x v="17"/>
    <x v="18"/>
    <n v="1"/>
    <n v="2"/>
    <n v="2"/>
    <n v="2"/>
    <s v="Goby that's common in sand - drab looking"/>
    <m/>
    <m/>
    <n v="0"/>
  </r>
  <r>
    <d v="2015-10-16T00:00:00"/>
    <s v="MONTSERRAT"/>
    <x v="106"/>
    <n v="20"/>
    <x v="7"/>
    <d v="1899-12-30T08:22:00"/>
    <d v="1899-12-30T09:00:00"/>
    <n v="14"/>
    <s v="SM"/>
    <s v="AC"/>
    <x v="1"/>
    <s v="GOBIIDAE UNK"/>
    <s v="Gobiidae"/>
    <m/>
    <x v="17"/>
    <x v="18"/>
    <n v="12"/>
    <n v="3"/>
    <n v="3"/>
    <n v="3"/>
    <m/>
    <m/>
    <m/>
    <n v="0"/>
  </r>
  <r>
    <d v="2015-10-17T00:00:00"/>
    <s v="MONTSERRAT"/>
    <x v="52"/>
    <n v="20"/>
    <x v="0"/>
    <d v="1899-12-30T10:25:00"/>
    <d v="1899-12-30T11:05:00"/>
    <n v="15"/>
    <s v="SM"/>
    <s v="AE"/>
    <x v="1"/>
    <s v="GOBIIDAE UNK"/>
    <s v="Gobiidae"/>
    <m/>
    <x v="17"/>
    <x v="18"/>
    <n v="1"/>
    <n v="2"/>
    <n v="2"/>
    <n v="2"/>
    <m/>
    <m/>
    <m/>
    <n v="0"/>
  </r>
  <r>
    <d v="2015-10-17T00:00:00"/>
    <s v="MONTSERRAT"/>
    <x v="107"/>
    <n v="10"/>
    <x v="0"/>
    <d v="1899-12-30T11:25:00"/>
    <d v="1899-12-30T11:50:00"/>
    <n v="14"/>
    <s v="SM"/>
    <s v="AE"/>
    <x v="1"/>
    <s v="GOBIIDAE UNK"/>
    <s v="Gobiidae"/>
    <m/>
    <x v="17"/>
    <x v="18"/>
    <n v="2"/>
    <n v="3"/>
    <n v="3"/>
    <n v="3"/>
    <m/>
    <m/>
    <m/>
    <n v="0"/>
  </r>
  <r>
    <d v="2015-10-19T00:00:00"/>
    <s v="MONTSERRAT"/>
    <x v="142"/>
    <n v="20"/>
    <x v="0"/>
    <d v="1899-12-30T08:00:00"/>
    <d v="1899-12-30T08:40:00"/>
    <n v="15"/>
    <s v="SM"/>
    <s v="AC"/>
    <x v="1"/>
    <s v="GOBIIDAE UNK"/>
    <s v="Gobiidae"/>
    <m/>
    <x v="17"/>
    <x v="18"/>
    <n v="2"/>
    <n v="3"/>
    <n v="3"/>
    <n v="3"/>
    <m/>
    <m/>
    <m/>
    <n v="0"/>
  </r>
  <r>
    <d v="2015-10-20T00:00:00"/>
    <s v="MONTSERRAT"/>
    <x v="114"/>
    <n v="10"/>
    <x v="0"/>
    <d v="1899-12-30T11:37:00"/>
    <d v="1899-12-30T12:10:00"/>
    <n v="15"/>
    <s v="SM"/>
    <s v="DH"/>
    <x v="1"/>
    <s v="GOBIIDAE UNK"/>
    <s v="Gobiidae"/>
    <m/>
    <x v="17"/>
    <x v="18"/>
    <n v="3"/>
    <n v="1"/>
    <n v="1"/>
    <n v="1"/>
    <m/>
    <m/>
    <m/>
    <n v="0"/>
  </r>
  <r>
    <d v="2015-10-20T00:00:00"/>
    <s v="MONTSERRAT"/>
    <x v="114"/>
    <n v="10"/>
    <x v="0"/>
    <d v="1899-12-30T11:37:00"/>
    <d v="1899-12-30T12:10:00"/>
    <n v="15"/>
    <s v="SM"/>
    <s v="DH"/>
    <x v="1"/>
    <s v="GOBIIDAE UNK"/>
    <s v="Gobiidae"/>
    <m/>
    <x v="17"/>
    <x v="18"/>
    <n v="2"/>
    <n v="3"/>
    <n v="3"/>
    <n v="3"/>
    <m/>
    <m/>
    <m/>
    <n v="0"/>
  </r>
  <r>
    <d v="2015-10-15T00:00:00"/>
    <s v="MONTSERRAT"/>
    <x v="22"/>
    <n v="13"/>
    <x v="0"/>
    <n v="859"/>
    <n v="913"/>
    <n v="14"/>
    <s v="HK"/>
    <s v="MB"/>
    <x v="1"/>
    <s v="GOBIIDAE UNK"/>
    <s v="Gobiidae"/>
    <m/>
    <x v="17"/>
    <x v="18"/>
    <n v="1"/>
    <n v="5"/>
    <n v="5"/>
    <n v="5"/>
    <s v="Seagrass transect, possibly Gnatholepis cauerensis"/>
    <m/>
    <m/>
    <n v="0"/>
  </r>
  <r>
    <d v="2015-10-15T00:00:00"/>
    <s v="MONTSERRAT"/>
    <x v="22"/>
    <n v="13"/>
    <x v="0"/>
    <n v="859"/>
    <n v="913"/>
    <n v="14"/>
    <s v="HK"/>
    <s v="MB"/>
    <x v="1"/>
    <s v="GOBIIDAE UNK"/>
    <s v="Gobiidae"/>
    <m/>
    <x v="17"/>
    <x v="18"/>
    <n v="2"/>
    <n v="7"/>
    <n v="7"/>
    <n v="7"/>
    <s v="Seagrass transect"/>
    <m/>
    <m/>
    <n v="0"/>
  </r>
  <r>
    <d v="2015-10-15T00:00:00"/>
    <s v="MONTSERRAT"/>
    <x v="23"/>
    <n v="7"/>
    <x v="2"/>
    <n v="1208"/>
    <n v="1219"/>
    <n v="11"/>
    <s v="HK"/>
    <s v="MB"/>
    <x v="1"/>
    <s v="GOBIIDAE UNK"/>
    <s v="Gobiidae"/>
    <m/>
    <x v="17"/>
    <x v="18"/>
    <n v="1"/>
    <n v="2"/>
    <n v="2"/>
    <n v="2"/>
    <s v="possibly Gnatholepis cauerensis"/>
    <m/>
    <m/>
    <n v="0"/>
  </r>
  <r>
    <d v="2015-10-15T00:00:00"/>
    <s v="MONTSERRAT"/>
    <x v="149"/>
    <n v="9"/>
    <x v="0"/>
    <n v="1411"/>
    <n v="1424"/>
    <n v="13"/>
    <s v="HK"/>
    <s v="MB"/>
    <x v="1"/>
    <s v="GOBIIDAE UNK"/>
    <s v="Gobiidae"/>
    <m/>
    <x v="17"/>
    <x v="18"/>
    <n v="1"/>
    <n v="4"/>
    <n v="4"/>
    <n v="4"/>
    <s v="Seagrass transect"/>
    <n v="1.2800000000000001E-2"/>
    <n v="3.036"/>
    <n v="8.6112084712464956E-4"/>
  </r>
  <r>
    <d v="2015-10-13T00:00:00"/>
    <s v="MONTSERRAT"/>
    <x v="140"/>
    <n v="20"/>
    <x v="0"/>
    <d v="1899-12-30T08:46:00"/>
    <d v="1899-12-30T09:23:00"/>
    <n v="14"/>
    <s v="SM"/>
    <s v="AC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5T00:00:00"/>
    <s v="MONTSERRAT"/>
    <x v="141"/>
    <n v="20"/>
    <x v="0"/>
    <d v="1899-12-30T14:00:00"/>
    <d v="1899-12-30T14:40:00"/>
    <n v="15"/>
    <s v="SM"/>
    <s v="AC"/>
    <x v="1"/>
    <s v="GRLO"/>
    <s v="Grammatidae "/>
    <s v="Gramma "/>
    <x v="72"/>
    <x v="79"/>
    <n v="2"/>
    <n v="6"/>
    <n v="6"/>
    <n v="6"/>
    <m/>
    <n v="1.2800000000000001E-2"/>
    <n v="3.036"/>
    <n v="5.8980325021195362E-3"/>
  </r>
  <r>
    <d v="2015-10-12T00:00:00"/>
    <s v="MONTSERRAT"/>
    <x v="4"/>
    <n v="10"/>
    <x v="0"/>
    <n v="1045"/>
    <n v="1110"/>
    <n v="35"/>
    <s v="GM"/>
    <s v="AE"/>
    <x v="1"/>
    <s v="GRLO"/>
    <s v="Grammatidae "/>
    <s v="Gramma "/>
    <x v="72"/>
    <x v="79"/>
    <n v="1"/>
    <n v="1"/>
    <n v="1"/>
    <n v="1"/>
    <m/>
    <n v="1.2800000000000001E-2"/>
    <n v="3.036"/>
    <n v="1.2800000000000001E-5"/>
  </r>
  <r>
    <d v="2015-10-13T00:00:00"/>
    <s v="MONTSERRAT"/>
    <x v="10"/>
    <n v="7.6"/>
    <x v="0"/>
    <n v="1235"/>
    <n v="1252"/>
    <n v="17"/>
    <s v="MC"/>
    <s v="RM"/>
    <x v="0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3T00:00:00"/>
    <s v="MONTSERRAT"/>
    <x v="9"/>
    <n v="7.6"/>
    <x v="0"/>
    <n v="1059"/>
    <n v="1115"/>
    <n v="16"/>
    <s v="MC"/>
    <s v="RM"/>
    <x v="1"/>
    <s v="GRLO"/>
    <s v="Grammatidae "/>
    <s v="Gramma "/>
    <x v="72"/>
    <x v="79"/>
    <n v="4"/>
    <n v="3"/>
    <n v="3"/>
    <n v="3"/>
    <m/>
    <n v="1.2800000000000001E-2"/>
    <n v="3.036"/>
    <n v="1.4381695533024585E-3"/>
  </r>
  <r>
    <d v="2015-10-13T00:00:00"/>
    <s v="MONTSERRAT"/>
    <x v="11"/>
    <n v="5"/>
    <x v="0"/>
    <n v="1317"/>
    <n v="1334"/>
    <n v="17"/>
    <s v="HK"/>
    <s v="MB"/>
    <x v="1"/>
    <s v="GRLO"/>
    <s v="Grammatidae "/>
    <s v="Gramma "/>
    <x v="72"/>
    <x v="79"/>
    <n v="3"/>
    <n v="5"/>
    <n v="5"/>
    <n v="5"/>
    <m/>
    <n v="1.2800000000000001E-2"/>
    <n v="3.036"/>
    <n v="5.0863255945846992E-3"/>
  </r>
  <r>
    <d v="2015-10-13T00:00:00"/>
    <s v="MONTSERRAT"/>
    <x v="11"/>
    <n v="5"/>
    <x v="0"/>
    <n v="1317"/>
    <n v="1334"/>
    <n v="17"/>
    <s v="HK"/>
    <s v="MB"/>
    <x v="1"/>
    <s v="GRLO"/>
    <s v="Grammatidae "/>
    <s v="Gramma "/>
    <x v="72"/>
    <x v="79"/>
    <n v="1"/>
    <n v="4"/>
    <n v="4"/>
    <n v="4"/>
    <m/>
    <n v="1.2800000000000001E-2"/>
    <n v="3.036"/>
    <n v="8.6112084712464956E-4"/>
  </r>
  <r>
    <d v="2015-10-13T00:00:00"/>
    <s v="MONTSERRAT"/>
    <x v="11"/>
    <n v="5"/>
    <x v="0"/>
    <n v="1317"/>
    <n v="1334"/>
    <n v="17"/>
    <s v="HK"/>
    <s v="MB"/>
    <x v="1"/>
    <s v="GRLO"/>
    <s v="Grammatidae "/>
    <s v="Gramma "/>
    <x v="72"/>
    <x v="79"/>
    <n v="1"/>
    <n v="8"/>
    <n v="8"/>
    <n v="8"/>
    <m/>
    <n v="1.2800000000000001E-2"/>
    <n v="3.036"/>
    <n v="7.0630319393581989E-3"/>
  </r>
  <r>
    <d v="2015-10-13T00:00:00"/>
    <s v="MONTSERRAT"/>
    <x v="11"/>
    <n v="5"/>
    <x v="0"/>
    <n v="1317"/>
    <n v="1334"/>
    <n v="17"/>
    <s v="HK"/>
    <s v="MB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3T00:00:00"/>
    <s v="MONTSERRAT"/>
    <x v="12"/>
    <n v="5"/>
    <x v="0"/>
    <n v="1146"/>
    <n v="1202"/>
    <n v="16"/>
    <s v="HK"/>
    <s v="MB"/>
    <x v="1"/>
    <s v="GRLO"/>
    <s v="Grammatidae "/>
    <s v="Gramma "/>
    <x v="72"/>
    <x v="79"/>
    <n v="2"/>
    <n v="4"/>
    <n v="4"/>
    <n v="4"/>
    <m/>
    <n v="1.2800000000000001E-2"/>
    <n v="3.036"/>
    <n v="1.7222416942492991E-3"/>
  </r>
  <r>
    <d v="2015-10-12T00:00:00"/>
    <s v="MONTSERRAT"/>
    <x v="56"/>
    <n v="20"/>
    <x v="0"/>
    <n v="1359"/>
    <n v="1414"/>
    <n v="15"/>
    <s v="DG"/>
    <s v="DH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3T00:00:00"/>
    <s v="MONTSERRAT"/>
    <x v="151"/>
    <n v="6"/>
    <x v="0"/>
    <n v="1225"/>
    <n v="1250"/>
    <n v="35"/>
    <s v="GM"/>
    <s v="AE"/>
    <x v="1"/>
    <s v="GRLO"/>
    <s v="Grammatidae "/>
    <s v="Gramma "/>
    <x v="72"/>
    <x v="79"/>
    <n v="2"/>
    <n v="1"/>
    <n v="1"/>
    <n v="1"/>
    <m/>
    <n v="1.2800000000000001E-2"/>
    <n v="3.036"/>
    <n v="2.5600000000000002E-5"/>
  </r>
  <r>
    <d v="2015-10-13T00:00:00"/>
    <s v="MONTSERRAT"/>
    <x v="125"/>
    <n v="17"/>
    <x v="0"/>
    <n v="1503"/>
    <n v="1530"/>
    <n v="27"/>
    <s v="GM"/>
    <s v="AE"/>
    <x v="1"/>
    <s v="GRLO"/>
    <s v="Grammatidae "/>
    <s v="Gramma "/>
    <x v="72"/>
    <x v="79"/>
    <n v="1"/>
    <n v="1"/>
    <n v="1"/>
    <n v="1"/>
    <m/>
    <n v="1.2800000000000001E-2"/>
    <n v="3.036"/>
    <n v="1.2800000000000001E-5"/>
  </r>
  <r>
    <d v="2015-10-14T00:00:00"/>
    <s v="MONTSERRAT"/>
    <x v="16"/>
    <n v="6.2"/>
    <x v="0"/>
    <n v="1055"/>
    <n v="1112"/>
    <n v="17"/>
    <s v="MC"/>
    <s v="RM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4T00:00:00"/>
    <s v="MONTSERRAT"/>
    <x v="84"/>
    <n v="15"/>
    <x v="0"/>
    <n v="214"/>
    <n v="230"/>
    <n v="16"/>
    <s v="MC"/>
    <s v="RM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6T00:00:00"/>
    <s v="MONTSERRAT"/>
    <x v="95"/>
    <n v="6"/>
    <x v="0"/>
    <n v="947"/>
    <n v="1003"/>
    <n v="16"/>
    <s v="HK"/>
    <s v="RM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3T00:00:00"/>
    <s v="MONTSERRAT"/>
    <x v="71"/>
    <n v="10"/>
    <x v="0"/>
    <n v="1323"/>
    <n v="1319"/>
    <n v="15"/>
    <s v="DG"/>
    <s v="DH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3T00:00:00"/>
    <s v="MONTSERRAT"/>
    <x v="14"/>
    <n v="10"/>
    <x v="0"/>
    <n v="1404"/>
    <n v="1420"/>
    <n v="15"/>
    <s v="DG"/>
    <s v="DH"/>
    <x v="1"/>
    <s v="GRLO"/>
    <s v="Grammatidae "/>
    <s v="Gramma "/>
    <x v="72"/>
    <x v="79"/>
    <n v="3"/>
    <n v="4"/>
    <n v="4"/>
    <n v="4"/>
    <m/>
    <n v="1.2800000000000001E-2"/>
    <n v="3.036"/>
    <n v="2.5833625413739488E-3"/>
  </r>
  <r>
    <d v="2015-10-16T00:00:00"/>
    <s v="MONTSERRAT"/>
    <x v="59"/>
    <n v="24"/>
    <x v="0"/>
    <n v="901"/>
    <n v="915"/>
    <n v="15"/>
    <s v="DG"/>
    <s v="MC"/>
    <x v="1"/>
    <s v="GRLO"/>
    <s v="Grammatidae "/>
    <s v="Gramma "/>
    <x v="72"/>
    <x v="79"/>
    <n v="2"/>
    <n v="5"/>
    <n v="5"/>
    <n v="5"/>
    <m/>
    <n v="1.2800000000000001E-2"/>
    <n v="3.036"/>
    <n v="3.390883729723133E-3"/>
  </r>
  <r>
    <d v="2015-10-16T00:00:00"/>
    <s v="MONTSERRAT"/>
    <x v="59"/>
    <n v="24"/>
    <x v="0"/>
    <n v="901"/>
    <n v="915"/>
    <n v="15"/>
    <s v="DG"/>
    <s v="MC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9T00:00:00"/>
    <s v="MONTSERRAT"/>
    <x v="38"/>
    <n v="9.1"/>
    <x v="0"/>
    <n v="241"/>
    <n v="256"/>
    <n v="15"/>
    <s v="MC"/>
    <s v="RM"/>
    <x v="0"/>
    <s v="GRLO"/>
    <s v="Grammatidae "/>
    <s v="Gramma "/>
    <x v="72"/>
    <x v="79"/>
    <n v="2"/>
    <n v="4"/>
    <n v="5"/>
    <n v="4.5"/>
    <m/>
    <n v="1.2800000000000001E-2"/>
    <n v="3.036"/>
    <n v="2.4625959286840933E-3"/>
  </r>
  <r>
    <d v="2015-10-19T00:00:00"/>
    <s v="MONTSERRAT"/>
    <x v="39"/>
    <n v="27"/>
    <x v="0"/>
    <n v="1348"/>
    <n v="1403"/>
    <n v="15"/>
    <s v="HK"/>
    <s v="DH"/>
    <x v="0"/>
    <s v="GRLO"/>
    <s v="Grammatidae "/>
    <s v="Gramma "/>
    <x v="72"/>
    <x v="79"/>
    <m/>
    <m/>
    <m/>
    <m/>
    <m/>
    <n v="1.2800000000000001E-2"/>
    <n v="3.036"/>
    <n v="0"/>
  </r>
  <r>
    <d v="2015-10-18T00:00:00"/>
    <s v="MONTSERRAT"/>
    <x v="35"/>
    <n v="11.8"/>
    <x v="0"/>
    <n v="1050"/>
    <n v="1120"/>
    <n v="30"/>
    <s v="GM"/>
    <s v="AE"/>
    <x v="1"/>
    <s v="GRLO"/>
    <s v="Grammatidae "/>
    <s v="Gramma "/>
    <x v="72"/>
    <x v="79"/>
    <n v="2"/>
    <m/>
    <m/>
    <m/>
    <m/>
    <n v="1.2800000000000001E-2"/>
    <n v="3.036"/>
    <n v="0"/>
  </r>
  <r>
    <d v="2015-10-16T00:00:00"/>
    <s v="MONTSERRAT"/>
    <x v="89"/>
    <n v="10"/>
    <x v="0"/>
    <n v="1313"/>
    <n v="1328"/>
    <n v="15"/>
    <s v="DG"/>
    <s v="MC"/>
    <x v="1"/>
    <s v="GRLO"/>
    <s v="Grammatidae "/>
    <s v="Gramma "/>
    <x v="72"/>
    <x v="79"/>
    <n v="1"/>
    <n v="4"/>
    <n v="4"/>
    <n v="4"/>
    <m/>
    <n v="1.2800000000000001E-2"/>
    <n v="3.036"/>
    <n v="8.6112084712464956E-4"/>
  </r>
  <r>
    <d v="2015-10-20T00:00:00"/>
    <s v="MONTSERRAT"/>
    <x v="102"/>
    <n v="10"/>
    <x v="0"/>
    <n v="935"/>
    <n v="951"/>
    <n v="16"/>
    <s v="HK"/>
    <s v="RM"/>
    <x v="1"/>
    <s v="GRLO"/>
    <s v="Grammatidae "/>
    <s v="Gramma "/>
    <x v="72"/>
    <x v="79"/>
    <n v="4"/>
    <n v="6"/>
    <n v="8"/>
    <n v="7"/>
    <m/>
    <n v="1.2800000000000001E-2"/>
    <n v="3.036"/>
    <n v="1.8835953535675232E-2"/>
  </r>
  <r>
    <d v="2015-10-21T00:00:00"/>
    <s v="MONTSERRAT"/>
    <x v="43"/>
    <n v="17.100000000000001"/>
    <x v="0"/>
    <n v="1121"/>
    <n v="1135"/>
    <n v="14"/>
    <s v="MC"/>
    <s v="RM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6T00:00:00"/>
    <s v="MONTSERRAT"/>
    <x v="89"/>
    <n v="10"/>
    <x v="0"/>
    <n v="1313"/>
    <n v="1328"/>
    <n v="15"/>
    <s v="DG"/>
    <s v="MC"/>
    <x v="1"/>
    <s v="GRLO"/>
    <s v="Grammatidae "/>
    <s v="Gramma "/>
    <x v="72"/>
    <x v="79"/>
    <n v="2"/>
    <n v="5"/>
    <n v="5"/>
    <n v="5"/>
    <m/>
    <n v="1.2800000000000001E-2"/>
    <n v="3.036"/>
    <n v="3.390883729723133E-3"/>
  </r>
  <r>
    <d v="2015-10-19T00:00:00"/>
    <s v="MONTSERRAT"/>
    <x v="41"/>
    <n v="20"/>
    <x v="0"/>
    <n v="1207"/>
    <n v="1222"/>
    <n v="15"/>
    <s v="DG"/>
    <s v="DH"/>
    <x v="1"/>
    <s v="GRLO"/>
    <s v="Grammatidae "/>
    <s v="Gramma "/>
    <x v="72"/>
    <x v="79"/>
    <n v="2"/>
    <n v="5"/>
    <n v="5"/>
    <n v="5"/>
    <m/>
    <n v="1.2800000000000001E-2"/>
    <n v="3.036"/>
    <n v="3.390883729723133E-3"/>
  </r>
  <r>
    <d v="2015-10-25T00:00:00"/>
    <s v="MONTSERRAT"/>
    <x v="48"/>
    <n v="20"/>
    <x v="0"/>
    <d v="1899-12-30T09:40:00"/>
    <d v="1899-12-30T09:52:00"/>
    <n v="12"/>
    <s v="EG"/>
    <s v="EA"/>
    <x v="1"/>
    <s v="GRLO"/>
    <s v="Grammatidae "/>
    <s v="Gramma "/>
    <x v="72"/>
    <x v="79"/>
    <n v="10"/>
    <n v="3"/>
    <n v="4"/>
    <n v="3.5"/>
    <m/>
    <n v="1.2800000000000001E-2"/>
    <n v="3.036"/>
    <n v="5.741171923156793E-3"/>
  </r>
  <r>
    <d v="2015-10-24T00:00:00"/>
    <s v="MONTSERRAT"/>
    <x v="45"/>
    <n v="20"/>
    <x v="0"/>
    <n v="1000"/>
    <n v="1015"/>
    <n v="15"/>
    <s v="DG"/>
    <s v="DH"/>
    <x v="1"/>
    <s v="GRLO"/>
    <s v="Grammatidae "/>
    <s v="Gramma "/>
    <x v="72"/>
    <x v="79"/>
    <n v="4"/>
    <n v="5"/>
    <n v="6"/>
    <n v="5.5"/>
    <m/>
    <n v="1.2800000000000001E-2"/>
    <n v="3.036"/>
    <n v="9.0575572192349834E-3"/>
  </r>
  <r>
    <d v="2015-10-25T00:00:00"/>
    <s v="MONTSERRAT"/>
    <x v="46"/>
    <n v="10"/>
    <x v="0"/>
    <d v="1899-12-30T08:19:00"/>
    <d v="1899-12-30T08:34:00"/>
    <n v="15"/>
    <s v="DG"/>
    <s v="DH"/>
    <x v="1"/>
    <s v="GRLO"/>
    <s v="Grammatidae "/>
    <s v="Gramma "/>
    <x v="72"/>
    <x v="79"/>
    <n v="2"/>
    <n v="5"/>
    <n v="5"/>
    <n v="5"/>
    <m/>
    <n v="1.2800000000000001E-2"/>
    <n v="3.036"/>
    <n v="3.390883729723133E-3"/>
  </r>
  <r>
    <d v="2015-10-17T00:00:00"/>
    <s v="MONTSERRAT"/>
    <x v="52"/>
    <n v="20"/>
    <x v="0"/>
    <d v="1899-12-30T10:25:00"/>
    <d v="1899-12-30T11:05:00"/>
    <n v="15"/>
    <s v="SM"/>
    <s v="AE"/>
    <x v="1"/>
    <s v="GRLO"/>
    <s v="Grammatidae "/>
    <s v="Gramma "/>
    <x v="72"/>
    <x v="79"/>
    <n v="7"/>
    <n v="5"/>
    <n v="5"/>
    <n v="5"/>
    <m/>
    <n v="1.2800000000000001E-2"/>
    <n v="3.036"/>
    <n v="1.1868093054030965E-2"/>
  </r>
  <r>
    <d v="2015-10-18T00:00:00"/>
    <s v="MONTSERRAT"/>
    <x v="108"/>
    <n v="20"/>
    <x v="0"/>
    <m/>
    <m/>
    <n v="15"/>
    <s v="SM"/>
    <s v="AC"/>
    <x v="1"/>
    <s v="GRLO"/>
    <s v="Grammatidae "/>
    <s v="Gramma "/>
    <x v="72"/>
    <x v="79"/>
    <n v="7"/>
    <n v="5"/>
    <n v="5"/>
    <n v="5"/>
    <m/>
    <n v="1.2800000000000001E-2"/>
    <n v="3.036"/>
    <n v="1.1868093054030965E-2"/>
  </r>
  <r>
    <d v="2015-10-18T00:00:00"/>
    <s v="MONTSERRAT"/>
    <x v="155"/>
    <n v="20"/>
    <x v="0"/>
    <m/>
    <m/>
    <n v="17"/>
    <s v="SM"/>
    <s v="AC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9T00:00:00"/>
    <s v="MONTSERRAT"/>
    <x v="142"/>
    <n v="20"/>
    <x v="0"/>
    <d v="1899-12-30T08:00:00"/>
    <d v="1899-12-30T08:40:00"/>
    <n v="15"/>
    <s v="SM"/>
    <s v="AC"/>
    <x v="1"/>
    <s v="GRLO"/>
    <s v="Grammatidae "/>
    <s v="Gramma "/>
    <x v="72"/>
    <x v="79"/>
    <n v="3"/>
    <n v="4"/>
    <n v="4"/>
    <n v="4"/>
    <m/>
    <n v="1.2800000000000001E-2"/>
    <n v="3.036"/>
    <n v="2.5833625413739488E-3"/>
  </r>
  <r>
    <d v="2015-10-19T00:00:00"/>
    <s v="MONTSERRAT"/>
    <x v="142"/>
    <n v="20"/>
    <x v="0"/>
    <d v="1899-12-30T08:00:00"/>
    <d v="1899-12-30T08:40:00"/>
    <n v="15"/>
    <s v="SM"/>
    <s v="AC"/>
    <x v="1"/>
    <s v="GRLO"/>
    <s v="Grammatidae "/>
    <s v="Gramma "/>
    <x v="72"/>
    <x v="79"/>
    <n v="1"/>
    <n v="3"/>
    <n v="3"/>
    <n v="3"/>
    <m/>
    <n v="1.2800000000000001E-2"/>
    <n v="3.036"/>
    <n v="3.5954238832561463E-4"/>
  </r>
  <r>
    <d v="2015-10-19T00:00:00"/>
    <s v="MONTSERRAT"/>
    <x v="142"/>
    <n v="20"/>
    <x v="0"/>
    <d v="1899-12-30T08:00:00"/>
    <d v="1899-12-30T08:40:00"/>
    <n v="15"/>
    <s v="SM"/>
    <s v="AC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24T00:00:00"/>
    <s v="MONTSERRAT"/>
    <x v="53"/>
    <n v="17"/>
    <x v="0"/>
    <d v="1899-12-30T12:36:00"/>
    <d v="1899-12-30T13:51:00"/>
    <n v="14"/>
    <s v="SM"/>
    <s v="AC"/>
    <x v="1"/>
    <s v="GRLO"/>
    <s v="Grammatidae "/>
    <s v="Gramma "/>
    <x v="72"/>
    <x v="79"/>
    <n v="1"/>
    <n v="4"/>
    <n v="4"/>
    <n v="4"/>
    <m/>
    <n v="1.2800000000000001E-2"/>
    <n v="3.036"/>
    <n v="8.6112084712464956E-4"/>
  </r>
  <r>
    <d v="2015-10-24T00:00:00"/>
    <s v="MONTSERRAT"/>
    <x v="53"/>
    <n v="17"/>
    <x v="0"/>
    <d v="1899-12-30T12:36:00"/>
    <d v="1899-12-30T13:51:00"/>
    <n v="14"/>
    <s v="SM"/>
    <s v="AC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8T00:00:00"/>
    <s v="MONTSERRAT"/>
    <x v="97"/>
    <n v="7"/>
    <x v="0"/>
    <n v="1018"/>
    <n v="1033"/>
    <n v="15"/>
    <s v="HK"/>
    <s v="DH"/>
    <x v="1"/>
    <s v="GYFU"/>
    <s v="Muraenidae "/>
    <s v="Gymnothorax "/>
    <x v="73"/>
    <x v="80"/>
    <n v="1"/>
    <n v="35"/>
    <n v="35"/>
    <n v="35"/>
    <m/>
    <n v="4.1000000000000003E-3"/>
    <n v="2.8559999999999999"/>
    <n v="0.10535185608231"/>
  </r>
  <r>
    <d v="2015-10-19T00:00:00"/>
    <s v="MONTSERRAT"/>
    <x v="113"/>
    <n v="10"/>
    <x v="0"/>
    <d v="1899-12-30T12:45:00"/>
    <d v="1899-12-30T13:20:00"/>
    <n v="14"/>
    <s v="SM"/>
    <s v="AC"/>
    <x v="1"/>
    <s v="GYFU"/>
    <s v="Muraenidae "/>
    <s v="Gymnothorax "/>
    <x v="73"/>
    <x v="80"/>
    <n v="1"/>
    <n v="30"/>
    <n v="30"/>
    <n v="30"/>
    <m/>
    <n v="4.1000000000000003E-3"/>
    <n v="2.8559999999999999"/>
    <n v="6.783317735352358E-2"/>
  </r>
  <r>
    <d v="2015-10-24T00:00:00"/>
    <s v="MONTSERRAT"/>
    <x v="47"/>
    <n v="20"/>
    <x v="0"/>
    <d v="1899-12-30T11:19:00"/>
    <d v="1899-12-30T11:34:00"/>
    <n v="15"/>
    <s v="EG"/>
    <s v="EA"/>
    <x v="1"/>
    <s v="GYMI"/>
    <s v="Muraenidae "/>
    <s v="Gymnothorax "/>
    <x v="74"/>
    <x v="81"/>
    <n v="1"/>
    <n v="40"/>
    <n v="40"/>
    <n v="40"/>
    <m/>
    <n v="0.01"/>
    <n v="3.1579999999999999"/>
    <n v="1.1463188991841269"/>
  </r>
  <r>
    <d v="2015-10-16T00:00:00"/>
    <s v="MONTSERRAT"/>
    <x v="95"/>
    <n v="6"/>
    <x v="0"/>
    <n v="947"/>
    <n v="1003"/>
    <n v="16"/>
    <s v="HK"/>
    <s v="RM"/>
    <x v="1"/>
    <s v="GYMI"/>
    <s v="Muraenidae "/>
    <s v="Gymnothorax "/>
    <x v="74"/>
    <x v="81"/>
    <n v="1"/>
    <n v="30"/>
    <n v="30"/>
    <n v="30"/>
    <m/>
    <n v="0.01"/>
    <n v="3.1579999999999999"/>
    <n v="0.46211378345854981"/>
  </r>
  <r>
    <d v="2015-10-25T00:00:00"/>
    <s v="MONTSERRAT"/>
    <x v="67"/>
    <n v="20.5"/>
    <x v="0"/>
    <d v="1899-12-30T08:37:00"/>
    <d v="1899-12-30T09:13:00"/>
    <n v="14"/>
    <s v="SM"/>
    <s v="AC"/>
    <x v="1"/>
    <s v="GYMI"/>
    <s v="Muraenidae "/>
    <s v="Gymnothorax "/>
    <x v="74"/>
    <x v="81"/>
    <n v="1"/>
    <n v="45"/>
    <n v="45"/>
    <n v="45"/>
    <m/>
    <n v="0.01"/>
    <n v="3.1579999999999999"/>
    <n v="1.6628195368975287"/>
  </r>
  <r>
    <d v="2015-10-13T00:00:00"/>
    <s v="MONTSERRAT"/>
    <x v="140"/>
    <n v="20"/>
    <x v="0"/>
    <d v="1899-12-30T08:46:00"/>
    <d v="1899-12-30T09:23:00"/>
    <n v="14"/>
    <s v="SM"/>
    <s v="AC"/>
    <x v="1"/>
    <s v="GYMO"/>
    <s v="Muraenidae "/>
    <s v="Gymnothorax "/>
    <x v="75"/>
    <x v="82"/>
    <n v="1"/>
    <n v="50"/>
    <n v="50"/>
    <n v="50"/>
    <m/>
    <n v="1E-3"/>
    <n v="3.1579999999999999"/>
    <n v="0.23192484429038762"/>
  </r>
  <r>
    <d v="2015-10-15T00:00:00"/>
    <s v="MONTSERRAT"/>
    <x v="141"/>
    <n v="20"/>
    <x v="0"/>
    <d v="1899-12-30T14:00:00"/>
    <d v="1899-12-30T14:40:00"/>
    <n v="15"/>
    <s v="SM"/>
    <s v="AC"/>
    <x v="1"/>
    <s v="GYMO"/>
    <s v="Muraenidae "/>
    <s v="Gymnothorax "/>
    <x v="75"/>
    <x v="82"/>
    <n v="1"/>
    <n v="75"/>
    <n v="75"/>
    <n v="75"/>
    <m/>
    <n v="1E-3"/>
    <n v="3.1579999999999999"/>
    <n v="0.83453291371597027"/>
  </r>
  <r>
    <d v="2015-10-17T00:00:00"/>
    <s v="MONTSERRAT"/>
    <x v="27"/>
    <n v="2.2999999999999998"/>
    <x v="0"/>
    <n v="1224"/>
    <n v="1239"/>
    <n v="15"/>
    <s v="MC"/>
    <s v="RM"/>
    <x v="1"/>
    <s v="GYMO"/>
    <s v="Muraenidae "/>
    <s v="Gymnothorax "/>
    <x v="75"/>
    <x v="82"/>
    <n v="1"/>
    <m/>
    <m/>
    <m/>
    <s v="Animal was observed in crevice.  Head and tail no observed. "/>
    <n v="1E-3"/>
    <n v="3.1579999999999999"/>
    <n v="0"/>
  </r>
  <r>
    <d v="2015-10-17T00:00:00"/>
    <s v="MONTSERRAT"/>
    <x v="129"/>
    <n v="20"/>
    <x v="0"/>
    <n v="815"/>
    <n v="829"/>
    <n v="14"/>
    <s v="DG"/>
    <s v="DH"/>
    <x v="1"/>
    <s v="GYMO"/>
    <s v="Muraenidae "/>
    <s v="Gymnothorax "/>
    <x v="75"/>
    <x v="82"/>
    <n v="1"/>
    <n v="50"/>
    <n v="50"/>
    <n v="50"/>
    <m/>
    <n v="1E-3"/>
    <n v="3.1579999999999999"/>
    <n v="0.23192484429038762"/>
  </r>
  <r>
    <d v="2015-10-17T00:00:00"/>
    <s v="MONTSERRAT"/>
    <x v="129"/>
    <n v="20"/>
    <x v="0"/>
    <n v="815"/>
    <n v="829"/>
    <n v="14"/>
    <s v="DG"/>
    <s v="DH"/>
    <x v="1"/>
    <s v="GYMO"/>
    <s v="Muraenidae "/>
    <s v="Gymnothorax "/>
    <x v="75"/>
    <x v="82"/>
    <n v="1"/>
    <n v="45"/>
    <n v="45"/>
    <n v="45"/>
    <m/>
    <n v="1E-3"/>
    <n v="3.1579999999999999"/>
    <n v="0.16628195368975288"/>
  </r>
  <r>
    <d v="2015-10-17T00:00:00"/>
    <s v="MONTSERRAT"/>
    <x v="130"/>
    <n v="20"/>
    <x v="0"/>
    <n v="1143"/>
    <n v="1158"/>
    <n v="15"/>
    <s v="DG"/>
    <s v="DH"/>
    <x v="1"/>
    <s v="GYMO"/>
    <s v="Muraenidae "/>
    <s v="Gymnothorax "/>
    <x v="75"/>
    <x v="82"/>
    <n v="1"/>
    <n v="45"/>
    <n v="45"/>
    <n v="45"/>
    <m/>
    <n v="1E-3"/>
    <n v="3.1579999999999999"/>
    <n v="0.16628195368975288"/>
  </r>
  <r>
    <d v="2015-10-19T00:00:00"/>
    <s v="MONTSERRAT"/>
    <x v="142"/>
    <n v="20"/>
    <x v="0"/>
    <d v="1899-12-30T08:00:00"/>
    <d v="1899-12-30T08:40:00"/>
    <n v="15"/>
    <s v="SM"/>
    <s v="AC"/>
    <x v="1"/>
    <s v="GYMO"/>
    <s v="Muraenidae "/>
    <s v="Gymnothorax "/>
    <x v="75"/>
    <x v="82"/>
    <n v="1"/>
    <n v="120"/>
    <n v="120"/>
    <n v="120"/>
    <m/>
    <n v="1E-3"/>
    <n v="3.1579999999999999"/>
    <n v="3.6817506741921497"/>
  </r>
  <r>
    <d v="2015-10-19T00:00:00"/>
    <s v="MONTSERRAT"/>
    <x v="143"/>
    <n v="10"/>
    <x v="0"/>
    <d v="1899-12-30T13:35:00"/>
    <d v="1899-12-30T14:02:00"/>
    <n v="11"/>
    <s v="SM"/>
    <s v="AC"/>
    <x v="0"/>
    <s v="GYMO"/>
    <s v="Muraenidae "/>
    <s v="Gymnothorax "/>
    <x v="75"/>
    <x v="82"/>
    <n v="1"/>
    <m/>
    <m/>
    <m/>
    <s v="Off transect"/>
    <n v="1E-3"/>
    <n v="3.1579999999999999"/>
    <n v="0"/>
  </r>
  <r>
    <d v="2015-10-20T00:00:00"/>
    <s v="MONTSERRAT"/>
    <x v="144"/>
    <n v="20"/>
    <x v="0"/>
    <m/>
    <m/>
    <n v="15"/>
    <s v="SM"/>
    <s v="DH"/>
    <x v="0"/>
    <s v="GYMO"/>
    <s v="Muraenidae "/>
    <s v="Gymnothorax "/>
    <x v="75"/>
    <x v="82"/>
    <n v="1"/>
    <m/>
    <m/>
    <m/>
    <s v="Off transect"/>
    <n v="1E-3"/>
    <n v="3.1579999999999999"/>
    <n v="0"/>
  </r>
  <r>
    <d v="2015-10-20T00:00:00"/>
    <s v="MONTSERRAT"/>
    <x v="134"/>
    <n v="20.3"/>
    <x v="0"/>
    <n v="953"/>
    <n v="1029"/>
    <m/>
    <s v="GM"/>
    <s v="AE"/>
    <x v="1"/>
    <s v="HAAL"/>
    <s v="Haemulidae "/>
    <s v="Haemulon "/>
    <x v="76"/>
    <x v="83"/>
    <n v="1"/>
    <n v="1"/>
    <n v="1"/>
    <n v="1"/>
    <m/>
    <n v="1.4E-2"/>
    <n v="3.09"/>
    <n v="1.4E-5"/>
  </r>
  <r>
    <d v="2015-10-17T00:00:00"/>
    <s v="MONTSERRAT"/>
    <x v="52"/>
    <n v="20"/>
    <x v="0"/>
    <d v="1899-12-30T10:25:00"/>
    <d v="1899-12-30T11:05:00"/>
    <n v="15"/>
    <s v="SM"/>
    <s v="AE"/>
    <x v="1"/>
    <s v="HAAL"/>
    <s v="Haemulidae "/>
    <s v="Haemulon "/>
    <x v="76"/>
    <x v="83"/>
    <n v="1"/>
    <n v="26"/>
    <n v="26"/>
    <n v="26"/>
    <m/>
    <n v="1.4E-2"/>
    <n v="3.09"/>
    <n v="0.32991015279077446"/>
  </r>
  <r>
    <d v="2015-10-25T00:00:00"/>
    <s v="MONTSERRAT"/>
    <x v="115"/>
    <n v="21"/>
    <x v="0"/>
    <n v="1105"/>
    <n v="1137"/>
    <n v="32"/>
    <s v="GM"/>
    <s v="EA"/>
    <x v="1"/>
    <s v="HAAL"/>
    <s v="Haemulidae "/>
    <s v="Haemulon "/>
    <x v="76"/>
    <x v="83"/>
    <n v="2"/>
    <n v="1"/>
    <n v="1"/>
    <n v="1"/>
    <m/>
    <n v="1.4E-2"/>
    <n v="3.09"/>
    <n v="2.8E-5"/>
  </r>
  <r>
    <d v="2015-10-13T00:00:00"/>
    <s v="MONTSERRAT"/>
    <x v="140"/>
    <n v="20"/>
    <x v="0"/>
    <d v="1899-12-30T08:46:00"/>
    <d v="1899-12-30T09:23:00"/>
    <n v="14"/>
    <s v="SM"/>
    <s v="AC"/>
    <x v="1"/>
    <s v="HAAU"/>
    <s v="Haemulidae "/>
    <s v="Haemulon "/>
    <x v="77"/>
    <x v="84"/>
    <n v="3"/>
    <n v="20"/>
    <n v="20"/>
    <n v="20"/>
    <m/>
    <n v="1.0999999999999999E-2"/>
    <n v="3.2"/>
    <n v="0.48062894959888514"/>
  </r>
  <r>
    <d v="2015-10-15T00:00:00"/>
    <s v="MONTSERRAT"/>
    <x v="50"/>
    <n v="5"/>
    <x v="0"/>
    <d v="1899-12-30T11:00:00"/>
    <d v="1899-12-30T11:35:00"/>
    <n v="11"/>
    <s v="SM"/>
    <s v="AC"/>
    <x v="1"/>
    <s v="HAAU"/>
    <s v="Haemulidae "/>
    <s v="Haemulon "/>
    <x v="77"/>
    <x v="84"/>
    <n v="2"/>
    <n v="12"/>
    <n v="12"/>
    <n v="12"/>
    <m/>
    <n v="1.0999999999999999E-2"/>
    <n v="3.2"/>
    <n v="6.2488869550926869E-2"/>
  </r>
  <r>
    <d v="2015-10-15T00:00:00"/>
    <s v="MONTSERRAT"/>
    <x v="50"/>
    <n v="5"/>
    <x v="0"/>
    <d v="1899-12-30T11:00:00"/>
    <d v="1899-12-30T11:35:00"/>
    <n v="11"/>
    <s v="SM"/>
    <s v="AC"/>
    <x v="1"/>
    <s v="HAAU"/>
    <s v="Haemulidae "/>
    <s v="Haemulon "/>
    <x v="77"/>
    <x v="84"/>
    <n v="1"/>
    <n v="14"/>
    <n v="14"/>
    <n v="14"/>
    <m/>
    <n v="1.0999999999999999E-2"/>
    <n v="3.2"/>
    <n v="5.1168466241538389E-2"/>
  </r>
  <r>
    <d v="2015-10-12T00:00:00"/>
    <s v="MONTSERRAT"/>
    <x v="123"/>
    <n v="10"/>
    <x v="0"/>
    <n v="848"/>
    <n v="902"/>
    <n v="14"/>
    <s v="EG"/>
    <s v="EA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2T00:00:00"/>
    <s v="MONTSERRAT"/>
    <x v="123"/>
    <n v="10"/>
    <x v="0"/>
    <n v="848"/>
    <n v="902"/>
    <n v="14"/>
    <s v="EG"/>
    <s v="EA"/>
    <x v="1"/>
    <s v="HAAU"/>
    <s v="Haemulidae "/>
    <s v="Haemulon "/>
    <x v="77"/>
    <x v="84"/>
    <n v="1"/>
    <n v="20"/>
    <n v="20"/>
    <n v="20"/>
    <m/>
    <n v="1.0999999999999999E-2"/>
    <n v="3.2"/>
    <n v="0.16020964986629505"/>
  </r>
  <r>
    <d v="2015-10-12T00:00:00"/>
    <s v="MONTSERRAT"/>
    <x v="123"/>
    <n v="10"/>
    <x v="0"/>
    <n v="848"/>
    <n v="902"/>
    <n v="14"/>
    <s v="EG"/>
    <s v="EA"/>
    <x v="1"/>
    <s v="HAAU"/>
    <s v="Haemulidae "/>
    <s v="Haemulon "/>
    <x v="77"/>
    <x v="84"/>
    <n v="1"/>
    <n v="22"/>
    <n v="22"/>
    <n v="22"/>
    <m/>
    <n v="1.0999999999999999E-2"/>
    <n v="3.2"/>
    <n v="0.2173428030364373"/>
  </r>
  <r>
    <d v="2015-10-12T00:00:00"/>
    <s v="MONTSERRAT"/>
    <x v="1"/>
    <n v="5"/>
    <x v="0"/>
    <n v="1230"/>
    <n v="1245"/>
    <n v="15"/>
    <s v="EG"/>
    <s v="EA"/>
    <x v="1"/>
    <s v="HAAU"/>
    <s v="Haemulidae "/>
    <s v="Haemulon "/>
    <x v="77"/>
    <x v="84"/>
    <n v="1"/>
    <n v="12"/>
    <n v="12"/>
    <n v="12"/>
    <m/>
    <n v="1.0999999999999999E-2"/>
    <n v="3.2"/>
    <n v="3.1244434775463435E-2"/>
  </r>
  <r>
    <d v="2015-10-12T00:00:00"/>
    <s v="MONTSERRAT"/>
    <x v="73"/>
    <n v="20"/>
    <x v="0"/>
    <n v="1445"/>
    <n v="1500"/>
    <n v="15"/>
    <s v="EG"/>
    <s v="EA"/>
    <x v="1"/>
    <s v="HAAU"/>
    <s v="Haemulidae "/>
    <s v="Haemulon "/>
    <x v="77"/>
    <x v="84"/>
    <n v="2"/>
    <n v="12"/>
    <n v="12"/>
    <n v="12"/>
    <m/>
    <n v="1.0999999999999999E-2"/>
    <n v="3.2"/>
    <n v="6.2488869550926869E-2"/>
  </r>
  <r>
    <d v="2015-10-12T00:00:00"/>
    <s v="MONTSERRAT"/>
    <x v="73"/>
    <n v="20"/>
    <x v="0"/>
    <n v="1445"/>
    <n v="1500"/>
    <n v="15"/>
    <s v="EG"/>
    <s v="EA"/>
    <x v="1"/>
    <s v="HAAU"/>
    <s v="Haemulidae "/>
    <s v="Haemulon "/>
    <x v="77"/>
    <x v="84"/>
    <n v="1"/>
    <n v="15"/>
    <n v="15"/>
    <n v="15"/>
    <m/>
    <n v="1.0999999999999999E-2"/>
    <n v="3.2"/>
    <n v="6.3809407811685148E-2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2"/>
    <n v="17"/>
    <n v="17"/>
    <n v="17"/>
    <m/>
    <n v="1.0999999999999999E-2"/>
    <n v="3.2"/>
    <n v="0.19048431883580391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2"/>
    <n v="18"/>
    <n v="18"/>
    <n v="18"/>
    <m/>
    <n v="1.0999999999999999E-2"/>
    <n v="3.2"/>
    <n v="0.22871502576687003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2"/>
    <n v="19"/>
    <n v="19"/>
    <n v="19"/>
    <m/>
    <n v="1.0999999999999999E-2"/>
    <n v="3.2"/>
    <n v="0.27191564994590217"/>
  </r>
  <r>
    <d v="2015-10-13T00:00:00"/>
    <s v="MONTSERRAT"/>
    <x v="6"/>
    <n v="10"/>
    <x v="0"/>
    <n v="1107"/>
    <n v="1121"/>
    <n v="14"/>
    <s v="EG"/>
    <s v="EA"/>
    <x v="1"/>
    <s v="HAAU"/>
    <s v="Haemulidae "/>
    <s v="Haemulon "/>
    <x v="77"/>
    <x v="84"/>
    <n v="1"/>
    <n v="20"/>
    <n v="20"/>
    <n v="20"/>
    <m/>
    <n v="1.0999999999999999E-2"/>
    <n v="3.2"/>
    <n v="0.16020964986629505"/>
  </r>
  <r>
    <d v="2015-10-13T00:00:00"/>
    <s v="MONTSERRAT"/>
    <x v="76"/>
    <n v="10"/>
    <x v="0"/>
    <n v="1152"/>
    <n v="1207"/>
    <n v="15"/>
    <s v="EG"/>
    <s v="EA"/>
    <x v="1"/>
    <s v="HAAU"/>
    <s v="Haemulidae "/>
    <s v="Haemulon "/>
    <x v="77"/>
    <x v="84"/>
    <n v="1"/>
    <n v="21"/>
    <n v="21"/>
    <n v="21"/>
    <m/>
    <n v="1.0999999999999999E-2"/>
    <n v="3.2"/>
    <n v="0.18728130559870398"/>
  </r>
  <r>
    <d v="2015-10-13T00:00:00"/>
    <s v="MONTSERRAT"/>
    <x v="76"/>
    <n v="10"/>
    <x v="0"/>
    <n v="1152"/>
    <n v="1207"/>
    <n v="15"/>
    <s v="EG"/>
    <s v="EA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4T00:00:00"/>
    <s v="MONTSERRAT"/>
    <x v="81"/>
    <n v="20"/>
    <x v="0"/>
    <n v="1329"/>
    <n v="1344"/>
    <n v="15"/>
    <s v="EG"/>
    <s v="EA"/>
    <x v="1"/>
    <s v="HAAU"/>
    <s v="Haemulidae "/>
    <s v="Haemulon "/>
    <x v="77"/>
    <x v="84"/>
    <n v="5"/>
    <n v="15"/>
    <n v="20"/>
    <n v="17.5"/>
    <m/>
    <n v="1.0999999999999999E-2"/>
    <n v="3.2"/>
    <n v="0.52249777487874904"/>
  </r>
  <r>
    <d v="2015-10-14T00:00:00"/>
    <s v="MONTSERRAT"/>
    <x v="81"/>
    <n v="20"/>
    <x v="0"/>
    <n v="1329"/>
    <n v="1344"/>
    <n v="15"/>
    <s v="EG"/>
    <s v="EA"/>
    <x v="1"/>
    <s v="HAAU"/>
    <s v="Haemulidae "/>
    <s v="Haemulon "/>
    <x v="77"/>
    <x v="84"/>
    <n v="2"/>
    <n v="18"/>
    <n v="18"/>
    <n v="18"/>
    <m/>
    <n v="1.0999999999999999E-2"/>
    <n v="3.2"/>
    <n v="0.22871502576687003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2"/>
    <n v="20"/>
    <n v="20"/>
    <n v="20"/>
    <m/>
    <n v="1.0999999999999999E-2"/>
    <n v="3.2"/>
    <n v="0.32041929973259009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1"/>
    <n v="21"/>
    <n v="21"/>
    <n v="21"/>
    <m/>
    <n v="1.0999999999999999E-2"/>
    <n v="3.2"/>
    <n v="0.18728130559870398"/>
  </r>
  <r>
    <d v="2015-10-15T00:00:00"/>
    <s v="MONTSERRAT"/>
    <x v="22"/>
    <n v="42"/>
    <x v="0"/>
    <n v="859"/>
    <n v="913"/>
    <n v="14"/>
    <s v="HK"/>
    <s v="MB"/>
    <x v="0"/>
    <s v="HAAU"/>
    <s v="Haemulidae "/>
    <s v="Haemulon "/>
    <x v="77"/>
    <x v="84"/>
    <m/>
    <m/>
    <m/>
    <m/>
    <s v="Rock patch about 2m past end of seagrass transect, sig. fish diversiy"/>
    <n v="1.0999999999999999E-2"/>
    <n v="3.2"/>
    <n v="0"/>
  </r>
  <r>
    <d v="2015-10-15T00:00:00"/>
    <s v="MONTSERRAT"/>
    <x v="23"/>
    <n v="7"/>
    <x v="2"/>
    <n v="1208"/>
    <n v="1219"/>
    <n v="11"/>
    <s v="HK"/>
    <s v="MB"/>
    <x v="1"/>
    <s v="HAAU"/>
    <s v="Haemulidae "/>
    <s v="Haemulon "/>
    <x v="77"/>
    <x v="84"/>
    <n v="6"/>
    <n v="16"/>
    <n v="18"/>
    <n v="17"/>
    <m/>
    <n v="1.0999999999999999E-2"/>
    <n v="3.2"/>
    <n v="0.57145295650741179"/>
  </r>
  <r>
    <d v="2015-10-16T00:00:00"/>
    <s v="MONTSERRAT"/>
    <x v="90"/>
    <n v="24"/>
    <x v="0"/>
    <n v="814"/>
    <n v="826"/>
    <n v="12"/>
    <s v="EG"/>
    <s v="EA"/>
    <x v="1"/>
    <s v="HAAU"/>
    <s v="Haemulidae "/>
    <s v="Haemulon "/>
    <x v="77"/>
    <x v="84"/>
    <n v="10"/>
    <n v="20"/>
    <n v="25"/>
    <n v="22.5"/>
    <m/>
    <n v="1.0999999999999999E-2"/>
    <n v="3.2"/>
    <n v="2.3354831759157384"/>
  </r>
  <r>
    <d v="2015-10-16T00:00:00"/>
    <s v="MONTSERRAT"/>
    <x v="94"/>
    <n v="3"/>
    <x v="0"/>
    <n v="1145"/>
    <n v="1201"/>
    <n v="16"/>
    <s v="HK"/>
    <s v="RM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6T00:00:00"/>
    <s v="MONTSERRAT"/>
    <x v="96"/>
    <n v="20"/>
    <x v="0"/>
    <n v="1050"/>
    <n v="1139"/>
    <n v="49"/>
    <s v="GM"/>
    <s v="AE"/>
    <x v="1"/>
    <s v="HAAU"/>
    <s v="Haemulidae "/>
    <s v="Haemulon "/>
    <x v="77"/>
    <x v="84"/>
    <n v="14"/>
    <n v="2"/>
    <n v="7"/>
    <n v="4.5"/>
    <m/>
    <n v="1.0999999999999999E-2"/>
    <n v="3.2"/>
    <n v="1.8958359960569417E-2"/>
  </r>
  <r>
    <d v="2015-10-16T00:00:00"/>
    <s v="MONTSERRAT"/>
    <x v="96"/>
    <n v="20"/>
    <x v="0"/>
    <n v="1050"/>
    <n v="1139"/>
    <n v="49"/>
    <s v="GM"/>
    <s v="AE"/>
    <x v="1"/>
    <s v="HAAU"/>
    <s v="Haemulidae "/>
    <s v="Haemulon "/>
    <x v="77"/>
    <x v="84"/>
    <n v="2"/>
    <n v="1"/>
    <n v="1"/>
    <n v="1"/>
    <m/>
    <n v="1.0999999999999999E-2"/>
    <n v="3.2"/>
    <n v="2.1999999999999999E-5"/>
  </r>
  <r>
    <d v="2015-10-17T00:00:00"/>
    <s v="MONTSERRAT"/>
    <x v="26"/>
    <n v="5.0999999999999996"/>
    <x v="0"/>
    <n v="1047"/>
    <n v="1104"/>
    <n v="17"/>
    <s v="MC"/>
    <s v="RM"/>
    <x v="1"/>
    <s v="HAAU"/>
    <s v="Haemulidae "/>
    <s v="Haemulon "/>
    <x v="77"/>
    <x v="84"/>
    <n v="2"/>
    <n v="15"/>
    <n v="15"/>
    <n v="15"/>
    <m/>
    <n v="1.0999999999999999E-2"/>
    <n v="3.2"/>
    <n v="0.1276188156233703"/>
  </r>
  <r>
    <d v="2015-10-17T00:00:00"/>
    <s v="MONTSERRAT"/>
    <x v="26"/>
    <n v="5.0999999999999996"/>
    <x v="0"/>
    <n v="1047"/>
    <n v="1104"/>
    <n v="17"/>
    <s v="MC"/>
    <s v="RM"/>
    <x v="1"/>
    <s v="HAAU"/>
    <s v="Haemulidae "/>
    <s v="Haemulon "/>
    <x v="77"/>
    <x v="84"/>
    <n v="2"/>
    <n v="20"/>
    <n v="20"/>
    <n v="20"/>
    <m/>
    <n v="1.0999999999999999E-2"/>
    <n v="3.2"/>
    <n v="0.32041929973259009"/>
  </r>
  <r>
    <d v="2015-10-17T00:00:00"/>
    <s v="MONTSERRAT"/>
    <x v="62"/>
    <n v="2.2999999999999998"/>
    <x v="0"/>
    <n v="1421"/>
    <n v="1436"/>
    <n v="15"/>
    <s v="HK"/>
    <s v="DH"/>
    <x v="1"/>
    <s v="HAAU"/>
    <s v="Haemulidae "/>
    <s v="Haemulon "/>
    <x v="77"/>
    <x v="84"/>
    <n v="25"/>
    <n v="10"/>
    <n v="14"/>
    <n v="12"/>
    <m/>
    <n v="1.0999999999999999E-2"/>
    <n v="3.2"/>
    <n v="0.78111086938658592"/>
  </r>
  <r>
    <d v="2015-10-18T00:00:00"/>
    <s v="MONTSERRAT"/>
    <x v="31"/>
    <n v="20"/>
    <x v="0"/>
    <n v="834"/>
    <n v="848"/>
    <n v="14"/>
    <s v="EG"/>
    <s v="EA"/>
    <x v="1"/>
    <s v="HAAU"/>
    <s v="Haemulidae "/>
    <s v="Haemulon "/>
    <x v="77"/>
    <x v="84"/>
    <n v="1"/>
    <n v="20"/>
    <n v="20"/>
    <n v="20"/>
    <m/>
    <n v="1.0999999999999999E-2"/>
    <n v="3.2"/>
    <n v="0.16020964986629505"/>
  </r>
  <r>
    <d v="2015-10-18T00:00:00"/>
    <s v="MONTSERRAT"/>
    <x v="31"/>
    <n v="10"/>
    <x v="0"/>
    <n v="912"/>
    <n v="927"/>
    <n v="15"/>
    <s v="EG"/>
    <s v="EA"/>
    <x v="1"/>
    <s v="HAAU"/>
    <s v="Haemulidae "/>
    <s v="Haemulon "/>
    <x v="77"/>
    <x v="84"/>
    <n v="2"/>
    <n v="20"/>
    <n v="20"/>
    <n v="20"/>
    <m/>
    <n v="1.0999999999999999E-2"/>
    <n v="3.2"/>
    <n v="0.32041929973259009"/>
  </r>
  <r>
    <d v="2015-10-18T00:00:00"/>
    <s v="MONTSERRAT"/>
    <x v="31"/>
    <n v="10"/>
    <x v="0"/>
    <n v="912"/>
    <n v="927"/>
    <n v="15"/>
    <s v="EG"/>
    <s v="EA"/>
    <x v="1"/>
    <s v="HAAU"/>
    <s v="Haemulidae "/>
    <s v="Haemulon "/>
    <x v="77"/>
    <x v="84"/>
    <n v="1"/>
    <n v="25"/>
    <n v="25"/>
    <n v="25"/>
    <m/>
    <n v="1.0999999999999999E-2"/>
    <n v="3.2"/>
    <n v="0.32719052071679178"/>
  </r>
  <r>
    <d v="2015-10-14T00:00:00"/>
    <s v="MONTSERRAT"/>
    <x v="18"/>
    <n v="20"/>
    <x v="0"/>
    <n v="1226"/>
    <n v="1241"/>
    <n v="15"/>
    <s v="DG"/>
    <s v="DH"/>
    <x v="1"/>
    <s v="HAAU"/>
    <s v="Haemulidae "/>
    <s v="Haemulon "/>
    <x v="77"/>
    <x v="84"/>
    <n v="2"/>
    <n v="16"/>
    <n v="16"/>
    <n v="16"/>
    <m/>
    <n v="1.0999999999999999E-2"/>
    <n v="3.2"/>
    <n v="0.15689410471948056"/>
  </r>
  <r>
    <d v="2015-10-19T00:00:00"/>
    <s v="MONTSERRAT"/>
    <x v="37"/>
    <n v="16.7"/>
    <x v="0"/>
    <n v="1222"/>
    <n v="1239"/>
    <n v="17"/>
    <s v="MC"/>
    <s v="RM"/>
    <x v="1"/>
    <s v="HAAU"/>
    <s v="Haemulidae "/>
    <s v="Haemulon "/>
    <x v="77"/>
    <x v="84"/>
    <n v="100"/>
    <n v="6"/>
    <n v="15"/>
    <n v="10.5"/>
    <m/>
    <n v="1.0999999999999999E-2"/>
    <n v="3.2"/>
    <n v="2.037973076047316"/>
  </r>
  <r>
    <d v="2015-10-19T00:00:00"/>
    <s v="MONTSERRAT"/>
    <x v="37"/>
    <n v="16.7"/>
    <x v="0"/>
    <n v="1222"/>
    <n v="1239"/>
    <n v="17"/>
    <s v="MC"/>
    <s v="RM"/>
    <x v="1"/>
    <s v="HAAU"/>
    <s v="Haemulidae "/>
    <s v="Haemulon "/>
    <x v="77"/>
    <x v="84"/>
    <n v="5"/>
    <n v="20"/>
    <n v="25"/>
    <n v="22.5"/>
    <m/>
    <n v="1.0999999999999999E-2"/>
    <n v="3.2"/>
    <n v="1.1677415879578692"/>
  </r>
  <r>
    <d v="2015-10-19T00:00:00"/>
    <s v="MONTSERRAT"/>
    <x v="39"/>
    <n v="9"/>
    <x v="0"/>
    <n v="1348"/>
    <n v="1403"/>
    <n v="15"/>
    <s v="HK"/>
    <s v="DH"/>
    <x v="1"/>
    <s v="HAAU"/>
    <s v="Haemulidae "/>
    <s v="Haemulon "/>
    <x v="77"/>
    <x v="84"/>
    <n v="3"/>
    <n v="17"/>
    <n v="17"/>
    <n v="17"/>
    <m/>
    <n v="1.0999999999999999E-2"/>
    <n v="3.2"/>
    <n v="0.2857264782537059"/>
  </r>
  <r>
    <d v="2015-10-19T00:00:00"/>
    <s v="MONTSERRAT"/>
    <x v="39"/>
    <n v="9"/>
    <x v="0"/>
    <n v="1348"/>
    <n v="1403"/>
    <n v="15"/>
    <s v="HK"/>
    <s v="DH"/>
    <x v="1"/>
    <s v="HAAU"/>
    <s v="Haemulidae "/>
    <s v="Haemulon "/>
    <x v="77"/>
    <x v="84"/>
    <n v="2"/>
    <n v="16"/>
    <n v="16"/>
    <n v="16"/>
    <m/>
    <n v="1.0999999999999999E-2"/>
    <n v="3.2"/>
    <n v="0.15689410471948056"/>
  </r>
  <r>
    <d v="2015-10-19T00:00:00"/>
    <s v="MONTSERRAT"/>
    <x v="148"/>
    <n v="65"/>
    <x v="0"/>
    <n v="905"/>
    <n v="920"/>
    <n v="15"/>
    <s v="HK"/>
    <s v="DH"/>
    <x v="0"/>
    <s v="HAAU"/>
    <s v="Haemulidae "/>
    <s v="Haemulon "/>
    <x v="77"/>
    <x v="84"/>
    <m/>
    <m/>
    <m/>
    <m/>
    <m/>
    <n v="1.0999999999999999E-2"/>
    <n v="3.2"/>
    <n v="0"/>
  </r>
  <r>
    <d v="2015-10-20T00:00:00"/>
    <s v="MONTSERRAT"/>
    <x v="135"/>
    <n v="15"/>
    <x v="0"/>
    <n v="1220"/>
    <n v="1235"/>
    <n v="15"/>
    <s v="HK"/>
    <s v="RM"/>
    <x v="1"/>
    <s v="HAAU"/>
    <s v="Haemulidae "/>
    <s v="Haemulon "/>
    <x v="77"/>
    <x v="84"/>
    <n v="2"/>
    <n v="20"/>
    <n v="20"/>
    <n v="20"/>
    <m/>
    <n v="1.0999999999999999E-2"/>
    <n v="3.2"/>
    <n v="0.32041929973259009"/>
  </r>
  <r>
    <d v="2015-10-21T00:00:00"/>
    <s v="MONTSERRAT"/>
    <x v="43"/>
    <n v="17.100000000000001"/>
    <x v="0"/>
    <n v="1121"/>
    <n v="1135"/>
    <n v="14"/>
    <s v="MC"/>
    <s v="RM"/>
    <x v="1"/>
    <s v="HAAU"/>
    <s v="Haemulidae "/>
    <s v="Haemulon "/>
    <x v="77"/>
    <x v="84"/>
    <n v="2"/>
    <n v="12"/>
    <n v="15"/>
    <n v="13.5"/>
    <m/>
    <n v="1.0999999999999999E-2"/>
    <n v="3.2"/>
    <n v="9.1094202902247359E-2"/>
  </r>
  <r>
    <d v="2015-10-14T00:00:00"/>
    <s v="MONTSERRAT"/>
    <x v="18"/>
    <n v="20"/>
    <x v="0"/>
    <n v="1226"/>
    <n v="1241"/>
    <n v="15"/>
    <s v="DG"/>
    <s v="DH"/>
    <x v="1"/>
    <s v="HAAU"/>
    <s v="Haemulidae "/>
    <s v="Haemulon "/>
    <x v="77"/>
    <x v="84"/>
    <n v="1"/>
    <n v="17"/>
    <n v="17"/>
    <n v="17"/>
    <m/>
    <n v="1.0999999999999999E-2"/>
    <n v="3.2"/>
    <n v="9.5242159417901956E-2"/>
  </r>
  <r>
    <d v="2015-10-18T00:00:00"/>
    <s v="MONTSERRAT"/>
    <x v="34"/>
    <n v="20"/>
    <x v="0"/>
    <n v="1003"/>
    <n v="1018"/>
    <n v="15"/>
    <s v="DG"/>
    <s v="DH"/>
    <x v="1"/>
    <s v="HAAU"/>
    <s v="Haemulidae "/>
    <s v="Haemulon "/>
    <x v="77"/>
    <x v="84"/>
    <n v="1"/>
    <n v="17"/>
    <n v="17"/>
    <n v="17"/>
    <m/>
    <n v="1.0999999999999999E-2"/>
    <n v="3.2"/>
    <n v="9.5242159417901956E-2"/>
  </r>
  <r>
    <d v="2015-10-24T00:00:00"/>
    <s v="MONTSERRAT"/>
    <x v="45"/>
    <n v="20"/>
    <x v="0"/>
    <n v="1000"/>
    <n v="1015"/>
    <n v="15"/>
    <s v="DG"/>
    <s v="DH"/>
    <x v="1"/>
    <s v="HAAU"/>
    <s v="Haemulidae "/>
    <s v="Haemulon "/>
    <x v="77"/>
    <x v="84"/>
    <n v="34"/>
    <n v="18"/>
    <n v="21"/>
    <n v="19.5"/>
    <m/>
    <n v="1.0999999999999999E-2"/>
    <n v="3.2"/>
    <n v="5.0232218432093552"/>
  </r>
  <r>
    <d v="2015-10-24T00:00:00"/>
    <s v="MONTSERRAT"/>
    <x v="47"/>
    <n v="20"/>
    <x v="0"/>
    <d v="1899-12-30T11:19:00"/>
    <d v="1899-12-30T11:34:00"/>
    <n v="15"/>
    <s v="EG"/>
    <s v="EA"/>
    <x v="1"/>
    <s v="HAAU"/>
    <s v="Haemulidae "/>
    <s v="Haemulon "/>
    <x v="77"/>
    <x v="84"/>
    <n v="1"/>
    <n v="25"/>
    <n v="25"/>
    <n v="25"/>
    <m/>
    <n v="1.0999999999999999E-2"/>
    <n v="3.2"/>
    <n v="0.32719052071679178"/>
  </r>
  <r>
    <d v="2015-10-25T00:00:00"/>
    <s v="MONTSERRAT"/>
    <x v="48"/>
    <n v="20"/>
    <x v="0"/>
    <d v="1899-12-30T09:40:00"/>
    <d v="1899-12-30T09:52:00"/>
    <n v="12"/>
    <s v="EG"/>
    <s v="EA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25T00:00:00"/>
    <s v="MONTSERRAT"/>
    <x v="48"/>
    <n v="10"/>
    <x v="0"/>
    <d v="1899-12-30T10:09:00"/>
    <d v="1899-12-30T10:22:00"/>
    <n v="13"/>
    <s v="EG"/>
    <s v="EA"/>
    <x v="1"/>
    <s v="HAAU"/>
    <s v="Haemulidae "/>
    <s v="Haemulon "/>
    <x v="77"/>
    <x v="84"/>
    <n v="1"/>
    <n v="23"/>
    <n v="23"/>
    <n v="23"/>
    <m/>
    <n v="1.0999999999999999E-2"/>
    <n v="3.2"/>
    <n v="0.25056578098377064"/>
  </r>
  <r>
    <d v="2015-10-25T00:00:00"/>
    <s v="MONTSERRAT"/>
    <x v="48"/>
    <n v="10"/>
    <x v="0"/>
    <d v="1899-12-30T10:09:00"/>
    <d v="1899-12-30T10:22:00"/>
    <n v="13"/>
    <s v="EG"/>
    <s v="EA"/>
    <x v="1"/>
    <s v="HAAU"/>
    <s v="Haemulidae "/>
    <s v="Haemulon "/>
    <x v="77"/>
    <x v="84"/>
    <n v="1"/>
    <n v="21"/>
    <n v="21"/>
    <n v="21"/>
    <m/>
    <n v="1.0999999999999999E-2"/>
    <n v="3.2"/>
    <n v="0.18728130559870398"/>
  </r>
  <r>
    <d v="2015-10-25T00:00:00"/>
    <s v="MONTSERRAT"/>
    <x v="48"/>
    <n v="10"/>
    <x v="0"/>
    <d v="1899-12-30T10:09:00"/>
    <d v="1899-12-30T10:22:00"/>
    <n v="13"/>
    <s v="EG"/>
    <s v="EA"/>
    <x v="1"/>
    <s v="HAAU"/>
    <s v="Haemulidae "/>
    <s v="Haemulon "/>
    <x v="77"/>
    <x v="84"/>
    <n v="50"/>
    <n v="20"/>
    <n v="23"/>
    <n v="21.5"/>
    <m/>
    <n v="1.0999999999999999E-2"/>
    <n v="3.2"/>
    <n v="10.096381705586639"/>
  </r>
  <r>
    <d v="2015-10-25T00:00:00"/>
    <s v="MONTSERRAT"/>
    <x v="46"/>
    <n v="10"/>
    <x v="0"/>
    <d v="1899-12-30T08:19:00"/>
    <d v="1899-12-30T08:34:00"/>
    <n v="15"/>
    <s v="DG"/>
    <s v="DH"/>
    <x v="1"/>
    <s v="HAAU"/>
    <s v="Haemulidae "/>
    <s v="Haemulon "/>
    <x v="77"/>
    <x v="84"/>
    <n v="1"/>
    <n v="20"/>
    <n v="20"/>
    <n v="20"/>
    <m/>
    <n v="1.0999999999999999E-2"/>
    <n v="3.2"/>
    <n v="0.16020964986629505"/>
  </r>
  <r>
    <d v="2015-10-25T00:00:00"/>
    <s v="MONTSERRAT"/>
    <x v="46"/>
    <n v="10"/>
    <x v="0"/>
    <d v="1899-12-30T08:19:00"/>
    <d v="1899-12-30T08:34:00"/>
    <n v="15"/>
    <s v="DG"/>
    <s v="DH"/>
    <x v="1"/>
    <s v="HAAU"/>
    <s v="Haemulidae "/>
    <s v="Haemulon "/>
    <x v="77"/>
    <x v="84"/>
    <n v="2"/>
    <n v="25"/>
    <n v="25"/>
    <n v="25"/>
    <m/>
    <n v="1.0999999999999999E-2"/>
    <n v="3.2"/>
    <n v="0.65438104143358355"/>
  </r>
  <r>
    <d v="2015-10-17T00:00:00"/>
    <s v="MONTSERRAT"/>
    <x v="52"/>
    <n v="20"/>
    <x v="0"/>
    <d v="1899-12-30T10:25:00"/>
    <d v="1899-12-30T11:05:00"/>
    <n v="15"/>
    <s v="SM"/>
    <s v="AE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9T00:00:00"/>
    <s v="MONTSERRAT"/>
    <x v="142"/>
    <n v="20"/>
    <x v="0"/>
    <d v="1899-12-30T08:00:00"/>
    <d v="1899-12-30T08:40:00"/>
    <n v="15"/>
    <s v="SM"/>
    <s v="AC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9T00:00:00"/>
    <s v="MONTSERRAT"/>
    <x v="142"/>
    <n v="20"/>
    <x v="0"/>
    <d v="1899-12-30T08:00:00"/>
    <d v="1899-12-30T08:40:00"/>
    <n v="15"/>
    <s v="SM"/>
    <s v="AC"/>
    <x v="1"/>
    <s v="HAAU"/>
    <s v="Haemulidae "/>
    <s v="Haemulon "/>
    <x v="77"/>
    <x v="84"/>
    <n v="1"/>
    <n v="17"/>
    <n v="17"/>
    <n v="17"/>
    <m/>
    <n v="1.0999999999999999E-2"/>
    <n v="3.2"/>
    <n v="9.5242159417901956E-2"/>
  </r>
  <r>
    <d v="2015-10-20T00:00:00"/>
    <s v="MONTSERRAT"/>
    <x v="110"/>
    <n v="20"/>
    <x v="0"/>
    <d v="1899-12-30T10:50:00"/>
    <d v="1899-12-30T11:25:00"/>
    <n v="15"/>
    <s v="SM"/>
    <s v="DH"/>
    <x v="1"/>
    <s v="HAAU"/>
    <s v="Haemulidae "/>
    <s v="Haemulon "/>
    <x v="77"/>
    <x v="84"/>
    <n v="1"/>
    <n v="15"/>
    <n v="15"/>
    <n v="15"/>
    <m/>
    <n v="1.0999999999999999E-2"/>
    <n v="3.2"/>
    <n v="6.3809407811685148E-2"/>
  </r>
  <r>
    <d v="2015-10-20T00:00:00"/>
    <s v="MONTSERRAT"/>
    <x v="110"/>
    <n v="20"/>
    <x v="0"/>
    <d v="1899-12-30T10:50:00"/>
    <d v="1899-12-30T11:25:00"/>
    <n v="15"/>
    <s v="SM"/>
    <s v="DH"/>
    <x v="1"/>
    <s v="HAAU"/>
    <s v="Haemulidae "/>
    <s v="Haemulon "/>
    <x v="77"/>
    <x v="84"/>
    <n v="2"/>
    <n v="18"/>
    <n v="18"/>
    <n v="18"/>
    <m/>
    <n v="1.0999999999999999E-2"/>
    <n v="3.2"/>
    <n v="0.22871502576687003"/>
  </r>
  <r>
    <d v="2015-10-20T00:00:00"/>
    <s v="MONTSERRAT"/>
    <x v="144"/>
    <n v="20"/>
    <x v="0"/>
    <m/>
    <m/>
    <n v="15"/>
    <s v="SM"/>
    <s v="DH"/>
    <x v="1"/>
    <s v="HAAU"/>
    <s v="Haemulidae "/>
    <s v="Haemulon "/>
    <x v="77"/>
    <x v="84"/>
    <n v="10"/>
    <n v="10"/>
    <n v="14"/>
    <n v="12"/>
    <m/>
    <n v="1.0999999999999999E-2"/>
    <n v="3.2"/>
    <n v="0.31244434775463437"/>
  </r>
  <r>
    <d v="2015-10-20T00:00:00"/>
    <s v="MONTSERRAT"/>
    <x v="144"/>
    <n v="20"/>
    <x v="0"/>
    <m/>
    <m/>
    <n v="15"/>
    <s v="SM"/>
    <s v="DH"/>
    <x v="1"/>
    <s v="HAAU"/>
    <s v="Haemulidae "/>
    <s v="Haemulon "/>
    <x v="77"/>
    <x v="84"/>
    <n v="6"/>
    <n v="20"/>
    <n v="20"/>
    <n v="20"/>
    <m/>
    <n v="1.0999999999999999E-2"/>
    <n v="3.2"/>
    <n v="0.96125789919777027"/>
  </r>
  <r>
    <d v="2015-10-12T00:00:00"/>
    <s v="MONTSERRAT"/>
    <x v="116"/>
    <n v="10"/>
    <x v="0"/>
    <d v="1899-12-30T08:38:00"/>
    <d v="1899-12-30T09:06:00"/>
    <n v="15"/>
    <s v="SM"/>
    <s v="AC"/>
    <x v="1"/>
    <s v="HABI"/>
    <s v="Labridae "/>
    <s v="Halichoeres "/>
    <x v="78"/>
    <x v="85"/>
    <n v="2"/>
    <n v="8"/>
    <n v="8"/>
    <n v="8"/>
    <m/>
    <n v="9.4000000000000004E-3"/>
    <n v="3.15"/>
    <n v="1.3148957095415102E-2"/>
  </r>
  <r>
    <d v="2015-10-12T00:00:00"/>
    <s v="MONTSERRAT"/>
    <x v="116"/>
    <n v="10"/>
    <x v="0"/>
    <d v="1899-12-30T08:38:00"/>
    <d v="1899-12-30T09:06:00"/>
    <n v="15"/>
    <s v="SM"/>
    <s v="AC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2T00:00:00"/>
    <s v="MONTSERRAT"/>
    <x v="68"/>
    <n v="5"/>
    <x v="0"/>
    <d v="1899-12-30T09:30:00"/>
    <d v="1899-12-30T09:55:00"/>
    <n v="15"/>
    <s v="SM"/>
    <s v="AC"/>
    <x v="1"/>
    <s v="HABI"/>
    <s v="Labridae "/>
    <s v="Halichoeres "/>
    <x v="78"/>
    <x v="85"/>
    <n v="2"/>
    <n v="10"/>
    <n v="10"/>
    <n v="10"/>
    <m/>
    <n v="9.4000000000000004E-3"/>
    <n v="3.15"/>
    <n v="2.6555705838907782E-2"/>
  </r>
  <r>
    <d v="2015-10-12T00:00:00"/>
    <s v="MONTSERRAT"/>
    <x v="68"/>
    <n v="5"/>
    <x v="0"/>
    <d v="1899-12-30T09:30:00"/>
    <d v="1899-12-30T09:55:00"/>
    <n v="15"/>
    <s v="SM"/>
    <s v="AC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2T00:00:00"/>
    <s v="MONTSERRAT"/>
    <x v="139"/>
    <n v="10"/>
    <x v="0"/>
    <d v="1899-12-30T12:35:00"/>
    <d v="1899-12-30T13:08:00"/>
    <n v="13"/>
    <s v="SM"/>
    <s v="AC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2T00:00:00"/>
    <s v="MONTSERRAT"/>
    <x v="139"/>
    <n v="10"/>
    <x v="0"/>
    <d v="1899-12-30T12:35:00"/>
    <d v="1899-12-30T13:08:00"/>
    <n v="13"/>
    <s v="SM"/>
    <s v="AC"/>
    <x v="1"/>
    <s v="HABI"/>
    <s v="Labridae "/>
    <s v="Halichoeres "/>
    <x v="78"/>
    <x v="85"/>
    <n v="4"/>
    <n v="10"/>
    <n v="10"/>
    <n v="10"/>
    <m/>
    <n v="9.4000000000000004E-3"/>
    <n v="3.15"/>
    <n v="5.3111411677815565E-2"/>
  </r>
  <r>
    <d v="2015-10-12T00:00:00"/>
    <s v="MONTSERRAT"/>
    <x v="139"/>
    <n v="10"/>
    <x v="0"/>
    <d v="1899-12-30T12:35:00"/>
    <d v="1899-12-30T13:08:00"/>
    <n v="13"/>
    <s v="SM"/>
    <s v="AC"/>
    <x v="1"/>
    <s v="HABI"/>
    <s v="Labridae "/>
    <s v="Halichoeres "/>
    <x v="78"/>
    <x v="85"/>
    <n v="2"/>
    <n v="8"/>
    <n v="8"/>
    <n v="8"/>
    <m/>
    <n v="9.4000000000000004E-3"/>
    <n v="3.15"/>
    <n v="1.3148957095415102E-2"/>
  </r>
  <r>
    <d v="2015-10-12T00:00:00"/>
    <s v="MONTSERRAT"/>
    <x v="117"/>
    <n v="5"/>
    <x v="0"/>
    <d v="1899-12-30T13:25:00"/>
    <d v="1899-12-30T13:53:00"/>
    <n v="12"/>
    <s v="SM"/>
    <s v="AC"/>
    <x v="1"/>
    <s v="HABI"/>
    <s v="Labridae "/>
    <s v="Halichoeres "/>
    <x v="78"/>
    <x v="85"/>
    <n v="10"/>
    <n v="10"/>
    <n v="10"/>
    <n v="10"/>
    <m/>
    <n v="9.4000000000000004E-3"/>
    <n v="3.15"/>
    <n v="0.13277852919453892"/>
  </r>
  <r>
    <d v="2015-10-13T00:00:00"/>
    <s v="MONTSERRAT"/>
    <x v="49"/>
    <n v="5"/>
    <x v="0"/>
    <d v="1899-12-30T10:00:00"/>
    <d v="1899-12-30T10:26:00"/>
    <n v="7"/>
    <s v="SM"/>
    <s v="AC"/>
    <x v="1"/>
    <s v="HABI"/>
    <s v="Labridae "/>
    <s v="Halichoeres "/>
    <x v="78"/>
    <x v="85"/>
    <n v="2"/>
    <n v="10"/>
    <n v="10"/>
    <n v="10"/>
    <m/>
    <n v="9.4000000000000004E-3"/>
    <n v="3.15"/>
    <n v="2.6555705838907782E-2"/>
  </r>
  <r>
    <d v="2015-10-13T00:00:00"/>
    <s v="MONTSERRAT"/>
    <x v="49"/>
    <n v="5"/>
    <x v="0"/>
    <d v="1899-12-30T10:00:00"/>
    <d v="1899-12-30T10:26:00"/>
    <n v="7"/>
    <s v="SM"/>
    <s v="AC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4T00:00:00"/>
    <s v="MONTSERRAT"/>
    <x v="136"/>
    <n v="10"/>
    <x v="0"/>
    <d v="1899-12-30T11:39:00"/>
    <d v="1899-12-30T12:13:00"/>
    <n v="13"/>
    <s v="SM"/>
    <s v="AC"/>
    <x v="1"/>
    <s v="HABI"/>
    <s v="Labridae "/>
    <s v="Halichoeres "/>
    <x v="78"/>
    <x v="85"/>
    <n v="4"/>
    <n v="7"/>
    <n v="7"/>
    <n v="7"/>
    <m/>
    <n v="9.4000000000000004E-3"/>
    <n v="3.15"/>
    <n v="1.7268184133891504E-2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3"/>
    <n v="12"/>
    <n v="12"/>
    <n v="12"/>
    <s v="Sandy with cobble / low vis"/>
    <n v="9.4000000000000004E-3"/>
    <n v="3.15"/>
    <n v="7.0740810827715078E-2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3"/>
    <n v="10"/>
    <n v="10"/>
    <n v="10"/>
    <m/>
    <n v="9.4000000000000004E-3"/>
    <n v="3.15"/>
    <n v="3.983355875836167E-2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3"/>
    <n v="8"/>
    <n v="8"/>
    <n v="8"/>
    <m/>
    <n v="9.4000000000000004E-3"/>
    <n v="3.15"/>
    <n v="1.9723435643122653E-2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2"/>
    <n v="3"/>
    <n v="3"/>
    <n v="3"/>
    <m/>
    <n v="9.4000000000000004E-3"/>
    <n v="3.15"/>
    <n v="5.985353449478617E-4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3"/>
    <n v="4"/>
    <n v="4"/>
    <n v="4"/>
    <m/>
    <n v="9.4000000000000004E-3"/>
    <n v="3.15"/>
    <n v="2.2219694372049041E-3"/>
  </r>
  <r>
    <d v="2015-10-16T00:00:00"/>
    <s v="MONTSERRAT"/>
    <x v="66"/>
    <n v="5"/>
    <x v="0"/>
    <d v="1899-12-30T10:03:00"/>
    <d v="1899-12-30T10:42:00"/>
    <n v="14"/>
    <s v="SM"/>
    <s v="AC"/>
    <x v="1"/>
    <s v="HABI"/>
    <s v="Labridae "/>
    <s v="Halichoeres "/>
    <x v="78"/>
    <x v="85"/>
    <n v="2"/>
    <n v="12"/>
    <n v="12"/>
    <n v="12"/>
    <m/>
    <n v="9.4000000000000004E-3"/>
    <n v="3.15"/>
    <n v="4.716054055181005E-2"/>
  </r>
  <r>
    <d v="2015-10-16T00:00:00"/>
    <s v="MONTSERRAT"/>
    <x v="66"/>
    <n v="5"/>
    <x v="0"/>
    <d v="1899-12-30T10:03:00"/>
    <d v="1899-12-30T10:42:00"/>
    <n v="14"/>
    <s v="SM"/>
    <s v="AC"/>
    <x v="1"/>
    <s v="HABI"/>
    <s v="Labridae "/>
    <s v="Halichoeres "/>
    <x v="78"/>
    <x v="85"/>
    <n v="4"/>
    <n v="6"/>
    <n v="6"/>
    <n v="6"/>
    <m/>
    <n v="9.4000000000000004E-3"/>
    <n v="3.15"/>
    <n v="1.0625864747323908E-2"/>
  </r>
  <r>
    <d v="2015-10-12T00:00:00"/>
    <s v="MONTSERRAT"/>
    <x v="0"/>
    <n v="5"/>
    <x v="0"/>
    <n v="1151"/>
    <n v="1207"/>
    <n v="16"/>
    <s v="EG"/>
    <s v="EA"/>
    <x v="1"/>
    <s v="HABI"/>
    <s v="Labridae "/>
    <s v="Halichoeres "/>
    <x v="78"/>
    <x v="85"/>
    <n v="4"/>
    <n v="10"/>
    <n v="10"/>
    <n v="10"/>
    <m/>
    <n v="9.4000000000000004E-3"/>
    <n v="3.15"/>
    <n v="5.3111411677815565E-2"/>
  </r>
  <r>
    <d v="2015-10-12T00:00:00"/>
    <s v="MONTSERRAT"/>
    <x v="1"/>
    <n v="5"/>
    <x v="0"/>
    <n v="1230"/>
    <n v="1245"/>
    <n v="15"/>
    <s v="EG"/>
    <s v="EA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2T00:00:00"/>
    <s v="MONTSERRAT"/>
    <x v="118"/>
    <n v="20"/>
    <x v="6"/>
    <n v="1012"/>
    <n v="1021"/>
    <n v="9"/>
    <s v="DG"/>
    <s v="DH"/>
    <x v="1"/>
    <s v="HABI"/>
    <s v="Labridae "/>
    <s v="Halichoeres "/>
    <x v="78"/>
    <x v="85"/>
    <n v="3"/>
    <n v="5"/>
    <n v="5"/>
    <n v="5"/>
    <m/>
    <n v="9.4000000000000004E-3"/>
    <n v="3.15"/>
    <n v="4.4875016573011402E-3"/>
  </r>
  <r>
    <d v="2015-10-12T00:00:00"/>
    <s v="MONTSERRAT"/>
    <x v="118"/>
    <n v="20"/>
    <x v="6"/>
    <n v="1012"/>
    <n v="1021"/>
    <n v="9"/>
    <s v="DG"/>
    <s v="DH"/>
    <x v="1"/>
    <s v="HABI"/>
    <s v="Labridae "/>
    <s v="Halichoeres "/>
    <x v="78"/>
    <x v="85"/>
    <n v="3"/>
    <n v="4"/>
    <n v="4"/>
    <n v="4"/>
    <m/>
    <n v="9.4000000000000004E-3"/>
    <n v="3.15"/>
    <n v="2.2219694372049041E-3"/>
  </r>
  <r>
    <d v="2015-10-12T00:00:00"/>
    <s v="MONTSERRAT"/>
    <x v="118"/>
    <n v="20"/>
    <x v="6"/>
    <n v="1012"/>
    <n v="1021"/>
    <n v="9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3"/>
    <n v="7"/>
    <n v="7"/>
    <n v="7"/>
    <m/>
    <n v="9.4000000000000004E-3"/>
    <n v="3.15"/>
    <n v="1.2951138100418629E-2"/>
  </r>
  <r>
    <d v="2015-10-12T00:00:00"/>
    <s v="MONTSERRAT"/>
    <x v="5"/>
    <n v="10"/>
    <x v="0"/>
    <n v="1125"/>
    <n v="1145"/>
    <n v="20"/>
    <s v="GM"/>
    <s v="AE"/>
    <x v="1"/>
    <s v="HABI"/>
    <s v="Labridae "/>
    <s v="Halichoeres "/>
    <x v="78"/>
    <x v="85"/>
    <n v="3"/>
    <n v="1"/>
    <n v="1"/>
    <n v="1"/>
    <m/>
    <n v="9.4000000000000004E-3"/>
    <n v="3.15"/>
    <n v="2.8200000000000001E-5"/>
  </r>
  <r>
    <d v="2015-10-13T00:00:00"/>
    <s v="MONTSERRAT"/>
    <x v="77"/>
    <n v="5"/>
    <x v="0"/>
    <n v="1240"/>
    <n v="1254"/>
    <n v="14"/>
    <s v="EG"/>
    <s v="EA"/>
    <x v="1"/>
    <s v="HABI"/>
    <s v="Labridae "/>
    <s v="Halichoeres "/>
    <x v="78"/>
    <x v="85"/>
    <n v="3"/>
    <n v="6"/>
    <n v="8"/>
    <n v="7"/>
    <m/>
    <n v="9.4000000000000004E-3"/>
    <n v="3.15"/>
    <n v="1.2951138100418629E-2"/>
  </r>
  <r>
    <d v="2015-10-13T00:00:00"/>
    <s v="MONTSERRAT"/>
    <x v="77"/>
    <n v="5"/>
    <x v="0"/>
    <n v="1240"/>
    <n v="1254"/>
    <n v="14"/>
    <s v="EG"/>
    <s v="EA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3T00:00:00"/>
    <s v="MONTSERRAT"/>
    <x v="77"/>
    <n v="5"/>
    <x v="0"/>
    <n v="1240"/>
    <n v="1254"/>
    <n v="14"/>
    <s v="EG"/>
    <s v="EA"/>
    <x v="1"/>
    <s v="HABI"/>
    <s v="Labridae "/>
    <s v="Halichoeres "/>
    <x v="78"/>
    <x v="85"/>
    <n v="20"/>
    <n v="6"/>
    <n v="8"/>
    <n v="7"/>
    <m/>
    <n v="9.4000000000000004E-3"/>
    <n v="3.15"/>
    <n v="8.6340920669457519E-2"/>
  </r>
  <r>
    <d v="2015-10-13T00:00:00"/>
    <s v="MONTSERRAT"/>
    <x v="77"/>
    <n v="5"/>
    <x v="0"/>
    <n v="1240"/>
    <n v="1254"/>
    <n v="14"/>
    <s v="EG"/>
    <s v="EA"/>
    <x v="1"/>
    <s v="HABI"/>
    <s v="Labridae "/>
    <s v="Halichoeres "/>
    <x v="78"/>
    <x v="85"/>
    <n v="30"/>
    <n v="6"/>
    <n v="9"/>
    <n v="7.5"/>
    <m/>
    <n v="9.4000000000000004E-3"/>
    <n v="3.15"/>
    <n v="0.16095041024908308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1"/>
    <n v="11"/>
    <n v="11"/>
    <n v="11"/>
    <m/>
    <n v="9.4000000000000004E-3"/>
    <n v="3.15"/>
    <n v="1.7927296933383338E-2"/>
  </r>
  <r>
    <d v="2015-10-13T00:00:00"/>
    <s v="MONTSERRAT"/>
    <x v="70"/>
    <n v="10"/>
    <x v="0"/>
    <n v="937"/>
    <n v="952"/>
    <n v="15"/>
    <s v="DG"/>
    <s v="DH"/>
    <x v="1"/>
    <s v="HABI"/>
    <s v="Labridae "/>
    <s v="Halichoeres "/>
    <x v="78"/>
    <x v="85"/>
    <n v="1"/>
    <n v="4"/>
    <n v="4"/>
    <n v="4"/>
    <m/>
    <n v="9.4000000000000004E-3"/>
    <n v="3.15"/>
    <n v="7.4065647906830143E-4"/>
  </r>
  <r>
    <d v="2015-10-13T00:00:00"/>
    <s v="MONTSERRAT"/>
    <x v="70"/>
    <n v="10"/>
    <x v="0"/>
    <n v="937"/>
    <n v="952"/>
    <n v="15"/>
    <s v="DG"/>
    <s v="DH"/>
    <x v="1"/>
    <s v="HABI"/>
    <s v="Labridae "/>
    <s v="Halichoeres "/>
    <x v="78"/>
    <x v="85"/>
    <n v="2"/>
    <n v="5"/>
    <n v="5"/>
    <n v="5"/>
    <m/>
    <n v="9.4000000000000004E-3"/>
    <n v="3.15"/>
    <n v="2.9916677715340935E-3"/>
  </r>
  <r>
    <d v="2015-10-13T00:00:00"/>
    <s v="MONTSERRAT"/>
    <x v="70"/>
    <n v="10"/>
    <x v="0"/>
    <n v="937"/>
    <n v="952"/>
    <n v="15"/>
    <s v="DG"/>
    <s v="DH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13T00:00:00"/>
    <s v="MONTSERRAT"/>
    <x v="71"/>
    <n v="10"/>
    <x v="0"/>
    <n v="1323"/>
    <n v="1319"/>
    <n v="15"/>
    <s v="DG"/>
    <s v="DH"/>
    <x v="1"/>
    <s v="HABI"/>
    <s v="Labridae "/>
    <s v="Halichoeres "/>
    <x v="78"/>
    <x v="85"/>
    <n v="3"/>
    <n v="5"/>
    <n v="5"/>
    <n v="5"/>
    <m/>
    <n v="9.4000000000000004E-3"/>
    <n v="3.15"/>
    <n v="4.4875016573011402E-3"/>
  </r>
  <r>
    <d v="2015-10-13T00:00:00"/>
    <s v="MONTSERRAT"/>
    <x v="71"/>
    <n v="10"/>
    <x v="0"/>
    <n v="1323"/>
    <n v="1319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3T00:00:00"/>
    <s v="MONTSERRAT"/>
    <x v="14"/>
    <n v="10"/>
    <x v="0"/>
    <n v="1404"/>
    <n v="1420"/>
    <n v="15"/>
    <s v="DG"/>
    <s v="DH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3T00:00:00"/>
    <s v="MONTSERRAT"/>
    <x v="14"/>
    <n v="10"/>
    <x v="0"/>
    <n v="1404"/>
    <n v="1420"/>
    <n v="15"/>
    <s v="DG"/>
    <s v="DH"/>
    <x v="1"/>
    <s v="HABI"/>
    <s v="Labridae "/>
    <s v="Halichoeres "/>
    <x v="78"/>
    <x v="85"/>
    <n v="3"/>
    <n v="6"/>
    <n v="6"/>
    <n v="6"/>
    <m/>
    <n v="9.4000000000000004E-3"/>
    <n v="3.15"/>
    <n v="7.9693985604929306E-3"/>
  </r>
  <r>
    <d v="2015-10-13T00:00:00"/>
    <s v="MONTSERRAT"/>
    <x v="14"/>
    <n v="10"/>
    <x v="0"/>
    <n v="1404"/>
    <n v="1420"/>
    <n v="15"/>
    <s v="DG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4"/>
    <n v="4"/>
    <n v="4"/>
    <m/>
    <n v="9.4000000000000004E-3"/>
    <n v="3.15"/>
    <n v="7.4065647906830143E-4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4T00:00:00"/>
    <s v="MONTSERRAT"/>
    <x v="162"/>
    <n v="7.3"/>
    <x v="0"/>
    <n v="903"/>
    <n v="927"/>
    <n v="24"/>
    <s v="GM"/>
    <s v="AE"/>
    <x v="1"/>
    <s v="HABI"/>
    <s v="Labridae "/>
    <s v="Halichoeres "/>
    <x v="78"/>
    <x v="85"/>
    <n v="10"/>
    <n v="2"/>
    <n v="2"/>
    <n v="2"/>
    <m/>
    <n v="9.4000000000000004E-3"/>
    <n v="3.15"/>
    <n v="8.3439624299501945E-4"/>
  </r>
  <r>
    <d v="2015-10-14T00:00:00"/>
    <s v="MONTSERRAT"/>
    <x v="126"/>
    <n v="10"/>
    <x v="0"/>
    <n v="1304"/>
    <n v="1336"/>
    <n v="32"/>
    <s v="AE"/>
    <s v="GM"/>
    <x v="1"/>
    <s v="HABI"/>
    <s v="Labridae "/>
    <s v="Halichoeres "/>
    <x v="78"/>
    <x v="85"/>
    <n v="3"/>
    <n v="1"/>
    <n v="1"/>
    <n v="1"/>
    <m/>
    <n v="9.4000000000000004E-3"/>
    <n v="3.15"/>
    <n v="2.8200000000000001E-5"/>
  </r>
  <r>
    <d v="2015-10-15T00:00:00"/>
    <s v="MONTSERRAT"/>
    <x v="21"/>
    <n v="4"/>
    <x v="1"/>
    <n v="109"/>
    <n v="126"/>
    <n v="17"/>
    <s v="MC"/>
    <s v="RM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6T00:00:00"/>
    <s v="MONTSERRAT"/>
    <x v="91"/>
    <n v="10"/>
    <x v="0"/>
    <n v="955"/>
    <n v="910"/>
    <n v="15"/>
    <s v="EG"/>
    <s v="EA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6T00:00:00"/>
    <s v="MONTSERRAT"/>
    <x v="93"/>
    <n v="10"/>
    <x v="4"/>
    <n v="1402"/>
    <n v="1408"/>
    <n v="6"/>
    <s v="EG"/>
    <s v="EA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6T00:00:00"/>
    <s v="MONTSERRAT"/>
    <x v="94"/>
    <n v="3"/>
    <x v="0"/>
    <n v="1145"/>
    <n v="1201"/>
    <n v="16"/>
    <s v="HK"/>
    <s v="RM"/>
    <x v="1"/>
    <s v="HABI"/>
    <s v="Labridae "/>
    <s v="Halichoeres "/>
    <x v="78"/>
    <x v="85"/>
    <n v="4"/>
    <n v="6"/>
    <n v="8"/>
    <n v="7"/>
    <m/>
    <n v="9.4000000000000004E-3"/>
    <n v="3.15"/>
    <n v="1.7268184133891504E-2"/>
  </r>
  <r>
    <d v="2015-10-16T00:00:00"/>
    <s v="MONTSERRAT"/>
    <x v="94"/>
    <n v="3"/>
    <x v="0"/>
    <n v="1145"/>
    <n v="1201"/>
    <n v="16"/>
    <s v="HK"/>
    <s v="RM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6T00:00:00"/>
    <s v="MONTSERRAT"/>
    <x v="94"/>
    <n v="3"/>
    <x v="0"/>
    <n v="1145"/>
    <n v="1201"/>
    <n v="16"/>
    <s v="HK"/>
    <s v="RM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6T00:00:00"/>
    <s v="MONTSERRAT"/>
    <x v="94"/>
    <n v="3"/>
    <x v="0"/>
    <n v="1145"/>
    <n v="1201"/>
    <n v="16"/>
    <s v="HK"/>
    <s v="RM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6T00:00:00"/>
    <s v="MONTSERRAT"/>
    <x v="95"/>
    <n v="6"/>
    <x v="0"/>
    <n v="947"/>
    <n v="1003"/>
    <n v="16"/>
    <s v="HK"/>
    <s v="RM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4"/>
    <n v="6"/>
    <n v="7"/>
    <n v="6.5"/>
    <m/>
    <n v="9.4000000000000004E-3"/>
    <n v="3.15"/>
    <n v="1.3673034774951286E-2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1"/>
    <n v="9"/>
    <n v="9"/>
    <n v="9"/>
    <m/>
    <n v="9.4000000000000004E-3"/>
    <n v="3.15"/>
    <n v="9.5277808285068009E-3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7"/>
    <n v="6"/>
    <n v="8"/>
    <n v="7"/>
    <m/>
    <n v="9.4000000000000004E-3"/>
    <n v="3.15"/>
    <n v="3.0219322234310134E-2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4T00:00:00"/>
    <s v="MONTSERRAT"/>
    <x v="18"/>
    <n v="20"/>
    <x v="0"/>
    <n v="1226"/>
    <n v="1241"/>
    <n v="15"/>
    <s v="DG"/>
    <s v="DH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3"/>
    <n v="5"/>
    <n v="5"/>
    <n v="5"/>
    <m/>
    <n v="9.4000000000000004E-3"/>
    <n v="3.15"/>
    <n v="4.4875016573011402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2"/>
    <n v="7"/>
    <n v="7"/>
    <n v="7"/>
    <m/>
    <n v="9.4000000000000004E-3"/>
    <n v="3.15"/>
    <n v="8.6340920669457522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7T00:00:00"/>
    <s v="MONTSERRAT"/>
    <x v="131"/>
    <n v="20"/>
    <x v="0"/>
    <n v="912"/>
    <n v="926"/>
    <n v="14"/>
    <s v="EG"/>
    <s v="EA"/>
    <x v="1"/>
    <s v="HABI"/>
    <s v="Labridae "/>
    <s v="Halichoeres "/>
    <x v="78"/>
    <x v="85"/>
    <n v="20"/>
    <n v="4"/>
    <n v="7"/>
    <n v="5.5"/>
    <m/>
    <n v="9.4000000000000004E-3"/>
    <n v="3.15"/>
    <n v="4.0392461636433605E-2"/>
  </r>
  <r>
    <d v="2015-10-17T00:00:00"/>
    <s v="MONTSERRAT"/>
    <x v="24"/>
    <n v="5"/>
    <x v="3"/>
    <n v="1000"/>
    <n v="1030"/>
    <n v="0"/>
    <s v="EG"/>
    <s v="EA"/>
    <x v="0"/>
    <s v="HABI"/>
    <s v="Labridae "/>
    <s v="Halichoeres "/>
    <x v="78"/>
    <x v="85"/>
    <n v="1"/>
    <m/>
    <m/>
    <m/>
    <m/>
    <n v="9.4000000000000004E-3"/>
    <n v="3.15"/>
    <n v="0"/>
  </r>
  <r>
    <d v="2015-10-17T00:00:00"/>
    <s v="MONTSERRAT"/>
    <x v="27"/>
    <n v="2.2999999999999998"/>
    <x v="0"/>
    <n v="1224"/>
    <n v="1239"/>
    <n v="15"/>
    <s v="MC"/>
    <s v="RM"/>
    <x v="1"/>
    <s v="HABI"/>
    <s v="Labridae "/>
    <s v="Halichoeres "/>
    <x v="78"/>
    <x v="85"/>
    <n v="50"/>
    <n v="5"/>
    <n v="10"/>
    <n v="7.5"/>
    <m/>
    <n v="9.4000000000000004E-3"/>
    <n v="3.15"/>
    <n v="0.26825068374847177"/>
  </r>
  <r>
    <d v="2015-10-17T00:00:00"/>
    <s v="MONTSERRAT"/>
    <x v="62"/>
    <n v="2.2999999999999998"/>
    <x v="0"/>
    <n v="1421"/>
    <n v="1436"/>
    <n v="15"/>
    <s v="HK"/>
    <s v="DH"/>
    <x v="1"/>
    <s v="HABI"/>
    <s v="Labridae "/>
    <s v="Halichoeres "/>
    <x v="78"/>
    <x v="85"/>
    <n v="6"/>
    <n v="7"/>
    <n v="10"/>
    <n v="8.5"/>
    <m/>
    <n v="9.4000000000000004E-3"/>
    <n v="3.15"/>
    <n v="4.7747289195250758E-2"/>
  </r>
  <r>
    <d v="2015-10-17T00:00:00"/>
    <s v="MONTSERRAT"/>
    <x v="62"/>
    <n v="2.2999999999999998"/>
    <x v="0"/>
    <n v="1421"/>
    <n v="1436"/>
    <n v="15"/>
    <s v="HK"/>
    <s v="DH"/>
    <x v="1"/>
    <s v="HABI"/>
    <s v="Labridae "/>
    <s v="Halichoeres "/>
    <x v="78"/>
    <x v="85"/>
    <n v="3"/>
    <n v="15"/>
    <n v="15"/>
    <n v="15"/>
    <m/>
    <n v="9.4000000000000004E-3"/>
    <n v="3.15"/>
    <n v="0.14286852938334263"/>
  </r>
  <r>
    <d v="2015-10-17T00:00:00"/>
    <s v="MONTSERRAT"/>
    <x v="62"/>
    <n v="2.2999999999999998"/>
    <x v="0"/>
    <n v="1421"/>
    <n v="1436"/>
    <n v="15"/>
    <s v="HK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7T00:00:00"/>
    <s v="MONTSERRAT"/>
    <x v="62"/>
    <n v="2.2999999999999998"/>
    <x v="0"/>
    <n v="1421"/>
    <n v="1436"/>
    <n v="15"/>
    <s v="HK"/>
    <s v="DH"/>
    <x v="1"/>
    <s v="HABI"/>
    <s v="Labridae "/>
    <s v="Halichoeres "/>
    <x v="78"/>
    <x v="85"/>
    <n v="1"/>
    <n v="9"/>
    <n v="9"/>
    <n v="9"/>
    <m/>
    <n v="9.4000000000000004E-3"/>
    <n v="3.15"/>
    <n v="9.5277808285068009E-3"/>
  </r>
  <r>
    <d v="2015-10-17T00:00:00"/>
    <s v="MONTSERRAT"/>
    <x v="28"/>
    <n v="5"/>
    <x v="0"/>
    <n v="1453"/>
    <n v="1508"/>
    <n v="15"/>
    <s v="HK"/>
    <s v="DH"/>
    <x v="1"/>
    <s v="HABI"/>
    <s v="Labridae "/>
    <s v="Halichoeres "/>
    <x v="78"/>
    <x v="85"/>
    <n v="6"/>
    <n v="6"/>
    <n v="9"/>
    <n v="7.5"/>
    <m/>
    <n v="9.4000000000000004E-3"/>
    <n v="3.15"/>
    <n v="3.2190082049816611E-2"/>
  </r>
  <r>
    <d v="2015-10-17T00:00:00"/>
    <s v="MONTSERRAT"/>
    <x v="28"/>
    <n v="5"/>
    <x v="0"/>
    <n v="1453"/>
    <n v="1508"/>
    <n v="15"/>
    <s v="HK"/>
    <s v="DH"/>
    <x v="1"/>
    <s v="HABI"/>
    <s v="Labridae "/>
    <s v="Halichoeres "/>
    <x v="78"/>
    <x v="85"/>
    <n v="1"/>
    <n v="14"/>
    <n v="14"/>
    <n v="14"/>
    <m/>
    <n v="9.4000000000000004E-3"/>
    <n v="3.15"/>
    <n v="3.8320499906024631E-2"/>
  </r>
  <r>
    <d v="2015-10-17T00:00:00"/>
    <s v="MONTSERRAT"/>
    <x v="28"/>
    <n v="5"/>
    <x v="0"/>
    <n v="1453"/>
    <n v="1508"/>
    <n v="15"/>
    <s v="HK"/>
    <s v="DH"/>
    <x v="1"/>
    <s v="HABI"/>
    <s v="Labridae "/>
    <s v="Halichoeres "/>
    <x v="78"/>
    <x v="85"/>
    <n v="5"/>
    <n v="5"/>
    <n v="7"/>
    <n v="6"/>
    <m/>
    <n v="9.4000000000000004E-3"/>
    <n v="3.15"/>
    <n v="1.3282330934154886E-2"/>
  </r>
  <r>
    <d v="2015-10-17T00:00:00"/>
    <s v="MONTSERRAT"/>
    <x v="28"/>
    <n v="5"/>
    <x v="0"/>
    <n v="1453"/>
    <n v="1508"/>
    <n v="15"/>
    <s v="HK"/>
    <s v="DH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7"/>
    <n v="6"/>
    <n v="10"/>
    <n v="8"/>
    <m/>
    <n v="9.4000000000000004E-3"/>
    <n v="3.15"/>
    <n v="4.6021349833952854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4"/>
    <n v="6"/>
    <n v="7"/>
    <n v="6.5"/>
    <m/>
    <n v="9.4000000000000004E-3"/>
    <n v="3.15"/>
    <n v="1.3673034774951286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6"/>
    <n v="6"/>
    <n v="10"/>
    <n v="8"/>
    <m/>
    <n v="9.4000000000000004E-3"/>
    <n v="3.15"/>
    <n v="3.9446871286245307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1"/>
    <n v="11"/>
    <n v="11"/>
    <n v="11"/>
    <m/>
    <n v="9.4000000000000004E-3"/>
    <n v="3.15"/>
    <n v="1.7927296933383338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1"/>
    <n v="9"/>
    <n v="9"/>
    <n v="9"/>
    <m/>
    <n v="9.4000000000000004E-3"/>
    <n v="3.15"/>
    <n v="9.5277808285068009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6T00:00:00"/>
    <s v="MONTSERRAT"/>
    <x v="89"/>
    <n v="10"/>
    <x v="0"/>
    <n v="1313"/>
    <n v="1328"/>
    <n v="15"/>
    <s v="DG"/>
    <s v="MC"/>
    <x v="1"/>
    <s v="HABI"/>
    <s v="Labridae "/>
    <s v="Halichoeres "/>
    <x v="78"/>
    <x v="85"/>
    <n v="7"/>
    <n v="4"/>
    <n v="6"/>
    <n v="5"/>
    <m/>
    <n v="9.4000000000000004E-3"/>
    <n v="3.15"/>
    <n v="1.0470837200369327E-2"/>
  </r>
  <r>
    <d v="2015-10-17T00:00:00"/>
    <s v="MONTSERRAT"/>
    <x v="130"/>
    <n v="20"/>
    <x v="0"/>
    <n v="1143"/>
    <n v="1158"/>
    <n v="15"/>
    <s v="DG"/>
    <s v="DH"/>
    <x v="1"/>
    <s v="HABI"/>
    <s v="Labridae "/>
    <s v="Halichoeres "/>
    <x v="78"/>
    <x v="85"/>
    <n v="1"/>
    <n v="4"/>
    <n v="8"/>
    <n v="6"/>
    <m/>
    <n v="9.4000000000000004E-3"/>
    <n v="3.15"/>
    <n v="2.656466186830977E-3"/>
  </r>
  <r>
    <d v="2015-10-17T00:00:00"/>
    <s v="MONTSERRAT"/>
    <x v="130"/>
    <n v="20"/>
    <x v="0"/>
    <n v="1143"/>
    <n v="1158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16"/>
    <n v="16"/>
    <n v="16"/>
    <m/>
    <n v="9.4000000000000004E-3"/>
    <n v="3.15"/>
    <n v="5.8358725530409911E-2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11"/>
    <n v="11"/>
    <n v="11"/>
    <m/>
    <n v="9.4000000000000004E-3"/>
    <n v="3.15"/>
    <n v="1.7927296933383338E-2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5"/>
    <n v="10"/>
    <n v="13"/>
    <n v="11.5"/>
    <m/>
    <n v="9.4000000000000004E-3"/>
    <n v="3.15"/>
    <n v="0.30932662974770025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17"/>
    <n v="17"/>
    <n v="17"/>
    <m/>
    <n v="9.4000000000000004E-3"/>
    <n v="3.15"/>
    <n v="7.0638579286726802E-2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18"/>
    <n v="18"/>
    <n v="18"/>
    <m/>
    <n v="9.4000000000000004E-3"/>
    <n v="3.15"/>
    <n v="8.4573877950915408E-2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15"/>
    <n v="15"/>
    <n v="15"/>
    <m/>
    <n v="9.4000000000000004E-3"/>
    <n v="3.15"/>
    <n v="4.7622843127780874E-2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20"/>
    <n v="20"/>
    <n v="20"/>
    <m/>
    <n v="9.4000000000000004E-3"/>
    <n v="3.15"/>
    <n v="0.11786160203226359"/>
  </r>
  <r>
    <d v="2015-10-19T00:00:00"/>
    <s v="MONTSERRAT"/>
    <x v="98"/>
    <n v="6.8"/>
    <x v="0"/>
    <n v="1201"/>
    <n v="1231"/>
    <n v="30"/>
    <s v="GM"/>
    <s v="AE"/>
    <x v="1"/>
    <s v="HABI"/>
    <s v="Labridae "/>
    <s v="Halichoeres "/>
    <x v="78"/>
    <x v="85"/>
    <n v="2"/>
    <m/>
    <m/>
    <m/>
    <m/>
    <n v="9.4000000000000004E-3"/>
    <n v="3.15"/>
    <n v="0"/>
  </r>
  <r>
    <d v="2015-10-19T00:00:00"/>
    <s v="MONTSERRAT"/>
    <x v="98"/>
    <n v="6.8"/>
    <x v="0"/>
    <n v="1201"/>
    <n v="1231"/>
    <n v="30"/>
    <s v="GM"/>
    <s v="AE"/>
    <x v="1"/>
    <s v="HABI"/>
    <s v="Labridae "/>
    <s v="Halichoeres "/>
    <x v="78"/>
    <x v="85"/>
    <n v="30"/>
    <n v="1"/>
    <n v="1"/>
    <n v="1"/>
    <m/>
    <n v="9.4000000000000004E-3"/>
    <n v="3.15"/>
    <n v="2.8199999999999997E-4"/>
  </r>
  <r>
    <d v="2015-10-19T00:00:00"/>
    <s v="MONTSERRAT"/>
    <x v="133"/>
    <n v="8.8000000000000007"/>
    <x v="0"/>
    <n v="159"/>
    <n v="230"/>
    <n v="31"/>
    <s v="GM"/>
    <s v="AE"/>
    <x v="1"/>
    <s v="HABI"/>
    <s v="Labridae "/>
    <s v="Halichoeres "/>
    <x v="78"/>
    <x v="85"/>
    <n v="17"/>
    <m/>
    <m/>
    <m/>
    <m/>
    <n v="9.4000000000000004E-3"/>
    <n v="3.15"/>
    <n v="0"/>
  </r>
  <r>
    <d v="2015-10-19T00:00:00"/>
    <s v="MONTSERRAT"/>
    <x v="99"/>
    <n v="15"/>
    <x v="0"/>
    <n v="1023"/>
    <n v="1103"/>
    <n v="40"/>
    <s v="GM"/>
    <s v="AE"/>
    <x v="1"/>
    <s v="HABI"/>
    <s v="Labridae "/>
    <s v="Halichoeres "/>
    <x v="78"/>
    <x v="85"/>
    <n v="25"/>
    <n v="9"/>
    <n v="9"/>
    <n v="9"/>
    <m/>
    <n v="9.4000000000000004E-3"/>
    <n v="3.15"/>
    <n v="0.23819452071267003"/>
  </r>
  <r>
    <d v="2015-10-19T00:00:00"/>
    <s v="MONTSERRAT"/>
    <x v="153"/>
    <n v="11"/>
    <x v="0"/>
    <n v="1116"/>
    <n v="1150"/>
    <n v="36"/>
    <s v="GM"/>
    <s v="AE"/>
    <x v="1"/>
    <s v="HABI"/>
    <s v="Labridae "/>
    <s v="Halichoeres "/>
    <x v="78"/>
    <x v="85"/>
    <n v="4"/>
    <n v="1"/>
    <n v="2"/>
    <n v="1.5"/>
    <m/>
    <n v="9.4000000000000004E-3"/>
    <n v="3.15"/>
    <n v="1.3485756413079828E-4"/>
  </r>
  <r>
    <d v="2015-10-20T00:00:00"/>
    <s v="MONTSERRAT"/>
    <x v="101"/>
    <n v="9.3000000000000007"/>
    <x v="0"/>
    <n v="1056"/>
    <n v="1111"/>
    <n v="15"/>
    <s v="MC"/>
    <s v="RM"/>
    <x v="1"/>
    <s v="HABI"/>
    <s v="Labridae "/>
    <s v="Halichoeres "/>
    <x v="78"/>
    <x v="85"/>
    <n v="6"/>
    <n v="3"/>
    <n v="5"/>
    <n v="4"/>
    <m/>
    <n v="9.4000000000000004E-3"/>
    <n v="3.15"/>
    <n v="4.4439388744098082E-3"/>
  </r>
  <r>
    <d v="2015-10-20T00:00:00"/>
    <s v="MONTSERRAT"/>
    <x v="102"/>
    <n v="10"/>
    <x v="0"/>
    <n v="935"/>
    <n v="951"/>
    <n v="16"/>
    <s v="HK"/>
    <s v="RM"/>
    <x v="1"/>
    <s v="HABI"/>
    <s v="Labridae "/>
    <s v="Halichoeres "/>
    <x v="78"/>
    <x v="85"/>
    <n v="1"/>
    <n v="11"/>
    <n v="11"/>
    <n v="11"/>
    <m/>
    <n v="9.4000000000000004E-3"/>
    <n v="3.15"/>
    <n v="1.7927296933383338E-2"/>
  </r>
  <r>
    <d v="2015-10-20T00:00:00"/>
    <s v="MONTSERRAT"/>
    <x v="135"/>
    <n v="15"/>
    <x v="0"/>
    <n v="1220"/>
    <n v="1235"/>
    <n v="15"/>
    <s v="HK"/>
    <s v="RM"/>
    <x v="1"/>
    <s v="HABI"/>
    <s v="Labridae "/>
    <s v="Halichoeres "/>
    <x v="78"/>
    <x v="85"/>
    <n v="3"/>
    <n v="5"/>
    <n v="5"/>
    <n v="5"/>
    <m/>
    <n v="9.4000000000000004E-3"/>
    <n v="3.15"/>
    <n v="4.4875016573011402E-3"/>
  </r>
  <r>
    <d v="2015-10-20T00:00:00"/>
    <s v="MONTSERRAT"/>
    <x v="135"/>
    <n v="15"/>
    <x v="0"/>
    <n v="1220"/>
    <n v="1235"/>
    <n v="15"/>
    <s v="HK"/>
    <s v="RM"/>
    <x v="1"/>
    <s v="HABI"/>
    <s v="Labridae "/>
    <s v="Halichoeres "/>
    <x v="78"/>
    <x v="85"/>
    <n v="1"/>
    <n v="3"/>
    <n v="3"/>
    <n v="3"/>
    <m/>
    <n v="9.4000000000000004E-3"/>
    <n v="3.15"/>
    <n v="2.9926767247393085E-4"/>
  </r>
  <r>
    <d v="2015-10-20T00:00:00"/>
    <s v="MONTSERRAT"/>
    <x v="135"/>
    <n v="15"/>
    <x v="0"/>
    <n v="1220"/>
    <n v="1235"/>
    <n v="15"/>
    <s v="HK"/>
    <s v="RM"/>
    <x v="1"/>
    <s v="HABI"/>
    <s v="Labridae "/>
    <s v="Halichoeres "/>
    <x v="78"/>
    <x v="85"/>
    <n v="4"/>
    <n v="4"/>
    <n v="6"/>
    <n v="5"/>
    <m/>
    <n v="9.4000000000000004E-3"/>
    <n v="3.15"/>
    <n v="5.983335543068187E-3"/>
  </r>
  <r>
    <d v="2015-10-20T00:00:00"/>
    <s v="MONTSERRAT"/>
    <x v="135"/>
    <n v="15"/>
    <x v="0"/>
    <n v="1220"/>
    <n v="1235"/>
    <n v="15"/>
    <s v="HK"/>
    <s v="RM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20T00:00:00"/>
    <s v="MONTSERRAT"/>
    <x v="134"/>
    <n v="20.3"/>
    <x v="0"/>
    <n v="953"/>
    <n v="1029"/>
    <m/>
    <s v="GM"/>
    <s v="AE"/>
    <x v="1"/>
    <s v="HABI"/>
    <s v="Labridae "/>
    <s v="Halichoeres "/>
    <x v="78"/>
    <x v="85"/>
    <n v="7"/>
    <n v="1"/>
    <n v="2"/>
    <n v="1.5"/>
    <m/>
    <n v="9.4000000000000004E-3"/>
    <n v="3.15"/>
    <n v="2.3600073722889701E-4"/>
  </r>
  <r>
    <d v="2015-10-20T00:00:00"/>
    <s v="MONTSERRAT"/>
    <x v="146"/>
    <n v="20"/>
    <x v="0"/>
    <n v="1232"/>
    <n v="1300"/>
    <m/>
    <s v="GM"/>
    <s v="AE"/>
    <x v="1"/>
    <s v="HABI"/>
    <s v="Labridae "/>
    <s v="Halichoeres "/>
    <x v="78"/>
    <x v="85"/>
    <n v="7"/>
    <n v="2"/>
    <n v="3"/>
    <n v="2.5"/>
    <m/>
    <n v="9.4000000000000004E-3"/>
    <n v="3.15"/>
    <n v="1.1796058588444439E-3"/>
  </r>
  <r>
    <d v="2015-10-20T00:00:00"/>
    <s v="MONTSERRAT"/>
    <x v="160"/>
    <n v="20"/>
    <x v="0"/>
    <n v="1504"/>
    <n v="1534"/>
    <m/>
    <s v="GM"/>
    <s v="AE"/>
    <x v="1"/>
    <s v="HABI"/>
    <s v="Labridae "/>
    <s v="Halichoeres "/>
    <x v="78"/>
    <x v="85"/>
    <n v="2"/>
    <n v="1"/>
    <n v="2"/>
    <n v="1.5"/>
    <m/>
    <n v="9.4000000000000004E-3"/>
    <n v="3.15"/>
    <n v="6.7428782065399141E-5"/>
  </r>
  <r>
    <d v="2015-10-21T00:00:00"/>
    <s v="MONTSERRAT"/>
    <x v="104"/>
    <n v="5"/>
    <x v="0"/>
    <n v="1033"/>
    <n v="1045"/>
    <n v="12"/>
    <s v="HK"/>
    <s v="DH"/>
    <x v="1"/>
    <s v="HABI"/>
    <s v="Labridae "/>
    <s v="Halichoeres "/>
    <x v="78"/>
    <x v="85"/>
    <n v="2"/>
    <n v="9"/>
    <n v="9"/>
    <n v="9"/>
    <m/>
    <n v="9.4000000000000004E-3"/>
    <n v="3.15"/>
    <n v="1.9055561657013602E-2"/>
  </r>
  <r>
    <d v="2015-10-21T00:00:00"/>
    <s v="MONTSERRAT"/>
    <x v="104"/>
    <n v="5"/>
    <x v="0"/>
    <n v="1033"/>
    <n v="1045"/>
    <n v="12"/>
    <s v="HK"/>
    <s v="DH"/>
    <x v="1"/>
    <s v="HABI"/>
    <s v="Labridae "/>
    <s v="Halichoeres "/>
    <x v="78"/>
    <x v="85"/>
    <n v="2"/>
    <n v="5"/>
    <n v="5"/>
    <n v="5"/>
    <m/>
    <n v="9.4000000000000004E-3"/>
    <n v="3.15"/>
    <n v="2.9916677715340935E-3"/>
  </r>
  <r>
    <d v="2015-10-21T00:00:00"/>
    <s v="MONTSERRAT"/>
    <x v="104"/>
    <n v="5"/>
    <x v="0"/>
    <n v="1033"/>
    <n v="1045"/>
    <n v="12"/>
    <s v="HK"/>
    <s v="DH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21T00:00:00"/>
    <s v="MONTSERRAT"/>
    <x v="104"/>
    <n v="5"/>
    <x v="0"/>
    <n v="1033"/>
    <n v="1045"/>
    <n v="12"/>
    <s v="HK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7T00:00:00"/>
    <s v="MONTSERRAT"/>
    <x v="130"/>
    <n v="20"/>
    <x v="0"/>
    <n v="1143"/>
    <n v="1158"/>
    <n v="15"/>
    <s v="DG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7T00:00:00"/>
    <s v="MONTSERRAT"/>
    <x v="130"/>
    <n v="20"/>
    <x v="0"/>
    <n v="1143"/>
    <n v="1158"/>
    <n v="15"/>
    <s v="DG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24T00:00:00"/>
    <s v="MONTSERRAT"/>
    <x v="47"/>
    <n v="20"/>
    <x v="0"/>
    <d v="1899-12-30T11:19:00"/>
    <d v="1899-12-30T11:34:00"/>
    <n v="15"/>
    <s v="EG"/>
    <s v="EA"/>
    <x v="1"/>
    <s v="HABI"/>
    <s v="Labridae "/>
    <s v="Halichoeres "/>
    <x v="78"/>
    <x v="85"/>
    <n v="1"/>
    <n v="18"/>
    <n v="18"/>
    <n v="18"/>
    <m/>
    <n v="9.4000000000000004E-3"/>
    <n v="3.15"/>
    <n v="8.4573877950915408E-2"/>
  </r>
  <r>
    <d v="2015-10-25T00:00:00"/>
    <s v="MONTSERRAT"/>
    <x v="48"/>
    <n v="20"/>
    <x v="0"/>
    <d v="1899-12-30T09:40:00"/>
    <d v="1899-12-30T09:52:00"/>
    <n v="12"/>
    <s v="EG"/>
    <s v="EA"/>
    <x v="1"/>
    <s v="HABI"/>
    <s v="Labridae "/>
    <s v="Halichoeres "/>
    <x v="78"/>
    <x v="85"/>
    <n v="25"/>
    <n v="7"/>
    <n v="12"/>
    <n v="9.5"/>
    <m/>
    <n v="9.4000000000000004E-3"/>
    <n v="3.15"/>
    <n v="0.28242115118336947"/>
  </r>
  <r>
    <d v="2015-10-25T00:00:00"/>
    <s v="MONTSERRAT"/>
    <x v="48"/>
    <n v="10"/>
    <x v="0"/>
    <d v="1899-12-30T10:09:00"/>
    <d v="1899-12-30T10:22:00"/>
    <n v="13"/>
    <s v="EG"/>
    <s v="EA"/>
    <x v="1"/>
    <s v="HABI"/>
    <s v="Labridae "/>
    <s v="Halichoeres "/>
    <x v="78"/>
    <x v="85"/>
    <n v="1"/>
    <n v="22"/>
    <n v="22"/>
    <n v="22"/>
    <m/>
    <n v="9.4000000000000004E-3"/>
    <n v="3.15"/>
    <n v="0.15913265115182115"/>
  </r>
  <r>
    <d v="2015-10-25T00:00:00"/>
    <s v="MONTSERRAT"/>
    <x v="48"/>
    <n v="10"/>
    <x v="0"/>
    <d v="1899-12-30T10:09:00"/>
    <d v="1899-12-30T10:22:00"/>
    <n v="13"/>
    <s v="EG"/>
    <s v="EA"/>
    <x v="1"/>
    <s v="HABI"/>
    <s v="Labridae "/>
    <s v="Halichoeres "/>
    <x v="78"/>
    <x v="85"/>
    <n v="1"/>
    <n v="9"/>
    <n v="9"/>
    <n v="9"/>
    <m/>
    <n v="9.4000000000000004E-3"/>
    <n v="3.15"/>
    <n v="9.5277808285068009E-3"/>
  </r>
  <r>
    <d v="2015-10-25T00:00:00"/>
    <s v="MONTSERRAT"/>
    <x v="46"/>
    <n v="10"/>
    <x v="0"/>
    <d v="1899-12-30T08:19:00"/>
    <d v="1899-12-30T08:34:00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25T00:00:00"/>
    <s v="MONTSERRAT"/>
    <x v="46"/>
    <n v="10"/>
    <x v="0"/>
    <d v="1899-12-30T08:19:00"/>
    <d v="1899-12-30T08:34:00"/>
    <n v="15"/>
    <s v="DG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7T00:00:00"/>
    <s v="MONTSERRAT"/>
    <x v="138"/>
    <n v="5"/>
    <x v="0"/>
    <d v="1899-12-30T15:30:00"/>
    <d v="1899-12-30T16:05:00"/>
    <n v="15"/>
    <s v="SM"/>
    <s v="AE"/>
    <x v="0"/>
    <s v="HABI"/>
    <s v="Labridae "/>
    <s v="Halichoeres "/>
    <x v="78"/>
    <x v="85"/>
    <n v="1"/>
    <n v="2"/>
    <n v="2"/>
    <n v="2"/>
    <m/>
    <n v="9.4000000000000004E-3"/>
    <n v="3.15"/>
    <n v="8.3439624299501945E-5"/>
  </r>
  <r>
    <d v="2015-10-17T00:00:00"/>
    <s v="MONTSERRAT"/>
    <x v="154"/>
    <n v="5"/>
    <x v="0"/>
    <d v="1899-12-30T12:05:00"/>
    <d v="1899-12-30T12:35:00"/>
    <n v="10"/>
    <s v="SM"/>
    <s v="AE"/>
    <x v="1"/>
    <s v="HABI"/>
    <s v="Labridae "/>
    <s v="Halichoeres "/>
    <x v="78"/>
    <x v="85"/>
    <n v="8"/>
    <n v="6"/>
    <n v="6"/>
    <n v="6"/>
    <m/>
    <n v="9.4000000000000004E-3"/>
    <n v="3.15"/>
    <n v="2.1251729494647816E-2"/>
  </r>
  <r>
    <d v="2015-10-17T00:00:00"/>
    <s v="MONTSERRAT"/>
    <x v="154"/>
    <n v="5"/>
    <x v="0"/>
    <d v="1899-12-30T12:05:00"/>
    <d v="1899-12-30T12:35:00"/>
    <n v="10"/>
    <s v="SM"/>
    <s v="AE"/>
    <x v="1"/>
    <s v="HABI"/>
    <s v="Labridae "/>
    <s v="Halichoeres "/>
    <x v="78"/>
    <x v="85"/>
    <n v="2"/>
    <n v="4"/>
    <n v="4"/>
    <n v="4"/>
    <m/>
    <n v="9.4000000000000004E-3"/>
    <n v="3.15"/>
    <n v="1.4813129581366029E-3"/>
  </r>
  <r>
    <d v="2015-10-19T00:00:00"/>
    <s v="MONTSERRAT"/>
    <x v="113"/>
    <n v="10"/>
    <x v="0"/>
    <d v="1899-12-30T12:45:00"/>
    <d v="1899-12-30T13:20:00"/>
    <n v="14"/>
    <s v="SM"/>
    <s v="AC"/>
    <x v="1"/>
    <s v="HABI"/>
    <s v="Labridae "/>
    <s v="Halichoeres "/>
    <x v="78"/>
    <x v="85"/>
    <n v="4"/>
    <n v="6"/>
    <n v="6"/>
    <n v="6"/>
    <m/>
    <n v="9.4000000000000004E-3"/>
    <n v="3.15"/>
    <n v="1.0625864747323908E-2"/>
  </r>
  <r>
    <d v="2015-10-19T00:00:00"/>
    <s v="MONTSERRAT"/>
    <x v="113"/>
    <n v="10"/>
    <x v="0"/>
    <d v="1899-12-30T12:45:00"/>
    <d v="1899-12-30T13:20:00"/>
    <n v="14"/>
    <s v="SM"/>
    <s v="AC"/>
    <x v="1"/>
    <s v="HABI"/>
    <s v="Labridae "/>
    <s v="Halichoeres "/>
    <x v="78"/>
    <x v="85"/>
    <n v="2"/>
    <n v="7"/>
    <n v="7"/>
    <n v="7"/>
    <m/>
    <n v="9.4000000000000004E-3"/>
    <n v="3.15"/>
    <n v="8.6340920669457522E-3"/>
  </r>
  <r>
    <d v="2015-10-19T00:00:00"/>
    <s v="MONTSERRAT"/>
    <x v="143"/>
    <n v="10"/>
    <x v="0"/>
    <d v="1899-12-30T13:35:00"/>
    <d v="1899-12-30T14:02:00"/>
    <n v="11"/>
    <s v="SM"/>
    <s v="AC"/>
    <x v="1"/>
    <s v="HABI"/>
    <s v="Labridae "/>
    <s v="Halichoeres "/>
    <x v="78"/>
    <x v="85"/>
    <n v="3"/>
    <n v="6"/>
    <n v="6"/>
    <n v="6"/>
    <m/>
    <n v="9.4000000000000004E-3"/>
    <n v="3.15"/>
    <n v="7.9693985604929306E-3"/>
  </r>
  <r>
    <d v="2015-10-19T00:00:00"/>
    <s v="MONTSERRAT"/>
    <x v="143"/>
    <n v="10"/>
    <x v="0"/>
    <d v="1899-12-30T13:35:00"/>
    <d v="1899-12-30T14:02:00"/>
    <n v="11"/>
    <s v="SM"/>
    <s v="AC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9T00:00:00"/>
    <s v="MONTSERRAT"/>
    <x v="143"/>
    <n v="10"/>
    <x v="0"/>
    <d v="1899-12-30T13:35:00"/>
    <d v="1899-12-30T14:02:00"/>
    <n v="11"/>
    <s v="SM"/>
    <s v="AC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25T00:00:00"/>
    <s v="MONTSERRAT"/>
    <x v="115"/>
    <n v="21"/>
    <x v="0"/>
    <n v="1105"/>
    <n v="1137"/>
    <n v="32"/>
    <s v="GM"/>
    <s v="EA"/>
    <x v="1"/>
    <s v="HABI"/>
    <s v="Labridae "/>
    <s v="Halichoeres "/>
    <x v="78"/>
    <x v="85"/>
    <n v="13"/>
    <n v="1"/>
    <n v="4"/>
    <n v="2.5"/>
    <m/>
    <n v="9.4000000000000004E-3"/>
    <n v="3.15"/>
    <n v="2.1906965949968246E-3"/>
  </r>
  <r>
    <d v="2015-10-24T00:00:00"/>
    <s v="MONTSERRAT"/>
    <x v="55"/>
    <n v="10"/>
    <x v="0"/>
    <d v="1899-12-30T13:59:00"/>
    <d v="1899-12-30T14:14:00"/>
    <n v="15"/>
    <s v="AE"/>
    <s v="JC"/>
    <x v="1"/>
    <s v="HABI"/>
    <s v="Labridae "/>
    <s v="Halichoeres "/>
    <x v="78"/>
    <x v="85"/>
    <n v="3"/>
    <n v="3"/>
    <n v="3"/>
    <n v="3"/>
    <m/>
    <n v="9.4000000000000004E-3"/>
    <n v="3.15"/>
    <n v="8.9780301742179249E-4"/>
  </r>
  <r>
    <d v="2015-10-16T00:00:00"/>
    <s v="MONTSERRAT"/>
    <x v="106"/>
    <n v="20"/>
    <x v="5"/>
    <d v="1899-12-30T08:22:00"/>
    <d v="1899-12-30T09:00:00"/>
    <n v="14"/>
    <s v="SM"/>
    <s v="AC"/>
    <x v="1"/>
    <s v="HACH"/>
    <s v="Haemulidae "/>
    <s v="Haemulon "/>
    <x v="79"/>
    <x v="86"/>
    <n v="2"/>
    <n v="18"/>
    <n v="18"/>
    <n v="18"/>
    <m/>
    <n v="1.41E-2"/>
    <n v="3.08"/>
    <n v="0.20724708178857157"/>
  </r>
  <r>
    <d v="2015-10-16T00:00:00"/>
    <s v="MONTSERRAT"/>
    <x v="66"/>
    <n v="5"/>
    <x v="0"/>
    <d v="1899-12-30T10:03:00"/>
    <d v="1899-12-30T10:42:00"/>
    <n v="14"/>
    <s v="SM"/>
    <s v="AC"/>
    <x v="1"/>
    <s v="HACH"/>
    <s v="Haemulidae "/>
    <s v="Haemulon "/>
    <x v="79"/>
    <x v="86"/>
    <n v="6"/>
    <n v="20"/>
    <n v="24"/>
    <n v="22"/>
    <m/>
    <n v="1.41E-2"/>
    <n v="3.08"/>
    <n v="1.1535388347997915"/>
  </r>
  <r>
    <d v="2015-10-12T00:00:00"/>
    <s v="MONTSERRAT"/>
    <x v="2"/>
    <n v="13.3"/>
    <x v="0"/>
    <n v="940"/>
    <n v="957"/>
    <n v="17"/>
    <s v="MC"/>
    <s v="RM"/>
    <x v="1"/>
    <s v="HACH"/>
    <s v="Haemulidae "/>
    <s v="Haemulon "/>
    <x v="79"/>
    <x v="86"/>
    <n v="13"/>
    <n v="15"/>
    <n v="30"/>
    <n v="22.5"/>
    <m/>
    <n v="1.41E-2"/>
    <n v="3.08"/>
    <n v="2.6784566432315784"/>
  </r>
  <r>
    <d v="2015-10-12T00:00:00"/>
    <s v="MONTSERRAT"/>
    <x v="3"/>
    <n v="9.1999999999999993"/>
    <x v="0"/>
    <n v="1204"/>
    <n v="1220"/>
    <n v="16"/>
    <s v="MC"/>
    <s v="RM"/>
    <x v="1"/>
    <s v="HACH"/>
    <s v="Haemulidae "/>
    <s v="Haemulon "/>
    <x v="79"/>
    <x v="86"/>
    <n v="1"/>
    <n v="25"/>
    <n v="25"/>
    <n v="25"/>
    <m/>
    <n v="1.41E-2"/>
    <n v="3.08"/>
    <n v="0.2850193460938939"/>
  </r>
  <r>
    <d v="2015-10-12T00:00:00"/>
    <s v="MONTSERRAT"/>
    <x v="56"/>
    <n v="20"/>
    <x v="0"/>
    <n v="1359"/>
    <n v="1414"/>
    <n v="15"/>
    <s v="DG"/>
    <s v="DH"/>
    <x v="1"/>
    <s v="HACH"/>
    <s v="Haemulidae "/>
    <s v="Haemulon "/>
    <x v="79"/>
    <x v="86"/>
    <n v="1"/>
    <n v="15"/>
    <n v="15"/>
    <n v="15"/>
    <m/>
    <n v="1.41E-2"/>
    <n v="3.08"/>
    <n v="5.9099007919364961E-2"/>
  </r>
  <r>
    <d v="2015-10-12T00:00:00"/>
    <s v="MONTSERRAT"/>
    <x v="56"/>
    <n v="20"/>
    <x v="0"/>
    <n v="1359"/>
    <n v="1414"/>
    <n v="15"/>
    <s v="DG"/>
    <s v="DH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13T00:00:00"/>
    <s v="MONTSERRAT"/>
    <x v="8"/>
    <n v="7.4"/>
    <x v="0"/>
    <n v="932"/>
    <n v="948"/>
    <n v="16"/>
    <s v="MC"/>
    <s v="RM"/>
    <x v="1"/>
    <s v="HACH"/>
    <s v="Haemulidae "/>
    <s v="Haemulon "/>
    <x v="79"/>
    <x v="86"/>
    <n v="3"/>
    <n v="25"/>
    <n v="25"/>
    <n v="25"/>
    <m/>
    <n v="1.41E-2"/>
    <n v="3.08"/>
    <n v="0.8550580382816817"/>
  </r>
  <r>
    <d v="2015-10-13T00:00:00"/>
    <s v="MONTSERRAT"/>
    <x v="9"/>
    <n v="7.6"/>
    <x v="0"/>
    <n v="1059"/>
    <n v="1115"/>
    <n v="16"/>
    <s v="MC"/>
    <s v="RM"/>
    <x v="1"/>
    <s v="HACH"/>
    <s v="Haemulidae "/>
    <s v="Haemulon "/>
    <x v="79"/>
    <x v="86"/>
    <n v="2"/>
    <n v="25"/>
    <n v="25"/>
    <n v="25"/>
    <m/>
    <n v="1.41E-2"/>
    <n v="3.08"/>
    <n v="0.5700386921877878"/>
  </r>
  <r>
    <d v="2015-10-13T00:00:00"/>
    <s v="MONTSERRAT"/>
    <x v="78"/>
    <n v="8"/>
    <x v="0"/>
    <n v="206"/>
    <n v="221"/>
    <n v="15"/>
    <s v="MC"/>
    <s v="RM"/>
    <x v="1"/>
    <s v="HACH"/>
    <s v="Haemulidae "/>
    <s v="Haemulon "/>
    <x v="79"/>
    <x v="86"/>
    <n v="1"/>
    <n v="20"/>
    <n v="20"/>
    <n v="20"/>
    <m/>
    <n v="1.41E-2"/>
    <n v="3.08"/>
    <n v="0.14334795421211724"/>
  </r>
  <r>
    <d v="2015-10-13T00:00:00"/>
    <s v="MONTSERRAT"/>
    <x v="12"/>
    <n v="5"/>
    <x v="0"/>
    <n v="1146"/>
    <n v="1202"/>
    <n v="16"/>
    <s v="HK"/>
    <s v="MB"/>
    <x v="1"/>
    <s v="HACH"/>
    <s v="Haemulidae "/>
    <s v="Haemulon "/>
    <x v="79"/>
    <x v="86"/>
    <n v="1"/>
    <n v="17"/>
    <n v="17"/>
    <n v="17"/>
    <m/>
    <n v="1.41E-2"/>
    <n v="3.08"/>
    <n v="8.6896401182608551E-2"/>
  </r>
  <r>
    <d v="2015-10-12T00:00:00"/>
    <s v="MONTSERRAT"/>
    <x v="56"/>
    <n v="20"/>
    <x v="0"/>
    <n v="1359"/>
    <n v="1414"/>
    <n v="15"/>
    <s v="DG"/>
    <s v="DH"/>
    <x v="1"/>
    <s v="HACH"/>
    <s v="Haemulidae "/>
    <s v="Haemulon "/>
    <x v="79"/>
    <x v="86"/>
    <n v="3"/>
    <n v="17"/>
    <n v="17"/>
    <n v="17"/>
    <m/>
    <n v="1.41E-2"/>
    <n v="3.08"/>
    <n v="0.26068920354782565"/>
  </r>
  <r>
    <d v="2015-10-14T00:00:00"/>
    <s v="MONTSERRAT"/>
    <x v="82"/>
    <n v="15"/>
    <x v="0"/>
    <n v="908"/>
    <n v="922"/>
    <n v="14"/>
    <s v="MC"/>
    <s v="RM"/>
    <x v="1"/>
    <s v="HACH"/>
    <s v="Haemulidae "/>
    <s v="Haemulon "/>
    <x v="79"/>
    <x v="86"/>
    <n v="1"/>
    <n v="30"/>
    <n v="30"/>
    <n v="30"/>
    <m/>
    <n v="1.41E-2"/>
    <n v="3.08"/>
    <n v="0.4997497404003895"/>
  </r>
  <r>
    <d v="2015-10-14T00:00:00"/>
    <s v="MONTSERRAT"/>
    <x v="16"/>
    <n v="6.2"/>
    <x v="0"/>
    <n v="1055"/>
    <n v="1112"/>
    <n v="17"/>
    <s v="MC"/>
    <s v="RM"/>
    <x v="0"/>
    <s v="HACH"/>
    <s v="Haemulidae "/>
    <s v="Haemulon "/>
    <x v="79"/>
    <x v="86"/>
    <n v="1"/>
    <n v="15"/>
    <n v="15"/>
    <n v="15"/>
    <m/>
    <n v="1.41E-2"/>
    <n v="3.08"/>
    <n v="5.9099007919364961E-2"/>
  </r>
  <r>
    <d v="2015-10-14T00:00:00"/>
    <s v="MONTSERRAT"/>
    <x v="83"/>
    <n v="6"/>
    <x v="0"/>
    <n v="1218"/>
    <n v="1232"/>
    <n v="14"/>
    <s v="MC"/>
    <s v="RM"/>
    <x v="1"/>
    <s v="HACH"/>
    <s v="Haemulidae "/>
    <s v="Haemulon "/>
    <x v="79"/>
    <x v="86"/>
    <n v="1"/>
    <n v="20"/>
    <n v="20"/>
    <n v="20"/>
    <m/>
    <n v="1.41E-2"/>
    <n v="3.08"/>
    <n v="0.14334795421211724"/>
  </r>
  <r>
    <d v="2015-10-12T00:00:00"/>
    <s v="MONTSERRAT"/>
    <x v="56"/>
    <n v="20"/>
    <x v="0"/>
    <n v="1359"/>
    <n v="1414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5T00:00:00"/>
    <s v="MONTSERRAT"/>
    <x v="20"/>
    <n v="11.1"/>
    <x v="0"/>
    <n v="1103"/>
    <n v="1118"/>
    <n v="15"/>
    <s v="MC"/>
    <s v="RM"/>
    <x v="0"/>
    <s v="HACH"/>
    <s v="Haemulidae "/>
    <s v="Haemulon "/>
    <x v="79"/>
    <x v="86"/>
    <n v="1"/>
    <n v="15"/>
    <n v="15"/>
    <n v="15"/>
    <m/>
    <n v="1.41E-2"/>
    <n v="3.08"/>
    <n v="5.9099007919364961E-2"/>
  </r>
  <r>
    <d v="2015-10-15T00:00:00"/>
    <s v="MONTSERRAT"/>
    <x v="22"/>
    <n v="42"/>
    <x v="0"/>
    <n v="859"/>
    <n v="913"/>
    <n v="14"/>
    <s v="HK"/>
    <s v="MB"/>
    <x v="0"/>
    <s v="HACH"/>
    <s v="Haemulidae "/>
    <s v="Haemulon "/>
    <x v="79"/>
    <x v="86"/>
    <m/>
    <m/>
    <m/>
    <m/>
    <s v="Rock patch about 2m past end of seagrass transect, sig. fish diversiy"/>
    <n v="1.41E-2"/>
    <n v="3.08"/>
    <n v="0"/>
  </r>
  <r>
    <d v="2015-10-15T00:00:00"/>
    <s v="MONTSERRAT"/>
    <x v="23"/>
    <n v="7"/>
    <x v="2"/>
    <n v="1208"/>
    <n v="1219"/>
    <n v="11"/>
    <s v="HK"/>
    <s v="MB"/>
    <x v="1"/>
    <s v="HACH"/>
    <s v="Haemulidae "/>
    <s v="Haemulon "/>
    <x v="79"/>
    <x v="86"/>
    <n v="3"/>
    <n v="15"/>
    <n v="16"/>
    <n v="15.5"/>
    <m/>
    <n v="1.41E-2"/>
    <n v="3.08"/>
    <n v="0.19613811525969249"/>
  </r>
  <r>
    <d v="2015-10-13T00:00:00"/>
    <s v="MONTSERRAT"/>
    <x v="14"/>
    <n v="10"/>
    <x v="0"/>
    <n v="1404"/>
    <n v="1420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4T00:00:00"/>
    <s v="MONTSERRAT"/>
    <x v="18"/>
    <n v="20"/>
    <x v="0"/>
    <n v="1226"/>
    <n v="1241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7T00:00:00"/>
    <s v="MONTSERRAT"/>
    <x v="25"/>
    <n v="3.9"/>
    <x v="0"/>
    <n v="917"/>
    <n v="932"/>
    <n v="15"/>
    <s v="MC"/>
    <s v="RM"/>
    <x v="1"/>
    <s v="HACH"/>
    <s v="Haemulidae "/>
    <s v="Haemulon "/>
    <x v="79"/>
    <x v="86"/>
    <n v="4"/>
    <n v="17"/>
    <n v="20"/>
    <n v="18.5"/>
    <m/>
    <n v="1.41E-2"/>
    <n v="3.08"/>
    <n v="0.45099115815896174"/>
  </r>
  <r>
    <d v="2015-10-17T00:00:00"/>
    <s v="MONTSERRAT"/>
    <x v="30"/>
    <n v="7"/>
    <x v="0"/>
    <n v="832"/>
    <n v="846"/>
    <n v="14"/>
    <s v="HK"/>
    <s v="DH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17T00:00:00"/>
    <s v="MONTSERRAT"/>
    <x v="30"/>
    <n v="7"/>
    <x v="0"/>
    <n v="832"/>
    <n v="846"/>
    <n v="14"/>
    <s v="HK"/>
    <s v="DH"/>
    <x v="1"/>
    <s v="HACH"/>
    <s v="Haemulidae "/>
    <s v="Haemulon "/>
    <x v="79"/>
    <x v="86"/>
    <n v="1"/>
    <n v="15"/>
    <n v="15"/>
    <n v="15"/>
    <m/>
    <n v="1.41E-2"/>
    <n v="3.08"/>
    <n v="5.9099007919364961E-2"/>
  </r>
  <r>
    <d v="2015-10-18T00:00:00"/>
    <s v="MONTSERRAT"/>
    <x v="32"/>
    <n v="12.4"/>
    <x v="0"/>
    <n v="855"/>
    <n v="912"/>
    <n v="17"/>
    <s v="MC"/>
    <s v="RM"/>
    <x v="1"/>
    <s v="HACH"/>
    <s v="Haemulidae "/>
    <s v="Haemulon "/>
    <x v="79"/>
    <x v="86"/>
    <n v="19"/>
    <n v="20"/>
    <n v="25"/>
    <n v="22.5"/>
    <m/>
    <n v="1.41E-2"/>
    <n v="3.08"/>
    <n v="3.9146674016461529"/>
  </r>
  <r>
    <d v="2015-10-18T00:00:00"/>
    <s v="MONTSERRAT"/>
    <x v="33"/>
    <n v="14"/>
    <x v="0"/>
    <n v="945"/>
    <n v="1002"/>
    <n v="17"/>
    <s v="HK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8T00:00:00"/>
    <s v="MONTSERRAT"/>
    <x v="97"/>
    <n v="7"/>
    <x v="0"/>
    <n v="1018"/>
    <n v="1033"/>
    <n v="15"/>
    <s v="HK"/>
    <s v="DH"/>
    <x v="1"/>
    <s v="HACH"/>
    <s v="Haemulidae "/>
    <s v="Haemulon "/>
    <x v="79"/>
    <x v="86"/>
    <n v="1"/>
    <n v="17"/>
    <n v="17"/>
    <n v="17"/>
    <m/>
    <n v="1.41E-2"/>
    <n v="3.08"/>
    <n v="8.6896401182608551E-2"/>
  </r>
  <r>
    <d v="2015-10-16T00:00:00"/>
    <s v="MONTSERRAT"/>
    <x v="59"/>
    <n v="24"/>
    <x v="0"/>
    <n v="901"/>
    <n v="915"/>
    <n v="15"/>
    <s v="DG"/>
    <s v="MC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16T00:00:00"/>
    <s v="MONTSERRAT"/>
    <x v="59"/>
    <n v="24"/>
    <x v="0"/>
    <n v="901"/>
    <n v="915"/>
    <n v="15"/>
    <s v="DG"/>
    <s v="MC"/>
    <x v="1"/>
    <s v="HACH"/>
    <s v="Haemulidae "/>
    <s v="Haemulon "/>
    <x v="79"/>
    <x v="86"/>
    <n v="3"/>
    <n v="18"/>
    <n v="18"/>
    <n v="18"/>
    <m/>
    <n v="1.41E-2"/>
    <n v="3.08"/>
    <n v="0.31087062268285737"/>
  </r>
  <r>
    <d v="2015-10-18T00:00:00"/>
    <s v="MONTSERRAT"/>
    <x v="34"/>
    <n v="20"/>
    <x v="0"/>
    <n v="1003"/>
    <n v="1018"/>
    <n v="15"/>
    <s v="DG"/>
    <s v="DH"/>
    <x v="1"/>
    <s v="HACH"/>
    <s v="Haemulidae "/>
    <s v="Haemulon "/>
    <x v="79"/>
    <x v="86"/>
    <n v="5"/>
    <n v="16"/>
    <n v="19"/>
    <n v="17.5"/>
    <m/>
    <n v="1.41E-2"/>
    <n v="3.08"/>
    <n v="0.47505764002745027"/>
  </r>
  <r>
    <d v="2015-10-18T00:00:00"/>
    <s v="MONTSERRAT"/>
    <x v="34"/>
    <n v="20"/>
    <x v="0"/>
    <n v="1003"/>
    <n v="1018"/>
    <n v="15"/>
    <s v="DG"/>
    <s v="DH"/>
    <x v="1"/>
    <s v="HACH"/>
    <s v="Haemulidae "/>
    <s v="Haemulon "/>
    <x v="79"/>
    <x v="86"/>
    <n v="1"/>
    <n v="22"/>
    <n v="22"/>
    <n v="22"/>
    <m/>
    <n v="1.41E-2"/>
    <n v="3.08"/>
    <n v="0.19225647246663191"/>
  </r>
  <r>
    <d v="2015-10-18T00:00:00"/>
    <s v="MONTSERRAT"/>
    <x v="34"/>
    <n v="20"/>
    <x v="0"/>
    <n v="1003"/>
    <n v="1018"/>
    <n v="15"/>
    <s v="DG"/>
    <s v="DH"/>
    <x v="1"/>
    <s v="HACH"/>
    <s v="Haemulidae "/>
    <s v="Haemulon "/>
    <x v="79"/>
    <x v="86"/>
    <n v="1"/>
    <n v="24"/>
    <n v="24"/>
    <n v="24"/>
    <m/>
    <n v="1.41E-2"/>
    <n v="3.08"/>
    <n v="0.25134470303932605"/>
  </r>
  <r>
    <d v="2015-10-18T00:00:00"/>
    <s v="MONTSERRAT"/>
    <x v="25"/>
    <n v="20"/>
    <x v="0"/>
    <n v="1051"/>
    <n v="1106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9T00:00:00"/>
    <s v="MONTSERRAT"/>
    <x v="38"/>
    <n v="9.1"/>
    <x v="0"/>
    <n v="241"/>
    <n v="256"/>
    <n v="15"/>
    <s v="MC"/>
    <s v="RM"/>
    <x v="1"/>
    <s v="HACH"/>
    <s v="Haemulidae "/>
    <s v="Haemulon "/>
    <x v="79"/>
    <x v="86"/>
    <n v="3"/>
    <n v="20"/>
    <n v="20"/>
    <n v="20"/>
    <m/>
    <n v="1.41E-2"/>
    <n v="3.08"/>
    <n v="0.43004386263635175"/>
  </r>
  <r>
    <d v="2015-10-18T00:00:00"/>
    <s v="MONTSERRAT"/>
    <x v="25"/>
    <n v="20"/>
    <x v="0"/>
    <n v="1051"/>
    <n v="1106"/>
    <n v="15"/>
    <s v="DG"/>
    <s v="DH"/>
    <x v="1"/>
    <s v="HACH"/>
    <s v="Haemulidae "/>
    <s v="Haemulon "/>
    <x v="79"/>
    <x v="86"/>
    <n v="2"/>
    <n v="20"/>
    <n v="20"/>
    <n v="20"/>
    <m/>
    <n v="1.41E-2"/>
    <n v="3.08"/>
    <n v="0.28669590842423448"/>
  </r>
  <r>
    <d v="2015-10-18T00:00:00"/>
    <s v="MONTSERRAT"/>
    <x v="25"/>
    <n v="20"/>
    <x v="0"/>
    <n v="1051"/>
    <n v="1106"/>
    <n v="15"/>
    <s v="DG"/>
    <s v="DH"/>
    <x v="1"/>
    <s v="HACH"/>
    <s v="Haemulidae "/>
    <s v="Haemulon "/>
    <x v="79"/>
    <x v="86"/>
    <n v="1"/>
    <n v="21"/>
    <n v="21"/>
    <n v="21"/>
    <m/>
    <n v="1.41E-2"/>
    <n v="3.08"/>
    <n v="0.16659215280125586"/>
  </r>
  <r>
    <d v="2015-10-19T00:00:00"/>
    <s v="MONTSERRAT"/>
    <x v="40"/>
    <n v="10"/>
    <x v="0"/>
    <n v="843"/>
    <n v="858"/>
    <n v="15"/>
    <s v="DG"/>
    <s v="DH"/>
    <x v="1"/>
    <s v="HACH"/>
    <s v="Haemulidae "/>
    <s v="Haemulon "/>
    <x v="79"/>
    <x v="86"/>
    <n v="2"/>
    <n v="18"/>
    <n v="18"/>
    <n v="18"/>
    <m/>
    <n v="1.41E-2"/>
    <n v="3.08"/>
    <n v="0.20724708178857157"/>
  </r>
  <r>
    <d v="2015-10-20T00:00:00"/>
    <s v="MONTSERRAT"/>
    <x v="100"/>
    <n v="11.5"/>
    <x v="0"/>
    <n v="822"/>
    <n v="838"/>
    <n v="16"/>
    <s v="MC"/>
    <s v="RM"/>
    <x v="1"/>
    <s v="HACH"/>
    <s v="Haemulidae "/>
    <s v="Haemulon "/>
    <x v="79"/>
    <x v="86"/>
    <n v="59"/>
    <n v="13"/>
    <n v="20"/>
    <n v="16.5"/>
    <m/>
    <n v="1.41E-2"/>
    <n v="3.08"/>
    <n v="4.6765079015390514"/>
  </r>
  <r>
    <d v="2015-10-20T00:00:00"/>
    <s v="MONTSERRAT"/>
    <x v="42"/>
    <n v="9.1"/>
    <x v="0"/>
    <n v="153"/>
    <n v="208"/>
    <n v="15"/>
    <s v="MC"/>
    <s v="RM"/>
    <x v="1"/>
    <s v="HACH"/>
    <s v="Haemulidae "/>
    <s v="Haemulon "/>
    <x v="79"/>
    <x v="86"/>
    <n v="2"/>
    <n v="18"/>
    <n v="18"/>
    <n v="18"/>
    <m/>
    <n v="1.41E-2"/>
    <n v="3.08"/>
    <n v="0.20724708178857157"/>
  </r>
  <r>
    <d v="2015-10-19T00:00:00"/>
    <s v="MONTSERRAT"/>
    <x v="40"/>
    <n v="10"/>
    <x v="0"/>
    <n v="843"/>
    <n v="858"/>
    <n v="15"/>
    <s v="DG"/>
    <s v="DH"/>
    <x v="1"/>
    <s v="HACH"/>
    <s v="Haemulidae "/>
    <s v="Haemulon "/>
    <x v="79"/>
    <x v="86"/>
    <n v="1"/>
    <n v="19"/>
    <n v="19"/>
    <n v="19"/>
    <m/>
    <n v="1.41E-2"/>
    <n v="3.08"/>
    <n v="0.12239965778922136"/>
  </r>
  <r>
    <d v="2015-10-19T00:00:00"/>
    <s v="MONTSERRAT"/>
    <x v="40"/>
    <n v="5"/>
    <x v="0"/>
    <n v="912"/>
    <n v="926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24T00:00:00"/>
    <s v="MONTSERRAT"/>
    <x v="45"/>
    <n v="10"/>
    <x v="0"/>
    <n v="1020"/>
    <n v="1035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24T00:00:00"/>
    <s v="MONTSERRAT"/>
    <x v="45"/>
    <n v="10"/>
    <x v="0"/>
    <n v="1020"/>
    <n v="1035"/>
    <n v="15"/>
    <s v="DG"/>
    <s v="DH"/>
    <x v="1"/>
    <s v="HACH"/>
    <s v="Haemulidae "/>
    <s v="Haemulon "/>
    <x v="79"/>
    <x v="86"/>
    <n v="1"/>
    <n v="19"/>
    <n v="19"/>
    <n v="19"/>
    <m/>
    <n v="1.41E-2"/>
    <n v="3.08"/>
    <n v="0.12239965778922136"/>
  </r>
  <r>
    <d v="2015-10-24T00:00:00"/>
    <s v="MONTSERRAT"/>
    <x v="45"/>
    <n v="5"/>
    <x v="0"/>
    <n v="1020"/>
    <n v="1035"/>
    <n v="15"/>
    <s v="DG"/>
    <s v="DH"/>
    <x v="1"/>
    <s v="HACH"/>
    <s v="Haemulidae "/>
    <s v="Haemulon "/>
    <x v="79"/>
    <x v="86"/>
    <n v="1"/>
    <n v="17"/>
    <n v="17"/>
    <n v="17"/>
    <m/>
    <n v="1.41E-2"/>
    <n v="3.08"/>
    <n v="8.6896401182608551E-2"/>
  </r>
  <r>
    <d v="2015-10-25T00:00:00"/>
    <s v="MONTSERRAT"/>
    <x v="46"/>
    <n v="10"/>
    <x v="0"/>
    <d v="1899-12-30T08:19:00"/>
    <d v="1899-12-30T08:34:00"/>
    <n v="15"/>
    <s v="DG"/>
    <s v="DH"/>
    <x v="1"/>
    <s v="HACH"/>
    <s v="Haemulidae "/>
    <s v="Haemulon "/>
    <x v="79"/>
    <x v="86"/>
    <n v="12"/>
    <n v="13"/>
    <n v="18"/>
    <n v="15.5"/>
    <m/>
    <n v="1.41E-2"/>
    <n v="3.08"/>
    <n v="0.78455246103876997"/>
  </r>
  <r>
    <d v="2015-10-25T00:00:00"/>
    <s v="MONTSERRAT"/>
    <x v="46"/>
    <n v="5"/>
    <x v="0"/>
    <d v="1899-12-30T08:46:00"/>
    <d v="1899-12-30T09:01:00"/>
    <n v="15"/>
    <s v="DG"/>
    <s v="DH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25T00:00:00"/>
    <s v="MONTSERRAT"/>
    <x v="46"/>
    <n v="5"/>
    <x v="0"/>
    <d v="1899-12-30T08:46:00"/>
    <d v="1899-12-30T09:01:00"/>
    <n v="15"/>
    <s v="DG"/>
    <s v="DH"/>
    <x v="1"/>
    <s v="HACH"/>
    <s v="Haemulidae "/>
    <s v="Haemulon "/>
    <x v="79"/>
    <x v="86"/>
    <n v="1"/>
    <n v="20"/>
    <n v="20"/>
    <n v="20"/>
    <m/>
    <n v="1.41E-2"/>
    <n v="3.08"/>
    <n v="0.14334795421211724"/>
  </r>
  <r>
    <d v="2015-10-17T00:00:00"/>
    <s v="MONTSERRAT"/>
    <x v="52"/>
    <n v="20"/>
    <x v="0"/>
    <d v="1899-12-30T10:25:00"/>
    <d v="1899-12-30T11:05:00"/>
    <n v="15"/>
    <s v="SM"/>
    <s v="AE"/>
    <x v="1"/>
    <s v="HACH"/>
    <s v="Haemulidae "/>
    <s v="Haemulon "/>
    <x v="79"/>
    <x v="86"/>
    <n v="4"/>
    <n v="20"/>
    <n v="20"/>
    <n v="20"/>
    <m/>
    <n v="1.41E-2"/>
    <n v="3.08"/>
    <n v="0.57339181684846896"/>
  </r>
  <r>
    <d v="2015-10-19T00:00:00"/>
    <s v="MONTSERRAT"/>
    <x v="142"/>
    <n v="20"/>
    <x v="0"/>
    <d v="1899-12-30T08:00:00"/>
    <d v="1899-12-30T08:40:00"/>
    <n v="15"/>
    <s v="SM"/>
    <s v="AC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19T00:00:00"/>
    <s v="MONTSERRAT"/>
    <x v="142"/>
    <n v="20"/>
    <x v="0"/>
    <d v="1899-12-30T08:00:00"/>
    <d v="1899-12-30T08:40:00"/>
    <n v="15"/>
    <s v="SM"/>
    <s v="AC"/>
    <x v="1"/>
    <s v="HACH"/>
    <s v="Haemulidae "/>
    <s v="Haemulon "/>
    <x v="79"/>
    <x v="86"/>
    <n v="2"/>
    <n v="18"/>
    <n v="18"/>
    <n v="18"/>
    <m/>
    <n v="1.41E-2"/>
    <n v="3.08"/>
    <n v="0.20724708178857157"/>
  </r>
  <r>
    <d v="2015-10-24T00:00:00"/>
    <s v="MONTSERRAT"/>
    <x v="53"/>
    <n v="17"/>
    <x v="0"/>
    <d v="1899-12-30T12:36:00"/>
    <d v="1899-12-30T13:51:00"/>
    <n v="14"/>
    <s v="SM"/>
    <s v="AC"/>
    <x v="1"/>
    <s v="HACH"/>
    <s v="Haemulidae "/>
    <s v="Haemulon "/>
    <x v="79"/>
    <x v="86"/>
    <n v="5"/>
    <n v="18"/>
    <n v="22"/>
    <n v="20"/>
    <m/>
    <n v="1.41E-2"/>
    <n v="3.08"/>
    <n v="0.71673977106058617"/>
  </r>
  <r>
    <d v="2015-10-24T00:00:00"/>
    <s v="MONTSERRAT"/>
    <x v="53"/>
    <n v="17"/>
    <x v="0"/>
    <d v="1899-12-30T12:36:00"/>
    <d v="1899-12-30T13:51:00"/>
    <n v="14"/>
    <s v="SM"/>
    <s v="AC"/>
    <x v="1"/>
    <s v="HACH"/>
    <s v="Haemulidae "/>
    <s v="Haemulon "/>
    <x v="79"/>
    <x v="86"/>
    <n v="2"/>
    <n v="24"/>
    <n v="24"/>
    <n v="24"/>
    <m/>
    <n v="1.41E-2"/>
    <n v="3.08"/>
    <n v="0.50268940607865209"/>
  </r>
  <r>
    <d v="2015-10-24T00:00:00"/>
    <s v="MONTSERRAT"/>
    <x v="53"/>
    <n v="17"/>
    <x v="0"/>
    <d v="1899-12-30T12:36:00"/>
    <d v="1899-12-30T13:51:00"/>
    <n v="14"/>
    <s v="SM"/>
    <s v="AC"/>
    <x v="1"/>
    <s v="HACH"/>
    <s v="Haemulidae "/>
    <s v="Haemulon "/>
    <x v="79"/>
    <x v="86"/>
    <n v="3"/>
    <n v="22"/>
    <n v="22"/>
    <n v="22"/>
    <m/>
    <n v="1.41E-2"/>
    <n v="3.08"/>
    <n v="0.57676941739989573"/>
  </r>
  <r>
    <d v="2015-10-24T00:00:00"/>
    <s v="MONTSERRAT"/>
    <x v="55"/>
    <n v="10"/>
    <x v="0"/>
    <d v="1899-12-30T13:59:00"/>
    <d v="1899-12-30T14:14:00"/>
    <n v="15"/>
    <s v="AE"/>
    <s v="JC"/>
    <x v="1"/>
    <s v="HACH"/>
    <s v="Haemulidae "/>
    <s v="Haemulon "/>
    <x v="79"/>
    <x v="86"/>
    <n v="1"/>
    <n v="22"/>
    <n v="22"/>
    <n v="22"/>
    <m/>
    <n v="1.41E-2"/>
    <n v="3.08"/>
    <n v="0.19225647246663191"/>
  </r>
  <r>
    <d v="2015-10-24T00:00:00"/>
    <s v="MONTSERRAT"/>
    <x v="55"/>
    <n v="10"/>
    <x v="0"/>
    <d v="1899-12-30T13:59:00"/>
    <d v="1899-12-30T14:14:00"/>
    <n v="15"/>
    <s v="AE"/>
    <s v="JC"/>
    <x v="1"/>
    <s v="HACH"/>
    <s v="Haemulidae "/>
    <s v="Haemulon "/>
    <x v="79"/>
    <x v="86"/>
    <n v="3"/>
    <n v="18"/>
    <n v="22"/>
    <n v="20"/>
    <m/>
    <n v="1.41E-2"/>
    <n v="3.08"/>
    <n v="0.43004386263635175"/>
  </r>
  <r>
    <d v="2015-10-16T00:00:00"/>
    <s v="MONTSERRAT"/>
    <x v="106"/>
    <n v="20"/>
    <x v="5"/>
    <d v="1899-12-30T08:22:00"/>
    <d v="1899-12-30T09:00:00"/>
    <n v="14"/>
    <s v="SM"/>
    <s v="AC"/>
    <x v="1"/>
    <s v="HACR"/>
    <s v="Haemulidae "/>
    <s v="Haemulon "/>
    <x v="80"/>
    <x v="87"/>
    <n v="2"/>
    <n v="22"/>
    <n v="22"/>
    <n v="22"/>
    <m/>
    <n v="0.04"/>
    <n v="2.74"/>
    <n v="0.38135384756758967"/>
  </r>
  <r>
    <d v="2015-10-16T00:00:00"/>
    <s v="MONTSERRAT"/>
    <x v="66"/>
    <n v="5"/>
    <x v="0"/>
    <d v="1899-12-30T10:03:00"/>
    <d v="1899-12-30T10:42:00"/>
    <n v="14"/>
    <s v="SM"/>
    <s v="AC"/>
    <x v="1"/>
    <s v="HACR"/>
    <s v="Haemulidae "/>
    <s v="Haemulon "/>
    <x v="80"/>
    <x v="87"/>
    <n v="2"/>
    <n v="30"/>
    <n v="30"/>
    <n v="30"/>
    <m/>
    <n v="0.04"/>
    <n v="2.74"/>
    <n v="0.89207675889096982"/>
  </r>
  <r>
    <d v="2015-10-16T00:00:00"/>
    <s v="MONTSERRAT"/>
    <x v="66"/>
    <n v="5"/>
    <x v="0"/>
    <d v="1899-12-30T10:03:00"/>
    <d v="1899-12-30T10:42:00"/>
    <n v="14"/>
    <s v="SM"/>
    <s v="AC"/>
    <x v="1"/>
    <s v="HACR"/>
    <s v="Haemulidae "/>
    <s v="Haemulon "/>
    <x v="80"/>
    <x v="87"/>
    <n v="1"/>
    <n v="32"/>
    <n v="32"/>
    <n v="32"/>
    <m/>
    <n v="0.04"/>
    <n v="2.74"/>
    <n v="0.53231773047602271"/>
  </r>
  <r>
    <d v="2015-10-18T00:00:00"/>
    <s v="MONTSERRAT"/>
    <x v="33"/>
    <n v="14"/>
    <x v="0"/>
    <n v="945"/>
    <n v="1002"/>
    <n v="17"/>
    <s v="HK"/>
    <s v="DH"/>
    <x v="1"/>
    <s v="HACR"/>
    <s v="Haemulidae "/>
    <s v="Haemulon "/>
    <x v="80"/>
    <x v="87"/>
    <n v="1"/>
    <n v="23"/>
    <n v="23"/>
    <n v="23"/>
    <m/>
    <n v="0.04"/>
    <n v="2.74"/>
    <n v="0.21537448997743627"/>
  </r>
  <r>
    <d v="2015-10-18T00:00:00"/>
    <s v="MONTSERRAT"/>
    <x v="63"/>
    <n v="13"/>
    <x v="0"/>
    <n v="1104"/>
    <n v="1121"/>
    <n v="17"/>
    <s v="MC"/>
    <s v="RM"/>
    <x v="0"/>
    <s v="HACR"/>
    <s v="Haemulidae"/>
    <s v="Haemulon"/>
    <x v="80"/>
    <x v="88"/>
    <n v="2"/>
    <n v="23"/>
    <n v="23"/>
    <n v="23"/>
    <m/>
    <n v="0.04"/>
    <n v="2.74"/>
    <n v="0.43074897995487255"/>
  </r>
  <r>
    <d v="2015-10-14T00:00:00"/>
    <s v="MONTSERRAT"/>
    <x v="18"/>
    <n v="20"/>
    <x v="0"/>
    <n v="1226"/>
    <n v="1241"/>
    <n v="15"/>
    <s v="DG"/>
    <s v="DH"/>
    <x v="1"/>
    <s v="HACR"/>
    <s v="Haemulidae "/>
    <s v="Haemulon "/>
    <x v="80"/>
    <x v="87"/>
    <n v="1"/>
    <n v="17"/>
    <n v="17"/>
    <n v="17"/>
    <m/>
    <n v="0.04"/>
    <n v="2.74"/>
    <n v="9.4078424520865872E-2"/>
  </r>
  <r>
    <d v="2015-10-18T00:00:00"/>
    <s v="MONTSERRAT"/>
    <x v="25"/>
    <n v="20"/>
    <x v="0"/>
    <n v="1051"/>
    <n v="1106"/>
    <n v="15"/>
    <s v="DG"/>
    <s v="DH"/>
    <x v="1"/>
    <s v="HACR"/>
    <s v="Haemulidae "/>
    <s v="Haemulon "/>
    <x v="80"/>
    <x v="87"/>
    <n v="1"/>
    <n v="24"/>
    <n v="24"/>
    <n v="24"/>
    <m/>
    <n v="0.04"/>
    <n v="2.74"/>
    <n v="0.24201305483120608"/>
  </r>
  <r>
    <d v="2015-10-19T00:00:00"/>
    <s v="MONTSERRAT"/>
    <x v="40"/>
    <n v="10"/>
    <x v="0"/>
    <n v="843"/>
    <n v="858"/>
    <n v="15"/>
    <s v="DG"/>
    <s v="DH"/>
    <x v="1"/>
    <s v="HACR"/>
    <s v="Haemulidae "/>
    <s v="Haemulon "/>
    <x v="80"/>
    <x v="87"/>
    <n v="1"/>
    <n v="23"/>
    <n v="23"/>
    <n v="23"/>
    <m/>
    <n v="0.04"/>
    <n v="2.74"/>
    <n v="0.21537448997743627"/>
  </r>
  <r>
    <d v="2015-10-19T00:00:00"/>
    <s v="MONTSERRAT"/>
    <x v="40"/>
    <n v="10"/>
    <x v="0"/>
    <n v="843"/>
    <n v="858"/>
    <n v="15"/>
    <s v="DG"/>
    <s v="DH"/>
    <x v="1"/>
    <s v="HACR"/>
    <s v="Haemulidae "/>
    <s v="Haemulon "/>
    <x v="80"/>
    <x v="87"/>
    <n v="1"/>
    <n v="26"/>
    <n v="26"/>
    <n v="26"/>
    <m/>
    <n v="0.04"/>
    <n v="2.74"/>
    <n v="0.3013609420307955"/>
  </r>
  <r>
    <d v="2015-10-19T00:00:00"/>
    <s v="MONTSERRAT"/>
    <x v="40"/>
    <n v="5"/>
    <x v="0"/>
    <n v="912"/>
    <n v="926"/>
    <n v="15"/>
    <s v="DG"/>
    <s v="DH"/>
    <x v="1"/>
    <s v="HACR"/>
    <s v="Haemulidae "/>
    <s v="Haemulon "/>
    <x v="80"/>
    <x v="87"/>
    <n v="1"/>
    <n v="26"/>
    <n v="26"/>
    <n v="26"/>
    <m/>
    <n v="0.04"/>
    <n v="2.74"/>
    <n v="0.3013609420307955"/>
  </r>
  <r>
    <d v="2015-10-24T00:00:00"/>
    <s v="MONTSERRAT"/>
    <x v="45"/>
    <n v="20"/>
    <x v="0"/>
    <n v="1000"/>
    <n v="1015"/>
    <n v="15"/>
    <s v="DG"/>
    <s v="DH"/>
    <x v="1"/>
    <s v="HACR"/>
    <s v="Haemulidae "/>
    <s v="Haemulon "/>
    <x v="80"/>
    <x v="87"/>
    <n v="1"/>
    <n v="22"/>
    <n v="22"/>
    <n v="22"/>
    <m/>
    <n v="0.04"/>
    <n v="2.74"/>
    <n v="0.19067692378379483"/>
  </r>
  <r>
    <d v="2015-10-24T00:00:00"/>
    <s v="MONTSERRAT"/>
    <x v="45"/>
    <n v="10"/>
    <x v="0"/>
    <n v="1020"/>
    <n v="1035"/>
    <n v="15"/>
    <s v="DG"/>
    <s v="DH"/>
    <x v="1"/>
    <s v="HACR"/>
    <s v="Haemulidae "/>
    <s v="Haemulon "/>
    <x v="80"/>
    <x v="87"/>
    <n v="1"/>
    <n v="21"/>
    <n v="21"/>
    <n v="21"/>
    <m/>
    <n v="0.04"/>
    <n v="2.74"/>
    <n v="0.16785754184918342"/>
  </r>
  <r>
    <d v="2015-10-24T00:00:00"/>
    <s v="MONTSERRAT"/>
    <x v="45"/>
    <n v="10"/>
    <x v="0"/>
    <n v="1020"/>
    <n v="1035"/>
    <n v="15"/>
    <s v="DG"/>
    <s v="DH"/>
    <x v="1"/>
    <s v="HACR"/>
    <s v="Haemulidae "/>
    <s v="Haemulon "/>
    <x v="80"/>
    <x v="87"/>
    <n v="1"/>
    <n v="27"/>
    <n v="27"/>
    <n v="27"/>
    <m/>
    <n v="0.04"/>
    <n v="2.74"/>
    <n v="0.33419250458709032"/>
  </r>
  <r>
    <d v="2015-10-17T00:00:00"/>
    <s v="MONTSERRAT"/>
    <x v="107"/>
    <n v="10"/>
    <x v="0"/>
    <d v="1899-12-30T11:25:00"/>
    <d v="1899-12-30T11:50:00"/>
    <n v="14"/>
    <s v="SM"/>
    <s v="AE"/>
    <x v="1"/>
    <s v="HACR"/>
    <s v="Haemulidae "/>
    <s v="Haemulon "/>
    <x v="80"/>
    <x v="87"/>
    <n v="10"/>
    <n v="28"/>
    <n v="32"/>
    <n v="30"/>
    <m/>
    <n v="0.04"/>
    <n v="2.74"/>
    <n v="4.4603837944548488"/>
  </r>
  <r>
    <d v="2015-10-15T00:00:00"/>
    <s v="MONTSERRAT"/>
    <x v="88"/>
    <n v="15"/>
    <x v="0"/>
    <n v="1342"/>
    <n v="1357"/>
    <n v="15"/>
    <s v="EG"/>
    <s v="EA"/>
    <x v="1"/>
    <s v="HACY"/>
    <s v="Labridae "/>
    <s v="Halichoeres "/>
    <x v="81"/>
    <x v="89"/>
    <n v="1"/>
    <n v="11"/>
    <n v="11"/>
    <n v="11"/>
    <m/>
    <n v="9.4000000000000004E-3"/>
    <n v="3.15"/>
    <n v="1.7927296933383338E-2"/>
  </r>
  <r>
    <d v="2015-10-18T00:00:00"/>
    <s v="MONTSERRAT"/>
    <x v="33"/>
    <n v="14"/>
    <x v="0"/>
    <n v="945"/>
    <n v="1002"/>
    <n v="17"/>
    <s v="HK"/>
    <s v="DH"/>
    <x v="1"/>
    <s v="HACY"/>
    <s v="Labridae "/>
    <s v="Halichoeres "/>
    <x v="81"/>
    <x v="89"/>
    <n v="1"/>
    <n v="10"/>
    <n v="10"/>
    <n v="10"/>
    <m/>
    <n v="9.4000000000000004E-3"/>
    <n v="3.15"/>
    <n v="1.3277852919453891E-2"/>
  </r>
  <r>
    <d v="2015-10-14T00:00:00"/>
    <s v="MONTSERRAT"/>
    <x v="164"/>
    <n v="10"/>
    <x v="0"/>
    <d v="1899-12-30T10:47:00"/>
    <d v="1899-12-30T11:06:00"/>
    <n v="10"/>
    <s v="SM"/>
    <s v="AC"/>
    <x v="1"/>
    <s v="HAEMULON UNK"/>
    <s v="Haemulidae"/>
    <s v="Haemulon"/>
    <x v="17"/>
    <x v="18"/>
    <n v="1"/>
    <n v="2"/>
    <n v="2"/>
    <n v="2"/>
    <s v="Too small to ID to species"/>
    <m/>
    <m/>
    <n v="0"/>
  </r>
  <r>
    <d v="2015-10-18T00:00:00"/>
    <s v="MONTSERRAT"/>
    <x v="155"/>
    <n v="20"/>
    <x v="0"/>
    <m/>
    <m/>
    <n v="17"/>
    <s v="SM"/>
    <s v="AC"/>
    <x v="0"/>
    <s v="HAEMULON UNK"/>
    <s v="Haemulidae"/>
    <s v="Haemulon"/>
    <x v="17"/>
    <x v="18"/>
    <n v="50"/>
    <n v="1"/>
    <n v="1"/>
    <n v="1"/>
    <s v="On transect, but unsure of ID due to small size - new recruits I believe were grunts"/>
    <m/>
    <m/>
    <n v="0"/>
  </r>
  <r>
    <d v="2015-10-15T00:00:00"/>
    <s v="MONTSERRAT"/>
    <x v="22"/>
    <n v="42"/>
    <x v="0"/>
    <n v="859"/>
    <n v="913"/>
    <n v="14"/>
    <s v="HK"/>
    <s v="MB"/>
    <x v="0"/>
    <s v="HAEMULON UNK"/>
    <s v="Haemulidae"/>
    <m/>
    <x v="17"/>
    <x v="18"/>
    <m/>
    <m/>
    <m/>
    <m/>
    <s v="1-2cm juvenile grunts"/>
    <m/>
    <m/>
    <e v="#NUM!"/>
  </r>
  <r>
    <d v="2015-10-20T00:00:00"/>
    <s v="MONTSERRAT"/>
    <x v="102"/>
    <n v="10"/>
    <x v="0"/>
    <n v="935"/>
    <n v="951"/>
    <n v="16"/>
    <s v="HK"/>
    <s v="RM"/>
    <x v="1"/>
    <s v="HAEMULON UNK"/>
    <s v="Haemulidae"/>
    <m/>
    <x v="17"/>
    <x v="18"/>
    <n v="1"/>
    <n v="28"/>
    <n v="28"/>
    <n v="28"/>
    <m/>
    <m/>
    <m/>
    <n v="0"/>
  </r>
  <r>
    <d v="2015-10-12T00:00:00"/>
    <s v="MONTSERRAT"/>
    <x v="117"/>
    <n v="5"/>
    <x v="0"/>
    <d v="1899-12-30T13:25:00"/>
    <d v="1899-12-30T13:53:00"/>
    <n v="12"/>
    <s v="SM"/>
    <s v="AC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3T00:00:00"/>
    <s v="MONTSERRAT"/>
    <x v="49"/>
    <n v="5"/>
    <x v="0"/>
    <d v="1899-12-30T10:00:00"/>
    <d v="1899-12-30T10:26:00"/>
    <n v="7"/>
    <s v="SM"/>
    <s v="AC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3T00:00:00"/>
    <s v="MONTSERRAT"/>
    <x v="152"/>
    <n v="20"/>
    <x v="0"/>
    <d v="1899-12-30T13:00:00"/>
    <d v="1899-12-30T13:45:00"/>
    <m/>
    <s v="SM"/>
    <s v="AC"/>
    <x v="1"/>
    <s v="HAFL"/>
    <s v="Haemulidae "/>
    <s v="Haemulon "/>
    <x v="82"/>
    <x v="90"/>
    <n v="2"/>
    <n v="20"/>
    <n v="20"/>
    <n v="20"/>
    <m/>
    <n v="1.11E-2"/>
    <n v="3.23"/>
    <n v="0.35373648860629531"/>
  </r>
  <r>
    <d v="2015-10-16T00:00:00"/>
    <s v="MONTSERRAT"/>
    <x v="106"/>
    <n v="20"/>
    <x v="5"/>
    <d v="1899-12-30T08:22:00"/>
    <d v="1899-12-30T09:00:00"/>
    <n v="14"/>
    <s v="SM"/>
    <s v="AC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6T00:00:00"/>
    <s v="MONTSERRAT"/>
    <x v="66"/>
    <n v="5"/>
    <x v="0"/>
    <d v="1899-12-30T10:03:00"/>
    <d v="1899-12-30T10:42:00"/>
    <n v="14"/>
    <s v="SM"/>
    <s v="AC"/>
    <x v="0"/>
    <s v="HAFL"/>
    <s v="Haemulidae "/>
    <s v="Haemulon "/>
    <x v="82"/>
    <x v="90"/>
    <m/>
    <m/>
    <m/>
    <m/>
    <s v="Off transect"/>
    <n v="1.11E-2"/>
    <n v="3.23"/>
    <n v="0"/>
  </r>
  <r>
    <d v="2015-10-16T00:00:00"/>
    <s v="MONTSERRAT"/>
    <x v="51"/>
    <n v="10"/>
    <x v="0"/>
    <d v="1899-12-30T13:57:00"/>
    <d v="1899-12-30T14:40:00"/>
    <n v="15"/>
    <s v="SM"/>
    <s v="AC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2T00:00:00"/>
    <s v="MONTSERRAT"/>
    <x v="123"/>
    <n v="10"/>
    <x v="0"/>
    <n v="848"/>
    <n v="902"/>
    <n v="14"/>
    <s v="EG"/>
    <s v="EA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12T00:00:00"/>
    <s v="MONTSERRAT"/>
    <x v="123"/>
    <n v="10"/>
    <x v="0"/>
    <n v="848"/>
    <n v="902"/>
    <n v="14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2T00:00:00"/>
    <s v="MONTSERRAT"/>
    <x v="123"/>
    <n v="10"/>
    <x v="0"/>
    <n v="848"/>
    <n v="902"/>
    <n v="14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2T00:00:00"/>
    <s v="MONTSERRAT"/>
    <x v="123"/>
    <n v="10"/>
    <x v="0"/>
    <n v="848"/>
    <n v="902"/>
    <n v="14"/>
    <s v="EG"/>
    <s v="EA"/>
    <x v="1"/>
    <s v="HAFL"/>
    <s v="Haemulidae "/>
    <s v="Haemulon "/>
    <x v="82"/>
    <x v="90"/>
    <n v="6"/>
    <n v="15"/>
    <n v="18"/>
    <n v="16.5"/>
    <m/>
    <n v="1.11E-2"/>
    <n v="3.23"/>
    <n v="0.57009517974208657"/>
  </r>
  <r>
    <d v="2015-10-12T00:00:00"/>
    <s v="MONTSERRAT"/>
    <x v="0"/>
    <n v="5"/>
    <x v="0"/>
    <n v="1151"/>
    <n v="1207"/>
    <n v="16"/>
    <s v="EG"/>
    <s v="EA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2T00:00:00"/>
    <s v="MONTSERRAT"/>
    <x v="0"/>
    <n v="5"/>
    <x v="0"/>
    <n v="1151"/>
    <n v="1207"/>
    <n v="16"/>
    <s v="EG"/>
    <s v="EA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2T00:00:00"/>
    <s v="MONTSERRAT"/>
    <x v="73"/>
    <n v="20"/>
    <x v="0"/>
    <n v="1445"/>
    <n v="1500"/>
    <n v="15"/>
    <s v="EG"/>
    <s v="EA"/>
    <x v="1"/>
    <s v="HAFL"/>
    <s v="Haemulidae "/>
    <s v="Haemulon "/>
    <x v="82"/>
    <x v="90"/>
    <n v="2"/>
    <n v="20"/>
    <n v="20"/>
    <n v="20"/>
    <m/>
    <n v="1.11E-2"/>
    <n v="3.23"/>
    <n v="0.35373648860629531"/>
  </r>
  <r>
    <d v="2015-10-12T00:00:00"/>
    <s v="MONTSERRAT"/>
    <x v="73"/>
    <n v="20"/>
    <x v="0"/>
    <n v="1445"/>
    <n v="1500"/>
    <n v="15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2T00:00:00"/>
    <s v="MONTSERRAT"/>
    <x v="2"/>
    <n v="13.3"/>
    <x v="0"/>
    <n v="940"/>
    <n v="957"/>
    <n v="17"/>
    <s v="MC"/>
    <s v="RM"/>
    <x v="1"/>
    <s v="HAFL"/>
    <s v="Haemulidae "/>
    <s v="Haemulon "/>
    <x v="82"/>
    <x v="90"/>
    <n v="3"/>
    <n v="5"/>
    <n v="30"/>
    <n v="17.5"/>
    <m/>
    <n v="1.11E-2"/>
    <n v="3.23"/>
    <n v="0.34471257829237401"/>
  </r>
  <r>
    <d v="2015-10-12T00:00:00"/>
    <s v="MONTSERRAT"/>
    <x v="3"/>
    <n v="9.1999999999999993"/>
    <x v="0"/>
    <n v="1204"/>
    <n v="1220"/>
    <n v="16"/>
    <s v="MC"/>
    <s v="RM"/>
    <x v="0"/>
    <s v="HAFL"/>
    <s v="Haemulidae "/>
    <s v="Haemulon "/>
    <x v="82"/>
    <x v="90"/>
    <n v="1"/>
    <n v="20"/>
    <n v="20"/>
    <n v="20"/>
    <m/>
    <n v="1.11E-2"/>
    <n v="3.23"/>
    <n v="0.17686824430314765"/>
  </r>
  <r>
    <d v="2015-10-12T00:00:00"/>
    <s v="MONTSERRAT"/>
    <x v="121"/>
    <n v="5"/>
    <x v="0"/>
    <n v="1237"/>
    <n v="1146"/>
    <n v="9"/>
    <s v="HK"/>
    <s v="MB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2T00:00:00"/>
    <s v="MONTSERRAT"/>
    <x v="119"/>
    <n v="10"/>
    <x v="0"/>
    <n v="1045"/>
    <n v="1100"/>
    <n v="15"/>
    <s v="DG"/>
    <s v="DH"/>
    <x v="1"/>
    <s v="HAFL"/>
    <s v="Haemulidae "/>
    <s v="Haemulon "/>
    <x v="82"/>
    <x v="90"/>
    <n v="2"/>
    <n v="17"/>
    <n v="17"/>
    <n v="17"/>
    <m/>
    <n v="1.11E-2"/>
    <n v="3.23"/>
    <n v="0.2092680803636047"/>
  </r>
  <r>
    <d v="2015-10-12T00:00:00"/>
    <s v="MONTSERRAT"/>
    <x v="119"/>
    <n v="10"/>
    <x v="0"/>
    <n v="1045"/>
    <n v="1100"/>
    <n v="15"/>
    <s v="DG"/>
    <s v="DH"/>
    <x v="1"/>
    <s v="HAFL"/>
    <s v="Haemulidae "/>
    <s v="Haemulon "/>
    <x v="82"/>
    <x v="90"/>
    <n v="2"/>
    <n v="16"/>
    <n v="16"/>
    <n v="16"/>
    <m/>
    <n v="1.11E-2"/>
    <n v="3.23"/>
    <n v="0.17205231417186886"/>
  </r>
  <r>
    <d v="2015-10-12T00:00:00"/>
    <s v="MONTSERRAT"/>
    <x v="119"/>
    <n v="10"/>
    <x v="0"/>
    <n v="1045"/>
    <n v="1100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2T00:00:00"/>
    <s v="MONTSERRAT"/>
    <x v="119"/>
    <n v="10"/>
    <x v="0"/>
    <n v="1045"/>
    <n v="1100"/>
    <n v="15"/>
    <s v="DG"/>
    <s v="DH"/>
    <x v="1"/>
    <s v="HAFL"/>
    <s v="Haemulidae "/>
    <s v="Haemulon "/>
    <x v="82"/>
    <x v="90"/>
    <n v="8"/>
    <n v="15"/>
    <n v="15"/>
    <n v="15"/>
    <m/>
    <n v="1.11E-2"/>
    <n v="3.23"/>
    <n v="0.55871165690043345"/>
  </r>
  <r>
    <d v="2015-10-12T00:00:00"/>
    <s v="MONTSERRAT"/>
    <x v="69"/>
    <n v="5"/>
    <x v="0"/>
    <n v="1309"/>
    <n v="1324"/>
    <n v="15"/>
    <s v="DG"/>
    <s v="DH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2T00:00:00"/>
    <s v="MONTSERRAT"/>
    <x v="69"/>
    <n v="5"/>
    <x v="0"/>
    <n v="1309"/>
    <n v="1324"/>
    <n v="15"/>
    <s v="DG"/>
    <s v="DH"/>
    <x v="1"/>
    <s v="HAFL"/>
    <s v="Haemulidae "/>
    <s v="Haemulon "/>
    <x v="82"/>
    <x v="90"/>
    <n v="2"/>
    <n v="16"/>
    <n v="16"/>
    <n v="16"/>
    <m/>
    <n v="1.11E-2"/>
    <n v="3.23"/>
    <n v="0.17205231417186886"/>
  </r>
  <r>
    <d v="2015-10-12T00:00:00"/>
    <s v="MONTSERRAT"/>
    <x v="56"/>
    <n v="20"/>
    <x v="0"/>
    <n v="1359"/>
    <n v="1414"/>
    <n v="15"/>
    <s v="DG"/>
    <s v="DH"/>
    <x v="1"/>
    <s v="HAFL"/>
    <s v="Haemulidae "/>
    <s v="Haemulon "/>
    <x v="82"/>
    <x v="90"/>
    <n v="1"/>
    <n v="9"/>
    <n v="9"/>
    <n v="9"/>
    <m/>
    <n v="1.11E-2"/>
    <n v="3.23"/>
    <n v="1.3413011108814665E-2"/>
  </r>
  <r>
    <d v="2015-10-12T00:00:00"/>
    <s v="MONTSERRAT"/>
    <x v="120"/>
    <n v="20"/>
    <x v="0"/>
    <n v="1500"/>
    <n v="1533"/>
    <n v="33"/>
    <s v="GM"/>
    <s v="AE"/>
    <x v="1"/>
    <s v="HAFL"/>
    <s v="Haemulidae "/>
    <s v="Haemulon "/>
    <x v="82"/>
    <x v="90"/>
    <n v="2"/>
    <n v="2"/>
    <n v="2"/>
    <n v="2"/>
    <m/>
    <n v="1.11E-2"/>
    <n v="3.23"/>
    <n v="2.0829548698358163E-4"/>
  </r>
  <r>
    <d v="2015-10-13T00:00:00"/>
    <s v="MONTSERRAT"/>
    <x v="6"/>
    <n v="10"/>
    <x v="0"/>
    <n v="1107"/>
    <n v="1121"/>
    <n v="14"/>
    <s v="EG"/>
    <s v="EA"/>
    <x v="1"/>
    <s v="HAFL"/>
    <s v="Haemulidae "/>
    <s v="Haemulon "/>
    <x v="82"/>
    <x v="90"/>
    <n v="6"/>
    <n v="18"/>
    <n v="20"/>
    <n v="19"/>
    <m/>
    <n v="1.11E-2"/>
    <n v="3.23"/>
    <n v="0.89918356469163963"/>
  </r>
  <r>
    <d v="2015-10-13T00:00:00"/>
    <s v="MONTSERRAT"/>
    <x v="76"/>
    <n v="10"/>
    <x v="0"/>
    <n v="1152"/>
    <n v="1207"/>
    <n v="15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3T00:00:00"/>
    <s v="MONTSERRAT"/>
    <x v="76"/>
    <n v="10"/>
    <x v="0"/>
    <n v="1152"/>
    <n v="1207"/>
    <n v="15"/>
    <s v="EG"/>
    <s v="EA"/>
    <x v="1"/>
    <s v="HAFL"/>
    <s v="Haemulidae "/>
    <s v="Haemulon "/>
    <x v="82"/>
    <x v="90"/>
    <n v="1"/>
    <n v="23"/>
    <n v="23"/>
    <n v="23"/>
    <m/>
    <n v="1.11E-2"/>
    <n v="3.23"/>
    <n v="0.27778186482652029"/>
  </r>
  <r>
    <d v="2015-10-13T00:00:00"/>
    <s v="MONTSERRAT"/>
    <x v="77"/>
    <n v="5"/>
    <x v="0"/>
    <n v="1240"/>
    <n v="1254"/>
    <n v="14"/>
    <s v="EG"/>
    <s v="EA"/>
    <x v="1"/>
    <s v="HAFL"/>
    <s v="Haemulidae "/>
    <s v="Haemulon "/>
    <x v="82"/>
    <x v="90"/>
    <n v="1"/>
    <n v="21"/>
    <n v="21"/>
    <n v="21"/>
    <m/>
    <n v="1.11E-2"/>
    <n v="3.23"/>
    <n v="0.2070576595819198"/>
  </r>
  <r>
    <d v="2015-10-13T00:00:00"/>
    <s v="MONTSERRAT"/>
    <x v="77"/>
    <n v="5"/>
    <x v="0"/>
    <n v="1240"/>
    <n v="1254"/>
    <n v="14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3T00:00:00"/>
    <s v="MONTSERRAT"/>
    <x v="77"/>
    <n v="5"/>
    <x v="0"/>
    <n v="1240"/>
    <n v="1254"/>
    <n v="14"/>
    <s v="EG"/>
    <s v="EA"/>
    <x v="1"/>
    <s v="HAFL"/>
    <s v="Haemulidae "/>
    <s v="Haemulon "/>
    <x v="82"/>
    <x v="90"/>
    <n v="1"/>
    <n v="23"/>
    <n v="23"/>
    <n v="23"/>
    <m/>
    <n v="1.11E-2"/>
    <n v="3.23"/>
    <n v="0.27778186482652029"/>
  </r>
  <r>
    <d v="2015-10-13T00:00:00"/>
    <s v="MONTSERRAT"/>
    <x v="7"/>
    <n v="5"/>
    <x v="0"/>
    <n v="1523"/>
    <n v="1538"/>
    <n v="15"/>
    <s v="EG"/>
    <s v="EA"/>
    <x v="1"/>
    <s v="HAFL"/>
    <s v="Haemulidae "/>
    <s v="Haemulon "/>
    <x v="82"/>
    <x v="90"/>
    <n v="1"/>
    <n v="24"/>
    <n v="24"/>
    <n v="24"/>
    <m/>
    <n v="1.11E-2"/>
    <n v="3.23"/>
    <n v="0.31871704451159988"/>
  </r>
  <r>
    <d v="2015-10-13T00:00:00"/>
    <s v="MONTSERRAT"/>
    <x v="7"/>
    <n v="5"/>
    <x v="0"/>
    <n v="1523"/>
    <n v="1538"/>
    <n v="15"/>
    <s v="EG"/>
    <s v="EA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13T00:00:00"/>
    <s v="MONTSERRAT"/>
    <x v="7"/>
    <n v="5"/>
    <x v="0"/>
    <n v="1523"/>
    <n v="1538"/>
    <n v="15"/>
    <s v="EG"/>
    <s v="EA"/>
    <x v="1"/>
    <s v="HAFL"/>
    <s v="Haemulidae "/>
    <s v="Haemulon "/>
    <x v="82"/>
    <x v="90"/>
    <n v="1"/>
    <n v="23"/>
    <n v="23"/>
    <n v="23"/>
    <m/>
    <n v="1.11E-2"/>
    <n v="3.23"/>
    <n v="0.27778186482652029"/>
  </r>
  <r>
    <d v="2015-10-13T00:00:00"/>
    <s v="MONTSERRAT"/>
    <x v="7"/>
    <n v="5"/>
    <x v="0"/>
    <n v="1523"/>
    <n v="1538"/>
    <n v="15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3T00:00:00"/>
    <s v="MONTSERRAT"/>
    <x v="8"/>
    <n v="7.4"/>
    <x v="0"/>
    <n v="932"/>
    <n v="948"/>
    <n v="16"/>
    <s v="MC"/>
    <s v="RM"/>
    <x v="1"/>
    <s v="HAFL"/>
    <s v="Haemulidae "/>
    <s v="Haemulon "/>
    <x v="82"/>
    <x v="90"/>
    <n v="3"/>
    <n v="20"/>
    <n v="25"/>
    <n v="22.5"/>
    <m/>
    <n v="1.11E-2"/>
    <n v="3.23"/>
    <n v="0.77623597601077821"/>
  </r>
  <r>
    <d v="2015-10-13T00:00:00"/>
    <s v="MONTSERRAT"/>
    <x v="8"/>
    <n v="7.4"/>
    <x v="0"/>
    <n v="932"/>
    <n v="948"/>
    <n v="16"/>
    <s v="MC"/>
    <s v="RM"/>
    <x v="0"/>
    <s v="HAFL"/>
    <s v="Haemulidae "/>
    <s v="Haemulon "/>
    <x v="82"/>
    <x v="90"/>
    <n v="1"/>
    <m/>
    <m/>
    <m/>
    <m/>
    <n v="1.11E-2"/>
    <n v="3.23"/>
    <n v="0"/>
  </r>
  <r>
    <d v="2015-10-13T00:00:00"/>
    <s v="MONTSERRAT"/>
    <x v="9"/>
    <n v="7.6"/>
    <x v="0"/>
    <n v="1059"/>
    <n v="1115"/>
    <n v="16"/>
    <s v="MC"/>
    <s v="RM"/>
    <x v="1"/>
    <s v="HAFL"/>
    <s v="Haemulidae "/>
    <s v="Haemulon "/>
    <x v="82"/>
    <x v="90"/>
    <n v="2"/>
    <n v="25"/>
    <n v="25"/>
    <n v="25"/>
    <m/>
    <n v="1.11E-2"/>
    <n v="3.23"/>
    <n v="0.72727591008462478"/>
  </r>
  <r>
    <d v="2015-10-13T00:00:00"/>
    <s v="MONTSERRAT"/>
    <x v="10"/>
    <n v="7.6"/>
    <x v="0"/>
    <n v="1235"/>
    <n v="1252"/>
    <n v="17"/>
    <s v="MC"/>
    <s v="RM"/>
    <x v="0"/>
    <s v="HAFL"/>
    <s v="Haemulidae "/>
    <s v="Haemulon "/>
    <x v="82"/>
    <x v="90"/>
    <n v="2"/>
    <n v="15"/>
    <n v="15"/>
    <n v="15"/>
    <m/>
    <n v="1.11E-2"/>
    <n v="3.23"/>
    <n v="0.13967791422510836"/>
  </r>
  <r>
    <d v="2015-10-13T00:00:00"/>
    <s v="MONTSERRAT"/>
    <x v="78"/>
    <n v="8"/>
    <x v="0"/>
    <n v="206"/>
    <n v="221"/>
    <n v="15"/>
    <s v="MC"/>
    <s v="RM"/>
    <x v="1"/>
    <s v="HAFL"/>
    <s v="Haemulidae "/>
    <s v="Haemulon "/>
    <x v="82"/>
    <x v="90"/>
    <n v="2"/>
    <n v="20"/>
    <n v="23"/>
    <n v="21.5"/>
    <m/>
    <n v="1.11E-2"/>
    <n v="3.23"/>
    <n v="0.44681649758257036"/>
  </r>
  <r>
    <d v="2015-10-12T00:00:00"/>
    <s v="MONTSERRAT"/>
    <x v="56"/>
    <n v="20"/>
    <x v="0"/>
    <n v="1359"/>
    <n v="1414"/>
    <n v="15"/>
    <s v="DG"/>
    <s v="DH"/>
    <x v="1"/>
    <s v="HAFL"/>
    <s v="Haemulidae "/>
    <s v="Haemulon "/>
    <x v="82"/>
    <x v="90"/>
    <n v="2"/>
    <n v="17"/>
    <n v="17"/>
    <n v="17"/>
    <m/>
    <n v="1.11E-2"/>
    <n v="3.23"/>
    <n v="0.2092680803636047"/>
  </r>
  <r>
    <d v="2015-10-12T00:00:00"/>
    <s v="MONTSERRAT"/>
    <x v="56"/>
    <n v="20"/>
    <x v="0"/>
    <n v="1359"/>
    <n v="1414"/>
    <n v="15"/>
    <s v="DG"/>
    <s v="DH"/>
    <x v="1"/>
    <s v="HAFL"/>
    <s v="Haemulidae "/>
    <s v="Haemulon "/>
    <x v="82"/>
    <x v="90"/>
    <n v="1"/>
    <n v="21"/>
    <n v="21"/>
    <n v="21"/>
    <m/>
    <n v="1.11E-2"/>
    <n v="3.23"/>
    <n v="0.2070576595819198"/>
  </r>
  <r>
    <d v="2015-10-13T00:00:00"/>
    <s v="MONTSERRAT"/>
    <x v="70"/>
    <n v="10"/>
    <x v="0"/>
    <n v="937"/>
    <n v="952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3T00:00:00"/>
    <s v="MONTSERRAT"/>
    <x v="70"/>
    <n v="10"/>
    <x v="0"/>
    <n v="937"/>
    <n v="952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3T00:00:00"/>
    <s v="MONTSERRAT"/>
    <x v="122"/>
    <n v="10"/>
    <x v="0"/>
    <n v="1014"/>
    <n v="1030"/>
    <n v="16"/>
    <s v="DG"/>
    <s v="DH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3T00:00:00"/>
    <s v="MONTSERRAT"/>
    <x v="71"/>
    <n v="10"/>
    <x v="0"/>
    <n v="1323"/>
    <n v="1319"/>
    <n v="15"/>
    <s v="DG"/>
    <s v="DH"/>
    <x v="1"/>
    <s v="HAFL"/>
    <s v="Haemulidae "/>
    <s v="Haemulon "/>
    <x v="82"/>
    <x v="90"/>
    <n v="2"/>
    <n v="16"/>
    <n v="16"/>
    <n v="16"/>
    <m/>
    <n v="1.11E-2"/>
    <n v="3.23"/>
    <n v="0.17205231417186886"/>
  </r>
  <r>
    <d v="2015-10-13T00:00:00"/>
    <s v="MONTSERRAT"/>
    <x v="71"/>
    <n v="10"/>
    <x v="0"/>
    <n v="1323"/>
    <n v="1319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3T00:00:00"/>
    <s v="MONTSERRAT"/>
    <x v="14"/>
    <n v="10"/>
    <x v="0"/>
    <n v="1404"/>
    <n v="1420"/>
    <n v="15"/>
    <s v="DG"/>
    <s v="DH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3T00:00:00"/>
    <s v="MONTSERRAT"/>
    <x v="72"/>
    <n v="5"/>
    <x v="0"/>
    <n v="1445"/>
    <n v="1459"/>
    <n v="15"/>
    <s v="DG"/>
    <s v="DH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3T00:00:00"/>
    <s v="MONTSERRAT"/>
    <x v="15"/>
    <n v="6"/>
    <x v="0"/>
    <n v="1052"/>
    <n v="1116"/>
    <n v="24"/>
    <s v="GM"/>
    <s v="AE"/>
    <x v="1"/>
    <s v="HAFL"/>
    <s v="Haemulidae "/>
    <s v="Haemulon "/>
    <x v="82"/>
    <x v="90"/>
    <n v="5"/>
    <n v="2"/>
    <n v="3"/>
    <n v="2.5"/>
    <m/>
    <n v="1.11E-2"/>
    <n v="3.23"/>
    <n v="1.070629513365733E-3"/>
  </r>
  <r>
    <d v="2015-10-13T00:00:00"/>
    <s v="MONTSERRAT"/>
    <x v="151"/>
    <n v="6"/>
    <x v="0"/>
    <n v="1225"/>
    <n v="1250"/>
    <n v="35"/>
    <s v="GM"/>
    <s v="AE"/>
    <x v="1"/>
    <s v="HAFL"/>
    <s v="Haemulidae "/>
    <s v="Haemulon "/>
    <x v="82"/>
    <x v="90"/>
    <n v="1"/>
    <n v="1"/>
    <n v="1"/>
    <n v="1"/>
    <m/>
    <n v="1.11E-2"/>
    <n v="3.23"/>
    <n v="1.11E-5"/>
  </r>
  <r>
    <d v="2015-10-14T00:00:00"/>
    <s v="MONTSERRAT"/>
    <x v="79"/>
    <n v="20"/>
    <x v="0"/>
    <n v="800"/>
    <n v="812"/>
    <n v="12"/>
    <s v="EG"/>
    <s v="EA"/>
    <x v="1"/>
    <s v="HAFL"/>
    <s v="Haemulidae "/>
    <s v="Haemulon "/>
    <x v="82"/>
    <x v="90"/>
    <n v="1"/>
    <n v="24"/>
    <n v="24"/>
    <n v="24"/>
    <m/>
    <n v="1.11E-2"/>
    <n v="3.23"/>
    <n v="0.31871704451159988"/>
  </r>
  <r>
    <d v="2015-10-14T00:00:00"/>
    <s v="MONTSERRAT"/>
    <x v="81"/>
    <n v="20"/>
    <x v="0"/>
    <n v="1329"/>
    <n v="1344"/>
    <n v="15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4T00:00:00"/>
    <s v="MONTSERRAT"/>
    <x v="81"/>
    <n v="20"/>
    <x v="0"/>
    <n v="1329"/>
    <n v="1344"/>
    <n v="15"/>
    <s v="EG"/>
    <s v="EA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14T00:00:00"/>
    <s v="MONTSERRAT"/>
    <x v="82"/>
    <n v="15"/>
    <x v="0"/>
    <n v="908"/>
    <n v="922"/>
    <n v="14"/>
    <s v="MC"/>
    <s v="RM"/>
    <x v="1"/>
    <s v="HAFL"/>
    <s v="Haemulidae "/>
    <s v="Haemulon "/>
    <x v="82"/>
    <x v="90"/>
    <n v="1"/>
    <n v="30"/>
    <n v="30"/>
    <n v="30"/>
    <m/>
    <n v="1.11E-2"/>
    <n v="3.23"/>
    <n v="0.65527655775607896"/>
  </r>
  <r>
    <d v="2015-10-14T00:00:00"/>
    <s v="MONTSERRAT"/>
    <x v="16"/>
    <n v="6.2"/>
    <x v="0"/>
    <n v="1055"/>
    <n v="1112"/>
    <n v="17"/>
    <s v="MC"/>
    <s v="RM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4T00:00:00"/>
    <s v="MONTSERRAT"/>
    <x v="83"/>
    <n v="6"/>
    <x v="0"/>
    <n v="1218"/>
    <n v="1232"/>
    <n v="14"/>
    <s v="MC"/>
    <s v="RM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4T00:00:00"/>
    <s v="MONTSERRAT"/>
    <x v="84"/>
    <n v="15"/>
    <x v="0"/>
    <n v="214"/>
    <n v="230"/>
    <n v="16"/>
    <s v="MC"/>
    <s v="RM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4T00:00:00"/>
    <s v="MONTSERRAT"/>
    <x v="17"/>
    <n v="9"/>
    <x v="0"/>
    <n v="1323"/>
    <n v="1337"/>
    <n v="14"/>
    <s v="HK"/>
    <s v="MB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4T00:00:00"/>
    <s v="MONTSERRAT"/>
    <x v="85"/>
    <n v="9"/>
    <x v="0"/>
    <n v="1135"/>
    <n v="1150"/>
    <n v="15"/>
    <s v="HK"/>
    <s v="MB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3T00:00:00"/>
    <s v="MONTSERRAT"/>
    <x v="72"/>
    <n v="5"/>
    <x v="0"/>
    <n v="1445"/>
    <n v="1459"/>
    <n v="15"/>
    <s v="DG"/>
    <s v="DH"/>
    <x v="1"/>
    <s v="HAFL"/>
    <s v="Haemulidae "/>
    <s v="Haemulon "/>
    <x v="82"/>
    <x v="90"/>
    <n v="2"/>
    <n v="17"/>
    <n v="17"/>
    <n v="17"/>
    <m/>
    <n v="1.11E-2"/>
    <n v="3.23"/>
    <n v="0.2092680803636047"/>
  </r>
  <r>
    <d v="2015-10-15T00:00:00"/>
    <s v="MONTSERRAT"/>
    <x v="87"/>
    <n v="20"/>
    <x v="0"/>
    <n v="912"/>
    <n v="924"/>
    <n v="12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5T00:00:00"/>
    <s v="MONTSERRAT"/>
    <x v="88"/>
    <n v="15"/>
    <x v="0"/>
    <n v="1342"/>
    <n v="1357"/>
    <n v="15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5T00:00:00"/>
    <s v="MONTSERRAT"/>
    <x v="88"/>
    <n v="15"/>
    <x v="0"/>
    <n v="1342"/>
    <n v="1357"/>
    <n v="15"/>
    <s v="EG"/>
    <s v="EA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5T00:00:00"/>
    <s v="MONTSERRAT"/>
    <x v="88"/>
    <n v="15"/>
    <x v="0"/>
    <n v="1342"/>
    <n v="1357"/>
    <n v="15"/>
    <s v="EG"/>
    <s v="EA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5T00:00:00"/>
    <s v="MONTSERRAT"/>
    <x v="93"/>
    <n v="13.3"/>
    <x v="0"/>
    <n v="821"/>
    <n v="835"/>
    <n v="14"/>
    <s v="MC"/>
    <s v="RM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5T00:00:00"/>
    <s v="MONTSERRAT"/>
    <x v="20"/>
    <n v="11.1"/>
    <x v="0"/>
    <n v="1103"/>
    <n v="1118"/>
    <n v="15"/>
    <s v="MC"/>
    <s v="RM"/>
    <x v="0"/>
    <s v="HAFL"/>
    <s v="Haemulidae "/>
    <s v="Haemulon "/>
    <x v="82"/>
    <x v="90"/>
    <n v="1"/>
    <n v="18"/>
    <n v="18"/>
    <n v="18"/>
    <m/>
    <n v="1.11E-2"/>
    <n v="3.23"/>
    <n v="0.12584998562282598"/>
  </r>
  <r>
    <d v="2015-10-15T00:00:00"/>
    <s v="MONTSERRAT"/>
    <x v="21"/>
    <n v="4"/>
    <x v="1"/>
    <n v="109"/>
    <n v="126"/>
    <n v="17"/>
    <s v="MC"/>
    <s v="RM"/>
    <x v="1"/>
    <s v="HAFL"/>
    <s v="Haemulidae "/>
    <s v="Haemulon "/>
    <x v="82"/>
    <x v="90"/>
    <n v="9"/>
    <n v="10"/>
    <n v="13"/>
    <n v="11.5"/>
    <m/>
    <n v="1.11E-2"/>
    <n v="3.23"/>
    <n v="0.26645232403289393"/>
  </r>
  <r>
    <d v="2015-10-15T00:00:00"/>
    <s v="MONTSERRAT"/>
    <x v="21"/>
    <n v="4"/>
    <x v="1"/>
    <n v="109"/>
    <n v="126"/>
    <n v="17"/>
    <s v="MC"/>
    <s v="RM"/>
    <x v="1"/>
    <s v="HAFL"/>
    <s v="Haemulidae "/>
    <s v="Haemulon "/>
    <x v="82"/>
    <x v="90"/>
    <n v="12"/>
    <n v="15"/>
    <n v="15"/>
    <n v="15"/>
    <m/>
    <n v="1.11E-2"/>
    <n v="3.23"/>
    <n v="0.83806748535065023"/>
  </r>
  <r>
    <d v="2015-10-15T00:00:00"/>
    <s v="MONTSERRAT"/>
    <x v="23"/>
    <n v="7"/>
    <x v="2"/>
    <n v="1208"/>
    <n v="1219"/>
    <n v="11"/>
    <s v="HK"/>
    <s v="MB"/>
    <x v="1"/>
    <s v="HAFL"/>
    <s v="Haemulidae "/>
    <s v="Haemulon "/>
    <x v="82"/>
    <x v="90"/>
    <n v="7"/>
    <n v="14"/>
    <n v="17"/>
    <n v="15.5"/>
    <m/>
    <n v="1.11E-2"/>
    <n v="3.23"/>
    <n v="0.54349105901406736"/>
  </r>
  <r>
    <d v="2015-10-13T00:00:00"/>
    <s v="MONTSERRAT"/>
    <x v="72"/>
    <n v="5"/>
    <x v="0"/>
    <n v="1445"/>
    <n v="1459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4T00:00:00"/>
    <s v="MONTSERRAT"/>
    <x v="18"/>
    <n v="20"/>
    <x v="0"/>
    <n v="1226"/>
    <n v="1241"/>
    <n v="15"/>
    <s v="DG"/>
    <s v="DH"/>
    <x v="1"/>
    <s v="HAFL"/>
    <s v="Haemulidae "/>
    <s v="Haemulon "/>
    <x v="82"/>
    <x v="90"/>
    <n v="1"/>
    <n v="13"/>
    <n v="13"/>
    <n v="13"/>
    <m/>
    <n v="1.11E-2"/>
    <n v="3.23"/>
    <n v="4.3990612282431896E-2"/>
  </r>
  <r>
    <d v="2015-10-15T00:00:00"/>
    <s v="MONTSERRAT"/>
    <x v="57"/>
    <n v="20"/>
    <x v="0"/>
    <n v="823"/>
    <n v="838"/>
    <n v="15"/>
    <s v="DG"/>
    <s v="EG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5T00:00:00"/>
    <s v="MONTSERRAT"/>
    <x v="57"/>
    <n v="20"/>
    <x v="0"/>
    <n v="823"/>
    <n v="838"/>
    <n v="15"/>
    <s v="DG"/>
    <s v="EG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6T00:00:00"/>
    <s v="MONTSERRAT"/>
    <x v="94"/>
    <n v="3"/>
    <x v="0"/>
    <n v="1145"/>
    <n v="1201"/>
    <n v="16"/>
    <s v="HK"/>
    <s v="RM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6T00:00:00"/>
    <s v="MONTSERRAT"/>
    <x v="95"/>
    <n v="6"/>
    <x v="0"/>
    <n v="947"/>
    <n v="1003"/>
    <n v="16"/>
    <s v="HK"/>
    <s v="RM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6T00:00:00"/>
    <s v="MONTSERRAT"/>
    <x v="128"/>
    <n v="6"/>
    <x v="0"/>
    <n v="1048"/>
    <n v="1104"/>
    <n v="16"/>
    <s v="HK"/>
    <s v="RM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6T00:00:00"/>
    <s v="MONTSERRAT"/>
    <x v="128"/>
    <n v="6"/>
    <x v="0"/>
    <n v="1048"/>
    <n v="1104"/>
    <n v="16"/>
    <s v="HK"/>
    <s v="RM"/>
    <x v="1"/>
    <s v="HAFL"/>
    <s v="Haemulidae "/>
    <s v="Haemulon "/>
    <x v="82"/>
    <x v="90"/>
    <n v="9"/>
    <n v="14"/>
    <n v="16"/>
    <n v="15"/>
    <m/>
    <n v="1.11E-2"/>
    <n v="3.23"/>
    <n v="0.62855061401298762"/>
  </r>
  <r>
    <d v="2015-10-15T00:00:00"/>
    <s v="MONTSERRAT"/>
    <x v="58"/>
    <n v="20"/>
    <x v="0"/>
    <n v="1033"/>
    <n v="1048"/>
    <n v="15"/>
    <s v="DG"/>
    <s v="EA"/>
    <x v="1"/>
    <s v="HAFL"/>
    <s v="Haemulidae "/>
    <s v="Haemulon "/>
    <x v="82"/>
    <x v="90"/>
    <n v="2"/>
    <n v="16"/>
    <n v="16"/>
    <n v="16"/>
    <m/>
    <n v="1.11E-2"/>
    <n v="3.23"/>
    <n v="0.17205231417186886"/>
  </r>
  <r>
    <d v="2015-10-15T00:00:00"/>
    <s v="MONTSERRAT"/>
    <x v="58"/>
    <n v="20"/>
    <x v="0"/>
    <n v="1033"/>
    <n v="1048"/>
    <n v="15"/>
    <s v="DG"/>
    <s v="EA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6T00:00:00"/>
    <s v="MONTSERRAT"/>
    <x v="61"/>
    <n v="8"/>
    <x v="0"/>
    <m/>
    <m/>
    <m/>
    <s v="GM"/>
    <s v="AE"/>
    <x v="1"/>
    <s v="HAFL"/>
    <s v="Haemulidae "/>
    <s v="Haemulon "/>
    <x v="82"/>
    <x v="90"/>
    <n v="8"/>
    <n v="4"/>
    <n v="5"/>
    <n v="4.5"/>
    <m/>
    <n v="1.11E-2"/>
    <n v="3.23"/>
    <n v="1.1436401275046592E-2"/>
  </r>
  <r>
    <d v="2015-10-17T00:00:00"/>
    <s v="MONTSERRAT"/>
    <x v="25"/>
    <n v="3.9"/>
    <x v="0"/>
    <n v="917"/>
    <n v="932"/>
    <n v="15"/>
    <s v="MC"/>
    <s v="RM"/>
    <x v="1"/>
    <s v="HAFL"/>
    <s v="Haemulidae "/>
    <s v="Haemulon "/>
    <x v="82"/>
    <x v="90"/>
    <n v="2"/>
    <n v="12"/>
    <n v="18"/>
    <n v="15"/>
    <m/>
    <n v="1.11E-2"/>
    <n v="3.23"/>
    <n v="0.13967791422510836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0"/>
    <n v="10"/>
    <n v="10"/>
    <m/>
    <n v="1.11E-2"/>
    <n v="3.23"/>
    <n v="1.8850504542325369E-2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6"/>
    <n v="8"/>
    <n v="12"/>
    <n v="10"/>
    <m/>
    <n v="1.11E-2"/>
    <n v="3.23"/>
    <n v="0.30160807267720591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2"/>
    <n v="12"/>
    <n v="12"/>
    <m/>
    <n v="1.11E-2"/>
    <n v="3.23"/>
    <n v="3.3968659093968866E-2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0"/>
    <n v="10"/>
    <n v="10"/>
    <m/>
    <n v="1.11E-2"/>
    <n v="3.23"/>
    <n v="1.8850504542325369E-2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7T00:00:00"/>
    <s v="MONTSERRAT"/>
    <x v="28"/>
    <n v="5"/>
    <x v="0"/>
    <n v="1453"/>
    <n v="1508"/>
    <n v="15"/>
    <s v="HK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7T00:00:00"/>
    <s v="MONTSERRAT"/>
    <x v="30"/>
    <n v="7"/>
    <x v="0"/>
    <n v="832"/>
    <n v="846"/>
    <n v="14"/>
    <s v="HK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6T00:00:00"/>
    <s v="MONTSERRAT"/>
    <x v="59"/>
    <n v="24"/>
    <x v="0"/>
    <n v="901"/>
    <n v="915"/>
    <n v="15"/>
    <s v="DG"/>
    <s v="MC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8T00:00:00"/>
    <s v="MONTSERRAT"/>
    <x v="31"/>
    <n v="20"/>
    <x v="0"/>
    <n v="834"/>
    <n v="848"/>
    <n v="14"/>
    <s v="EG"/>
    <s v="EA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18T00:00:00"/>
    <s v="MONTSERRAT"/>
    <x v="31"/>
    <n v="20"/>
    <x v="0"/>
    <n v="834"/>
    <n v="848"/>
    <n v="14"/>
    <s v="EG"/>
    <s v="EA"/>
    <x v="1"/>
    <s v="HAFL"/>
    <s v="Haemulidae "/>
    <s v="Haemulon "/>
    <x v="82"/>
    <x v="90"/>
    <n v="4"/>
    <n v="20"/>
    <n v="25"/>
    <n v="22.5"/>
    <m/>
    <n v="1.11E-2"/>
    <n v="3.23"/>
    <n v="1.0349813013477043"/>
  </r>
  <r>
    <d v="2015-10-18T00:00:00"/>
    <s v="MONTSERRAT"/>
    <x v="31"/>
    <n v="10"/>
    <x v="0"/>
    <n v="912"/>
    <n v="927"/>
    <n v="15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8T00:00:00"/>
    <s v="MONTSERRAT"/>
    <x v="31"/>
    <n v="10"/>
    <x v="0"/>
    <n v="912"/>
    <n v="927"/>
    <n v="15"/>
    <s v="EG"/>
    <s v="EA"/>
    <x v="1"/>
    <s v="HAFL"/>
    <s v="Haemulidae "/>
    <s v="Haemulon "/>
    <x v="82"/>
    <x v="90"/>
    <n v="2"/>
    <n v="25"/>
    <n v="25"/>
    <n v="25"/>
    <m/>
    <n v="1.11E-2"/>
    <n v="3.23"/>
    <n v="0.72727591008462478"/>
  </r>
  <r>
    <d v="2015-10-18T00:00:00"/>
    <s v="MONTSERRAT"/>
    <x v="31"/>
    <n v="10"/>
    <x v="0"/>
    <n v="912"/>
    <n v="927"/>
    <n v="15"/>
    <s v="EG"/>
    <s v="EA"/>
    <x v="1"/>
    <s v="HAFL"/>
    <s v="Haemulidae "/>
    <s v="Haemulon "/>
    <x v="82"/>
    <x v="90"/>
    <n v="8"/>
    <n v="20"/>
    <n v="20"/>
    <n v="20"/>
    <m/>
    <n v="1.11E-2"/>
    <n v="3.23"/>
    <n v="1.4149459544251812"/>
  </r>
  <r>
    <d v="2015-10-18T00:00:00"/>
    <s v="MONTSERRAT"/>
    <x v="32"/>
    <n v="12.4"/>
    <x v="0"/>
    <n v="855"/>
    <n v="912"/>
    <n v="17"/>
    <s v="MC"/>
    <s v="RM"/>
    <x v="1"/>
    <s v="HAFL"/>
    <s v="Haemulidae "/>
    <s v="Haemulon "/>
    <x v="82"/>
    <x v="90"/>
    <n v="4"/>
    <n v="20"/>
    <n v="23"/>
    <n v="21.5"/>
    <m/>
    <n v="1.11E-2"/>
    <n v="3.23"/>
    <n v="0.89363299516514072"/>
  </r>
  <r>
    <d v="2015-10-18T00:00:00"/>
    <s v="MONTSERRAT"/>
    <x v="32"/>
    <n v="12.4"/>
    <x v="0"/>
    <n v="855"/>
    <n v="912"/>
    <n v="17"/>
    <s v="MC"/>
    <s v="RM"/>
    <x v="1"/>
    <s v="HAFL"/>
    <s v="Haemulidae "/>
    <s v="Haemulon "/>
    <x v="82"/>
    <x v="90"/>
    <n v="1"/>
    <n v="28"/>
    <n v="28"/>
    <n v="28"/>
    <m/>
    <n v="1.11E-2"/>
    <n v="3.23"/>
    <n v="0.52437674091771125"/>
  </r>
  <r>
    <d v="2015-10-18T00:00:00"/>
    <s v="MONTSERRAT"/>
    <x v="32"/>
    <n v="12.4"/>
    <x v="0"/>
    <n v="855"/>
    <n v="912"/>
    <n v="17"/>
    <s v="MC"/>
    <s v="RM"/>
    <x v="1"/>
    <s v="HAFL"/>
    <s v="Haemulidae "/>
    <s v="Haemulon "/>
    <x v="82"/>
    <x v="90"/>
    <n v="5"/>
    <n v="28"/>
    <n v="28"/>
    <n v="28"/>
    <m/>
    <n v="1.11E-2"/>
    <n v="3.23"/>
    <n v="2.6218837045885564"/>
  </r>
  <r>
    <d v="2015-10-18T00:00:00"/>
    <s v="MONTSERRAT"/>
    <x v="63"/>
    <n v="13"/>
    <x v="0"/>
    <n v="1104"/>
    <n v="1121"/>
    <n v="17"/>
    <s v="MC"/>
    <s v="RM"/>
    <x v="1"/>
    <s v="HAFL"/>
    <s v="Haemulidae "/>
    <s v="Haemulon "/>
    <x v="82"/>
    <x v="90"/>
    <n v="7"/>
    <n v="20"/>
    <n v="23"/>
    <n v="21.5"/>
    <m/>
    <n v="1.11E-2"/>
    <n v="3.23"/>
    <n v="1.5638577415389963"/>
  </r>
  <r>
    <d v="2015-10-18T00:00:00"/>
    <s v="MONTSERRAT"/>
    <x v="63"/>
    <n v="13"/>
    <x v="0"/>
    <n v="1104"/>
    <n v="1121"/>
    <n v="17"/>
    <s v="MC"/>
    <s v="RM"/>
    <x v="1"/>
    <s v="HAFL"/>
    <s v="Haemulidae "/>
    <s v="Haemulon "/>
    <x v="82"/>
    <x v="90"/>
    <n v="1"/>
    <n v="30"/>
    <n v="30"/>
    <n v="30"/>
    <m/>
    <n v="1.11E-2"/>
    <n v="3.23"/>
    <n v="0.65527655775607896"/>
  </r>
  <r>
    <d v="2015-10-18T00:00:00"/>
    <s v="MONTSERRAT"/>
    <x v="33"/>
    <n v="14"/>
    <x v="0"/>
    <n v="945"/>
    <n v="1002"/>
    <n v="17"/>
    <s v="HK"/>
    <s v="DH"/>
    <x v="1"/>
    <s v="HAFL"/>
    <s v="Haemulidae "/>
    <s v="Haemulon "/>
    <x v="82"/>
    <x v="90"/>
    <n v="3"/>
    <n v="15"/>
    <n v="18"/>
    <n v="16.5"/>
    <m/>
    <n v="1.11E-2"/>
    <n v="3.23"/>
    <n v="0.28504758987104328"/>
  </r>
  <r>
    <d v="2015-10-18T00:00:00"/>
    <s v="MONTSERRAT"/>
    <x v="33"/>
    <n v="14"/>
    <x v="0"/>
    <n v="945"/>
    <n v="1002"/>
    <n v="17"/>
    <s v="HK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16T00:00:00"/>
    <s v="MONTSERRAT"/>
    <x v="59"/>
    <n v="24"/>
    <x v="0"/>
    <n v="901"/>
    <n v="915"/>
    <n v="15"/>
    <s v="DG"/>
    <s v="MC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7T00:00:00"/>
    <s v="MONTSERRAT"/>
    <x v="130"/>
    <n v="20"/>
    <x v="0"/>
    <n v="1143"/>
    <n v="1158"/>
    <n v="15"/>
    <s v="DG"/>
    <s v="DH"/>
    <x v="1"/>
    <s v="HAFL"/>
    <s v="Haemulidae "/>
    <s v="Haemulon "/>
    <x v="82"/>
    <x v="90"/>
    <n v="5"/>
    <n v="5"/>
    <n v="5"/>
    <n v="5"/>
    <m/>
    <n v="1.11E-2"/>
    <n v="3.23"/>
    <n v="1.0045373687635601E-2"/>
  </r>
  <r>
    <d v="2015-10-18T00:00:00"/>
    <s v="MONTSERRAT"/>
    <x v="34"/>
    <n v="20"/>
    <x v="0"/>
    <n v="1003"/>
    <n v="1018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8T00:00:00"/>
    <s v="MONTSERRAT"/>
    <x v="34"/>
    <n v="20"/>
    <x v="0"/>
    <n v="1003"/>
    <n v="1018"/>
    <n v="15"/>
    <s v="DG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18T00:00:00"/>
    <s v="MONTSERRAT"/>
    <x v="34"/>
    <n v="20"/>
    <x v="0"/>
    <n v="1003"/>
    <n v="1018"/>
    <n v="15"/>
    <s v="DG"/>
    <s v="DH"/>
    <x v="1"/>
    <s v="HAFL"/>
    <s v="Haemulidae "/>
    <s v="Haemulon "/>
    <x v="82"/>
    <x v="90"/>
    <n v="1"/>
    <n v="21"/>
    <n v="21"/>
    <n v="21"/>
    <m/>
    <n v="1.11E-2"/>
    <n v="3.23"/>
    <n v="0.2070576595819198"/>
  </r>
  <r>
    <d v="2015-10-18T00:00:00"/>
    <s v="MONTSERRAT"/>
    <x v="25"/>
    <n v="20"/>
    <x v="0"/>
    <n v="1051"/>
    <n v="1106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8T00:00:00"/>
    <s v="MONTSERRAT"/>
    <x v="25"/>
    <n v="20"/>
    <x v="0"/>
    <n v="1051"/>
    <n v="1106"/>
    <n v="15"/>
    <s v="DG"/>
    <s v="DH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8T00:00:00"/>
    <s v="MONTSERRAT"/>
    <x v="35"/>
    <n v="11.8"/>
    <x v="0"/>
    <n v="1050"/>
    <n v="1120"/>
    <n v="30"/>
    <s v="GM"/>
    <s v="AE"/>
    <x v="1"/>
    <s v="HAFL"/>
    <s v="Haemulidae "/>
    <s v="Haemulon "/>
    <x v="82"/>
    <x v="90"/>
    <n v="1"/>
    <m/>
    <m/>
    <m/>
    <m/>
    <n v="1.11E-2"/>
    <n v="3.23"/>
    <n v="0"/>
  </r>
  <r>
    <d v="2015-10-19T00:00:00"/>
    <s v="MONTSERRAT"/>
    <x v="36"/>
    <n v="20"/>
    <x v="0"/>
    <n v="956"/>
    <n v="1011"/>
    <n v="15"/>
    <s v="EG"/>
    <s v="EA"/>
    <x v="1"/>
    <s v="HAFL"/>
    <s v="Haemulidae "/>
    <s v="Haemulon "/>
    <x v="82"/>
    <x v="90"/>
    <n v="15"/>
    <n v="20"/>
    <n v="23"/>
    <n v="21.5"/>
    <m/>
    <n v="1.11E-2"/>
    <n v="3.23"/>
    <n v="3.3511237318692775"/>
  </r>
  <r>
    <d v="2015-10-19T00:00:00"/>
    <s v="MONTSERRAT"/>
    <x v="38"/>
    <n v="9.1"/>
    <x v="0"/>
    <n v="241"/>
    <n v="256"/>
    <n v="15"/>
    <s v="MC"/>
    <s v="RM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9T00:00:00"/>
    <s v="MONTSERRAT"/>
    <x v="39"/>
    <n v="9"/>
    <x v="0"/>
    <n v="1348"/>
    <n v="1403"/>
    <n v="15"/>
    <s v="HK"/>
    <s v="DH"/>
    <x v="1"/>
    <s v="HAFL"/>
    <s v="Haemulidae "/>
    <s v="Haemulon "/>
    <x v="82"/>
    <x v="90"/>
    <n v="2"/>
    <n v="15"/>
    <n v="15"/>
    <n v="15"/>
    <m/>
    <n v="1.11E-2"/>
    <n v="3.23"/>
    <n v="0.13967791422510836"/>
  </r>
  <r>
    <d v="2015-10-19T00:00:00"/>
    <s v="MONTSERRAT"/>
    <x v="39"/>
    <n v="9"/>
    <x v="0"/>
    <n v="1348"/>
    <n v="1403"/>
    <n v="15"/>
    <s v="HK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8T00:00:00"/>
    <s v="MONTSERRAT"/>
    <x v="25"/>
    <n v="20"/>
    <x v="0"/>
    <n v="1051"/>
    <n v="1106"/>
    <n v="15"/>
    <s v="DG"/>
    <s v="DH"/>
    <x v="1"/>
    <s v="HAFL"/>
    <s v="Haemulidae "/>
    <s v="Haemulon "/>
    <x v="82"/>
    <x v="90"/>
    <n v="1"/>
    <n v="21"/>
    <n v="21"/>
    <n v="21"/>
    <m/>
    <n v="1.11E-2"/>
    <n v="3.23"/>
    <n v="0.2070576595819198"/>
  </r>
  <r>
    <d v="2015-10-18T00:00:00"/>
    <s v="MONTSERRAT"/>
    <x v="25"/>
    <n v="20"/>
    <x v="0"/>
    <n v="1051"/>
    <n v="1106"/>
    <n v="15"/>
    <s v="DG"/>
    <s v="DH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19T00:00:00"/>
    <s v="MONTSERRAT"/>
    <x v="40"/>
    <n v="10"/>
    <x v="0"/>
    <n v="843"/>
    <n v="858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9T00:00:00"/>
    <s v="MONTSERRAT"/>
    <x v="40"/>
    <n v="10"/>
    <x v="0"/>
    <n v="843"/>
    <n v="858"/>
    <n v="15"/>
    <s v="DG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19T00:00:00"/>
    <s v="MONTSERRAT"/>
    <x v="40"/>
    <n v="10"/>
    <x v="0"/>
    <n v="843"/>
    <n v="858"/>
    <n v="15"/>
    <s v="DG"/>
    <s v="DH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9T00:00:00"/>
    <s v="MONTSERRAT"/>
    <x v="99"/>
    <n v="15"/>
    <x v="0"/>
    <n v="1023"/>
    <n v="1103"/>
    <n v="40"/>
    <s v="GM"/>
    <s v="AE"/>
    <x v="1"/>
    <s v="HAFL"/>
    <s v="Haemulidae "/>
    <s v="Haemulon "/>
    <x v="82"/>
    <x v="90"/>
    <n v="6"/>
    <n v="1"/>
    <n v="1"/>
    <n v="1"/>
    <m/>
    <n v="1.11E-2"/>
    <n v="3.23"/>
    <n v="6.6600000000000006E-5"/>
  </r>
  <r>
    <d v="2015-10-20T00:00:00"/>
    <s v="MONTSERRAT"/>
    <x v="100"/>
    <n v="11.5"/>
    <x v="0"/>
    <n v="822"/>
    <n v="838"/>
    <n v="16"/>
    <s v="MC"/>
    <s v="RM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20T00:00:00"/>
    <s v="MONTSERRAT"/>
    <x v="101"/>
    <n v="9.3000000000000007"/>
    <x v="0"/>
    <n v="1056"/>
    <n v="1111"/>
    <n v="15"/>
    <s v="MC"/>
    <s v="RM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20T00:00:00"/>
    <s v="MONTSERRAT"/>
    <x v="42"/>
    <n v="9.1"/>
    <x v="0"/>
    <n v="153"/>
    <n v="208"/>
    <n v="15"/>
    <s v="MC"/>
    <s v="RM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0T00:00:00"/>
    <s v="MONTSERRAT"/>
    <x v="102"/>
    <n v="10"/>
    <x v="0"/>
    <n v="935"/>
    <n v="951"/>
    <n v="16"/>
    <s v="HK"/>
    <s v="RM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20T00:00:00"/>
    <s v="MONTSERRAT"/>
    <x v="135"/>
    <n v="15"/>
    <x v="0"/>
    <n v="1220"/>
    <n v="1235"/>
    <n v="15"/>
    <s v="HK"/>
    <s v="RM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20T00:00:00"/>
    <s v="MONTSERRAT"/>
    <x v="134"/>
    <n v="20.3"/>
    <x v="0"/>
    <n v="953"/>
    <n v="1029"/>
    <m/>
    <s v="GM"/>
    <s v="AE"/>
    <x v="1"/>
    <s v="HAFL"/>
    <s v="Haemulidae "/>
    <s v="Haemulon "/>
    <x v="82"/>
    <x v="90"/>
    <n v="1"/>
    <n v="1"/>
    <n v="1"/>
    <n v="1"/>
    <m/>
    <n v="1.11E-2"/>
    <n v="3.23"/>
    <n v="1.11E-5"/>
  </r>
  <r>
    <d v="2015-10-21T00:00:00"/>
    <s v="MONTSERRAT"/>
    <x v="103"/>
    <n v="20"/>
    <x v="0"/>
    <n v="1030"/>
    <n v="1045"/>
    <n v="15"/>
    <s v="EA"/>
    <s v="EG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21T00:00:00"/>
    <s v="MONTSERRAT"/>
    <x v="104"/>
    <n v="5"/>
    <x v="0"/>
    <n v="1033"/>
    <n v="1045"/>
    <n v="12"/>
    <s v="HK"/>
    <s v="DH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9T00:00:00"/>
    <s v="MONTSERRAT"/>
    <x v="40"/>
    <n v="5"/>
    <x v="0"/>
    <n v="912"/>
    <n v="926"/>
    <n v="15"/>
    <s v="DG"/>
    <s v="DH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9T00:00:00"/>
    <s v="MONTSERRAT"/>
    <x v="41"/>
    <n v="20"/>
    <x v="0"/>
    <n v="1207"/>
    <n v="1222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21T00:00:00"/>
    <s v="MONTSERRAT"/>
    <x v="44"/>
    <n v="10"/>
    <x v="0"/>
    <n v="1355"/>
    <n v="1410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21T00:00:00"/>
    <s v="MONTSERRAT"/>
    <x v="44"/>
    <n v="10"/>
    <x v="0"/>
    <n v="1355"/>
    <n v="1410"/>
    <n v="15"/>
    <s v="DG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24T00:00:00"/>
    <s v="MONTSERRAT"/>
    <x v="45"/>
    <n v="20"/>
    <x v="0"/>
    <n v="1000"/>
    <n v="1015"/>
    <n v="15"/>
    <s v="DG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24T00:00:00"/>
    <s v="MONTSERRAT"/>
    <x v="45"/>
    <n v="20"/>
    <x v="0"/>
    <n v="1000"/>
    <n v="1015"/>
    <n v="15"/>
    <s v="DG"/>
    <s v="DH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4T00:00:00"/>
    <s v="MONTSERRAT"/>
    <x v="47"/>
    <n v="20"/>
    <x v="0"/>
    <d v="1899-12-30T11:19:00"/>
    <d v="1899-12-30T11:34:00"/>
    <n v="15"/>
    <s v="EG"/>
    <s v="EA"/>
    <x v="1"/>
    <s v="HAFL"/>
    <s v="Haemulidae "/>
    <s v="Haemulon "/>
    <x v="82"/>
    <x v="90"/>
    <n v="2"/>
    <n v="18"/>
    <n v="22"/>
    <n v="20"/>
    <m/>
    <n v="1.11E-2"/>
    <n v="3.23"/>
    <n v="0.35373648860629531"/>
  </r>
  <r>
    <d v="2015-10-24T00:00:00"/>
    <s v="MONTSERRAT"/>
    <x v="47"/>
    <n v="20"/>
    <x v="0"/>
    <d v="1899-12-30T11:19:00"/>
    <d v="1899-12-30T11:34:00"/>
    <n v="15"/>
    <s v="EG"/>
    <s v="EA"/>
    <x v="1"/>
    <s v="HAFL"/>
    <s v="Haemulidae "/>
    <s v="Haemulon "/>
    <x v="82"/>
    <x v="90"/>
    <n v="3"/>
    <n v="20"/>
    <n v="22"/>
    <n v="21"/>
    <m/>
    <n v="1.11E-2"/>
    <n v="3.23"/>
    <n v="0.62117297874575939"/>
  </r>
  <r>
    <d v="2015-10-24T00:00:00"/>
    <s v="MONTSERRAT"/>
    <x v="47"/>
    <n v="10"/>
    <x v="0"/>
    <d v="1899-12-30T11:45:00"/>
    <d v="1899-12-30T12:00:00"/>
    <n v="15"/>
    <s v="EG"/>
    <s v="EA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24T00:00:00"/>
    <s v="MONTSERRAT"/>
    <x v="47"/>
    <n v="10"/>
    <x v="0"/>
    <d v="1899-12-30T11:45:00"/>
    <d v="1899-12-30T12:00:00"/>
    <n v="15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5T00:00:00"/>
    <s v="MONTSERRAT"/>
    <x v="48"/>
    <n v="20"/>
    <x v="0"/>
    <d v="1899-12-30T09:40:00"/>
    <d v="1899-12-30T09:52:00"/>
    <n v="12"/>
    <s v="EG"/>
    <s v="EA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24T00:00:00"/>
    <s v="MONTSERRAT"/>
    <x v="45"/>
    <n v="10"/>
    <x v="0"/>
    <n v="1020"/>
    <n v="1035"/>
    <n v="15"/>
    <s v="DG"/>
    <s v="DH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24T00:00:00"/>
    <s v="MONTSERRAT"/>
    <x v="45"/>
    <n v="5"/>
    <x v="0"/>
    <n v="1020"/>
    <n v="1035"/>
    <n v="15"/>
    <s v="DG"/>
    <s v="DH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7T00:00:00"/>
    <s v="MONTSERRAT"/>
    <x v="52"/>
    <n v="20"/>
    <x v="0"/>
    <d v="1899-12-30T10:25:00"/>
    <d v="1899-12-30T11:05:00"/>
    <n v="15"/>
    <s v="SM"/>
    <s v="AE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8T00:00:00"/>
    <s v="MONTSERRAT"/>
    <x v="155"/>
    <n v="20"/>
    <x v="0"/>
    <m/>
    <m/>
    <n v="17"/>
    <s v="SM"/>
    <s v="AC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9T00:00:00"/>
    <s v="MONTSERRAT"/>
    <x v="142"/>
    <n v="20"/>
    <x v="0"/>
    <d v="1899-12-30T08:00:00"/>
    <d v="1899-12-30T08:40:00"/>
    <n v="15"/>
    <s v="SM"/>
    <s v="AC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9T00:00:00"/>
    <s v="MONTSERRAT"/>
    <x v="142"/>
    <n v="20"/>
    <x v="0"/>
    <d v="1899-12-30T08:00:00"/>
    <d v="1899-12-30T08:40:00"/>
    <n v="15"/>
    <s v="SM"/>
    <s v="AC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5T00:00:00"/>
    <s v="MONTSERRAT"/>
    <x v="54"/>
    <n v="6.5"/>
    <x v="0"/>
    <d v="1899-12-30T09:41:00"/>
    <d v="1899-12-30T10:14:00"/>
    <n v="15"/>
    <s v="SM"/>
    <s v="AC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25T00:00:00"/>
    <s v="MONTSERRAT"/>
    <x v="111"/>
    <n v="11.2"/>
    <x v="0"/>
    <n v="1215"/>
    <n v="1245"/>
    <n v="34"/>
    <s v="GM"/>
    <s v="EA"/>
    <x v="1"/>
    <s v="HAFL"/>
    <s v="Haemulidae "/>
    <s v="Haemulon "/>
    <x v="82"/>
    <x v="90"/>
    <n v="6"/>
    <n v="1"/>
    <n v="3"/>
    <n v="2"/>
    <m/>
    <n v="1.11E-2"/>
    <n v="3.23"/>
    <n v="6.2488646095074487E-4"/>
  </r>
  <r>
    <d v="2015-10-24T00:00:00"/>
    <s v="MONTSERRAT"/>
    <x v="55"/>
    <n v="10"/>
    <x v="0"/>
    <d v="1899-12-30T13:59:00"/>
    <d v="1899-12-30T14:14:00"/>
    <n v="15"/>
    <s v="AE"/>
    <s v="JC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24T00:00:00"/>
    <s v="MONTSERRAT"/>
    <x v="55"/>
    <n v="10"/>
    <x v="0"/>
    <d v="1899-12-30T13:59:00"/>
    <d v="1899-12-30T14:14:00"/>
    <n v="15"/>
    <s v="AE"/>
    <s v="JC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4T00:00:00"/>
    <s v="MONTSERRAT"/>
    <x v="55"/>
    <n v="10"/>
    <x v="0"/>
    <d v="1899-12-30T13:59:00"/>
    <d v="1899-12-30T14:14:00"/>
    <n v="15"/>
    <s v="AE"/>
    <s v="JC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24T00:00:00"/>
    <s v="MONTSERRAT"/>
    <x v="55"/>
    <n v="10"/>
    <x v="0"/>
    <d v="1899-12-30T13:59:00"/>
    <d v="1899-12-30T14:14:00"/>
    <n v="15"/>
    <s v="AE"/>
    <s v="JC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12T00:00:00"/>
    <s v="MONTSERRAT"/>
    <x v="68"/>
    <n v="5"/>
    <x v="0"/>
    <d v="1899-12-30T09:30:00"/>
    <d v="1899-12-30T09:55:00"/>
    <n v="15"/>
    <s v="SM"/>
    <s v="AC"/>
    <x v="1"/>
    <s v="HAGA"/>
    <s v="Labridae "/>
    <s v="Halichoeres "/>
    <x v="83"/>
    <x v="91"/>
    <n v="1"/>
    <n v="14"/>
    <n v="14"/>
    <n v="14"/>
    <m/>
    <n v="5.1999999999999998E-3"/>
    <n v="3.375"/>
    <n v="3.8387114141914008E-2"/>
  </r>
  <r>
    <d v="2015-10-12T00:00:00"/>
    <s v="MONTSERRAT"/>
    <x v="139"/>
    <n v="10"/>
    <x v="0"/>
    <d v="1899-12-30T12:35:00"/>
    <d v="1899-12-30T13:08:00"/>
    <n v="13"/>
    <s v="SM"/>
    <s v="AC"/>
    <x v="1"/>
    <s v="HAGA"/>
    <s v="Labridae "/>
    <s v="Halichoeres "/>
    <x v="83"/>
    <x v="91"/>
    <n v="2"/>
    <n v="4"/>
    <n v="4"/>
    <n v="4"/>
    <m/>
    <n v="5.1999999999999998E-3"/>
    <n v="3.375"/>
    <n v="1.1194013079857449E-3"/>
  </r>
  <r>
    <d v="2015-10-12T00:00:00"/>
    <s v="MONTSERRAT"/>
    <x v="139"/>
    <n v="10"/>
    <x v="0"/>
    <d v="1899-12-30T12:35:00"/>
    <d v="1899-12-30T13:08:00"/>
    <n v="13"/>
    <s v="SM"/>
    <s v="AC"/>
    <x v="1"/>
    <s v="HAGA"/>
    <s v="Labridae "/>
    <s v="Halichoeres "/>
    <x v="83"/>
    <x v="91"/>
    <n v="1"/>
    <n v="15"/>
    <n v="15"/>
    <n v="15"/>
    <m/>
    <n v="5.1999999999999998E-3"/>
    <n v="3.375"/>
    <n v="4.8451959211701388E-2"/>
  </r>
  <r>
    <d v="2015-10-13T00:00:00"/>
    <s v="MONTSERRAT"/>
    <x v="49"/>
    <n v="5"/>
    <x v="0"/>
    <d v="1899-12-30T10:00:00"/>
    <d v="1899-12-30T10:26:00"/>
    <n v="7"/>
    <s v="SM"/>
    <s v="AC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3T00:00:00"/>
    <s v="MONTSERRAT"/>
    <x v="152"/>
    <n v="20"/>
    <x v="0"/>
    <d v="1899-12-30T13:00:00"/>
    <d v="1899-12-30T13:45:00"/>
    <m/>
    <s v="SM"/>
    <s v="AC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3T00:00:00"/>
    <s v="MONTSERRAT"/>
    <x v="152"/>
    <n v="20"/>
    <x v="0"/>
    <d v="1899-12-30T13:00:00"/>
    <d v="1899-12-30T13:45:00"/>
    <m/>
    <s v="SM"/>
    <s v="AC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4T00:00:00"/>
    <s v="MONTSERRAT"/>
    <x v="105"/>
    <n v="20"/>
    <x v="0"/>
    <d v="1899-12-30T13:58:00"/>
    <d v="1899-12-30T14:29:00"/>
    <n v="14"/>
    <s v="SM"/>
    <s v="AC"/>
    <x v="1"/>
    <s v="HAGA"/>
    <s v="Labridae "/>
    <s v="Halichoeres "/>
    <x v="83"/>
    <x v="91"/>
    <n v="4"/>
    <n v="7"/>
    <n v="7"/>
    <n v="7"/>
    <m/>
    <n v="5.1999999999999998E-3"/>
    <n v="3.375"/>
    <n v="1.4800255746457509E-2"/>
  </r>
  <r>
    <d v="2015-10-15T00:00:00"/>
    <s v="MONTSERRAT"/>
    <x v="141"/>
    <n v="20"/>
    <x v="0"/>
    <d v="1899-12-30T14:00:00"/>
    <d v="1899-12-30T14:40:00"/>
    <n v="15"/>
    <s v="SM"/>
    <s v="AC"/>
    <x v="1"/>
    <s v="HAGA"/>
    <s v="Labridae "/>
    <s v="Halichoeres "/>
    <x v="83"/>
    <x v="91"/>
    <n v="3"/>
    <n v="8"/>
    <n v="8"/>
    <n v="8"/>
    <m/>
    <n v="5.1999999999999998E-3"/>
    <n v="3.375"/>
    <n v="1.742020672468788E-2"/>
  </r>
  <r>
    <d v="2015-10-15T00:00:00"/>
    <s v="MONTSERRAT"/>
    <x v="141"/>
    <n v="20"/>
    <x v="0"/>
    <d v="1899-12-30T14:00:00"/>
    <d v="1899-12-30T14:40:00"/>
    <n v="15"/>
    <s v="SM"/>
    <s v="AC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5T00:00:00"/>
    <s v="MONTSERRAT"/>
    <x v="141"/>
    <n v="20"/>
    <x v="0"/>
    <d v="1899-12-30T14:00:00"/>
    <d v="1899-12-30T14:40:00"/>
    <n v="15"/>
    <s v="SM"/>
    <s v="AC"/>
    <x v="1"/>
    <s v="HAGA"/>
    <s v="Labridae "/>
    <s v="Halichoeres "/>
    <x v="83"/>
    <x v="91"/>
    <n v="5"/>
    <n v="3"/>
    <n v="3"/>
    <n v="3"/>
    <m/>
    <n v="5.1999999999999998E-3"/>
    <n v="3.375"/>
    <n v="1.0598821612309282E-3"/>
  </r>
  <r>
    <d v="2015-10-16T00:00:00"/>
    <s v="MONTSERRAT"/>
    <x v="106"/>
    <n v="20"/>
    <x v="5"/>
    <d v="1899-12-30T08:22:00"/>
    <d v="1899-12-30T09:00:00"/>
    <n v="14"/>
    <s v="SM"/>
    <s v="AC"/>
    <x v="1"/>
    <s v="HAGA"/>
    <s v="Labridae "/>
    <s v="Halichoeres "/>
    <x v="83"/>
    <x v="91"/>
    <n v="1"/>
    <n v="4"/>
    <n v="4"/>
    <n v="4"/>
    <m/>
    <n v="5.1999999999999998E-3"/>
    <n v="3.375"/>
    <n v="5.5970065399287244E-4"/>
  </r>
  <r>
    <d v="2015-10-16T00:00:00"/>
    <s v="MONTSERRAT"/>
    <x v="106"/>
    <n v="20"/>
    <x v="5"/>
    <d v="1899-12-30T08:22:00"/>
    <d v="1899-12-30T09:00:00"/>
    <n v="14"/>
    <s v="SM"/>
    <s v="AC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6T00:00:00"/>
    <s v="MONTSERRAT"/>
    <x v="106"/>
    <n v="20"/>
    <x v="7"/>
    <d v="1899-12-30T08:22:00"/>
    <d v="1899-12-30T09:00:00"/>
    <n v="14"/>
    <s v="SM"/>
    <s v="AC"/>
    <x v="1"/>
    <s v="HAGA"/>
    <s v="Labridae "/>
    <s v="Halichoeres "/>
    <x v="83"/>
    <x v="91"/>
    <n v="12"/>
    <n v="5"/>
    <n v="5"/>
    <n v="5"/>
    <m/>
    <n v="5.1999999999999998E-3"/>
    <n v="3.375"/>
    <n v="1.4262916979840674E-2"/>
  </r>
  <r>
    <d v="2015-10-16T00:00:00"/>
    <s v="MONTSERRAT"/>
    <x v="65"/>
    <n v="10"/>
    <x v="0"/>
    <d v="1899-12-30T09:17:00"/>
    <d v="1899-12-30T09:47:00"/>
    <n v="13"/>
    <s v="SM"/>
    <s v="AC"/>
    <x v="1"/>
    <s v="HAGA"/>
    <s v="Labridae "/>
    <s v="Halichoeres "/>
    <x v="83"/>
    <x v="91"/>
    <n v="1"/>
    <n v="2"/>
    <n v="2"/>
    <n v="2"/>
    <m/>
    <n v="5.1999999999999998E-3"/>
    <n v="3.375"/>
    <n v="5.3948525473482007E-5"/>
  </r>
  <r>
    <d v="2015-10-16T00:00:00"/>
    <s v="MONTSERRAT"/>
    <x v="66"/>
    <n v="5"/>
    <x v="0"/>
    <d v="1899-12-30T10:03:00"/>
    <d v="1899-12-30T10:42:00"/>
    <n v="14"/>
    <s v="SM"/>
    <s v="AC"/>
    <x v="1"/>
    <s v="HAGA"/>
    <s v="Labridae "/>
    <s v="Halichoeres "/>
    <x v="83"/>
    <x v="91"/>
    <n v="1"/>
    <n v="3"/>
    <n v="3"/>
    <n v="3"/>
    <m/>
    <n v="5.1999999999999998E-3"/>
    <n v="3.375"/>
    <n v="2.1197643224618565E-4"/>
  </r>
  <r>
    <d v="2015-10-16T00:00:00"/>
    <s v="MONTSERRAT"/>
    <x v="66"/>
    <n v="5"/>
    <x v="0"/>
    <d v="1899-12-30T10:03:00"/>
    <d v="1899-12-30T10:42:00"/>
    <n v="14"/>
    <s v="SM"/>
    <s v="AC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6T00:00:00"/>
    <s v="MONTSERRAT"/>
    <x v="51"/>
    <n v="10"/>
    <x v="0"/>
    <d v="1899-12-30T13:57:00"/>
    <d v="1899-12-30T14:40:00"/>
    <n v="15"/>
    <s v="SM"/>
    <s v="AC"/>
    <x v="1"/>
    <s v="HAGA"/>
    <s v="Labridae "/>
    <s v="Halichoeres "/>
    <x v="83"/>
    <x v="91"/>
    <n v="1"/>
    <n v="14"/>
    <n v="14"/>
    <n v="14"/>
    <m/>
    <n v="5.1999999999999998E-3"/>
    <n v="3.375"/>
    <n v="3.8387114141914008E-2"/>
  </r>
  <r>
    <d v="2015-10-16T00:00:00"/>
    <s v="MONTSERRAT"/>
    <x v="51"/>
    <n v="10"/>
    <x v="0"/>
    <d v="1899-12-30T13:57:00"/>
    <d v="1899-12-30T14:40:00"/>
    <n v="15"/>
    <s v="SM"/>
    <s v="AC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6T00:00:00"/>
    <s v="MONTSERRAT"/>
    <x v="51"/>
    <n v="10"/>
    <x v="0"/>
    <d v="1899-12-30T13:57:00"/>
    <d v="1899-12-30T14:40:00"/>
    <n v="15"/>
    <s v="SM"/>
    <s v="AC"/>
    <x v="1"/>
    <s v="HAGA"/>
    <s v="Labridae "/>
    <s v="Halichoeres "/>
    <x v="83"/>
    <x v="91"/>
    <n v="5"/>
    <n v="6"/>
    <n v="6"/>
    <n v="6"/>
    <m/>
    <n v="5.1999999999999998E-3"/>
    <n v="3.375"/>
    <n v="1.0995976879626128E-2"/>
  </r>
  <r>
    <d v="2015-10-12T00:00:00"/>
    <s v="MONTSERRAT"/>
    <x v="1"/>
    <n v="5"/>
    <x v="0"/>
    <n v="1230"/>
    <n v="1245"/>
    <n v="15"/>
    <s v="EG"/>
    <s v="EA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2T00:00:00"/>
    <s v="MONTSERRAT"/>
    <x v="1"/>
    <n v="5"/>
    <x v="0"/>
    <n v="1230"/>
    <n v="1245"/>
    <n v="15"/>
    <s v="EG"/>
    <s v="EA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2T00:00:00"/>
    <s v="MONTSERRAT"/>
    <x v="1"/>
    <n v="5"/>
    <x v="0"/>
    <n v="1230"/>
    <n v="1245"/>
    <n v="15"/>
    <s v="EG"/>
    <s v="EA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2T00:00:00"/>
    <s v="MONTSERRAT"/>
    <x v="2"/>
    <n v="13.3"/>
    <x v="0"/>
    <n v="940"/>
    <n v="957"/>
    <n v="17"/>
    <s v="MC"/>
    <s v="RM"/>
    <x v="1"/>
    <s v="HAGA"/>
    <s v="Labridae "/>
    <s v="Halichoeres "/>
    <x v="83"/>
    <x v="91"/>
    <n v="1"/>
    <n v="20"/>
    <n v="20"/>
    <n v="20"/>
    <m/>
    <n v="5.1999999999999998E-3"/>
    <n v="3.375"/>
    <n v="0.12793211476703309"/>
  </r>
  <r>
    <d v="2015-10-12T00:00:00"/>
    <s v="MONTSERRAT"/>
    <x v="119"/>
    <n v="10"/>
    <x v="0"/>
    <n v="1045"/>
    <n v="1100"/>
    <n v="15"/>
    <s v="DG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2T00:00:00"/>
    <s v="MONTSERRAT"/>
    <x v="119"/>
    <n v="10"/>
    <x v="0"/>
    <n v="1045"/>
    <n v="1100"/>
    <n v="15"/>
    <s v="DG"/>
    <s v="DH"/>
    <x v="1"/>
    <s v="HAGA"/>
    <s v="Labridae "/>
    <s v="Halichoeres "/>
    <x v="83"/>
    <x v="91"/>
    <n v="1"/>
    <n v="11"/>
    <n v="11"/>
    <n v="11"/>
    <m/>
    <n v="5.1999999999999998E-3"/>
    <n v="3.375"/>
    <n v="1.7009974245041991E-2"/>
  </r>
  <r>
    <d v="2015-10-12T00:00:00"/>
    <s v="MONTSERRAT"/>
    <x v="119"/>
    <n v="10"/>
    <x v="0"/>
    <n v="1045"/>
    <n v="1100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2T00:00:00"/>
    <s v="MONTSERRAT"/>
    <x v="56"/>
    <n v="20"/>
    <x v="0"/>
    <n v="1359"/>
    <n v="1414"/>
    <n v="15"/>
    <s v="DG"/>
    <s v="DH"/>
    <x v="1"/>
    <s v="HAGA"/>
    <s v="Labridae "/>
    <s v="Halichoeres "/>
    <x v="83"/>
    <x v="91"/>
    <n v="5"/>
    <n v="5"/>
    <n v="5"/>
    <n v="5"/>
    <m/>
    <n v="5.1999999999999998E-3"/>
    <n v="3.375"/>
    <n v="5.9428820749336149E-3"/>
  </r>
  <r>
    <d v="2015-10-12T00:00:00"/>
    <s v="MONTSERRAT"/>
    <x v="56"/>
    <n v="20"/>
    <x v="0"/>
    <n v="1359"/>
    <n v="1414"/>
    <n v="15"/>
    <s v="DG"/>
    <s v="DH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2T00:00:00"/>
    <s v="MONTSERRAT"/>
    <x v="75"/>
    <n v="5"/>
    <x v="0"/>
    <n v="1415"/>
    <n v="1440"/>
    <n v="25"/>
    <s v="GM"/>
    <s v="AE"/>
    <x v="1"/>
    <s v="HAGA"/>
    <s v="Labridae "/>
    <s v="Halichoeres "/>
    <x v="83"/>
    <x v="91"/>
    <n v="15"/>
    <n v="2"/>
    <n v="3"/>
    <n v="2.5"/>
    <m/>
    <n v="5.1999999999999998E-3"/>
    <n v="3.375"/>
    <n v="1.7184707006410178E-3"/>
  </r>
  <r>
    <d v="2015-10-13T00:00:00"/>
    <s v="MONTSERRAT"/>
    <x v="6"/>
    <n v="10"/>
    <x v="0"/>
    <n v="1107"/>
    <n v="1121"/>
    <n v="14"/>
    <s v="EG"/>
    <s v="EA"/>
    <x v="1"/>
    <s v="HAGA"/>
    <s v="Labridae "/>
    <s v="Halichoeres "/>
    <x v="83"/>
    <x v="91"/>
    <n v="2"/>
    <n v="8"/>
    <n v="8"/>
    <n v="8"/>
    <m/>
    <n v="5.1999999999999998E-3"/>
    <n v="3.375"/>
    <n v="1.161347114979192E-2"/>
  </r>
  <r>
    <d v="2015-10-13T00:00:00"/>
    <s v="MONTSERRAT"/>
    <x v="6"/>
    <n v="10"/>
    <x v="0"/>
    <n v="1107"/>
    <n v="1121"/>
    <n v="14"/>
    <s v="EG"/>
    <s v="EA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3T00:00:00"/>
    <s v="MONTSERRAT"/>
    <x v="76"/>
    <n v="10"/>
    <x v="0"/>
    <n v="1152"/>
    <n v="1207"/>
    <n v="15"/>
    <s v="EG"/>
    <s v="EA"/>
    <x v="1"/>
    <s v="HAGA"/>
    <s v="Labridae "/>
    <s v="Halichoeres "/>
    <x v="83"/>
    <x v="91"/>
    <n v="2"/>
    <n v="20"/>
    <n v="20"/>
    <n v="20"/>
    <m/>
    <n v="5.1999999999999998E-3"/>
    <n v="3.375"/>
    <n v="0.25586422953406618"/>
  </r>
  <r>
    <d v="2015-10-13T00:00:00"/>
    <s v="MONTSERRAT"/>
    <x v="76"/>
    <n v="10"/>
    <x v="0"/>
    <n v="1152"/>
    <n v="1207"/>
    <n v="15"/>
    <s v="EG"/>
    <s v="EA"/>
    <x v="1"/>
    <s v="HAGA"/>
    <s v="Labridae "/>
    <s v="Halichoeres "/>
    <x v="83"/>
    <x v="91"/>
    <n v="2"/>
    <n v="25"/>
    <n v="25"/>
    <n v="25"/>
    <m/>
    <n v="5.1999999999999998E-3"/>
    <n v="3.375"/>
    <n v="0.54335149779334257"/>
  </r>
  <r>
    <d v="2015-10-13T00:00:00"/>
    <s v="MONTSERRAT"/>
    <x v="76"/>
    <n v="10"/>
    <x v="0"/>
    <n v="1152"/>
    <n v="1207"/>
    <n v="15"/>
    <s v="EG"/>
    <s v="EA"/>
    <x v="1"/>
    <s v="HAGA"/>
    <s v="Labridae "/>
    <s v="Halichoeres "/>
    <x v="83"/>
    <x v="91"/>
    <n v="1"/>
    <n v="23"/>
    <n v="23"/>
    <n v="23"/>
    <m/>
    <n v="5.1999999999999998E-3"/>
    <n v="3.375"/>
    <n v="0.20503820453620678"/>
  </r>
  <r>
    <d v="2015-10-13T00:00:00"/>
    <s v="MONTSERRAT"/>
    <x v="76"/>
    <n v="10"/>
    <x v="0"/>
    <n v="1152"/>
    <n v="1207"/>
    <n v="15"/>
    <s v="EG"/>
    <s v="EA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3T00:00:00"/>
    <s v="MONTSERRAT"/>
    <x v="77"/>
    <n v="5"/>
    <x v="0"/>
    <n v="1240"/>
    <n v="1254"/>
    <n v="14"/>
    <s v="EG"/>
    <s v="EA"/>
    <x v="1"/>
    <s v="HAGA"/>
    <s v="Labridae "/>
    <s v="Halichoeres "/>
    <x v="83"/>
    <x v="91"/>
    <n v="1"/>
    <n v="9"/>
    <n v="9"/>
    <n v="9"/>
    <m/>
    <n v="5.1999999999999998E-3"/>
    <n v="3.375"/>
    <n v="8.6411553515041775E-3"/>
  </r>
  <r>
    <d v="2015-10-13T00:00:00"/>
    <s v="MONTSERRAT"/>
    <x v="77"/>
    <n v="5"/>
    <x v="0"/>
    <n v="1240"/>
    <n v="1254"/>
    <n v="14"/>
    <s v="EG"/>
    <s v="EA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3T00:00:00"/>
    <s v="MONTSERRAT"/>
    <x v="7"/>
    <n v="5"/>
    <x v="0"/>
    <n v="1523"/>
    <n v="1538"/>
    <n v="15"/>
    <s v="EG"/>
    <s v="EA"/>
    <x v="1"/>
    <s v="HAGA"/>
    <s v="Labridae "/>
    <s v="Halichoeres "/>
    <x v="83"/>
    <x v="91"/>
    <n v="4"/>
    <n v="3"/>
    <n v="4"/>
    <n v="3.5"/>
    <m/>
    <n v="5.1999999999999998E-3"/>
    <n v="3.375"/>
    <n v="1.4265696644370548E-3"/>
  </r>
  <r>
    <d v="2015-10-13T00:00:00"/>
    <s v="MONTSERRAT"/>
    <x v="7"/>
    <n v="5"/>
    <x v="0"/>
    <n v="1523"/>
    <n v="1538"/>
    <n v="15"/>
    <s v="EG"/>
    <s v="EA"/>
    <x v="1"/>
    <s v="HAGA"/>
    <s v="Labridae "/>
    <s v="Halichoeres "/>
    <x v="83"/>
    <x v="91"/>
    <n v="1"/>
    <n v="15"/>
    <n v="15"/>
    <n v="15"/>
    <m/>
    <n v="5.1999999999999998E-3"/>
    <n v="3.375"/>
    <n v="4.8451959211701388E-2"/>
  </r>
  <r>
    <d v="2015-10-13T00:00:00"/>
    <s v="MONTSERRAT"/>
    <x v="7"/>
    <n v="5"/>
    <x v="0"/>
    <n v="1523"/>
    <n v="1538"/>
    <n v="15"/>
    <s v="EG"/>
    <s v="EA"/>
    <x v="1"/>
    <s v="HAGA"/>
    <s v="Labridae "/>
    <s v="Halichoeres "/>
    <x v="83"/>
    <x v="91"/>
    <n v="10"/>
    <n v="5"/>
    <n v="7"/>
    <n v="6"/>
    <m/>
    <n v="5.1999999999999998E-3"/>
    <n v="3.375"/>
    <n v="2.1991953759252256E-2"/>
  </r>
  <r>
    <d v="2015-10-13T00:00:00"/>
    <s v="MONTSERRAT"/>
    <x v="7"/>
    <n v="5"/>
    <x v="0"/>
    <n v="1523"/>
    <n v="1538"/>
    <n v="15"/>
    <s v="EG"/>
    <s v="EA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3T00:00:00"/>
    <s v="MONTSERRAT"/>
    <x v="10"/>
    <n v="7.6"/>
    <x v="0"/>
    <n v="1235"/>
    <n v="1252"/>
    <n v="17"/>
    <s v="MC"/>
    <s v="RM"/>
    <x v="0"/>
    <s v="HAGA"/>
    <s v="Labridae "/>
    <s v="Halichoeres "/>
    <x v="83"/>
    <x v="91"/>
    <n v="2"/>
    <n v="7"/>
    <n v="8"/>
    <n v="7.5"/>
    <m/>
    <n v="5.1999999999999998E-3"/>
    <n v="3.375"/>
    <n v="9.3403920010637336E-3"/>
  </r>
  <r>
    <d v="2015-10-13T00:00:00"/>
    <s v="MONTSERRAT"/>
    <x v="12"/>
    <n v="14"/>
    <x v="0"/>
    <n v="1146"/>
    <n v="1202"/>
    <n v="16"/>
    <s v="HK"/>
    <s v="MB"/>
    <x v="0"/>
    <s v="HAGA"/>
    <s v="Labridae "/>
    <s v="Halichoeres "/>
    <x v="83"/>
    <x v="91"/>
    <m/>
    <m/>
    <m/>
    <m/>
    <m/>
    <n v="5.1999999999999998E-3"/>
    <n v="3.375"/>
    <n v="0"/>
  </r>
  <r>
    <d v="2015-10-13T00:00:00"/>
    <s v="MONTSERRAT"/>
    <x v="13"/>
    <m/>
    <x v="0"/>
    <n v="1016"/>
    <n v="1030"/>
    <n v="14"/>
    <s v="HK"/>
    <s v="MB"/>
    <x v="1"/>
    <s v="HAGA"/>
    <s v="Labridae "/>
    <s v="Halichoeres "/>
    <x v="83"/>
    <x v="91"/>
    <n v="3"/>
    <n v="6"/>
    <n v="8"/>
    <n v="7"/>
    <m/>
    <n v="5.1999999999999998E-3"/>
    <n v="3.375"/>
    <n v="1.1100191809843132E-2"/>
  </r>
  <r>
    <d v="2015-10-12T00:00:00"/>
    <s v="MONTSERRAT"/>
    <x v="56"/>
    <n v="20"/>
    <x v="0"/>
    <n v="1359"/>
    <n v="1414"/>
    <n v="15"/>
    <s v="DG"/>
    <s v="DH"/>
    <x v="1"/>
    <s v="HAGA"/>
    <s v="Labridae "/>
    <s v="Halichoeres "/>
    <x v="83"/>
    <x v="91"/>
    <n v="3"/>
    <n v="7"/>
    <n v="7"/>
    <n v="7"/>
    <m/>
    <n v="5.1999999999999998E-3"/>
    <n v="3.375"/>
    <n v="1.1100191809843132E-2"/>
  </r>
  <r>
    <d v="2015-10-12T00:00:00"/>
    <s v="MONTSERRAT"/>
    <x v="56"/>
    <n v="20"/>
    <x v="0"/>
    <n v="1359"/>
    <n v="1414"/>
    <n v="15"/>
    <s v="DG"/>
    <s v="DH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3T00:00:00"/>
    <s v="MONTSERRAT"/>
    <x v="70"/>
    <n v="10"/>
    <x v="0"/>
    <n v="937"/>
    <n v="952"/>
    <n v="15"/>
    <s v="DG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3T00:00:00"/>
    <s v="MONTSERRAT"/>
    <x v="70"/>
    <n v="10"/>
    <x v="0"/>
    <n v="937"/>
    <n v="952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1"/>
    <n v="5"/>
    <n v="6"/>
    <n v="5.5"/>
    <m/>
    <n v="5.1999999999999998E-3"/>
    <n v="3.375"/>
    <n v="1.6395604012883764E-3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3"/>
    <n v="6"/>
    <n v="7"/>
    <n v="6.5"/>
    <m/>
    <n v="5.1999999999999998E-3"/>
    <n v="3.375"/>
    <n v="8.6438491088141889E-3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1"/>
    <n v="7"/>
    <n v="8"/>
    <n v="7.5"/>
    <m/>
    <n v="5.1999999999999998E-3"/>
    <n v="3.375"/>
    <n v="4.6701960005318668E-3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1"/>
    <n v="8"/>
    <n v="12"/>
    <n v="10"/>
    <m/>
    <n v="5.1999999999999998E-3"/>
    <n v="3.375"/>
    <n v="1.2331143269440615E-2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1"/>
    <n v="12"/>
    <n v="11"/>
    <n v="11.5"/>
    <m/>
    <n v="5.1999999999999998E-3"/>
    <n v="3.375"/>
    <n v="1.9763258666121615E-2"/>
  </r>
  <r>
    <d v="2015-10-13T00:00:00"/>
    <s v="MONTSERRAT"/>
    <x v="71"/>
    <n v="10"/>
    <x v="0"/>
    <n v="1323"/>
    <n v="1319"/>
    <n v="15"/>
    <s v="DG"/>
    <s v="DH"/>
    <x v="1"/>
    <s v="HAGA"/>
    <s v="Labridae "/>
    <s v="Halichoeres "/>
    <x v="83"/>
    <x v="91"/>
    <n v="1"/>
    <n v="3"/>
    <n v="3"/>
    <n v="3"/>
    <m/>
    <n v="5.1999999999999998E-3"/>
    <n v="3.375"/>
    <n v="2.1197643224618565E-4"/>
  </r>
  <r>
    <d v="2015-10-13T00:00:00"/>
    <s v="MONTSERRAT"/>
    <x v="71"/>
    <n v="10"/>
    <x v="0"/>
    <n v="1323"/>
    <n v="1319"/>
    <n v="15"/>
    <s v="DG"/>
    <s v="DH"/>
    <x v="1"/>
    <s v="HAGA"/>
    <s v="Labridae "/>
    <s v="Halichoeres "/>
    <x v="83"/>
    <x v="91"/>
    <n v="3"/>
    <n v="5"/>
    <n v="5"/>
    <n v="5"/>
    <m/>
    <n v="5.1999999999999998E-3"/>
    <n v="3.375"/>
    <n v="3.5657292449601686E-3"/>
  </r>
  <r>
    <d v="2015-10-13T00:00:00"/>
    <s v="MONTSERRAT"/>
    <x v="71"/>
    <n v="10"/>
    <x v="0"/>
    <n v="1323"/>
    <n v="1319"/>
    <n v="15"/>
    <s v="DG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9"/>
    <n v="9"/>
    <n v="9"/>
    <m/>
    <n v="5.1999999999999998E-3"/>
    <n v="3.375"/>
    <n v="8.6411553515041775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3T00:00:00"/>
    <s v="MONTSERRAT"/>
    <x v="72"/>
    <n v="5"/>
    <x v="0"/>
    <n v="1445"/>
    <n v="1459"/>
    <n v="15"/>
    <s v="DG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4T00:00:00"/>
    <s v="MONTSERRAT"/>
    <x v="80"/>
    <n v="10"/>
    <x v="0"/>
    <n v="906"/>
    <n v="918"/>
    <n v="12"/>
    <s v="EG"/>
    <s v="EA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4T00:00:00"/>
    <s v="MONTSERRAT"/>
    <x v="80"/>
    <n v="10"/>
    <x v="0"/>
    <n v="906"/>
    <n v="918"/>
    <n v="12"/>
    <s v="EG"/>
    <s v="EA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4T00:00:00"/>
    <s v="MONTSERRAT"/>
    <x v="82"/>
    <n v="15"/>
    <x v="0"/>
    <n v="908"/>
    <n v="922"/>
    <n v="14"/>
    <s v="MC"/>
    <s v="RM"/>
    <x v="1"/>
    <s v="HAGA"/>
    <s v="Labridae "/>
    <s v="Halichoeres "/>
    <x v="83"/>
    <x v="91"/>
    <n v="1"/>
    <n v="20"/>
    <n v="20"/>
    <n v="20"/>
    <m/>
    <n v="5.1999999999999998E-3"/>
    <n v="3.375"/>
    <n v="0.12793211476703309"/>
  </r>
  <r>
    <d v="2015-10-14T00:00:00"/>
    <s v="MONTSERRAT"/>
    <x v="16"/>
    <n v="6.2"/>
    <x v="0"/>
    <n v="1055"/>
    <n v="1112"/>
    <n v="17"/>
    <s v="MC"/>
    <s v="RM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3T00:00:00"/>
    <s v="MONTSERRAT"/>
    <x v="72"/>
    <n v="5"/>
    <x v="0"/>
    <n v="1445"/>
    <n v="1459"/>
    <n v="15"/>
    <s v="DG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3T00:00:00"/>
    <s v="MONTSERRAT"/>
    <x v="72"/>
    <n v="5"/>
    <x v="0"/>
    <n v="1445"/>
    <n v="1459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4T00:00:00"/>
    <s v="MONTSERRAT"/>
    <x v="18"/>
    <n v="20"/>
    <x v="0"/>
    <n v="1226"/>
    <n v="1241"/>
    <n v="15"/>
    <s v="DG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4T00:00:00"/>
    <s v="MONTSERRAT"/>
    <x v="18"/>
    <n v="20"/>
    <x v="0"/>
    <n v="1226"/>
    <n v="1241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5T00:00:00"/>
    <s v="MONTSERRAT"/>
    <x v="88"/>
    <n v="15"/>
    <x v="0"/>
    <n v="1342"/>
    <n v="1357"/>
    <n v="15"/>
    <s v="EG"/>
    <s v="EA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5T00:00:00"/>
    <s v="MONTSERRAT"/>
    <x v="20"/>
    <n v="11.1"/>
    <x v="0"/>
    <n v="1103"/>
    <n v="1118"/>
    <n v="15"/>
    <s v="MC"/>
    <s v="RM"/>
    <x v="1"/>
    <s v="HAGA"/>
    <s v="Labridae "/>
    <s v="Halichoeres "/>
    <x v="83"/>
    <x v="91"/>
    <n v="2"/>
    <n v="5"/>
    <n v="8"/>
    <n v="6.5"/>
    <m/>
    <n v="5.1999999999999998E-3"/>
    <n v="3.375"/>
    <n v="5.7625660725427932E-3"/>
  </r>
  <r>
    <d v="2015-10-15T00:00:00"/>
    <s v="MONTSERRAT"/>
    <x v="21"/>
    <n v="4"/>
    <x v="1"/>
    <n v="109"/>
    <n v="126"/>
    <n v="17"/>
    <s v="MC"/>
    <s v="RM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5T00:00:00"/>
    <s v="MONTSERRAT"/>
    <x v="21"/>
    <n v="4"/>
    <x v="1"/>
    <n v="109"/>
    <n v="126"/>
    <n v="17"/>
    <s v="MC"/>
    <s v="RM"/>
    <x v="1"/>
    <s v="HAGA"/>
    <s v="Labridae "/>
    <s v="Halichoeres "/>
    <x v="83"/>
    <x v="91"/>
    <n v="3"/>
    <n v="10"/>
    <n v="15"/>
    <n v="12.5"/>
    <m/>
    <n v="5.1999999999999998E-3"/>
    <n v="3.375"/>
    <n v="7.8558990177985538E-2"/>
  </r>
  <r>
    <d v="2015-10-15T00:00:00"/>
    <s v="MONTSERRAT"/>
    <x v="23"/>
    <n v="7"/>
    <x v="2"/>
    <n v="1208"/>
    <n v="1219"/>
    <n v="11"/>
    <s v="HK"/>
    <s v="MB"/>
    <x v="1"/>
    <s v="HAGA"/>
    <s v="Labridae "/>
    <s v="Halichoeres "/>
    <x v="83"/>
    <x v="91"/>
    <n v="1"/>
    <n v="9"/>
    <n v="9"/>
    <n v="9"/>
    <s v="Terminal phase"/>
    <n v="5.1999999999999998E-3"/>
    <n v="3.375"/>
    <n v="8.6411553515041775E-3"/>
  </r>
  <r>
    <d v="2015-10-15T00:00:00"/>
    <s v="MONTSERRAT"/>
    <x v="23"/>
    <n v="7"/>
    <x v="2"/>
    <n v="1208"/>
    <n v="1219"/>
    <n v="11"/>
    <s v="HK"/>
    <s v="MB"/>
    <x v="1"/>
    <s v="HAGA"/>
    <s v="Labridae "/>
    <s v="Halichoeres "/>
    <x v="83"/>
    <x v="91"/>
    <n v="1"/>
    <n v="7"/>
    <n v="7"/>
    <n v="7"/>
    <s v="Initial phase"/>
    <n v="5.1999999999999998E-3"/>
    <n v="3.375"/>
    <n v="3.7000639366143772E-3"/>
  </r>
  <r>
    <d v="2015-10-14T00:00:00"/>
    <s v="MONTSERRAT"/>
    <x v="18"/>
    <n v="20"/>
    <x v="0"/>
    <n v="1226"/>
    <n v="1241"/>
    <n v="15"/>
    <s v="DG"/>
    <s v="DH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4T00:00:00"/>
    <s v="MONTSERRAT"/>
    <x v="18"/>
    <n v="20"/>
    <x v="0"/>
    <n v="1226"/>
    <n v="1241"/>
    <n v="15"/>
    <s v="DG"/>
    <s v="DH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5T00:00:00"/>
    <s v="MONTSERRAT"/>
    <x v="57"/>
    <n v="20"/>
    <x v="0"/>
    <n v="823"/>
    <n v="838"/>
    <n v="15"/>
    <s v="DG"/>
    <s v="EG"/>
    <x v="1"/>
    <s v="HAGA"/>
    <s v="Labridae "/>
    <s v="Halichoeres "/>
    <x v="83"/>
    <x v="91"/>
    <n v="3"/>
    <n v="5"/>
    <n v="5"/>
    <n v="5"/>
    <m/>
    <n v="5.1999999999999998E-3"/>
    <n v="3.375"/>
    <n v="3.5657292449601686E-3"/>
  </r>
  <r>
    <d v="2015-10-15T00:00:00"/>
    <s v="MONTSERRAT"/>
    <x v="57"/>
    <n v="20"/>
    <x v="0"/>
    <n v="823"/>
    <n v="838"/>
    <n v="15"/>
    <s v="DG"/>
    <s v="EG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5T00:00:00"/>
    <s v="MONTSERRAT"/>
    <x v="57"/>
    <n v="20"/>
    <x v="0"/>
    <n v="823"/>
    <n v="838"/>
    <n v="15"/>
    <s v="DG"/>
    <s v="EG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1"/>
    <n v="3"/>
    <n v="3"/>
    <n v="3"/>
    <m/>
    <n v="5.1999999999999998E-3"/>
    <n v="3.375"/>
    <n v="2.1197643224618565E-4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1"/>
    <n v="4"/>
    <n v="4"/>
    <n v="4"/>
    <m/>
    <n v="5.1999999999999998E-3"/>
    <n v="3.375"/>
    <n v="5.5970065399287244E-4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3"/>
    <n v="5"/>
    <n v="5"/>
    <n v="5"/>
    <m/>
    <n v="5.1999999999999998E-3"/>
    <n v="3.375"/>
    <n v="3.5657292449601686E-3"/>
  </r>
  <r>
    <d v="2015-10-16T00:00:00"/>
    <s v="MONTSERRAT"/>
    <x v="127"/>
    <n v="24"/>
    <x v="0"/>
    <n v="823"/>
    <n v="834"/>
    <n v="11"/>
    <s v="HK"/>
    <s v="RM"/>
    <x v="1"/>
    <s v="HAGA"/>
    <s v="Labridae "/>
    <s v="Halichoeres "/>
    <x v="83"/>
    <x v="91"/>
    <n v="2"/>
    <n v="8"/>
    <n v="9"/>
    <n v="8.5"/>
    <m/>
    <n v="5.1999999999999998E-3"/>
    <n v="3.375"/>
    <n v="1.4250241144109178E-2"/>
  </r>
  <r>
    <d v="2015-10-16T00:00:00"/>
    <s v="MONTSERRAT"/>
    <x v="127"/>
    <n v="24"/>
    <x v="0"/>
    <n v="823"/>
    <n v="834"/>
    <n v="11"/>
    <s v="HK"/>
    <s v="RM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6T00:00:00"/>
    <s v="MONTSERRAT"/>
    <x v="95"/>
    <n v="6"/>
    <x v="0"/>
    <n v="947"/>
    <n v="1003"/>
    <n v="16"/>
    <s v="HK"/>
    <s v="RM"/>
    <x v="1"/>
    <s v="HAGA"/>
    <s v="Labridae "/>
    <s v="Halichoeres "/>
    <x v="83"/>
    <x v="91"/>
    <n v="2"/>
    <n v="9"/>
    <n v="9"/>
    <n v="9"/>
    <m/>
    <n v="5.1999999999999998E-3"/>
    <n v="3.375"/>
    <n v="1.7282310703008355E-2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6"/>
    <n v="6"/>
    <n v="6"/>
    <n v="6"/>
    <m/>
    <n v="5.1999999999999998E-3"/>
    <n v="3.375"/>
    <n v="1.3195172255551352E-2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6T00:00:00"/>
    <s v="MONTSERRAT"/>
    <x v="61"/>
    <n v="8"/>
    <x v="0"/>
    <m/>
    <m/>
    <m/>
    <s v="GM"/>
    <s v="AE"/>
    <x v="1"/>
    <s v="HAGA"/>
    <s v="Labridae "/>
    <s v="Halichoeres "/>
    <x v="83"/>
    <x v="91"/>
    <n v="16"/>
    <n v="4"/>
    <n v="5"/>
    <n v="4.5"/>
    <m/>
    <n v="5.1999999999999998E-3"/>
    <n v="3.375"/>
    <n v="1.3326483327121493E-2"/>
  </r>
  <r>
    <d v="2015-10-17T00:00:00"/>
    <s v="MONTSERRAT"/>
    <x v="25"/>
    <n v="3.9"/>
    <x v="0"/>
    <n v="917"/>
    <n v="932"/>
    <n v="15"/>
    <s v="MC"/>
    <s v="RM"/>
    <x v="1"/>
    <s v="HAGA"/>
    <s v="Labridae "/>
    <s v="Halichoeres "/>
    <x v="83"/>
    <x v="91"/>
    <n v="2"/>
    <n v="8"/>
    <n v="8"/>
    <n v="8"/>
    <m/>
    <n v="5.1999999999999998E-3"/>
    <n v="3.375"/>
    <n v="1.161347114979192E-2"/>
  </r>
  <r>
    <d v="2015-10-17T00:00:00"/>
    <s v="MONTSERRAT"/>
    <x v="25"/>
    <n v="3.9"/>
    <x v="0"/>
    <n v="917"/>
    <n v="932"/>
    <n v="15"/>
    <s v="MC"/>
    <s v="RM"/>
    <x v="1"/>
    <s v="HAGA"/>
    <s v="Labridae "/>
    <s v="Halichoeres "/>
    <x v="83"/>
    <x v="91"/>
    <n v="1"/>
    <n v="13"/>
    <n v="13"/>
    <n v="13"/>
    <m/>
    <n v="5.1999999999999998E-3"/>
    <n v="3.375"/>
    <n v="2.9892494476653656E-2"/>
  </r>
  <r>
    <d v="2015-10-17T00:00:00"/>
    <s v="MONTSERRAT"/>
    <x v="26"/>
    <n v="5.0999999999999996"/>
    <x v="0"/>
    <n v="1047"/>
    <n v="1104"/>
    <n v="17"/>
    <s v="MC"/>
    <s v="RM"/>
    <x v="1"/>
    <s v="HAGA"/>
    <s v="Labridae "/>
    <s v="Halichoeres "/>
    <x v="83"/>
    <x v="91"/>
    <n v="50"/>
    <n v="3"/>
    <n v="7"/>
    <n v="5"/>
    <m/>
    <n v="5.1999999999999998E-3"/>
    <n v="3.375"/>
    <n v="5.9428820749336149E-2"/>
  </r>
  <r>
    <d v="2015-10-17T00:00:00"/>
    <s v="MONTSERRAT"/>
    <x v="28"/>
    <n v="5"/>
    <x v="0"/>
    <n v="1453"/>
    <n v="1508"/>
    <n v="15"/>
    <s v="HK"/>
    <s v="DH"/>
    <x v="1"/>
    <s v="HAGA"/>
    <s v="Labridae "/>
    <s v="Halichoeres "/>
    <x v="83"/>
    <x v="91"/>
    <n v="1"/>
    <n v="9"/>
    <n v="9"/>
    <n v="9"/>
    <m/>
    <n v="5.1999999999999998E-3"/>
    <n v="3.375"/>
    <n v="8.6411553515041775E-3"/>
  </r>
  <r>
    <d v="2015-10-17T00:00:00"/>
    <s v="MONTSERRAT"/>
    <x v="28"/>
    <n v="5"/>
    <x v="0"/>
    <n v="1453"/>
    <n v="1508"/>
    <n v="15"/>
    <s v="HK"/>
    <s v="DH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7T00:00:00"/>
    <s v="MONTSERRAT"/>
    <x v="28"/>
    <n v="5"/>
    <x v="0"/>
    <n v="1453"/>
    <n v="1508"/>
    <n v="15"/>
    <s v="HK"/>
    <s v="DH"/>
    <x v="1"/>
    <s v="HAGA"/>
    <s v="Labridae "/>
    <s v="Halichoeres "/>
    <x v="83"/>
    <x v="91"/>
    <n v="1"/>
    <n v="3"/>
    <n v="3"/>
    <n v="3"/>
    <m/>
    <n v="5.1999999999999998E-3"/>
    <n v="3.375"/>
    <n v="2.1197643224618565E-4"/>
  </r>
  <r>
    <d v="2015-10-17T00:00:00"/>
    <s v="MONTSERRAT"/>
    <x v="29"/>
    <n v="4"/>
    <x v="0"/>
    <n v="1139"/>
    <n v="1154"/>
    <n v="15"/>
    <s v="HK"/>
    <s v="DH"/>
    <x v="1"/>
    <s v="HAGA"/>
    <s v="Labridae "/>
    <s v="Halichoeres "/>
    <x v="83"/>
    <x v="91"/>
    <n v="3"/>
    <n v="8"/>
    <n v="8"/>
    <n v="8"/>
    <m/>
    <n v="5.1999999999999998E-3"/>
    <n v="3.375"/>
    <n v="1.742020672468788E-2"/>
  </r>
  <r>
    <d v="2015-10-17T00:00:00"/>
    <s v="MONTSERRAT"/>
    <x v="29"/>
    <n v="4"/>
    <x v="0"/>
    <n v="1139"/>
    <n v="1154"/>
    <n v="15"/>
    <s v="HK"/>
    <s v="DH"/>
    <x v="1"/>
    <s v="HAGA"/>
    <s v="Labridae "/>
    <s v="Halichoeres "/>
    <x v="83"/>
    <x v="91"/>
    <n v="2"/>
    <n v="9"/>
    <n v="9"/>
    <n v="9"/>
    <m/>
    <n v="5.1999999999999998E-3"/>
    <n v="3.375"/>
    <n v="1.7282310703008355E-2"/>
  </r>
  <r>
    <d v="2015-10-17T00:00:00"/>
    <s v="MONTSERRAT"/>
    <x v="29"/>
    <n v="4"/>
    <x v="0"/>
    <n v="1139"/>
    <n v="1154"/>
    <n v="15"/>
    <s v="HK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8T00:00:00"/>
    <s v="MONTSERRAT"/>
    <x v="31"/>
    <n v="10"/>
    <x v="0"/>
    <n v="912"/>
    <n v="927"/>
    <n v="15"/>
    <s v="EG"/>
    <s v="EA"/>
    <x v="1"/>
    <s v="HAGA"/>
    <s v="Labridae "/>
    <s v="Halichoeres "/>
    <x v="83"/>
    <x v="91"/>
    <n v="5"/>
    <n v="7"/>
    <n v="9"/>
    <n v="8"/>
    <m/>
    <n v="5.1999999999999998E-3"/>
    <n v="3.375"/>
    <n v="2.9033677874479802E-2"/>
  </r>
  <r>
    <d v="2015-10-18T00:00:00"/>
    <s v="MONTSERRAT"/>
    <x v="32"/>
    <n v="12.4"/>
    <x v="0"/>
    <n v="855"/>
    <n v="912"/>
    <n v="17"/>
    <s v="MC"/>
    <s v="RM"/>
    <x v="1"/>
    <s v="HAGA"/>
    <s v="Labridae "/>
    <s v="Halichoeres "/>
    <x v="83"/>
    <x v="91"/>
    <n v="5"/>
    <n v="8"/>
    <n v="10"/>
    <n v="9"/>
    <m/>
    <n v="5.1999999999999998E-3"/>
    <n v="3.375"/>
    <n v="4.3205776757520888E-2"/>
  </r>
  <r>
    <d v="2015-10-18T00:00:00"/>
    <s v="MONTSERRAT"/>
    <x v="63"/>
    <n v="13"/>
    <x v="0"/>
    <n v="1104"/>
    <n v="1121"/>
    <n v="17"/>
    <s v="MC"/>
    <s v="RM"/>
    <x v="1"/>
    <s v="HAGA"/>
    <s v="Labridae "/>
    <s v="Halichoeres "/>
    <x v="83"/>
    <x v="91"/>
    <n v="10"/>
    <n v="5"/>
    <n v="8"/>
    <n v="6.5"/>
    <m/>
    <n v="5.1999999999999998E-3"/>
    <n v="3.375"/>
    <n v="2.8812830362713968E-2"/>
  </r>
  <r>
    <d v="2015-10-18T00:00:00"/>
    <s v="MONTSERRAT"/>
    <x v="63"/>
    <n v="13"/>
    <x v="0"/>
    <n v="1104"/>
    <n v="1121"/>
    <n v="17"/>
    <s v="MC"/>
    <s v="RM"/>
    <x v="1"/>
    <s v="HAGA"/>
    <s v="Labridae "/>
    <s v="Halichoeres "/>
    <x v="83"/>
    <x v="91"/>
    <n v="1"/>
    <n v="25"/>
    <n v="25"/>
    <n v="25"/>
    <m/>
    <n v="5.1999999999999998E-3"/>
    <n v="3.375"/>
    <n v="0.27167574889667129"/>
  </r>
  <r>
    <d v="2015-10-18T00:00:00"/>
    <s v="MONTSERRAT"/>
    <x v="33"/>
    <n v="14"/>
    <x v="0"/>
    <n v="945"/>
    <n v="1002"/>
    <n v="17"/>
    <s v="HK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8T00:00:00"/>
    <s v="MONTSERRAT"/>
    <x v="33"/>
    <n v="14"/>
    <x v="0"/>
    <n v="945"/>
    <n v="1002"/>
    <n v="17"/>
    <s v="HK"/>
    <s v="DH"/>
    <x v="1"/>
    <s v="HAGA"/>
    <s v="Labridae "/>
    <s v="Halichoeres "/>
    <x v="83"/>
    <x v="91"/>
    <n v="7"/>
    <n v="5"/>
    <n v="9"/>
    <n v="7"/>
    <m/>
    <n v="5.1999999999999998E-3"/>
    <n v="3.375"/>
    <n v="2.5900447556300641E-2"/>
  </r>
  <r>
    <d v="2015-10-18T00:00:00"/>
    <s v="MONTSERRAT"/>
    <x v="33"/>
    <n v="14"/>
    <x v="0"/>
    <n v="945"/>
    <n v="1002"/>
    <n v="17"/>
    <s v="HK"/>
    <s v="DH"/>
    <x v="1"/>
    <s v="HAGA"/>
    <s v="Labridae "/>
    <s v="Halichoeres "/>
    <x v="83"/>
    <x v="91"/>
    <n v="1"/>
    <n v="15"/>
    <n v="15"/>
    <n v="15"/>
    <m/>
    <n v="5.1999999999999998E-3"/>
    <n v="3.375"/>
    <n v="4.8451959211701388E-2"/>
  </r>
  <r>
    <d v="2015-10-18T00:00:00"/>
    <s v="MONTSERRAT"/>
    <x v="97"/>
    <n v="7"/>
    <x v="0"/>
    <n v="1018"/>
    <n v="1033"/>
    <n v="15"/>
    <s v="HK"/>
    <s v="DH"/>
    <x v="1"/>
    <s v="HAGA"/>
    <s v="Labridae "/>
    <s v="Halichoeres "/>
    <x v="83"/>
    <x v="91"/>
    <n v="2"/>
    <n v="16"/>
    <n v="16"/>
    <n v="16"/>
    <m/>
    <n v="5.1999999999999998E-3"/>
    <n v="3.375"/>
    <n v="0.12048647003078812"/>
  </r>
  <r>
    <d v="2015-10-18T00:00:00"/>
    <s v="MONTSERRAT"/>
    <x v="97"/>
    <n v="7"/>
    <x v="0"/>
    <n v="1018"/>
    <n v="1033"/>
    <n v="15"/>
    <s v="HK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8T00:00:00"/>
    <s v="MONTSERRAT"/>
    <x v="97"/>
    <n v="7"/>
    <x v="0"/>
    <n v="1018"/>
    <n v="1033"/>
    <n v="15"/>
    <s v="HK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6T00:00:00"/>
    <s v="MONTSERRAT"/>
    <x v="59"/>
    <n v="24"/>
    <x v="0"/>
    <n v="901"/>
    <n v="915"/>
    <n v="15"/>
    <s v="DG"/>
    <s v="MC"/>
    <x v="1"/>
    <s v="HAGA"/>
    <s v="Labridae "/>
    <s v="Halichoeres "/>
    <x v="83"/>
    <x v="91"/>
    <n v="3"/>
    <n v="6"/>
    <n v="6"/>
    <n v="6"/>
    <m/>
    <n v="5.1999999999999998E-3"/>
    <n v="3.375"/>
    <n v="6.5975861277756762E-3"/>
  </r>
  <r>
    <d v="2015-10-16T00:00:00"/>
    <s v="MONTSERRAT"/>
    <x v="59"/>
    <n v="24"/>
    <x v="0"/>
    <n v="901"/>
    <n v="915"/>
    <n v="15"/>
    <s v="DG"/>
    <s v="MC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8T00:00:00"/>
    <s v="MONTSERRAT"/>
    <x v="34"/>
    <n v="20"/>
    <x v="0"/>
    <n v="1003"/>
    <n v="1018"/>
    <n v="15"/>
    <s v="DG"/>
    <s v="DH"/>
    <x v="1"/>
    <s v="HAGA"/>
    <s v="Labridae "/>
    <s v="Halichoeres "/>
    <x v="83"/>
    <x v="91"/>
    <n v="23"/>
    <n v="4"/>
    <n v="7"/>
    <n v="5.5"/>
    <m/>
    <n v="5.1999999999999998E-3"/>
    <n v="3.375"/>
    <n v="3.7709889229632657E-2"/>
  </r>
  <r>
    <d v="2015-10-18T00:00:00"/>
    <s v="MONTSERRAT"/>
    <x v="25"/>
    <n v="20"/>
    <x v="0"/>
    <n v="1051"/>
    <n v="1106"/>
    <n v="15"/>
    <s v="DG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8T00:00:00"/>
    <s v="MONTSERRAT"/>
    <x v="132"/>
    <n v="11.1"/>
    <x v="0"/>
    <n v="955"/>
    <n v="1030"/>
    <n v="35"/>
    <s v="GM"/>
    <s v="AE"/>
    <x v="1"/>
    <s v="HAGA"/>
    <s v="Labridae "/>
    <s v="Halichoeres "/>
    <x v="83"/>
    <x v="91"/>
    <n v="27"/>
    <n v="3"/>
    <n v="11"/>
    <n v="7"/>
    <m/>
    <n v="5.1999999999999998E-3"/>
    <n v="3.375"/>
    <n v="9.9901726288588177E-2"/>
  </r>
  <r>
    <d v="2015-10-18T00:00:00"/>
    <s v="MONTSERRAT"/>
    <x v="132"/>
    <n v="11.1"/>
    <x v="0"/>
    <n v="955"/>
    <n v="1030"/>
    <n v="35"/>
    <s v="GM"/>
    <s v="AE"/>
    <x v="1"/>
    <s v="HAGA"/>
    <s v="Labridae "/>
    <s v="Halichoeres "/>
    <x v="83"/>
    <x v="91"/>
    <n v="1"/>
    <n v="1"/>
    <n v="1"/>
    <n v="1"/>
    <m/>
    <n v="5.1999999999999998E-3"/>
    <n v="3.375"/>
    <n v="5.1999999999999993E-6"/>
  </r>
  <r>
    <d v="2015-10-19T00:00:00"/>
    <s v="MONTSERRAT"/>
    <x v="37"/>
    <n v="16.7"/>
    <x v="0"/>
    <n v="1222"/>
    <n v="1239"/>
    <n v="17"/>
    <s v="MC"/>
    <s v="RM"/>
    <x v="1"/>
    <s v="HAGA"/>
    <s v="Labridae "/>
    <s v="Halichoeres "/>
    <x v="83"/>
    <x v="91"/>
    <n v="20"/>
    <n v="8"/>
    <n v="10"/>
    <n v="9"/>
    <m/>
    <n v="5.1999999999999998E-3"/>
    <n v="3.375"/>
    <n v="0.17282310703008355"/>
  </r>
  <r>
    <d v="2015-10-19T00:00:00"/>
    <s v="MONTSERRAT"/>
    <x v="38"/>
    <n v="9.1"/>
    <x v="0"/>
    <n v="241"/>
    <n v="256"/>
    <n v="15"/>
    <s v="MC"/>
    <s v="RM"/>
    <x v="1"/>
    <s v="HAGA"/>
    <s v="Labridae "/>
    <s v="Halichoeres "/>
    <x v="83"/>
    <x v="91"/>
    <n v="100"/>
    <n v="7"/>
    <n v="10"/>
    <n v="8.5"/>
    <m/>
    <n v="5.1999999999999998E-3"/>
    <n v="3.375"/>
    <n v="0.71251205720545885"/>
  </r>
  <r>
    <d v="2015-10-19T00:00:00"/>
    <s v="MONTSERRAT"/>
    <x v="148"/>
    <n v="21"/>
    <x v="0"/>
    <n v="905"/>
    <n v="920"/>
    <n v="15"/>
    <s v="HK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9T00:00:00"/>
    <s v="MONTSERRAT"/>
    <x v="148"/>
    <n v="21"/>
    <x v="0"/>
    <n v="905"/>
    <n v="920"/>
    <n v="15"/>
    <s v="HK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9T00:00:00"/>
    <s v="MONTSERRAT"/>
    <x v="148"/>
    <n v="21"/>
    <x v="0"/>
    <n v="905"/>
    <n v="920"/>
    <n v="15"/>
    <s v="HK"/>
    <s v="DH"/>
    <x v="1"/>
    <s v="HAGA"/>
    <s v="Labridae "/>
    <s v="Halichoeres "/>
    <x v="83"/>
    <x v="91"/>
    <n v="6"/>
    <n v="3"/>
    <n v="7"/>
    <n v="5"/>
    <m/>
    <n v="5.1999999999999998E-3"/>
    <n v="3.375"/>
    <n v="7.1314584899203372E-3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3"/>
    <n v="8"/>
    <n v="8"/>
    <n v="8"/>
    <m/>
    <n v="5.1999999999999998E-3"/>
    <n v="3.375"/>
    <n v="1.742020672468788E-2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4"/>
    <n v="6"/>
    <n v="8"/>
    <n v="7"/>
    <m/>
    <n v="5.1999999999999998E-3"/>
    <n v="3.375"/>
    <n v="1.4800255746457509E-2"/>
  </r>
  <r>
    <d v="2015-10-18T00:00:00"/>
    <s v="MONTSERRAT"/>
    <x v="25"/>
    <n v="20"/>
    <x v="0"/>
    <n v="1051"/>
    <n v="1106"/>
    <n v="15"/>
    <s v="DG"/>
    <s v="DH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8T00:00:00"/>
    <s v="MONTSERRAT"/>
    <x v="25"/>
    <n v="20"/>
    <x v="0"/>
    <n v="1051"/>
    <n v="1106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9T00:00:00"/>
    <s v="MONTSERRAT"/>
    <x v="40"/>
    <n v="10"/>
    <x v="0"/>
    <n v="843"/>
    <n v="858"/>
    <n v="15"/>
    <s v="DG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9T00:00:00"/>
    <s v="MONTSERRAT"/>
    <x v="40"/>
    <n v="10"/>
    <x v="0"/>
    <n v="843"/>
    <n v="858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9T00:00:00"/>
    <s v="MONTSERRAT"/>
    <x v="40"/>
    <n v="10"/>
    <x v="0"/>
    <n v="843"/>
    <n v="858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9T00:00:00"/>
    <s v="MONTSERRAT"/>
    <x v="40"/>
    <n v="5"/>
    <x v="0"/>
    <n v="912"/>
    <n v="926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9T00:00:00"/>
    <s v="MONTSERRAT"/>
    <x v="133"/>
    <n v="8.8000000000000007"/>
    <x v="0"/>
    <n v="159"/>
    <n v="230"/>
    <n v="31"/>
    <s v="GM"/>
    <s v="AE"/>
    <x v="1"/>
    <s v="HAGA"/>
    <s v="Labridae "/>
    <s v="Halichoeres "/>
    <x v="83"/>
    <x v="91"/>
    <n v="2"/>
    <m/>
    <m/>
    <m/>
    <m/>
    <n v="5.1999999999999998E-3"/>
    <n v="3.375"/>
    <n v="0"/>
  </r>
  <r>
    <d v="2015-10-20T00:00:00"/>
    <s v="MONTSERRAT"/>
    <x v="100"/>
    <n v="11.5"/>
    <x v="0"/>
    <n v="822"/>
    <n v="838"/>
    <n v="16"/>
    <s v="MC"/>
    <s v="RM"/>
    <x v="1"/>
    <s v="HAGA"/>
    <s v="Labridae "/>
    <s v="Halichoeres "/>
    <x v="83"/>
    <x v="91"/>
    <n v="1"/>
    <n v="4"/>
    <n v="4"/>
    <n v="4"/>
    <m/>
    <n v="5.1999999999999998E-3"/>
    <n v="3.375"/>
    <n v="5.5970065399287244E-4"/>
  </r>
  <r>
    <d v="2015-10-20T00:00:00"/>
    <s v="MONTSERRAT"/>
    <x v="100"/>
    <n v="11.5"/>
    <x v="0"/>
    <n v="822"/>
    <n v="838"/>
    <n v="16"/>
    <s v="MC"/>
    <s v="RM"/>
    <x v="1"/>
    <s v="HAGA"/>
    <s v="Labridae "/>
    <s v="Halichoeres "/>
    <x v="83"/>
    <x v="91"/>
    <n v="2"/>
    <n v="7"/>
    <n v="12"/>
    <n v="9.5"/>
    <m/>
    <n v="5.1999999999999998E-3"/>
    <n v="3.375"/>
    <n v="2.0741994136124785E-2"/>
  </r>
  <r>
    <d v="2015-10-20T00:00:00"/>
    <s v="MONTSERRAT"/>
    <x v="100"/>
    <n v="11.5"/>
    <x v="0"/>
    <n v="822"/>
    <n v="838"/>
    <n v="16"/>
    <s v="MC"/>
    <s v="RM"/>
    <x v="1"/>
    <s v="HAGA"/>
    <s v="Labridae "/>
    <s v="Halichoeres "/>
    <x v="83"/>
    <x v="91"/>
    <n v="1"/>
    <n v="15"/>
    <n v="15"/>
    <n v="15"/>
    <m/>
    <n v="5.1999999999999998E-3"/>
    <n v="3.375"/>
    <n v="4.8451959211701388E-2"/>
  </r>
  <r>
    <d v="2015-10-20T00:00:00"/>
    <s v="MONTSERRAT"/>
    <x v="101"/>
    <n v="9.3000000000000007"/>
    <x v="0"/>
    <n v="1056"/>
    <n v="1111"/>
    <n v="15"/>
    <s v="MC"/>
    <s v="RM"/>
    <x v="1"/>
    <s v="HAGA"/>
    <s v="Labridae "/>
    <s v="Halichoeres "/>
    <x v="83"/>
    <x v="91"/>
    <n v="5"/>
    <n v="2"/>
    <n v="7"/>
    <n v="4.5"/>
    <m/>
    <n v="5.1999999999999998E-3"/>
    <n v="3.375"/>
    <n v="4.1645260397254668E-3"/>
  </r>
  <r>
    <d v="2015-10-20T00:00:00"/>
    <s v="MONTSERRAT"/>
    <x v="42"/>
    <n v="9.1"/>
    <x v="0"/>
    <n v="153"/>
    <n v="208"/>
    <n v="15"/>
    <s v="MC"/>
    <s v="RM"/>
    <x v="1"/>
    <s v="HAGA"/>
    <s v="Labridae "/>
    <s v="Halichoeres "/>
    <x v="83"/>
    <x v="91"/>
    <n v="7"/>
    <n v="5"/>
    <n v="8"/>
    <n v="6.5"/>
    <m/>
    <n v="5.1999999999999998E-3"/>
    <n v="3.375"/>
    <n v="2.0168981253899775E-2"/>
  </r>
  <r>
    <d v="2015-10-20T00:00:00"/>
    <s v="MONTSERRAT"/>
    <x v="102"/>
    <n v="10"/>
    <x v="0"/>
    <n v="935"/>
    <n v="951"/>
    <n v="16"/>
    <s v="HK"/>
    <s v="RM"/>
    <x v="1"/>
    <s v="HAGA"/>
    <s v="Labridae "/>
    <s v="Halichoeres "/>
    <x v="83"/>
    <x v="91"/>
    <n v="2"/>
    <n v="9"/>
    <n v="9"/>
    <n v="9"/>
    <m/>
    <n v="5.1999999999999998E-3"/>
    <n v="3.375"/>
    <n v="1.7282310703008355E-2"/>
  </r>
  <r>
    <d v="2015-10-20T00:00:00"/>
    <s v="MONTSERRAT"/>
    <x v="102"/>
    <n v="33"/>
    <x v="0"/>
    <n v="935"/>
    <n v="951"/>
    <n v="16"/>
    <s v="HK"/>
    <s v="RM"/>
    <x v="0"/>
    <s v="HAGA"/>
    <s v="Labridae "/>
    <s v="Halichoeres "/>
    <x v="83"/>
    <x v="91"/>
    <m/>
    <m/>
    <m/>
    <m/>
    <m/>
    <n v="5.1999999999999998E-3"/>
    <n v="3.375"/>
    <n v="0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3"/>
    <n v="6"/>
    <n v="6"/>
    <n v="6"/>
    <m/>
    <n v="5.1999999999999998E-3"/>
    <n v="3.375"/>
    <n v="6.5975861277756762E-3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2"/>
    <n v="5"/>
    <n v="5"/>
    <n v="5"/>
    <m/>
    <n v="5.1999999999999998E-3"/>
    <n v="3.375"/>
    <n v="2.3771528299734459E-3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3"/>
    <n v="7"/>
    <n v="7"/>
    <n v="7"/>
    <m/>
    <n v="5.1999999999999998E-3"/>
    <n v="3.375"/>
    <n v="1.1100191809843132E-2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1"/>
    <n v="9"/>
    <n v="9"/>
    <n v="9"/>
    <m/>
    <n v="5.1999999999999998E-3"/>
    <n v="3.375"/>
    <n v="8.6411553515041775E-3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21T00:00:00"/>
    <s v="MONTSERRAT"/>
    <x v="43"/>
    <n v="17.100000000000001"/>
    <x v="0"/>
    <n v="1121"/>
    <n v="1135"/>
    <n v="14"/>
    <s v="MC"/>
    <s v="RM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21T00:00:00"/>
    <s v="MONTSERRAT"/>
    <x v="104"/>
    <n v="5"/>
    <x v="0"/>
    <n v="1033"/>
    <n v="1045"/>
    <n v="12"/>
    <s v="HK"/>
    <s v="DH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21T00:00:00"/>
    <s v="MONTSERRAT"/>
    <x v="104"/>
    <n v="5"/>
    <x v="0"/>
    <n v="1033"/>
    <n v="1045"/>
    <n v="12"/>
    <s v="HK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9T00:00:00"/>
    <s v="MONTSERRAT"/>
    <x v="41"/>
    <n v="20"/>
    <x v="0"/>
    <n v="1207"/>
    <n v="1222"/>
    <n v="15"/>
    <s v="DG"/>
    <s v="DH"/>
    <x v="1"/>
    <s v="HAGA"/>
    <s v="Labridae "/>
    <s v="Halichoeres "/>
    <x v="83"/>
    <x v="91"/>
    <n v="15"/>
    <n v="5"/>
    <n v="7"/>
    <n v="6"/>
    <m/>
    <n v="5.1999999999999998E-3"/>
    <n v="3.375"/>
    <n v="3.2987930638878386E-2"/>
  </r>
  <r>
    <d v="2015-10-19T00:00:00"/>
    <s v="MONTSERRAT"/>
    <x v="41"/>
    <n v="20"/>
    <x v="0"/>
    <n v="1207"/>
    <n v="1222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21T00:00:00"/>
    <s v="MONTSERRAT"/>
    <x v="44"/>
    <n v="10"/>
    <x v="0"/>
    <n v="1355"/>
    <n v="1410"/>
    <n v="15"/>
    <s v="DG"/>
    <s v="DH"/>
    <x v="1"/>
    <s v="HAGA"/>
    <s v="Labridae "/>
    <s v="Halichoeres "/>
    <x v="83"/>
    <x v="91"/>
    <n v="5"/>
    <n v="5"/>
    <n v="6"/>
    <n v="5.5"/>
    <m/>
    <n v="5.1999999999999998E-3"/>
    <n v="3.375"/>
    <n v="8.1978020064418823E-3"/>
  </r>
  <r>
    <d v="2015-10-24T00:00:00"/>
    <s v="MONTSERRAT"/>
    <x v="45"/>
    <n v="20"/>
    <x v="0"/>
    <n v="1000"/>
    <n v="1015"/>
    <n v="15"/>
    <s v="DG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24T00:00:00"/>
    <s v="MONTSERRAT"/>
    <x v="45"/>
    <n v="20"/>
    <x v="0"/>
    <n v="1000"/>
    <n v="1015"/>
    <n v="15"/>
    <s v="DG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24T00:00:00"/>
    <s v="MONTSERRAT"/>
    <x v="45"/>
    <n v="20"/>
    <x v="0"/>
    <n v="1000"/>
    <n v="1015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24T00:00:00"/>
    <s v="MONTSERRAT"/>
    <x v="45"/>
    <n v="20"/>
    <x v="0"/>
    <n v="1000"/>
    <n v="1015"/>
    <n v="15"/>
    <s v="DG"/>
    <s v="DH"/>
    <x v="1"/>
    <s v="HAGA"/>
    <s v="Labridae "/>
    <s v="Halichoeres "/>
    <x v="83"/>
    <x v="91"/>
    <n v="1"/>
    <n v="13"/>
    <n v="13"/>
    <n v="13"/>
    <m/>
    <n v="5.1999999999999998E-3"/>
    <n v="3.375"/>
    <n v="2.9892494476653656E-2"/>
  </r>
  <r>
    <d v="2015-10-24T00:00:00"/>
    <s v="MONTSERRAT"/>
    <x v="47"/>
    <n v="10"/>
    <x v="0"/>
    <d v="1899-12-30T11:45:00"/>
    <d v="1899-12-30T12:00:00"/>
    <n v="15"/>
    <s v="EG"/>
    <s v="EA"/>
    <x v="1"/>
    <s v="HAGA"/>
    <s v="Labridae "/>
    <s v="Halichoeres "/>
    <x v="83"/>
    <x v="91"/>
    <n v="1"/>
    <n v="18"/>
    <n v="18"/>
    <n v="18"/>
    <m/>
    <n v="5.1999999999999998E-3"/>
    <n v="3.375"/>
    <n v="8.964953646171879E-2"/>
  </r>
  <r>
    <d v="2015-10-25T00:00:00"/>
    <s v="MONTSERRAT"/>
    <x v="48"/>
    <n v="10"/>
    <x v="0"/>
    <d v="1899-12-30T10:09:00"/>
    <d v="1899-12-30T10:22:00"/>
    <n v="13"/>
    <s v="EG"/>
    <s v="EA"/>
    <x v="1"/>
    <s v="HAGA"/>
    <s v="Labridae "/>
    <s v="Halichoeres "/>
    <x v="83"/>
    <x v="91"/>
    <n v="3"/>
    <n v="18"/>
    <n v="18"/>
    <n v="18"/>
    <m/>
    <n v="5.1999999999999998E-3"/>
    <n v="3.375"/>
    <n v="0.26894860938515636"/>
  </r>
  <r>
    <d v="2015-10-24T00:00:00"/>
    <s v="MONTSERRAT"/>
    <x v="45"/>
    <n v="10"/>
    <x v="0"/>
    <n v="1020"/>
    <n v="1035"/>
    <n v="15"/>
    <s v="DG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25T00:00:00"/>
    <s v="MONTSERRAT"/>
    <x v="46"/>
    <n v="10"/>
    <x v="0"/>
    <d v="1899-12-30T08:19:00"/>
    <d v="1899-12-30T08:34:00"/>
    <n v="15"/>
    <s v="DG"/>
    <s v="DH"/>
    <x v="1"/>
    <s v="HAGA"/>
    <s v="Labridae "/>
    <s v="Halichoeres "/>
    <x v="83"/>
    <x v="91"/>
    <n v="8"/>
    <n v="4"/>
    <n v="7"/>
    <n v="5.5"/>
    <m/>
    <n v="5.1999999999999998E-3"/>
    <n v="3.375"/>
    <n v="1.3116483210307011E-2"/>
  </r>
  <r>
    <d v="2015-10-17T00:00:00"/>
    <s v="MONTSERRAT"/>
    <x v="52"/>
    <n v="20"/>
    <x v="0"/>
    <d v="1899-12-30T10:25:00"/>
    <d v="1899-12-30T11:05:00"/>
    <n v="15"/>
    <s v="SM"/>
    <s v="AE"/>
    <x v="1"/>
    <s v="HAGA"/>
    <s v="Labridae "/>
    <s v="Halichoeres "/>
    <x v="83"/>
    <x v="91"/>
    <n v="1"/>
    <n v="14"/>
    <n v="14"/>
    <n v="14"/>
    <m/>
    <n v="5.1999999999999998E-3"/>
    <n v="3.375"/>
    <n v="3.8387114141914008E-2"/>
  </r>
  <r>
    <d v="2015-10-17T00:00:00"/>
    <s v="MONTSERRAT"/>
    <x v="52"/>
    <n v="20"/>
    <x v="0"/>
    <d v="1899-12-30T10:25:00"/>
    <d v="1899-12-30T11:05:00"/>
    <n v="15"/>
    <s v="SM"/>
    <s v="AE"/>
    <x v="1"/>
    <s v="HAGA"/>
    <s v="Labridae "/>
    <s v="Halichoeres "/>
    <x v="83"/>
    <x v="91"/>
    <n v="4"/>
    <n v="8"/>
    <n v="8"/>
    <n v="8"/>
    <m/>
    <n v="5.1999999999999998E-3"/>
    <n v="3.375"/>
    <n v="2.3226942299583841E-2"/>
  </r>
  <r>
    <d v="2015-10-17T00:00:00"/>
    <s v="MONTSERRAT"/>
    <x v="107"/>
    <n v="10"/>
    <x v="0"/>
    <d v="1899-12-30T11:25:00"/>
    <d v="1899-12-30T11:50:00"/>
    <n v="14"/>
    <s v="SM"/>
    <s v="AE"/>
    <x v="1"/>
    <s v="HAGA"/>
    <s v="Labridae "/>
    <s v="Halichoeres "/>
    <x v="83"/>
    <x v="91"/>
    <n v="3"/>
    <n v="4"/>
    <n v="4"/>
    <n v="4"/>
    <m/>
    <n v="5.1999999999999998E-3"/>
    <n v="3.375"/>
    <n v="1.6791019619786173E-3"/>
  </r>
  <r>
    <d v="2015-10-18T00:00:00"/>
    <s v="MONTSERRAT"/>
    <x v="108"/>
    <n v="20"/>
    <x v="0"/>
    <m/>
    <m/>
    <n v="15"/>
    <s v="SM"/>
    <s v="AC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8T00:00:00"/>
    <s v="MONTSERRAT"/>
    <x v="108"/>
    <n v="20"/>
    <x v="0"/>
    <m/>
    <m/>
    <n v="15"/>
    <s v="SM"/>
    <s v="AC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8T00:00:00"/>
    <s v="MONTSERRAT"/>
    <x v="155"/>
    <n v="20"/>
    <x v="0"/>
    <m/>
    <m/>
    <n v="17"/>
    <s v="SM"/>
    <s v="AC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9T00:00:00"/>
    <s v="MONTSERRAT"/>
    <x v="142"/>
    <n v="20"/>
    <x v="0"/>
    <d v="1899-12-30T08:00:00"/>
    <d v="1899-12-30T08:40:00"/>
    <n v="15"/>
    <s v="SM"/>
    <s v="AC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9T00:00:00"/>
    <s v="MONTSERRAT"/>
    <x v="109"/>
    <n v="7.5"/>
    <x v="0"/>
    <d v="1899-12-30T09:35:00"/>
    <d v="1899-12-30T10:14:00"/>
    <n v="15"/>
    <s v="SM"/>
    <s v="AC"/>
    <x v="1"/>
    <s v="HAGA"/>
    <s v="Labridae "/>
    <s v="Halichoeres "/>
    <x v="83"/>
    <x v="91"/>
    <n v="3"/>
    <n v="5"/>
    <n v="5"/>
    <n v="5"/>
    <m/>
    <n v="5.1999999999999998E-3"/>
    <n v="3.375"/>
    <n v="3.5657292449601686E-3"/>
  </r>
  <r>
    <d v="2015-10-20T00:00:00"/>
    <s v="MONTSERRAT"/>
    <x v="110"/>
    <n v="20"/>
    <x v="0"/>
    <d v="1899-12-30T10:50:00"/>
    <d v="1899-12-30T11:25:00"/>
    <n v="15"/>
    <s v="SM"/>
    <s v="DH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20T00:00:00"/>
    <s v="MONTSERRAT"/>
    <x v="144"/>
    <n v="20"/>
    <x v="0"/>
    <m/>
    <m/>
    <n v="15"/>
    <s v="SM"/>
    <s v="DH"/>
    <x v="1"/>
    <s v="HAGA"/>
    <s v="Labridae "/>
    <s v="Halichoeres "/>
    <x v="83"/>
    <x v="91"/>
    <n v="6"/>
    <n v="6"/>
    <n v="6"/>
    <n v="6"/>
    <m/>
    <n v="5.1999999999999998E-3"/>
    <n v="3.375"/>
    <n v="1.3195172255551352E-2"/>
  </r>
  <r>
    <d v="2015-10-20T00:00:00"/>
    <s v="MONTSERRAT"/>
    <x v="144"/>
    <n v="20"/>
    <x v="0"/>
    <m/>
    <m/>
    <n v="15"/>
    <s v="SM"/>
    <s v="DH"/>
    <x v="1"/>
    <s v="HAGA"/>
    <s v="Labridae "/>
    <s v="Halichoeres "/>
    <x v="83"/>
    <x v="91"/>
    <n v="2"/>
    <n v="12"/>
    <n v="12"/>
    <n v="12"/>
    <m/>
    <n v="5.1999999999999998E-3"/>
    <n v="3.375"/>
    <n v="4.5632056830486836E-2"/>
  </r>
  <r>
    <d v="2015-10-20T00:00:00"/>
    <s v="MONTSERRAT"/>
    <x v="144"/>
    <n v="20"/>
    <x v="0"/>
    <m/>
    <m/>
    <n v="15"/>
    <s v="SM"/>
    <s v="DH"/>
    <x v="1"/>
    <s v="HAGA"/>
    <s v="Labridae "/>
    <s v="Halichoeres "/>
    <x v="83"/>
    <x v="91"/>
    <n v="2"/>
    <n v="8"/>
    <n v="8"/>
    <n v="8"/>
    <m/>
    <n v="5.1999999999999998E-3"/>
    <n v="3.375"/>
    <n v="1.161347114979192E-2"/>
  </r>
  <r>
    <d v="2015-10-20T00:00:00"/>
    <s v="MONTSERRAT"/>
    <x v="114"/>
    <n v="10"/>
    <x v="0"/>
    <d v="1899-12-30T11:37:00"/>
    <d v="1899-12-30T12:10:00"/>
    <n v="15"/>
    <s v="SM"/>
    <s v="DH"/>
    <x v="1"/>
    <s v="HAGA"/>
    <s v="Labridae "/>
    <s v="Halichoeres "/>
    <x v="83"/>
    <x v="91"/>
    <n v="2"/>
    <n v="10"/>
    <n v="10"/>
    <n v="10"/>
    <m/>
    <n v="5.1999999999999998E-3"/>
    <n v="3.375"/>
    <n v="2.466228653888123E-2"/>
  </r>
  <r>
    <d v="2015-10-20T00:00:00"/>
    <s v="MONTSERRAT"/>
    <x v="114"/>
    <n v="10"/>
    <x v="0"/>
    <d v="1899-12-30T11:37:00"/>
    <d v="1899-12-30T12:10:00"/>
    <n v="15"/>
    <s v="SM"/>
    <s v="DH"/>
    <x v="1"/>
    <s v="HAGA"/>
    <s v="Labridae "/>
    <s v="Halichoeres "/>
    <x v="83"/>
    <x v="91"/>
    <n v="8"/>
    <n v="4"/>
    <n v="4"/>
    <n v="4"/>
    <m/>
    <n v="5.1999999999999998E-3"/>
    <n v="3.375"/>
    <n v="4.4776052319429795E-3"/>
  </r>
  <r>
    <d v="2015-10-20T00:00:00"/>
    <s v="MONTSERRAT"/>
    <x v="114"/>
    <n v="10"/>
    <x v="0"/>
    <d v="1899-12-30T11:37:00"/>
    <d v="1899-12-30T12:10:00"/>
    <n v="15"/>
    <s v="SM"/>
    <s v="DH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24T00:00:00"/>
    <s v="MONTSERRAT"/>
    <x v="53"/>
    <n v="17"/>
    <x v="0"/>
    <d v="1899-12-30T12:36:00"/>
    <d v="1899-12-30T13:51:00"/>
    <n v="14"/>
    <s v="SM"/>
    <s v="AC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24T00:00:00"/>
    <s v="MONTSERRAT"/>
    <x v="53"/>
    <n v="17"/>
    <x v="0"/>
    <d v="1899-12-30T12:36:00"/>
    <d v="1899-12-30T13:51:00"/>
    <n v="14"/>
    <s v="SM"/>
    <s v="AC"/>
    <x v="1"/>
    <s v="HAGA"/>
    <s v="Labridae "/>
    <s v="Halichoeres "/>
    <x v="83"/>
    <x v="91"/>
    <n v="15"/>
    <n v="2"/>
    <n v="3"/>
    <n v="2.5"/>
    <m/>
    <n v="5.1999999999999998E-3"/>
    <n v="3.375"/>
    <n v="1.7184707006410178E-3"/>
  </r>
  <r>
    <d v="2015-10-25T00:00:00"/>
    <s v="MONTSERRAT"/>
    <x v="67"/>
    <n v="20.5"/>
    <x v="0"/>
    <d v="1899-12-30T08:37:00"/>
    <d v="1899-12-30T09:13:00"/>
    <n v="14"/>
    <s v="SM"/>
    <s v="AC"/>
    <x v="1"/>
    <s v="HAGA"/>
    <s v="Labridae "/>
    <s v="Halichoeres "/>
    <x v="83"/>
    <x v="91"/>
    <n v="2"/>
    <n v="8"/>
    <n v="8"/>
    <n v="8"/>
    <m/>
    <n v="5.1999999999999998E-3"/>
    <n v="3.375"/>
    <n v="1.161347114979192E-2"/>
  </r>
  <r>
    <d v="2015-10-25T00:00:00"/>
    <s v="MONTSERRAT"/>
    <x v="67"/>
    <n v="20.5"/>
    <x v="0"/>
    <d v="1899-12-30T08:37:00"/>
    <d v="1899-12-30T09:13:00"/>
    <n v="14"/>
    <s v="SM"/>
    <s v="AC"/>
    <x v="1"/>
    <s v="HAGA"/>
    <s v="Labridae "/>
    <s v="Halichoeres "/>
    <x v="83"/>
    <x v="91"/>
    <n v="29"/>
    <n v="4"/>
    <n v="6"/>
    <n v="5"/>
    <m/>
    <n v="5.1999999999999998E-3"/>
    <n v="3.375"/>
    <n v="3.4468716034614967E-2"/>
  </r>
  <r>
    <d v="2015-10-25T00:00:00"/>
    <s v="MONTSERRAT"/>
    <x v="54"/>
    <n v="6.5"/>
    <x v="0"/>
    <d v="1899-12-30T09:41:00"/>
    <d v="1899-12-30T10:14:00"/>
    <n v="15"/>
    <s v="SM"/>
    <s v="AC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25T00:00:00"/>
    <s v="MONTSERRAT"/>
    <x v="54"/>
    <n v="6.5"/>
    <x v="0"/>
    <d v="1899-12-30T09:41:00"/>
    <d v="1899-12-30T10:14:00"/>
    <n v="15"/>
    <s v="SM"/>
    <s v="AC"/>
    <x v="1"/>
    <s v="HAGA"/>
    <s v="Labridae "/>
    <s v="Halichoeres "/>
    <x v="83"/>
    <x v="91"/>
    <n v="2"/>
    <n v="4"/>
    <n v="4"/>
    <n v="4"/>
    <m/>
    <n v="5.1999999999999998E-3"/>
    <n v="3.375"/>
    <n v="1.1194013079857449E-3"/>
  </r>
  <r>
    <d v="2015-10-25T00:00:00"/>
    <s v="MONTSERRAT"/>
    <x v="54"/>
    <n v="6.5"/>
    <x v="0"/>
    <d v="1899-12-30T09:41:00"/>
    <d v="1899-12-30T10:14:00"/>
    <n v="15"/>
    <s v="SM"/>
    <s v="AC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25T00:00:00"/>
    <s v="MONTSERRAT"/>
    <x v="115"/>
    <n v="21"/>
    <x v="0"/>
    <n v="1105"/>
    <n v="1137"/>
    <n v="32"/>
    <s v="GM"/>
    <s v="EA"/>
    <x v="1"/>
    <s v="HAGA"/>
    <s v="Labridae "/>
    <s v="Halichoeres "/>
    <x v="83"/>
    <x v="91"/>
    <n v="5"/>
    <n v="1"/>
    <n v="4"/>
    <n v="2.5"/>
    <m/>
    <n v="5.1999999999999998E-3"/>
    <n v="3.375"/>
    <n v="5.7282356688033919E-4"/>
  </r>
  <r>
    <d v="2015-10-25T00:00:00"/>
    <s v="MONTSERRAT"/>
    <x v="111"/>
    <n v="11.2"/>
    <x v="0"/>
    <n v="1215"/>
    <n v="1245"/>
    <n v="34"/>
    <s v="GM"/>
    <s v="EA"/>
    <x v="1"/>
    <s v="HAGA"/>
    <s v="Labridae "/>
    <s v="Halichoeres "/>
    <x v="83"/>
    <x v="91"/>
    <n v="33"/>
    <n v="3"/>
    <n v="15"/>
    <n v="9"/>
    <m/>
    <n v="5.1999999999999998E-3"/>
    <n v="3.375"/>
    <n v="0.28515812659963785"/>
  </r>
  <r>
    <d v="2015-10-24T00:00:00"/>
    <s v="MONTSERRAT"/>
    <x v="55"/>
    <n v="10"/>
    <x v="0"/>
    <d v="1899-12-30T13:59:00"/>
    <d v="1899-12-30T14:14:00"/>
    <n v="15"/>
    <s v="AE"/>
    <s v="JC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24T00:00:00"/>
    <s v="MONTSERRAT"/>
    <x v="55"/>
    <n v="10"/>
    <x v="0"/>
    <d v="1899-12-30T13:59:00"/>
    <d v="1899-12-30T14:14:00"/>
    <n v="15"/>
    <s v="AE"/>
    <s v="JC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24T00:00:00"/>
    <s v="MONTSERRAT"/>
    <x v="55"/>
    <n v="10"/>
    <x v="0"/>
    <d v="1899-12-30T13:59:00"/>
    <d v="1899-12-30T14:14:00"/>
    <n v="15"/>
    <s v="AE"/>
    <s v="JC"/>
    <x v="1"/>
    <s v="HAGA"/>
    <s v="Labridae "/>
    <s v="Halichoeres "/>
    <x v="83"/>
    <x v="91"/>
    <n v="2"/>
    <n v="2"/>
    <n v="2"/>
    <n v="2"/>
    <m/>
    <n v="5.1999999999999998E-3"/>
    <n v="3.375"/>
    <n v="1.0789705094696401E-4"/>
  </r>
  <r>
    <d v="2015-10-12T00:00:00"/>
    <s v="MONTSERRAT"/>
    <x v="0"/>
    <n v="5"/>
    <x v="0"/>
    <n v="1151"/>
    <n v="1207"/>
    <n v="16"/>
    <s v="EG"/>
    <s v="EA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2T00:00:00"/>
    <s v="MONTSERRAT"/>
    <x v="3"/>
    <n v="9.1999999999999993"/>
    <x v="0"/>
    <n v="1204"/>
    <n v="1220"/>
    <n v="16"/>
    <s v="MC"/>
    <s v="RM"/>
    <x v="0"/>
    <s v="HAMR"/>
    <s v="Haemulidae "/>
    <s v="Haemulon "/>
    <x v="85"/>
    <x v="93"/>
    <n v="1"/>
    <n v="10"/>
    <n v="10"/>
    <n v="10"/>
    <m/>
    <n v="2.4400000000000002E-2"/>
    <n v="3.0289999999999999"/>
    <n v="2.6084939053032864E-2"/>
  </r>
  <r>
    <d v="2015-10-13T00:00:00"/>
    <s v="MONTSERRAT"/>
    <x v="12"/>
    <n v="14"/>
    <x v="0"/>
    <n v="1146"/>
    <n v="1202"/>
    <n v="16"/>
    <s v="HK"/>
    <s v="MB"/>
    <x v="0"/>
    <s v="HAMR"/>
    <s v="Haemulidae "/>
    <s v="Haemulon "/>
    <x v="85"/>
    <x v="93"/>
    <m/>
    <m/>
    <m/>
    <m/>
    <m/>
    <n v="2.4400000000000002E-2"/>
    <n v="3.0289999999999999"/>
    <n v="0"/>
  </r>
  <r>
    <d v="2015-10-13T00:00:00"/>
    <s v="MONTSERRAT"/>
    <x v="11"/>
    <n v="5"/>
    <x v="0"/>
    <n v="1317"/>
    <n v="1334"/>
    <n v="17"/>
    <s v="HK"/>
    <s v="MB"/>
    <x v="1"/>
    <s v="HAMR"/>
    <s v="Haemulidae "/>
    <s v="Haemulon "/>
    <x v="85"/>
    <x v="93"/>
    <n v="4"/>
    <n v="5"/>
    <n v="9"/>
    <n v="7"/>
    <m/>
    <n v="2.4400000000000002E-2"/>
    <n v="3.0289999999999999"/>
    <n v="3.5420262943852504E-2"/>
  </r>
  <r>
    <d v="2015-10-13T00:00:00"/>
    <s v="MONTSERRAT"/>
    <x v="11"/>
    <n v="5"/>
    <x v="0"/>
    <n v="1317"/>
    <n v="1334"/>
    <n v="17"/>
    <s v="HK"/>
    <s v="MB"/>
    <x v="1"/>
    <s v="HAMR"/>
    <s v="Haemulidae "/>
    <s v="Haemulon "/>
    <x v="85"/>
    <x v="93"/>
    <n v="1"/>
    <n v="7"/>
    <n v="7"/>
    <n v="7"/>
    <m/>
    <n v="2.4400000000000002E-2"/>
    <n v="3.0289999999999999"/>
    <n v="8.855065735963126E-3"/>
  </r>
  <r>
    <d v="2015-10-13T00:00:00"/>
    <s v="MONTSERRAT"/>
    <x v="12"/>
    <n v="5"/>
    <x v="0"/>
    <n v="1146"/>
    <n v="1202"/>
    <n v="16"/>
    <s v="HK"/>
    <s v="MB"/>
    <x v="1"/>
    <s v="HAMR"/>
    <s v="Haemulidae "/>
    <s v="Haemulon "/>
    <x v="85"/>
    <x v="93"/>
    <n v="15"/>
    <n v="3"/>
    <n v="6"/>
    <n v="4.5"/>
    <m/>
    <n v="2.4400000000000002E-2"/>
    <n v="3.0289999999999999"/>
    <n v="3.4838687855205545E-2"/>
  </r>
  <r>
    <d v="2015-10-13T00:00:00"/>
    <s v="MONTSERRAT"/>
    <x v="12"/>
    <n v="5"/>
    <x v="0"/>
    <n v="1146"/>
    <n v="1202"/>
    <n v="16"/>
    <s v="HK"/>
    <s v="MB"/>
    <x v="1"/>
    <s v="HAMR"/>
    <s v="Haemulidae "/>
    <s v="Haemulon "/>
    <x v="85"/>
    <x v="93"/>
    <n v="12"/>
    <n v="4"/>
    <n v="6"/>
    <n v="5"/>
    <m/>
    <n v="2.4400000000000002E-2"/>
    <n v="3.0289999999999999"/>
    <n v="3.834875027265873E-2"/>
  </r>
  <r>
    <d v="2015-10-13T00:00:00"/>
    <s v="MONTSERRAT"/>
    <x v="8"/>
    <n v="7.4"/>
    <x v="0"/>
    <n v="932"/>
    <n v="948"/>
    <n v="16"/>
    <s v="MC"/>
    <s v="RM"/>
    <x v="1"/>
    <s v="HAMR"/>
    <s v="Haemulidae "/>
    <s v="Haemulon "/>
    <x v="85"/>
    <x v="93"/>
    <n v="3"/>
    <n v="10"/>
    <n v="10"/>
    <n v="10"/>
    <m/>
    <n v="2.4400000000000002E-2"/>
    <n v="3.0289999999999999"/>
    <n v="7.82548171590986E-2"/>
  </r>
  <r>
    <d v="2015-10-13T00:00:00"/>
    <s v="MONTSERRAT"/>
    <x v="9"/>
    <n v="7.6"/>
    <x v="0"/>
    <n v="1059"/>
    <n v="1115"/>
    <n v="16"/>
    <s v="MC"/>
    <s v="RM"/>
    <x v="1"/>
    <s v="HAMR"/>
    <s v="Haemulidae "/>
    <s v="Haemulon "/>
    <x v="85"/>
    <x v="93"/>
    <n v="2"/>
    <n v="5"/>
    <n v="10"/>
    <n v="7.5"/>
    <m/>
    <n v="2.4400000000000002E-2"/>
    <n v="3.0289999999999999"/>
    <n v="2.182631349800725E-2"/>
  </r>
  <r>
    <d v="2015-10-13T00:00:00"/>
    <s v="MONTSERRAT"/>
    <x v="10"/>
    <n v="7.6"/>
    <x v="0"/>
    <n v="1235"/>
    <n v="1252"/>
    <n v="17"/>
    <s v="MC"/>
    <s v="RM"/>
    <x v="1"/>
    <s v="HAMR"/>
    <s v="Haemulidae "/>
    <s v="Haemulon "/>
    <x v="85"/>
    <x v="93"/>
    <n v="6"/>
    <n v="5"/>
    <n v="10"/>
    <n v="7.5"/>
    <m/>
    <n v="2.4400000000000002E-2"/>
    <n v="3.0289999999999999"/>
    <n v="6.5478940494021753E-2"/>
  </r>
  <r>
    <d v="2015-10-13T00:00:00"/>
    <s v="MONTSERRAT"/>
    <x v="78"/>
    <n v="8"/>
    <x v="0"/>
    <n v="206"/>
    <n v="221"/>
    <n v="15"/>
    <s v="MC"/>
    <s v="RM"/>
    <x v="1"/>
    <s v="HAMR"/>
    <s v="Haemulidae "/>
    <s v="Haemulon "/>
    <x v="85"/>
    <x v="93"/>
    <n v="7"/>
    <n v="5"/>
    <n v="10"/>
    <n v="7.5"/>
    <m/>
    <n v="2.4400000000000002E-2"/>
    <n v="3.0289999999999999"/>
    <n v="7.639209724302537E-2"/>
  </r>
  <r>
    <d v="2015-10-14T00:00:00"/>
    <s v="MONTSERRAT"/>
    <x v="86"/>
    <n v="25"/>
    <x v="0"/>
    <n v="1007"/>
    <n v="1023"/>
    <n v="15"/>
    <s v="HK"/>
    <s v="MB"/>
    <x v="0"/>
    <s v="HAMR"/>
    <s v="Haemulidae "/>
    <s v="Haemulon "/>
    <x v="85"/>
    <x v="93"/>
    <m/>
    <m/>
    <m/>
    <m/>
    <m/>
    <n v="2.4400000000000002E-2"/>
    <n v="3.0289999999999999"/>
    <n v="0"/>
  </r>
  <r>
    <d v="2015-10-14T00:00:00"/>
    <s v="MONTSERRAT"/>
    <x v="17"/>
    <n v="9"/>
    <x v="0"/>
    <n v="1323"/>
    <n v="1337"/>
    <n v="14"/>
    <s v="HK"/>
    <s v="MB"/>
    <x v="1"/>
    <s v="HAMR"/>
    <s v="Haemulidae "/>
    <s v="Haemulon "/>
    <x v="85"/>
    <x v="93"/>
    <n v="2"/>
    <n v="12"/>
    <n v="12"/>
    <n v="12"/>
    <m/>
    <n v="2.4400000000000002E-2"/>
    <n v="3.0289999999999999"/>
    <n v="9.0627461672149717E-2"/>
  </r>
  <r>
    <d v="2015-10-15T00:00:00"/>
    <s v="MONTSERRAT"/>
    <x v="22"/>
    <n v="42"/>
    <x v="0"/>
    <n v="859"/>
    <n v="913"/>
    <n v="14"/>
    <s v="HK"/>
    <s v="MB"/>
    <x v="0"/>
    <s v="HAMR"/>
    <s v="Haemulidae "/>
    <s v="Haemulon "/>
    <x v="85"/>
    <x v="93"/>
    <m/>
    <m/>
    <m/>
    <m/>
    <m/>
    <n v="2.4400000000000002E-2"/>
    <n v="3.0289999999999999"/>
    <n v="0"/>
  </r>
  <r>
    <d v="2015-10-15T00:00:00"/>
    <s v="MONTSERRAT"/>
    <x v="21"/>
    <n v="4"/>
    <x v="1"/>
    <n v="109"/>
    <n v="126"/>
    <n v="17"/>
    <s v="MC"/>
    <s v="RM"/>
    <x v="1"/>
    <s v="HAMR"/>
    <s v="Haemulidae "/>
    <s v="Haemulon "/>
    <x v="85"/>
    <x v="93"/>
    <n v="3"/>
    <n v="10"/>
    <n v="10"/>
    <n v="10"/>
    <m/>
    <n v="2.4400000000000002E-2"/>
    <n v="3.0289999999999999"/>
    <n v="7.82548171590986E-2"/>
  </r>
  <r>
    <d v="2015-10-16T00:00:00"/>
    <s v="MONTSERRAT"/>
    <x v="127"/>
    <n v="24"/>
    <x v="0"/>
    <n v="823"/>
    <n v="834"/>
    <n v="11"/>
    <s v="HK"/>
    <s v="RM"/>
    <x v="1"/>
    <s v="HAMR"/>
    <s v="Haemulidae "/>
    <s v="Haemulon "/>
    <x v="85"/>
    <x v="93"/>
    <n v="2"/>
    <n v="4"/>
    <n v="4"/>
    <n v="4"/>
    <m/>
    <n v="2.4400000000000002E-2"/>
    <n v="3.0289999999999999"/>
    <n v="3.2513186538870166E-3"/>
  </r>
  <r>
    <d v="2015-10-16T00:00:00"/>
    <s v="MONTSERRAT"/>
    <x v="127"/>
    <n v="24"/>
    <x v="0"/>
    <n v="823"/>
    <n v="834"/>
    <n v="11"/>
    <s v="HK"/>
    <s v="RM"/>
    <x v="1"/>
    <s v="HAMR"/>
    <s v="Haemulidae "/>
    <s v="Haemulon "/>
    <x v="85"/>
    <x v="93"/>
    <n v="1"/>
    <n v="8"/>
    <n v="8"/>
    <n v="8"/>
    <m/>
    <n v="2.4400000000000002E-2"/>
    <n v="3.0289999999999999"/>
    <n v="1.3269342285049385E-2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2"/>
    <n v="8"/>
    <n v="8"/>
    <n v="8"/>
    <m/>
    <n v="2.4400000000000002E-2"/>
    <n v="3.0289999999999999"/>
    <n v="2.653868457009877E-2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2"/>
    <n v="10"/>
    <n v="10"/>
    <n v="10"/>
    <m/>
    <n v="2.4400000000000002E-2"/>
    <n v="3.0289999999999999"/>
    <n v="5.2169878106065729E-2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3"/>
    <n v="2"/>
    <n v="2"/>
    <n v="2"/>
    <m/>
    <n v="2.4400000000000002E-2"/>
    <n v="3.0289999999999999"/>
    <n v="5.9749040845589682E-4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4"/>
    <n v="5"/>
    <n v="7"/>
    <n v="6"/>
    <m/>
    <n v="2.4400000000000002E-2"/>
    <n v="3.0289999999999999"/>
    <n v="2.2205980549697937E-2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1"/>
    <n v="12"/>
    <n v="12"/>
    <n v="12"/>
    <m/>
    <n v="2.4400000000000002E-2"/>
    <n v="3.0289999999999999"/>
    <n v="4.5313730836074859E-2"/>
  </r>
  <r>
    <d v="2015-10-16T00:00:00"/>
    <s v="MONTSERRAT"/>
    <x v="95"/>
    <n v="6"/>
    <x v="0"/>
    <n v="947"/>
    <n v="1003"/>
    <n v="16"/>
    <s v="HK"/>
    <s v="RM"/>
    <x v="1"/>
    <s v="HAMR"/>
    <s v="Haemulidae "/>
    <s v="Haemulon "/>
    <x v="85"/>
    <x v="93"/>
    <n v="1"/>
    <n v="13"/>
    <n v="13"/>
    <n v="13"/>
    <m/>
    <n v="2.4400000000000002E-2"/>
    <n v="3.0289999999999999"/>
    <n v="5.7746310335589787E-2"/>
  </r>
  <r>
    <d v="2015-10-16T00:00:00"/>
    <s v="MONTSERRAT"/>
    <x v="95"/>
    <n v="6"/>
    <x v="0"/>
    <n v="947"/>
    <n v="1003"/>
    <n v="16"/>
    <s v="HK"/>
    <s v="RM"/>
    <x v="1"/>
    <s v="HAMR"/>
    <s v="Haemulidae "/>
    <s v="Haemulon "/>
    <x v="85"/>
    <x v="93"/>
    <n v="4"/>
    <n v="6"/>
    <n v="8"/>
    <n v="7"/>
    <m/>
    <n v="2.4400000000000002E-2"/>
    <n v="3.0289999999999999"/>
    <n v="3.5420262943852504E-2"/>
  </r>
  <r>
    <d v="2015-10-16T00:00:00"/>
    <s v="MONTSERRAT"/>
    <x v="95"/>
    <n v="6"/>
    <x v="0"/>
    <n v="947"/>
    <n v="1003"/>
    <n v="16"/>
    <s v="HK"/>
    <s v="RM"/>
    <x v="1"/>
    <s v="HAMR"/>
    <s v="Haemulidae "/>
    <s v="Haemulon "/>
    <x v="85"/>
    <x v="93"/>
    <n v="1"/>
    <n v="5"/>
    <n v="5"/>
    <n v="5"/>
    <m/>
    <n v="2.4400000000000002E-2"/>
    <n v="3.0289999999999999"/>
    <n v="3.1957291893882278E-3"/>
  </r>
  <r>
    <d v="2015-10-16T00:00:00"/>
    <s v="MONTSERRAT"/>
    <x v="95"/>
    <n v="6"/>
    <x v="0"/>
    <n v="947"/>
    <n v="1003"/>
    <n v="16"/>
    <s v="HK"/>
    <s v="RM"/>
    <x v="1"/>
    <s v="HAMR"/>
    <s v="Haemulidae "/>
    <s v="Haemulon "/>
    <x v="85"/>
    <x v="93"/>
    <n v="2"/>
    <n v="7"/>
    <n v="7"/>
    <n v="7"/>
    <m/>
    <n v="2.4400000000000002E-2"/>
    <n v="3.0289999999999999"/>
    <n v="1.7710131471926252E-2"/>
  </r>
  <r>
    <d v="2015-10-16T00:00:00"/>
    <s v="MONTSERRAT"/>
    <x v="128"/>
    <n v="6"/>
    <x v="0"/>
    <n v="1048"/>
    <n v="1104"/>
    <n v="16"/>
    <s v="HK"/>
    <s v="RM"/>
    <x v="1"/>
    <s v="HAMR"/>
    <s v="Haemulidae "/>
    <s v="Haemulon "/>
    <x v="85"/>
    <x v="93"/>
    <n v="2"/>
    <n v="5"/>
    <n v="5"/>
    <n v="5"/>
    <m/>
    <n v="2.4400000000000002E-2"/>
    <n v="3.0289999999999999"/>
    <n v="6.3914583787764555E-3"/>
  </r>
  <r>
    <d v="2015-10-16T00:00:00"/>
    <s v="MONTSERRAT"/>
    <x v="128"/>
    <n v="6"/>
    <x v="0"/>
    <n v="1048"/>
    <n v="1104"/>
    <n v="16"/>
    <s v="HK"/>
    <s v="RM"/>
    <x v="1"/>
    <s v="HAMR"/>
    <s v="Haemulidae "/>
    <s v="Haemulon "/>
    <x v="85"/>
    <x v="93"/>
    <n v="3"/>
    <n v="6"/>
    <n v="6"/>
    <n v="6"/>
    <m/>
    <n v="2.4400000000000002E-2"/>
    <n v="3.0289999999999999"/>
    <n v="1.6654485412273452E-2"/>
  </r>
  <r>
    <d v="2015-10-17T00:00:00"/>
    <s v="MONTSERRAT"/>
    <x v="62"/>
    <n v="2.2999999999999998"/>
    <x v="0"/>
    <n v="1421"/>
    <n v="1436"/>
    <n v="15"/>
    <s v="HK"/>
    <s v="DH"/>
    <x v="1"/>
    <s v="HAMR"/>
    <s v="Haemulidae "/>
    <s v="Haemulon "/>
    <x v="85"/>
    <x v="93"/>
    <n v="30"/>
    <n v="4"/>
    <n v="11"/>
    <n v="7.5"/>
    <m/>
    <n v="2.4400000000000002E-2"/>
    <n v="3.0289999999999999"/>
    <n v="0.32739470247010877"/>
  </r>
  <r>
    <d v="2015-10-17T00:00:00"/>
    <s v="MONTSERRAT"/>
    <x v="62"/>
    <n v="2.2999999999999998"/>
    <x v="0"/>
    <n v="1421"/>
    <n v="1436"/>
    <n v="15"/>
    <s v="HK"/>
    <s v="DH"/>
    <x v="1"/>
    <s v="HAMR"/>
    <s v="Haemulidae "/>
    <s v="Haemulon "/>
    <x v="85"/>
    <x v="93"/>
    <n v="2"/>
    <n v="8"/>
    <n v="8"/>
    <n v="8"/>
    <m/>
    <n v="2.4400000000000002E-2"/>
    <n v="3.0289999999999999"/>
    <n v="2.653868457009877E-2"/>
  </r>
  <r>
    <d v="2015-10-17T00:00:00"/>
    <s v="MONTSERRAT"/>
    <x v="28"/>
    <n v="5"/>
    <x v="0"/>
    <n v="1453"/>
    <n v="1508"/>
    <n v="15"/>
    <s v="HK"/>
    <s v="DH"/>
    <x v="1"/>
    <s v="HAMR"/>
    <s v="Haemulidae "/>
    <s v="Haemulon "/>
    <x v="85"/>
    <x v="93"/>
    <n v="1"/>
    <n v="6"/>
    <n v="6"/>
    <n v="6"/>
    <m/>
    <n v="2.4400000000000002E-2"/>
    <n v="3.0289999999999999"/>
    <n v="5.5514951374244842E-3"/>
  </r>
  <r>
    <d v="2015-10-17T00:00:00"/>
    <s v="MONTSERRAT"/>
    <x v="28"/>
    <n v="5"/>
    <x v="0"/>
    <n v="1453"/>
    <n v="1508"/>
    <n v="15"/>
    <s v="HK"/>
    <s v="DH"/>
    <x v="1"/>
    <s v="HAMR"/>
    <s v="Haemulidae "/>
    <s v="Haemulon "/>
    <x v="85"/>
    <x v="93"/>
    <n v="6"/>
    <n v="6"/>
    <n v="7"/>
    <n v="6.5"/>
    <m/>
    <n v="2.4400000000000002E-2"/>
    <n v="3.0289999999999999"/>
    <n v="4.2447843748546335E-2"/>
  </r>
  <r>
    <d v="2015-10-17T00:00:00"/>
    <s v="MONTSERRAT"/>
    <x v="29"/>
    <n v="4"/>
    <x v="0"/>
    <n v="1139"/>
    <n v="1154"/>
    <n v="15"/>
    <s v="HK"/>
    <s v="DH"/>
    <x v="1"/>
    <s v="HAMR"/>
    <s v="Haemulidae "/>
    <s v="Haemulon "/>
    <x v="85"/>
    <x v="93"/>
    <n v="1"/>
    <n v="7"/>
    <n v="7"/>
    <n v="7"/>
    <m/>
    <n v="2.4400000000000002E-2"/>
    <n v="3.0289999999999999"/>
    <n v="8.855065735963126E-3"/>
  </r>
  <r>
    <d v="2015-10-17T00:00:00"/>
    <s v="MONTSERRAT"/>
    <x v="29"/>
    <n v="4"/>
    <x v="0"/>
    <n v="1139"/>
    <n v="1154"/>
    <n v="15"/>
    <s v="HK"/>
    <s v="DH"/>
    <x v="1"/>
    <s v="HAMR"/>
    <s v="Haemulidae "/>
    <s v="Haemulon "/>
    <x v="85"/>
    <x v="93"/>
    <n v="6"/>
    <n v="3"/>
    <n v="7"/>
    <n v="5"/>
    <m/>
    <n v="2.4400000000000002E-2"/>
    <n v="3.0289999999999999"/>
    <n v="1.9174375136329365E-2"/>
  </r>
  <r>
    <d v="2015-10-17T00:00:00"/>
    <s v="MONTSERRAT"/>
    <x v="29"/>
    <n v="4"/>
    <x v="0"/>
    <n v="1139"/>
    <n v="1154"/>
    <n v="15"/>
    <s v="HK"/>
    <s v="DH"/>
    <x v="1"/>
    <s v="HAMR"/>
    <s v="Haemulidae "/>
    <s v="Haemulon "/>
    <x v="85"/>
    <x v="93"/>
    <n v="16"/>
    <n v="13"/>
    <n v="16"/>
    <n v="14.5"/>
    <m/>
    <n v="2.4400000000000002E-2"/>
    <n v="3.0289999999999999"/>
    <n v="1.2861555252192713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2"/>
    <n v="5"/>
    <n v="5"/>
    <n v="5"/>
    <m/>
    <n v="2.4400000000000002E-2"/>
    <n v="3.0289999999999999"/>
    <n v="6.3914583787764555E-3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1"/>
    <n v="6"/>
    <n v="6"/>
    <n v="6"/>
    <m/>
    <n v="2.4400000000000002E-2"/>
    <n v="3.0289999999999999"/>
    <n v="5.5514951374244842E-3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10"/>
    <n v="4"/>
    <n v="11"/>
    <n v="7.5"/>
    <m/>
    <n v="2.4400000000000002E-2"/>
    <n v="3.0289999999999999"/>
    <n v="0.10913156749003625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2"/>
    <n v="10"/>
    <n v="10"/>
    <n v="10"/>
    <m/>
    <n v="2.4400000000000002E-2"/>
    <n v="3.0289999999999999"/>
    <n v="5.2169878106065729E-2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1"/>
    <n v="6"/>
    <n v="6"/>
    <n v="6"/>
    <m/>
    <n v="2.4400000000000002E-2"/>
    <n v="3.0289999999999999"/>
    <n v="5.5514951374244842E-3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1"/>
    <n v="3"/>
    <n v="3"/>
    <n v="3"/>
    <m/>
    <n v="2.4400000000000002E-2"/>
    <n v="3.0289999999999999"/>
    <n v="6.8012714230787196E-4"/>
  </r>
  <r>
    <d v="2015-10-17T00:00:00"/>
    <s v="MONTSERRAT"/>
    <x v="25"/>
    <n v="3.9"/>
    <x v="0"/>
    <n v="917"/>
    <n v="932"/>
    <n v="15"/>
    <s v="MC"/>
    <s v="RM"/>
    <x v="1"/>
    <s v="HAMR"/>
    <s v="Haemulidae "/>
    <s v="Haemulon "/>
    <x v="85"/>
    <x v="93"/>
    <n v="8"/>
    <n v="5"/>
    <n v="8"/>
    <n v="6.5"/>
    <m/>
    <n v="2.4400000000000002E-2"/>
    <n v="3.0289999999999999"/>
    <n v="5.6597124998061785E-2"/>
  </r>
  <r>
    <d v="2015-10-17T00:00:00"/>
    <s v="MONTSERRAT"/>
    <x v="26"/>
    <n v="5.0999999999999996"/>
    <x v="0"/>
    <n v="1047"/>
    <n v="1104"/>
    <n v="17"/>
    <s v="MC"/>
    <s v="RM"/>
    <x v="1"/>
    <s v="HAMR"/>
    <s v="Haemulidae "/>
    <s v="Haemulon "/>
    <x v="85"/>
    <x v="93"/>
    <n v="3"/>
    <n v="10"/>
    <n v="10"/>
    <n v="10"/>
    <m/>
    <n v="2.4400000000000002E-2"/>
    <n v="3.0289999999999999"/>
    <n v="7.82548171590986E-2"/>
  </r>
  <r>
    <d v="2015-10-17T00:00:00"/>
    <s v="MONTSERRAT"/>
    <x v="26"/>
    <n v="5.0999999999999996"/>
    <x v="0"/>
    <n v="1047"/>
    <n v="1104"/>
    <n v="17"/>
    <s v="MC"/>
    <s v="RM"/>
    <x v="1"/>
    <s v="HAMR"/>
    <s v="Haemulidae "/>
    <s v="Haemulon "/>
    <x v="85"/>
    <x v="93"/>
    <n v="100"/>
    <n v="4"/>
    <n v="9"/>
    <n v="6.5"/>
    <m/>
    <n v="2.4400000000000002E-2"/>
    <n v="3.0289999999999999"/>
    <n v="0.70746406247577232"/>
  </r>
  <r>
    <d v="2015-10-17T00:00:00"/>
    <s v="MONTSERRAT"/>
    <x v="27"/>
    <n v="2.2999999999999998"/>
    <x v="0"/>
    <n v="1224"/>
    <n v="1239"/>
    <n v="15"/>
    <s v="MC"/>
    <s v="RM"/>
    <x v="1"/>
    <s v="HAMR"/>
    <s v="Haemulidae "/>
    <s v="Haemulon "/>
    <x v="85"/>
    <x v="93"/>
    <n v="10"/>
    <n v="4"/>
    <n v="10"/>
    <n v="7"/>
    <m/>
    <n v="2.4400000000000002E-2"/>
    <n v="3.0289999999999999"/>
    <n v="8.855065735963126E-2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1"/>
    <n v="3"/>
    <n v="3"/>
    <n v="3"/>
    <m/>
    <n v="2.4400000000000002E-2"/>
    <n v="3.0289999999999999"/>
    <n v="6.8012714230787196E-4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1"/>
    <n v="7"/>
    <n v="7"/>
    <n v="7"/>
    <m/>
    <n v="2.4400000000000002E-2"/>
    <n v="3.0289999999999999"/>
    <n v="8.855065735963126E-3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1"/>
    <n v="5"/>
    <n v="5"/>
    <n v="5"/>
    <m/>
    <n v="2.4400000000000002E-2"/>
    <n v="3.0289999999999999"/>
    <n v="3.1957291893882278E-3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7"/>
    <n v="3"/>
    <n v="11"/>
    <n v="7"/>
    <m/>
    <n v="2.4400000000000002E-2"/>
    <n v="3.0289999999999999"/>
    <n v="6.1985460151741882E-2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11"/>
    <n v="2"/>
    <n v="5"/>
    <n v="3.5"/>
    <m/>
    <n v="2.4400000000000002E-2"/>
    <n v="3.0289999999999999"/>
    <n v="1.193341153211804E-2"/>
  </r>
  <r>
    <d v="2015-10-18T00:00:00"/>
    <s v="MONTSERRAT"/>
    <x v="63"/>
    <n v="13"/>
    <x v="0"/>
    <n v="1104"/>
    <n v="1121"/>
    <n v="17"/>
    <s v="MC"/>
    <s v="RM"/>
    <x v="1"/>
    <s v="HAMR"/>
    <s v="Haemulidae "/>
    <s v="Haemulon "/>
    <x v="85"/>
    <x v="93"/>
    <n v="100"/>
    <n v="4"/>
    <n v="8"/>
    <n v="6"/>
    <m/>
    <n v="2.4400000000000002E-2"/>
    <n v="3.0289999999999999"/>
    <n v="0.55514951374244836"/>
  </r>
  <r>
    <d v="2015-10-19T00:00:00"/>
    <s v="MONTSERRAT"/>
    <x v="38"/>
    <n v="9.1"/>
    <x v="0"/>
    <n v="241"/>
    <n v="256"/>
    <n v="15"/>
    <s v="MC"/>
    <s v="RM"/>
    <x v="1"/>
    <s v="HAMR"/>
    <s v="Haemulidae "/>
    <s v="Haemulon "/>
    <x v="85"/>
    <x v="93"/>
    <n v="12"/>
    <n v="3"/>
    <n v="6"/>
    <n v="4.5"/>
    <m/>
    <n v="2.4400000000000002E-2"/>
    <n v="3.0289999999999999"/>
    <n v="2.7870950284164434E-2"/>
  </r>
  <r>
    <d v="2015-10-20T00:00:00"/>
    <s v="MONTSERRAT"/>
    <x v="100"/>
    <n v="11.5"/>
    <x v="0"/>
    <n v="822"/>
    <n v="838"/>
    <n v="16"/>
    <s v="MC"/>
    <s v="RM"/>
    <x v="1"/>
    <s v="HAMR"/>
    <s v="Haemulidae "/>
    <s v="Haemulon "/>
    <x v="85"/>
    <x v="93"/>
    <n v="8"/>
    <n v="3"/>
    <n v="7"/>
    <n v="5"/>
    <m/>
    <n v="2.4400000000000002E-2"/>
    <n v="3.0289999999999999"/>
    <n v="2.5565833515105822E-2"/>
  </r>
  <r>
    <d v="2015-10-20T00:00:00"/>
    <s v="MONTSERRAT"/>
    <x v="101"/>
    <n v="9.3000000000000007"/>
    <x v="0"/>
    <n v="1056"/>
    <n v="1111"/>
    <n v="15"/>
    <s v="MC"/>
    <s v="RM"/>
    <x v="1"/>
    <s v="HAMR"/>
    <s v="Haemulidae "/>
    <s v="Haemulon "/>
    <x v="85"/>
    <x v="93"/>
    <n v="9"/>
    <n v="5"/>
    <n v="8"/>
    <n v="6.5"/>
    <m/>
    <n v="2.4400000000000002E-2"/>
    <n v="3.0289999999999999"/>
    <n v="6.3671765622819509E-2"/>
  </r>
  <r>
    <d v="2015-10-20T00:00:00"/>
    <s v="MONTSERRAT"/>
    <x v="42"/>
    <n v="9.1"/>
    <x v="0"/>
    <n v="153"/>
    <n v="208"/>
    <n v="15"/>
    <s v="MC"/>
    <s v="RM"/>
    <x v="1"/>
    <s v="HAMR"/>
    <s v="Haemulidae "/>
    <s v="Haemulon "/>
    <x v="85"/>
    <x v="93"/>
    <n v="1"/>
    <n v="12"/>
    <n v="12"/>
    <n v="12"/>
    <m/>
    <n v="2.4400000000000002E-2"/>
    <n v="3.0289999999999999"/>
    <n v="4.5313730836074859E-2"/>
  </r>
  <r>
    <d v="2015-10-21T00:00:00"/>
    <s v="MONTSERRAT"/>
    <x v="104"/>
    <n v="5"/>
    <x v="0"/>
    <n v="1033"/>
    <n v="1045"/>
    <n v="12"/>
    <s v="HK"/>
    <s v="DH"/>
    <x v="1"/>
    <s v="HAMR"/>
    <s v="Haemulidae "/>
    <s v="Haemulon "/>
    <x v="85"/>
    <x v="93"/>
    <n v="1"/>
    <n v="9"/>
    <n v="9"/>
    <n v="9"/>
    <m/>
    <n v="2.4400000000000002E-2"/>
    <n v="3.0289999999999999"/>
    <n v="1.8957906955076733E-2"/>
  </r>
  <r>
    <d v="2015-10-21T00:00:00"/>
    <s v="MONTSERRAT"/>
    <x v="104"/>
    <n v="5"/>
    <x v="0"/>
    <n v="1033"/>
    <n v="1045"/>
    <n v="12"/>
    <s v="HK"/>
    <s v="DH"/>
    <x v="1"/>
    <s v="HAMR"/>
    <s v="Haemulidae "/>
    <s v="Haemulon "/>
    <x v="85"/>
    <x v="93"/>
    <n v="1"/>
    <n v="6"/>
    <n v="6"/>
    <n v="6"/>
    <m/>
    <n v="2.4400000000000002E-2"/>
    <n v="3.0289999999999999"/>
    <n v="5.5514951374244842E-3"/>
  </r>
  <r>
    <d v="2015-10-21T00:00:00"/>
    <s v="MONTSERRAT"/>
    <x v="104"/>
    <n v="5"/>
    <x v="0"/>
    <n v="1033"/>
    <n v="1045"/>
    <n v="12"/>
    <s v="HK"/>
    <s v="DH"/>
    <x v="1"/>
    <s v="HAMR"/>
    <s v="Haemulidae "/>
    <s v="Haemulon "/>
    <x v="85"/>
    <x v="93"/>
    <n v="1"/>
    <n v="7"/>
    <n v="7"/>
    <n v="7"/>
    <m/>
    <n v="2.4400000000000002E-2"/>
    <n v="3.0289999999999999"/>
    <n v="8.855065735963126E-3"/>
  </r>
  <r>
    <d v="2015-10-21T00:00:00"/>
    <s v="MONTSERRAT"/>
    <x v="104"/>
    <n v="5"/>
    <x v="0"/>
    <n v="1033"/>
    <n v="1045"/>
    <n v="12"/>
    <s v="HK"/>
    <s v="DH"/>
    <x v="1"/>
    <s v="HAMR"/>
    <s v="Haemulidae "/>
    <s v="Haemulon "/>
    <x v="85"/>
    <x v="93"/>
    <n v="1"/>
    <n v="5"/>
    <n v="5"/>
    <n v="5"/>
    <m/>
    <n v="2.4400000000000002E-2"/>
    <n v="3.0289999999999999"/>
    <n v="3.1957291893882278E-3"/>
  </r>
  <r>
    <d v="2015-10-19T00:00:00"/>
    <s v="MONTSERRAT"/>
    <x v="41"/>
    <n v="20"/>
    <x v="0"/>
    <n v="1207"/>
    <n v="1222"/>
    <n v="15"/>
    <s v="DG"/>
    <s v="DH"/>
    <x v="1"/>
    <s v="HAMR"/>
    <s v="Haemulidae "/>
    <s v="Haemulon "/>
    <x v="85"/>
    <x v="93"/>
    <n v="1"/>
    <n v="17"/>
    <n v="17"/>
    <n v="17"/>
    <m/>
    <n v="2.4400000000000002E-2"/>
    <n v="3.0289999999999999"/>
    <n v="0.13014263905727314"/>
  </r>
  <r>
    <d v="2015-10-12T00:00:00"/>
    <s v="MONTSERRAT"/>
    <x v="69"/>
    <n v="5"/>
    <x v="0"/>
    <n v="1309"/>
    <n v="1324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2T00:00:00"/>
    <s v="MONTSERRAT"/>
    <x v="69"/>
    <n v="5"/>
    <x v="0"/>
    <n v="1309"/>
    <n v="1324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3T00:00:00"/>
    <s v="MONTSERRAT"/>
    <x v="70"/>
    <n v="10"/>
    <x v="0"/>
    <n v="937"/>
    <n v="952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3T00:00:00"/>
    <s v="MONTSERRAT"/>
    <x v="70"/>
    <n v="10"/>
    <x v="0"/>
    <n v="937"/>
    <n v="952"/>
    <n v="15"/>
    <s v="DG"/>
    <s v="DH"/>
    <x v="1"/>
    <s v="HAMA"/>
    <s v="Labridae"/>
    <s v="Halichoeres"/>
    <x v="84"/>
    <x v="92"/>
    <n v="2"/>
    <n v="6"/>
    <n v="6"/>
    <n v="6"/>
    <m/>
    <n v="2.8E-3"/>
    <n v="3.6930000000000001"/>
    <n v="4.1869771875324919E-3"/>
  </r>
  <r>
    <d v="2015-10-13T00:00:00"/>
    <s v="MONTSERRAT"/>
    <x v="70"/>
    <n v="10"/>
    <x v="0"/>
    <n v="937"/>
    <n v="952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3T00:00:00"/>
    <s v="MONTSERRAT"/>
    <x v="122"/>
    <n v="10"/>
    <x v="0"/>
    <n v="1014"/>
    <n v="1030"/>
    <n v="16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3T00:00:00"/>
    <s v="MONTSERRAT"/>
    <x v="122"/>
    <n v="10"/>
    <x v="0"/>
    <n v="1014"/>
    <n v="1030"/>
    <n v="16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3T00:00:00"/>
    <s v="MONTSERRAT"/>
    <x v="71"/>
    <n v="10"/>
    <x v="0"/>
    <n v="1323"/>
    <n v="1319"/>
    <n v="15"/>
    <s v="DG"/>
    <s v="DH"/>
    <x v="1"/>
    <s v="HAMA"/>
    <s v="Labridae"/>
    <s v="Halichoeres"/>
    <x v="84"/>
    <x v="92"/>
    <n v="1"/>
    <n v="4"/>
    <n v="4"/>
    <n v="4"/>
    <m/>
    <n v="2.8E-3"/>
    <n v="3.6930000000000001"/>
    <n v="4.6834466699531341E-4"/>
  </r>
  <r>
    <d v="2015-10-13T00:00:00"/>
    <s v="MONTSERRAT"/>
    <x v="71"/>
    <n v="10"/>
    <x v="0"/>
    <n v="1323"/>
    <n v="1319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3T00:00:00"/>
    <s v="MONTSERRAT"/>
    <x v="71"/>
    <n v="10"/>
    <x v="0"/>
    <n v="1323"/>
    <n v="1319"/>
    <n v="15"/>
    <s v="DG"/>
    <s v="DH"/>
    <x v="1"/>
    <s v="HAMA"/>
    <s v="Labridae"/>
    <s v="Halichoeres"/>
    <x v="84"/>
    <x v="92"/>
    <n v="2"/>
    <n v="7"/>
    <n v="7"/>
    <n v="7"/>
    <m/>
    <n v="2.8E-3"/>
    <n v="3.6930000000000001"/>
    <n v="7.398353675836019E-3"/>
  </r>
  <r>
    <d v="2015-10-13T00:00:00"/>
    <s v="MONTSERRAT"/>
    <x v="14"/>
    <n v="10"/>
    <x v="0"/>
    <n v="1404"/>
    <n v="1420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3T00:00:00"/>
    <s v="MONTSERRAT"/>
    <x v="14"/>
    <n v="10"/>
    <x v="0"/>
    <n v="1404"/>
    <n v="1420"/>
    <n v="15"/>
    <s v="DG"/>
    <s v="DH"/>
    <x v="1"/>
    <s v="HAMA"/>
    <s v="Labridae"/>
    <s v="Halichoeres"/>
    <x v="84"/>
    <x v="92"/>
    <n v="5"/>
    <n v="6"/>
    <n v="6"/>
    <n v="6"/>
    <m/>
    <n v="2.8E-3"/>
    <n v="3.6930000000000001"/>
    <n v="1.0467442968831229E-2"/>
  </r>
  <r>
    <d v="2015-10-13T00:00:00"/>
    <s v="MONTSERRAT"/>
    <x v="14"/>
    <n v="10"/>
    <x v="0"/>
    <n v="1404"/>
    <n v="1420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3T00:00:00"/>
    <s v="MONTSERRAT"/>
    <x v="14"/>
    <n v="10"/>
    <x v="0"/>
    <n v="1404"/>
    <n v="1420"/>
    <n v="15"/>
    <s v="DG"/>
    <s v="DH"/>
    <x v="1"/>
    <s v="HAMA"/>
    <s v="Labridae"/>
    <s v="Halichoeres"/>
    <x v="84"/>
    <x v="92"/>
    <n v="1"/>
    <n v="8"/>
    <n v="8"/>
    <n v="8"/>
    <m/>
    <n v="2.8E-3"/>
    <n v="3.6930000000000001"/>
    <n v="6.0571642900176855E-3"/>
  </r>
  <r>
    <d v="2015-10-14T00:00:00"/>
    <s v="MONTSERRAT"/>
    <x v="16"/>
    <n v="6.2"/>
    <x v="0"/>
    <n v="1055"/>
    <n v="1112"/>
    <n v="17"/>
    <s v="MC"/>
    <s v="RM"/>
    <x v="1"/>
    <s v="HAMA"/>
    <s v="Labridae"/>
    <s v="Halichoeres"/>
    <x v="84"/>
    <x v="92"/>
    <n v="6"/>
    <n v="3"/>
    <n v="10"/>
    <n v="6.5"/>
    <m/>
    <n v="2.8E-3"/>
    <n v="3.6930000000000001"/>
    <n v="1.6881005361497631E-2"/>
  </r>
  <r>
    <d v="2015-10-13T00:00:00"/>
    <s v="MONTSERRAT"/>
    <x v="72"/>
    <n v="5"/>
    <x v="0"/>
    <n v="1445"/>
    <n v="1459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3T00:00:00"/>
    <s v="MONTSERRAT"/>
    <x v="72"/>
    <n v="5"/>
    <x v="0"/>
    <n v="1445"/>
    <n v="1459"/>
    <n v="15"/>
    <s v="DG"/>
    <s v="DH"/>
    <x v="1"/>
    <s v="HAMA"/>
    <s v="Labridae"/>
    <s v="Halichoeres"/>
    <x v="84"/>
    <x v="92"/>
    <n v="5"/>
    <n v="6"/>
    <n v="6"/>
    <n v="6"/>
    <m/>
    <n v="2.8E-3"/>
    <n v="3.6930000000000001"/>
    <n v="1.0467442968831229E-2"/>
  </r>
  <r>
    <d v="2015-10-14T00:00:00"/>
    <s v="MONTSERRAT"/>
    <x v="18"/>
    <n v="20"/>
    <x v="0"/>
    <n v="1226"/>
    <n v="1241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6T00:00:00"/>
    <s v="MONTSERRAT"/>
    <x v="59"/>
    <n v="24"/>
    <x v="0"/>
    <n v="901"/>
    <n v="915"/>
    <n v="15"/>
    <s v="DG"/>
    <s v="MC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7T00:00:00"/>
    <s v="MONTSERRAT"/>
    <x v="62"/>
    <n v="2.2999999999999998"/>
    <x v="0"/>
    <n v="1421"/>
    <n v="1436"/>
    <n v="15"/>
    <s v="HK"/>
    <s v="DH"/>
    <x v="1"/>
    <s v="HAMA"/>
    <s v="Labridae"/>
    <s v="Halichoeres"/>
    <x v="84"/>
    <x v="92"/>
    <n v="40"/>
    <n v="8"/>
    <n v="11"/>
    <n v="9.5"/>
    <m/>
    <n v="2.8E-3"/>
    <n v="3.6930000000000001"/>
    <n v="0.45703693334068979"/>
  </r>
  <r>
    <d v="2015-10-16T00:00:00"/>
    <s v="MONTSERRAT"/>
    <x v="59"/>
    <n v="24"/>
    <x v="0"/>
    <n v="901"/>
    <n v="915"/>
    <n v="15"/>
    <s v="DG"/>
    <s v="MC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6T00:00:00"/>
    <s v="MONTSERRAT"/>
    <x v="89"/>
    <n v="10"/>
    <x v="0"/>
    <n v="1313"/>
    <n v="1328"/>
    <n v="15"/>
    <s v="DG"/>
    <s v="MC"/>
    <x v="1"/>
    <s v="HAMA"/>
    <s v="Labridae"/>
    <s v="Halichoeres"/>
    <x v="84"/>
    <x v="92"/>
    <n v="2"/>
    <n v="5"/>
    <n v="5"/>
    <n v="5"/>
    <m/>
    <n v="2.8E-3"/>
    <n v="3.6930000000000001"/>
    <n v="2.1354246567862299E-3"/>
  </r>
  <r>
    <d v="2015-10-18T00:00:00"/>
    <s v="MONTSERRAT"/>
    <x v="25"/>
    <n v="20"/>
    <x v="0"/>
    <n v="1051"/>
    <n v="1106"/>
    <n v="15"/>
    <s v="DG"/>
    <s v="DH"/>
    <x v="1"/>
    <s v="HAMA"/>
    <s v="Labridae"/>
    <s v="Halichoeres"/>
    <x v="84"/>
    <x v="92"/>
    <n v="2"/>
    <n v="5"/>
    <n v="5"/>
    <n v="5"/>
    <m/>
    <n v="2.8E-3"/>
    <n v="3.6930000000000001"/>
    <n v="2.1354246567862299E-3"/>
  </r>
  <r>
    <d v="2015-10-18T00:00:00"/>
    <s v="MONTSERRAT"/>
    <x v="25"/>
    <n v="20"/>
    <x v="0"/>
    <n v="1051"/>
    <n v="1106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9T00:00:00"/>
    <s v="MONTSERRAT"/>
    <x v="40"/>
    <n v="10"/>
    <x v="0"/>
    <n v="843"/>
    <n v="858"/>
    <n v="15"/>
    <s v="DG"/>
    <s v="DH"/>
    <x v="1"/>
    <s v="HAMA"/>
    <s v="Labridae"/>
    <s v="Halichoeres"/>
    <x v="84"/>
    <x v="92"/>
    <n v="1"/>
    <n v="9"/>
    <n v="9"/>
    <n v="9"/>
    <m/>
    <n v="2.8E-3"/>
    <n v="3.6930000000000001"/>
    <n v="9.3578400718145431E-3"/>
  </r>
  <r>
    <d v="2015-10-19T00:00:00"/>
    <s v="MONTSERRAT"/>
    <x v="40"/>
    <n v="10"/>
    <x v="0"/>
    <n v="843"/>
    <n v="858"/>
    <n v="15"/>
    <s v="DG"/>
    <s v="DH"/>
    <x v="1"/>
    <s v="HAMA"/>
    <s v="Labridae"/>
    <s v="Halichoeres"/>
    <x v="84"/>
    <x v="92"/>
    <n v="1"/>
    <n v="12"/>
    <n v="12"/>
    <n v="12"/>
    <m/>
    <n v="2.8E-3"/>
    <n v="3.6930000000000001"/>
    <n v="2.7075368303162851E-2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8"/>
    <n v="8"/>
    <n v="8"/>
    <m/>
    <n v="2.8E-3"/>
    <n v="3.6930000000000001"/>
    <n v="6.0571642900176855E-3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9"/>
    <n v="9"/>
    <n v="9"/>
    <m/>
    <n v="2.8E-3"/>
    <n v="3.6930000000000001"/>
    <n v="9.3578400718145431E-3"/>
  </r>
  <r>
    <d v="2015-10-19T00:00:00"/>
    <s v="MONTSERRAT"/>
    <x v="41"/>
    <n v="20"/>
    <x v="0"/>
    <n v="1207"/>
    <n v="1222"/>
    <n v="15"/>
    <s v="DG"/>
    <s v="DH"/>
    <x v="1"/>
    <s v="HAMA"/>
    <s v="Labridae"/>
    <s v="Halichoeres"/>
    <x v="84"/>
    <x v="92"/>
    <n v="1"/>
    <n v="8"/>
    <n v="8"/>
    <n v="8"/>
    <m/>
    <n v="2.8E-3"/>
    <n v="3.6930000000000001"/>
    <n v="6.0571642900176855E-3"/>
  </r>
  <r>
    <d v="2015-10-21T00:00:00"/>
    <s v="MONTSERRAT"/>
    <x v="44"/>
    <n v="10"/>
    <x v="0"/>
    <n v="1355"/>
    <n v="1410"/>
    <n v="15"/>
    <s v="DG"/>
    <s v="DH"/>
    <x v="1"/>
    <s v="HAMA"/>
    <s v="Labridae"/>
    <s v="Halichoeres"/>
    <x v="84"/>
    <x v="92"/>
    <n v="11"/>
    <n v="4"/>
    <n v="6"/>
    <n v="5"/>
    <m/>
    <n v="2.8E-3"/>
    <n v="3.6930000000000001"/>
    <n v="1.1744835612324265E-2"/>
  </r>
  <r>
    <d v="2015-10-24T00:00:00"/>
    <s v="MONTSERRAT"/>
    <x v="45"/>
    <n v="20"/>
    <x v="0"/>
    <n v="1000"/>
    <n v="1015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24T00:00:00"/>
    <s v="MONTSERRAT"/>
    <x v="45"/>
    <n v="10"/>
    <x v="0"/>
    <n v="1020"/>
    <n v="1035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24T00:00:00"/>
    <s v="MONTSERRAT"/>
    <x v="45"/>
    <n v="10"/>
    <x v="0"/>
    <n v="1020"/>
    <n v="1035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24T00:00:00"/>
    <s v="MONTSERRAT"/>
    <x v="45"/>
    <n v="5"/>
    <x v="0"/>
    <n v="1020"/>
    <n v="1035"/>
    <n v="15"/>
    <s v="DG"/>
    <s v="DH"/>
    <x v="1"/>
    <s v="HAMA"/>
    <s v="Labridae"/>
    <s v="Halichoeres"/>
    <x v="84"/>
    <x v="92"/>
    <n v="15"/>
    <n v="5"/>
    <n v="7"/>
    <n v="6"/>
    <m/>
    <n v="2.8E-3"/>
    <n v="3.6930000000000001"/>
    <n v="3.1402328906493686E-2"/>
  </r>
  <r>
    <d v="2015-10-25T00:00:00"/>
    <s v="MONTSERRAT"/>
    <x v="46"/>
    <n v="10"/>
    <x v="0"/>
    <d v="1899-12-30T08:19:00"/>
    <d v="1899-12-30T08:34:00"/>
    <n v="15"/>
    <s v="DG"/>
    <s v="DH"/>
    <x v="1"/>
    <s v="HAMA"/>
    <s v="Labridae"/>
    <s v="Halichoeres"/>
    <x v="84"/>
    <x v="92"/>
    <n v="2"/>
    <n v="6"/>
    <n v="6"/>
    <n v="6"/>
    <m/>
    <n v="2.8E-3"/>
    <n v="3.6930000000000001"/>
    <n v="4.1869771875324919E-3"/>
  </r>
  <r>
    <d v="2015-10-17T00:00:00"/>
    <s v="MONTSERRAT"/>
    <x v="107"/>
    <n v="10"/>
    <x v="0"/>
    <d v="1899-12-30T11:25:00"/>
    <d v="1899-12-30T11:50:00"/>
    <n v="14"/>
    <s v="SM"/>
    <s v="AE"/>
    <x v="1"/>
    <s v="HAMA"/>
    <s v="Labridae"/>
    <s v="Halichoeres"/>
    <x v="84"/>
    <x v="92"/>
    <n v="2"/>
    <n v="7"/>
    <n v="7"/>
    <n v="7"/>
    <m/>
    <n v="2.8E-3"/>
    <n v="3.6930000000000001"/>
    <n v="7.398353675836019E-3"/>
  </r>
  <r>
    <d v="2015-10-19T00:00:00"/>
    <s v="MONTSERRAT"/>
    <x v="109"/>
    <n v="7.5"/>
    <x v="0"/>
    <d v="1899-12-30T09:35:00"/>
    <d v="1899-12-30T10:14:00"/>
    <n v="15"/>
    <s v="SM"/>
    <s v="AC"/>
    <x v="1"/>
    <s v="HAMA"/>
    <s v="Labridae"/>
    <s v="Halichoeres"/>
    <x v="84"/>
    <x v="92"/>
    <n v="2"/>
    <n v="6"/>
    <n v="6"/>
    <n v="6"/>
    <m/>
    <n v="2.8E-3"/>
    <n v="3.6930000000000001"/>
    <n v="4.1869771875324919E-3"/>
  </r>
  <r>
    <d v="2015-10-19T00:00:00"/>
    <s v="MONTSERRAT"/>
    <x v="109"/>
    <n v="7.5"/>
    <x v="0"/>
    <d v="1899-12-30T09:35:00"/>
    <d v="1899-12-30T10:14:00"/>
    <n v="15"/>
    <s v="SM"/>
    <s v="AC"/>
    <x v="1"/>
    <s v="HAMA"/>
    <s v="Labridae"/>
    <s v="Halichoeres"/>
    <x v="84"/>
    <x v="92"/>
    <n v="1"/>
    <n v="4"/>
    <n v="4"/>
    <n v="4"/>
    <m/>
    <n v="2.8E-3"/>
    <n v="3.6930000000000001"/>
    <n v="4.6834466699531341E-4"/>
  </r>
  <r>
    <d v="2015-10-19T00:00:00"/>
    <s v="MONTSERRAT"/>
    <x v="109"/>
    <n v="7.5"/>
    <x v="0"/>
    <d v="1899-12-30T09:35:00"/>
    <d v="1899-12-30T10:14:00"/>
    <n v="15"/>
    <s v="SM"/>
    <s v="AC"/>
    <x v="1"/>
    <s v="HAMA"/>
    <s v="Labridae"/>
    <s v="Halichoeres"/>
    <x v="84"/>
    <x v="92"/>
    <n v="2"/>
    <n v="5"/>
    <n v="5"/>
    <n v="5"/>
    <m/>
    <n v="2.8E-3"/>
    <n v="3.6930000000000001"/>
    <n v="2.1354246567862299E-3"/>
  </r>
  <r>
    <d v="2015-10-24T00:00:00"/>
    <s v="MONTSERRAT"/>
    <x v="47"/>
    <n v="20"/>
    <x v="0"/>
    <d v="1899-12-30T11:19:00"/>
    <d v="1899-12-30T11:34:00"/>
    <n v="15"/>
    <s v="EG"/>
    <s v="EA"/>
    <x v="1"/>
    <s v="HAPA"/>
    <s v="Haemulidae "/>
    <s v="Haemulon "/>
    <x v="86"/>
    <x v="94"/>
    <n v="1"/>
    <n v="45"/>
    <n v="45"/>
    <n v="45"/>
    <m/>
    <n v="2.8000000000000001E-2"/>
    <n v="2.89"/>
    <n v="1.6785805870706301"/>
  </r>
  <r>
    <d v="2015-10-18T00:00:00"/>
    <s v="MONTSERRAT"/>
    <x v="108"/>
    <n v="20"/>
    <x v="0"/>
    <m/>
    <m/>
    <n v="15"/>
    <s v="SM"/>
    <s v="AC"/>
    <x v="1"/>
    <s v="HAPA"/>
    <s v="Haemulidae "/>
    <s v="Haemulon "/>
    <x v="86"/>
    <x v="94"/>
    <n v="1"/>
    <n v="28"/>
    <n v="28"/>
    <n v="28"/>
    <m/>
    <n v="2.8000000000000001E-2"/>
    <n v="2.89"/>
    <n v="0.426034473029344"/>
  </r>
  <r>
    <d v="2015-10-12T00:00:00"/>
    <s v="MONTSERRAT"/>
    <x v="117"/>
    <n v="5"/>
    <x v="0"/>
    <d v="1899-12-30T13:25:00"/>
    <d v="1899-12-30T13:53:00"/>
    <n v="12"/>
    <s v="SM"/>
    <s v="AC"/>
    <x v="1"/>
    <s v="HAPI"/>
    <s v="Labridae "/>
    <s v="Halichoeres "/>
    <x v="87"/>
    <x v="95"/>
    <n v="2"/>
    <n v="10"/>
    <n v="10"/>
    <n v="10"/>
    <m/>
    <n v="1.01E-2"/>
    <n v="3.04"/>
    <n v="2.2148859562092362E-2"/>
  </r>
  <r>
    <d v="2015-10-14T00:00:00"/>
    <s v="MONTSERRAT"/>
    <x v="105"/>
    <n v="20"/>
    <x v="0"/>
    <d v="1899-12-30T13:58:00"/>
    <d v="1899-12-30T14:29:00"/>
    <n v="14"/>
    <s v="SM"/>
    <s v="AC"/>
    <x v="1"/>
    <s v="HAPI"/>
    <s v="Labridae "/>
    <s v="Halichoeres "/>
    <x v="87"/>
    <x v="95"/>
    <n v="1"/>
    <n v="6"/>
    <n v="6"/>
    <n v="6"/>
    <m/>
    <n v="1.01E-2"/>
    <n v="3.04"/>
    <n v="2.3436954394986179E-3"/>
  </r>
  <r>
    <d v="2015-10-21T00:00:00"/>
    <s v="MONTSERRAT"/>
    <x v="44"/>
    <n v="10"/>
    <x v="0"/>
    <n v="1355"/>
    <n v="1410"/>
    <n v="15"/>
    <s v="DG"/>
    <s v="DH"/>
    <x v="1"/>
    <s v="HAPI"/>
    <s v="Labridae "/>
    <s v="Halichoeres "/>
    <x v="87"/>
    <x v="95"/>
    <n v="5"/>
    <n v="4"/>
    <n v="6"/>
    <n v="5"/>
    <m/>
    <n v="1.01E-2"/>
    <n v="3.04"/>
    <n v="6.7322493226903164E-3"/>
  </r>
  <r>
    <d v="2015-10-24T00:00:00"/>
    <s v="MONTSERRAT"/>
    <x v="55"/>
    <n v="10"/>
    <x v="0"/>
    <d v="1899-12-30T13:59:00"/>
    <d v="1899-12-30T14:14:00"/>
    <n v="15"/>
    <s v="AE"/>
    <s v="JC"/>
    <x v="1"/>
    <s v="HAPI"/>
    <s v="Labridae "/>
    <s v="Halichoeres "/>
    <x v="87"/>
    <x v="95"/>
    <n v="2"/>
    <n v="2"/>
    <n v="2"/>
    <n v="2"/>
    <m/>
    <n v="1.01E-2"/>
    <n v="3.04"/>
    <n v="1.6614319438762034E-4"/>
  </r>
  <r>
    <d v="2015-10-17T00:00:00"/>
    <s v="MONTSERRAT"/>
    <x v="52"/>
    <n v="20"/>
    <x v="0"/>
    <d v="1899-12-30T10:25:00"/>
    <d v="1899-12-30T11:05:00"/>
    <n v="15"/>
    <s v="SM"/>
    <s v="AE"/>
    <x v="1"/>
    <s v="HAPL"/>
    <s v="Haemulidae "/>
    <s v="Haemulon "/>
    <x v="88"/>
    <x v="96"/>
    <n v="1"/>
    <n v="20"/>
    <n v="20"/>
    <n v="20"/>
    <m/>
    <n v="9.7999999999999997E-3"/>
    <n v="3.17"/>
    <n v="0.13046414184362939"/>
  </r>
  <r>
    <d v="2015-10-20T00:00:00"/>
    <s v="MONTSERRAT"/>
    <x v="110"/>
    <n v="20"/>
    <x v="0"/>
    <d v="1899-12-30T10:50:00"/>
    <d v="1899-12-30T11:25:00"/>
    <n v="15"/>
    <s v="SM"/>
    <s v="DH"/>
    <x v="0"/>
    <s v="HAPL"/>
    <s v="Haemulidae "/>
    <s v="Haemulon "/>
    <x v="88"/>
    <x v="96"/>
    <n v="1"/>
    <m/>
    <m/>
    <m/>
    <m/>
    <n v="9.7999999999999997E-3"/>
    <n v="3.17"/>
    <n v="0"/>
  </r>
  <r>
    <d v="2015-10-14T00:00:00"/>
    <s v="MONTSERRAT"/>
    <x v="136"/>
    <n v="10"/>
    <x v="0"/>
    <d v="1899-12-30T11:39:00"/>
    <d v="1899-12-30T12:13:00"/>
    <n v="13"/>
    <s v="SM"/>
    <s v="AC"/>
    <x v="1"/>
    <s v="HAPO"/>
    <s v="Labridae "/>
    <s v="Halichoeres "/>
    <x v="89"/>
    <x v="97"/>
    <n v="1"/>
    <n v="10"/>
    <n v="10"/>
    <n v="10"/>
    <m/>
    <n v="9.4E-2"/>
    <n v="3.15"/>
    <n v="0.13277852919453892"/>
  </r>
  <r>
    <d v="2015-10-14T00:00:00"/>
    <s v="MONTSERRAT"/>
    <x v="136"/>
    <n v="10"/>
    <x v="0"/>
    <d v="1899-12-30T11:39:00"/>
    <d v="1899-12-30T12:13:00"/>
    <n v="13"/>
    <s v="SM"/>
    <s v="AC"/>
    <x v="1"/>
    <s v="HAPO"/>
    <s v="Labridae "/>
    <s v="Halichoeres "/>
    <x v="89"/>
    <x v="97"/>
    <n v="1"/>
    <n v="8"/>
    <n v="8"/>
    <n v="8"/>
    <m/>
    <n v="9.4E-2"/>
    <n v="3.15"/>
    <n v="6.5744785477075504E-2"/>
  </r>
  <r>
    <d v="2015-10-15T00:00:00"/>
    <s v="MONTSERRAT"/>
    <x v="137"/>
    <n v="10"/>
    <x v="0"/>
    <d v="1899-12-30T10:05:00"/>
    <d v="1899-12-30T10:30:00"/>
    <n v="10"/>
    <s v="SM"/>
    <s v="AC"/>
    <x v="1"/>
    <s v="HAPO"/>
    <s v="Labridae "/>
    <s v="Halichoeres "/>
    <x v="89"/>
    <x v="97"/>
    <n v="2"/>
    <n v="3"/>
    <n v="3"/>
    <n v="3"/>
    <m/>
    <n v="9.4E-2"/>
    <n v="3.15"/>
    <n v="5.9853534494786163E-3"/>
  </r>
  <r>
    <d v="2015-10-15T00:00:00"/>
    <s v="MONTSERRAT"/>
    <x v="50"/>
    <n v="5"/>
    <x v="0"/>
    <d v="1899-12-30T11:00:00"/>
    <d v="1899-12-30T11:35:00"/>
    <n v="11"/>
    <s v="SM"/>
    <s v="AC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15T00:00:00"/>
    <s v="MONTSERRAT"/>
    <x v="50"/>
    <n v="5"/>
    <x v="0"/>
    <d v="1899-12-30T11:00:00"/>
    <d v="1899-12-30T11:35:00"/>
    <n v="11"/>
    <s v="SM"/>
    <s v="AC"/>
    <x v="1"/>
    <s v="HAPO"/>
    <s v="Labridae "/>
    <s v="Halichoeres "/>
    <x v="89"/>
    <x v="97"/>
    <n v="6"/>
    <n v="8"/>
    <n v="8"/>
    <n v="8"/>
    <m/>
    <n v="9.4E-2"/>
    <n v="3.15"/>
    <n v="0.394468712862453"/>
  </r>
  <r>
    <d v="2015-10-15T00:00:00"/>
    <s v="MONTSERRAT"/>
    <x v="50"/>
    <n v="5"/>
    <x v="0"/>
    <d v="1899-12-30T11:00:00"/>
    <d v="1899-12-30T11:35:00"/>
    <n v="11"/>
    <s v="SM"/>
    <s v="AC"/>
    <x v="1"/>
    <s v="HAPO"/>
    <s v="Labridae "/>
    <s v="Halichoeres "/>
    <x v="89"/>
    <x v="97"/>
    <n v="1"/>
    <n v="14"/>
    <n v="14"/>
    <n v="14"/>
    <m/>
    <n v="9.4E-2"/>
    <n v="3.15"/>
    <n v="0.3832049990602463"/>
  </r>
  <r>
    <d v="2015-10-15T00:00:00"/>
    <s v="MONTSERRAT"/>
    <x v="50"/>
    <n v="5"/>
    <x v="0"/>
    <d v="1899-12-30T11:00:00"/>
    <d v="1899-12-30T11:35:00"/>
    <n v="11"/>
    <s v="SM"/>
    <s v="AC"/>
    <x v="1"/>
    <s v="HAPO"/>
    <s v="Labridae "/>
    <s v="Halichoeres "/>
    <x v="89"/>
    <x v="97"/>
    <n v="1"/>
    <n v="15"/>
    <n v="15"/>
    <n v="15"/>
    <m/>
    <n v="9.4E-2"/>
    <n v="3.15"/>
    <n v="0.47622843127780873"/>
  </r>
  <r>
    <d v="2015-10-12T00:00:00"/>
    <s v="MONTSERRAT"/>
    <x v="69"/>
    <n v="5"/>
    <x v="0"/>
    <n v="1309"/>
    <n v="1324"/>
    <n v="15"/>
    <s v="DG"/>
    <s v="DH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3T00:00:00"/>
    <s v="MONTSERRAT"/>
    <x v="70"/>
    <n v="10"/>
    <x v="0"/>
    <n v="937"/>
    <n v="952"/>
    <n v="15"/>
    <s v="DG"/>
    <s v="DH"/>
    <x v="1"/>
    <s v="HAPO"/>
    <s v="Labridae "/>
    <s v="Halichoeres "/>
    <x v="89"/>
    <x v="97"/>
    <n v="1"/>
    <n v="6"/>
    <n v="6"/>
    <n v="6"/>
    <m/>
    <n v="9.4E-2"/>
    <n v="3.15"/>
    <n v="2.6564661868309768E-2"/>
  </r>
  <r>
    <d v="2015-10-13T00:00:00"/>
    <s v="MONTSERRAT"/>
    <x v="70"/>
    <n v="10"/>
    <x v="0"/>
    <n v="937"/>
    <n v="952"/>
    <n v="15"/>
    <s v="DG"/>
    <s v="DH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3T00:00:00"/>
    <s v="MONTSERRAT"/>
    <x v="122"/>
    <n v="10"/>
    <x v="0"/>
    <n v="1014"/>
    <n v="1030"/>
    <n v="16"/>
    <s v="DG"/>
    <s v="DH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3T00:00:00"/>
    <s v="MONTSERRAT"/>
    <x v="72"/>
    <n v="5"/>
    <x v="0"/>
    <n v="1445"/>
    <n v="1459"/>
    <n v="15"/>
    <s v="DG"/>
    <s v="DH"/>
    <x v="1"/>
    <s v="HAPO"/>
    <s v="Labridae "/>
    <s v="Halichoeres "/>
    <x v="89"/>
    <x v="97"/>
    <n v="2"/>
    <n v="5"/>
    <n v="5"/>
    <n v="5"/>
    <m/>
    <n v="9.4E-2"/>
    <n v="3.15"/>
    <n v="2.9916677715340935E-2"/>
  </r>
  <r>
    <d v="2015-10-14T00:00:00"/>
    <s v="MONTSERRAT"/>
    <x v="79"/>
    <n v="20"/>
    <x v="0"/>
    <n v="800"/>
    <n v="812"/>
    <n v="12"/>
    <s v="EG"/>
    <s v="EA"/>
    <x v="1"/>
    <s v="HAPO"/>
    <s v="Labridae "/>
    <s v="Halichoeres "/>
    <x v="89"/>
    <x v="97"/>
    <n v="1"/>
    <n v="9"/>
    <n v="9"/>
    <n v="9"/>
    <m/>
    <n v="9.4E-2"/>
    <n v="3.15"/>
    <n v="9.5277808285068002E-2"/>
  </r>
  <r>
    <d v="2015-10-14T00:00:00"/>
    <s v="MONTSERRAT"/>
    <x v="79"/>
    <n v="20"/>
    <x v="0"/>
    <n v="800"/>
    <n v="812"/>
    <n v="12"/>
    <s v="EG"/>
    <s v="EA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14T00:00:00"/>
    <s v="MONTSERRAT"/>
    <x v="79"/>
    <n v="20"/>
    <x v="0"/>
    <n v="800"/>
    <n v="812"/>
    <n v="12"/>
    <s v="EG"/>
    <s v="EA"/>
    <x v="1"/>
    <s v="HAPO"/>
    <s v="Labridae "/>
    <s v="Halichoeres "/>
    <x v="89"/>
    <x v="97"/>
    <n v="1"/>
    <n v="19"/>
    <n v="19"/>
    <n v="19"/>
    <m/>
    <n v="9.4E-2"/>
    <n v="3.15"/>
    <n v="1.0027708403818358"/>
  </r>
  <r>
    <d v="2015-10-13T00:00:00"/>
    <s v="MONTSERRAT"/>
    <x v="72"/>
    <n v="5"/>
    <x v="0"/>
    <n v="1445"/>
    <n v="1459"/>
    <n v="15"/>
    <s v="DG"/>
    <s v="DH"/>
    <x v="1"/>
    <s v="HAPO"/>
    <s v="Labridae "/>
    <s v="Halichoeres "/>
    <x v="89"/>
    <x v="97"/>
    <n v="1"/>
    <n v="6"/>
    <n v="6"/>
    <n v="6"/>
    <m/>
    <n v="9.4E-2"/>
    <n v="3.15"/>
    <n v="2.6564661868309768E-2"/>
  </r>
  <r>
    <d v="2015-10-13T00:00:00"/>
    <s v="MONTSERRAT"/>
    <x v="72"/>
    <n v="5"/>
    <x v="0"/>
    <n v="1445"/>
    <n v="1459"/>
    <n v="15"/>
    <s v="DG"/>
    <s v="DH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4T00:00:00"/>
    <s v="MONTSERRAT"/>
    <x v="18"/>
    <n v="20"/>
    <x v="0"/>
    <n v="1226"/>
    <n v="1241"/>
    <n v="15"/>
    <s v="DG"/>
    <s v="DH"/>
    <x v="1"/>
    <s v="HAPO"/>
    <s v="Labridae "/>
    <s v="Halichoeres "/>
    <x v="89"/>
    <x v="97"/>
    <n v="1"/>
    <n v="14"/>
    <n v="14"/>
    <n v="14"/>
    <m/>
    <n v="9.4E-2"/>
    <n v="3.15"/>
    <n v="0.3832049990602463"/>
  </r>
  <r>
    <d v="2015-10-16T00:00:00"/>
    <s v="MONTSERRAT"/>
    <x v="161"/>
    <n v="10"/>
    <x v="0"/>
    <n v="1126"/>
    <n v="1141"/>
    <n v="15"/>
    <s v="DG"/>
    <s v="MC"/>
    <x v="1"/>
    <s v="HAPO"/>
    <s v="Labridae "/>
    <s v="Halichoeres "/>
    <x v="89"/>
    <x v="97"/>
    <n v="2"/>
    <n v="5"/>
    <n v="5"/>
    <n v="5"/>
    <m/>
    <n v="9.4E-2"/>
    <n v="3.15"/>
    <n v="2.9916677715340935E-2"/>
  </r>
  <r>
    <d v="2015-10-16T00:00:00"/>
    <s v="MONTSERRAT"/>
    <x v="161"/>
    <n v="10"/>
    <x v="0"/>
    <n v="1126"/>
    <n v="1141"/>
    <n v="15"/>
    <s v="DG"/>
    <s v="MC"/>
    <x v="1"/>
    <s v="HAPO"/>
    <s v="Labridae "/>
    <s v="Halichoeres "/>
    <x v="89"/>
    <x v="97"/>
    <n v="1"/>
    <n v="6"/>
    <n v="6"/>
    <n v="6"/>
    <m/>
    <n v="9.4E-2"/>
    <n v="3.15"/>
    <n v="2.6564661868309768E-2"/>
  </r>
  <r>
    <d v="2015-10-16T00:00:00"/>
    <s v="MONTSERRAT"/>
    <x v="161"/>
    <n v="10"/>
    <x v="0"/>
    <n v="1126"/>
    <n v="1141"/>
    <n v="15"/>
    <s v="DG"/>
    <s v="MC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6T00:00:00"/>
    <s v="MONTSERRAT"/>
    <x v="161"/>
    <n v="10"/>
    <x v="0"/>
    <n v="1126"/>
    <n v="1141"/>
    <n v="15"/>
    <s v="DG"/>
    <s v="MC"/>
    <x v="1"/>
    <s v="HAPO"/>
    <s v="Labridae "/>
    <s v="Halichoeres "/>
    <x v="89"/>
    <x v="97"/>
    <n v="1"/>
    <n v="8"/>
    <n v="8"/>
    <n v="8"/>
    <m/>
    <n v="9.4E-2"/>
    <n v="3.15"/>
    <n v="6.5744785477075504E-2"/>
  </r>
  <r>
    <d v="2015-10-16T00:00:00"/>
    <s v="MONTSERRAT"/>
    <x v="156"/>
    <n v="10"/>
    <x v="0"/>
    <n v="1212"/>
    <n v="1226"/>
    <n v="15"/>
    <s v="DG"/>
    <s v="MC"/>
    <x v="1"/>
    <s v="HAPO"/>
    <s v="Labridae "/>
    <s v="Halichoeres "/>
    <x v="89"/>
    <x v="97"/>
    <n v="1"/>
    <n v="4"/>
    <n v="4"/>
    <n v="4"/>
    <m/>
    <n v="9.4E-2"/>
    <n v="3.15"/>
    <n v="7.4065647906830139E-3"/>
  </r>
  <r>
    <d v="2015-10-16T00:00:00"/>
    <s v="MONTSERRAT"/>
    <x v="156"/>
    <n v="10"/>
    <x v="0"/>
    <n v="1212"/>
    <n v="1226"/>
    <n v="15"/>
    <s v="DG"/>
    <s v="MC"/>
    <x v="1"/>
    <s v="HAPO"/>
    <s v="Labridae "/>
    <s v="Halichoeres "/>
    <x v="89"/>
    <x v="97"/>
    <n v="2"/>
    <n v="6"/>
    <n v="6"/>
    <n v="6"/>
    <m/>
    <n v="9.4E-2"/>
    <n v="3.15"/>
    <n v="5.3129323736619535E-2"/>
  </r>
  <r>
    <d v="2015-10-16T00:00:00"/>
    <s v="MONTSERRAT"/>
    <x v="156"/>
    <n v="10"/>
    <x v="0"/>
    <n v="1212"/>
    <n v="1226"/>
    <n v="15"/>
    <s v="DG"/>
    <s v="MC"/>
    <x v="1"/>
    <s v="HAPO"/>
    <s v="Labridae "/>
    <s v="Halichoeres "/>
    <x v="89"/>
    <x v="97"/>
    <n v="1"/>
    <n v="8"/>
    <n v="8"/>
    <n v="8"/>
    <m/>
    <n v="9.4E-2"/>
    <n v="3.15"/>
    <n v="6.5744785477075504E-2"/>
  </r>
  <r>
    <d v="2015-10-16T00:00:00"/>
    <s v="MONTSERRAT"/>
    <x v="156"/>
    <n v="10"/>
    <x v="0"/>
    <n v="1212"/>
    <n v="1226"/>
    <n v="15"/>
    <s v="DG"/>
    <s v="MC"/>
    <x v="1"/>
    <s v="HAPO"/>
    <s v="Labridae "/>
    <s v="Halichoeres "/>
    <x v="89"/>
    <x v="97"/>
    <n v="2"/>
    <n v="9"/>
    <n v="9"/>
    <n v="9"/>
    <m/>
    <n v="9.4E-2"/>
    <n v="3.15"/>
    <n v="0.190555616570136"/>
  </r>
  <r>
    <d v="2015-10-16T00:00:00"/>
    <s v="MONTSERRAT"/>
    <x v="89"/>
    <n v="10"/>
    <x v="0"/>
    <n v="1313"/>
    <n v="1328"/>
    <n v="15"/>
    <s v="DG"/>
    <s v="MC"/>
    <x v="1"/>
    <s v="HAPO"/>
    <s v="Labridae "/>
    <s v="Halichoeres "/>
    <x v="89"/>
    <x v="97"/>
    <n v="1"/>
    <n v="5"/>
    <n v="5"/>
    <n v="5"/>
    <m/>
    <n v="9.4E-2"/>
    <n v="3.15"/>
    <n v="1.4958338857670467E-2"/>
  </r>
  <r>
    <d v="2015-10-16T00:00:00"/>
    <s v="MONTSERRAT"/>
    <x v="89"/>
    <n v="10"/>
    <x v="0"/>
    <n v="1313"/>
    <n v="1328"/>
    <n v="15"/>
    <s v="DG"/>
    <s v="MC"/>
    <x v="1"/>
    <s v="HAPO"/>
    <s v="Labridae "/>
    <s v="Halichoeres "/>
    <x v="89"/>
    <x v="97"/>
    <n v="1"/>
    <n v="6"/>
    <n v="6"/>
    <n v="6"/>
    <m/>
    <n v="9.4E-2"/>
    <n v="3.15"/>
    <n v="2.6564661868309768E-2"/>
  </r>
  <r>
    <d v="2015-10-18T00:00:00"/>
    <s v="MONTSERRAT"/>
    <x v="25"/>
    <n v="20"/>
    <x v="0"/>
    <n v="1051"/>
    <n v="1106"/>
    <n v="15"/>
    <s v="DG"/>
    <s v="DH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24T00:00:00"/>
    <s v="MONTSERRAT"/>
    <x v="47"/>
    <n v="10"/>
    <x v="0"/>
    <d v="1899-12-30T11:45:00"/>
    <d v="1899-12-30T12:00:00"/>
    <n v="15"/>
    <s v="EG"/>
    <s v="EA"/>
    <x v="1"/>
    <s v="HAPO"/>
    <s v="Labridae "/>
    <s v="Halichoeres "/>
    <x v="89"/>
    <x v="97"/>
    <n v="1"/>
    <n v="15"/>
    <n v="15"/>
    <n v="15"/>
    <m/>
    <n v="9.4E-2"/>
    <n v="3.15"/>
    <n v="0.47622843127780873"/>
  </r>
  <r>
    <d v="2015-10-19T00:00:00"/>
    <s v="MONTSERRAT"/>
    <x v="40"/>
    <n v="10"/>
    <x v="0"/>
    <n v="843"/>
    <n v="858"/>
    <n v="15"/>
    <s v="DG"/>
    <s v="DH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25T00:00:00"/>
    <s v="MONTSERRAT"/>
    <x v="46"/>
    <n v="10"/>
    <x v="0"/>
    <d v="1899-12-30T08:19:00"/>
    <d v="1899-12-30T08:34:00"/>
    <n v="15"/>
    <s v="DG"/>
    <s v="DH"/>
    <x v="1"/>
    <s v="HAPO"/>
    <s v="Labridae "/>
    <s v="Halichoeres "/>
    <x v="89"/>
    <x v="97"/>
    <n v="1"/>
    <n v="8"/>
    <n v="8"/>
    <n v="8"/>
    <m/>
    <n v="9.4E-2"/>
    <n v="3.15"/>
    <n v="6.5744785477075504E-2"/>
  </r>
  <r>
    <d v="2015-10-17T00:00:00"/>
    <s v="MONTSERRAT"/>
    <x v="52"/>
    <n v="20"/>
    <x v="0"/>
    <d v="1899-12-30T10:25:00"/>
    <d v="1899-12-30T11:05:00"/>
    <n v="15"/>
    <s v="SM"/>
    <s v="AE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17T00:00:00"/>
    <s v="MONTSERRAT"/>
    <x v="154"/>
    <n v="5"/>
    <x v="0"/>
    <d v="1899-12-30T12:05:00"/>
    <d v="1899-12-30T12:35:00"/>
    <n v="10"/>
    <s v="SM"/>
    <s v="AE"/>
    <x v="1"/>
    <s v="HAPO"/>
    <s v="Labridae "/>
    <s v="Halichoeres "/>
    <x v="89"/>
    <x v="97"/>
    <n v="4"/>
    <n v="8"/>
    <n v="8"/>
    <n v="8"/>
    <m/>
    <n v="9.4E-2"/>
    <n v="3.15"/>
    <n v="0.26297914190830202"/>
  </r>
  <r>
    <d v="2015-10-17T00:00:00"/>
    <s v="MONTSERRAT"/>
    <x v="154"/>
    <n v="5"/>
    <x v="0"/>
    <d v="1899-12-30T12:05:00"/>
    <d v="1899-12-30T12:35:00"/>
    <n v="10"/>
    <s v="SM"/>
    <s v="AE"/>
    <x v="1"/>
    <s v="HAPO"/>
    <s v="Labridae "/>
    <s v="Halichoeres "/>
    <x v="89"/>
    <x v="97"/>
    <n v="26"/>
    <n v="6"/>
    <n v="6"/>
    <n v="6"/>
    <m/>
    <n v="9.4E-2"/>
    <n v="3.15"/>
    <n v="0.69068120857605397"/>
  </r>
  <r>
    <d v="2015-10-17T00:00:00"/>
    <s v="MONTSERRAT"/>
    <x v="154"/>
    <n v="5"/>
    <x v="0"/>
    <d v="1899-12-30T12:05:00"/>
    <d v="1899-12-30T12:35:00"/>
    <n v="10"/>
    <s v="SM"/>
    <s v="AE"/>
    <x v="1"/>
    <s v="HAPO"/>
    <s v="Labridae "/>
    <s v="Halichoeres "/>
    <x v="89"/>
    <x v="97"/>
    <n v="2"/>
    <n v="14"/>
    <n v="14"/>
    <n v="14"/>
    <m/>
    <n v="9.4E-2"/>
    <n v="3.15"/>
    <n v="0.7664099981204926"/>
  </r>
  <r>
    <d v="2015-10-19T00:00:00"/>
    <s v="MONTSERRAT"/>
    <x v="142"/>
    <n v="20"/>
    <x v="0"/>
    <d v="1899-12-30T08:00:00"/>
    <d v="1899-12-30T08:40:00"/>
    <n v="15"/>
    <s v="SM"/>
    <s v="AC"/>
    <x v="1"/>
    <s v="HAPO"/>
    <s v="Labridae "/>
    <s v="Halichoeres "/>
    <x v="89"/>
    <x v="97"/>
    <n v="10"/>
    <n v="3"/>
    <n v="3"/>
    <n v="3"/>
    <m/>
    <n v="9.4E-2"/>
    <n v="3.15"/>
    <n v="2.9926767247393082E-2"/>
  </r>
  <r>
    <d v="2015-10-19T00:00:00"/>
    <s v="MONTSERRAT"/>
    <x v="142"/>
    <n v="20"/>
    <x v="0"/>
    <d v="1899-12-30T08:00:00"/>
    <d v="1899-12-30T08:40:00"/>
    <n v="15"/>
    <s v="SM"/>
    <s v="AC"/>
    <x v="1"/>
    <s v="HAPO"/>
    <s v="Labridae "/>
    <s v="Halichoeres "/>
    <x v="89"/>
    <x v="97"/>
    <n v="12"/>
    <n v="4"/>
    <n v="4"/>
    <n v="4"/>
    <m/>
    <n v="9.4E-2"/>
    <n v="3.15"/>
    <n v="8.887877748819617E-2"/>
  </r>
  <r>
    <d v="2015-10-19T00:00:00"/>
    <s v="MONTSERRAT"/>
    <x v="142"/>
    <n v="20"/>
    <x v="0"/>
    <d v="1899-12-30T08:00:00"/>
    <d v="1899-12-30T08:40:00"/>
    <n v="15"/>
    <s v="SM"/>
    <s v="AC"/>
    <x v="1"/>
    <s v="HAPO"/>
    <s v="Labridae "/>
    <s v="Halichoeres "/>
    <x v="89"/>
    <x v="97"/>
    <n v="5"/>
    <n v="5"/>
    <n v="5"/>
    <n v="5"/>
    <m/>
    <n v="9.4E-2"/>
    <n v="3.15"/>
    <n v="7.4791694288352334E-2"/>
  </r>
  <r>
    <d v="2015-10-19T00:00:00"/>
    <s v="MONTSERRAT"/>
    <x v="142"/>
    <n v="20"/>
    <x v="0"/>
    <d v="1899-12-30T08:00:00"/>
    <d v="1899-12-30T08:40:00"/>
    <n v="15"/>
    <s v="SM"/>
    <s v="AC"/>
    <x v="1"/>
    <s v="HAPO"/>
    <s v="Labridae "/>
    <s v="Halichoeres "/>
    <x v="89"/>
    <x v="97"/>
    <n v="2"/>
    <n v="2"/>
    <n v="2"/>
    <n v="2"/>
    <m/>
    <n v="9.4E-2"/>
    <n v="3.15"/>
    <n v="1.6687924859900387E-3"/>
  </r>
  <r>
    <d v="2015-10-19T00:00:00"/>
    <s v="MONTSERRAT"/>
    <x v="109"/>
    <n v="7.5"/>
    <x v="0"/>
    <d v="1899-12-30T09:35:00"/>
    <d v="1899-12-30T10:14:00"/>
    <n v="15"/>
    <s v="SM"/>
    <s v="AC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19T00:00:00"/>
    <s v="MONTSERRAT"/>
    <x v="113"/>
    <n v="10"/>
    <x v="0"/>
    <d v="1899-12-30T12:45:00"/>
    <d v="1899-12-30T13:20:00"/>
    <n v="14"/>
    <s v="SM"/>
    <s v="AC"/>
    <x v="1"/>
    <s v="HAPO"/>
    <s v="Labridae "/>
    <s v="Halichoeres "/>
    <x v="89"/>
    <x v="97"/>
    <n v="2"/>
    <n v="6"/>
    <n v="6"/>
    <n v="6"/>
    <m/>
    <n v="9.4E-2"/>
    <n v="3.15"/>
    <n v="5.3129323736619535E-2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2"/>
    <n v="6"/>
    <n v="6"/>
    <n v="6"/>
    <m/>
    <n v="9.4E-2"/>
    <n v="3.15"/>
    <n v="5.3129323736619535E-2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2"/>
    <n v="8"/>
    <n v="8"/>
    <n v="8"/>
    <m/>
    <n v="9.4E-2"/>
    <n v="3.15"/>
    <n v="0.13148957095415101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1"/>
    <n v="20"/>
    <n v="20"/>
    <n v="20"/>
    <m/>
    <n v="9.4E-2"/>
    <n v="3.15"/>
    <n v="1.1786160203226359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1"/>
    <n v="18"/>
    <n v="18"/>
    <n v="18"/>
    <m/>
    <n v="9.4E-2"/>
    <n v="3.15"/>
    <n v="0.84573877950915399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1"/>
    <n v="10"/>
    <n v="10"/>
    <n v="10"/>
    <m/>
    <n v="9.4E-2"/>
    <n v="3.15"/>
    <n v="0.13277852919453892"/>
  </r>
  <r>
    <d v="2015-10-12T00:00:00"/>
    <s v="MONTSERRAT"/>
    <x v="116"/>
    <n v="10"/>
    <x v="0"/>
    <d v="1899-12-30T08:38:00"/>
    <d v="1899-12-30T09:06:00"/>
    <n v="15"/>
    <s v="SM"/>
    <s v="AC"/>
    <x v="1"/>
    <s v="HARA"/>
    <s v="Labridae "/>
    <s v="Halichoeres "/>
    <x v="90"/>
    <x v="98"/>
    <n v="2"/>
    <n v="10"/>
    <n v="10"/>
    <n v="10"/>
    <m/>
    <n v="1.3100000000000001E-2"/>
    <n v="3.0379999999999998"/>
    <n v="2.8595736814957445E-2"/>
  </r>
  <r>
    <d v="2015-10-12T00:00:00"/>
    <s v="MONTSERRAT"/>
    <x v="3"/>
    <n v="9.1999999999999993"/>
    <x v="0"/>
    <n v="1204"/>
    <n v="1220"/>
    <n v="16"/>
    <s v="MC"/>
    <s v="RM"/>
    <x v="0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13T00:00:00"/>
    <s v="MONTSERRAT"/>
    <x v="8"/>
    <n v="7.4"/>
    <x v="0"/>
    <n v="932"/>
    <n v="948"/>
    <n v="16"/>
    <s v="MC"/>
    <s v="RM"/>
    <x v="0"/>
    <s v="HARA"/>
    <s v="Labridae "/>
    <s v="Halichoeres "/>
    <x v="90"/>
    <x v="98"/>
    <n v="1"/>
    <m/>
    <m/>
    <m/>
    <m/>
    <n v="1.3100000000000001E-2"/>
    <n v="3.0379999999999998"/>
    <n v="0"/>
  </r>
  <r>
    <d v="2015-10-13T00:00:00"/>
    <s v="MONTSERRAT"/>
    <x v="9"/>
    <n v="7.6"/>
    <x v="0"/>
    <n v="1059"/>
    <n v="1115"/>
    <n v="16"/>
    <s v="MC"/>
    <s v="RM"/>
    <x v="1"/>
    <s v="HARA"/>
    <s v="Labridae "/>
    <s v="Halichoeres "/>
    <x v="90"/>
    <x v="98"/>
    <n v="1"/>
    <n v="25"/>
    <n v="25"/>
    <n v="25"/>
    <m/>
    <n v="1.3100000000000001E-2"/>
    <n v="3.0379999999999998"/>
    <n v="0.23131992456298486"/>
  </r>
  <r>
    <d v="2015-10-13T00:00:00"/>
    <s v="MONTSERRAT"/>
    <x v="10"/>
    <n v="7.6"/>
    <x v="0"/>
    <n v="1235"/>
    <n v="1252"/>
    <n v="17"/>
    <s v="MC"/>
    <s v="RM"/>
    <x v="1"/>
    <s v="HARA"/>
    <s v="Labridae "/>
    <s v="Halichoeres "/>
    <x v="90"/>
    <x v="98"/>
    <n v="3"/>
    <n v="10"/>
    <n v="10"/>
    <n v="10"/>
    <m/>
    <n v="1.3100000000000001E-2"/>
    <n v="3.0379999999999998"/>
    <n v="4.2893605222436168E-2"/>
  </r>
  <r>
    <d v="2015-10-13T00:00:00"/>
    <s v="MONTSERRAT"/>
    <x v="78"/>
    <n v="8"/>
    <x v="0"/>
    <n v="206"/>
    <n v="221"/>
    <n v="15"/>
    <s v="MC"/>
    <s v="RM"/>
    <x v="1"/>
    <s v="HARA"/>
    <s v="Labridae "/>
    <s v="Halichoeres "/>
    <x v="90"/>
    <x v="98"/>
    <n v="5"/>
    <n v="10"/>
    <n v="12"/>
    <n v="11"/>
    <m/>
    <n v="1.3100000000000001E-2"/>
    <n v="3.0379999999999998"/>
    <n v="9.5497560477340232E-2"/>
  </r>
  <r>
    <d v="2015-10-13T00:00:00"/>
    <s v="MONTSERRAT"/>
    <x v="12"/>
    <n v="5"/>
    <x v="0"/>
    <n v="1146"/>
    <n v="1202"/>
    <n v="16"/>
    <s v="HK"/>
    <s v="MB"/>
    <x v="1"/>
    <s v="HARA"/>
    <s v="Labridae "/>
    <s v="Halichoeres "/>
    <x v="90"/>
    <x v="98"/>
    <n v="3"/>
    <n v="7"/>
    <n v="8"/>
    <n v="7.5"/>
    <m/>
    <n v="1.3100000000000001E-2"/>
    <n v="3.0379999999999998"/>
    <n v="1.7898995899985989E-2"/>
  </r>
  <r>
    <d v="2015-10-14T00:00:00"/>
    <s v="MONTSERRAT"/>
    <x v="82"/>
    <n v="15"/>
    <x v="0"/>
    <n v="908"/>
    <n v="922"/>
    <n v="14"/>
    <s v="MC"/>
    <s v="RM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14T00:00:00"/>
    <s v="MONTSERRAT"/>
    <x v="16"/>
    <n v="6.2"/>
    <x v="0"/>
    <n v="1055"/>
    <n v="1112"/>
    <n v="17"/>
    <s v="MC"/>
    <s v="RM"/>
    <x v="1"/>
    <s v="HARA"/>
    <s v="Labridae "/>
    <s v="Halichoeres "/>
    <x v="90"/>
    <x v="98"/>
    <n v="3"/>
    <n v="10"/>
    <n v="15"/>
    <n v="12.5"/>
    <m/>
    <n v="1.3100000000000001E-2"/>
    <n v="3.0379999999999998"/>
    <n v="8.4489972721293063E-2"/>
  </r>
  <r>
    <d v="2015-10-14T00:00:00"/>
    <s v="MONTSERRAT"/>
    <x v="83"/>
    <n v="6"/>
    <x v="0"/>
    <n v="1218"/>
    <n v="1232"/>
    <n v="14"/>
    <s v="MC"/>
    <s v="RM"/>
    <x v="1"/>
    <s v="HARA"/>
    <s v="Labridae "/>
    <s v="Halichoeres "/>
    <x v="90"/>
    <x v="98"/>
    <n v="2"/>
    <n v="10"/>
    <n v="12"/>
    <n v="11"/>
    <m/>
    <n v="1.3100000000000001E-2"/>
    <n v="3.0379999999999998"/>
    <n v="3.8199024190936091E-2"/>
  </r>
  <r>
    <d v="2015-10-14T00:00:00"/>
    <s v="MONTSERRAT"/>
    <x v="17"/>
    <n v="9"/>
    <x v="0"/>
    <n v="1323"/>
    <n v="1337"/>
    <n v="14"/>
    <s v="HK"/>
    <s v="MB"/>
    <x v="1"/>
    <s v="HARA"/>
    <s v="Labridae "/>
    <s v="Halichoeres "/>
    <x v="90"/>
    <x v="98"/>
    <n v="1"/>
    <n v="6"/>
    <n v="6"/>
    <n v="6"/>
    <m/>
    <n v="1.3100000000000001E-2"/>
    <n v="3.0379999999999998"/>
    <n v="3.0289687611593325E-3"/>
  </r>
  <r>
    <d v="2015-10-13T00:00:00"/>
    <s v="MONTSERRAT"/>
    <x v="14"/>
    <n v="10"/>
    <x v="0"/>
    <n v="1404"/>
    <n v="1420"/>
    <n v="15"/>
    <s v="DG"/>
    <s v="DH"/>
    <x v="1"/>
    <s v="HARA"/>
    <s v="Labridae "/>
    <s v="Halichoeres "/>
    <x v="90"/>
    <x v="98"/>
    <n v="1"/>
    <n v="9"/>
    <n v="9"/>
    <n v="9"/>
    <m/>
    <n v="1.3100000000000001E-2"/>
    <n v="3.0379999999999998"/>
    <n v="1.0381498351464786E-2"/>
  </r>
  <r>
    <d v="2015-10-16T00:00:00"/>
    <s v="MONTSERRAT"/>
    <x v="94"/>
    <n v="3"/>
    <x v="0"/>
    <n v="1145"/>
    <n v="1201"/>
    <n v="16"/>
    <s v="HK"/>
    <s v="RM"/>
    <x v="1"/>
    <s v="HARA"/>
    <s v="Labridae "/>
    <s v="Halichoeres "/>
    <x v="90"/>
    <x v="98"/>
    <n v="2"/>
    <n v="7"/>
    <n v="7"/>
    <n v="7"/>
    <m/>
    <n v="1.3100000000000001E-2"/>
    <n v="3.0379999999999998"/>
    <n v="9.6762958179086155E-3"/>
  </r>
  <r>
    <d v="2015-10-16T00:00:00"/>
    <s v="MONTSERRAT"/>
    <x v="94"/>
    <n v="3"/>
    <x v="0"/>
    <n v="1145"/>
    <n v="1201"/>
    <n v="16"/>
    <s v="HK"/>
    <s v="RM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16T00:00:00"/>
    <s v="MONTSERRAT"/>
    <x v="94"/>
    <n v="3"/>
    <x v="0"/>
    <n v="1145"/>
    <n v="1201"/>
    <n v="16"/>
    <s v="HK"/>
    <s v="RM"/>
    <x v="1"/>
    <s v="HARA"/>
    <s v="Labridae "/>
    <s v="Halichoeres "/>
    <x v="90"/>
    <x v="98"/>
    <n v="1"/>
    <n v="6"/>
    <n v="6"/>
    <n v="6"/>
    <m/>
    <n v="1.3100000000000001E-2"/>
    <n v="3.0379999999999998"/>
    <n v="3.0289687611593325E-3"/>
  </r>
  <r>
    <d v="2015-10-17T00:00:00"/>
    <s v="MONTSERRAT"/>
    <x v="24"/>
    <n v="5"/>
    <x v="3"/>
    <n v="1000"/>
    <n v="1030"/>
    <n v="0"/>
    <s v="EG"/>
    <s v="EA"/>
    <x v="0"/>
    <s v="HARA"/>
    <s v="Labridae "/>
    <s v="Halichoeres "/>
    <x v="90"/>
    <x v="98"/>
    <n v="1"/>
    <m/>
    <m/>
    <m/>
    <m/>
    <n v="1.3100000000000001E-2"/>
    <n v="3.0379999999999998"/>
    <n v="0"/>
  </r>
  <r>
    <d v="2015-10-17T00:00:00"/>
    <s v="MONTSERRAT"/>
    <x v="25"/>
    <n v="3.9"/>
    <x v="0"/>
    <n v="917"/>
    <n v="932"/>
    <n v="15"/>
    <s v="MC"/>
    <s v="RM"/>
    <x v="1"/>
    <s v="HARA"/>
    <s v="Labridae "/>
    <s v="Halichoeres "/>
    <x v="90"/>
    <x v="98"/>
    <n v="1"/>
    <n v="6"/>
    <n v="10"/>
    <n v="8"/>
    <m/>
    <n v="1.3100000000000001E-2"/>
    <n v="3.0379999999999998"/>
    <n v="7.2586971357628651E-3"/>
  </r>
  <r>
    <d v="2015-10-17T00:00:00"/>
    <s v="MONTSERRAT"/>
    <x v="62"/>
    <n v="2.2999999999999998"/>
    <x v="0"/>
    <n v="1421"/>
    <n v="1436"/>
    <n v="15"/>
    <s v="HK"/>
    <s v="DH"/>
    <x v="1"/>
    <s v="HARA"/>
    <s v="Labridae "/>
    <s v="Halichoeres "/>
    <x v="90"/>
    <x v="98"/>
    <n v="3"/>
    <n v="6"/>
    <n v="8"/>
    <n v="7"/>
    <m/>
    <n v="1.3100000000000001E-2"/>
    <n v="3.0379999999999998"/>
    <n v="1.4514443726862922E-2"/>
  </r>
  <r>
    <d v="2015-10-17T00:00:00"/>
    <s v="MONTSERRAT"/>
    <x v="62"/>
    <n v="2.2999999999999998"/>
    <x v="0"/>
    <n v="1421"/>
    <n v="1436"/>
    <n v="15"/>
    <s v="HK"/>
    <s v="DH"/>
    <x v="1"/>
    <s v="HARA"/>
    <s v="Labridae "/>
    <s v="Halichoeres "/>
    <x v="90"/>
    <x v="98"/>
    <n v="6"/>
    <n v="6"/>
    <n v="9"/>
    <n v="7.5"/>
    <m/>
    <n v="1.3100000000000001E-2"/>
    <n v="3.0379999999999998"/>
    <n v="3.5797991799971979E-2"/>
  </r>
  <r>
    <d v="2015-10-17T00:00:00"/>
    <s v="MONTSERRAT"/>
    <x v="62"/>
    <n v="2.2999999999999998"/>
    <x v="0"/>
    <n v="1421"/>
    <n v="1436"/>
    <n v="15"/>
    <s v="HK"/>
    <s v="DH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17T00:00:00"/>
    <s v="MONTSERRAT"/>
    <x v="28"/>
    <n v="5"/>
    <x v="0"/>
    <n v="1453"/>
    <n v="1508"/>
    <n v="15"/>
    <s v="HK"/>
    <s v="DH"/>
    <x v="1"/>
    <s v="HARA"/>
    <s v="Labridae "/>
    <s v="Halichoeres "/>
    <x v="90"/>
    <x v="98"/>
    <n v="1"/>
    <n v="9"/>
    <n v="9"/>
    <n v="9"/>
    <m/>
    <n v="1.3100000000000001E-2"/>
    <n v="3.0379999999999998"/>
    <n v="1.0381498351464786E-2"/>
  </r>
  <r>
    <d v="2015-10-17T00:00:00"/>
    <s v="MONTSERRAT"/>
    <x v="29"/>
    <n v="4"/>
    <x v="0"/>
    <n v="1139"/>
    <n v="1154"/>
    <n v="15"/>
    <s v="HK"/>
    <s v="DH"/>
    <x v="1"/>
    <s v="HARA"/>
    <s v="Labridae "/>
    <s v="Halichoeres "/>
    <x v="90"/>
    <x v="98"/>
    <n v="1"/>
    <n v="6"/>
    <n v="6"/>
    <n v="6"/>
    <m/>
    <n v="1.3100000000000001E-2"/>
    <n v="3.0379999999999998"/>
    <n v="3.0289687611593325E-3"/>
  </r>
  <r>
    <d v="2015-10-18T00:00:00"/>
    <s v="MONTSERRAT"/>
    <x v="32"/>
    <n v="12.4"/>
    <x v="0"/>
    <n v="855"/>
    <n v="912"/>
    <n v="17"/>
    <s v="MC"/>
    <s v="RM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18T00:00:00"/>
    <s v="MONTSERRAT"/>
    <x v="33"/>
    <n v="14"/>
    <x v="0"/>
    <n v="945"/>
    <n v="1002"/>
    <n v="17"/>
    <s v="HK"/>
    <s v="DH"/>
    <x v="1"/>
    <s v="HARA"/>
    <s v="Labridae "/>
    <s v="Halichoeres "/>
    <x v="90"/>
    <x v="98"/>
    <n v="1"/>
    <n v="9"/>
    <n v="9"/>
    <n v="9"/>
    <m/>
    <n v="1.3100000000000001E-2"/>
    <n v="3.0379999999999998"/>
    <n v="1.0381498351464786E-2"/>
  </r>
  <r>
    <d v="2015-10-13T00:00:00"/>
    <s v="MONTSERRAT"/>
    <x v="72"/>
    <n v="5"/>
    <x v="0"/>
    <n v="1445"/>
    <n v="1459"/>
    <n v="15"/>
    <s v="DG"/>
    <s v="DH"/>
    <x v="1"/>
    <s v="HARA"/>
    <s v="Labridae "/>
    <s v="Halichoeres "/>
    <x v="90"/>
    <x v="98"/>
    <n v="1"/>
    <n v="9"/>
    <n v="9"/>
    <n v="9"/>
    <m/>
    <n v="1.3100000000000001E-2"/>
    <n v="3.0379999999999998"/>
    <n v="1.0381498351464786E-2"/>
  </r>
  <r>
    <d v="2015-10-19T00:00:00"/>
    <s v="MONTSERRAT"/>
    <x v="38"/>
    <n v="9.1"/>
    <x v="0"/>
    <n v="241"/>
    <n v="256"/>
    <n v="15"/>
    <s v="MC"/>
    <s v="RM"/>
    <x v="1"/>
    <s v="HARA"/>
    <s v="Labridae "/>
    <s v="Halichoeres "/>
    <x v="90"/>
    <x v="98"/>
    <n v="1"/>
    <n v="15"/>
    <n v="15"/>
    <n v="15"/>
    <m/>
    <n v="1.3100000000000001E-2"/>
    <n v="3.0379999999999998"/>
    <n v="4.9004565251735299E-2"/>
  </r>
  <r>
    <d v="2015-10-19T00:00:00"/>
    <s v="MONTSERRAT"/>
    <x v="148"/>
    <n v="21"/>
    <x v="0"/>
    <n v="905"/>
    <n v="920"/>
    <n v="15"/>
    <s v="HK"/>
    <s v="DH"/>
    <x v="1"/>
    <s v="HARA"/>
    <s v="Labridae "/>
    <s v="Halichoeres "/>
    <x v="90"/>
    <x v="98"/>
    <n v="1"/>
    <n v="4"/>
    <n v="4"/>
    <n v="4"/>
    <m/>
    <n v="1.3100000000000001E-2"/>
    <n v="3.0379999999999998"/>
    <n v="8.8375024928695456E-4"/>
  </r>
  <r>
    <d v="2015-10-14T00:00:00"/>
    <s v="MONTSERRAT"/>
    <x v="18"/>
    <n v="20"/>
    <x v="0"/>
    <n v="1226"/>
    <n v="1241"/>
    <n v="15"/>
    <s v="DG"/>
    <s v="DH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18T00:00:00"/>
    <s v="MONTSERRAT"/>
    <x v="25"/>
    <n v="20"/>
    <x v="0"/>
    <n v="1051"/>
    <n v="1106"/>
    <n v="15"/>
    <s v="DG"/>
    <s v="DH"/>
    <x v="1"/>
    <s v="HARA"/>
    <s v="Labridae "/>
    <s v="Halichoeres "/>
    <x v="90"/>
    <x v="98"/>
    <n v="1"/>
    <n v="11"/>
    <n v="11"/>
    <n v="11"/>
    <m/>
    <n v="1.3100000000000001E-2"/>
    <n v="3.0379999999999998"/>
    <n v="1.9099512095468046E-2"/>
  </r>
  <r>
    <d v="2015-10-19T00:00:00"/>
    <s v="MONTSERRAT"/>
    <x v="40"/>
    <n v="10"/>
    <x v="0"/>
    <n v="843"/>
    <n v="858"/>
    <n v="15"/>
    <s v="DG"/>
    <s v="DH"/>
    <x v="1"/>
    <s v="HARA"/>
    <s v="Labridae "/>
    <s v="Halichoeres "/>
    <x v="90"/>
    <x v="98"/>
    <n v="1"/>
    <n v="13"/>
    <n v="13"/>
    <n v="13"/>
    <m/>
    <n v="1.3100000000000001E-2"/>
    <n v="3.0379999999999998"/>
    <n v="3.172716008896196E-2"/>
  </r>
  <r>
    <d v="2015-10-19T00:00:00"/>
    <s v="MONTSERRAT"/>
    <x v="40"/>
    <n v="10"/>
    <x v="0"/>
    <n v="843"/>
    <n v="858"/>
    <n v="15"/>
    <s v="DG"/>
    <s v="DH"/>
    <x v="1"/>
    <s v="HARA"/>
    <s v="Labridae "/>
    <s v="Halichoeres "/>
    <x v="90"/>
    <x v="98"/>
    <n v="1"/>
    <n v="16"/>
    <n v="16"/>
    <n v="16"/>
    <m/>
    <n v="1.3100000000000001E-2"/>
    <n v="3.0379999999999998"/>
    <n v="5.9619427718683518E-2"/>
  </r>
  <r>
    <d v="2015-10-19T00:00:00"/>
    <s v="MONTSERRAT"/>
    <x v="40"/>
    <n v="5"/>
    <x v="0"/>
    <n v="912"/>
    <n v="926"/>
    <n v="15"/>
    <s v="DG"/>
    <s v="DH"/>
    <x v="1"/>
    <s v="HARA"/>
    <s v="Labridae "/>
    <s v="Halichoeres "/>
    <x v="90"/>
    <x v="98"/>
    <n v="1"/>
    <n v="6"/>
    <n v="6"/>
    <n v="6"/>
    <m/>
    <n v="1.3100000000000001E-2"/>
    <n v="3.0379999999999998"/>
    <n v="3.0289687611593325E-3"/>
  </r>
  <r>
    <d v="2015-10-20T00:00:00"/>
    <s v="MONTSERRAT"/>
    <x v="100"/>
    <n v="11.5"/>
    <x v="0"/>
    <n v="822"/>
    <n v="838"/>
    <n v="16"/>
    <s v="MC"/>
    <s v="RM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21T00:00:00"/>
    <s v="MONTSERRAT"/>
    <x v="104"/>
    <n v="5"/>
    <x v="0"/>
    <n v="1033"/>
    <n v="1045"/>
    <n v="12"/>
    <s v="HK"/>
    <s v="DH"/>
    <x v="1"/>
    <s v="HARA"/>
    <s v="Labridae "/>
    <s v="Halichoeres "/>
    <x v="90"/>
    <x v="98"/>
    <n v="1"/>
    <n v="8"/>
    <n v="8"/>
    <n v="8"/>
    <m/>
    <n v="1.3100000000000001E-2"/>
    <n v="3.0379999999999998"/>
    <n v="7.2586971357628651E-3"/>
  </r>
  <r>
    <d v="2015-10-19T00:00:00"/>
    <s v="MONTSERRAT"/>
    <x v="40"/>
    <n v="5"/>
    <x v="0"/>
    <n v="912"/>
    <n v="926"/>
    <n v="15"/>
    <s v="DG"/>
    <s v="DH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19T00:00:00"/>
    <s v="MONTSERRAT"/>
    <x v="40"/>
    <n v="5"/>
    <x v="0"/>
    <n v="912"/>
    <n v="926"/>
    <n v="15"/>
    <s v="DG"/>
    <s v="DH"/>
    <x v="1"/>
    <s v="HARA"/>
    <s v="Labridae "/>
    <s v="Halichoeres "/>
    <x v="90"/>
    <x v="98"/>
    <n v="1"/>
    <n v="17"/>
    <n v="17"/>
    <n v="17"/>
    <m/>
    <n v="1.3100000000000001E-2"/>
    <n v="3.0379999999999998"/>
    <n v="7.1676224126155194E-2"/>
  </r>
  <r>
    <d v="2015-10-24T00:00:00"/>
    <s v="MONTSERRAT"/>
    <x v="45"/>
    <n v="10"/>
    <x v="0"/>
    <n v="1020"/>
    <n v="1035"/>
    <n v="15"/>
    <s v="DG"/>
    <s v="DH"/>
    <x v="1"/>
    <s v="HARA"/>
    <s v="Labridae "/>
    <s v="Halichoeres "/>
    <x v="90"/>
    <x v="98"/>
    <n v="3"/>
    <n v="12"/>
    <n v="12"/>
    <n v="12"/>
    <m/>
    <n v="1.3100000000000001E-2"/>
    <n v="3.0379999999999998"/>
    <n v="7.463545347347382E-2"/>
  </r>
  <r>
    <d v="2015-10-24T00:00:00"/>
    <s v="MONTSERRAT"/>
    <x v="45"/>
    <n v="10"/>
    <x v="0"/>
    <n v="1020"/>
    <n v="1035"/>
    <n v="15"/>
    <s v="DG"/>
    <s v="DH"/>
    <x v="1"/>
    <s v="HARA"/>
    <s v="Labridae "/>
    <s v="Halichoeres "/>
    <x v="90"/>
    <x v="98"/>
    <n v="1"/>
    <n v="13"/>
    <n v="13"/>
    <n v="13"/>
    <m/>
    <n v="1.3100000000000001E-2"/>
    <n v="3.0379999999999998"/>
    <n v="3.172716008896196E-2"/>
  </r>
  <r>
    <d v="2015-10-24T00:00:00"/>
    <s v="MONTSERRAT"/>
    <x v="45"/>
    <n v="5"/>
    <x v="0"/>
    <n v="1020"/>
    <n v="1035"/>
    <n v="15"/>
    <s v="DG"/>
    <s v="DH"/>
    <x v="1"/>
    <s v="HARA"/>
    <s v="Labridae "/>
    <s v="Halichoeres "/>
    <x v="90"/>
    <x v="98"/>
    <n v="1"/>
    <n v="11"/>
    <n v="11"/>
    <n v="11"/>
    <m/>
    <n v="1.3100000000000001E-2"/>
    <n v="3.0379999999999998"/>
    <n v="1.9099512095468046E-2"/>
  </r>
  <r>
    <d v="2015-10-24T00:00:00"/>
    <s v="MONTSERRAT"/>
    <x v="45"/>
    <n v="5"/>
    <x v="0"/>
    <n v="1020"/>
    <n v="1035"/>
    <n v="15"/>
    <s v="DG"/>
    <s v="DH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24T00:00:00"/>
    <s v="MONTSERRAT"/>
    <x v="47"/>
    <n v="10"/>
    <x v="0"/>
    <d v="1899-12-30T11:45:00"/>
    <d v="1899-12-30T12:00:00"/>
    <n v="15"/>
    <s v="EG"/>
    <s v="EA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24T00:00:00"/>
    <s v="MONTSERRAT"/>
    <x v="45"/>
    <n v="5"/>
    <x v="0"/>
    <n v="1020"/>
    <n v="1035"/>
    <n v="15"/>
    <s v="DG"/>
    <s v="DH"/>
    <x v="1"/>
    <s v="HARA"/>
    <s v="Labridae "/>
    <s v="Halichoeres "/>
    <x v="90"/>
    <x v="98"/>
    <n v="1"/>
    <n v="16"/>
    <n v="16"/>
    <n v="16"/>
    <m/>
    <n v="1.3100000000000001E-2"/>
    <n v="3.0379999999999998"/>
    <n v="5.9619427718683518E-2"/>
  </r>
  <r>
    <d v="2015-10-24T00:00:00"/>
    <s v="MONTSERRAT"/>
    <x v="45"/>
    <n v="5"/>
    <x v="0"/>
    <n v="1020"/>
    <n v="1035"/>
    <n v="15"/>
    <s v="DG"/>
    <s v="DH"/>
    <x v="1"/>
    <s v="HARA"/>
    <s v="Labridae "/>
    <s v="Halichoeres "/>
    <x v="90"/>
    <x v="98"/>
    <n v="1"/>
    <n v="30"/>
    <n v="30"/>
    <n v="30"/>
    <m/>
    <n v="1.3100000000000001E-2"/>
    <n v="3.0379999999999998"/>
    <n v="0.40249979869208163"/>
  </r>
  <r>
    <d v="2015-10-18T00:00:00"/>
    <s v="MONTSERRAT"/>
    <x v="155"/>
    <n v="20"/>
    <x v="0"/>
    <m/>
    <m/>
    <n v="17"/>
    <s v="SM"/>
    <s v="AC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12T00:00:00"/>
    <s v="MONTSERRAT"/>
    <x v="123"/>
    <n v="10"/>
    <x v="0"/>
    <n v="848"/>
    <n v="902"/>
    <n v="14"/>
    <s v="EG"/>
    <s v="EA"/>
    <x v="1"/>
    <s v="HASC"/>
    <s v="Haemulidae "/>
    <s v="Haemulon "/>
    <x v="91"/>
    <x v="99"/>
    <n v="2"/>
    <n v="12"/>
    <n v="12"/>
    <n v="12"/>
    <m/>
    <n v="0.02"/>
    <n v="3.01"/>
    <n v="7.0859085313586825E-2"/>
  </r>
  <r>
    <d v="2015-10-12T00:00:00"/>
    <s v="MONTSERRAT"/>
    <x v="123"/>
    <n v="10"/>
    <x v="0"/>
    <n v="848"/>
    <n v="902"/>
    <n v="14"/>
    <s v="EG"/>
    <s v="EA"/>
    <x v="1"/>
    <s v="HASC"/>
    <s v="Haemulidae "/>
    <s v="Haemulon "/>
    <x v="91"/>
    <x v="99"/>
    <n v="1"/>
    <n v="14"/>
    <n v="14"/>
    <n v="14"/>
    <m/>
    <n v="0.02"/>
    <n v="3.01"/>
    <n v="5.6347594820779022E-2"/>
  </r>
  <r>
    <d v="2015-10-12T00:00:00"/>
    <s v="MONTSERRAT"/>
    <x v="1"/>
    <n v="5"/>
    <x v="0"/>
    <n v="1230"/>
    <n v="1245"/>
    <n v="15"/>
    <s v="EG"/>
    <s v="EA"/>
    <x v="1"/>
    <s v="HASC"/>
    <s v="Haemulidae "/>
    <s v="Haemulon "/>
    <x v="91"/>
    <x v="99"/>
    <n v="1"/>
    <n v="18"/>
    <n v="18"/>
    <n v="18"/>
    <m/>
    <n v="0.02"/>
    <n v="3.01"/>
    <n v="0.12006052442509957"/>
  </r>
  <r>
    <d v="2015-10-12T00:00:00"/>
    <s v="MONTSERRAT"/>
    <x v="73"/>
    <n v="20"/>
    <x v="0"/>
    <n v="1445"/>
    <n v="1500"/>
    <n v="15"/>
    <s v="EG"/>
    <s v="EA"/>
    <x v="1"/>
    <s v="HASC"/>
    <s v="Haemulidae "/>
    <s v="Haemulon "/>
    <x v="91"/>
    <x v="99"/>
    <n v="1"/>
    <n v="17"/>
    <n v="17"/>
    <n v="17"/>
    <m/>
    <n v="0.02"/>
    <n v="3.01"/>
    <n v="0.10108372766271433"/>
  </r>
  <r>
    <d v="2015-10-12T00:00:00"/>
    <s v="MONTSERRAT"/>
    <x v="73"/>
    <n v="20"/>
    <x v="0"/>
    <n v="1445"/>
    <n v="1500"/>
    <n v="15"/>
    <s v="EG"/>
    <s v="EA"/>
    <x v="1"/>
    <s v="HASC"/>
    <s v="Haemulidae "/>
    <s v="Haemulon "/>
    <x v="91"/>
    <x v="99"/>
    <n v="1"/>
    <n v="18"/>
    <n v="18"/>
    <n v="18"/>
    <m/>
    <n v="0.02"/>
    <n v="3.01"/>
    <n v="0.12006052442509957"/>
  </r>
  <r>
    <d v="2015-10-14T00:00:00"/>
    <s v="MONTSERRAT"/>
    <x v="81"/>
    <n v="20"/>
    <x v="0"/>
    <n v="1329"/>
    <n v="1344"/>
    <n v="15"/>
    <s v="EG"/>
    <s v="EA"/>
    <x v="1"/>
    <s v="HASC"/>
    <s v="Haemulidae "/>
    <s v="Haemulon "/>
    <x v="91"/>
    <x v="99"/>
    <n v="1"/>
    <n v="20"/>
    <n v="20"/>
    <n v="20"/>
    <m/>
    <n v="0.02"/>
    <n v="3.01"/>
    <n v="0.16486568926580028"/>
  </r>
  <r>
    <d v="2015-10-16T00:00:00"/>
    <s v="MONTSERRAT"/>
    <x v="91"/>
    <n v="10"/>
    <x v="0"/>
    <n v="955"/>
    <n v="910"/>
    <n v="15"/>
    <s v="EG"/>
    <s v="EA"/>
    <x v="1"/>
    <s v="HASC"/>
    <s v="Haemulidae "/>
    <s v="Haemulon "/>
    <x v="91"/>
    <x v="99"/>
    <n v="1"/>
    <n v="20"/>
    <n v="20"/>
    <n v="20"/>
    <m/>
    <n v="0.02"/>
    <n v="3.01"/>
    <n v="0.16486568926580028"/>
  </r>
  <r>
    <d v="2015-10-16T00:00:00"/>
    <s v="MONTSERRAT"/>
    <x v="91"/>
    <n v="10"/>
    <x v="0"/>
    <n v="955"/>
    <n v="910"/>
    <n v="15"/>
    <s v="EG"/>
    <s v="EA"/>
    <x v="1"/>
    <s v="HASC"/>
    <s v="Haemulidae "/>
    <s v="Haemulon "/>
    <x v="91"/>
    <x v="99"/>
    <n v="1"/>
    <n v="25"/>
    <n v="25"/>
    <n v="25"/>
    <m/>
    <n v="0.02"/>
    <n v="3.01"/>
    <n v="0.32272263121763789"/>
  </r>
  <r>
    <d v="2015-10-16T00:00:00"/>
    <s v="MONTSERRAT"/>
    <x v="91"/>
    <n v="10"/>
    <x v="0"/>
    <n v="955"/>
    <n v="910"/>
    <n v="15"/>
    <s v="EG"/>
    <s v="EA"/>
    <x v="1"/>
    <s v="HASC"/>
    <s v="Haemulidae "/>
    <s v="Haemulon "/>
    <x v="91"/>
    <x v="99"/>
    <n v="1"/>
    <n v="23"/>
    <n v="23"/>
    <n v="23"/>
    <m/>
    <n v="0.02"/>
    <n v="3.01"/>
    <n v="0.25109078940788521"/>
  </r>
  <r>
    <d v="2015-10-16T00:00:00"/>
    <s v="MONTSERRAT"/>
    <x v="92"/>
    <n v="5"/>
    <x v="0"/>
    <n v="1045"/>
    <n v="1100"/>
    <n v="15"/>
    <s v="EG"/>
    <s v="EA"/>
    <x v="1"/>
    <s v="HASC"/>
    <s v="Haemulidae "/>
    <s v="Haemulon "/>
    <x v="91"/>
    <x v="99"/>
    <n v="2"/>
    <n v="20"/>
    <n v="20"/>
    <n v="20"/>
    <m/>
    <n v="0.02"/>
    <n v="3.01"/>
    <n v="0.32973137853160056"/>
  </r>
  <r>
    <d v="2015-10-16T00:00:00"/>
    <s v="MONTSERRAT"/>
    <x v="93"/>
    <n v="10"/>
    <x v="4"/>
    <n v="1402"/>
    <n v="1408"/>
    <n v="6"/>
    <s v="EG"/>
    <s v="EA"/>
    <x v="0"/>
    <s v="HASC"/>
    <s v="Haemulidae "/>
    <s v="Haemulon "/>
    <x v="91"/>
    <x v="99"/>
    <n v="1"/>
    <n v="25"/>
    <n v="25"/>
    <n v="25"/>
    <m/>
    <n v="0.02"/>
    <n v="3.01"/>
    <n v="0.32272263121763789"/>
  </r>
  <r>
    <d v="2015-10-19T00:00:00"/>
    <s v="MONTSERRAT"/>
    <x v="36"/>
    <n v="20"/>
    <x v="0"/>
    <n v="956"/>
    <n v="1011"/>
    <n v="15"/>
    <s v="EG"/>
    <s v="EA"/>
    <x v="1"/>
    <s v="HASC"/>
    <s v="Haemulidae "/>
    <s v="Haemulon "/>
    <x v="91"/>
    <x v="99"/>
    <n v="1"/>
    <n v="22"/>
    <n v="22"/>
    <n v="22"/>
    <m/>
    <n v="0.02"/>
    <n v="3.01"/>
    <n v="0.2196454771803909"/>
  </r>
  <r>
    <d v="2015-10-19T00:00:00"/>
    <s v="MONTSERRAT"/>
    <x v="36"/>
    <n v="20"/>
    <x v="0"/>
    <n v="956"/>
    <n v="1011"/>
    <n v="15"/>
    <s v="EG"/>
    <s v="EA"/>
    <x v="1"/>
    <s v="HASC"/>
    <s v="Haemulidae "/>
    <s v="Haemulon "/>
    <x v="91"/>
    <x v="99"/>
    <n v="1"/>
    <n v="20"/>
    <n v="20"/>
    <n v="20"/>
    <m/>
    <n v="0.02"/>
    <n v="3.01"/>
    <n v="0.16486568926580028"/>
  </r>
  <r>
    <d v="2015-10-19T00:00:00"/>
    <s v="MONTSERRAT"/>
    <x v="36"/>
    <n v="20"/>
    <x v="0"/>
    <n v="956"/>
    <n v="1011"/>
    <n v="15"/>
    <s v="EG"/>
    <s v="EA"/>
    <x v="1"/>
    <s v="HASC"/>
    <s v="Haemulidae "/>
    <s v="Haemulon "/>
    <x v="91"/>
    <x v="99"/>
    <n v="10"/>
    <n v="20"/>
    <n v="25"/>
    <n v="22.5"/>
    <m/>
    <n v="0.02"/>
    <n v="3.01"/>
    <n v="2.3501705248913303"/>
  </r>
  <r>
    <d v="2015-10-19T00:00:00"/>
    <s v="MONTSERRAT"/>
    <x v="64"/>
    <n v="10"/>
    <x v="0"/>
    <n v="1051"/>
    <n v="1104"/>
    <n v="13"/>
    <s v="EG"/>
    <s v="EA"/>
    <x v="1"/>
    <s v="HASC"/>
    <s v="Haemulidae "/>
    <s v="Haemulon "/>
    <x v="91"/>
    <x v="99"/>
    <n v="2"/>
    <n v="20"/>
    <n v="25"/>
    <n v="22.5"/>
    <m/>
    <n v="0.02"/>
    <n v="3.01"/>
    <n v="0.47003410497826609"/>
  </r>
  <r>
    <d v="2015-10-19T00:00:00"/>
    <s v="MONTSERRAT"/>
    <x v="64"/>
    <n v="5"/>
    <x v="0"/>
    <n v="1118"/>
    <n v="1132"/>
    <n v="14"/>
    <s v="EG"/>
    <s v="EA"/>
    <x v="1"/>
    <s v="HASC"/>
    <s v="Haemulidae "/>
    <s v="Haemulon "/>
    <x v="91"/>
    <x v="99"/>
    <n v="1"/>
    <n v="21"/>
    <n v="21"/>
    <n v="21"/>
    <m/>
    <n v="0.02"/>
    <n v="3.01"/>
    <n v="0.19094578357416622"/>
  </r>
  <r>
    <d v="2015-10-19T00:00:00"/>
    <s v="MONTSERRAT"/>
    <x v="64"/>
    <n v="5"/>
    <x v="0"/>
    <n v="1118"/>
    <n v="1132"/>
    <n v="14"/>
    <s v="EG"/>
    <s v="EA"/>
    <x v="1"/>
    <s v="HASC"/>
    <s v="Haemulidae "/>
    <s v="Haemulon "/>
    <x v="91"/>
    <x v="99"/>
    <n v="2"/>
    <n v="20"/>
    <n v="20"/>
    <n v="20"/>
    <m/>
    <n v="0.02"/>
    <n v="3.01"/>
    <n v="0.32973137853160056"/>
  </r>
  <r>
    <d v="2015-10-19T00:00:00"/>
    <s v="MONTSERRAT"/>
    <x v="37"/>
    <n v="16.7"/>
    <x v="0"/>
    <n v="1222"/>
    <n v="1239"/>
    <n v="17"/>
    <s v="MC"/>
    <s v="RM"/>
    <x v="1"/>
    <s v="HASC"/>
    <s v="Haemulidae "/>
    <s v="Haemulon "/>
    <x v="91"/>
    <x v="99"/>
    <n v="1"/>
    <n v="25"/>
    <n v="25"/>
    <n v="25"/>
    <m/>
    <n v="0.02"/>
    <n v="3.01"/>
    <n v="0.32272263121763789"/>
  </r>
  <r>
    <d v="2015-10-21T00:00:00"/>
    <s v="MONTSERRAT"/>
    <x v="43"/>
    <n v="17.100000000000001"/>
    <x v="0"/>
    <n v="1121"/>
    <n v="1135"/>
    <n v="14"/>
    <s v="MC"/>
    <s v="RM"/>
    <x v="1"/>
    <s v="HASC"/>
    <s v="Haemulidae "/>
    <s v="Haemulon "/>
    <x v="91"/>
    <x v="99"/>
    <n v="3"/>
    <n v="15"/>
    <n v="15"/>
    <n v="15"/>
    <m/>
    <n v="0.02"/>
    <n v="3.01"/>
    <n v="0.20805872853151225"/>
  </r>
  <r>
    <d v="2015-10-13T00:00:00"/>
    <s v="MONTSERRAT"/>
    <x v="9"/>
    <n v="7.6"/>
    <x v="0"/>
    <n v="1059"/>
    <n v="1115"/>
    <n v="16"/>
    <s v="MC"/>
    <s v="RM"/>
    <x v="0"/>
    <s v="HECR"/>
    <s v="Priacanthidae "/>
    <s v="Heteropriacanthus "/>
    <x v="92"/>
    <x v="100"/>
    <n v="1"/>
    <n v="15"/>
    <n v="15"/>
    <n v="15"/>
    <m/>
    <n v="1.8800000000000001E-2"/>
    <n v="3"/>
    <n v="6.3450000000000006E-2"/>
  </r>
  <r>
    <d v="2015-10-13T00:00:00"/>
    <s v="MONTSERRAT"/>
    <x v="10"/>
    <n v="7.6"/>
    <x v="0"/>
    <n v="1235"/>
    <n v="1252"/>
    <n v="17"/>
    <s v="MC"/>
    <s v="RM"/>
    <x v="0"/>
    <s v="HECR"/>
    <s v="Priacanthidae "/>
    <s v="Heteropriacanthus "/>
    <x v="92"/>
    <x v="100"/>
    <n v="1"/>
    <m/>
    <m/>
    <m/>
    <m/>
    <n v="1.8800000000000001E-2"/>
    <n v="3"/>
    <n v="0"/>
  </r>
  <r>
    <d v="2015-10-13T00:00:00"/>
    <s v="MONTSERRAT"/>
    <x v="78"/>
    <n v="8"/>
    <x v="0"/>
    <n v="206"/>
    <n v="221"/>
    <n v="15"/>
    <s v="MC"/>
    <s v="RM"/>
    <x v="1"/>
    <s v="HECR"/>
    <s v="Priacanthidae "/>
    <s v="Heteropriacanthus "/>
    <x v="92"/>
    <x v="100"/>
    <n v="1"/>
    <n v="18"/>
    <n v="18"/>
    <n v="18"/>
    <m/>
    <n v="1.8800000000000001E-2"/>
    <n v="3"/>
    <n v="0.10964160000000001"/>
  </r>
  <r>
    <d v="2015-10-14T00:00:00"/>
    <s v="MONTSERRAT"/>
    <x v="83"/>
    <n v="6"/>
    <x v="0"/>
    <n v="1218"/>
    <n v="1232"/>
    <n v="14"/>
    <s v="MC"/>
    <s v="RM"/>
    <x v="1"/>
    <s v="HECR"/>
    <s v="Priacanthidae "/>
    <s v="Heteropriacanthus "/>
    <x v="92"/>
    <x v="100"/>
    <n v="1"/>
    <n v="15"/>
    <n v="15"/>
    <n v="15"/>
    <m/>
    <n v="1.8800000000000001E-2"/>
    <n v="3"/>
    <n v="6.3450000000000006E-2"/>
  </r>
  <r>
    <d v="2015-10-16T00:00:00"/>
    <s v="MONTSERRAT"/>
    <x v="91"/>
    <n v="10"/>
    <x v="0"/>
    <n v="955"/>
    <n v="910"/>
    <n v="15"/>
    <s v="EG"/>
    <s v="EA"/>
    <x v="1"/>
    <s v="HECR"/>
    <s v="Priacanthidae "/>
    <s v="Heteropriacanthus "/>
    <x v="92"/>
    <x v="100"/>
    <n v="1"/>
    <n v="25"/>
    <n v="25"/>
    <n v="25"/>
    <m/>
    <n v="1.8800000000000001E-2"/>
    <n v="3"/>
    <n v="0.29375000000000001"/>
  </r>
  <r>
    <d v="2015-10-16T00:00:00"/>
    <s v="MONTSERRAT"/>
    <x v="94"/>
    <n v="9"/>
    <x v="0"/>
    <n v="1145"/>
    <n v="1201"/>
    <n v="16"/>
    <s v="HK"/>
    <s v="RM"/>
    <x v="0"/>
    <s v="HECR"/>
    <s v="Priacanthidae "/>
    <s v="Heteropriacanthus "/>
    <x v="92"/>
    <x v="100"/>
    <m/>
    <m/>
    <m/>
    <m/>
    <m/>
    <n v="1.8800000000000001E-2"/>
    <n v="3"/>
    <n v="0"/>
  </r>
  <r>
    <d v="2015-10-18T00:00:00"/>
    <s v="MONTSERRAT"/>
    <x v="32"/>
    <n v="12.4"/>
    <x v="0"/>
    <n v="855"/>
    <n v="912"/>
    <n v="17"/>
    <s v="MC"/>
    <s v="RM"/>
    <x v="1"/>
    <s v="HECR"/>
    <s v="Priacanthidae "/>
    <s v="Heteropriacanthus "/>
    <x v="92"/>
    <x v="100"/>
    <n v="1"/>
    <n v="20"/>
    <n v="20"/>
    <n v="20"/>
    <m/>
    <n v="1.8800000000000001E-2"/>
    <n v="3"/>
    <n v="0.15040000000000001"/>
  </r>
  <r>
    <d v="2015-10-20T00:00:00"/>
    <s v="MONTSERRAT"/>
    <x v="100"/>
    <n v="11.5"/>
    <x v="0"/>
    <n v="822"/>
    <n v="838"/>
    <n v="16"/>
    <s v="MC"/>
    <s v="RM"/>
    <x v="1"/>
    <s v="HECR"/>
    <s v="Priacanthidae "/>
    <s v="Heteropriacanthus "/>
    <x v="92"/>
    <x v="100"/>
    <n v="1"/>
    <n v="20"/>
    <n v="20"/>
    <n v="20"/>
    <m/>
    <n v="1.8800000000000001E-2"/>
    <n v="3"/>
    <n v="0.15040000000000001"/>
  </r>
  <r>
    <d v="2015-10-17T00:00:00"/>
    <s v="MONTSERRAT"/>
    <x v="107"/>
    <n v="10"/>
    <x v="0"/>
    <d v="1899-12-30T11:25:00"/>
    <d v="1899-12-30T11:50:00"/>
    <n v="14"/>
    <s v="SM"/>
    <s v="AE"/>
    <x v="0"/>
    <s v="HECR"/>
    <s v="Priacanthidae "/>
    <s v="Heteropriacanthus "/>
    <x v="92"/>
    <x v="100"/>
    <n v="1"/>
    <m/>
    <m/>
    <m/>
    <s v="Off transect"/>
    <n v="1.8800000000000001E-2"/>
    <n v="3"/>
    <n v="0"/>
  </r>
  <r>
    <d v="2015-10-18T00:00:00"/>
    <s v="MONTSERRAT"/>
    <x v="108"/>
    <n v="20"/>
    <x v="0"/>
    <m/>
    <m/>
    <n v="15"/>
    <s v="SM"/>
    <s v="AC"/>
    <x v="1"/>
    <s v="HECR"/>
    <s v="Priacanthidae "/>
    <s v="Heteropriacanthus "/>
    <x v="92"/>
    <x v="100"/>
    <n v="1"/>
    <n v="17"/>
    <n v="17"/>
    <n v="17"/>
    <m/>
    <n v="1.8800000000000001E-2"/>
    <n v="3"/>
    <n v="9.2364399999999999E-2"/>
  </r>
  <r>
    <d v="2015-10-18T00:00:00"/>
    <s v="MONTSERRAT"/>
    <x v="108"/>
    <n v="20"/>
    <x v="0"/>
    <m/>
    <m/>
    <n v="15"/>
    <s v="SM"/>
    <s v="AC"/>
    <x v="1"/>
    <s v="HECR"/>
    <s v="Priacanthidae "/>
    <s v="Heteropriacanthus "/>
    <x v="92"/>
    <x v="100"/>
    <n v="1"/>
    <n v="20"/>
    <n v="20"/>
    <n v="20"/>
    <m/>
    <n v="1.8800000000000001E-2"/>
    <n v="3"/>
    <n v="0.15040000000000001"/>
  </r>
  <r>
    <d v="2015-10-19T00:00:00"/>
    <s v="MONTSERRAT"/>
    <x v="142"/>
    <n v="20"/>
    <x v="0"/>
    <d v="1899-12-30T08:00:00"/>
    <d v="1899-12-30T08:40:00"/>
    <n v="15"/>
    <s v="SM"/>
    <s v="AC"/>
    <x v="1"/>
    <s v="HECR"/>
    <s v="Priacanthidae "/>
    <s v="Heteropriacanthus "/>
    <x v="92"/>
    <x v="100"/>
    <n v="1"/>
    <n v="16"/>
    <n v="16"/>
    <n v="16"/>
    <m/>
    <n v="1.8800000000000001E-2"/>
    <n v="3"/>
    <n v="7.7004799999999998E-2"/>
  </r>
  <r>
    <d v="2015-10-25T00:00:00"/>
    <s v="MONTSERRAT"/>
    <x v="54"/>
    <n v="6.5"/>
    <x v="0"/>
    <d v="1899-12-30T09:41:00"/>
    <d v="1899-12-30T10:14:00"/>
    <n v="15"/>
    <s v="SM"/>
    <s v="AC"/>
    <x v="1"/>
    <s v="HECR"/>
    <s v="Priacanthidae "/>
    <s v="Heteropriacanthus "/>
    <x v="92"/>
    <x v="100"/>
    <n v="1"/>
    <n v="16"/>
    <n v="16"/>
    <n v="16"/>
    <m/>
    <n v="1.8800000000000001E-2"/>
    <n v="3"/>
    <n v="7.7004799999999998E-2"/>
  </r>
  <r>
    <d v="2015-10-16T00:00:00"/>
    <s v="MONTSERRAT"/>
    <x v="158"/>
    <n v="20"/>
    <x v="0"/>
    <d v="1899-12-30T13:05:00"/>
    <d v="1899-12-30T13:35:00"/>
    <n v="5"/>
    <s v="SM"/>
    <s v="AC"/>
    <x v="1"/>
    <s v="HELO"/>
    <s v="Congridae "/>
    <s v="Heteroconger "/>
    <x v="93"/>
    <x v="101"/>
    <n v="160"/>
    <n v="20"/>
    <n v="30"/>
    <n v="25"/>
    <s v="Size estimated"/>
    <n v="1.0200000000000001E-3"/>
    <n v="3.06"/>
    <n v="3.0932611064902078"/>
  </r>
  <r>
    <d v="2015-10-17T00:00:00"/>
    <s v="MONTSERRAT"/>
    <x v="24"/>
    <n v="5"/>
    <x v="3"/>
    <n v="1000"/>
    <n v="1030"/>
    <n v="0"/>
    <s v="EG"/>
    <s v="EA"/>
    <x v="0"/>
    <s v="HELO"/>
    <s v="Congridae "/>
    <s v="Heteroconger "/>
    <x v="93"/>
    <x v="101"/>
    <n v="1"/>
    <m/>
    <m/>
    <m/>
    <m/>
    <n v="1.0200000000000001E-3"/>
    <n v="3.06"/>
    <n v="0"/>
  </r>
  <r>
    <d v="2015-10-15T00:00:00"/>
    <s v="MONTSERRAT"/>
    <x v="157"/>
    <n v="20"/>
    <x v="0"/>
    <n v="1227"/>
    <n v="1242"/>
    <n v="15"/>
    <s v="DG"/>
    <s v="EG"/>
    <x v="1"/>
    <s v="HELO"/>
    <s v="Congridae "/>
    <s v="Heteroconger "/>
    <x v="93"/>
    <x v="101"/>
    <n v="75"/>
    <n v="40"/>
    <n v="40"/>
    <n v="40"/>
    <m/>
    <n v="1.0200000000000001E-3"/>
    <n v="3.06"/>
    <n v="6.1089280290073651"/>
  </r>
  <r>
    <d v="2015-10-17T00:00:00"/>
    <s v="MONTSERRAT"/>
    <x v="130"/>
    <n v="20"/>
    <x v="0"/>
    <n v="1143"/>
    <n v="1158"/>
    <n v="15"/>
    <s v="DG"/>
    <s v="DH"/>
    <x v="1"/>
    <s v="HELO"/>
    <s v="Congridae "/>
    <s v="Heteroconger "/>
    <x v="93"/>
    <x v="101"/>
    <n v="185"/>
    <n v="40"/>
    <n v="40"/>
    <n v="40"/>
    <m/>
    <n v="1.0200000000000001E-3"/>
    <n v="3.06"/>
    <n v="15.068689138218167"/>
  </r>
  <r>
    <d v="2015-10-18T00:00:00"/>
    <s v="MONTSERRAT"/>
    <x v="34"/>
    <n v="20"/>
    <x v="0"/>
    <n v="1003"/>
    <n v="1018"/>
    <n v="15"/>
    <s v="DG"/>
    <s v="DH"/>
    <x v="1"/>
    <s v="HELO"/>
    <s v="Congridae "/>
    <s v="Heteroconger "/>
    <x v="93"/>
    <x v="101"/>
    <n v="60"/>
    <n v="40"/>
    <n v="40"/>
    <n v="40"/>
    <m/>
    <n v="1.0200000000000001E-3"/>
    <n v="3.06"/>
    <n v="4.8871424232058915"/>
  </r>
  <r>
    <d v="2015-10-24T00:00:00"/>
    <s v="MONTSERRAT"/>
    <x v="145"/>
    <n v="20"/>
    <x v="0"/>
    <d v="1899-12-30T09:59:00"/>
    <d v="1899-12-30T10:39:00"/>
    <n v="15"/>
    <s v="SM"/>
    <s v="AC"/>
    <x v="1"/>
    <s v="HELO"/>
    <s v="Congridae "/>
    <s v="Heteroconger "/>
    <x v="93"/>
    <x v="101"/>
    <n v="95"/>
    <n v="15"/>
    <n v="25"/>
    <n v="20"/>
    <m/>
    <n v="1.0200000000000001E-3"/>
    <n v="3.06"/>
    <n v="0.92784528207980199"/>
  </r>
  <r>
    <d v="2015-10-16T00:00:00"/>
    <s v="MONTSERRAT"/>
    <x v="65"/>
    <n v="10"/>
    <x v="0"/>
    <d v="1899-12-30T09:17:00"/>
    <d v="1899-12-30T09:47:00"/>
    <n v="13"/>
    <s v="SM"/>
    <s v="AC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12T00:00:00"/>
    <s v="MONTSERRAT"/>
    <x v="4"/>
    <n v="10"/>
    <x v="0"/>
    <n v="1045"/>
    <n v="1110"/>
    <n v="35"/>
    <s v="GM"/>
    <s v="AE"/>
    <x v="1"/>
    <s v="HOAD"/>
    <s v="Holocentridae "/>
    <s v="Holocentrus "/>
    <x v="94"/>
    <x v="102"/>
    <n v="4"/>
    <n v="1"/>
    <n v="2"/>
    <n v="1.5"/>
    <m/>
    <n v="2.1600000000000001E-2"/>
    <n v="3"/>
    <n v="2.9160000000000004E-4"/>
  </r>
  <r>
    <d v="2015-10-12T00:00:00"/>
    <s v="MONTSERRAT"/>
    <x v="5"/>
    <n v="10"/>
    <x v="0"/>
    <n v="1125"/>
    <n v="1145"/>
    <n v="20"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12T00:00:00"/>
    <s v="MONTSERRAT"/>
    <x v="75"/>
    <n v="5"/>
    <x v="0"/>
    <n v="1415"/>
    <n v="1440"/>
    <n v="25"/>
    <s v="GM"/>
    <s v="AE"/>
    <x v="1"/>
    <s v="HOAD"/>
    <s v="Holocentridae "/>
    <s v="Holocentrus "/>
    <x v="94"/>
    <x v="102"/>
    <n v="2"/>
    <n v="1"/>
    <n v="1"/>
    <n v="1"/>
    <m/>
    <n v="2.1600000000000001E-2"/>
    <n v="3"/>
    <n v="4.32E-5"/>
  </r>
  <r>
    <d v="2015-10-12T00:00:00"/>
    <s v="MONTSERRAT"/>
    <x v="120"/>
    <n v="20"/>
    <x v="0"/>
    <n v="1500"/>
    <n v="1533"/>
    <n v="33"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13T00:00:00"/>
    <s v="MONTSERRAT"/>
    <x v="15"/>
    <n v="6"/>
    <x v="0"/>
    <n v="1052"/>
    <n v="1116"/>
    <n v="24"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13T00:00:00"/>
    <s v="MONTSERRAT"/>
    <x v="150"/>
    <n v="15"/>
    <x v="0"/>
    <n v="1147"/>
    <n v="1213"/>
    <n v="26"/>
    <s v="GM"/>
    <s v="AE"/>
    <x v="1"/>
    <s v="HOAD"/>
    <s v="Holocentridae "/>
    <s v="Holocentrus "/>
    <x v="94"/>
    <x v="102"/>
    <n v="2"/>
    <n v="1"/>
    <n v="1"/>
    <n v="1"/>
    <m/>
    <n v="2.1600000000000001E-2"/>
    <n v="3"/>
    <n v="4.32E-5"/>
  </r>
  <r>
    <d v="2015-10-13T00:00:00"/>
    <s v="MONTSERRAT"/>
    <x v="125"/>
    <n v="17"/>
    <x v="0"/>
    <n v="1503"/>
    <n v="1530"/>
    <n v="27"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14T00:00:00"/>
    <s v="MONTSERRAT"/>
    <x v="85"/>
    <n v="9"/>
    <x v="0"/>
    <n v="1135"/>
    <n v="1150"/>
    <n v="15"/>
    <s v="HK"/>
    <s v="MB"/>
    <x v="1"/>
    <s v="HOAD"/>
    <s v="Holocentridae "/>
    <s v="Holocentrus "/>
    <x v="94"/>
    <x v="102"/>
    <n v="1"/>
    <n v="14"/>
    <n v="14"/>
    <n v="14"/>
    <m/>
    <n v="2.1600000000000001E-2"/>
    <n v="3"/>
    <n v="5.9270400000000001E-2"/>
  </r>
  <r>
    <d v="2015-10-15T00:00:00"/>
    <s v="MONTSERRAT"/>
    <x v="93"/>
    <n v="13.3"/>
    <x v="0"/>
    <n v="821"/>
    <n v="835"/>
    <n v="14"/>
    <s v="MC"/>
    <s v="RM"/>
    <x v="1"/>
    <s v="HOAD"/>
    <s v="Holocentridae "/>
    <s v="Holocentrus "/>
    <x v="94"/>
    <x v="102"/>
    <n v="1"/>
    <n v="18"/>
    <n v="18"/>
    <n v="18"/>
    <m/>
    <n v="2.1600000000000001E-2"/>
    <n v="3"/>
    <n v="0.12597120000000001"/>
  </r>
  <r>
    <d v="2015-10-15T00:00:00"/>
    <s v="MONTSERRAT"/>
    <x v="20"/>
    <n v="11.1"/>
    <x v="0"/>
    <n v="1103"/>
    <n v="1118"/>
    <n v="15"/>
    <s v="MC"/>
    <s v="RM"/>
    <x v="1"/>
    <s v="HOAD"/>
    <s v="Holocentridae "/>
    <s v="Holocentrus "/>
    <x v="94"/>
    <x v="102"/>
    <n v="1"/>
    <n v="23"/>
    <n v="23"/>
    <n v="23"/>
    <m/>
    <n v="2.1600000000000001E-2"/>
    <n v="3"/>
    <n v="0.26280720000000002"/>
  </r>
  <r>
    <d v="2015-10-15T00:00:00"/>
    <s v="MONTSERRAT"/>
    <x v="21"/>
    <n v="4"/>
    <x v="1"/>
    <n v="109"/>
    <n v="126"/>
    <n v="17"/>
    <s v="MC"/>
    <s v="RM"/>
    <x v="0"/>
    <s v="HOAD"/>
    <s v="Holocentridae "/>
    <s v="Holocentrus "/>
    <x v="94"/>
    <x v="102"/>
    <n v="1"/>
    <n v="20"/>
    <n v="20"/>
    <n v="20"/>
    <m/>
    <n v="2.1600000000000001E-2"/>
    <n v="3"/>
    <n v="0.17280000000000001"/>
  </r>
  <r>
    <d v="2015-10-15T00:00:00"/>
    <s v="MONTSERRAT"/>
    <x v="22"/>
    <n v="42"/>
    <x v="0"/>
    <n v="859"/>
    <n v="913"/>
    <n v="14"/>
    <s v="HK"/>
    <s v="MB"/>
    <x v="0"/>
    <s v="HOAD"/>
    <s v="Holocentridae "/>
    <s v="Holocentrus "/>
    <x v="94"/>
    <x v="102"/>
    <m/>
    <m/>
    <m/>
    <m/>
    <s v="Rock patch about 2m past end of seagrass transect, sig. fish diversiy"/>
    <n v="2.1600000000000001E-2"/>
    <n v="3"/>
    <n v="0"/>
  </r>
  <r>
    <d v="2015-10-15T00:00:00"/>
    <s v="MONTSERRAT"/>
    <x v="23"/>
    <n v="7"/>
    <x v="2"/>
    <n v="1208"/>
    <n v="1219"/>
    <n v="11"/>
    <s v="HK"/>
    <s v="MB"/>
    <x v="1"/>
    <s v="HOAD"/>
    <s v="Holocentridae "/>
    <s v="Holocentrus "/>
    <x v="94"/>
    <x v="102"/>
    <n v="1"/>
    <n v="19"/>
    <n v="19"/>
    <n v="19"/>
    <m/>
    <n v="2.1600000000000001E-2"/>
    <n v="3"/>
    <n v="0.14815440000000002"/>
  </r>
  <r>
    <d v="2015-10-16T00:00:00"/>
    <s v="MONTSERRAT"/>
    <x v="127"/>
    <n v="24"/>
    <x v="0"/>
    <n v="823"/>
    <n v="834"/>
    <n v="11"/>
    <s v="HK"/>
    <s v="RM"/>
    <x v="1"/>
    <s v="HOAD"/>
    <s v="Holocentridae "/>
    <s v="Holocentrus "/>
    <x v="94"/>
    <x v="102"/>
    <n v="1"/>
    <n v="19"/>
    <n v="19"/>
    <n v="19"/>
    <m/>
    <n v="2.1600000000000001E-2"/>
    <n v="3"/>
    <n v="0.14815440000000002"/>
  </r>
  <r>
    <d v="2015-10-16T00:00:00"/>
    <s v="MONTSERRAT"/>
    <x v="127"/>
    <n v="24"/>
    <x v="0"/>
    <n v="823"/>
    <n v="834"/>
    <n v="11"/>
    <s v="HK"/>
    <s v="RM"/>
    <x v="1"/>
    <s v="HOAD"/>
    <s v="Holocentridae "/>
    <s v="Holocentrus "/>
    <x v="94"/>
    <x v="102"/>
    <n v="1"/>
    <n v="18"/>
    <n v="18"/>
    <n v="18"/>
    <m/>
    <n v="2.1600000000000001E-2"/>
    <n v="3"/>
    <n v="0.12597120000000001"/>
  </r>
  <r>
    <d v="2015-10-16T00:00:00"/>
    <s v="MONTSERRAT"/>
    <x v="128"/>
    <n v="6"/>
    <x v="0"/>
    <n v="1048"/>
    <n v="1104"/>
    <n v="16"/>
    <s v="HK"/>
    <s v="RM"/>
    <x v="1"/>
    <s v="HOAD"/>
    <s v="Holocentridae "/>
    <s v="Holocentrus "/>
    <x v="94"/>
    <x v="102"/>
    <n v="1"/>
    <n v="18"/>
    <n v="18"/>
    <n v="18"/>
    <m/>
    <n v="2.1600000000000001E-2"/>
    <n v="3"/>
    <n v="0.12597120000000001"/>
  </r>
  <r>
    <d v="2015-10-16T00:00:00"/>
    <s v="MONTSERRAT"/>
    <x v="61"/>
    <n v="8"/>
    <x v="0"/>
    <m/>
    <m/>
    <m/>
    <s v="GM"/>
    <s v="AE"/>
    <x v="1"/>
    <s v="HOAD"/>
    <s v="Holocentridae "/>
    <s v="Holocentrus "/>
    <x v="94"/>
    <x v="102"/>
    <n v="3"/>
    <n v="1"/>
    <n v="2"/>
    <n v="1.5"/>
    <m/>
    <n v="2.1600000000000001E-2"/>
    <n v="3"/>
    <n v="2.1870000000000003E-4"/>
  </r>
  <r>
    <d v="2015-10-17T00:00:00"/>
    <s v="MONTSERRAT"/>
    <x v="25"/>
    <n v="3.9"/>
    <x v="0"/>
    <n v="917"/>
    <n v="932"/>
    <n v="15"/>
    <s v="MC"/>
    <s v="RM"/>
    <x v="1"/>
    <s v="HOAD"/>
    <s v="Holocentridae "/>
    <s v="Holocentrus "/>
    <x v="94"/>
    <x v="102"/>
    <n v="1"/>
    <n v="15"/>
    <n v="15"/>
    <n v="15"/>
    <m/>
    <n v="2.1600000000000001E-2"/>
    <n v="3"/>
    <n v="7.2900000000000006E-2"/>
  </r>
  <r>
    <d v="2015-10-17T00:00:00"/>
    <s v="MONTSERRAT"/>
    <x v="26"/>
    <n v="5.0999999999999996"/>
    <x v="0"/>
    <n v="1047"/>
    <n v="1104"/>
    <n v="17"/>
    <s v="MC"/>
    <s v="RM"/>
    <x v="1"/>
    <s v="HOAD"/>
    <s v="Holocentridae "/>
    <s v="Holocentrus "/>
    <x v="94"/>
    <x v="102"/>
    <n v="4"/>
    <n v="25"/>
    <n v="25"/>
    <n v="25"/>
    <m/>
    <n v="2.1600000000000001E-2"/>
    <n v="3"/>
    <n v="1.35"/>
  </r>
  <r>
    <d v="2015-10-17T00:00:00"/>
    <s v="MONTSERRAT"/>
    <x v="28"/>
    <n v="5"/>
    <x v="0"/>
    <n v="1453"/>
    <n v="1508"/>
    <n v="15"/>
    <s v="HK"/>
    <s v="DH"/>
    <x v="1"/>
    <s v="HOAD"/>
    <s v="Holocentridae "/>
    <s v="Holocentrus "/>
    <x v="94"/>
    <x v="102"/>
    <n v="1"/>
    <n v="20"/>
    <n v="20"/>
    <n v="20"/>
    <m/>
    <n v="2.1600000000000001E-2"/>
    <n v="3"/>
    <n v="0.17280000000000001"/>
  </r>
  <r>
    <d v="2015-10-17T00:00:00"/>
    <s v="MONTSERRAT"/>
    <x v="30"/>
    <n v="7"/>
    <x v="0"/>
    <n v="832"/>
    <n v="846"/>
    <n v="14"/>
    <s v="HK"/>
    <s v="DH"/>
    <x v="1"/>
    <s v="HOAD"/>
    <s v="Holocentridae "/>
    <s v="Holocentrus "/>
    <x v="94"/>
    <x v="102"/>
    <n v="1"/>
    <n v="22"/>
    <n v="22"/>
    <n v="22"/>
    <m/>
    <n v="2.1600000000000001E-2"/>
    <n v="3"/>
    <n v="0.2299968"/>
  </r>
  <r>
    <d v="2015-10-18T00:00:00"/>
    <s v="MONTSERRAT"/>
    <x v="32"/>
    <n v="12.4"/>
    <x v="0"/>
    <n v="855"/>
    <n v="912"/>
    <n v="17"/>
    <s v="MC"/>
    <s v="RM"/>
    <x v="1"/>
    <s v="HOAD"/>
    <s v="Holocentridae "/>
    <s v="Holocentrus "/>
    <x v="94"/>
    <x v="102"/>
    <n v="2"/>
    <n v="25"/>
    <n v="25"/>
    <n v="25"/>
    <m/>
    <n v="2.1600000000000001E-2"/>
    <n v="3"/>
    <n v="0.67500000000000004"/>
  </r>
  <r>
    <d v="2015-10-18T00:00:00"/>
    <s v="MONTSERRAT"/>
    <x v="63"/>
    <n v="13"/>
    <x v="0"/>
    <n v="1104"/>
    <n v="1121"/>
    <n v="17"/>
    <s v="MC"/>
    <s v="RM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8T00:00:00"/>
    <s v="MONTSERRAT"/>
    <x v="33"/>
    <n v="14"/>
    <x v="0"/>
    <n v="945"/>
    <n v="1002"/>
    <n v="17"/>
    <s v="HK"/>
    <s v="DH"/>
    <x v="1"/>
    <s v="HOAD"/>
    <s v="Holocentridae "/>
    <s v="Holocentrus "/>
    <x v="94"/>
    <x v="102"/>
    <n v="1"/>
    <n v="22"/>
    <n v="22"/>
    <n v="22"/>
    <m/>
    <n v="2.1600000000000001E-2"/>
    <n v="3"/>
    <n v="0.2299968"/>
  </r>
  <r>
    <d v="2015-10-18T00:00:00"/>
    <s v="MONTSERRAT"/>
    <x v="97"/>
    <n v="7"/>
    <x v="0"/>
    <n v="1018"/>
    <n v="1033"/>
    <n v="15"/>
    <s v="HK"/>
    <s v="DH"/>
    <x v="1"/>
    <s v="HOAD"/>
    <s v="Holocentridae "/>
    <s v="Holocentrus "/>
    <x v="94"/>
    <x v="102"/>
    <n v="1"/>
    <n v="21"/>
    <n v="21"/>
    <n v="21"/>
    <m/>
    <n v="2.1600000000000001E-2"/>
    <n v="3"/>
    <n v="0.20003760000000001"/>
  </r>
  <r>
    <d v="2015-10-16T00:00:00"/>
    <s v="MONTSERRAT"/>
    <x v="89"/>
    <n v="10"/>
    <x v="0"/>
    <n v="1313"/>
    <n v="1328"/>
    <n v="15"/>
    <s v="DG"/>
    <s v="MC"/>
    <x v="1"/>
    <s v="HOAD"/>
    <s v="Holocentridae "/>
    <s v="Holocentrus "/>
    <x v="94"/>
    <x v="102"/>
    <n v="1"/>
    <n v="16"/>
    <n v="16"/>
    <n v="16"/>
    <m/>
    <n v="2.1600000000000001E-2"/>
    <n v="3"/>
    <n v="8.8473599999999999E-2"/>
  </r>
  <r>
    <d v="2015-10-18T00:00:00"/>
    <s v="MONTSERRAT"/>
    <x v="35"/>
    <n v="11.8"/>
    <x v="0"/>
    <n v="1050"/>
    <n v="1120"/>
    <n v="30"/>
    <s v="GM"/>
    <s v="AE"/>
    <x v="1"/>
    <s v="HOAD"/>
    <s v="Holocentridae "/>
    <s v="Holocentrus "/>
    <x v="94"/>
    <x v="102"/>
    <n v="2"/>
    <m/>
    <m/>
    <m/>
    <m/>
    <n v="2.1600000000000001E-2"/>
    <n v="3"/>
    <n v="0"/>
  </r>
  <r>
    <d v="2015-10-19T00:00:00"/>
    <s v="MONTSERRAT"/>
    <x v="36"/>
    <n v="20"/>
    <x v="0"/>
    <n v="956"/>
    <n v="1011"/>
    <n v="15"/>
    <s v="EG"/>
    <s v="EA"/>
    <x v="1"/>
    <s v="HOAD"/>
    <s v="Holocentridae "/>
    <s v="Holocentrus "/>
    <x v="94"/>
    <x v="102"/>
    <n v="1"/>
    <n v="28"/>
    <n v="28"/>
    <n v="28"/>
    <m/>
    <n v="2.1600000000000001E-2"/>
    <n v="3"/>
    <n v="0.47416320000000001"/>
  </r>
  <r>
    <d v="2015-10-19T00:00:00"/>
    <s v="MONTSERRAT"/>
    <x v="36"/>
    <n v="20"/>
    <x v="0"/>
    <n v="956"/>
    <n v="1011"/>
    <n v="15"/>
    <s v="EG"/>
    <s v="EA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19T00:00:00"/>
    <s v="MONTSERRAT"/>
    <x v="64"/>
    <n v="10"/>
    <x v="0"/>
    <n v="1051"/>
    <n v="1104"/>
    <n v="13"/>
    <s v="EG"/>
    <s v="EA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19T00:00:00"/>
    <s v="MONTSERRAT"/>
    <x v="37"/>
    <n v="16.7"/>
    <x v="0"/>
    <n v="1222"/>
    <n v="1239"/>
    <n v="17"/>
    <s v="MC"/>
    <s v="RM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38"/>
    <n v="9.1"/>
    <x v="0"/>
    <n v="241"/>
    <n v="256"/>
    <n v="15"/>
    <s v="MC"/>
    <s v="RM"/>
    <x v="1"/>
    <s v="HOAD"/>
    <s v="Holocentridae "/>
    <s v="Holocentrus "/>
    <x v="94"/>
    <x v="102"/>
    <n v="2"/>
    <n v="20"/>
    <n v="20"/>
    <n v="20"/>
    <m/>
    <n v="2.1600000000000001E-2"/>
    <n v="3"/>
    <n v="0.34560000000000002"/>
  </r>
  <r>
    <d v="2015-10-16T00:00:00"/>
    <s v="MONTSERRAT"/>
    <x v="89"/>
    <n v="10"/>
    <x v="0"/>
    <n v="1313"/>
    <n v="1328"/>
    <n v="15"/>
    <s v="DG"/>
    <s v="MC"/>
    <x v="1"/>
    <s v="HOAD"/>
    <s v="Holocentridae "/>
    <s v="Holocentrus "/>
    <x v="94"/>
    <x v="102"/>
    <n v="1"/>
    <n v="19"/>
    <n v="19"/>
    <n v="19"/>
    <m/>
    <n v="2.1600000000000001E-2"/>
    <n v="3"/>
    <n v="0.14815440000000002"/>
  </r>
  <r>
    <d v="2015-10-18T00:00:00"/>
    <s v="MONTSERRAT"/>
    <x v="25"/>
    <n v="20"/>
    <x v="0"/>
    <n v="1051"/>
    <n v="1106"/>
    <n v="15"/>
    <s v="DG"/>
    <s v="DH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40"/>
    <n v="10"/>
    <x v="0"/>
    <n v="843"/>
    <n v="858"/>
    <n v="15"/>
    <s v="DG"/>
    <s v="DH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40"/>
    <n v="10"/>
    <x v="0"/>
    <n v="843"/>
    <n v="858"/>
    <n v="15"/>
    <s v="DG"/>
    <s v="DH"/>
    <x v="1"/>
    <s v="HOAD"/>
    <s v="Holocentridae "/>
    <s v="Holocentrus "/>
    <x v="94"/>
    <x v="102"/>
    <n v="1"/>
    <n v="29"/>
    <n v="29"/>
    <n v="29"/>
    <m/>
    <n v="2.1600000000000001E-2"/>
    <n v="3"/>
    <n v="0.5268024"/>
  </r>
  <r>
    <d v="2015-10-19T00:00:00"/>
    <s v="MONTSERRAT"/>
    <x v="40"/>
    <n v="5"/>
    <x v="0"/>
    <n v="912"/>
    <n v="926"/>
    <n v="15"/>
    <s v="DG"/>
    <s v="DH"/>
    <x v="1"/>
    <s v="HOAD"/>
    <s v="Holocentridae "/>
    <s v="Holocentrus "/>
    <x v="94"/>
    <x v="102"/>
    <n v="1"/>
    <n v="27"/>
    <n v="27"/>
    <n v="27"/>
    <m/>
    <n v="2.1600000000000001E-2"/>
    <n v="3"/>
    <n v="0.4251528"/>
  </r>
  <r>
    <d v="2015-10-19T00:00:00"/>
    <s v="MONTSERRAT"/>
    <x v="99"/>
    <n v="15"/>
    <x v="0"/>
    <n v="1023"/>
    <n v="1103"/>
    <n v="40"/>
    <s v="GM"/>
    <s v="AE"/>
    <x v="1"/>
    <s v="HOAD"/>
    <s v="Holocentridae "/>
    <s v="Holocentrus "/>
    <x v="94"/>
    <x v="102"/>
    <n v="4"/>
    <n v="1"/>
    <n v="1"/>
    <n v="1"/>
    <m/>
    <n v="2.1600000000000001E-2"/>
    <n v="3"/>
    <n v="8.6399999999999999E-5"/>
  </r>
  <r>
    <d v="2015-10-20T00:00:00"/>
    <s v="MONTSERRAT"/>
    <x v="100"/>
    <n v="11.5"/>
    <x v="0"/>
    <n v="822"/>
    <n v="838"/>
    <n v="16"/>
    <s v="MC"/>
    <s v="RM"/>
    <x v="1"/>
    <s v="HOAD"/>
    <s v="Holocentridae "/>
    <s v="Holocentrus "/>
    <x v="94"/>
    <x v="102"/>
    <n v="1"/>
    <n v="28"/>
    <n v="28"/>
    <n v="28"/>
    <m/>
    <n v="2.1600000000000001E-2"/>
    <n v="3"/>
    <n v="0.47416320000000001"/>
  </r>
  <r>
    <d v="2015-10-20T00:00:00"/>
    <s v="MONTSERRAT"/>
    <x v="101"/>
    <n v="9.3000000000000007"/>
    <x v="0"/>
    <n v="1056"/>
    <n v="1111"/>
    <n v="15"/>
    <s v="MC"/>
    <s v="RM"/>
    <x v="1"/>
    <s v="HOAD"/>
    <s v="Holocentridae "/>
    <s v="Holocentrus "/>
    <x v="94"/>
    <x v="102"/>
    <n v="2"/>
    <n v="23"/>
    <n v="23"/>
    <n v="23"/>
    <m/>
    <n v="2.1600000000000001E-2"/>
    <n v="3"/>
    <n v="0.52561440000000004"/>
  </r>
  <r>
    <d v="2015-10-20T00:00:00"/>
    <s v="MONTSERRAT"/>
    <x v="134"/>
    <n v="20.3"/>
    <x v="0"/>
    <n v="953"/>
    <n v="1029"/>
    <m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21T00:00:00"/>
    <s v="MONTSERRAT"/>
    <x v="43"/>
    <n v="17.100000000000001"/>
    <x v="0"/>
    <n v="1121"/>
    <n v="1135"/>
    <n v="14"/>
    <s v="MC"/>
    <s v="RM"/>
    <x v="1"/>
    <s v="HOAD"/>
    <s v="Holocentridae "/>
    <s v="Holocentrus "/>
    <x v="94"/>
    <x v="102"/>
    <n v="1"/>
    <n v="23"/>
    <n v="23"/>
    <n v="23"/>
    <m/>
    <n v="2.1600000000000001E-2"/>
    <n v="3"/>
    <n v="0.26280720000000002"/>
  </r>
  <r>
    <d v="2015-10-21T00:00:00"/>
    <s v="MONTSERRAT"/>
    <x v="103"/>
    <n v="20"/>
    <x v="0"/>
    <n v="1030"/>
    <n v="1045"/>
    <n v="15"/>
    <s v="EA"/>
    <s v="EG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40"/>
    <n v="5"/>
    <x v="0"/>
    <n v="912"/>
    <n v="926"/>
    <n v="15"/>
    <s v="DG"/>
    <s v="DH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19T00:00:00"/>
    <s v="MONTSERRAT"/>
    <x v="40"/>
    <n v="5"/>
    <x v="0"/>
    <n v="912"/>
    <n v="926"/>
    <n v="15"/>
    <s v="DG"/>
    <s v="DH"/>
    <x v="1"/>
    <s v="HOAD"/>
    <s v="Holocentridae "/>
    <s v="Holocentrus "/>
    <x v="94"/>
    <x v="102"/>
    <n v="1"/>
    <n v="34"/>
    <n v="34"/>
    <n v="34"/>
    <m/>
    <n v="2.1600000000000001E-2"/>
    <n v="3"/>
    <n v="0.84896640000000001"/>
  </r>
  <r>
    <d v="2015-10-24T00:00:00"/>
    <s v="MONTSERRAT"/>
    <x v="45"/>
    <n v="20"/>
    <x v="0"/>
    <n v="1000"/>
    <n v="1015"/>
    <n v="15"/>
    <s v="DG"/>
    <s v="DH"/>
    <x v="1"/>
    <s v="HOAD"/>
    <s v="Holocentridae "/>
    <s v="Holocentrus "/>
    <x v="94"/>
    <x v="102"/>
    <n v="1"/>
    <n v="28"/>
    <n v="28"/>
    <n v="28"/>
    <m/>
    <n v="2.1600000000000001E-2"/>
    <n v="3"/>
    <n v="0.47416320000000001"/>
  </r>
  <r>
    <d v="2015-10-24T00:00:00"/>
    <s v="MONTSERRAT"/>
    <x v="45"/>
    <n v="20"/>
    <x v="0"/>
    <n v="1000"/>
    <n v="1015"/>
    <n v="15"/>
    <s v="DG"/>
    <s v="DH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24T00:00:00"/>
    <s v="MONTSERRAT"/>
    <x v="45"/>
    <n v="5"/>
    <x v="0"/>
    <n v="1020"/>
    <n v="1035"/>
    <n v="15"/>
    <s v="DG"/>
    <s v="DH"/>
    <x v="1"/>
    <s v="HOAD"/>
    <s v="Holocentridae "/>
    <s v="Holocentrus "/>
    <x v="94"/>
    <x v="102"/>
    <n v="1"/>
    <n v="20"/>
    <n v="20"/>
    <n v="20"/>
    <m/>
    <n v="2.1600000000000001E-2"/>
    <n v="3"/>
    <n v="0.17280000000000001"/>
  </r>
  <r>
    <d v="2015-10-25T00:00:00"/>
    <s v="MONTSERRAT"/>
    <x v="46"/>
    <n v="10"/>
    <x v="0"/>
    <d v="1899-12-30T08:19:00"/>
    <d v="1899-12-30T08:34:00"/>
    <n v="15"/>
    <s v="DG"/>
    <s v="DH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109"/>
    <n v="7.5"/>
    <x v="0"/>
    <d v="1899-12-30T09:35:00"/>
    <d v="1899-12-30T10:14:00"/>
    <n v="15"/>
    <s v="SM"/>
    <s v="AC"/>
    <x v="1"/>
    <s v="HOAD"/>
    <s v="Holocentridae "/>
    <s v="Holocentrus "/>
    <x v="94"/>
    <x v="102"/>
    <n v="1"/>
    <n v="14"/>
    <n v="14"/>
    <n v="14"/>
    <m/>
    <n v="2.1600000000000001E-2"/>
    <n v="3"/>
    <n v="5.9270400000000001E-2"/>
  </r>
  <r>
    <d v="2015-10-20T00:00:00"/>
    <s v="MONTSERRAT"/>
    <x v="110"/>
    <n v="20"/>
    <x v="0"/>
    <d v="1899-12-30T10:50:00"/>
    <d v="1899-12-30T11:25:00"/>
    <n v="15"/>
    <s v="SM"/>
    <s v="DH"/>
    <x v="1"/>
    <s v="HOAD"/>
    <s v="Holocentridae "/>
    <s v="Holocentrus "/>
    <x v="94"/>
    <x v="102"/>
    <n v="1"/>
    <n v="20"/>
    <n v="20"/>
    <n v="20"/>
    <m/>
    <n v="2.1600000000000001E-2"/>
    <n v="3"/>
    <n v="0.17280000000000001"/>
  </r>
  <r>
    <d v="2015-10-16T00:00:00"/>
    <s v="MONTSERRAT"/>
    <x v="106"/>
    <n v="20"/>
    <x v="5"/>
    <d v="1899-12-30T08:22:00"/>
    <d v="1899-12-30T09:00:00"/>
    <n v="14"/>
    <s v="SM"/>
    <s v="AC"/>
    <x v="1"/>
    <s v="HOCI"/>
    <s v="Pomacanthidae "/>
    <s v="Holacanthus "/>
    <x v="95"/>
    <x v="103"/>
    <n v="1"/>
    <n v="22"/>
    <n v="22"/>
    <n v="22"/>
    <m/>
    <n v="3.7699999999999997E-2"/>
    <n v="2.9"/>
    <n v="0.29469117105796822"/>
  </r>
  <r>
    <d v="2015-10-18T00:00:00"/>
    <s v="MONTSERRAT"/>
    <x v="35"/>
    <n v="11.8"/>
    <x v="0"/>
    <n v="1050"/>
    <n v="1120"/>
    <n v="30"/>
    <s v="GM"/>
    <s v="AE"/>
    <x v="1"/>
    <s v="HOCI"/>
    <s v="Pomacanthidae "/>
    <s v="Holacanthus "/>
    <x v="95"/>
    <x v="103"/>
    <n v="1"/>
    <m/>
    <m/>
    <m/>
    <m/>
    <n v="3.7699999999999997E-2"/>
    <n v="2.9"/>
    <n v="0"/>
  </r>
  <r>
    <d v="2015-10-19T00:00:00"/>
    <s v="MONTSERRAT"/>
    <x v="37"/>
    <n v="16.7"/>
    <x v="0"/>
    <n v="1222"/>
    <n v="1239"/>
    <n v="17"/>
    <s v="MC"/>
    <s v="RM"/>
    <x v="1"/>
    <s v="HOCI"/>
    <s v="Pomacanthidae "/>
    <s v="Holacanthus "/>
    <x v="95"/>
    <x v="103"/>
    <n v="1"/>
    <n v="15"/>
    <n v="15"/>
    <n v="15"/>
    <m/>
    <n v="3.7699999999999997E-2"/>
    <n v="2.9"/>
    <n v="9.7052337870773178E-2"/>
  </r>
  <r>
    <d v="2015-10-20T00:00:00"/>
    <s v="MONTSERRAT"/>
    <x v="42"/>
    <n v="9.1"/>
    <x v="0"/>
    <n v="153"/>
    <n v="208"/>
    <n v="15"/>
    <s v="MC"/>
    <s v="RM"/>
    <x v="1"/>
    <s v="HOCI"/>
    <s v="Pomacanthidae "/>
    <s v="Holacanthus "/>
    <x v="95"/>
    <x v="103"/>
    <n v="1"/>
    <n v="4"/>
    <n v="4"/>
    <n v="4"/>
    <m/>
    <n v="3.7699999999999997E-2"/>
    <n v="2.9"/>
    <n v="2.1004643991208876E-3"/>
  </r>
  <r>
    <d v="2015-10-15T00:00:00"/>
    <s v="MONTSERRAT"/>
    <x v="57"/>
    <n v="20"/>
    <x v="0"/>
    <n v="823"/>
    <n v="838"/>
    <n v="15"/>
    <s v="DG"/>
    <s v="EG"/>
    <x v="1"/>
    <s v="HOCI"/>
    <s v="Pomacanthidae "/>
    <s v="Holacanthus "/>
    <x v="95"/>
    <x v="103"/>
    <n v="1"/>
    <n v="17"/>
    <n v="17"/>
    <n v="17"/>
    <m/>
    <n v="3.7699999999999997E-2"/>
    <n v="2.9"/>
    <n v="0.13952216998178529"/>
  </r>
  <r>
    <d v="2015-10-19T00:00:00"/>
    <s v="MONTSERRAT"/>
    <x v="41"/>
    <n v="20"/>
    <x v="0"/>
    <n v="1207"/>
    <n v="1222"/>
    <n v="15"/>
    <s v="DG"/>
    <s v="DH"/>
    <x v="1"/>
    <s v="HOCI"/>
    <s v="Pomacanthidae "/>
    <s v="Holacanthus "/>
    <x v="95"/>
    <x v="103"/>
    <n v="1"/>
    <n v="23"/>
    <n v="23"/>
    <n v="23"/>
    <m/>
    <n v="3.7699999999999997E-2"/>
    <n v="2.9"/>
    <n v="0.33523709966211562"/>
  </r>
  <r>
    <d v="2015-10-17T00:00:00"/>
    <s v="MONTSERRAT"/>
    <x v="52"/>
    <n v="20"/>
    <x v="0"/>
    <d v="1899-12-30T10:25:00"/>
    <d v="1899-12-30T11:05:00"/>
    <n v="15"/>
    <s v="SM"/>
    <s v="AE"/>
    <x v="1"/>
    <s v="HOCI"/>
    <s v="Pomacanthidae "/>
    <s v="Holacanthus "/>
    <x v="95"/>
    <x v="103"/>
    <n v="1"/>
    <n v="3"/>
    <n v="3"/>
    <n v="3"/>
    <m/>
    <n v="3.7699999999999997E-2"/>
    <n v="2.9"/>
    <n v="9.1199611627191201E-4"/>
  </r>
  <r>
    <d v="2015-10-18T00:00:00"/>
    <s v="MONTSERRAT"/>
    <x v="108"/>
    <n v="20"/>
    <x v="0"/>
    <m/>
    <m/>
    <n v="15"/>
    <s v="SM"/>
    <s v="AC"/>
    <x v="1"/>
    <s v="HOCI"/>
    <s v="Pomacanthidae "/>
    <s v="Holacanthus "/>
    <x v="95"/>
    <x v="103"/>
    <n v="1"/>
    <n v="22"/>
    <n v="22"/>
    <n v="22"/>
    <m/>
    <n v="3.7699999999999997E-2"/>
    <n v="2.9"/>
    <n v="0.29469117105796822"/>
  </r>
  <r>
    <d v="2015-10-24T00:00:00"/>
    <s v="MONTSERRAT"/>
    <x v="53"/>
    <n v="17"/>
    <x v="0"/>
    <d v="1899-12-30T12:36:00"/>
    <d v="1899-12-30T13:51:00"/>
    <n v="14"/>
    <s v="SM"/>
    <s v="AC"/>
    <x v="1"/>
    <s v="HOCI"/>
    <s v="Pomacanthidae "/>
    <s v="Holacanthus "/>
    <x v="95"/>
    <x v="103"/>
    <n v="1"/>
    <n v="15"/>
    <n v="15"/>
    <n v="15"/>
    <m/>
    <n v="3.7699999999999997E-2"/>
    <n v="2.9"/>
    <n v="9.7052337870773178E-2"/>
  </r>
  <r>
    <d v="2015-10-17T00:00:00"/>
    <s v="MONTSERRAT"/>
    <x v="28"/>
    <n v="5"/>
    <x v="0"/>
    <n v="1453"/>
    <n v="1508"/>
    <n v="15"/>
    <s v="HK"/>
    <s v="DH"/>
    <x v="1"/>
    <s v="HOLOCENTRUS UNK"/>
    <s v="Holocentridae"/>
    <s v="Holocentrus"/>
    <x v="17"/>
    <x v="104"/>
    <n v="1"/>
    <n v="15"/>
    <n v="15"/>
    <n v="15"/>
    <s v="Could only see head, unsure if Holocanthus adscensionis or H. rufus"/>
    <m/>
    <m/>
    <n v="0"/>
  </r>
  <r>
    <d v="2015-10-12T00:00:00"/>
    <s v="MONTSERRAT"/>
    <x v="68"/>
    <n v="5"/>
    <x v="0"/>
    <d v="1899-12-30T09:30:00"/>
    <d v="1899-12-30T09:55:00"/>
    <n v="15"/>
    <s v="SM"/>
    <s v="AC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2T00:00:00"/>
    <s v="MONTSERRAT"/>
    <x v="139"/>
    <n v="10"/>
    <x v="0"/>
    <d v="1899-12-30T12:35:00"/>
    <d v="1899-12-30T13:08:00"/>
    <n v="13"/>
    <s v="SM"/>
    <s v="AC"/>
    <x v="1"/>
    <s v="HORU"/>
    <s v="Holocentridae "/>
    <s v="Holocentrus "/>
    <x v="96"/>
    <x v="105"/>
    <n v="2"/>
    <n v="24"/>
    <n v="24"/>
    <n v="24"/>
    <m/>
    <n v="1.4999999999999999E-2"/>
    <n v="3.0590000000000002"/>
    <n v="0.50025039832449214"/>
  </r>
  <r>
    <d v="2015-10-12T00:00:00"/>
    <s v="MONTSERRAT"/>
    <x v="139"/>
    <n v="10"/>
    <x v="0"/>
    <d v="1899-12-30T12:35:00"/>
    <d v="1899-12-30T13:08:00"/>
    <n v="13"/>
    <s v="SM"/>
    <s v="AC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2T00:00:00"/>
    <s v="MONTSERRAT"/>
    <x v="139"/>
    <n v="10"/>
    <x v="0"/>
    <d v="1899-12-30T12:35:00"/>
    <d v="1899-12-30T13:08:00"/>
    <n v="13"/>
    <s v="SM"/>
    <s v="AC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3T00:00:00"/>
    <s v="MONTSERRAT"/>
    <x v="49"/>
    <n v="5"/>
    <x v="0"/>
    <d v="1899-12-30T10:00:00"/>
    <d v="1899-12-30T10:26:00"/>
    <n v="7"/>
    <s v="SM"/>
    <s v="AC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3T00:00:00"/>
    <s v="MONTSERRAT"/>
    <x v="152"/>
    <n v="20"/>
    <x v="0"/>
    <d v="1899-12-30T13:00:00"/>
    <d v="1899-12-30T13:45:00"/>
    <m/>
    <s v="SM"/>
    <s v="AC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4T00:00:00"/>
    <s v="MONTSERRAT"/>
    <x v="136"/>
    <n v="10"/>
    <x v="0"/>
    <d v="1899-12-30T11:39:00"/>
    <d v="1899-12-30T12:13:00"/>
    <n v="13"/>
    <s v="SM"/>
    <s v="AC"/>
    <x v="1"/>
    <s v="HORU"/>
    <s v="Holocentridae "/>
    <s v="Holocentrus "/>
    <x v="96"/>
    <x v="105"/>
    <n v="1"/>
    <n v="16"/>
    <n v="16"/>
    <n v="16"/>
    <m/>
    <n v="1.4999999999999999E-2"/>
    <n v="3.0590000000000002"/>
    <n v="7.235928819271574E-2"/>
  </r>
  <r>
    <d v="2015-10-14T00:00:00"/>
    <s v="MONTSERRAT"/>
    <x v="105"/>
    <n v="20"/>
    <x v="0"/>
    <d v="1899-12-30T13:58:00"/>
    <d v="1899-12-30T14:29:00"/>
    <n v="14"/>
    <s v="SM"/>
    <s v="AC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6T00:00:00"/>
    <s v="MONTSERRAT"/>
    <x v="106"/>
    <n v="20"/>
    <x v="5"/>
    <d v="1899-12-30T08:22:00"/>
    <d v="1899-12-30T09:00:00"/>
    <n v="14"/>
    <s v="SM"/>
    <s v="AC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6T00:00:00"/>
    <s v="MONTSERRAT"/>
    <x v="106"/>
    <n v="20"/>
    <x v="7"/>
    <d v="1899-12-30T08:22:00"/>
    <d v="1899-12-30T09:00:00"/>
    <n v="14"/>
    <s v="SM"/>
    <s v="AC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6T00:00:00"/>
    <s v="MONTSERRAT"/>
    <x v="65"/>
    <n v="10"/>
    <x v="0"/>
    <d v="1899-12-30T09:17:00"/>
    <d v="1899-12-30T09:47:00"/>
    <n v="13"/>
    <s v="SM"/>
    <s v="AC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16T00:00:00"/>
    <s v="MONTSERRAT"/>
    <x v="66"/>
    <n v="5"/>
    <x v="0"/>
    <d v="1899-12-30T10:03:00"/>
    <d v="1899-12-30T10:42:00"/>
    <n v="14"/>
    <s v="SM"/>
    <s v="AC"/>
    <x v="1"/>
    <s v="HORU"/>
    <s v="Holocentridae "/>
    <s v="Holocentrus "/>
    <x v="96"/>
    <x v="105"/>
    <n v="1"/>
    <n v="34"/>
    <n v="34"/>
    <n v="34"/>
    <m/>
    <n v="1.4999999999999999E-2"/>
    <n v="3.0590000000000002"/>
    <n v="0.72591415709725204"/>
  </r>
  <r>
    <d v="2015-10-16T00:00:00"/>
    <s v="MONTSERRAT"/>
    <x v="51"/>
    <n v="10"/>
    <x v="0"/>
    <d v="1899-12-30T13:57:00"/>
    <d v="1899-12-30T14:40:00"/>
    <n v="15"/>
    <s v="SM"/>
    <s v="AC"/>
    <x v="1"/>
    <s v="HORU"/>
    <s v="Holocentridae "/>
    <s v="Holocentrus "/>
    <x v="96"/>
    <x v="105"/>
    <n v="2"/>
    <n v="22"/>
    <n v="22"/>
    <n v="22"/>
    <m/>
    <n v="1.4999999999999999E-2"/>
    <n v="3.0590000000000002"/>
    <n v="0.38334714692755378"/>
  </r>
  <r>
    <d v="2015-10-16T00:00:00"/>
    <s v="MONTSERRAT"/>
    <x v="51"/>
    <n v="10"/>
    <x v="0"/>
    <d v="1899-12-30T13:57:00"/>
    <d v="1899-12-30T14:40:00"/>
    <n v="15"/>
    <s v="SM"/>
    <s v="AC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12T00:00:00"/>
    <s v="MONTSERRAT"/>
    <x v="123"/>
    <n v="10"/>
    <x v="0"/>
    <n v="848"/>
    <n v="902"/>
    <n v="14"/>
    <s v="EG"/>
    <s v="EA"/>
    <x v="1"/>
    <s v="HORU"/>
    <s v="Holocentridae "/>
    <s v="Holocentrus "/>
    <x v="96"/>
    <x v="105"/>
    <n v="1"/>
    <n v="16"/>
    <n v="16"/>
    <n v="16"/>
    <m/>
    <n v="1.4999999999999999E-2"/>
    <n v="3.0590000000000002"/>
    <n v="7.235928819271574E-2"/>
  </r>
  <r>
    <d v="2015-10-12T00:00:00"/>
    <s v="MONTSERRAT"/>
    <x v="123"/>
    <n v="10"/>
    <x v="0"/>
    <n v="848"/>
    <n v="902"/>
    <n v="14"/>
    <s v="EG"/>
    <s v="EA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2T00:00:00"/>
    <s v="MONTSERRAT"/>
    <x v="123"/>
    <n v="10"/>
    <x v="0"/>
    <n v="848"/>
    <n v="902"/>
    <n v="14"/>
    <s v="EG"/>
    <s v="EA"/>
    <x v="1"/>
    <s v="HORU"/>
    <s v="Holocentridae "/>
    <s v="Holocentrus "/>
    <x v="96"/>
    <x v="105"/>
    <n v="1"/>
    <n v="14"/>
    <n v="14"/>
    <n v="14"/>
    <m/>
    <n v="1.4999999999999999E-2"/>
    <n v="3.0590000000000002"/>
    <n v="4.8094666789787424E-2"/>
  </r>
  <r>
    <d v="2015-10-12T00:00:00"/>
    <s v="MONTSERRAT"/>
    <x v="123"/>
    <n v="10"/>
    <x v="0"/>
    <n v="848"/>
    <n v="902"/>
    <n v="14"/>
    <s v="EG"/>
    <s v="EA"/>
    <x v="1"/>
    <s v="HORU"/>
    <s v="Holocentridae "/>
    <s v="Holocentrus "/>
    <x v="96"/>
    <x v="105"/>
    <n v="1"/>
    <n v="12"/>
    <n v="12"/>
    <n v="12"/>
    <m/>
    <n v="1.4999999999999999E-2"/>
    <n v="3.0590000000000002"/>
    <n v="3.0012812199878072E-2"/>
  </r>
  <r>
    <d v="2015-10-12T00:00:00"/>
    <s v="MONTSERRAT"/>
    <x v="124"/>
    <n v="5"/>
    <x v="0"/>
    <n v="933"/>
    <n v="945"/>
    <n v="12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2T00:00:00"/>
    <s v="MONTSERRAT"/>
    <x v="124"/>
    <n v="5"/>
    <x v="0"/>
    <n v="933"/>
    <n v="945"/>
    <n v="12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2T00:00:00"/>
    <s v="MONTSERRAT"/>
    <x v="0"/>
    <n v="5"/>
    <x v="0"/>
    <n v="1151"/>
    <n v="1207"/>
    <n v="16"/>
    <s v="EG"/>
    <s v="EA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2T00:00:00"/>
    <s v="MONTSERRAT"/>
    <x v="1"/>
    <n v="5"/>
    <x v="0"/>
    <n v="1230"/>
    <n v="1245"/>
    <n v="15"/>
    <s v="EG"/>
    <s v="EA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2T00:00:00"/>
    <s v="MONTSERRAT"/>
    <x v="1"/>
    <n v="5"/>
    <x v="0"/>
    <n v="1230"/>
    <n v="1245"/>
    <n v="15"/>
    <s v="EG"/>
    <s v="EA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2T00:00:00"/>
    <s v="MONTSERRAT"/>
    <x v="1"/>
    <n v="5"/>
    <x v="0"/>
    <n v="1230"/>
    <n v="1245"/>
    <n v="15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2T00:00:00"/>
    <s v="MONTSERRAT"/>
    <x v="2"/>
    <n v="13.3"/>
    <x v="0"/>
    <n v="940"/>
    <n v="957"/>
    <n v="17"/>
    <s v="MC"/>
    <s v="RM"/>
    <x v="1"/>
    <s v="HORU"/>
    <s v="Holocentridae "/>
    <s v="Holocentrus "/>
    <x v="96"/>
    <x v="105"/>
    <n v="3"/>
    <n v="25"/>
    <n v="25"/>
    <n v="25"/>
    <m/>
    <n v="1.4999999999999999E-2"/>
    <n v="3.0590000000000002"/>
    <n v="0.85018022724357456"/>
  </r>
  <r>
    <d v="2015-10-12T00:00:00"/>
    <s v="MONTSERRAT"/>
    <x v="119"/>
    <n v="10"/>
    <x v="0"/>
    <n v="1045"/>
    <n v="1100"/>
    <n v="15"/>
    <s v="DG"/>
    <s v="DH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2T00:00:00"/>
    <s v="MONTSERRAT"/>
    <x v="119"/>
    <n v="10"/>
    <x v="0"/>
    <n v="1045"/>
    <n v="1100"/>
    <n v="15"/>
    <s v="DG"/>
    <s v="DH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3T00:00:00"/>
    <s v="MONTSERRAT"/>
    <x v="6"/>
    <n v="10"/>
    <x v="0"/>
    <n v="1107"/>
    <n v="1121"/>
    <n v="14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3T00:00:00"/>
    <s v="MONTSERRAT"/>
    <x v="6"/>
    <n v="10"/>
    <x v="0"/>
    <n v="1107"/>
    <n v="1121"/>
    <n v="14"/>
    <s v="EG"/>
    <s v="EA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3T00:00:00"/>
    <s v="MONTSERRAT"/>
    <x v="76"/>
    <n v="10"/>
    <x v="0"/>
    <n v="1152"/>
    <n v="1207"/>
    <n v="15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3T00:00:00"/>
    <s v="MONTSERRAT"/>
    <x v="76"/>
    <n v="10"/>
    <x v="0"/>
    <n v="1152"/>
    <n v="1207"/>
    <n v="15"/>
    <s v="EG"/>
    <s v="EA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3T00:00:00"/>
    <s v="MONTSERRAT"/>
    <x v="7"/>
    <n v="5"/>
    <x v="0"/>
    <n v="1523"/>
    <n v="1538"/>
    <n v="15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3T00:00:00"/>
    <s v="MONTSERRAT"/>
    <x v="7"/>
    <n v="5"/>
    <x v="0"/>
    <n v="1523"/>
    <n v="1538"/>
    <n v="15"/>
    <s v="EG"/>
    <s v="EA"/>
    <x v="1"/>
    <s v="HORU"/>
    <s v="Holocentridae "/>
    <s v="Holocentrus "/>
    <x v="96"/>
    <x v="105"/>
    <n v="1"/>
    <n v="30"/>
    <n v="30"/>
    <n v="30"/>
    <m/>
    <n v="1.4999999999999999E-2"/>
    <n v="3.0590000000000002"/>
    <n v="0.49499997527767936"/>
  </r>
  <r>
    <d v="2015-10-13T00:00:00"/>
    <s v="MONTSERRAT"/>
    <x v="7"/>
    <n v="5"/>
    <x v="0"/>
    <n v="1523"/>
    <n v="1538"/>
    <n v="15"/>
    <s v="EG"/>
    <s v="EA"/>
    <x v="1"/>
    <s v="HORU"/>
    <s v="Holocentridae "/>
    <s v="Holocentrus "/>
    <x v="96"/>
    <x v="105"/>
    <n v="1"/>
    <n v="27"/>
    <n v="27"/>
    <n v="27"/>
    <m/>
    <n v="1.4999999999999999E-2"/>
    <n v="3.0590000000000002"/>
    <n v="0.35861876748366855"/>
  </r>
  <r>
    <d v="2015-10-13T00:00:00"/>
    <s v="MONTSERRAT"/>
    <x v="8"/>
    <n v="7.4"/>
    <x v="0"/>
    <n v="932"/>
    <n v="948"/>
    <n v="16"/>
    <s v="MC"/>
    <s v="RM"/>
    <x v="1"/>
    <s v="HORU"/>
    <s v="Holocentridae "/>
    <s v="Holocentrus "/>
    <x v="96"/>
    <x v="105"/>
    <n v="2"/>
    <n v="20"/>
    <n v="25"/>
    <n v="22.5"/>
    <m/>
    <n v="1.4999999999999999E-2"/>
    <n v="3.0590000000000002"/>
    <n v="0.41062707132734971"/>
  </r>
  <r>
    <d v="2015-10-13T00:00:00"/>
    <s v="MONTSERRAT"/>
    <x v="8"/>
    <n v="7.4"/>
    <x v="0"/>
    <n v="932"/>
    <n v="948"/>
    <n v="16"/>
    <s v="MC"/>
    <s v="RM"/>
    <x v="1"/>
    <s v="HORU"/>
    <s v="Holocentridae "/>
    <s v="Holocentrus "/>
    <x v="96"/>
    <x v="105"/>
    <n v="2"/>
    <n v="28"/>
    <n v="30"/>
    <n v="29"/>
    <m/>
    <n v="1.4999999999999999E-2"/>
    <n v="3.0590000000000002"/>
    <n v="0.89247637847480066"/>
  </r>
  <r>
    <d v="2015-10-13T00:00:00"/>
    <s v="MONTSERRAT"/>
    <x v="9"/>
    <n v="7.6"/>
    <x v="0"/>
    <n v="1059"/>
    <n v="1115"/>
    <n v="16"/>
    <s v="MC"/>
    <s v="RM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3T00:00:00"/>
    <s v="MONTSERRAT"/>
    <x v="10"/>
    <n v="7.6"/>
    <x v="0"/>
    <n v="1235"/>
    <n v="1252"/>
    <n v="17"/>
    <s v="MC"/>
    <s v="RM"/>
    <x v="1"/>
    <s v="HORU"/>
    <s v="Holocentridae "/>
    <s v="Holocentrus "/>
    <x v="96"/>
    <x v="105"/>
    <n v="2"/>
    <n v="25"/>
    <n v="25"/>
    <n v="25"/>
    <m/>
    <n v="1.4999999999999999E-2"/>
    <n v="3.0590000000000002"/>
    <n v="0.56678681816238308"/>
  </r>
  <r>
    <d v="2015-10-13T00:00:00"/>
    <s v="MONTSERRAT"/>
    <x v="78"/>
    <n v="8"/>
    <x v="0"/>
    <n v="206"/>
    <n v="221"/>
    <n v="15"/>
    <s v="MC"/>
    <s v="RM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3T00:00:00"/>
    <s v="MONTSERRAT"/>
    <x v="12"/>
    <n v="5"/>
    <x v="0"/>
    <n v="1146"/>
    <n v="1202"/>
    <n v="16"/>
    <s v="HK"/>
    <s v="MB"/>
    <x v="1"/>
    <s v="HORU"/>
    <s v="Holocentridae "/>
    <s v="Holocentrus "/>
    <x v="96"/>
    <x v="105"/>
    <n v="1"/>
    <n v="17"/>
    <n v="17"/>
    <n v="17"/>
    <m/>
    <n v="1.4999999999999999E-2"/>
    <n v="3.0590000000000002"/>
    <n v="8.710328005000581E-2"/>
  </r>
  <r>
    <d v="2015-10-13T00:00:00"/>
    <s v="MONTSERRAT"/>
    <x v="12"/>
    <n v="5"/>
    <x v="0"/>
    <n v="1146"/>
    <n v="1202"/>
    <n v="16"/>
    <s v="HK"/>
    <s v="MB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2T00:00:00"/>
    <s v="MONTSERRAT"/>
    <x v="119"/>
    <n v="10"/>
    <x v="0"/>
    <n v="1045"/>
    <n v="1100"/>
    <n v="15"/>
    <s v="DG"/>
    <s v="DH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2T00:00:00"/>
    <s v="MONTSERRAT"/>
    <x v="69"/>
    <n v="5"/>
    <x v="0"/>
    <n v="1309"/>
    <n v="1324"/>
    <n v="15"/>
    <s v="DG"/>
    <s v="DH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13T00:00:00"/>
    <s v="MONTSERRAT"/>
    <x v="70"/>
    <n v="10"/>
    <x v="0"/>
    <n v="937"/>
    <n v="952"/>
    <n v="15"/>
    <s v="DG"/>
    <s v="DH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3T00:00:00"/>
    <s v="MONTSERRAT"/>
    <x v="122"/>
    <n v="10"/>
    <x v="0"/>
    <n v="1014"/>
    <n v="1030"/>
    <n v="16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3T00:00:00"/>
    <s v="MONTSERRAT"/>
    <x v="71"/>
    <n v="10"/>
    <x v="0"/>
    <n v="1323"/>
    <n v="1319"/>
    <n v="15"/>
    <s v="DG"/>
    <s v="DH"/>
    <x v="1"/>
    <s v="HORU"/>
    <s v="Holocentridae "/>
    <s v="Holocentrus "/>
    <x v="96"/>
    <x v="105"/>
    <n v="2"/>
    <n v="23"/>
    <n v="23"/>
    <n v="23"/>
    <m/>
    <n v="1.4999999999999999E-2"/>
    <n v="3.0590000000000002"/>
    <n v="0.43918419743435372"/>
  </r>
  <r>
    <d v="2015-10-13T00:00:00"/>
    <s v="MONTSERRAT"/>
    <x v="14"/>
    <n v="10"/>
    <x v="0"/>
    <n v="1404"/>
    <n v="1420"/>
    <n v="15"/>
    <s v="DG"/>
    <s v="DH"/>
    <x v="1"/>
    <s v="HORU"/>
    <s v="Holocentridae "/>
    <s v="Holocentrus "/>
    <x v="96"/>
    <x v="105"/>
    <n v="1"/>
    <n v="19"/>
    <n v="19"/>
    <n v="19"/>
    <m/>
    <n v="1.4999999999999999E-2"/>
    <n v="3.0590000000000002"/>
    <n v="0.12240482134674149"/>
  </r>
  <r>
    <d v="2015-10-14T00:00:00"/>
    <s v="MONTSERRAT"/>
    <x v="79"/>
    <n v="20"/>
    <x v="0"/>
    <n v="800"/>
    <n v="812"/>
    <n v="12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4T00:00:00"/>
    <s v="MONTSERRAT"/>
    <x v="79"/>
    <n v="20"/>
    <x v="0"/>
    <n v="800"/>
    <n v="812"/>
    <n v="12"/>
    <s v="EG"/>
    <s v="EA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4T00:00:00"/>
    <s v="MONTSERRAT"/>
    <x v="79"/>
    <n v="20"/>
    <x v="0"/>
    <n v="800"/>
    <n v="812"/>
    <n v="12"/>
    <s v="EG"/>
    <s v="EA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14T00:00:00"/>
    <s v="MONTSERRAT"/>
    <x v="79"/>
    <n v="20"/>
    <x v="0"/>
    <n v="800"/>
    <n v="812"/>
    <n v="12"/>
    <s v="EG"/>
    <s v="EA"/>
    <x v="1"/>
    <s v="HORU"/>
    <s v="Holocentridae "/>
    <s v="Holocentrus "/>
    <x v="96"/>
    <x v="105"/>
    <n v="1"/>
    <n v="19"/>
    <n v="19"/>
    <n v="19"/>
    <m/>
    <n v="1.4999999999999999E-2"/>
    <n v="3.0590000000000002"/>
    <n v="0.12240482134674149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30"/>
    <n v="30"/>
    <n v="30"/>
    <m/>
    <n v="1.4999999999999999E-2"/>
    <n v="3.0590000000000002"/>
    <n v="0.49499997527767936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32"/>
    <n v="32"/>
    <n v="32"/>
    <m/>
    <n v="1.4999999999999999E-2"/>
    <n v="3.0590000000000002"/>
    <n v="0.60303850401978965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28"/>
    <n v="28"/>
    <n v="28"/>
    <m/>
    <n v="1.4999999999999999E-2"/>
    <n v="3.0590000000000002"/>
    <n v="0.40081842478880803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4T00:00:00"/>
    <s v="MONTSERRAT"/>
    <x v="82"/>
    <n v="15"/>
    <x v="0"/>
    <n v="908"/>
    <n v="922"/>
    <n v="14"/>
    <s v="MC"/>
    <s v="RM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4T00:00:00"/>
    <s v="MONTSERRAT"/>
    <x v="16"/>
    <n v="6.2"/>
    <x v="0"/>
    <n v="1055"/>
    <n v="1112"/>
    <n v="17"/>
    <s v="MC"/>
    <s v="RM"/>
    <x v="1"/>
    <s v="HORU"/>
    <s v="Holocentridae "/>
    <s v="Holocentrus "/>
    <x v="96"/>
    <x v="105"/>
    <n v="2"/>
    <n v="18"/>
    <n v="22"/>
    <n v="20"/>
    <m/>
    <n v="1.4999999999999999E-2"/>
    <n v="3.0590000000000002"/>
    <n v="0.28639933910274412"/>
  </r>
  <r>
    <d v="2015-10-14T00:00:00"/>
    <s v="MONTSERRAT"/>
    <x v="84"/>
    <n v="15"/>
    <x v="0"/>
    <n v="214"/>
    <n v="230"/>
    <n v="16"/>
    <s v="MC"/>
    <s v="RM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4T00:00:00"/>
    <s v="MONTSERRAT"/>
    <x v="84"/>
    <n v="15"/>
    <x v="0"/>
    <n v="214"/>
    <n v="230"/>
    <n v="16"/>
    <s v="MC"/>
    <s v="RM"/>
    <x v="1"/>
    <s v="HORU"/>
    <s v="Holocentridae "/>
    <s v="Holocentrus "/>
    <x v="96"/>
    <x v="105"/>
    <n v="1"/>
    <n v="55"/>
    <n v="55"/>
    <n v="55"/>
    <m/>
    <n v="1.4999999999999999E-2"/>
    <n v="3.0590000000000002"/>
    <n v="3.1612637127799497"/>
  </r>
  <r>
    <d v="2015-10-14T00:00:00"/>
    <s v="MONTSERRAT"/>
    <x v="86"/>
    <n v="25"/>
    <x v="0"/>
    <n v="1007"/>
    <n v="1023"/>
    <n v="15"/>
    <s v="HK"/>
    <s v="MB"/>
    <x v="0"/>
    <s v="HORU"/>
    <s v="Holocentridae "/>
    <s v="Holocentrus "/>
    <x v="96"/>
    <x v="105"/>
    <m/>
    <m/>
    <m/>
    <m/>
    <m/>
    <n v="1.4999999999999999E-2"/>
    <n v="3.0590000000000002"/>
    <n v="0"/>
  </r>
  <r>
    <d v="2015-10-14T00:00:00"/>
    <s v="MONTSERRAT"/>
    <x v="17"/>
    <n v="9"/>
    <x v="0"/>
    <n v="1323"/>
    <n v="1337"/>
    <n v="14"/>
    <s v="HK"/>
    <s v="MB"/>
    <x v="1"/>
    <s v="HORU"/>
    <s v="Holocentridae "/>
    <s v="Holocentrus "/>
    <x v="96"/>
    <x v="105"/>
    <n v="1"/>
    <n v="17"/>
    <n v="17"/>
    <n v="17"/>
    <m/>
    <n v="1.4999999999999999E-2"/>
    <n v="3.0590000000000002"/>
    <n v="8.710328005000581E-2"/>
  </r>
  <r>
    <d v="2015-10-14T00:00:00"/>
    <s v="MONTSERRAT"/>
    <x v="85"/>
    <n v="9"/>
    <x v="0"/>
    <n v="1135"/>
    <n v="1150"/>
    <n v="15"/>
    <s v="HK"/>
    <s v="MB"/>
    <x v="1"/>
    <s v="HORU"/>
    <s v="Holocentridae "/>
    <s v="Holocentrus "/>
    <x v="96"/>
    <x v="105"/>
    <n v="2"/>
    <n v="18"/>
    <n v="18"/>
    <n v="18"/>
    <m/>
    <n v="1.4999999999999999E-2"/>
    <n v="3.0590000000000002"/>
    <n v="0.20749127904409917"/>
  </r>
  <r>
    <d v="2015-10-14T00:00:00"/>
    <s v="MONTSERRAT"/>
    <x v="85"/>
    <n v="9"/>
    <x v="0"/>
    <n v="1135"/>
    <n v="1150"/>
    <n v="15"/>
    <s v="HK"/>
    <s v="MB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3T00:00:00"/>
    <s v="MONTSERRAT"/>
    <x v="14"/>
    <n v="10"/>
    <x v="0"/>
    <n v="1404"/>
    <n v="1420"/>
    <n v="15"/>
    <s v="DG"/>
    <s v="DH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3T00:00:00"/>
    <s v="MONTSERRAT"/>
    <x v="72"/>
    <n v="5"/>
    <x v="0"/>
    <n v="1445"/>
    <n v="1459"/>
    <n v="15"/>
    <s v="DG"/>
    <s v="DH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4T00:00:00"/>
    <s v="MONTSERRAT"/>
    <x v="18"/>
    <n v="20"/>
    <x v="0"/>
    <n v="1226"/>
    <n v="1241"/>
    <n v="15"/>
    <s v="DG"/>
    <s v="DH"/>
    <x v="1"/>
    <s v="HORU"/>
    <s v="Holocentridae "/>
    <s v="Holocentrus "/>
    <x v="96"/>
    <x v="105"/>
    <n v="1"/>
    <n v="19"/>
    <n v="19"/>
    <n v="19"/>
    <m/>
    <n v="1.4999999999999999E-2"/>
    <n v="3.0590000000000002"/>
    <n v="0.12240482134674149"/>
  </r>
  <r>
    <d v="2015-10-14T00:00:00"/>
    <s v="MONTSERRAT"/>
    <x v="126"/>
    <n v="10"/>
    <x v="0"/>
    <n v="1304"/>
    <n v="1336"/>
    <n v="32"/>
    <s v="AE"/>
    <s v="GM"/>
    <x v="1"/>
    <s v="HORU"/>
    <s v="Holocentridae "/>
    <s v="Holocentrus "/>
    <x v="96"/>
    <x v="105"/>
    <n v="20"/>
    <n v="1"/>
    <n v="1"/>
    <n v="1"/>
    <m/>
    <n v="1.4999999999999999E-2"/>
    <n v="3.0590000000000002"/>
    <n v="2.9999999999999997E-4"/>
  </r>
  <r>
    <d v="2015-10-15T00:00:00"/>
    <s v="MONTSERRAT"/>
    <x v="87"/>
    <n v="20"/>
    <x v="0"/>
    <n v="912"/>
    <n v="924"/>
    <n v="12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5T00:00:00"/>
    <s v="MONTSERRAT"/>
    <x v="87"/>
    <n v="20"/>
    <x v="0"/>
    <n v="912"/>
    <n v="924"/>
    <n v="12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5T00:00:00"/>
    <s v="MONTSERRAT"/>
    <x v="87"/>
    <n v="20"/>
    <x v="0"/>
    <n v="912"/>
    <n v="924"/>
    <n v="12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5T00:00:00"/>
    <s v="MONTSERRAT"/>
    <x v="88"/>
    <n v="15"/>
    <x v="0"/>
    <n v="1342"/>
    <n v="1357"/>
    <n v="15"/>
    <s v="EG"/>
    <s v="EA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5T00:00:00"/>
    <s v="MONTSERRAT"/>
    <x v="88"/>
    <n v="15"/>
    <x v="0"/>
    <n v="1342"/>
    <n v="1357"/>
    <n v="15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5T00:00:00"/>
    <s v="MONTSERRAT"/>
    <x v="88"/>
    <n v="15"/>
    <x v="0"/>
    <n v="1342"/>
    <n v="1357"/>
    <n v="15"/>
    <s v="EG"/>
    <s v="EA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15T00:00:00"/>
    <s v="MONTSERRAT"/>
    <x v="88"/>
    <n v="15"/>
    <x v="0"/>
    <n v="1342"/>
    <n v="1357"/>
    <n v="15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5T00:00:00"/>
    <s v="MONTSERRAT"/>
    <x v="22"/>
    <n v="42"/>
    <x v="0"/>
    <n v="859"/>
    <n v="913"/>
    <n v="14"/>
    <s v="HK"/>
    <s v="MB"/>
    <x v="0"/>
    <s v="HORU"/>
    <s v="Holocentridae "/>
    <s v="Holocentrus "/>
    <x v="96"/>
    <x v="105"/>
    <m/>
    <m/>
    <m/>
    <m/>
    <m/>
    <n v="1.4999999999999999E-2"/>
    <n v="3.0590000000000002"/>
    <n v="0"/>
  </r>
  <r>
    <d v="2015-10-15T00:00:00"/>
    <s v="MONTSERRAT"/>
    <x v="23"/>
    <n v="7"/>
    <x v="2"/>
    <n v="1208"/>
    <n v="1219"/>
    <n v="11"/>
    <s v="HK"/>
    <s v="MB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4T00:00:00"/>
    <s v="MONTSERRAT"/>
    <x v="18"/>
    <n v="20"/>
    <x v="0"/>
    <n v="1226"/>
    <n v="1241"/>
    <n v="15"/>
    <s v="DG"/>
    <s v="DH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14T00:00:00"/>
    <s v="MONTSERRAT"/>
    <x v="18"/>
    <n v="20"/>
    <x v="0"/>
    <n v="1226"/>
    <n v="1241"/>
    <n v="15"/>
    <s v="DG"/>
    <s v="DH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5T00:00:00"/>
    <s v="MONTSERRAT"/>
    <x v="57"/>
    <n v="20"/>
    <x v="0"/>
    <n v="823"/>
    <n v="838"/>
    <n v="15"/>
    <s v="DG"/>
    <s v="EG"/>
    <x v="1"/>
    <s v="HORU"/>
    <s v="Holocentridae "/>
    <s v="Holocentrus "/>
    <x v="96"/>
    <x v="105"/>
    <n v="1"/>
    <n v="19"/>
    <n v="19"/>
    <n v="19"/>
    <m/>
    <n v="1.4999999999999999E-2"/>
    <n v="3.0590000000000002"/>
    <n v="0.12240482134674149"/>
  </r>
  <r>
    <d v="2015-10-15T00:00:00"/>
    <s v="MONTSERRAT"/>
    <x v="57"/>
    <n v="20"/>
    <x v="0"/>
    <n v="823"/>
    <n v="838"/>
    <n v="15"/>
    <s v="DG"/>
    <s v="EG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6T00:00:00"/>
    <s v="MONTSERRAT"/>
    <x v="90"/>
    <n v="24"/>
    <x v="0"/>
    <n v="814"/>
    <n v="826"/>
    <n v="12"/>
    <s v="EG"/>
    <s v="EA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6T00:00:00"/>
    <s v="MONTSERRAT"/>
    <x v="90"/>
    <n v="24"/>
    <x v="0"/>
    <n v="814"/>
    <n v="826"/>
    <n v="12"/>
    <s v="EG"/>
    <s v="EA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6T00:00:00"/>
    <s v="MONTSERRAT"/>
    <x v="91"/>
    <n v="10"/>
    <x v="0"/>
    <n v="955"/>
    <n v="910"/>
    <n v="15"/>
    <s v="EG"/>
    <s v="EA"/>
    <x v="1"/>
    <s v="HORU"/>
    <s v="Holocentridae "/>
    <s v="Holocentrus "/>
    <x v="96"/>
    <x v="105"/>
    <n v="1"/>
    <n v="30"/>
    <n v="30"/>
    <n v="30"/>
    <m/>
    <n v="1.4999999999999999E-2"/>
    <n v="3.0590000000000002"/>
    <n v="0.49499997527767936"/>
  </r>
  <r>
    <d v="2015-10-16T00:00:00"/>
    <s v="MONTSERRAT"/>
    <x v="127"/>
    <n v="24"/>
    <x v="0"/>
    <n v="823"/>
    <n v="834"/>
    <n v="11"/>
    <s v="HK"/>
    <s v="RM"/>
    <x v="1"/>
    <s v="HORU"/>
    <s v="Holocentridae "/>
    <s v="Holocentrus "/>
    <x v="96"/>
    <x v="105"/>
    <n v="2"/>
    <n v="18"/>
    <n v="18"/>
    <n v="18"/>
    <m/>
    <n v="1.4999999999999999E-2"/>
    <n v="3.0590000000000002"/>
    <n v="0.20749127904409917"/>
  </r>
  <r>
    <d v="2015-10-15T00:00:00"/>
    <s v="MONTSERRAT"/>
    <x v="58"/>
    <n v="20"/>
    <x v="0"/>
    <n v="1033"/>
    <n v="1048"/>
    <n v="15"/>
    <s v="D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5T00:00:00"/>
    <s v="MONTSERRAT"/>
    <x v="58"/>
    <n v="20"/>
    <x v="0"/>
    <n v="1033"/>
    <n v="1048"/>
    <n v="15"/>
    <s v="D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6T00:00:00"/>
    <s v="MONTSERRAT"/>
    <x v="59"/>
    <n v="24"/>
    <x v="0"/>
    <n v="901"/>
    <n v="915"/>
    <n v="15"/>
    <s v="DG"/>
    <s v="MC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6T00:00:00"/>
    <s v="MONTSERRAT"/>
    <x v="59"/>
    <n v="24"/>
    <x v="0"/>
    <n v="901"/>
    <n v="915"/>
    <n v="15"/>
    <s v="DG"/>
    <s v="MC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7T00:00:00"/>
    <s v="MONTSERRAT"/>
    <x v="29"/>
    <n v="4"/>
    <x v="0"/>
    <n v="1139"/>
    <n v="1154"/>
    <n v="15"/>
    <s v="HK"/>
    <s v="DH"/>
    <x v="1"/>
    <s v="HORU"/>
    <s v="Holocentridae "/>
    <s v="Holocentrus "/>
    <x v="96"/>
    <x v="105"/>
    <n v="2"/>
    <n v="17"/>
    <n v="17"/>
    <n v="17"/>
    <m/>
    <n v="1.4999999999999999E-2"/>
    <n v="3.0590000000000002"/>
    <n v="0.17420656010001162"/>
  </r>
  <r>
    <d v="2015-10-17T00:00:00"/>
    <s v="MONTSERRAT"/>
    <x v="30"/>
    <n v="7"/>
    <x v="0"/>
    <n v="832"/>
    <n v="846"/>
    <n v="14"/>
    <s v="HK"/>
    <s v="DH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7T00:00:00"/>
    <s v="MONTSERRAT"/>
    <x v="30"/>
    <n v="7"/>
    <x v="0"/>
    <n v="832"/>
    <n v="846"/>
    <n v="14"/>
    <s v="HK"/>
    <s v="DH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8T00:00:00"/>
    <s v="MONTSERRAT"/>
    <x v="31"/>
    <n v="20"/>
    <x v="0"/>
    <n v="834"/>
    <n v="848"/>
    <n v="14"/>
    <s v="EG"/>
    <s v="EA"/>
    <x v="1"/>
    <s v="HORU"/>
    <s v="Holocentridae "/>
    <s v="Holocentrus "/>
    <x v="96"/>
    <x v="105"/>
    <n v="2"/>
    <n v="30"/>
    <n v="30"/>
    <n v="30"/>
    <m/>
    <n v="1.4999999999999999E-2"/>
    <n v="3.0590000000000002"/>
    <n v="0.98999995055535872"/>
  </r>
  <r>
    <d v="2015-10-18T00:00:00"/>
    <s v="MONTSERRAT"/>
    <x v="31"/>
    <n v="20"/>
    <x v="0"/>
    <n v="834"/>
    <n v="848"/>
    <n v="14"/>
    <s v="EG"/>
    <s v="EA"/>
    <x v="1"/>
    <s v="HORU"/>
    <s v="Holocentridae "/>
    <s v="Holocentrus "/>
    <x v="96"/>
    <x v="105"/>
    <n v="1"/>
    <n v="28"/>
    <n v="28"/>
    <n v="28"/>
    <m/>
    <n v="1.4999999999999999E-2"/>
    <n v="3.0590000000000002"/>
    <n v="0.40081842478880803"/>
  </r>
  <r>
    <d v="2015-10-18T00:00:00"/>
    <s v="MONTSERRAT"/>
    <x v="31"/>
    <n v="10"/>
    <x v="0"/>
    <n v="912"/>
    <n v="927"/>
    <n v="15"/>
    <s v="EG"/>
    <s v="EA"/>
    <x v="1"/>
    <s v="HORU"/>
    <s v="Holocentridae "/>
    <s v="Holocentrus "/>
    <x v="96"/>
    <x v="105"/>
    <n v="2"/>
    <n v="35"/>
    <n v="35"/>
    <n v="35"/>
    <m/>
    <n v="1.4999999999999999E-2"/>
    <n v="3.0590000000000002"/>
    <n v="1.5864463958515511"/>
  </r>
  <r>
    <d v="2015-10-18T00:00:00"/>
    <s v="MONTSERRAT"/>
    <x v="31"/>
    <n v="10"/>
    <x v="0"/>
    <n v="912"/>
    <n v="927"/>
    <n v="15"/>
    <s v="EG"/>
    <s v="EA"/>
    <x v="1"/>
    <s v="HORU"/>
    <s v="Holocentridae "/>
    <s v="Holocentrus "/>
    <x v="96"/>
    <x v="105"/>
    <n v="3"/>
    <n v="30"/>
    <n v="30"/>
    <n v="30"/>
    <m/>
    <n v="1.4999999999999999E-2"/>
    <n v="3.0590000000000002"/>
    <n v="1.484999925833038"/>
  </r>
  <r>
    <d v="2015-10-18T00:00:00"/>
    <s v="MONTSERRAT"/>
    <x v="63"/>
    <n v="13"/>
    <x v="0"/>
    <n v="1104"/>
    <n v="1121"/>
    <n v="17"/>
    <s v="MC"/>
    <s v="RM"/>
    <x v="1"/>
    <s v="HORU"/>
    <s v="Holocentridae "/>
    <s v="Holocentrus "/>
    <x v="96"/>
    <x v="105"/>
    <n v="5"/>
    <n v="23"/>
    <n v="25"/>
    <n v="24"/>
    <m/>
    <n v="1.4999999999999999E-2"/>
    <n v="3.0590000000000002"/>
    <n v="1.2506259958112302"/>
  </r>
  <r>
    <d v="2015-10-18T00:00:00"/>
    <s v="MONTSERRAT"/>
    <x v="33"/>
    <n v="14"/>
    <x v="0"/>
    <n v="945"/>
    <n v="1002"/>
    <n v="17"/>
    <s v="HK"/>
    <s v="DH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8T00:00:00"/>
    <s v="MONTSERRAT"/>
    <x v="33"/>
    <n v="14"/>
    <x v="0"/>
    <n v="945"/>
    <n v="1002"/>
    <n v="17"/>
    <s v="HK"/>
    <s v="DH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6T00:00:00"/>
    <s v="MONTSERRAT"/>
    <x v="89"/>
    <n v="10"/>
    <x v="0"/>
    <n v="1313"/>
    <n v="1328"/>
    <n v="15"/>
    <s v="DG"/>
    <s v="MC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16T00:00:00"/>
    <s v="MONTSERRAT"/>
    <x v="89"/>
    <n v="10"/>
    <x v="0"/>
    <n v="1313"/>
    <n v="1328"/>
    <n v="15"/>
    <s v="DG"/>
    <s v="MC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9T00:00:00"/>
    <s v="MONTSERRAT"/>
    <x v="36"/>
    <n v="20"/>
    <x v="0"/>
    <n v="956"/>
    <n v="1011"/>
    <n v="15"/>
    <s v="EG"/>
    <s v="EA"/>
    <x v="1"/>
    <s v="HORU"/>
    <s v="Holocentridae "/>
    <s v="Holocentrus "/>
    <x v="96"/>
    <x v="105"/>
    <n v="10"/>
    <n v="20"/>
    <n v="30"/>
    <n v="25"/>
    <m/>
    <n v="1.4999999999999999E-2"/>
    <n v="3.0590000000000002"/>
    <n v="2.8339340908119155"/>
  </r>
  <r>
    <d v="2015-10-19T00:00:00"/>
    <s v="MONTSERRAT"/>
    <x v="64"/>
    <n v="10"/>
    <x v="0"/>
    <n v="1051"/>
    <n v="1104"/>
    <n v="13"/>
    <s v="EG"/>
    <s v="EA"/>
    <x v="1"/>
    <s v="HORU"/>
    <s v="Holocentridae "/>
    <s v="Holocentrus "/>
    <x v="96"/>
    <x v="105"/>
    <n v="1"/>
    <n v="30"/>
    <n v="30"/>
    <n v="30"/>
    <m/>
    <n v="1.4999999999999999E-2"/>
    <n v="3.0590000000000002"/>
    <n v="0.49499997527767936"/>
  </r>
  <r>
    <d v="2015-10-19T00:00:00"/>
    <s v="MONTSERRAT"/>
    <x v="64"/>
    <n v="10"/>
    <x v="0"/>
    <n v="1051"/>
    <n v="1104"/>
    <n v="13"/>
    <s v="EG"/>
    <s v="EA"/>
    <x v="1"/>
    <s v="HORU"/>
    <s v="Holocentridae "/>
    <s v="Holocentrus "/>
    <x v="96"/>
    <x v="105"/>
    <n v="1"/>
    <n v="27"/>
    <n v="27"/>
    <n v="27"/>
    <m/>
    <n v="1.4999999999999999E-2"/>
    <n v="3.0590000000000002"/>
    <n v="0.35861876748366855"/>
  </r>
  <r>
    <d v="2015-10-19T00:00:00"/>
    <s v="MONTSERRAT"/>
    <x v="64"/>
    <n v="5"/>
    <x v="0"/>
    <n v="1118"/>
    <n v="1132"/>
    <n v="14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9T00:00:00"/>
    <s v="MONTSERRAT"/>
    <x v="64"/>
    <n v="5"/>
    <x v="0"/>
    <n v="1118"/>
    <n v="1132"/>
    <n v="14"/>
    <s v="EG"/>
    <s v="EA"/>
    <x v="1"/>
    <s v="HORU"/>
    <s v="Holocentridae "/>
    <s v="Holocentrus "/>
    <x v="96"/>
    <x v="105"/>
    <n v="1"/>
    <n v="27"/>
    <n v="27"/>
    <n v="27"/>
    <m/>
    <n v="1.4999999999999999E-2"/>
    <n v="3.0590000000000002"/>
    <n v="0.35861876748366855"/>
  </r>
  <r>
    <d v="2015-10-18T00:00:00"/>
    <s v="MONTSERRAT"/>
    <x v="34"/>
    <n v="20"/>
    <x v="0"/>
    <n v="1003"/>
    <n v="1018"/>
    <n v="15"/>
    <s v="DG"/>
    <s v="DH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8T00:00:00"/>
    <s v="MONTSERRAT"/>
    <x v="34"/>
    <n v="20"/>
    <x v="0"/>
    <n v="1003"/>
    <n v="1018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9T00:00:00"/>
    <s v="MONTSERRAT"/>
    <x v="40"/>
    <n v="10"/>
    <x v="0"/>
    <n v="843"/>
    <n v="858"/>
    <n v="15"/>
    <s v="DG"/>
    <s v="DH"/>
    <x v="1"/>
    <s v="HORU"/>
    <s v="Holocentridae "/>
    <s v="Holocentrus "/>
    <x v="96"/>
    <x v="105"/>
    <n v="2"/>
    <n v="23"/>
    <n v="23"/>
    <n v="23"/>
    <m/>
    <n v="1.4999999999999999E-2"/>
    <n v="3.0590000000000002"/>
    <n v="0.43918419743435372"/>
  </r>
  <r>
    <d v="2015-10-20T00:00:00"/>
    <s v="MONTSERRAT"/>
    <x v="102"/>
    <n v="10"/>
    <x v="0"/>
    <n v="935"/>
    <n v="951"/>
    <n v="16"/>
    <s v="HK"/>
    <s v="RM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20T00:00:00"/>
    <s v="MONTSERRAT"/>
    <x v="102"/>
    <n v="10"/>
    <x v="0"/>
    <n v="935"/>
    <n v="951"/>
    <n v="16"/>
    <s v="HK"/>
    <s v="RM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20T00:00:00"/>
    <s v="MONTSERRAT"/>
    <x v="102"/>
    <n v="10"/>
    <x v="0"/>
    <n v="935"/>
    <n v="951"/>
    <n v="16"/>
    <s v="HK"/>
    <s v="RM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20T00:00:00"/>
    <s v="MONTSERRAT"/>
    <x v="135"/>
    <n v="15"/>
    <x v="0"/>
    <n v="1220"/>
    <n v="1235"/>
    <n v="15"/>
    <s v="HK"/>
    <s v="RM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20T00:00:00"/>
    <s v="MONTSERRAT"/>
    <x v="135"/>
    <n v="15"/>
    <x v="0"/>
    <n v="1220"/>
    <n v="1235"/>
    <n v="15"/>
    <s v="HK"/>
    <s v="RM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20T00:00:00"/>
    <s v="MONTSERRAT"/>
    <x v="146"/>
    <n v="20"/>
    <x v="0"/>
    <n v="1232"/>
    <n v="1300"/>
    <m/>
    <s v="GM"/>
    <s v="AE"/>
    <x v="1"/>
    <s v="HORU"/>
    <s v="Holocentridae "/>
    <s v="Holocentrus "/>
    <x v="96"/>
    <x v="105"/>
    <n v="2"/>
    <n v="2"/>
    <n v="2"/>
    <n v="2"/>
    <m/>
    <n v="1.4999999999999999E-2"/>
    <n v="3.0590000000000002"/>
    <n v="2.5001842296197313E-4"/>
  </r>
  <r>
    <d v="2015-10-21T00:00:00"/>
    <s v="MONTSERRAT"/>
    <x v="104"/>
    <n v="18"/>
    <x v="0"/>
    <n v="1033"/>
    <n v="1045"/>
    <n v="12"/>
    <s v="HK"/>
    <s v="DH"/>
    <x v="0"/>
    <s v="HORU"/>
    <s v="Holocentridae "/>
    <s v="Holocentrus "/>
    <x v="96"/>
    <x v="105"/>
    <m/>
    <m/>
    <m/>
    <m/>
    <m/>
    <n v="1.4999999999999999E-2"/>
    <n v="3.0590000000000002"/>
    <n v="0"/>
  </r>
  <r>
    <d v="2015-10-19T00:00:00"/>
    <s v="MONTSERRAT"/>
    <x v="41"/>
    <n v="20"/>
    <x v="0"/>
    <n v="1207"/>
    <n v="1222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7T00:00:00"/>
    <s v="MONTSERRAT"/>
    <x v="52"/>
    <n v="20"/>
    <x v="0"/>
    <d v="1899-12-30T10:25:00"/>
    <d v="1899-12-30T11:05:00"/>
    <n v="15"/>
    <s v="SM"/>
    <s v="AE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9T00:00:00"/>
    <s v="MONTSERRAT"/>
    <x v="41"/>
    <n v="20"/>
    <x v="0"/>
    <n v="1207"/>
    <n v="1222"/>
    <n v="15"/>
    <s v="DG"/>
    <s v="DH"/>
    <x v="1"/>
    <s v="HORU"/>
    <s v="Holocentridae "/>
    <s v="Holocentrus "/>
    <x v="96"/>
    <x v="105"/>
    <n v="1"/>
    <n v="29"/>
    <n v="29"/>
    <n v="29"/>
    <m/>
    <n v="1.4999999999999999E-2"/>
    <n v="3.0590000000000002"/>
    <n v="0.44623818923740033"/>
  </r>
  <r>
    <d v="2015-10-21T00:00:00"/>
    <s v="MONTSERRAT"/>
    <x v="44"/>
    <n v="10"/>
    <x v="0"/>
    <n v="1355"/>
    <n v="1410"/>
    <n v="15"/>
    <s v="DG"/>
    <s v="DH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24T00:00:00"/>
    <s v="MONTSERRAT"/>
    <x v="45"/>
    <n v="20"/>
    <x v="0"/>
    <n v="1000"/>
    <n v="1015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24T00:00:00"/>
    <s v="MONTSERRAT"/>
    <x v="47"/>
    <n v="20"/>
    <x v="0"/>
    <d v="1899-12-30T11:19:00"/>
    <d v="1899-12-30T11:34:00"/>
    <n v="15"/>
    <s v="EG"/>
    <s v="EA"/>
    <x v="1"/>
    <s v="HORU"/>
    <s v="Holocentridae "/>
    <s v="Holocentrus "/>
    <x v="96"/>
    <x v="105"/>
    <n v="1"/>
    <n v="28"/>
    <n v="28"/>
    <n v="28"/>
    <m/>
    <n v="1.4999999999999999E-2"/>
    <n v="3.0590000000000002"/>
    <n v="0.40081842478880803"/>
  </r>
  <r>
    <d v="2015-10-24T00:00:00"/>
    <s v="MONTSERRAT"/>
    <x v="47"/>
    <n v="20"/>
    <x v="0"/>
    <d v="1899-12-30T11:19:00"/>
    <d v="1899-12-30T11:34:00"/>
    <n v="15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24T00:00:00"/>
    <s v="MONTSERRAT"/>
    <x v="47"/>
    <n v="10"/>
    <x v="0"/>
    <d v="1899-12-30T11:45:00"/>
    <d v="1899-12-30T12:00:00"/>
    <n v="15"/>
    <s v="EG"/>
    <s v="EA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24T00:00:00"/>
    <s v="MONTSERRAT"/>
    <x v="47"/>
    <n v="10"/>
    <x v="0"/>
    <d v="1899-12-30T11:45:00"/>
    <d v="1899-12-30T12:00:00"/>
    <n v="15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25T00:00:00"/>
    <s v="MONTSERRAT"/>
    <x v="48"/>
    <n v="20"/>
    <x v="0"/>
    <d v="1899-12-30T09:40:00"/>
    <d v="1899-12-30T09:52:00"/>
    <n v="12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25T00:00:00"/>
    <s v="MONTSERRAT"/>
    <x v="48"/>
    <n v="10"/>
    <x v="0"/>
    <d v="1899-12-30T10:09:00"/>
    <d v="1899-12-30T10:22:00"/>
    <n v="13"/>
    <s v="EG"/>
    <s v="EA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25T00:00:00"/>
    <s v="MONTSERRAT"/>
    <x v="48"/>
    <n v="10"/>
    <x v="0"/>
    <d v="1899-12-30T10:09:00"/>
    <d v="1899-12-30T10:22:00"/>
    <n v="13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24T00:00:00"/>
    <s v="MONTSERRAT"/>
    <x v="45"/>
    <n v="10"/>
    <x v="0"/>
    <n v="1020"/>
    <n v="1035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25T00:00:00"/>
    <s v="MONTSERRAT"/>
    <x v="46"/>
    <n v="10"/>
    <x v="0"/>
    <d v="1899-12-30T08:19:00"/>
    <d v="1899-12-30T08:34:00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8T00:00:00"/>
    <s v="MONTSERRAT"/>
    <x v="155"/>
    <n v="20"/>
    <x v="0"/>
    <m/>
    <m/>
    <n v="17"/>
    <s v="SM"/>
    <s v="AC"/>
    <x v="1"/>
    <s v="HORU"/>
    <s v="Holocentridae "/>
    <s v="Holocentrus "/>
    <x v="96"/>
    <x v="105"/>
    <n v="1"/>
    <n v="16"/>
    <n v="16"/>
    <n v="16"/>
    <m/>
    <n v="1.4999999999999999E-2"/>
    <n v="3.0590000000000002"/>
    <n v="7.235928819271574E-2"/>
  </r>
  <r>
    <d v="2015-10-19T00:00:00"/>
    <s v="MONTSERRAT"/>
    <x v="142"/>
    <n v="20"/>
    <x v="0"/>
    <d v="1899-12-30T08:00:00"/>
    <d v="1899-12-30T08:40:00"/>
    <n v="15"/>
    <s v="SM"/>
    <s v="AC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9T00:00:00"/>
    <s v="MONTSERRAT"/>
    <x v="142"/>
    <n v="20"/>
    <x v="0"/>
    <d v="1899-12-30T08:00:00"/>
    <d v="1899-12-30T08:40:00"/>
    <n v="15"/>
    <s v="SM"/>
    <s v="AC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9T00:00:00"/>
    <s v="MONTSERRAT"/>
    <x v="113"/>
    <n v="10"/>
    <x v="0"/>
    <d v="1899-12-30T12:45:00"/>
    <d v="1899-12-30T13:20:00"/>
    <n v="14"/>
    <s v="SM"/>
    <s v="AC"/>
    <x v="1"/>
    <s v="HORU"/>
    <s v="Holocentridae "/>
    <s v="Holocentrus "/>
    <x v="96"/>
    <x v="105"/>
    <n v="2"/>
    <n v="24"/>
    <n v="24"/>
    <n v="24"/>
    <m/>
    <n v="1.4999999999999999E-2"/>
    <n v="3.0590000000000002"/>
    <n v="0.50025039832449214"/>
  </r>
  <r>
    <d v="2015-10-19T00:00:00"/>
    <s v="MONTSERRAT"/>
    <x v="113"/>
    <n v="10"/>
    <x v="0"/>
    <d v="1899-12-30T12:45:00"/>
    <d v="1899-12-30T13:20:00"/>
    <n v="14"/>
    <s v="SM"/>
    <s v="AC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19T00:00:00"/>
    <s v="MONTSERRAT"/>
    <x v="143"/>
    <n v="10"/>
    <x v="0"/>
    <d v="1899-12-30T13:35:00"/>
    <d v="1899-12-30T14:02:00"/>
    <n v="11"/>
    <s v="SM"/>
    <s v="AC"/>
    <x v="1"/>
    <s v="HORU"/>
    <s v="Holocentridae "/>
    <s v="Holocentrus "/>
    <x v="96"/>
    <x v="105"/>
    <n v="1"/>
    <n v="14"/>
    <n v="14"/>
    <n v="14"/>
    <m/>
    <n v="1.4999999999999999E-2"/>
    <n v="3.0590000000000002"/>
    <n v="4.8094666789787424E-2"/>
  </r>
  <r>
    <d v="2015-10-20T00:00:00"/>
    <s v="MONTSERRAT"/>
    <x v="110"/>
    <n v="20"/>
    <x v="0"/>
    <d v="1899-12-30T10:50:00"/>
    <d v="1899-12-30T11:25:00"/>
    <n v="15"/>
    <s v="SM"/>
    <s v="DH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24T00:00:00"/>
    <s v="MONTSERRAT"/>
    <x v="53"/>
    <n v="17"/>
    <x v="0"/>
    <d v="1899-12-30T12:36:00"/>
    <d v="1899-12-30T13:51:00"/>
    <n v="14"/>
    <s v="SM"/>
    <s v="AC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24T00:00:00"/>
    <s v="MONTSERRAT"/>
    <x v="53"/>
    <n v="17"/>
    <x v="0"/>
    <d v="1899-12-30T12:36:00"/>
    <d v="1899-12-30T13:51:00"/>
    <n v="14"/>
    <s v="SM"/>
    <s v="AC"/>
    <x v="1"/>
    <s v="HORU"/>
    <s v="Holocentridae "/>
    <s v="Holocentrus "/>
    <x v="96"/>
    <x v="105"/>
    <n v="1"/>
    <n v="16"/>
    <n v="16"/>
    <n v="16"/>
    <m/>
    <n v="1.4999999999999999E-2"/>
    <n v="3.0590000000000002"/>
    <n v="7.235928819271574E-2"/>
  </r>
  <r>
    <d v="2015-10-24T00:00:00"/>
    <s v="MONTSERRAT"/>
    <x v="55"/>
    <n v="10"/>
    <x v="0"/>
    <d v="1899-12-30T13:59:00"/>
    <d v="1899-12-30T14:14:00"/>
    <n v="15"/>
    <s v="AE"/>
    <s v="JC"/>
    <x v="1"/>
    <s v="HORU"/>
    <s v="Holocentridae "/>
    <s v="Holocentrus "/>
    <x v="96"/>
    <x v="105"/>
    <n v="1"/>
    <n v="27"/>
    <n v="27"/>
    <n v="27"/>
    <m/>
    <n v="1.4999999999999999E-2"/>
    <n v="3.0590000000000002"/>
    <n v="0.35861876748366855"/>
  </r>
  <r>
    <d v="2015-10-24T00:00:00"/>
    <s v="MONTSERRAT"/>
    <x v="55"/>
    <n v="10"/>
    <x v="0"/>
    <d v="1899-12-30T13:59:00"/>
    <d v="1899-12-30T14:14:00"/>
    <n v="15"/>
    <s v="AE"/>
    <s v="JC"/>
    <x v="1"/>
    <s v="HORU"/>
    <s v="Holocentridae "/>
    <s v="Holocentrus "/>
    <x v="96"/>
    <x v="105"/>
    <n v="2"/>
    <n v="25"/>
    <n v="25"/>
    <n v="25"/>
    <m/>
    <n v="1.4999999999999999E-2"/>
    <n v="3.0590000000000002"/>
    <n v="0.56678681816238308"/>
  </r>
  <r>
    <d v="2015-10-13T00:00:00"/>
    <s v="MONTSERRAT"/>
    <x v="152"/>
    <n v="20"/>
    <x v="0"/>
    <d v="1899-12-30T13:00:00"/>
    <d v="1899-12-30T13:45:00"/>
    <m/>
    <s v="SM"/>
    <s v="AC"/>
    <x v="1"/>
    <s v="HOTR"/>
    <s v="Pomacanthidae "/>
    <s v="Holacanthus "/>
    <x v="97"/>
    <x v="106"/>
    <n v="1"/>
    <n v="18"/>
    <n v="18"/>
    <n v="18"/>
    <m/>
    <n v="4.2799999999999998E-2"/>
    <n v="2.8580000000000001"/>
    <n v="0.16558179588415894"/>
  </r>
  <r>
    <d v="2015-10-13T00:00:00"/>
    <s v="MONTSERRAT"/>
    <x v="152"/>
    <n v="20"/>
    <x v="0"/>
    <d v="1899-12-30T13:00:00"/>
    <d v="1899-12-30T13:45:00"/>
    <m/>
    <s v="SM"/>
    <s v="AC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4T00:00:00"/>
    <s v="MONTSERRAT"/>
    <x v="105"/>
    <n v="20"/>
    <x v="0"/>
    <d v="1899-12-30T13:58:00"/>
    <d v="1899-12-30T14:29:00"/>
    <n v="14"/>
    <s v="SM"/>
    <s v="AC"/>
    <x v="1"/>
    <s v="HOTR"/>
    <s v="Pomacanthidae "/>
    <s v="Holacanthus "/>
    <x v="97"/>
    <x v="106"/>
    <n v="1"/>
    <n v="8"/>
    <n v="8"/>
    <n v="8"/>
    <m/>
    <n v="4.2799999999999998E-2"/>
    <n v="2.8580000000000001"/>
    <n v="1.6310788331808729E-2"/>
  </r>
  <r>
    <d v="2015-10-15T00:00:00"/>
    <s v="MONTSERRAT"/>
    <x v="141"/>
    <n v="20"/>
    <x v="0"/>
    <d v="1899-12-30T14:00:00"/>
    <d v="1899-12-30T14:40:00"/>
    <n v="15"/>
    <s v="SM"/>
    <s v="AC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6T00:00:00"/>
    <s v="MONTSERRAT"/>
    <x v="106"/>
    <n v="20"/>
    <x v="5"/>
    <d v="1899-12-30T08:22:00"/>
    <d v="1899-12-30T09:00:00"/>
    <n v="14"/>
    <s v="SM"/>
    <s v="AC"/>
    <x v="1"/>
    <s v="HOTR"/>
    <s v="Pomacanthidae "/>
    <s v="Holacanthus "/>
    <x v="97"/>
    <x v="106"/>
    <n v="1"/>
    <n v="16"/>
    <n v="16"/>
    <n v="16"/>
    <m/>
    <n v="4.2799999999999998E-2"/>
    <n v="2.8580000000000001"/>
    <n v="0.11825477318602566"/>
  </r>
  <r>
    <d v="2015-10-12T00:00:00"/>
    <s v="MONTSERRAT"/>
    <x v="124"/>
    <n v="5"/>
    <x v="0"/>
    <n v="933"/>
    <n v="945"/>
    <n v="12"/>
    <s v="EG"/>
    <s v="EA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12T00:00:00"/>
    <s v="MONTSERRAT"/>
    <x v="73"/>
    <n v="20"/>
    <x v="0"/>
    <n v="1445"/>
    <n v="1500"/>
    <n v="15"/>
    <s v="E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2T00:00:00"/>
    <s v="MONTSERRAT"/>
    <x v="56"/>
    <n v="20"/>
    <x v="0"/>
    <n v="1359"/>
    <n v="1414"/>
    <n v="15"/>
    <s v="DG"/>
    <s v="DH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2T00:00:00"/>
    <s v="MONTSERRAT"/>
    <x v="74"/>
    <n v="20"/>
    <x v="0"/>
    <n v="1010"/>
    <n v="1035"/>
    <n v="25"/>
    <s v="GM"/>
    <s v="AE"/>
    <x v="1"/>
    <s v="HOTR"/>
    <s v="Pomacanthidae "/>
    <s v="Holacanthus "/>
    <x v="97"/>
    <x v="106"/>
    <n v="1"/>
    <n v="1"/>
    <n v="1"/>
    <n v="1"/>
    <m/>
    <n v="4.2799999999999998E-2"/>
    <n v="2.8580000000000001"/>
    <n v="4.2799999999999997E-5"/>
  </r>
  <r>
    <d v="2015-10-12T00:00:00"/>
    <s v="MONTSERRAT"/>
    <x v="4"/>
    <n v="10"/>
    <x v="0"/>
    <n v="1045"/>
    <n v="1110"/>
    <n v="35"/>
    <s v="GM"/>
    <s v="AE"/>
    <x v="1"/>
    <s v="HOTR"/>
    <s v="Pomacanthidae "/>
    <s v="Holacanthus "/>
    <x v="97"/>
    <x v="106"/>
    <n v="2"/>
    <n v="1"/>
    <n v="1"/>
    <n v="1"/>
    <m/>
    <n v="4.2799999999999998E-2"/>
    <n v="2.8580000000000001"/>
    <n v="8.5599999999999994E-5"/>
  </r>
  <r>
    <d v="2015-10-13T00:00:00"/>
    <s v="MONTSERRAT"/>
    <x v="8"/>
    <n v="7.4"/>
    <x v="0"/>
    <n v="932"/>
    <n v="948"/>
    <n v="16"/>
    <s v="MC"/>
    <s v="RM"/>
    <x v="1"/>
    <s v="HOTR"/>
    <s v="Pomacanthidae "/>
    <s v="Holacanthus "/>
    <x v="97"/>
    <x v="106"/>
    <n v="1"/>
    <n v="11"/>
    <n v="11"/>
    <n v="11"/>
    <m/>
    <n v="4.2799999999999998E-2"/>
    <n v="2.8580000000000001"/>
    <n v="4.0526963307183028E-2"/>
  </r>
  <r>
    <d v="2015-10-13T00:00:00"/>
    <s v="MONTSERRAT"/>
    <x v="12"/>
    <n v="5"/>
    <x v="0"/>
    <n v="1146"/>
    <n v="1202"/>
    <n v="16"/>
    <s v="HK"/>
    <s v="MB"/>
    <x v="1"/>
    <s v="HOTR"/>
    <s v="Pomacanthidae "/>
    <s v="Holacanthus "/>
    <x v="97"/>
    <x v="106"/>
    <n v="1"/>
    <n v="5"/>
    <n v="5"/>
    <n v="5"/>
    <m/>
    <n v="4.2799999999999998E-2"/>
    <n v="2.8580000000000001"/>
    <n v="4.2569646265895374E-3"/>
  </r>
  <r>
    <d v="2015-10-12T00:00:00"/>
    <s v="MONTSERRAT"/>
    <x v="56"/>
    <n v="20"/>
    <x v="0"/>
    <n v="1359"/>
    <n v="1414"/>
    <n v="15"/>
    <s v="DG"/>
    <s v="DH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2T00:00:00"/>
    <s v="MONTSERRAT"/>
    <x v="56"/>
    <n v="20"/>
    <x v="0"/>
    <n v="1359"/>
    <n v="1414"/>
    <n v="15"/>
    <s v="DG"/>
    <s v="DH"/>
    <x v="1"/>
    <s v="HOTR"/>
    <s v="Pomacanthidae "/>
    <s v="Holacanthus "/>
    <x v="97"/>
    <x v="106"/>
    <n v="1"/>
    <n v="18"/>
    <n v="18"/>
    <n v="18"/>
    <m/>
    <n v="4.2799999999999998E-2"/>
    <n v="2.8580000000000001"/>
    <n v="0.16558179588415894"/>
  </r>
  <r>
    <d v="2015-10-13T00:00:00"/>
    <s v="MONTSERRAT"/>
    <x v="60"/>
    <n v="15"/>
    <x v="0"/>
    <n v="205"/>
    <n v="249"/>
    <n v="44"/>
    <s v="GM"/>
    <s v="AE"/>
    <x v="1"/>
    <s v="HOTR"/>
    <s v="Pomacanthidae "/>
    <s v="Holacanthus "/>
    <x v="97"/>
    <x v="106"/>
    <n v="1"/>
    <n v="1"/>
    <n v="1"/>
    <n v="1"/>
    <m/>
    <n v="4.2799999999999998E-2"/>
    <n v="2.8580000000000001"/>
    <n v="4.2799999999999997E-5"/>
  </r>
  <r>
    <d v="2015-10-13T00:00:00"/>
    <s v="MONTSERRAT"/>
    <x v="125"/>
    <n v="17"/>
    <x v="0"/>
    <n v="1503"/>
    <n v="1530"/>
    <n v="27"/>
    <s v="GM"/>
    <s v="AE"/>
    <x v="1"/>
    <s v="HOTR"/>
    <s v="Pomacanthidae "/>
    <s v="Holacanthus "/>
    <x v="97"/>
    <x v="106"/>
    <n v="5"/>
    <n v="1"/>
    <n v="1"/>
    <n v="1"/>
    <m/>
    <n v="4.2799999999999998E-2"/>
    <n v="2.8580000000000001"/>
    <n v="2.14E-4"/>
  </r>
  <r>
    <d v="2015-10-14T00:00:00"/>
    <s v="MONTSERRAT"/>
    <x v="81"/>
    <n v="20"/>
    <x v="0"/>
    <n v="1329"/>
    <n v="1344"/>
    <n v="15"/>
    <s v="E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4T00:00:00"/>
    <s v="MONTSERRAT"/>
    <x v="81"/>
    <n v="20"/>
    <x v="0"/>
    <n v="1329"/>
    <n v="1344"/>
    <n v="15"/>
    <s v="EG"/>
    <s v="EA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4T00:00:00"/>
    <s v="MONTSERRAT"/>
    <x v="16"/>
    <n v="6.2"/>
    <x v="0"/>
    <n v="1055"/>
    <n v="1112"/>
    <n v="17"/>
    <s v="MC"/>
    <s v="RM"/>
    <x v="1"/>
    <s v="HOTR"/>
    <s v="Pomacanthidae "/>
    <s v="Holacanthus "/>
    <x v="97"/>
    <x v="106"/>
    <n v="2"/>
    <n v="10"/>
    <n v="12"/>
    <n v="11"/>
    <m/>
    <n v="4.2799999999999998E-2"/>
    <n v="2.8580000000000001"/>
    <n v="8.1053926614366056E-2"/>
  </r>
  <r>
    <d v="2015-10-14T00:00:00"/>
    <s v="MONTSERRAT"/>
    <x v="83"/>
    <n v="6"/>
    <x v="0"/>
    <n v="1218"/>
    <n v="1232"/>
    <n v="14"/>
    <s v="MC"/>
    <s v="RM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4T00:00:00"/>
    <s v="MONTSERRAT"/>
    <x v="86"/>
    <n v="25"/>
    <x v="0"/>
    <n v="1007"/>
    <n v="1023"/>
    <n v="15"/>
    <s v="HK"/>
    <s v="MB"/>
    <x v="0"/>
    <s v="HOTR"/>
    <s v="Pomacanthidae "/>
    <s v="Holacanthus "/>
    <x v="97"/>
    <x v="106"/>
    <m/>
    <m/>
    <m/>
    <m/>
    <m/>
    <n v="4.2799999999999998E-2"/>
    <n v="2.8580000000000001"/>
    <n v="0"/>
  </r>
  <r>
    <d v="2015-10-14T00:00:00"/>
    <s v="MONTSERRAT"/>
    <x v="85"/>
    <n v="9"/>
    <x v="0"/>
    <n v="1135"/>
    <n v="1150"/>
    <n v="15"/>
    <s v="HK"/>
    <s v="MB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3T00:00:00"/>
    <s v="MONTSERRAT"/>
    <x v="122"/>
    <n v="10"/>
    <x v="0"/>
    <n v="1014"/>
    <n v="1030"/>
    <n v="16"/>
    <s v="DG"/>
    <s v="DH"/>
    <x v="1"/>
    <s v="HOTR"/>
    <s v="Pomacanthidae "/>
    <s v="Holacanthus "/>
    <x v="97"/>
    <x v="106"/>
    <n v="1"/>
    <n v="11"/>
    <n v="16"/>
    <n v="13.5"/>
    <m/>
    <n v="4.2799999999999998E-2"/>
    <n v="2.8580000000000001"/>
    <n v="7.2767537668350174E-2"/>
  </r>
  <r>
    <d v="2015-10-13T00:00:00"/>
    <s v="MONTSERRAT"/>
    <x v="14"/>
    <n v="10"/>
    <x v="0"/>
    <n v="1404"/>
    <n v="1420"/>
    <n v="15"/>
    <s v="DG"/>
    <s v="DH"/>
    <x v="1"/>
    <s v="HOTR"/>
    <s v="Pomacanthidae "/>
    <s v="Holacanthus "/>
    <x v="97"/>
    <x v="106"/>
    <n v="1"/>
    <n v="4"/>
    <n v="4"/>
    <n v="4"/>
    <m/>
    <n v="4.2799999999999998E-2"/>
    <n v="2.8580000000000001"/>
    <n v="2.2497342715000583E-3"/>
  </r>
  <r>
    <d v="2015-10-14T00:00:00"/>
    <s v="MONTSERRAT"/>
    <x v="18"/>
    <n v="20"/>
    <x v="0"/>
    <n v="1226"/>
    <n v="1241"/>
    <n v="15"/>
    <s v="DG"/>
    <s v="DH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4T00:00:00"/>
    <s v="MONTSERRAT"/>
    <x v="18"/>
    <n v="20"/>
    <x v="0"/>
    <n v="1226"/>
    <n v="1241"/>
    <n v="15"/>
    <s v="DG"/>
    <s v="DH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5T00:00:00"/>
    <s v="MONTSERRAT"/>
    <x v="87"/>
    <n v="20"/>
    <x v="0"/>
    <n v="912"/>
    <n v="924"/>
    <n v="12"/>
    <s v="EG"/>
    <s v="EA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5T00:00:00"/>
    <s v="MONTSERRAT"/>
    <x v="88"/>
    <n v="15"/>
    <x v="0"/>
    <n v="1342"/>
    <n v="1357"/>
    <n v="15"/>
    <s v="EG"/>
    <s v="EA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15T00:00:00"/>
    <s v="MONTSERRAT"/>
    <x v="88"/>
    <n v="15"/>
    <x v="0"/>
    <n v="1342"/>
    <n v="1357"/>
    <n v="15"/>
    <s v="EG"/>
    <s v="EA"/>
    <x v="1"/>
    <s v="HOTR"/>
    <s v="Pomacanthidae "/>
    <s v="Holacanthus "/>
    <x v="97"/>
    <x v="106"/>
    <n v="1"/>
    <n v="7"/>
    <n v="7"/>
    <n v="7"/>
    <m/>
    <n v="4.2799999999999998E-2"/>
    <n v="2.8580000000000001"/>
    <n v="1.113612167275254E-2"/>
  </r>
  <r>
    <d v="2015-10-14T00:00:00"/>
    <s v="MONTSERRAT"/>
    <x v="18"/>
    <n v="20"/>
    <x v="0"/>
    <n v="1226"/>
    <n v="1241"/>
    <n v="15"/>
    <s v="DG"/>
    <s v="DH"/>
    <x v="1"/>
    <s v="HOTR"/>
    <s v="Pomacanthidae "/>
    <s v="Holacanthus "/>
    <x v="97"/>
    <x v="106"/>
    <n v="1"/>
    <n v="17"/>
    <n v="17"/>
    <n v="17"/>
    <m/>
    <n v="4.2799999999999998E-2"/>
    <n v="2.8580000000000001"/>
    <n v="0.14062637643855427"/>
  </r>
  <r>
    <d v="2015-10-14T00:00:00"/>
    <s v="MONTSERRAT"/>
    <x v="18"/>
    <n v="20"/>
    <x v="0"/>
    <n v="1226"/>
    <n v="1241"/>
    <n v="15"/>
    <s v="DG"/>
    <s v="DH"/>
    <x v="1"/>
    <s v="HOTR"/>
    <s v="Pomacanthidae "/>
    <s v="Holacanthus "/>
    <x v="97"/>
    <x v="106"/>
    <n v="1"/>
    <n v="19"/>
    <n v="19"/>
    <n v="19"/>
    <m/>
    <n v="4.2799999999999998E-2"/>
    <n v="2.8580000000000001"/>
    <n v="0.19325091573580211"/>
  </r>
  <r>
    <d v="2015-10-15T00:00:00"/>
    <s v="MONTSERRAT"/>
    <x v="57"/>
    <n v="20"/>
    <x v="0"/>
    <n v="823"/>
    <n v="838"/>
    <n v="15"/>
    <s v="DG"/>
    <s v="EG"/>
    <x v="1"/>
    <s v="HOTR"/>
    <s v="Pomacanthidae "/>
    <s v="Holacanthus "/>
    <x v="97"/>
    <x v="106"/>
    <n v="1"/>
    <n v="7"/>
    <n v="7"/>
    <n v="7"/>
    <m/>
    <n v="4.2799999999999998E-2"/>
    <n v="2.8580000000000001"/>
    <n v="1.113612167275254E-2"/>
  </r>
  <r>
    <d v="2015-10-15T00:00:00"/>
    <s v="MONTSERRAT"/>
    <x v="57"/>
    <n v="20"/>
    <x v="0"/>
    <n v="823"/>
    <n v="838"/>
    <n v="15"/>
    <s v="DG"/>
    <s v="EG"/>
    <x v="1"/>
    <s v="HOTR"/>
    <s v="Pomacanthidae "/>
    <s v="Holacanthus "/>
    <x v="97"/>
    <x v="106"/>
    <n v="1"/>
    <n v="11"/>
    <n v="11"/>
    <n v="11"/>
    <m/>
    <n v="4.2799999999999998E-2"/>
    <n v="2.8580000000000001"/>
    <n v="4.0526963307183028E-2"/>
  </r>
  <r>
    <d v="2015-10-15T00:00:00"/>
    <s v="MONTSERRAT"/>
    <x v="57"/>
    <n v="20"/>
    <x v="0"/>
    <n v="823"/>
    <n v="838"/>
    <n v="15"/>
    <s v="DG"/>
    <s v="EG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5T00:00:00"/>
    <s v="MONTSERRAT"/>
    <x v="57"/>
    <n v="20"/>
    <x v="0"/>
    <n v="823"/>
    <n v="838"/>
    <n v="15"/>
    <s v="DG"/>
    <s v="EG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5T00:00:00"/>
    <s v="MONTSERRAT"/>
    <x v="58"/>
    <n v="20"/>
    <x v="0"/>
    <n v="1033"/>
    <n v="1048"/>
    <n v="15"/>
    <s v="DG"/>
    <s v="EA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15T00:00:00"/>
    <s v="MONTSERRAT"/>
    <x v="58"/>
    <n v="20"/>
    <x v="0"/>
    <n v="1033"/>
    <n v="1048"/>
    <n v="15"/>
    <s v="D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6T00:00:00"/>
    <s v="MONTSERRAT"/>
    <x v="90"/>
    <n v="24"/>
    <x v="0"/>
    <n v="814"/>
    <n v="826"/>
    <n v="12"/>
    <s v="E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6T00:00:00"/>
    <s v="MONTSERRAT"/>
    <x v="127"/>
    <n v="24"/>
    <x v="0"/>
    <n v="823"/>
    <n v="834"/>
    <n v="11"/>
    <s v="HK"/>
    <s v="RM"/>
    <x v="1"/>
    <s v="HOTR"/>
    <s v="Pomacanthidae "/>
    <s v="Holacanthus "/>
    <x v="97"/>
    <x v="106"/>
    <n v="1"/>
    <n v="9"/>
    <n v="9"/>
    <n v="9"/>
    <m/>
    <n v="4.2799999999999998E-2"/>
    <n v="2.8580000000000001"/>
    <n v="2.2838567539415239E-2"/>
  </r>
  <r>
    <d v="2015-10-16T00:00:00"/>
    <s v="MONTSERRAT"/>
    <x v="127"/>
    <n v="24"/>
    <x v="0"/>
    <n v="823"/>
    <n v="834"/>
    <n v="11"/>
    <s v="HK"/>
    <s v="RM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15T00:00:00"/>
    <s v="MONTSERRAT"/>
    <x v="58"/>
    <n v="20"/>
    <x v="0"/>
    <n v="1033"/>
    <n v="1048"/>
    <n v="15"/>
    <s v="DG"/>
    <s v="EA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5T00:00:00"/>
    <s v="MONTSERRAT"/>
    <x v="58"/>
    <n v="20"/>
    <x v="0"/>
    <n v="1033"/>
    <n v="1048"/>
    <n v="15"/>
    <s v="DG"/>
    <s v="EA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6T00:00:00"/>
    <s v="MONTSERRAT"/>
    <x v="96"/>
    <n v="20"/>
    <x v="0"/>
    <n v="1050"/>
    <n v="1139"/>
    <n v="49"/>
    <s v="GM"/>
    <s v="AE"/>
    <x v="1"/>
    <s v="HOTR"/>
    <s v="Pomacanthidae "/>
    <s v="Holacanthus "/>
    <x v="97"/>
    <x v="106"/>
    <n v="3"/>
    <n v="1"/>
    <n v="1"/>
    <n v="1"/>
    <m/>
    <n v="4.2799999999999998E-2"/>
    <n v="2.8580000000000001"/>
    <n v="1.2839999999999998E-4"/>
  </r>
  <r>
    <d v="2015-10-16T00:00:00"/>
    <s v="MONTSERRAT"/>
    <x v="96"/>
    <n v="20"/>
    <x v="0"/>
    <n v="1050"/>
    <n v="1139"/>
    <n v="49"/>
    <s v="GM"/>
    <s v="AE"/>
    <x v="1"/>
    <s v="HOTR"/>
    <s v="Pomacanthidae "/>
    <s v="Holacanthus "/>
    <x v="97"/>
    <x v="106"/>
    <n v="3"/>
    <n v="1"/>
    <n v="1"/>
    <n v="1"/>
    <m/>
    <n v="4.2799999999999998E-2"/>
    <n v="2.8580000000000001"/>
    <n v="1.2839999999999998E-4"/>
  </r>
  <r>
    <d v="2015-10-17T00:00:00"/>
    <s v="MONTSERRAT"/>
    <x v="26"/>
    <n v="5.0999999999999996"/>
    <x v="0"/>
    <n v="1047"/>
    <n v="1104"/>
    <n v="17"/>
    <s v="MC"/>
    <s v="RM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18T00:00:00"/>
    <s v="MONTSERRAT"/>
    <x v="31"/>
    <n v="20"/>
    <x v="0"/>
    <n v="834"/>
    <n v="848"/>
    <n v="14"/>
    <s v="EG"/>
    <s v="EA"/>
    <x v="1"/>
    <s v="HOTR"/>
    <s v="Pomacanthidae "/>
    <s v="Holacanthus "/>
    <x v="97"/>
    <x v="106"/>
    <n v="1"/>
    <n v="20"/>
    <n v="20"/>
    <n v="20"/>
    <m/>
    <n v="4.2799999999999998E-2"/>
    <n v="2.8580000000000001"/>
    <n v="0.22376259843462437"/>
  </r>
  <r>
    <d v="2015-10-18T00:00:00"/>
    <s v="MONTSERRAT"/>
    <x v="31"/>
    <n v="10"/>
    <x v="0"/>
    <n v="912"/>
    <n v="927"/>
    <n v="15"/>
    <s v="EG"/>
    <s v="EA"/>
    <x v="1"/>
    <s v="HOTR"/>
    <s v="Pomacanthidae "/>
    <s v="Holacanthus "/>
    <x v="97"/>
    <x v="106"/>
    <n v="1"/>
    <n v="20"/>
    <n v="20"/>
    <n v="20"/>
    <m/>
    <n v="4.2799999999999998E-2"/>
    <n v="2.8580000000000001"/>
    <n v="0.22376259843462437"/>
  </r>
  <r>
    <d v="2015-10-18T00:00:00"/>
    <s v="MONTSERRAT"/>
    <x v="31"/>
    <n v="10"/>
    <x v="0"/>
    <n v="912"/>
    <n v="927"/>
    <n v="15"/>
    <s v="EG"/>
    <s v="EA"/>
    <x v="1"/>
    <s v="HOTR"/>
    <s v="Pomacanthidae "/>
    <s v="Holacanthus "/>
    <x v="97"/>
    <x v="106"/>
    <n v="1"/>
    <n v="18"/>
    <n v="18"/>
    <n v="18"/>
    <m/>
    <n v="4.2799999999999998E-2"/>
    <n v="2.8580000000000001"/>
    <n v="0.16558179588415894"/>
  </r>
  <r>
    <d v="2015-10-18T00:00:00"/>
    <s v="MONTSERRAT"/>
    <x v="32"/>
    <n v="12.4"/>
    <x v="0"/>
    <n v="855"/>
    <n v="912"/>
    <n v="17"/>
    <s v="MC"/>
    <s v="RM"/>
    <x v="0"/>
    <s v="HOTR"/>
    <s v="Pomacanthidae "/>
    <s v="Holacanthus "/>
    <x v="97"/>
    <x v="106"/>
    <n v="2"/>
    <n v="15"/>
    <n v="15"/>
    <n v="15"/>
    <m/>
    <n v="4.2799999999999998E-2"/>
    <n v="2.8580000000000001"/>
    <n v="0.19667202210743989"/>
  </r>
  <r>
    <d v="2015-10-18T00:00:00"/>
    <s v="MONTSERRAT"/>
    <x v="63"/>
    <n v="13"/>
    <x v="0"/>
    <n v="1104"/>
    <n v="1121"/>
    <n v="17"/>
    <s v="MC"/>
    <s v="RM"/>
    <x v="1"/>
    <s v="HOTR"/>
    <s v="Pomacanthidae "/>
    <s v="Holacanthus "/>
    <x v="97"/>
    <x v="106"/>
    <n v="7"/>
    <n v="15"/>
    <n v="22"/>
    <n v="18.5"/>
    <m/>
    <n v="4.2799999999999998E-2"/>
    <n v="2.8580000000000001"/>
    <n v="1.2534834631341509"/>
  </r>
  <r>
    <d v="2015-10-18T00:00:00"/>
    <s v="MONTSERRAT"/>
    <x v="33"/>
    <n v="14"/>
    <x v="0"/>
    <n v="945"/>
    <n v="1002"/>
    <n v="17"/>
    <s v="HK"/>
    <s v="DH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8T00:00:00"/>
    <s v="MONTSERRAT"/>
    <x v="35"/>
    <n v="11.8"/>
    <x v="0"/>
    <n v="1050"/>
    <n v="1120"/>
    <n v="30"/>
    <s v="GM"/>
    <s v="AE"/>
    <x v="1"/>
    <s v="HOTR"/>
    <s v="Pomacanthidae "/>
    <s v="Holacanthus "/>
    <x v="97"/>
    <x v="106"/>
    <n v="1"/>
    <m/>
    <m/>
    <m/>
    <m/>
    <n v="4.2799999999999998E-2"/>
    <n v="2.8580000000000001"/>
    <n v="0"/>
  </r>
  <r>
    <d v="2015-10-19T00:00:00"/>
    <s v="MONTSERRAT"/>
    <x v="38"/>
    <n v="9.1"/>
    <x v="0"/>
    <n v="241"/>
    <n v="256"/>
    <n v="15"/>
    <s v="MC"/>
    <s v="RM"/>
    <x v="0"/>
    <s v="HOTR"/>
    <s v="Pomacanthidae "/>
    <s v="Holacanthus "/>
    <x v="97"/>
    <x v="106"/>
    <n v="1"/>
    <n v="5"/>
    <n v="5"/>
    <n v="5"/>
    <m/>
    <n v="4.2799999999999998E-2"/>
    <n v="2.8580000000000001"/>
    <n v="4.2569646265895374E-3"/>
  </r>
  <r>
    <d v="2015-10-16T00:00:00"/>
    <s v="MONTSERRAT"/>
    <x v="59"/>
    <n v="24"/>
    <x v="0"/>
    <n v="901"/>
    <n v="915"/>
    <n v="15"/>
    <s v="DG"/>
    <s v="MC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20T00:00:00"/>
    <s v="MONTSERRAT"/>
    <x v="100"/>
    <n v="11.5"/>
    <x v="0"/>
    <n v="822"/>
    <n v="838"/>
    <n v="16"/>
    <s v="MC"/>
    <s v="RM"/>
    <x v="1"/>
    <s v="HOTR"/>
    <s v="Pomacanthidae "/>
    <s v="Holacanthus "/>
    <x v="97"/>
    <x v="106"/>
    <n v="1"/>
    <n v="4"/>
    <n v="4"/>
    <n v="4"/>
    <m/>
    <n v="4.2799999999999998E-2"/>
    <n v="2.8580000000000001"/>
    <n v="2.2497342715000583E-3"/>
  </r>
  <r>
    <d v="2015-10-20T00:00:00"/>
    <s v="MONTSERRAT"/>
    <x v="101"/>
    <n v="9.3000000000000007"/>
    <x v="0"/>
    <n v="1056"/>
    <n v="1111"/>
    <n v="15"/>
    <s v="MC"/>
    <s v="RM"/>
    <x v="0"/>
    <s v="HOTR"/>
    <s v="Pomacanthidae "/>
    <s v="Holacanthus "/>
    <x v="97"/>
    <x v="106"/>
    <n v="1"/>
    <n v="5"/>
    <n v="5"/>
    <n v="5"/>
    <m/>
    <n v="4.2799999999999998E-2"/>
    <n v="2.8580000000000001"/>
    <n v="4.2569646265895374E-3"/>
  </r>
  <r>
    <d v="2015-10-20T00:00:00"/>
    <s v="MONTSERRAT"/>
    <x v="42"/>
    <n v="9.1"/>
    <x v="0"/>
    <n v="153"/>
    <n v="208"/>
    <n v="15"/>
    <s v="MC"/>
    <s v="RM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20T00:00:00"/>
    <s v="MONTSERRAT"/>
    <x v="42"/>
    <n v="9.1"/>
    <x v="0"/>
    <n v="153"/>
    <n v="208"/>
    <n v="15"/>
    <s v="MC"/>
    <s v="RM"/>
    <x v="1"/>
    <s v="HOTR"/>
    <s v="Pomacanthidae "/>
    <s v="Holacanthus "/>
    <x v="97"/>
    <x v="106"/>
    <n v="1"/>
    <n v="5"/>
    <n v="5"/>
    <n v="5"/>
    <m/>
    <n v="4.2799999999999998E-2"/>
    <n v="2.8580000000000001"/>
    <n v="4.2569646265895374E-3"/>
  </r>
  <r>
    <d v="2015-10-20T00:00:00"/>
    <s v="MONTSERRAT"/>
    <x v="102"/>
    <n v="10"/>
    <x v="0"/>
    <n v="935"/>
    <n v="951"/>
    <n v="16"/>
    <s v="HK"/>
    <s v="RM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6T00:00:00"/>
    <s v="MONTSERRAT"/>
    <x v="59"/>
    <n v="24"/>
    <x v="0"/>
    <n v="901"/>
    <n v="915"/>
    <n v="15"/>
    <s v="DG"/>
    <s v="MC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9T00:00:00"/>
    <s v="MONTSERRAT"/>
    <x v="41"/>
    <n v="20"/>
    <x v="0"/>
    <n v="1207"/>
    <n v="1222"/>
    <n v="15"/>
    <s v="DG"/>
    <s v="DH"/>
    <x v="1"/>
    <s v="HOTR"/>
    <s v="Pomacanthidae "/>
    <s v="Holacanthus "/>
    <x v="97"/>
    <x v="106"/>
    <n v="1"/>
    <n v="16"/>
    <n v="16"/>
    <n v="16"/>
    <m/>
    <n v="4.2799999999999998E-2"/>
    <n v="2.8580000000000001"/>
    <n v="0.11825477318602566"/>
  </r>
  <r>
    <d v="2015-10-21T00:00:00"/>
    <s v="MONTSERRAT"/>
    <x v="44"/>
    <n v="10"/>
    <x v="0"/>
    <n v="1355"/>
    <n v="1410"/>
    <n v="15"/>
    <s v="DG"/>
    <s v="DH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24T00:00:00"/>
    <s v="MONTSERRAT"/>
    <x v="45"/>
    <n v="20"/>
    <x v="0"/>
    <n v="1000"/>
    <n v="1015"/>
    <n v="15"/>
    <s v="DG"/>
    <s v="DH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24T00:00:00"/>
    <s v="MONTSERRAT"/>
    <x v="47"/>
    <n v="10"/>
    <x v="0"/>
    <d v="1899-12-30T11:45:00"/>
    <d v="1899-12-30T12:00:00"/>
    <n v="15"/>
    <s v="EG"/>
    <s v="EA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24T00:00:00"/>
    <s v="MONTSERRAT"/>
    <x v="47"/>
    <n v="10"/>
    <x v="0"/>
    <d v="1899-12-30T11:45:00"/>
    <d v="1899-12-30T12:00:00"/>
    <n v="15"/>
    <s v="E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24T00:00:00"/>
    <s v="MONTSERRAT"/>
    <x v="45"/>
    <n v="10"/>
    <x v="0"/>
    <n v="1020"/>
    <n v="1035"/>
    <n v="15"/>
    <s v="DG"/>
    <s v="DH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24T00:00:00"/>
    <s v="MONTSERRAT"/>
    <x v="45"/>
    <n v="10"/>
    <x v="0"/>
    <n v="1020"/>
    <n v="1035"/>
    <n v="15"/>
    <s v="DG"/>
    <s v="DH"/>
    <x v="1"/>
    <s v="HOTR"/>
    <s v="Pomacanthidae "/>
    <s v="Holacanthus "/>
    <x v="97"/>
    <x v="106"/>
    <n v="1"/>
    <n v="16"/>
    <n v="16"/>
    <n v="16"/>
    <m/>
    <n v="4.2799999999999998E-2"/>
    <n v="2.8580000000000001"/>
    <n v="0.11825477318602566"/>
  </r>
  <r>
    <d v="2015-10-24T00:00:00"/>
    <s v="MONTSERRAT"/>
    <x v="53"/>
    <n v="17"/>
    <x v="0"/>
    <d v="1899-12-30T12:36:00"/>
    <d v="1899-12-30T13:51:00"/>
    <n v="14"/>
    <s v="SM"/>
    <s v="AC"/>
    <x v="1"/>
    <s v="HOTR"/>
    <s v="Pomacanthidae "/>
    <s v="Holacanthus "/>
    <x v="97"/>
    <x v="106"/>
    <n v="1"/>
    <n v="16"/>
    <n v="16"/>
    <n v="16"/>
    <m/>
    <n v="4.2799999999999998E-2"/>
    <n v="2.8580000000000001"/>
    <n v="0.11825477318602566"/>
  </r>
  <r>
    <d v="2015-10-25T00:00:00"/>
    <s v="MONTSERRAT"/>
    <x v="67"/>
    <n v="20.5"/>
    <x v="0"/>
    <d v="1899-12-30T08:37:00"/>
    <d v="1899-12-30T09:13:00"/>
    <n v="14"/>
    <s v="SM"/>
    <s v="AC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25T00:00:00"/>
    <s v="MONTSERRAT"/>
    <x v="67"/>
    <n v="20.5"/>
    <x v="0"/>
    <d v="1899-12-30T08:37:00"/>
    <d v="1899-12-30T09:13:00"/>
    <n v="14"/>
    <s v="SM"/>
    <s v="AC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25T00:00:00"/>
    <s v="MONTSERRAT"/>
    <x v="54"/>
    <n v="6.5"/>
    <x v="0"/>
    <d v="1899-12-30T09:41:00"/>
    <d v="1899-12-30T10:14:00"/>
    <n v="15"/>
    <s v="SM"/>
    <s v="AC"/>
    <x v="1"/>
    <s v="HOTR"/>
    <s v="Pomacanthidae "/>
    <s v="Holacanthus "/>
    <x v="97"/>
    <x v="106"/>
    <n v="1"/>
    <n v="8"/>
    <n v="8"/>
    <n v="8"/>
    <m/>
    <n v="4.2799999999999998E-2"/>
    <n v="2.8580000000000001"/>
    <n v="1.6310788331808729E-2"/>
  </r>
  <r>
    <d v="2015-10-25T00:00:00"/>
    <s v="MONTSERRAT"/>
    <x v="111"/>
    <n v="11.2"/>
    <x v="0"/>
    <n v="1215"/>
    <n v="1245"/>
    <n v="34"/>
    <s v="GM"/>
    <s v="EA"/>
    <x v="1"/>
    <s v="HOTR"/>
    <s v="Pomacanthidae "/>
    <s v="Holacanthus "/>
    <x v="97"/>
    <x v="106"/>
    <n v="2"/>
    <n v="1"/>
    <n v="1"/>
    <n v="1"/>
    <m/>
    <n v="4.2799999999999998E-2"/>
    <n v="2.8580000000000001"/>
    <n v="8.5599999999999994E-5"/>
  </r>
  <r>
    <d v="2015-10-24T00:00:00"/>
    <s v="MONTSERRAT"/>
    <x v="55"/>
    <n v="10"/>
    <x v="0"/>
    <d v="1899-12-30T13:59:00"/>
    <d v="1899-12-30T14:14:00"/>
    <n v="15"/>
    <s v="AE"/>
    <s v="JC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9T00:00:00"/>
    <s v="MONTSERRAT"/>
    <x v="133"/>
    <n v="8.8000000000000007"/>
    <x v="0"/>
    <n v="159"/>
    <n v="230"/>
    <n v="31"/>
    <s v="GM"/>
    <s v="AE"/>
    <x v="1"/>
    <s v="HYIN"/>
    <s v="Serranidae "/>
    <s v="Hypoplectrus "/>
    <x v="98"/>
    <x v="107"/>
    <n v="1"/>
    <m/>
    <m/>
    <m/>
    <m/>
    <n v="8.9999999999999993E-3"/>
    <n v="3.04"/>
    <n v="0"/>
  </r>
  <r>
    <d v="2015-10-19T00:00:00"/>
    <s v="MONTSERRAT"/>
    <x v="37"/>
    <n v="16.7"/>
    <x v="0"/>
    <n v="1222"/>
    <n v="1239"/>
    <n v="17"/>
    <s v="MC"/>
    <s v="RM"/>
    <x v="1"/>
    <s v="HYPOPLECTRUS UNK"/>
    <s v="Serranidae"/>
    <s v="Hypoplectrus"/>
    <x v="17"/>
    <x v="108"/>
    <n v="1"/>
    <n v="10"/>
    <n v="10"/>
    <n v="10"/>
    <s v="Yellowbelly/yellowtail hamlet hybrid"/>
    <n v="8.9999999999999993E-3"/>
    <n v="3.04"/>
    <n v="9.8683037652886763E-3"/>
  </r>
  <r>
    <d v="2015-10-13T00:00:00"/>
    <s v="MONTSERRAT"/>
    <x v="152"/>
    <n v="20"/>
    <x v="0"/>
    <d v="1899-12-30T13:00:00"/>
    <d v="1899-12-30T13:45:00"/>
    <m/>
    <s v="SM"/>
    <s v="AC"/>
    <x v="1"/>
    <s v="HYPU"/>
    <s v="Serranidae "/>
    <s v="Hypoplectrus "/>
    <x v="99"/>
    <x v="109"/>
    <n v="1"/>
    <n v="12"/>
    <n v="12"/>
    <n v="12"/>
    <m/>
    <n v="8.9999999999999993E-3"/>
    <n v="3.04"/>
    <n v="1.7177244500097957E-2"/>
  </r>
  <r>
    <d v="2015-10-19T00:00:00"/>
    <s v="MONTSERRAT"/>
    <x v="37"/>
    <n v="16.7"/>
    <x v="0"/>
    <n v="1222"/>
    <n v="1239"/>
    <n v="17"/>
    <s v="MC"/>
    <s v="RM"/>
    <x v="1"/>
    <s v="HYPU"/>
    <s v="Serranidae "/>
    <s v="Hypoplectrus "/>
    <x v="99"/>
    <x v="109"/>
    <n v="1"/>
    <n v="8"/>
    <n v="8"/>
    <n v="8"/>
    <m/>
    <n v="8.9999999999999993E-3"/>
    <n v="3.04"/>
    <n v="5.0076742465200727E-3"/>
  </r>
  <r>
    <d v="2015-10-19T00:00:00"/>
    <s v="MONTSERRAT"/>
    <x v="148"/>
    <n v="21"/>
    <x v="0"/>
    <n v="905"/>
    <n v="920"/>
    <n v="15"/>
    <s v="HK"/>
    <s v="DH"/>
    <x v="1"/>
    <s v="HYPU"/>
    <s v="Serranidae "/>
    <s v="Hypoplectrus "/>
    <x v="99"/>
    <x v="109"/>
    <n v="1"/>
    <n v="10"/>
    <n v="10"/>
    <n v="10"/>
    <m/>
    <n v="8.9999999999999993E-3"/>
    <n v="3.04"/>
    <n v="9.8683037652886763E-3"/>
  </r>
  <r>
    <d v="2015-10-21T00:00:00"/>
    <s v="MONTSERRAT"/>
    <x v="43"/>
    <n v="17.100000000000001"/>
    <x v="0"/>
    <n v="1121"/>
    <n v="1135"/>
    <n v="14"/>
    <s v="MC"/>
    <s v="RM"/>
    <x v="1"/>
    <s v="HYPU"/>
    <s v="Serranidae "/>
    <s v="Hypoplectrus "/>
    <x v="99"/>
    <x v="109"/>
    <n v="1"/>
    <n v="7"/>
    <n v="7"/>
    <n v="7"/>
    <m/>
    <n v="8.9999999999999993E-3"/>
    <n v="3.04"/>
    <n v="3.3368797090344272E-3"/>
  </r>
  <r>
    <d v="2015-10-19T00:00:00"/>
    <s v="MONTSERRAT"/>
    <x v="37"/>
    <n v="16.7"/>
    <x v="0"/>
    <n v="1222"/>
    <n v="1239"/>
    <n v="17"/>
    <s v="MC"/>
    <s v="RM"/>
    <x v="0"/>
    <s v="INVI"/>
    <s v="Inermiidae "/>
    <s v="Inermia "/>
    <x v="100"/>
    <x v="110"/>
    <n v="1"/>
    <n v="12"/>
    <n v="15"/>
    <n v="13.5"/>
    <m/>
    <n v="7.7999999999999996E-3"/>
    <n v="3.14"/>
    <n v="2.7627566679824547E-2"/>
  </r>
  <r>
    <d v="2015-10-16T00:00:00"/>
    <s v="MONTSERRAT"/>
    <x v="51"/>
    <n v="10"/>
    <x v="0"/>
    <d v="1899-12-30T13:57:00"/>
    <d v="1899-12-30T14:40:00"/>
    <n v="15"/>
    <s v="SM"/>
    <s v="AC"/>
    <x v="0"/>
    <s v="KYSE"/>
    <s v="Kyphosidae "/>
    <s v="Kyphosus "/>
    <x v="101"/>
    <x v="111"/>
    <m/>
    <m/>
    <m/>
    <m/>
    <s v="Off transect"/>
    <n v="1.7399999999999999E-2"/>
    <n v="3.08"/>
    <n v="0"/>
  </r>
  <r>
    <d v="2015-10-17T00:00:00"/>
    <s v="MONTSERRAT"/>
    <x v="107"/>
    <n v="10"/>
    <x v="0"/>
    <d v="1899-12-30T11:25:00"/>
    <d v="1899-12-30T11:50:00"/>
    <n v="14"/>
    <s v="SM"/>
    <s v="AE"/>
    <x v="1"/>
    <s v="KYSE"/>
    <s v="Kyphosidae "/>
    <s v="Kyphosus "/>
    <x v="101"/>
    <x v="111"/>
    <n v="1"/>
    <n v="35"/>
    <n v="35"/>
    <n v="35"/>
    <m/>
    <n v="1.7399999999999999E-2"/>
    <n v="3.08"/>
    <n v="0.9914682810995965"/>
  </r>
  <r>
    <d v="2015-10-13T00:00:00"/>
    <s v="MONTSERRAT"/>
    <x v="9"/>
    <n v="7.6"/>
    <x v="0"/>
    <n v="1059"/>
    <n v="1115"/>
    <n v="16"/>
    <s v="MC"/>
    <s v="RM"/>
    <x v="1"/>
    <s v="KYSE"/>
    <s v="Kyphosidae "/>
    <s v="Kyphosus "/>
    <x v="101"/>
    <x v="111"/>
    <n v="2"/>
    <n v="40"/>
    <n v="40"/>
    <n v="40"/>
    <m/>
    <n v="1.7399999999999999E-2"/>
    <n v="3.08"/>
    <n v="2.9917411654219355"/>
  </r>
  <r>
    <d v="2015-10-13T00:00:00"/>
    <s v="MONTSERRAT"/>
    <x v="9"/>
    <n v="7.6"/>
    <x v="0"/>
    <n v="1059"/>
    <n v="1115"/>
    <n v="16"/>
    <s v="MC"/>
    <s v="RM"/>
    <x v="1"/>
    <s v="KYSE"/>
    <s v="Kyphosidae "/>
    <s v="Kyphosus "/>
    <x v="101"/>
    <x v="111"/>
    <n v="14"/>
    <n v="30"/>
    <n v="30"/>
    <n v="30"/>
    <m/>
    <n v="1.7399999999999999E-2"/>
    <n v="3.08"/>
    <n v="8.6339742384067293"/>
  </r>
  <r>
    <d v="2015-10-18T00:00:00"/>
    <s v="MONTSERRAT"/>
    <x v="32"/>
    <n v="12.4"/>
    <x v="0"/>
    <n v="855"/>
    <n v="912"/>
    <n v="17"/>
    <s v="MC"/>
    <s v="RM"/>
    <x v="1"/>
    <s v="KYSE"/>
    <s v="Kyphosidae "/>
    <s v="Kyphosus "/>
    <x v="101"/>
    <x v="111"/>
    <n v="2"/>
    <n v="30"/>
    <n v="40"/>
    <n v="35"/>
    <m/>
    <n v="1.7399999999999999E-2"/>
    <n v="3.08"/>
    <n v="1.982936562199193"/>
  </r>
  <r>
    <d v="2015-10-19T00:00:00"/>
    <s v="MONTSERRAT"/>
    <x v="36"/>
    <n v="20"/>
    <x v="0"/>
    <n v="956"/>
    <n v="1011"/>
    <n v="15"/>
    <s v="EG"/>
    <s v="EA"/>
    <x v="1"/>
    <s v="KYSE"/>
    <s v="Kyphosidae "/>
    <s v="Kyphosus "/>
    <x v="101"/>
    <x v="111"/>
    <n v="1"/>
    <n v="30"/>
    <n v="30"/>
    <n v="30"/>
    <m/>
    <n v="1.7399999999999999E-2"/>
    <n v="3.08"/>
    <n v="0.61671244560048066"/>
  </r>
  <r>
    <d v="2015-10-19T00:00:00"/>
    <s v="MONTSERRAT"/>
    <x v="64"/>
    <n v="10"/>
    <x v="0"/>
    <n v="1051"/>
    <n v="1104"/>
    <n v="13"/>
    <s v="EG"/>
    <s v="EA"/>
    <x v="1"/>
    <s v="KYSE"/>
    <s v="Kyphosidae "/>
    <s v="Kyphosus "/>
    <x v="101"/>
    <x v="111"/>
    <n v="200"/>
    <n v="25"/>
    <n v="35"/>
    <n v="30"/>
    <m/>
    <n v="1.7399999999999999E-2"/>
    <n v="3.08"/>
    <n v="123.34248912009613"/>
  </r>
  <r>
    <d v="2015-10-20T00:00:00"/>
    <s v="MONTSERRAT"/>
    <x v="100"/>
    <n v="11.5"/>
    <x v="0"/>
    <n v="822"/>
    <n v="838"/>
    <n v="16"/>
    <s v="MC"/>
    <s v="RM"/>
    <x v="1"/>
    <s v="KYSE"/>
    <s v="Kyphosidae "/>
    <s v="Kyphosus "/>
    <x v="101"/>
    <x v="111"/>
    <n v="13"/>
    <n v="30"/>
    <n v="30"/>
    <n v="30"/>
    <m/>
    <n v="1.7399999999999999E-2"/>
    <n v="3.08"/>
    <n v="8.0172617928062486"/>
  </r>
  <r>
    <d v="2015-10-20T00:00:00"/>
    <s v="MONTSERRAT"/>
    <x v="134"/>
    <n v="20.3"/>
    <x v="0"/>
    <n v="953"/>
    <n v="1029"/>
    <m/>
    <s v="GM"/>
    <s v="AE"/>
    <x v="1"/>
    <s v="KYSE"/>
    <s v="Kyphosidae "/>
    <s v="Kyphosus "/>
    <x v="101"/>
    <x v="111"/>
    <n v="2"/>
    <n v="1"/>
    <n v="1"/>
    <n v="1"/>
    <m/>
    <n v="1.7399999999999999E-2"/>
    <n v="3.08"/>
    <n v="3.4799999999999999E-5"/>
  </r>
  <r>
    <d v="2015-10-24T00:00:00"/>
    <s v="MONTSERRAT"/>
    <x v="47"/>
    <n v="10"/>
    <x v="0"/>
    <d v="1899-12-30T11:45:00"/>
    <d v="1899-12-30T12:00:00"/>
    <n v="15"/>
    <s v="EG"/>
    <s v="EA"/>
    <x v="1"/>
    <s v="KYSE"/>
    <s v="Kyphosidae "/>
    <s v="Kyphosus "/>
    <x v="101"/>
    <x v="111"/>
    <n v="1"/>
    <n v="30"/>
    <n v="30"/>
    <n v="30"/>
    <m/>
    <n v="1.7399999999999999E-2"/>
    <n v="3.08"/>
    <n v="0.61671244560048066"/>
  </r>
  <r>
    <d v="2015-10-24T00:00:00"/>
    <s v="MONTSERRAT"/>
    <x v="47"/>
    <n v="10"/>
    <x v="0"/>
    <d v="1899-12-30T11:45:00"/>
    <d v="1899-12-30T12:00:00"/>
    <n v="15"/>
    <s v="EG"/>
    <s v="EA"/>
    <x v="1"/>
    <s v="KYSE"/>
    <s v="Kyphosidae "/>
    <s v="Kyphosus "/>
    <x v="101"/>
    <x v="111"/>
    <n v="1"/>
    <n v="28"/>
    <n v="28"/>
    <n v="28"/>
    <m/>
    <n v="1.7399999999999999E-2"/>
    <n v="3.08"/>
    <n v="0.49865018536324768"/>
  </r>
  <r>
    <d v="2015-10-19T00:00:00"/>
    <s v="MONTSERRAT"/>
    <x v="40"/>
    <n v="5"/>
    <x v="0"/>
    <n v="912"/>
    <n v="926"/>
    <n v="15"/>
    <s v="DG"/>
    <s v="DH"/>
    <x v="1"/>
    <s v="KYSE"/>
    <s v="Kyphosidae "/>
    <s v="Kyphosus "/>
    <x v="101"/>
    <x v="111"/>
    <n v="1"/>
    <n v="33"/>
    <n v="33"/>
    <n v="33"/>
    <m/>
    <n v="1.7399999999999999E-2"/>
    <n v="3.08"/>
    <n v="0.8271269720527028"/>
  </r>
  <r>
    <d v="2015-10-24T00:00:00"/>
    <s v="MONTSERRAT"/>
    <x v="45"/>
    <n v="10"/>
    <x v="0"/>
    <n v="1020"/>
    <n v="1035"/>
    <n v="15"/>
    <s v="DG"/>
    <s v="DH"/>
    <x v="1"/>
    <s v="KYSE"/>
    <s v="Kyphosidae "/>
    <s v="Kyphosus "/>
    <x v="101"/>
    <x v="111"/>
    <n v="1"/>
    <n v="31"/>
    <n v="31"/>
    <n v="31"/>
    <m/>
    <n v="1.7399999999999999E-2"/>
    <n v="3.08"/>
    <n v="0.68224956163005634"/>
  </r>
  <r>
    <d v="2015-10-18T00:00:00"/>
    <s v="MONTSERRAT"/>
    <x v="155"/>
    <n v="20"/>
    <x v="0"/>
    <m/>
    <m/>
    <n v="17"/>
    <s v="SM"/>
    <s v="AC"/>
    <x v="1"/>
    <s v="KYSE"/>
    <s v="Kyphosidae "/>
    <s v="Kyphosus "/>
    <x v="101"/>
    <x v="111"/>
    <n v="15"/>
    <n v="28"/>
    <n v="34"/>
    <n v="31"/>
    <m/>
    <n v="1.7399999999999999E-2"/>
    <n v="3.08"/>
    <n v="10.233743424450845"/>
  </r>
  <r>
    <d v="2015-10-18T00:00:00"/>
    <s v="MONTSERRAT"/>
    <x v="155"/>
    <n v="20"/>
    <x v="0"/>
    <m/>
    <m/>
    <n v="17"/>
    <s v="SM"/>
    <s v="AC"/>
    <x v="0"/>
    <s v="KYSE"/>
    <s v="Kyphosidae "/>
    <s v="Kyphosus "/>
    <x v="101"/>
    <x v="111"/>
    <n v="25"/>
    <n v="28"/>
    <n v="34"/>
    <n v="31"/>
    <s v="Off transect"/>
    <n v="1.7399999999999999E-2"/>
    <n v="3.08"/>
    <n v="17.056239040751407"/>
  </r>
  <r>
    <d v="2015-10-14T00:00:00"/>
    <s v="MONTSERRAT"/>
    <x v="86"/>
    <n v="8"/>
    <x v="0"/>
    <n v="1007"/>
    <n v="1023"/>
    <n v="15"/>
    <s v="HK"/>
    <s v="MB"/>
    <x v="1"/>
    <s v="KYSE"/>
    <s v="Kyphosidae "/>
    <s v="Kyphosus "/>
    <x v="101"/>
    <x v="111"/>
    <n v="1"/>
    <n v="18"/>
    <n v="18"/>
    <n v="18"/>
    <s v="Pale color, couldn't see well enough to ID"/>
    <n v="1.7399999999999999E-2"/>
    <n v="3.08"/>
    <n v="0.12787585897592713"/>
  </r>
  <r>
    <d v="2015-10-18T00:00:00"/>
    <s v="MONTSERRAT"/>
    <x v="33"/>
    <n v="14"/>
    <x v="0"/>
    <n v="945"/>
    <n v="1002"/>
    <n v="17"/>
    <s v="HK"/>
    <s v="DH"/>
    <x v="1"/>
    <s v="KYSE"/>
    <s v="Kyphosidae "/>
    <s v="Kyphosus "/>
    <x v="101"/>
    <x v="111"/>
    <n v="4"/>
    <n v="22"/>
    <n v="28"/>
    <n v="25"/>
    <m/>
    <n v="1.7399999999999999E-2"/>
    <n v="3.08"/>
    <n v="1.4069040062507101"/>
  </r>
  <r>
    <d v="2015-10-12T00:00:00"/>
    <s v="MONTSERRAT"/>
    <x v="74"/>
    <n v="20"/>
    <x v="0"/>
    <n v="1010"/>
    <n v="1035"/>
    <n v="25"/>
    <s v="GM"/>
    <s v="AE"/>
    <x v="1"/>
    <s v="LABI"/>
    <s v="Ostraciidae "/>
    <s v="Lactophrys "/>
    <x v="102"/>
    <x v="112"/>
    <n v="1"/>
    <n v="1"/>
    <n v="1"/>
    <n v="1"/>
    <m/>
    <n v="2.9399999999999999E-2"/>
    <n v="3"/>
    <n v="2.94E-5"/>
  </r>
  <r>
    <d v="2015-10-12T00:00:00"/>
    <s v="MONTSERRAT"/>
    <x v="75"/>
    <n v="5"/>
    <x v="0"/>
    <n v="1415"/>
    <n v="1440"/>
    <n v="25"/>
    <s v="GM"/>
    <s v="AE"/>
    <x v="1"/>
    <s v="LABI"/>
    <s v="Ostraciidae "/>
    <s v="Lactophrys "/>
    <x v="102"/>
    <x v="112"/>
    <n v="1"/>
    <n v="1"/>
    <n v="1"/>
    <n v="1"/>
    <m/>
    <n v="2.9399999999999999E-2"/>
    <n v="3"/>
    <n v="2.94E-5"/>
  </r>
  <r>
    <d v="2015-10-14T00:00:00"/>
    <s v="MONTSERRAT"/>
    <x v="83"/>
    <n v="6"/>
    <x v="0"/>
    <n v="1218"/>
    <n v="1232"/>
    <n v="14"/>
    <s v="MC"/>
    <s v="RM"/>
    <x v="0"/>
    <s v="LABI"/>
    <s v="Ostraciidae "/>
    <s v="Lactophrys "/>
    <x v="102"/>
    <x v="112"/>
    <n v="1"/>
    <n v="8"/>
    <n v="8"/>
    <n v="8"/>
    <m/>
    <n v="2.9399999999999999E-2"/>
    <n v="3"/>
    <n v="1.50528E-2"/>
  </r>
  <r>
    <d v="2015-10-19T00:00:00"/>
    <s v="MONTSERRAT"/>
    <x v="133"/>
    <n v="8.8000000000000007"/>
    <x v="0"/>
    <n v="159"/>
    <n v="230"/>
    <n v="31"/>
    <s v="GM"/>
    <s v="AE"/>
    <x v="1"/>
    <s v="LABI"/>
    <s v="Ostraciidae "/>
    <s v="Lactophrys "/>
    <x v="102"/>
    <x v="112"/>
    <n v="1"/>
    <m/>
    <m/>
    <m/>
    <m/>
    <n v="2.9399999999999999E-2"/>
    <n v="3"/>
    <n v="0"/>
  </r>
  <r>
    <d v="2015-10-20T00:00:00"/>
    <s v="MONTSERRAT"/>
    <x v="160"/>
    <n v="20"/>
    <x v="0"/>
    <n v="1504"/>
    <n v="1534"/>
    <m/>
    <s v="GM"/>
    <s v="AE"/>
    <x v="1"/>
    <s v="LABI"/>
    <s v="Ostraciidae "/>
    <s v="Lactophrys "/>
    <x v="102"/>
    <x v="112"/>
    <n v="8"/>
    <n v="2"/>
    <n v="5"/>
    <n v="3.5"/>
    <m/>
    <n v="2.9399999999999999E-2"/>
    <n v="3"/>
    <n v="1.00842E-2"/>
  </r>
  <r>
    <d v="2015-10-25T00:00:00"/>
    <s v="MONTSERRAT"/>
    <x v="115"/>
    <n v="21"/>
    <x v="0"/>
    <n v="1105"/>
    <n v="1137"/>
    <n v="32"/>
    <s v="GM"/>
    <s v="EA"/>
    <x v="1"/>
    <s v="LABI"/>
    <s v="Ostraciidae "/>
    <s v="Lactophrys "/>
    <x v="102"/>
    <x v="112"/>
    <n v="2"/>
    <n v="1"/>
    <n v="1"/>
    <n v="1"/>
    <m/>
    <n v="2.9399999999999999E-2"/>
    <n v="3"/>
    <n v="5.8799999999999999E-5"/>
  </r>
  <r>
    <d v="2015-10-25T00:00:00"/>
    <s v="MONTSERRAT"/>
    <x v="111"/>
    <n v="11.2"/>
    <x v="0"/>
    <n v="1215"/>
    <n v="1245"/>
    <n v="34"/>
    <s v="GM"/>
    <s v="EA"/>
    <x v="1"/>
    <s v="LABI"/>
    <s v="Ostraciidae "/>
    <s v="Lactophrys "/>
    <x v="102"/>
    <x v="112"/>
    <n v="5"/>
    <n v="1"/>
    <n v="2"/>
    <n v="1.5"/>
    <m/>
    <n v="2.9399999999999999E-2"/>
    <n v="3"/>
    <n v="4.9612500000000004E-4"/>
  </r>
  <r>
    <d v="2015-10-16T00:00:00"/>
    <s v="MONTSERRAT"/>
    <x v="66"/>
    <n v="5"/>
    <x v="0"/>
    <d v="1899-12-30T10:03:00"/>
    <d v="1899-12-30T10:42:00"/>
    <n v="14"/>
    <s v="SM"/>
    <s v="AC"/>
    <x v="0"/>
    <s v="LAMA"/>
    <s v="Labridae "/>
    <s v="Lachnolaimus "/>
    <x v="103"/>
    <x v="113"/>
    <m/>
    <m/>
    <m/>
    <m/>
    <s v="Off transect"/>
    <n v="4.7999999999999996E-3"/>
    <n v="3.2639999999999998"/>
    <n v="0"/>
  </r>
  <r>
    <d v="2015-10-13T00:00:00"/>
    <s v="MONTSERRAT"/>
    <x v="49"/>
    <n v="5"/>
    <x v="0"/>
    <d v="1899-12-30T10:00:00"/>
    <d v="1899-12-30T10:26:00"/>
    <n v="7"/>
    <s v="SM"/>
    <s v="AC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6T00:00:00"/>
    <s v="MONTSERRAT"/>
    <x v="66"/>
    <n v="5"/>
    <x v="0"/>
    <d v="1899-12-30T10:03:00"/>
    <d v="1899-12-30T10:42:00"/>
    <n v="14"/>
    <s v="SM"/>
    <s v="AC"/>
    <x v="1"/>
    <s v="LATQ"/>
    <s v="Ostraciidae "/>
    <s v="Lactophrys "/>
    <x v="104"/>
    <x v="114"/>
    <n v="1"/>
    <n v="4"/>
    <n v="4"/>
    <n v="4"/>
    <m/>
    <n v="3.09E-2"/>
    <n v="3"/>
    <n v="1.9775999999999999E-3"/>
  </r>
  <r>
    <d v="2015-10-16T00:00:00"/>
    <s v="MONTSERRAT"/>
    <x v="51"/>
    <n v="10"/>
    <x v="0"/>
    <d v="1899-12-30T13:57:00"/>
    <d v="1899-12-30T14:40:00"/>
    <n v="15"/>
    <s v="SM"/>
    <s v="AC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2T00:00:00"/>
    <s v="MONTSERRAT"/>
    <x v="56"/>
    <n v="20"/>
    <x v="0"/>
    <n v="1359"/>
    <n v="1414"/>
    <n v="15"/>
    <s v="DG"/>
    <s v="DH"/>
    <x v="1"/>
    <s v="LATQ"/>
    <s v="Ostraciidae "/>
    <s v="Lactophrys "/>
    <x v="104"/>
    <x v="114"/>
    <n v="1"/>
    <n v="16"/>
    <n v="16"/>
    <n v="16"/>
    <m/>
    <n v="3.09E-2"/>
    <n v="3"/>
    <n v="0.1265664"/>
  </r>
  <r>
    <d v="2015-10-18T00:00:00"/>
    <s v="MONTSERRAT"/>
    <x v="31"/>
    <n v="10"/>
    <x v="0"/>
    <n v="912"/>
    <n v="927"/>
    <n v="15"/>
    <s v="EG"/>
    <s v="EA"/>
    <x v="1"/>
    <s v="LATQ"/>
    <s v="Ostraciidae "/>
    <s v="Lactophrys "/>
    <x v="104"/>
    <x v="114"/>
    <n v="1"/>
    <n v="20"/>
    <n v="20"/>
    <n v="20"/>
    <m/>
    <n v="3.09E-2"/>
    <n v="3"/>
    <n v="0.24720000000000003"/>
  </r>
  <r>
    <d v="2015-10-18T00:00:00"/>
    <s v="MONTSERRAT"/>
    <x v="32"/>
    <n v="12.4"/>
    <x v="0"/>
    <n v="855"/>
    <n v="912"/>
    <n v="17"/>
    <s v="MC"/>
    <s v="RM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9T00:00:00"/>
    <s v="MONTSERRAT"/>
    <x v="36"/>
    <n v="20"/>
    <x v="0"/>
    <n v="956"/>
    <n v="1011"/>
    <n v="15"/>
    <s v="EG"/>
    <s v="EA"/>
    <x v="1"/>
    <s v="LATQ"/>
    <s v="Ostraciidae "/>
    <s v="Lactophrys "/>
    <x v="104"/>
    <x v="114"/>
    <n v="2"/>
    <n v="10"/>
    <n v="12"/>
    <n v="11"/>
    <m/>
    <n v="3.09E-2"/>
    <n v="3"/>
    <n v="8.2255800000000004E-2"/>
  </r>
  <r>
    <d v="2015-10-19T00:00:00"/>
    <s v="MONTSERRAT"/>
    <x v="64"/>
    <n v="5"/>
    <x v="0"/>
    <n v="1118"/>
    <n v="1132"/>
    <n v="14"/>
    <s v="EG"/>
    <s v="EA"/>
    <x v="1"/>
    <s v="LATQ"/>
    <s v="Ostraciidae "/>
    <s v="Lactophrys "/>
    <x v="104"/>
    <x v="114"/>
    <n v="1"/>
    <n v="10"/>
    <n v="10"/>
    <n v="10"/>
    <m/>
    <n v="3.09E-2"/>
    <n v="3"/>
    <n v="3.0900000000000004E-2"/>
  </r>
  <r>
    <d v="2015-10-14T00:00:00"/>
    <s v="MONTSERRAT"/>
    <x v="18"/>
    <n v="20"/>
    <x v="0"/>
    <n v="1226"/>
    <n v="1241"/>
    <n v="15"/>
    <s v="DG"/>
    <s v="DH"/>
    <x v="1"/>
    <s v="LATQ"/>
    <s v="Ostraciidae "/>
    <s v="Lactophrys "/>
    <x v="104"/>
    <x v="114"/>
    <n v="1"/>
    <n v="13"/>
    <n v="13"/>
    <n v="13"/>
    <m/>
    <n v="3.09E-2"/>
    <n v="3"/>
    <n v="6.7887299999999998E-2"/>
  </r>
  <r>
    <d v="2015-10-15T00:00:00"/>
    <s v="MONTSERRAT"/>
    <x v="57"/>
    <n v="20"/>
    <x v="0"/>
    <n v="823"/>
    <n v="838"/>
    <n v="15"/>
    <s v="DG"/>
    <s v="EG"/>
    <x v="1"/>
    <s v="LATQ"/>
    <s v="Ostraciidae "/>
    <s v="Lactophrys "/>
    <x v="104"/>
    <x v="114"/>
    <n v="1"/>
    <n v="16"/>
    <n v="16"/>
    <n v="16"/>
    <m/>
    <n v="3.09E-2"/>
    <n v="3"/>
    <n v="0.1265664"/>
  </r>
  <r>
    <d v="2015-10-19T00:00:00"/>
    <s v="MONTSERRAT"/>
    <x v="40"/>
    <n v="10"/>
    <x v="0"/>
    <n v="843"/>
    <n v="858"/>
    <n v="15"/>
    <s v="DG"/>
    <s v="DH"/>
    <x v="1"/>
    <s v="LATQ"/>
    <s v="Ostraciidae "/>
    <s v="Lactophrys "/>
    <x v="104"/>
    <x v="114"/>
    <n v="1"/>
    <n v="14"/>
    <n v="14"/>
    <n v="14"/>
    <m/>
    <n v="3.09E-2"/>
    <n v="3"/>
    <n v="8.4789600000000007E-2"/>
  </r>
  <r>
    <d v="2015-10-15T00:00:00"/>
    <s v="MONTSERRAT"/>
    <x v="22"/>
    <n v="42"/>
    <x v="0"/>
    <n v="859"/>
    <n v="913"/>
    <n v="14"/>
    <s v="HK"/>
    <s v="MB"/>
    <x v="0"/>
    <s v="LATQ"/>
    <s v="Ostraciidae "/>
    <s v="Lactophrys "/>
    <x v="104"/>
    <x v="114"/>
    <m/>
    <m/>
    <m/>
    <m/>
    <s v="Rock patch about 2m past end of seagrass transect, sig. fish diversiy"/>
    <n v="3.09E-2"/>
    <n v="3"/>
    <n v="0"/>
  </r>
  <r>
    <d v="2015-10-18T00:00:00"/>
    <s v="MONTSERRAT"/>
    <x v="33"/>
    <n v="14"/>
    <x v="0"/>
    <n v="945"/>
    <n v="1002"/>
    <n v="17"/>
    <s v="HK"/>
    <s v="DH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9T00:00:00"/>
    <s v="MONTSERRAT"/>
    <x v="39"/>
    <n v="27"/>
    <x v="0"/>
    <n v="1348"/>
    <n v="1403"/>
    <n v="15"/>
    <s v="HK"/>
    <s v="DH"/>
    <x v="0"/>
    <s v="LATQ"/>
    <s v="Ostraciidae "/>
    <s v="Lactophrys "/>
    <x v="104"/>
    <x v="114"/>
    <m/>
    <m/>
    <m/>
    <m/>
    <m/>
    <n v="3.09E-2"/>
    <n v="3"/>
    <n v="0"/>
  </r>
  <r>
    <d v="2015-10-25T00:00:00"/>
    <s v="MONTSERRAT"/>
    <x v="48"/>
    <n v="20"/>
    <x v="0"/>
    <d v="1899-12-30T09:40:00"/>
    <d v="1899-12-30T09:52:00"/>
    <n v="12"/>
    <s v="EG"/>
    <s v="EA"/>
    <x v="1"/>
    <s v="LATQ"/>
    <s v="Ostraciidae "/>
    <s v="Lactophrys "/>
    <x v="104"/>
    <x v="114"/>
    <n v="1"/>
    <n v="18"/>
    <n v="18"/>
    <n v="18"/>
    <m/>
    <n v="3.09E-2"/>
    <n v="3"/>
    <n v="0.1802088"/>
  </r>
  <r>
    <d v="2015-10-25T00:00:00"/>
    <s v="MONTSERRAT"/>
    <x v="48"/>
    <n v="10"/>
    <x v="0"/>
    <d v="1899-12-30T10:09:00"/>
    <d v="1899-12-30T10:22:00"/>
    <n v="13"/>
    <s v="EG"/>
    <s v="EA"/>
    <x v="1"/>
    <s v="LATQ"/>
    <s v="Ostraciidae "/>
    <s v="Lactophrys "/>
    <x v="104"/>
    <x v="114"/>
    <n v="1"/>
    <n v="12"/>
    <n v="12"/>
    <n v="12"/>
    <m/>
    <n v="3.09E-2"/>
    <n v="3"/>
    <n v="5.3395200000000004E-2"/>
  </r>
  <r>
    <d v="2015-10-19T00:00:00"/>
    <s v="MONTSERRAT"/>
    <x v="40"/>
    <n v="5"/>
    <x v="0"/>
    <n v="912"/>
    <n v="926"/>
    <n v="15"/>
    <s v="DG"/>
    <s v="DH"/>
    <x v="1"/>
    <s v="LATQ"/>
    <s v="Ostraciidae "/>
    <s v="Lactophrys "/>
    <x v="104"/>
    <x v="114"/>
    <n v="1"/>
    <n v="17"/>
    <n v="17"/>
    <n v="17"/>
    <m/>
    <n v="3.09E-2"/>
    <n v="3"/>
    <n v="0.15181169999999999"/>
  </r>
  <r>
    <d v="2015-10-25T00:00:00"/>
    <s v="MONTSERRAT"/>
    <x v="46"/>
    <n v="5"/>
    <x v="0"/>
    <d v="1899-12-30T08:46:00"/>
    <d v="1899-12-30T09:01:00"/>
    <n v="15"/>
    <s v="DG"/>
    <s v="DH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8T00:00:00"/>
    <s v="MONTSERRAT"/>
    <x v="155"/>
    <n v="20"/>
    <x v="0"/>
    <m/>
    <m/>
    <n v="17"/>
    <s v="SM"/>
    <s v="AC"/>
    <x v="1"/>
    <s v="LATQ"/>
    <s v="Ostraciidae "/>
    <s v="Lactophrys "/>
    <x v="104"/>
    <x v="114"/>
    <n v="1"/>
    <n v="3"/>
    <n v="3"/>
    <n v="3"/>
    <m/>
    <n v="3.09E-2"/>
    <n v="3"/>
    <n v="8.3430000000000006E-4"/>
  </r>
  <r>
    <d v="2015-10-24T00:00:00"/>
    <s v="MONTSERRAT"/>
    <x v="53"/>
    <n v="17"/>
    <x v="0"/>
    <d v="1899-12-30T12:36:00"/>
    <d v="1899-12-30T13:51:00"/>
    <n v="14"/>
    <s v="SM"/>
    <s v="AC"/>
    <x v="1"/>
    <s v="LATQ"/>
    <s v="Ostraciidae "/>
    <s v="Lactophrys "/>
    <x v="104"/>
    <x v="114"/>
    <n v="1"/>
    <n v="2"/>
    <n v="2"/>
    <n v="2"/>
    <m/>
    <n v="3.09E-2"/>
    <n v="3"/>
    <n v="2.4719999999999999E-4"/>
  </r>
  <r>
    <d v="2015-10-25T00:00:00"/>
    <s v="MONTSERRAT"/>
    <x v="67"/>
    <n v="20.5"/>
    <x v="0"/>
    <d v="1899-12-30T08:37:00"/>
    <d v="1899-12-30T09:13:00"/>
    <n v="14"/>
    <s v="SM"/>
    <s v="AC"/>
    <x v="1"/>
    <s v="LATQ"/>
    <s v="Ostraciidae "/>
    <s v="Lactophrys "/>
    <x v="104"/>
    <x v="114"/>
    <n v="1"/>
    <n v="2"/>
    <n v="2"/>
    <n v="2"/>
    <m/>
    <n v="3.09E-2"/>
    <n v="3"/>
    <n v="2.4719999999999999E-4"/>
  </r>
  <r>
    <d v="2015-10-24T00:00:00"/>
    <s v="MONTSERRAT"/>
    <x v="55"/>
    <n v="10"/>
    <x v="0"/>
    <d v="1899-12-30T13:59:00"/>
    <d v="1899-12-30T14:14:00"/>
    <n v="15"/>
    <s v="AE"/>
    <s v="JC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2T00:00:00"/>
    <s v="MONTSERRAT"/>
    <x v="73"/>
    <n v="20"/>
    <x v="0"/>
    <n v="1445"/>
    <n v="1500"/>
    <n v="15"/>
    <s v="EG"/>
    <s v="EA"/>
    <x v="1"/>
    <s v="LUAN"/>
    <s v="Lutjanidae "/>
    <s v="Lutjanus "/>
    <x v="105"/>
    <x v="115"/>
    <n v="1"/>
    <n v="27"/>
    <n v="27"/>
    <n v="27"/>
    <m/>
    <n v="5.5999999999999999E-3"/>
    <n v="3.1749999999999998"/>
    <n v="0.19623116319238426"/>
  </r>
  <r>
    <d v="2015-10-13T00:00:00"/>
    <s v="MONTSERRAT"/>
    <x v="76"/>
    <n v="10"/>
    <x v="0"/>
    <n v="1152"/>
    <n v="1207"/>
    <n v="15"/>
    <s v="EG"/>
    <s v="EA"/>
    <x v="1"/>
    <s v="LUAN"/>
    <s v="Lutjanidae "/>
    <s v="Lutjanus "/>
    <x v="105"/>
    <x v="115"/>
    <n v="1"/>
    <n v="23"/>
    <n v="23"/>
    <n v="23"/>
    <m/>
    <n v="5.5999999999999999E-3"/>
    <n v="3.1749999999999998"/>
    <n v="0.11794347146893898"/>
  </r>
  <r>
    <d v="2015-10-14T00:00:00"/>
    <s v="MONTSERRAT"/>
    <x v="126"/>
    <n v="10"/>
    <x v="0"/>
    <n v="1304"/>
    <n v="1336"/>
    <n v="32"/>
    <s v="AE"/>
    <s v="GM"/>
    <x v="1"/>
    <s v="LUAN"/>
    <s v="Lutjanidae "/>
    <s v="Lutjanus "/>
    <x v="105"/>
    <x v="115"/>
    <n v="5"/>
    <n v="2"/>
    <n v="2"/>
    <n v="2"/>
    <m/>
    <n v="5.5999999999999999E-3"/>
    <n v="3.1749999999999998"/>
    <n v="2.5288802667657327E-4"/>
  </r>
  <r>
    <d v="2015-10-15T00:00:00"/>
    <s v="MONTSERRAT"/>
    <x v="20"/>
    <n v="11.1"/>
    <x v="0"/>
    <n v="1103"/>
    <n v="1118"/>
    <n v="15"/>
    <s v="MC"/>
    <s v="RM"/>
    <x v="1"/>
    <s v="LUAN"/>
    <s v="Lutjanidae "/>
    <s v="Lutjanus "/>
    <x v="105"/>
    <x v="115"/>
    <n v="2"/>
    <n v="25"/>
    <n v="25"/>
    <n v="25"/>
    <m/>
    <n v="5.5999999999999999E-3"/>
    <n v="3.1749999999999998"/>
    <n v="0.3073813758655547"/>
  </r>
  <r>
    <d v="2015-10-16T00:00:00"/>
    <s v="MONTSERRAT"/>
    <x v="91"/>
    <n v="10"/>
    <x v="0"/>
    <n v="955"/>
    <n v="910"/>
    <n v="15"/>
    <s v="EG"/>
    <s v="EA"/>
    <x v="1"/>
    <s v="LUAN"/>
    <s v="Lutjanidae "/>
    <s v="Lutjanus "/>
    <x v="105"/>
    <x v="115"/>
    <n v="1"/>
    <n v="25"/>
    <n v="25"/>
    <n v="25"/>
    <m/>
    <n v="5.5999999999999999E-3"/>
    <n v="3.1749999999999998"/>
    <n v="0.15369068793277735"/>
  </r>
  <r>
    <d v="2015-10-16T00:00:00"/>
    <s v="MONTSERRAT"/>
    <x v="96"/>
    <n v="20"/>
    <x v="0"/>
    <n v="1050"/>
    <n v="1139"/>
    <n v="49"/>
    <s v="GM"/>
    <s v="AE"/>
    <x v="1"/>
    <s v="LUAN"/>
    <s v="Lutjanidae "/>
    <s v="Lutjanus "/>
    <x v="105"/>
    <x v="115"/>
    <n v="4"/>
    <n v="1"/>
    <n v="1"/>
    <n v="1"/>
    <m/>
    <n v="5.5999999999999999E-3"/>
    <n v="3.1749999999999998"/>
    <n v="2.2399999999999999E-5"/>
  </r>
  <r>
    <d v="2015-10-18T00:00:00"/>
    <s v="MONTSERRAT"/>
    <x v="31"/>
    <n v="10"/>
    <x v="0"/>
    <n v="912"/>
    <n v="927"/>
    <n v="15"/>
    <s v="EG"/>
    <s v="EA"/>
    <x v="1"/>
    <s v="LUAN"/>
    <s v="Lutjanidae "/>
    <s v="Lutjanus "/>
    <x v="105"/>
    <x v="115"/>
    <n v="2"/>
    <n v="20"/>
    <n v="20"/>
    <n v="20"/>
    <m/>
    <n v="5.5999999999999999E-3"/>
    <n v="3.1749999999999998"/>
    <n v="0.15135203300513958"/>
  </r>
  <r>
    <d v="2015-10-18T00:00:00"/>
    <s v="MONTSERRAT"/>
    <x v="31"/>
    <n v="10"/>
    <x v="0"/>
    <n v="912"/>
    <n v="927"/>
    <n v="15"/>
    <s v="EG"/>
    <s v="EA"/>
    <x v="1"/>
    <s v="LUAN"/>
    <s v="Lutjanidae "/>
    <s v="Lutjanus "/>
    <x v="105"/>
    <x v="115"/>
    <n v="1"/>
    <n v="30"/>
    <n v="30"/>
    <n v="30"/>
    <m/>
    <n v="5.5999999999999999E-3"/>
    <n v="3.1749999999999998"/>
    <n v="0.2741877266461894"/>
  </r>
  <r>
    <d v="2015-10-19T00:00:00"/>
    <s v="MONTSERRAT"/>
    <x v="36"/>
    <n v="20"/>
    <x v="0"/>
    <n v="956"/>
    <n v="1011"/>
    <n v="15"/>
    <s v="EG"/>
    <s v="EA"/>
    <x v="1"/>
    <s v="LUAN"/>
    <s v="Lutjanidae "/>
    <s v="Lutjanus "/>
    <x v="105"/>
    <x v="115"/>
    <n v="3"/>
    <n v="30"/>
    <n v="35"/>
    <n v="32.5"/>
    <m/>
    <n v="5.5999999999999999E-3"/>
    <n v="3.1749999999999998"/>
    <n v="1.060569058893913"/>
  </r>
  <r>
    <d v="2015-10-19T00:00:00"/>
    <s v="MONTSERRAT"/>
    <x v="36"/>
    <n v="20"/>
    <x v="0"/>
    <n v="956"/>
    <n v="1011"/>
    <n v="15"/>
    <s v="EG"/>
    <s v="EA"/>
    <x v="1"/>
    <s v="LUAN"/>
    <s v="Lutjanidae "/>
    <s v="Lutjanus "/>
    <x v="105"/>
    <x v="115"/>
    <n v="15"/>
    <n v="25"/>
    <n v="30"/>
    <n v="27.5"/>
    <m/>
    <n v="5.5999999999999999E-3"/>
    <n v="3.1749999999999998"/>
    <n v="3.120043068443159"/>
  </r>
  <r>
    <d v="2015-10-19T00:00:00"/>
    <s v="MONTSERRAT"/>
    <x v="36"/>
    <n v="20"/>
    <x v="0"/>
    <n v="956"/>
    <n v="1011"/>
    <n v="15"/>
    <s v="EG"/>
    <s v="EA"/>
    <x v="1"/>
    <s v="LUAN"/>
    <s v="Lutjanidae "/>
    <s v="Lutjanus "/>
    <x v="105"/>
    <x v="115"/>
    <n v="1"/>
    <n v="40"/>
    <n v="40"/>
    <n v="40"/>
    <m/>
    <n v="5.5999999999999999E-3"/>
    <n v="3.1749999999999998"/>
    <n v="0.68348423143138215"/>
  </r>
  <r>
    <d v="2015-10-19T00:00:00"/>
    <s v="MONTSERRAT"/>
    <x v="64"/>
    <n v="10"/>
    <x v="0"/>
    <n v="1051"/>
    <n v="1104"/>
    <n v="13"/>
    <s v="EG"/>
    <s v="EA"/>
    <x v="1"/>
    <s v="LUAN"/>
    <s v="Lutjanidae "/>
    <s v="Lutjanus "/>
    <x v="105"/>
    <x v="115"/>
    <n v="3"/>
    <n v="35"/>
    <n v="35"/>
    <n v="35"/>
    <m/>
    <n v="5.5999999999999999E-3"/>
    <n v="3.1749999999999998"/>
    <n v="1.3419159734675414"/>
  </r>
  <r>
    <d v="2015-10-19T00:00:00"/>
    <s v="MONTSERRAT"/>
    <x v="64"/>
    <n v="10"/>
    <x v="0"/>
    <n v="1051"/>
    <n v="1104"/>
    <n v="13"/>
    <s v="EG"/>
    <s v="EA"/>
    <x v="1"/>
    <s v="LUAN"/>
    <s v="Lutjanidae "/>
    <s v="Lutjanus "/>
    <x v="105"/>
    <x v="115"/>
    <n v="1"/>
    <n v="30"/>
    <n v="30"/>
    <n v="30"/>
    <m/>
    <n v="5.5999999999999999E-3"/>
    <n v="3.1749999999999998"/>
    <n v="0.2741877266461894"/>
  </r>
  <r>
    <d v="2015-10-19T00:00:00"/>
    <s v="MONTSERRAT"/>
    <x v="64"/>
    <n v="10"/>
    <x v="0"/>
    <n v="1051"/>
    <n v="1104"/>
    <n v="13"/>
    <s v="EG"/>
    <s v="EA"/>
    <x v="1"/>
    <s v="LUAN"/>
    <s v="Lutjanidae "/>
    <s v="Lutjanus "/>
    <x v="105"/>
    <x v="115"/>
    <n v="1"/>
    <n v="20"/>
    <n v="20"/>
    <n v="20"/>
    <m/>
    <n v="5.5999999999999999E-3"/>
    <n v="3.1749999999999998"/>
    <n v="7.567601650256979E-2"/>
  </r>
  <r>
    <d v="2015-10-19T00:00:00"/>
    <s v="MONTSERRAT"/>
    <x v="37"/>
    <n v="16.7"/>
    <x v="0"/>
    <n v="1222"/>
    <n v="1239"/>
    <n v="17"/>
    <s v="MC"/>
    <s v="RM"/>
    <x v="1"/>
    <s v="LUAN"/>
    <s v="Lutjanidae "/>
    <s v="Lutjanus "/>
    <x v="105"/>
    <x v="115"/>
    <n v="1"/>
    <n v="50"/>
    <n v="50"/>
    <n v="50"/>
    <m/>
    <n v="5.5999999999999999E-3"/>
    <n v="3.1749999999999998"/>
    <n v="1.3880905282101814"/>
  </r>
  <r>
    <d v="2015-10-20T00:00:00"/>
    <s v="MONTSERRAT"/>
    <x v="160"/>
    <n v="20"/>
    <x v="0"/>
    <n v="1504"/>
    <n v="1534"/>
    <m/>
    <s v="GM"/>
    <s v="AE"/>
    <x v="1"/>
    <s v="LUAN"/>
    <s v="Lutjanidae "/>
    <s v="Lutjanus "/>
    <x v="105"/>
    <x v="115"/>
    <n v="3"/>
    <n v="1"/>
    <n v="3"/>
    <n v="2"/>
    <m/>
    <n v="5.5999999999999999E-3"/>
    <n v="3.1749999999999998"/>
    <n v="1.5173281600594398E-4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1"/>
    <n v="28"/>
    <n v="28"/>
    <n v="28"/>
    <m/>
    <n v="5.5999999999999999E-3"/>
    <n v="3.1749999999999998"/>
    <n v="0.22024942156896565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2"/>
    <n v="35"/>
    <n v="35"/>
    <n v="35"/>
    <m/>
    <n v="5.5999999999999999E-3"/>
    <n v="3.1749999999999998"/>
    <n v="0.89461064897836096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2"/>
    <n v="30"/>
    <n v="30"/>
    <n v="30"/>
    <m/>
    <n v="5.5999999999999999E-3"/>
    <n v="3.1749999999999998"/>
    <n v="0.5483754532923788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2"/>
    <n v="38"/>
    <n v="38"/>
    <n v="38"/>
    <m/>
    <n v="5.5999999999999999E-3"/>
    <n v="3.1749999999999998"/>
    <n v="1.1615313658479409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2"/>
    <n v="35"/>
    <n v="35"/>
    <n v="35"/>
    <m/>
    <n v="5.5999999999999999E-3"/>
    <n v="3.1749999999999998"/>
    <n v="0.89461064897836096"/>
  </r>
  <r>
    <d v="2015-10-24T00:00:00"/>
    <s v="MONTSERRAT"/>
    <x v="47"/>
    <n v="10"/>
    <x v="0"/>
    <d v="1899-12-30T11:45:00"/>
    <d v="1899-12-30T12:00:00"/>
    <n v="15"/>
    <s v="EG"/>
    <s v="EA"/>
    <x v="1"/>
    <s v="LUAN"/>
    <s v="Lutjanidae "/>
    <s v="Lutjanus "/>
    <x v="105"/>
    <x v="115"/>
    <n v="1"/>
    <n v="15"/>
    <n v="15"/>
    <n v="15"/>
    <m/>
    <n v="5.5999999999999999E-3"/>
    <n v="3.1749999999999998"/>
    <n v="3.0358322799963894E-2"/>
  </r>
  <r>
    <d v="2015-10-24T00:00:00"/>
    <s v="MONTSERRAT"/>
    <x v="47"/>
    <n v="10"/>
    <x v="0"/>
    <d v="1899-12-30T11:45:00"/>
    <d v="1899-12-30T12:00:00"/>
    <n v="15"/>
    <s v="EG"/>
    <s v="EA"/>
    <x v="1"/>
    <s v="LUAN"/>
    <s v="Lutjanidae "/>
    <s v="Lutjanus "/>
    <x v="105"/>
    <x v="115"/>
    <n v="1"/>
    <n v="35"/>
    <n v="35"/>
    <n v="35"/>
    <m/>
    <n v="5.5999999999999999E-3"/>
    <n v="3.1749999999999998"/>
    <n v="0.44730532448918048"/>
  </r>
  <r>
    <d v="2015-10-25T00:00:00"/>
    <s v="MONTSERRAT"/>
    <x v="48"/>
    <n v="20"/>
    <x v="0"/>
    <d v="1899-12-30T09:40:00"/>
    <d v="1899-12-30T09:52:00"/>
    <n v="12"/>
    <s v="EG"/>
    <s v="EA"/>
    <x v="1"/>
    <s v="LUAN"/>
    <s v="Lutjanidae "/>
    <s v="Lutjanus "/>
    <x v="105"/>
    <x v="115"/>
    <n v="1"/>
    <n v="25"/>
    <n v="25"/>
    <n v="25"/>
    <m/>
    <n v="5.5999999999999999E-3"/>
    <n v="3.1749999999999998"/>
    <n v="0.15369068793277735"/>
  </r>
  <r>
    <d v="2015-10-25T00:00:00"/>
    <s v="MONTSERRAT"/>
    <x v="48"/>
    <n v="10"/>
    <x v="0"/>
    <d v="1899-12-30T10:09:00"/>
    <d v="1899-12-30T10:22:00"/>
    <n v="13"/>
    <s v="EG"/>
    <s v="EA"/>
    <x v="1"/>
    <s v="LUAN"/>
    <s v="Lutjanidae "/>
    <s v="Lutjanus "/>
    <x v="105"/>
    <x v="115"/>
    <n v="1"/>
    <n v="30"/>
    <n v="30"/>
    <n v="30"/>
    <m/>
    <n v="5.5999999999999999E-3"/>
    <n v="3.1749999999999998"/>
    <n v="0.2741877266461894"/>
  </r>
  <r>
    <d v="2015-10-18T00:00:00"/>
    <s v="MONTSERRAT"/>
    <x v="34"/>
    <n v="20"/>
    <x v="0"/>
    <n v="1003"/>
    <n v="1018"/>
    <n v="15"/>
    <s v="DG"/>
    <s v="DH"/>
    <x v="1"/>
    <s v="LUAN"/>
    <s v="Lutjanidae "/>
    <s v="Lutjanus "/>
    <x v="105"/>
    <x v="115"/>
    <n v="1"/>
    <n v="63"/>
    <n v="63"/>
    <n v="63"/>
    <m/>
    <n v="5.5999999999999999E-3"/>
    <n v="3.1749999999999998"/>
    <n v="2.8913074251507447"/>
  </r>
  <r>
    <d v="2015-10-20T00:00:00"/>
    <s v="MONTSERRAT"/>
    <x v="144"/>
    <n v="20"/>
    <x v="0"/>
    <m/>
    <m/>
    <n v="15"/>
    <s v="SM"/>
    <s v="DH"/>
    <x v="0"/>
    <s v="LUAN"/>
    <s v="Lutjanidae "/>
    <s v="Lutjanus "/>
    <x v="105"/>
    <x v="115"/>
    <n v="1"/>
    <m/>
    <m/>
    <m/>
    <s v="Off transect"/>
    <n v="5.5999999999999999E-3"/>
    <n v="3.1749999999999998"/>
    <n v="0"/>
  </r>
  <r>
    <d v="2015-10-16T00:00:00"/>
    <s v="MONTSERRAT"/>
    <x v="51"/>
    <n v="10"/>
    <x v="0"/>
    <d v="1899-12-30T13:57:00"/>
    <d v="1899-12-30T14:40:00"/>
    <n v="15"/>
    <s v="SM"/>
    <s v="AC"/>
    <x v="0"/>
    <s v="LUAP"/>
    <s v="Lutjanidae "/>
    <s v="Lutjanus "/>
    <x v="106"/>
    <x v="116"/>
    <m/>
    <m/>
    <m/>
    <m/>
    <s v="Off transect"/>
    <n v="1.72E-2"/>
    <n v="3.01"/>
    <n v="0"/>
  </r>
  <r>
    <d v="2015-10-12T00:00:00"/>
    <s v="MONTSERRAT"/>
    <x v="123"/>
    <n v="10"/>
    <x v="0"/>
    <n v="848"/>
    <n v="902"/>
    <n v="14"/>
    <s v="EG"/>
    <s v="EA"/>
    <x v="1"/>
    <s v="LUAP"/>
    <s v="Lutjanidae "/>
    <s v="Lutjanus "/>
    <x v="106"/>
    <x v="116"/>
    <n v="1"/>
    <n v="15"/>
    <n v="15"/>
    <n v="15"/>
    <m/>
    <n v="1.72E-2"/>
    <n v="3.01"/>
    <n v="5.9643502179033511E-2"/>
  </r>
  <r>
    <d v="2015-10-12T00:00:00"/>
    <s v="MONTSERRAT"/>
    <x v="123"/>
    <n v="10"/>
    <x v="0"/>
    <n v="848"/>
    <n v="902"/>
    <n v="14"/>
    <s v="EG"/>
    <s v="EA"/>
    <x v="1"/>
    <s v="LUAP"/>
    <s v="Lutjanidae "/>
    <s v="Lutjanus "/>
    <x v="106"/>
    <x v="116"/>
    <n v="1"/>
    <n v="30"/>
    <n v="30"/>
    <n v="30"/>
    <m/>
    <n v="1.72E-2"/>
    <n v="3.01"/>
    <n v="0.48046684435198223"/>
  </r>
  <r>
    <d v="2015-10-14T00:00:00"/>
    <s v="MONTSERRAT"/>
    <x v="83"/>
    <n v="6"/>
    <x v="0"/>
    <n v="1218"/>
    <n v="1232"/>
    <n v="14"/>
    <s v="MC"/>
    <s v="RM"/>
    <x v="1"/>
    <s v="LUAP"/>
    <s v="Lutjanidae "/>
    <s v="Lutjanus "/>
    <x v="106"/>
    <x v="116"/>
    <n v="1"/>
    <n v="20"/>
    <n v="20"/>
    <n v="20"/>
    <m/>
    <n v="1.72E-2"/>
    <n v="3.01"/>
    <n v="0.14178449276858826"/>
  </r>
  <r>
    <d v="2015-10-17T00:00:00"/>
    <s v="MONTSERRAT"/>
    <x v="25"/>
    <n v="3.9"/>
    <x v="0"/>
    <n v="917"/>
    <n v="932"/>
    <n v="15"/>
    <s v="MC"/>
    <s v="RM"/>
    <x v="1"/>
    <s v="LUAP"/>
    <s v="Lutjanidae "/>
    <s v="Lutjanus "/>
    <x v="106"/>
    <x v="116"/>
    <n v="1"/>
    <n v="23"/>
    <n v="23"/>
    <n v="23"/>
    <m/>
    <n v="1.72E-2"/>
    <n v="3.01"/>
    <n v="0.21593807889078123"/>
  </r>
  <r>
    <d v="2015-10-17T00:00:00"/>
    <s v="MONTSERRAT"/>
    <x v="30"/>
    <n v="7"/>
    <x v="0"/>
    <n v="832"/>
    <n v="846"/>
    <n v="14"/>
    <s v="HK"/>
    <s v="DH"/>
    <x v="1"/>
    <s v="LUAP"/>
    <s v="Lutjanidae "/>
    <s v="Lutjanus "/>
    <x v="106"/>
    <x v="116"/>
    <n v="1"/>
    <n v="32"/>
    <n v="32"/>
    <n v="32"/>
    <m/>
    <n v="1.72E-2"/>
    <n v="3.01"/>
    <n v="0.58348524962026926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1"/>
    <n v="40"/>
    <n v="40"/>
    <n v="40"/>
    <m/>
    <n v="1.72E-2"/>
    <n v="3.01"/>
    <n v="1.1421654552424527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1"/>
    <n v="45"/>
    <n v="45"/>
    <n v="45"/>
    <m/>
    <n v="1.72E-2"/>
    <n v="3.01"/>
    <n v="1.6281638704898971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2"/>
    <n v="40"/>
    <n v="40"/>
    <n v="40"/>
    <m/>
    <n v="1.72E-2"/>
    <n v="3.01"/>
    <n v="2.2843309104849054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3"/>
    <n v="45"/>
    <n v="45"/>
    <n v="45"/>
    <m/>
    <n v="1.72E-2"/>
    <n v="3.01"/>
    <n v="4.8844916114696915"/>
  </r>
  <r>
    <d v="2015-10-18T00:00:00"/>
    <s v="MONTSERRAT"/>
    <x v="32"/>
    <n v="12.4"/>
    <x v="0"/>
    <n v="855"/>
    <n v="912"/>
    <n v="17"/>
    <s v="MC"/>
    <s v="RM"/>
    <x v="1"/>
    <s v="LUAP"/>
    <s v="Lutjanidae "/>
    <s v="Lutjanus "/>
    <x v="106"/>
    <x v="116"/>
    <n v="3"/>
    <n v="30"/>
    <n v="35"/>
    <n v="32.5"/>
    <m/>
    <n v="1.72E-2"/>
    <n v="3.01"/>
    <n v="1.8340814489955066"/>
  </r>
  <r>
    <d v="2015-10-18T00:00:00"/>
    <s v="MONTSERRAT"/>
    <x v="63"/>
    <n v="13"/>
    <x v="0"/>
    <n v="1104"/>
    <n v="1121"/>
    <n v="17"/>
    <s v="MC"/>
    <s v="RM"/>
    <x v="0"/>
    <s v="LUAP"/>
    <s v="Lutjanidae "/>
    <s v="Lutjanus "/>
    <x v="106"/>
    <x v="116"/>
    <n v="1"/>
    <n v="25"/>
    <n v="25"/>
    <n v="25"/>
    <m/>
    <n v="1.72E-2"/>
    <n v="3.01"/>
    <n v="0.27754146284716857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1"/>
    <n v="55"/>
    <n v="55"/>
    <n v="55"/>
    <m/>
    <n v="1.72E-2"/>
    <n v="3.01"/>
    <n v="2.9786545742162582"/>
  </r>
  <r>
    <d v="2015-10-19T00:00:00"/>
    <s v="MONTSERRAT"/>
    <x v="40"/>
    <n v="10"/>
    <x v="0"/>
    <n v="843"/>
    <n v="858"/>
    <n v="15"/>
    <s v="DG"/>
    <s v="DH"/>
    <x v="1"/>
    <s v="LUAP"/>
    <s v="Lutjanidae "/>
    <s v="Lutjanus "/>
    <x v="106"/>
    <x v="116"/>
    <n v="1"/>
    <n v="29"/>
    <n v="29"/>
    <n v="29"/>
    <m/>
    <n v="1.72E-2"/>
    <n v="3.01"/>
    <n v="0.43385681187031022"/>
  </r>
  <r>
    <d v="2015-10-19T00:00:00"/>
    <s v="MONTSERRAT"/>
    <x v="40"/>
    <n v="10"/>
    <x v="0"/>
    <n v="843"/>
    <n v="858"/>
    <n v="15"/>
    <s v="DG"/>
    <s v="DH"/>
    <x v="1"/>
    <s v="LUAP"/>
    <s v="Lutjanidae "/>
    <s v="Lutjanus "/>
    <x v="106"/>
    <x v="116"/>
    <n v="1"/>
    <n v="31"/>
    <n v="31"/>
    <n v="31"/>
    <m/>
    <n v="1.72E-2"/>
    <n v="3.01"/>
    <n v="0.53030673813773832"/>
  </r>
  <r>
    <d v="2015-10-20T00:00:00"/>
    <s v="MONTSERRAT"/>
    <x v="100"/>
    <n v="11.5"/>
    <x v="0"/>
    <n v="822"/>
    <n v="838"/>
    <n v="16"/>
    <s v="MC"/>
    <s v="RM"/>
    <x v="1"/>
    <s v="LUAP"/>
    <s v="Lutjanidae "/>
    <s v="Lutjanus "/>
    <x v="106"/>
    <x v="116"/>
    <n v="1"/>
    <n v="45"/>
    <n v="45"/>
    <n v="45"/>
    <m/>
    <n v="1.72E-2"/>
    <n v="3.01"/>
    <n v="1.6281638704898971"/>
  </r>
  <r>
    <d v="2015-10-20T00:00:00"/>
    <s v="MONTSERRAT"/>
    <x v="146"/>
    <n v="20"/>
    <x v="0"/>
    <n v="1232"/>
    <n v="1300"/>
    <m/>
    <s v="GM"/>
    <s v="AE"/>
    <x v="1"/>
    <s v="LUAP"/>
    <s v="Lutjanidae "/>
    <s v="Lutjanus "/>
    <x v="106"/>
    <x v="116"/>
    <n v="4"/>
    <n v="2"/>
    <n v="3"/>
    <n v="2.5"/>
    <m/>
    <n v="1.72E-2"/>
    <n v="3.01"/>
    <n v="1.0848953914111114E-3"/>
  </r>
  <r>
    <d v="2015-10-19T00:00:00"/>
    <s v="MONTSERRAT"/>
    <x v="40"/>
    <n v="5"/>
    <x v="0"/>
    <n v="912"/>
    <n v="926"/>
    <n v="15"/>
    <s v="DG"/>
    <s v="DH"/>
    <x v="1"/>
    <s v="LUAP"/>
    <s v="Lutjanidae "/>
    <s v="Lutjanus "/>
    <x v="106"/>
    <x v="116"/>
    <n v="1"/>
    <n v="34"/>
    <n v="34"/>
    <n v="34"/>
    <m/>
    <n v="1.72E-2"/>
    <n v="3.01"/>
    <n v="0.70029332566189728"/>
  </r>
  <r>
    <d v="2015-10-25T00:00:00"/>
    <s v="MONTSERRAT"/>
    <x v="48"/>
    <n v="10"/>
    <x v="0"/>
    <d v="1899-12-30T10:09:00"/>
    <d v="1899-12-30T10:22:00"/>
    <n v="13"/>
    <s v="EG"/>
    <s v="EA"/>
    <x v="1"/>
    <s v="LUAP"/>
    <s v="Lutjanidae "/>
    <s v="Lutjanus "/>
    <x v="106"/>
    <x v="116"/>
    <n v="1"/>
    <n v="30"/>
    <n v="30"/>
    <n v="30"/>
    <m/>
    <n v="1.72E-2"/>
    <n v="3.01"/>
    <n v="0.48046684435198223"/>
  </r>
  <r>
    <d v="2015-10-19T00:00:00"/>
    <s v="MONTSERRAT"/>
    <x v="41"/>
    <n v="20"/>
    <x v="0"/>
    <n v="1207"/>
    <n v="1222"/>
    <n v="15"/>
    <s v="DG"/>
    <s v="DH"/>
    <x v="1"/>
    <s v="LUAP"/>
    <s v="Lutjanidae "/>
    <s v="Lutjanus "/>
    <x v="106"/>
    <x v="116"/>
    <n v="1"/>
    <n v="28"/>
    <n v="28"/>
    <n v="28"/>
    <m/>
    <n v="1.72E-2"/>
    <n v="3.01"/>
    <n v="0.39036792055945879"/>
  </r>
  <r>
    <d v="2015-10-24T00:00:00"/>
    <s v="MONTSERRAT"/>
    <x v="45"/>
    <n v="20"/>
    <x v="0"/>
    <n v="1000"/>
    <n v="1015"/>
    <n v="15"/>
    <s v="DG"/>
    <s v="DH"/>
    <x v="1"/>
    <s v="LUAP"/>
    <s v="Lutjanidae "/>
    <s v="Lutjanus "/>
    <x v="106"/>
    <x v="116"/>
    <n v="1"/>
    <n v="43"/>
    <n v="43"/>
    <n v="43"/>
    <m/>
    <n v="1.72E-2"/>
    <n v="3.01"/>
    <n v="1.4199351110036575"/>
  </r>
  <r>
    <d v="2015-10-18T00:00:00"/>
    <s v="MONTSERRAT"/>
    <x v="108"/>
    <n v="20"/>
    <x v="0"/>
    <m/>
    <m/>
    <n v="15"/>
    <s v="SM"/>
    <s v="AC"/>
    <x v="1"/>
    <s v="LUAP"/>
    <s v="Lutjanidae "/>
    <s v="Lutjanus "/>
    <x v="106"/>
    <x v="116"/>
    <n v="1"/>
    <n v="26"/>
    <n v="26"/>
    <n v="26"/>
    <m/>
    <n v="1.72E-2"/>
    <n v="3.01"/>
    <n v="0.31231886973383105"/>
  </r>
  <r>
    <d v="2015-10-12T00:00:00"/>
    <s v="MONTSERRAT"/>
    <x v="118"/>
    <n v="20"/>
    <x v="6"/>
    <n v="1012"/>
    <n v="1021"/>
    <n v="9"/>
    <s v="DG"/>
    <s v="DH"/>
    <x v="1"/>
    <s v="LUBU"/>
    <s v="Lutjanidae "/>
    <s v="Lutjanus "/>
    <x v="107"/>
    <x v="117"/>
    <n v="2"/>
    <n v="5"/>
    <n v="5"/>
    <n v="5"/>
    <m/>
    <n v="7.4700000000000003E-2"/>
    <n v="2.7349999999999999"/>
    <n v="1.2190837978308085E-2"/>
  </r>
  <r>
    <d v="2015-10-17T00:00:00"/>
    <s v="MONTSERRAT"/>
    <x v="129"/>
    <n v="20"/>
    <x v="0"/>
    <n v="815"/>
    <n v="829"/>
    <n v="14"/>
    <s v="DG"/>
    <s v="DH"/>
    <x v="1"/>
    <s v="LUBU"/>
    <s v="Lutjanidae "/>
    <s v="Lutjanus "/>
    <x v="107"/>
    <x v="117"/>
    <n v="12"/>
    <n v="19"/>
    <n v="24"/>
    <n v="21.5"/>
    <m/>
    <n v="7.4700000000000003E-2"/>
    <n v="2.7349999999999999"/>
    <n v="3.9511274222933626"/>
  </r>
  <r>
    <d v="2015-10-17T00:00:00"/>
    <s v="MONTSERRAT"/>
    <x v="130"/>
    <n v="20"/>
    <x v="0"/>
    <n v="1143"/>
    <n v="1158"/>
    <n v="15"/>
    <s v="DG"/>
    <s v="DH"/>
    <x v="1"/>
    <s v="LUBU"/>
    <s v="Lutjanidae "/>
    <s v="Lutjanus "/>
    <x v="107"/>
    <x v="117"/>
    <n v="18"/>
    <n v="4"/>
    <n v="7"/>
    <n v="5.5"/>
    <m/>
    <n v="7.4700000000000003E-2"/>
    <n v="2.7349999999999999"/>
    <n v="0.1423918270935621"/>
  </r>
  <r>
    <d v="2015-10-15T00:00:00"/>
    <s v="MONTSERRAT"/>
    <x v="87"/>
    <n v="20"/>
    <x v="0"/>
    <n v="912"/>
    <n v="924"/>
    <n v="12"/>
    <s v="EG"/>
    <s v="EA"/>
    <x v="1"/>
    <s v="LUCY"/>
    <s v="Lutjanidae "/>
    <s v="Lutjanus "/>
    <x v="108"/>
    <x v="118"/>
    <n v="1"/>
    <n v="60"/>
    <n v="60"/>
    <n v="60"/>
    <m/>
    <n v="9.2999999999999992E-3"/>
    <n v="2.88"/>
    <n v="1.2290188662911399"/>
  </r>
  <r>
    <d v="2015-10-16T00:00:00"/>
    <s v="MONTSERRAT"/>
    <x v="90"/>
    <n v="24"/>
    <x v="0"/>
    <n v="814"/>
    <n v="826"/>
    <n v="12"/>
    <s v="EG"/>
    <s v="EA"/>
    <x v="0"/>
    <s v="LUCY"/>
    <s v="Lutjanidae "/>
    <s v="Lutjanus "/>
    <x v="108"/>
    <x v="118"/>
    <n v="1"/>
    <n v="60"/>
    <n v="60"/>
    <n v="60"/>
    <m/>
    <n v="9.2999999999999992E-3"/>
    <n v="2.88"/>
    <n v="1.2290188662911399"/>
  </r>
  <r>
    <d v="2015-10-16T00:00:00"/>
    <s v="MONTSERRAT"/>
    <x v="106"/>
    <n v="20"/>
    <x v="7"/>
    <d v="1899-12-30T08:22:00"/>
    <d v="1899-12-30T09:00:00"/>
    <n v="14"/>
    <s v="SM"/>
    <s v="AC"/>
    <x v="0"/>
    <s v="LUGR"/>
    <s v="Lutjanidae "/>
    <s v="Lutjanus "/>
    <x v="109"/>
    <x v="119"/>
    <m/>
    <m/>
    <m/>
    <m/>
    <s v="Off transect"/>
    <n v="1.84E-2"/>
    <n v="2.94"/>
    <n v="0"/>
  </r>
  <r>
    <d v="2015-10-14T00:00:00"/>
    <s v="MONTSERRAT"/>
    <x v="82"/>
    <n v="15"/>
    <x v="0"/>
    <n v="908"/>
    <n v="922"/>
    <n v="14"/>
    <s v="MC"/>
    <s v="RM"/>
    <x v="1"/>
    <s v="LUGR"/>
    <s v="Lutjanidae "/>
    <s v="Lutjanus "/>
    <x v="109"/>
    <x v="119"/>
    <n v="1"/>
    <n v="30"/>
    <n v="30"/>
    <n v="30"/>
    <m/>
    <n v="1.84E-2"/>
    <n v="2.94"/>
    <n v="0.40509260193321711"/>
  </r>
  <r>
    <d v="2015-10-15T00:00:00"/>
    <s v="MONTSERRAT"/>
    <x v="20"/>
    <n v="11.1"/>
    <x v="0"/>
    <n v="1103"/>
    <n v="1118"/>
    <n v="15"/>
    <s v="MC"/>
    <s v="RM"/>
    <x v="1"/>
    <s v="LUGR"/>
    <s v="Lutjanidae "/>
    <s v="Lutjanus "/>
    <x v="109"/>
    <x v="119"/>
    <n v="1"/>
    <n v="20"/>
    <n v="20"/>
    <n v="20"/>
    <m/>
    <n v="1.84E-2"/>
    <n v="2.94"/>
    <n v="0.12298326262350438"/>
  </r>
  <r>
    <d v="2015-10-15T00:00:00"/>
    <s v="MONTSERRAT"/>
    <x v="20"/>
    <n v="11.1"/>
    <x v="0"/>
    <n v="1103"/>
    <n v="1118"/>
    <n v="15"/>
    <s v="MC"/>
    <s v="RM"/>
    <x v="0"/>
    <s v="LUGR"/>
    <s v="Lutjanidae "/>
    <s v="Lutjanus "/>
    <x v="109"/>
    <x v="119"/>
    <n v="1"/>
    <n v="20"/>
    <n v="20"/>
    <n v="20"/>
    <m/>
    <n v="1.84E-2"/>
    <n v="2.94"/>
    <n v="0.12298326262350438"/>
  </r>
  <r>
    <d v="2015-10-15T00:00:00"/>
    <s v="MONTSERRAT"/>
    <x v="22"/>
    <n v="42"/>
    <x v="0"/>
    <n v="859"/>
    <n v="913"/>
    <n v="14"/>
    <s v="HK"/>
    <s v="MB"/>
    <x v="0"/>
    <s v="LUGR"/>
    <s v="Lutjanidae "/>
    <s v="Lutjanus "/>
    <x v="109"/>
    <x v="119"/>
    <m/>
    <m/>
    <m/>
    <m/>
    <s v="Rock patch about 2m past end of seagrass transect, sig. fish diversiy"/>
    <n v="1.84E-2"/>
    <n v="2.94"/>
    <n v="0"/>
  </r>
  <r>
    <d v="2015-10-17T00:00:00"/>
    <s v="MONTSERRAT"/>
    <x v="26"/>
    <n v="5.0999999999999996"/>
    <x v="0"/>
    <n v="1047"/>
    <n v="1104"/>
    <n v="17"/>
    <s v="MC"/>
    <s v="RM"/>
    <x v="1"/>
    <s v="LUGR"/>
    <s v="Lutjanidae "/>
    <s v="Lutjanus "/>
    <x v="109"/>
    <x v="119"/>
    <n v="2"/>
    <n v="25"/>
    <n v="25"/>
    <n v="25"/>
    <m/>
    <n v="1.84E-2"/>
    <n v="2.94"/>
    <n v="0.47401430061094696"/>
  </r>
  <r>
    <d v="2015-10-19T00:00:00"/>
    <s v="MONTSERRAT"/>
    <x v="37"/>
    <n v="16.7"/>
    <x v="0"/>
    <n v="1222"/>
    <n v="1239"/>
    <n v="17"/>
    <s v="MC"/>
    <s v="RM"/>
    <x v="1"/>
    <s v="LUGR"/>
    <s v="Lutjanidae "/>
    <s v="Lutjanus "/>
    <x v="109"/>
    <x v="119"/>
    <n v="1"/>
    <n v="35"/>
    <n v="35"/>
    <n v="35"/>
    <m/>
    <n v="1.84E-2"/>
    <n v="2.94"/>
    <n v="0.63734982866934797"/>
  </r>
  <r>
    <d v="2015-10-24T00:00:00"/>
    <s v="MONTSERRAT"/>
    <x v="45"/>
    <n v="20"/>
    <x v="0"/>
    <n v="1000"/>
    <n v="1015"/>
    <n v="15"/>
    <s v="DG"/>
    <s v="DH"/>
    <x v="1"/>
    <s v="LUGR"/>
    <s v="Lutjanidae "/>
    <s v="Lutjanus "/>
    <x v="109"/>
    <x v="119"/>
    <n v="1"/>
    <n v="28"/>
    <n v="28"/>
    <n v="28"/>
    <m/>
    <n v="1.84E-2"/>
    <n v="2.94"/>
    <n v="0.33072150465191152"/>
  </r>
  <r>
    <d v="2015-10-24T00:00:00"/>
    <s v="MONTSERRAT"/>
    <x v="45"/>
    <n v="20"/>
    <x v="0"/>
    <n v="1000"/>
    <n v="1015"/>
    <n v="15"/>
    <s v="DG"/>
    <s v="DH"/>
    <x v="1"/>
    <s v="LUGR"/>
    <s v="Lutjanidae "/>
    <s v="Lutjanus "/>
    <x v="109"/>
    <x v="119"/>
    <n v="2"/>
    <n v="30"/>
    <n v="30"/>
    <n v="30"/>
    <m/>
    <n v="1.84E-2"/>
    <n v="2.94"/>
    <n v="0.81018520386643422"/>
  </r>
  <r>
    <d v="2015-10-24T00:00:00"/>
    <s v="MONTSERRAT"/>
    <x v="45"/>
    <n v="20"/>
    <x v="0"/>
    <n v="1000"/>
    <n v="1015"/>
    <n v="15"/>
    <s v="DG"/>
    <s v="DH"/>
    <x v="1"/>
    <s v="LUGR"/>
    <s v="Lutjanidae "/>
    <s v="Lutjanus "/>
    <x v="109"/>
    <x v="119"/>
    <n v="1"/>
    <n v="32"/>
    <n v="32"/>
    <n v="32"/>
    <m/>
    <n v="1.84E-2"/>
    <n v="2.94"/>
    <n v="0.48973231203794088"/>
  </r>
  <r>
    <d v="2015-10-20T00:00:00"/>
    <s v="MONTSERRAT"/>
    <x v="144"/>
    <n v="20"/>
    <x v="0"/>
    <m/>
    <m/>
    <n v="15"/>
    <s v="SM"/>
    <s v="DH"/>
    <x v="1"/>
    <s v="LUGR"/>
    <s v="Lutjanidae "/>
    <s v="Lutjanus "/>
    <x v="109"/>
    <x v="119"/>
    <n v="2"/>
    <n v="32"/>
    <n v="32"/>
    <n v="32"/>
    <m/>
    <n v="1.84E-2"/>
    <n v="2.94"/>
    <n v="0.97946462407588175"/>
  </r>
  <r>
    <d v="2015-10-20T00:00:00"/>
    <s v="MONTSERRAT"/>
    <x v="144"/>
    <n v="20"/>
    <x v="0"/>
    <m/>
    <m/>
    <n v="15"/>
    <s v="SM"/>
    <s v="DH"/>
    <x v="1"/>
    <s v="LUGR"/>
    <s v="Lutjanidae "/>
    <s v="Lutjanus "/>
    <x v="109"/>
    <x v="119"/>
    <n v="2"/>
    <n v="35"/>
    <n v="35"/>
    <n v="35"/>
    <m/>
    <n v="1.84E-2"/>
    <n v="2.94"/>
    <n v="1.2746996573386959"/>
  </r>
  <r>
    <d v="2015-10-14T00:00:00"/>
    <s v="MONTSERRAT"/>
    <x v="105"/>
    <n v="20"/>
    <x v="0"/>
    <d v="1899-12-30T13:58:00"/>
    <d v="1899-12-30T14:29:00"/>
    <n v="14"/>
    <s v="SM"/>
    <s v="AC"/>
    <x v="1"/>
    <s v="LUJO"/>
    <s v="Lutjanidae "/>
    <s v="Lutjanus "/>
    <x v="110"/>
    <x v="120"/>
    <n v="1"/>
    <n v="85"/>
    <n v="85"/>
    <n v="85"/>
    <m/>
    <n v="8.5000000000000006E-3"/>
    <n v="3.2"/>
    <n v="12.69285994487756"/>
  </r>
  <r>
    <d v="2015-10-16T00:00:00"/>
    <s v="MONTSERRAT"/>
    <x v="90"/>
    <n v="24"/>
    <x v="0"/>
    <n v="814"/>
    <n v="826"/>
    <n v="12"/>
    <s v="EG"/>
    <s v="EA"/>
    <x v="1"/>
    <s v="LUJO"/>
    <s v="Lutjanidae "/>
    <s v="Lutjanus "/>
    <x v="110"/>
    <x v="120"/>
    <n v="2"/>
    <n v="50"/>
    <n v="50"/>
    <n v="50"/>
    <m/>
    <n v="8.5000000000000006E-3"/>
    <n v="3.2"/>
    <n v="4.6467888142589366"/>
  </r>
  <r>
    <d v="2015-10-16T00:00:00"/>
    <s v="MONTSERRAT"/>
    <x v="127"/>
    <n v="72"/>
    <x v="0"/>
    <n v="823"/>
    <n v="834"/>
    <n v="11"/>
    <s v="HK"/>
    <s v="RM"/>
    <x v="0"/>
    <s v="LUJO"/>
    <s v="Lutjanidae "/>
    <s v="Lutjanus "/>
    <x v="110"/>
    <x v="120"/>
    <m/>
    <m/>
    <m/>
    <m/>
    <m/>
    <n v="8.5000000000000006E-3"/>
    <n v="3.2"/>
    <n v="0"/>
  </r>
  <r>
    <d v="2015-10-18T00:00:00"/>
    <s v="MONTSERRAT"/>
    <x v="31"/>
    <n v="20"/>
    <x v="0"/>
    <n v="834"/>
    <n v="848"/>
    <n v="14"/>
    <s v="EG"/>
    <s v="EA"/>
    <x v="1"/>
    <s v="LUJO"/>
    <s v="Lutjanidae "/>
    <s v="Lutjanus "/>
    <x v="110"/>
    <x v="120"/>
    <n v="2"/>
    <n v="35"/>
    <n v="35"/>
    <n v="35"/>
    <m/>
    <n v="8.5000000000000006E-3"/>
    <n v="3.2"/>
    <n v="1.4841119543822716"/>
  </r>
  <r>
    <d v="2015-10-18T00:00:00"/>
    <s v="MONTSERRAT"/>
    <x v="132"/>
    <n v="11.1"/>
    <x v="0"/>
    <n v="955"/>
    <n v="1030"/>
    <n v="35"/>
    <s v="GM"/>
    <s v="AE"/>
    <x v="1"/>
    <s v="LUJO"/>
    <s v="Lutjanidae "/>
    <s v="Lutjanus "/>
    <x v="110"/>
    <x v="120"/>
    <n v="1"/>
    <n v="1"/>
    <n v="1"/>
    <n v="1"/>
    <m/>
    <n v="8.5000000000000006E-3"/>
    <n v="3.2"/>
    <n v="8.4999999999999999E-6"/>
  </r>
  <r>
    <d v="2015-10-19T00:00:00"/>
    <s v="MONTSERRAT"/>
    <x v="148"/>
    <n v="65"/>
    <x v="0"/>
    <n v="905"/>
    <n v="920"/>
    <n v="15"/>
    <s v="HK"/>
    <s v="DH"/>
    <x v="0"/>
    <s v="LUJO"/>
    <s v="Lutjanidae "/>
    <s v="Lutjanus "/>
    <x v="110"/>
    <x v="120"/>
    <m/>
    <m/>
    <m/>
    <m/>
    <m/>
    <n v="8.5000000000000006E-3"/>
    <n v="3.2"/>
    <n v="0"/>
  </r>
  <r>
    <d v="2015-10-19T00:00:00"/>
    <s v="MONTSERRAT"/>
    <x v="98"/>
    <n v="6.8"/>
    <x v="0"/>
    <n v="1201"/>
    <n v="1231"/>
    <n v="30"/>
    <s v="GM"/>
    <s v="AE"/>
    <x v="1"/>
    <s v="LUJO"/>
    <s v="Lutjanidae "/>
    <s v="Lutjanus "/>
    <x v="110"/>
    <x v="120"/>
    <n v="1"/>
    <m/>
    <m/>
    <m/>
    <m/>
    <n v="8.5000000000000006E-3"/>
    <n v="3.2"/>
    <n v="0"/>
  </r>
  <r>
    <d v="2015-10-24T00:00:00"/>
    <s v="MONTSERRAT"/>
    <x v="53"/>
    <n v="17"/>
    <x v="0"/>
    <d v="1899-12-30T12:36:00"/>
    <d v="1899-12-30T13:51:00"/>
    <n v="14"/>
    <s v="SM"/>
    <s v="AC"/>
    <x v="0"/>
    <s v="LUJO"/>
    <s v="Lutjanidae "/>
    <s v="Lutjanus "/>
    <x v="110"/>
    <x v="120"/>
    <n v="3"/>
    <m/>
    <m/>
    <m/>
    <s v="Big (~70cm) - off transect"/>
    <n v="8.5000000000000006E-3"/>
    <n v="3.2"/>
    <n v="0"/>
  </r>
  <r>
    <d v="2015-10-13T00:00:00"/>
    <s v="MONTSERRAT"/>
    <x v="140"/>
    <n v="20"/>
    <x v="0"/>
    <d v="1899-12-30T08:46:00"/>
    <d v="1899-12-30T09:23:00"/>
    <n v="14"/>
    <s v="SM"/>
    <s v="AC"/>
    <x v="1"/>
    <s v="LUMA"/>
    <s v="Lutjanidae "/>
    <s v="Lutjanus "/>
    <x v="111"/>
    <x v="121"/>
    <n v="2"/>
    <n v="18"/>
    <n v="18"/>
    <n v="18"/>
    <m/>
    <n v="4.2900000000000001E-2"/>
    <n v="2.7189999999999999"/>
    <n v="0.22211261704449106"/>
  </r>
  <r>
    <d v="2015-10-13T00:00:00"/>
    <s v="MONTSERRAT"/>
    <x v="140"/>
    <n v="20"/>
    <x v="0"/>
    <d v="1899-12-30T08:46:00"/>
    <d v="1899-12-30T09:23:00"/>
    <n v="14"/>
    <s v="SM"/>
    <s v="AC"/>
    <x v="1"/>
    <s v="LUMA"/>
    <s v="Lutjanidae "/>
    <s v="Lutjanus "/>
    <x v="111"/>
    <x v="121"/>
    <n v="1"/>
    <n v="20"/>
    <n v="20"/>
    <n v="20"/>
    <m/>
    <n v="4.2900000000000001E-2"/>
    <n v="2.7189999999999999"/>
    <n v="0.14789648431508323"/>
  </r>
  <r>
    <d v="2015-10-13T00:00:00"/>
    <s v="MONTSERRAT"/>
    <x v="140"/>
    <n v="20"/>
    <x v="0"/>
    <d v="1899-12-30T08:46:00"/>
    <d v="1899-12-30T09:23:00"/>
    <n v="14"/>
    <s v="SM"/>
    <s v="AC"/>
    <x v="1"/>
    <s v="LUMA"/>
    <s v="Lutjanidae "/>
    <s v="Lutjanus "/>
    <x v="111"/>
    <x v="121"/>
    <n v="1"/>
    <n v="32"/>
    <n v="32"/>
    <n v="32"/>
    <m/>
    <n v="4.2900000000000001E-2"/>
    <n v="2.7189999999999999"/>
    <n v="0.53083565195792504"/>
  </r>
  <r>
    <d v="2015-10-16T00:00:00"/>
    <s v="MONTSERRAT"/>
    <x v="65"/>
    <n v="10"/>
    <x v="0"/>
    <d v="1899-12-30T09:17:00"/>
    <d v="1899-12-30T09:47:00"/>
    <n v="13"/>
    <s v="SM"/>
    <s v="AC"/>
    <x v="1"/>
    <s v="LUMA"/>
    <s v="Lutjanidae "/>
    <s v="Lutjanus "/>
    <x v="111"/>
    <x v="121"/>
    <n v="2"/>
    <n v="18"/>
    <n v="18"/>
    <n v="18"/>
    <m/>
    <n v="4.2900000000000001E-2"/>
    <n v="2.7189999999999999"/>
    <n v="0.22211261704449106"/>
  </r>
  <r>
    <d v="2015-10-17T00:00:00"/>
    <s v="MONTSERRAT"/>
    <x v="138"/>
    <n v="5"/>
    <x v="0"/>
    <d v="1899-12-30T15:30:00"/>
    <d v="1899-12-30T16:05:00"/>
    <n v="15"/>
    <s v="SM"/>
    <s v="AE"/>
    <x v="0"/>
    <s v="LUMA"/>
    <s v="Lutjanidae "/>
    <s v="Lutjanus "/>
    <x v="111"/>
    <x v="121"/>
    <n v="1"/>
    <m/>
    <m/>
    <m/>
    <s v="Juvenile - may be lane snapper"/>
    <n v="4.2900000000000001E-2"/>
    <n v="2.7189999999999999"/>
    <n v="0"/>
  </r>
  <r>
    <d v="2015-10-17T00:00:00"/>
    <s v="MONTSERRAT"/>
    <x v="52"/>
    <n v="20"/>
    <x v="0"/>
    <d v="1899-12-30T10:25:00"/>
    <d v="1899-12-30T11:05:00"/>
    <n v="15"/>
    <s v="SM"/>
    <s v="AE"/>
    <x v="1"/>
    <s v="LUMA"/>
    <s v="Lutjanidae "/>
    <s v="Lutjanus "/>
    <x v="111"/>
    <x v="121"/>
    <n v="1"/>
    <n v="18"/>
    <n v="18"/>
    <n v="18"/>
    <m/>
    <n v="4.2900000000000001E-2"/>
    <n v="2.7189999999999999"/>
    <n v="0.11105630852224553"/>
  </r>
  <r>
    <d v="2015-10-17T00:00:00"/>
    <s v="MONTSERRAT"/>
    <x v="52"/>
    <n v="20"/>
    <x v="0"/>
    <d v="1899-12-30T10:25:00"/>
    <d v="1899-12-30T11:05:00"/>
    <n v="15"/>
    <s v="SM"/>
    <s v="AE"/>
    <x v="1"/>
    <s v="LUMA"/>
    <s v="Lutjanidae "/>
    <s v="Lutjanus "/>
    <x v="111"/>
    <x v="121"/>
    <n v="1"/>
    <n v="20"/>
    <n v="20"/>
    <n v="20"/>
    <m/>
    <n v="4.2900000000000001E-2"/>
    <n v="2.7189999999999999"/>
    <n v="0.14789648431508323"/>
  </r>
  <r>
    <d v="2015-10-12T00:00:00"/>
    <s v="MONTSERRAT"/>
    <x v="2"/>
    <n v="13.3"/>
    <x v="0"/>
    <n v="940"/>
    <n v="957"/>
    <n v="17"/>
    <s v="MC"/>
    <s v="RM"/>
    <x v="1"/>
    <s v="LUMA"/>
    <s v="Lutjanidae "/>
    <s v="Lutjanus "/>
    <x v="111"/>
    <x v="121"/>
    <n v="13"/>
    <n v="40"/>
    <n v="40"/>
    <n v="40"/>
    <m/>
    <n v="4.2900000000000001E-2"/>
    <n v="2.7189999999999999"/>
    <n v="12.659068820996717"/>
  </r>
  <r>
    <d v="2015-10-13T00:00:00"/>
    <s v="MONTSERRAT"/>
    <x v="9"/>
    <n v="7.6"/>
    <x v="0"/>
    <n v="1059"/>
    <n v="1115"/>
    <n v="16"/>
    <s v="MC"/>
    <s v="RM"/>
    <x v="0"/>
    <s v="LUMA"/>
    <s v="Lutjanidae "/>
    <s v="Lutjanus "/>
    <x v="111"/>
    <x v="121"/>
    <n v="1"/>
    <n v="18"/>
    <n v="18"/>
    <n v="18"/>
    <m/>
    <n v="4.2900000000000001E-2"/>
    <n v="2.7189999999999999"/>
    <n v="0.11105630852224553"/>
  </r>
  <r>
    <d v="2015-10-14T00:00:00"/>
    <s v="MONTSERRAT"/>
    <x v="83"/>
    <n v="6"/>
    <x v="0"/>
    <n v="1218"/>
    <n v="1232"/>
    <n v="14"/>
    <s v="MC"/>
    <s v="RM"/>
    <x v="0"/>
    <s v="LUMA"/>
    <s v="Lutjanidae "/>
    <s v="Lutjanus "/>
    <x v="111"/>
    <x v="121"/>
    <n v="1"/>
    <n v="25"/>
    <n v="25"/>
    <n v="25"/>
    <m/>
    <n v="4.2900000000000001E-2"/>
    <n v="2.7189999999999999"/>
    <n v="0.27130398681089585"/>
  </r>
  <r>
    <d v="2015-10-14T00:00:00"/>
    <s v="MONTSERRAT"/>
    <x v="84"/>
    <n v="15"/>
    <x v="0"/>
    <n v="214"/>
    <n v="230"/>
    <n v="16"/>
    <s v="MC"/>
    <s v="RM"/>
    <x v="0"/>
    <s v="LUMA"/>
    <s v="Lutjanidae "/>
    <s v="Lutjanus "/>
    <x v="111"/>
    <x v="121"/>
    <n v="1"/>
    <n v="25"/>
    <n v="25"/>
    <n v="25"/>
    <m/>
    <n v="4.2900000000000001E-2"/>
    <n v="2.7189999999999999"/>
    <n v="0.27130398681089585"/>
  </r>
  <r>
    <d v="2015-10-15T00:00:00"/>
    <s v="MONTSERRAT"/>
    <x v="20"/>
    <n v="11.1"/>
    <x v="0"/>
    <n v="1103"/>
    <n v="1118"/>
    <n v="15"/>
    <s v="MC"/>
    <s v="RM"/>
    <x v="0"/>
    <s v="LUMA"/>
    <s v="Lutjanidae "/>
    <s v="Lutjanus "/>
    <x v="111"/>
    <x v="121"/>
    <n v="1"/>
    <n v="15"/>
    <n v="15"/>
    <n v="15"/>
    <m/>
    <n v="4.2900000000000001E-2"/>
    <n v="2.7189999999999999"/>
    <n v="6.7647137730329127E-2"/>
  </r>
  <r>
    <d v="2015-10-15T00:00:00"/>
    <s v="MONTSERRAT"/>
    <x v="21"/>
    <n v="4"/>
    <x v="1"/>
    <n v="109"/>
    <n v="126"/>
    <n v="17"/>
    <s v="MC"/>
    <s v="RM"/>
    <x v="1"/>
    <s v="LUMA"/>
    <s v="Lutjanidae "/>
    <s v="Lutjanus "/>
    <x v="111"/>
    <x v="121"/>
    <n v="27"/>
    <n v="12"/>
    <n v="15"/>
    <n v="13.5"/>
    <m/>
    <n v="4.2900000000000001E-2"/>
    <n v="2.7189999999999999"/>
    <n v="1.3715087190671116"/>
  </r>
  <r>
    <d v="2015-10-15T00:00:00"/>
    <s v="MONTSERRAT"/>
    <x v="21"/>
    <n v="4"/>
    <x v="1"/>
    <n v="109"/>
    <n v="126"/>
    <n v="17"/>
    <s v="MC"/>
    <s v="RM"/>
    <x v="1"/>
    <s v="LUMA"/>
    <s v="Lutjanidae "/>
    <s v="Lutjanus "/>
    <x v="111"/>
    <x v="121"/>
    <n v="50"/>
    <n v="10"/>
    <n v="20"/>
    <n v="15"/>
    <m/>
    <n v="4.2900000000000001E-2"/>
    <n v="2.7189999999999999"/>
    <n v="3.3823568865164564"/>
  </r>
  <r>
    <d v="2015-10-15T00:00:00"/>
    <s v="MONTSERRAT"/>
    <x v="22"/>
    <n v="42"/>
    <x v="0"/>
    <n v="859"/>
    <n v="913"/>
    <n v="14"/>
    <s v="HK"/>
    <s v="MB"/>
    <x v="0"/>
    <s v="LUMA"/>
    <s v="Lutjanidae "/>
    <s v="Lutjanus "/>
    <x v="111"/>
    <x v="121"/>
    <m/>
    <m/>
    <m/>
    <m/>
    <s v="Rock patch about 2m past end of seagrass transect, sig. fish diversiy"/>
    <n v="4.2900000000000001E-2"/>
    <n v="2.7189999999999999"/>
    <n v="0"/>
  </r>
  <r>
    <d v="2015-10-15T00:00:00"/>
    <s v="MONTSERRAT"/>
    <x v="23"/>
    <n v="7"/>
    <x v="2"/>
    <n v="1208"/>
    <n v="1219"/>
    <n v="11"/>
    <s v="HK"/>
    <s v="MB"/>
    <x v="1"/>
    <s v="LUMA"/>
    <s v="Lutjanidae "/>
    <s v="Lutjanus "/>
    <x v="111"/>
    <x v="121"/>
    <n v="2"/>
    <n v="17"/>
    <n v="17"/>
    <n v="17"/>
    <m/>
    <n v="4.2900000000000001E-2"/>
    <n v="2.7189999999999999"/>
    <n v="0.19014193317646896"/>
  </r>
  <r>
    <d v="2015-10-15T00:00:00"/>
    <s v="MONTSERRAT"/>
    <x v="23"/>
    <n v="7"/>
    <x v="2"/>
    <n v="1208"/>
    <n v="1219"/>
    <n v="11"/>
    <s v="HK"/>
    <s v="MB"/>
    <x v="1"/>
    <s v="LUMA"/>
    <s v="Lutjanidae "/>
    <s v="Lutjanus "/>
    <x v="111"/>
    <x v="121"/>
    <n v="1"/>
    <n v="13"/>
    <n v="13"/>
    <n v="13"/>
    <m/>
    <n v="4.2900000000000001E-2"/>
    <n v="2.7189999999999999"/>
    <n v="4.5842602753721207E-2"/>
  </r>
  <r>
    <d v="2015-10-16T00:00:00"/>
    <s v="MONTSERRAT"/>
    <x v="61"/>
    <n v="8"/>
    <x v="0"/>
    <m/>
    <m/>
    <m/>
    <s v="GM"/>
    <s v="AE"/>
    <x v="1"/>
    <s v="LUMA"/>
    <s v="Lutjanidae "/>
    <s v="Lutjanus "/>
    <x v="111"/>
    <x v="121"/>
    <n v="1"/>
    <n v="1"/>
    <n v="1"/>
    <n v="1"/>
    <m/>
    <n v="4.2900000000000001E-2"/>
    <n v="2.7189999999999999"/>
    <n v="4.2899999999999999E-5"/>
  </r>
  <r>
    <d v="2015-10-17T00:00:00"/>
    <s v="MONTSERRAT"/>
    <x v="30"/>
    <n v="7"/>
    <x v="0"/>
    <n v="832"/>
    <n v="846"/>
    <n v="14"/>
    <s v="HK"/>
    <s v="DH"/>
    <x v="1"/>
    <s v="LUMA"/>
    <s v="Lutjanidae "/>
    <s v="Lutjanus "/>
    <x v="111"/>
    <x v="121"/>
    <n v="1"/>
    <n v="16"/>
    <n v="16"/>
    <n v="16"/>
    <m/>
    <n v="4.2900000000000001E-2"/>
    <n v="2.7189999999999999"/>
    <n v="8.0623105947970633E-2"/>
  </r>
  <r>
    <d v="2015-10-17T00:00:00"/>
    <s v="MONTSERRAT"/>
    <x v="30"/>
    <n v="7"/>
    <x v="0"/>
    <n v="832"/>
    <n v="846"/>
    <n v="14"/>
    <s v="HK"/>
    <s v="DH"/>
    <x v="1"/>
    <s v="LUMA"/>
    <s v="Lutjanidae "/>
    <s v="Lutjanus "/>
    <x v="111"/>
    <x v="121"/>
    <n v="1"/>
    <n v="15"/>
    <n v="15"/>
    <n v="15"/>
    <m/>
    <n v="4.2900000000000001E-2"/>
    <n v="2.7189999999999999"/>
    <n v="6.7647137730329127E-2"/>
  </r>
  <r>
    <d v="2015-10-12T00:00:00"/>
    <s v="MONTSERRAT"/>
    <x v="56"/>
    <n v="20"/>
    <x v="0"/>
    <n v="1359"/>
    <n v="1414"/>
    <n v="15"/>
    <s v="DG"/>
    <s v="DH"/>
    <x v="1"/>
    <s v="LUMA"/>
    <s v="Lutjanidae "/>
    <s v="Lutjanus "/>
    <x v="111"/>
    <x v="121"/>
    <n v="1"/>
    <n v="19"/>
    <n v="19"/>
    <n v="19"/>
    <m/>
    <n v="4.2900000000000001E-2"/>
    <n v="2.7189999999999999"/>
    <n v="0.12864364389213304"/>
  </r>
  <r>
    <d v="2015-10-16T00:00:00"/>
    <s v="MONTSERRAT"/>
    <x v="59"/>
    <n v="24"/>
    <x v="0"/>
    <n v="901"/>
    <n v="915"/>
    <n v="15"/>
    <s v="DG"/>
    <s v="MC"/>
    <x v="1"/>
    <s v="LUMA"/>
    <s v="Lutjanidae "/>
    <s v="Lutjanus "/>
    <x v="111"/>
    <x v="121"/>
    <n v="14"/>
    <n v="19"/>
    <n v="24"/>
    <n v="21.5"/>
    <m/>
    <n v="4.2900000000000001E-2"/>
    <n v="2.7189999999999999"/>
    <n v="2.5204930274817139"/>
  </r>
  <r>
    <d v="2015-10-18T00:00:00"/>
    <s v="MONTSERRAT"/>
    <x v="63"/>
    <n v="13"/>
    <x v="0"/>
    <n v="1104"/>
    <n v="1121"/>
    <n v="17"/>
    <s v="MC"/>
    <s v="RM"/>
    <x v="1"/>
    <s v="LUMA"/>
    <s v="Lutjanidae "/>
    <s v="Lutjanus "/>
    <x v="111"/>
    <x v="121"/>
    <n v="3"/>
    <n v="26"/>
    <n v="28"/>
    <n v="27"/>
    <m/>
    <n v="4.2900000000000001E-2"/>
    <n v="2.7189999999999999"/>
    <n v="1.0033596262394431"/>
  </r>
  <r>
    <d v="2015-10-18T00:00:00"/>
    <s v="MONTSERRAT"/>
    <x v="33"/>
    <n v="14"/>
    <x v="0"/>
    <n v="945"/>
    <n v="1002"/>
    <n v="17"/>
    <s v="HK"/>
    <s v="DH"/>
    <x v="1"/>
    <s v="LUMA"/>
    <s v="Lutjanidae "/>
    <s v="Lutjanus "/>
    <x v="111"/>
    <x v="121"/>
    <n v="1"/>
    <n v="18"/>
    <n v="18"/>
    <n v="18"/>
    <m/>
    <n v="4.2900000000000001E-2"/>
    <n v="2.7189999999999999"/>
    <n v="0.11105630852224553"/>
  </r>
  <r>
    <d v="2015-10-17T00:00:00"/>
    <s v="MONTSERRAT"/>
    <x v="129"/>
    <n v="20"/>
    <x v="0"/>
    <n v="815"/>
    <n v="829"/>
    <n v="14"/>
    <s v="DG"/>
    <s v="DH"/>
    <x v="1"/>
    <s v="LUMA"/>
    <s v="Lutjanidae "/>
    <s v="Lutjanus "/>
    <x v="111"/>
    <x v="121"/>
    <n v="1"/>
    <n v="13"/>
    <n v="13"/>
    <n v="13"/>
    <m/>
    <n v="4.2900000000000001E-2"/>
    <n v="2.7189999999999999"/>
    <n v="4.5842602753721207E-2"/>
  </r>
  <r>
    <d v="2015-10-17T00:00:00"/>
    <s v="MONTSERRAT"/>
    <x v="130"/>
    <n v="20"/>
    <x v="0"/>
    <n v="1143"/>
    <n v="1158"/>
    <n v="15"/>
    <s v="DG"/>
    <s v="DH"/>
    <x v="1"/>
    <s v="LUMA"/>
    <s v="Lutjanidae "/>
    <s v="Lutjanus "/>
    <x v="111"/>
    <x v="121"/>
    <n v="1"/>
    <n v="9"/>
    <n v="9"/>
    <n v="9"/>
    <m/>
    <n v="4.2900000000000001E-2"/>
    <n v="2.7189999999999999"/>
    <n v="1.6867187603460367E-2"/>
  </r>
  <r>
    <d v="2015-10-18T00:00:00"/>
    <s v="MONTSERRAT"/>
    <x v="34"/>
    <n v="20"/>
    <x v="0"/>
    <n v="1003"/>
    <n v="1018"/>
    <n v="15"/>
    <s v="DG"/>
    <s v="DH"/>
    <x v="1"/>
    <s v="LUMA"/>
    <s v="Lutjanidae "/>
    <s v="Lutjanus "/>
    <x v="111"/>
    <x v="121"/>
    <n v="1"/>
    <n v="21"/>
    <n v="21"/>
    <n v="21"/>
    <m/>
    <n v="4.2900000000000001E-2"/>
    <n v="2.7189999999999999"/>
    <n v="0.16887740797901879"/>
  </r>
  <r>
    <d v="2015-10-19T00:00:00"/>
    <s v="MONTSERRAT"/>
    <x v="36"/>
    <n v="20"/>
    <x v="0"/>
    <n v="956"/>
    <n v="1011"/>
    <n v="15"/>
    <s v="EG"/>
    <s v="EA"/>
    <x v="1"/>
    <s v="LUMA"/>
    <s v="Lutjanidae "/>
    <s v="Lutjanus "/>
    <x v="111"/>
    <x v="121"/>
    <n v="10"/>
    <n v="15"/>
    <n v="18"/>
    <n v="16.5"/>
    <m/>
    <n v="4.2900000000000001E-2"/>
    <n v="2.7189999999999999"/>
    <n v="0.87658924212053002"/>
  </r>
  <r>
    <d v="2015-10-19T00:00:00"/>
    <s v="MONTSERRAT"/>
    <x v="64"/>
    <n v="5"/>
    <x v="0"/>
    <n v="1118"/>
    <n v="1132"/>
    <n v="14"/>
    <s v="EG"/>
    <s v="EA"/>
    <x v="1"/>
    <s v="LUMA"/>
    <s v="Lutjanidae "/>
    <s v="Lutjanus "/>
    <x v="111"/>
    <x v="121"/>
    <n v="1"/>
    <n v="10"/>
    <n v="10"/>
    <n v="10"/>
    <m/>
    <n v="4.2900000000000001E-2"/>
    <n v="2.7189999999999999"/>
    <n v="2.2462458729528685E-2"/>
  </r>
  <r>
    <d v="2015-10-19T00:00:00"/>
    <s v="MONTSERRAT"/>
    <x v="37"/>
    <n v="16.7"/>
    <x v="0"/>
    <n v="1222"/>
    <n v="1239"/>
    <n v="17"/>
    <s v="MC"/>
    <s v="RM"/>
    <x v="1"/>
    <s v="LUMA"/>
    <s v="Lutjanidae "/>
    <s v="Lutjanus "/>
    <x v="111"/>
    <x v="121"/>
    <n v="1"/>
    <n v="28"/>
    <n v="28"/>
    <n v="28"/>
    <m/>
    <n v="4.2900000000000001E-2"/>
    <n v="2.7189999999999999"/>
    <n v="0.3692155464124372"/>
  </r>
  <r>
    <d v="2015-10-18T00:00:00"/>
    <s v="MONTSERRAT"/>
    <x v="34"/>
    <n v="20"/>
    <x v="0"/>
    <n v="1003"/>
    <n v="1018"/>
    <n v="15"/>
    <s v="DG"/>
    <s v="DH"/>
    <x v="1"/>
    <s v="LUMA"/>
    <s v="Lutjanidae "/>
    <s v="Lutjanus "/>
    <x v="111"/>
    <x v="121"/>
    <n v="1"/>
    <n v="23"/>
    <n v="23"/>
    <n v="23"/>
    <m/>
    <n v="4.2900000000000001E-2"/>
    <n v="2.7189999999999999"/>
    <n v="0.21626950106105608"/>
  </r>
  <r>
    <d v="2015-10-18T00:00:00"/>
    <s v="MONTSERRAT"/>
    <x v="25"/>
    <n v="20"/>
    <x v="0"/>
    <n v="1051"/>
    <n v="1106"/>
    <n v="15"/>
    <s v="DG"/>
    <s v="DH"/>
    <x v="1"/>
    <s v="LUMA"/>
    <s v="Lutjanidae "/>
    <s v="Lutjanus "/>
    <x v="111"/>
    <x v="121"/>
    <n v="2"/>
    <n v="22"/>
    <n v="22"/>
    <n v="22"/>
    <m/>
    <n v="4.2900000000000001E-2"/>
    <n v="2.7189999999999999"/>
    <n v="0.38329623823810272"/>
  </r>
  <r>
    <d v="2015-10-19T00:00:00"/>
    <s v="MONTSERRAT"/>
    <x v="40"/>
    <n v="10"/>
    <x v="0"/>
    <n v="843"/>
    <n v="858"/>
    <n v="15"/>
    <s v="DG"/>
    <s v="DH"/>
    <x v="1"/>
    <s v="LUMA"/>
    <s v="Lutjanidae "/>
    <s v="Lutjanus "/>
    <x v="111"/>
    <x v="121"/>
    <n v="1"/>
    <n v="27"/>
    <n v="27"/>
    <n v="27"/>
    <m/>
    <n v="4.2900000000000001E-2"/>
    <n v="2.7189999999999999"/>
    <n v="0.33445320874648105"/>
  </r>
  <r>
    <d v="2015-10-19T00:00:00"/>
    <s v="MONTSERRAT"/>
    <x v="40"/>
    <n v="5"/>
    <x v="0"/>
    <n v="912"/>
    <n v="926"/>
    <n v="15"/>
    <s v="DG"/>
    <s v="DH"/>
    <x v="1"/>
    <s v="LUMA"/>
    <s v="Lutjanidae "/>
    <s v="Lutjanus "/>
    <x v="111"/>
    <x v="121"/>
    <n v="14"/>
    <n v="11"/>
    <n v="15"/>
    <n v="13"/>
    <m/>
    <n v="4.2900000000000001E-2"/>
    <n v="2.7189999999999999"/>
    <n v="0.64179643855209689"/>
  </r>
  <r>
    <d v="2015-10-19T00:00:00"/>
    <s v="MONTSERRAT"/>
    <x v="99"/>
    <n v="15"/>
    <x v="0"/>
    <n v="1023"/>
    <n v="1103"/>
    <n v="40"/>
    <s v="GM"/>
    <s v="AE"/>
    <x v="1"/>
    <s v="LUMA"/>
    <s v="Lutjanidae "/>
    <s v="Lutjanus "/>
    <x v="111"/>
    <x v="121"/>
    <n v="4"/>
    <m/>
    <m/>
    <m/>
    <m/>
    <n v="4.2900000000000001E-2"/>
    <n v="2.7189999999999999"/>
    <n v="0"/>
  </r>
  <r>
    <d v="2015-10-20T00:00:00"/>
    <s v="MONTSERRAT"/>
    <x v="100"/>
    <n v="11.5"/>
    <x v="0"/>
    <n v="822"/>
    <n v="838"/>
    <n v="16"/>
    <s v="MC"/>
    <s v="RM"/>
    <x v="1"/>
    <s v="LUMA"/>
    <s v="Lutjanidae "/>
    <s v="Lutjanus "/>
    <x v="111"/>
    <x v="121"/>
    <n v="2"/>
    <n v="15"/>
    <n v="20"/>
    <n v="17.5"/>
    <m/>
    <n v="4.2900000000000001E-2"/>
    <n v="2.7189999999999999"/>
    <n v="0.20573479218083907"/>
  </r>
  <r>
    <d v="2015-10-19T00:00:00"/>
    <s v="MONTSERRAT"/>
    <x v="40"/>
    <n v="5"/>
    <x v="0"/>
    <n v="912"/>
    <n v="926"/>
    <n v="15"/>
    <s v="DG"/>
    <s v="DH"/>
    <x v="1"/>
    <s v="LUMA"/>
    <s v="Lutjanidae "/>
    <s v="Lutjanus "/>
    <x v="111"/>
    <x v="121"/>
    <n v="1"/>
    <n v="21"/>
    <n v="21"/>
    <n v="21"/>
    <m/>
    <n v="4.2900000000000001E-2"/>
    <n v="2.7189999999999999"/>
    <n v="0.16887740797901879"/>
  </r>
  <r>
    <d v="2015-10-19T00:00:00"/>
    <s v="MONTSERRAT"/>
    <x v="40"/>
    <n v="5"/>
    <x v="0"/>
    <n v="912"/>
    <n v="926"/>
    <n v="15"/>
    <s v="DG"/>
    <s v="DH"/>
    <x v="1"/>
    <s v="LUMA"/>
    <s v="Lutjanidae "/>
    <s v="Lutjanus "/>
    <x v="111"/>
    <x v="121"/>
    <n v="1"/>
    <n v="25"/>
    <n v="25"/>
    <n v="25"/>
    <m/>
    <n v="4.2900000000000001E-2"/>
    <n v="2.7189999999999999"/>
    <n v="0.27130398681089585"/>
  </r>
  <r>
    <d v="2015-10-24T00:00:00"/>
    <s v="MONTSERRAT"/>
    <x v="45"/>
    <n v="20"/>
    <x v="0"/>
    <n v="1000"/>
    <n v="1015"/>
    <n v="15"/>
    <s v="DG"/>
    <s v="DH"/>
    <x v="1"/>
    <s v="LUMA"/>
    <s v="Lutjanidae "/>
    <s v="Lutjanus "/>
    <x v="111"/>
    <x v="121"/>
    <n v="1"/>
    <n v="23"/>
    <n v="23"/>
    <n v="23"/>
    <m/>
    <n v="4.2900000000000001E-2"/>
    <n v="2.7189999999999999"/>
    <n v="0.21626950106105608"/>
  </r>
  <r>
    <d v="2015-10-24T00:00:00"/>
    <s v="MONTSERRAT"/>
    <x v="45"/>
    <n v="20"/>
    <x v="0"/>
    <n v="1000"/>
    <n v="1015"/>
    <n v="15"/>
    <s v="DG"/>
    <s v="DH"/>
    <x v="1"/>
    <s v="LUMA"/>
    <s v="Lutjanidae "/>
    <s v="Lutjanus "/>
    <x v="111"/>
    <x v="121"/>
    <n v="1"/>
    <n v="24"/>
    <n v="24"/>
    <n v="24"/>
    <m/>
    <n v="4.2900000000000001E-2"/>
    <n v="2.7189999999999999"/>
    <n v="0.24280166378846482"/>
  </r>
  <r>
    <d v="2015-10-25T00:00:00"/>
    <s v="MONTSERRAT"/>
    <x v="46"/>
    <n v="10"/>
    <x v="0"/>
    <d v="1899-12-30T08:19:00"/>
    <d v="1899-12-30T08:34:00"/>
    <n v="15"/>
    <s v="DG"/>
    <s v="DH"/>
    <x v="1"/>
    <s v="LUMA"/>
    <s v="Lutjanidae "/>
    <s v="Lutjanus "/>
    <x v="111"/>
    <x v="121"/>
    <n v="1"/>
    <n v="28"/>
    <n v="28"/>
    <n v="28"/>
    <m/>
    <n v="4.2900000000000001E-2"/>
    <n v="2.7189999999999999"/>
    <n v="0.3692155464124372"/>
  </r>
  <r>
    <d v="2015-10-19T00:00:00"/>
    <s v="MONTSERRAT"/>
    <x v="143"/>
    <n v="10"/>
    <x v="0"/>
    <d v="1899-12-30T13:35:00"/>
    <d v="1899-12-30T14:02:00"/>
    <n v="11"/>
    <s v="SM"/>
    <s v="AC"/>
    <x v="0"/>
    <s v="LUMA"/>
    <s v="Lutjanidae "/>
    <s v="Lutjanus "/>
    <x v="111"/>
    <x v="121"/>
    <n v="1"/>
    <m/>
    <m/>
    <m/>
    <s v="Off transect"/>
    <n v="4.2900000000000001E-2"/>
    <n v="2.7189999999999999"/>
    <n v="0"/>
  </r>
  <r>
    <d v="2015-10-19T00:00:00"/>
    <s v="MONTSERRAT"/>
    <x v="113"/>
    <n v="10"/>
    <x v="0"/>
    <d v="1899-12-30T12:45:00"/>
    <d v="1899-12-30T13:20:00"/>
    <n v="14"/>
    <s v="SM"/>
    <s v="AC"/>
    <x v="0"/>
    <s v="LUMA"/>
    <s v="Lutjanidae"/>
    <s v="Lutjanus"/>
    <x v="111"/>
    <x v="122"/>
    <m/>
    <m/>
    <m/>
    <m/>
    <s v="Off transect"/>
    <n v="4.2900000000000001E-2"/>
    <n v="2.7189999999999999"/>
    <n v="0"/>
  </r>
  <r>
    <d v="2015-10-24T00:00:00"/>
    <s v="MONTSERRAT"/>
    <x v="53"/>
    <n v="17"/>
    <x v="0"/>
    <d v="1899-12-30T12:36:00"/>
    <d v="1899-12-30T13:51:00"/>
    <n v="14"/>
    <s v="SM"/>
    <s v="AC"/>
    <x v="1"/>
    <s v="LUMA"/>
    <s v="Lutjanidae "/>
    <s v="Lutjanus "/>
    <x v="111"/>
    <x v="121"/>
    <n v="1"/>
    <n v="18"/>
    <n v="18"/>
    <n v="18"/>
    <m/>
    <n v="4.2900000000000001E-2"/>
    <n v="2.7189999999999999"/>
    <n v="0.11105630852224553"/>
  </r>
  <r>
    <d v="2015-10-13T00:00:00"/>
    <s v="MONTSERRAT"/>
    <x v="15"/>
    <n v="6"/>
    <x v="0"/>
    <n v="1052"/>
    <n v="1116"/>
    <n v="24"/>
    <s v="GM"/>
    <s v="AE"/>
    <x v="1"/>
    <s v="LUSY"/>
    <s v="Lutjanidae "/>
    <s v="Lutjanus "/>
    <x v="112"/>
    <x v="123"/>
    <n v="1"/>
    <n v="1"/>
    <n v="1"/>
    <n v="1"/>
    <m/>
    <n v="1.7999999999999999E-2"/>
    <n v="2.9809999999999999"/>
    <n v="1.7999999999999997E-5"/>
  </r>
  <r>
    <d v="2015-10-15T00:00:00"/>
    <s v="MONTSERRAT"/>
    <x v="21"/>
    <n v="4"/>
    <x v="1"/>
    <n v="109"/>
    <n v="126"/>
    <n v="17"/>
    <s v="MC"/>
    <s v="RM"/>
    <x v="1"/>
    <s v="LUSY"/>
    <s v="Lutjanidae "/>
    <s v="Lutjanus "/>
    <x v="112"/>
    <x v="123"/>
    <n v="1"/>
    <n v="15"/>
    <n v="15"/>
    <n v="15"/>
    <m/>
    <n v="1.7999999999999999E-2"/>
    <n v="2.9809999999999999"/>
    <n v="5.7703286390489793E-2"/>
  </r>
  <r>
    <d v="2015-10-17T00:00:00"/>
    <s v="MONTSERRAT"/>
    <x v="27"/>
    <n v="2.2999999999999998"/>
    <x v="0"/>
    <n v="1224"/>
    <n v="1239"/>
    <n v="15"/>
    <s v="MC"/>
    <s v="RM"/>
    <x v="1"/>
    <s v="LUSY"/>
    <s v="Lutjanidae "/>
    <s v="Lutjanus "/>
    <x v="112"/>
    <x v="123"/>
    <n v="1"/>
    <n v="15"/>
    <n v="15"/>
    <n v="15"/>
    <m/>
    <n v="1.7999999999999999E-2"/>
    <n v="2.9809999999999999"/>
    <n v="5.7703286390489793E-2"/>
  </r>
  <r>
    <d v="2015-10-19T00:00:00"/>
    <s v="MONTSERRAT"/>
    <x v="39"/>
    <n v="27"/>
    <x v="0"/>
    <n v="1348"/>
    <n v="1403"/>
    <n v="15"/>
    <s v="HK"/>
    <s v="DH"/>
    <x v="0"/>
    <s v="LUSY"/>
    <s v="Lutjanidae "/>
    <s v="Lutjanus "/>
    <x v="112"/>
    <x v="123"/>
    <m/>
    <m/>
    <m/>
    <m/>
    <m/>
    <n v="1.7999999999999999E-2"/>
    <n v="2.9809999999999999"/>
    <n v="0"/>
  </r>
  <r>
    <d v="2015-10-20T00:00:00"/>
    <s v="MONTSERRAT"/>
    <x v="160"/>
    <n v="20"/>
    <x v="0"/>
    <n v="1504"/>
    <n v="1534"/>
    <m/>
    <s v="GM"/>
    <s v="AE"/>
    <x v="1"/>
    <s v="LUSY"/>
    <s v="Lutjanidae "/>
    <s v="Lutjanus "/>
    <x v="112"/>
    <x v="123"/>
    <n v="4"/>
    <n v="1"/>
    <n v="3"/>
    <n v="2"/>
    <m/>
    <n v="1.7999999999999999E-2"/>
    <n v="2.9809999999999999"/>
    <n v="5.6846393043024485E-4"/>
  </r>
  <r>
    <d v="2015-10-16T00:00:00"/>
    <s v="MONTSERRAT"/>
    <x v="89"/>
    <n v="10"/>
    <x v="0"/>
    <n v="1313"/>
    <n v="1328"/>
    <n v="15"/>
    <s v="DG"/>
    <s v="MC"/>
    <x v="1"/>
    <s v="LUSY"/>
    <s v="Lutjanidae "/>
    <s v="Lutjanus "/>
    <x v="112"/>
    <x v="123"/>
    <n v="1"/>
    <n v="24"/>
    <n v="24"/>
    <n v="24"/>
    <m/>
    <n v="1.7999999999999999E-2"/>
    <n v="2.9809999999999999"/>
    <n v="0.23425141160944568"/>
  </r>
  <r>
    <d v="2015-10-17T00:00:00"/>
    <s v="MONTSERRAT"/>
    <x v="129"/>
    <n v="20"/>
    <x v="0"/>
    <n v="815"/>
    <n v="829"/>
    <n v="14"/>
    <s v="DG"/>
    <s v="DH"/>
    <x v="1"/>
    <s v="LUSY"/>
    <s v="Lutjanidae "/>
    <s v="Lutjanus "/>
    <x v="112"/>
    <x v="123"/>
    <n v="1"/>
    <n v="24"/>
    <n v="24"/>
    <n v="24"/>
    <m/>
    <n v="1.7999999999999999E-2"/>
    <n v="2.9809999999999999"/>
    <n v="0.23425141160944568"/>
  </r>
  <r>
    <d v="2015-10-20T00:00:00"/>
    <s v="MONTSERRAT"/>
    <x v="110"/>
    <n v="20"/>
    <x v="0"/>
    <d v="1899-12-30T10:50:00"/>
    <d v="1899-12-30T11:25:00"/>
    <n v="15"/>
    <s v="SM"/>
    <s v="DH"/>
    <x v="1"/>
    <s v="LUSY"/>
    <s v="Lutjanidae "/>
    <s v="Lutjanus "/>
    <x v="112"/>
    <x v="123"/>
    <n v="1"/>
    <n v="20"/>
    <n v="20"/>
    <n v="20"/>
    <m/>
    <n v="1.7999999999999999E-2"/>
    <n v="2.9809999999999999"/>
    <n v="0.13603257598819879"/>
  </r>
  <r>
    <d v="2015-10-24T00:00:00"/>
    <s v="MONTSERRAT"/>
    <x v="55"/>
    <n v="10"/>
    <x v="0"/>
    <d v="1899-12-30T13:59:00"/>
    <d v="1899-12-30T14:14:00"/>
    <n v="15"/>
    <s v="AE"/>
    <s v="JC"/>
    <x v="1"/>
    <s v="LUTJANIDAE UNK"/>
    <s v="Lutjanidae "/>
    <m/>
    <x v="17"/>
    <x v="124"/>
    <n v="1"/>
    <n v="18"/>
    <n v="18"/>
    <n v="18"/>
    <m/>
    <m/>
    <m/>
    <n v="0"/>
  </r>
  <r>
    <d v="2015-10-15T00:00:00"/>
    <s v="MONTSERRAT"/>
    <x v="137"/>
    <n v="10"/>
    <x v="0"/>
    <d v="1899-12-30T10:05:00"/>
    <d v="1899-12-30T10:30:00"/>
    <n v="10"/>
    <s v="SM"/>
    <s v="AC"/>
    <x v="1"/>
    <s v="LUTJANUS UNK"/>
    <s v="Lutjanidae"/>
    <s v="Lutjanus"/>
    <x v="113"/>
    <x v="18"/>
    <n v="2"/>
    <n v="4"/>
    <n v="4"/>
    <n v="4"/>
    <m/>
    <m/>
    <m/>
    <n v="0"/>
  </r>
  <r>
    <d v="2015-10-15T00:00:00"/>
    <s v="MONTSERRAT"/>
    <x v="149"/>
    <n v="9"/>
    <x v="0"/>
    <n v="1411"/>
    <n v="1424"/>
    <n v="13"/>
    <s v="HK"/>
    <s v="MB"/>
    <x v="1"/>
    <s v="LUTJANUS UNK"/>
    <s v="Lutjanidae"/>
    <m/>
    <x v="17"/>
    <x v="125"/>
    <n v="1"/>
    <n v="4"/>
    <n v="4"/>
    <n v="4"/>
    <s v="Seagrass transect, either Lutjanus mahogoni or Lutjanus synagris"/>
    <m/>
    <m/>
    <n v="0"/>
  </r>
  <r>
    <d v="2015-10-17T00:00:00"/>
    <s v="MONTSERRAT"/>
    <x v="27"/>
    <n v="2.2999999999999998"/>
    <x v="0"/>
    <n v="1224"/>
    <n v="1239"/>
    <n v="15"/>
    <s v="MC"/>
    <s v="RM"/>
    <x v="1"/>
    <s v="LUTJANUS UNK"/>
    <s v="Lutjanidae"/>
    <s v="Lutjanus"/>
    <x v="114"/>
    <x v="126"/>
    <n v="6"/>
    <n v="3"/>
    <n v="4"/>
    <n v="3.5"/>
    <s v="Unidentified Mahogany or "/>
    <m/>
    <m/>
    <n v="0"/>
  </r>
  <r>
    <d v="2015-10-16T00:00:00"/>
    <s v="MONTSERRAT"/>
    <x v="161"/>
    <n v="10"/>
    <x v="0"/>
    <n v="1126"/>
    <n v="1141"/>
    <n v="15"/>
    <s v="DG"/>
    <s v="MC"/>
    <x v="1"/>
    <s v="MAMA"/>
    <s v="Labrisomidae "/>
    <s v="Malacoctenus "/>
    <x v="115"/>
    <x v="127"/>
    <n v="1"/>
    <n v="5"/>
    <n v="5"/>
    <n v="5"/>
    <m/>
    <n v="3.4099999999999998E-2"/>
    <n v="2.72"/>
    <n v="2.7161439991615255E-3"/>
  </r>
  <r>
    <d v="2015-10-15T00:00:00"/>
    <s v="MONTSERRAT"/>
    <x v="93"/>
    <n v="13.3"/>
    <x v="0"/>
    <n v="821"/>
    <n v="835"/>
    <n v="14"/>
    <s v="MC"/>
    <s v="RM"/>
    <x v="1"/>
    <s v="MAPL"/>
    <s v="Malacanthidae "/>
    <s v="Malacanthus "/>
    <x v="116"/>
    <x v="128"/>
    <n v="2"/>
    <n v="35"/>
    <n v="35"/>
    <n v="35"/>
    <m/>
    <n v="2.69E-2"/>
    <n v="2.629"/>
    <n v="0.61678977328921947"/>
  </r>
  <r>
    <d v="2015-10-15T00:00:00"/>
    <s v="MONTSERRAT"/>
    <x v="112"/>
    <n v="10.199999999999999"/>
    <x v="0"/>
    <n v="953"/>
    <n v="1005"/>
    <n v="12"/>
    <s v="MC"/>
    <s v="RM"/>
    <x v="1"/>
    <s v="MAPL"/>
    <s v="Malacanthidae "/>
    <s v="Malacanthus "/>
    <x v="116"/>
    <x v="128"/>
    <n v="1"/>
    <n v="15"/>
    <n v="15"/>
    <n v="15"/>
    <m/>
    <n v="2.69E-2"/>
    <n v="2.629"/>
    <n v="3.3242693092103349E-2"/>
  </r>
  <r>
    <d v="2015-10-17T00:00:00"/>
    <s v="MONTSERRAT"/>
    <x v="26"/>
    <n v="5.0999999999999996"/>
    <x v="0"/>
    <n v="1047"/>
    <n v="1104"/>
    <n v="17"/>
    <s v="MC"/>
    <s v="RM"/>
    <x v="1"/>
    <s v="MAPL"/>
    <s v="Malacanthidae "/>
    <s v="Malacanthus "/>
    <x v="116"/>
    <x v="128"/>
    <n v="1"/>
    <n v="35"/>
    <n v="35"/>
    <n v="35"/>
    <m/>
    <n v="2.69E-2"/>
    <n v="2.629"/>
    <n v="0.30839488664460973"/>
  </r>
  <r>
    <d v="2015-10-18T00:00:00"/>
    <s v="MONTSERRAT"/>
    <x v="33"/>
    <n v="42"/>
    <x v="0"/>
    <n v="945"/>
    <n v="1002"/>
    <n v="17"/>
    <s v="HK"/>
    <s v="DH"/>
    <x v="0"/>
    <s v="MAPL"/>
    <s v="Malacanthidae "/>
    <s v="Malacanthus "/>
    <x v="116"/>
    <x v="128"/>
    <m/>
    <m/>
    <m/>
    <m/>
    <m/>
    <n v="2.69E-2"/>
    <n v="2.629"/>
    <n v="0"/>
  </r>
  <r>
    <d v="2015-10-13T00:00:00"/>
    <s v="MONTSERRAT"/>
    <x v="122"/>
    <n v="10"/>
    <x v="0"/>
    <n v="1014"/>
    <n v="1030"/>
    <n v="16"/>
    <s v="DG"/>
    <s v="DH"/>
    <x v="1"/>
    <s v="MAPL"/>
    <s v="Malacanthidae "/>
    <s v="Malacanthus "/>
    <x v="116"/>
    <x v="128"/>
    <n v="1"/>
    <n v="36"/>
    <n v="36"/>
    <n v="36"/>
    <m/>
    <n v="2.69E-2"/>
    <n v="2.629"/>
    <n v="0.33210204854659309"/>
  </r>
  <r>
    <d v="2015-10-20T00:00:00"/>
    <s v="MONTSERRAT"/>
    <x v="42"/>
    <n v="9.1"/>
    <x v="0"/>
    <n v="153"/>
    <n v="208"/>
    <n v="15"/>
    <s v="MC"/>
    <s v="RM"/>
    <x v="0"/>
    <s v="MAPL"/>
    <s v="Malacanthidae "/>
    <s v="Malacanthus "/>
    <x v="116"/>
    <x v="128"/>
    <n v="1"/>
    <n v="30"/>
    <n v="30"/>
    <n v="30"/>
    <m/>
    <n v="2.69E-2"/>
    <n v="2.629"/>
    <n v="0.20563832544496066"/>
  </r>
  <r>
    <d v="2015-10-20T00:00:00"/>
    <s v="MONTSERRAT"/>
    <x v="135"/>
    <n v="45"/>
    <x v="0"/>
    <n v="1220"/>
    <n v="1235"/>
    <n v="15"/>
    <s v="HK"/>
    <s v="RM"/>
    <x v="0"/>
    <s v="MAPL"/>
    <s v="Malacanthidae "/>
    <s v="Malacanthus "/>
    <x v="116"/>
    <x v="128"/>
    <m/>
    <m/>
    <m/>
    <m/>
    <m/>
    <n v="2.69E-2"/>
    <n v="2.629"/>
    <n v="0"/>
  </r>
  <r>
    <d v="2015-10-25T00:00:00"/>
    <s v="MONTSERRAT"/>
    <x v="48"/>
    <n v="20"/>
    <x v="0"/>
    <d v="1899-12-30T09:40:00"/>
    <d v="1899-12-30T09:52:00"/>
    <n v="12"/>
    <s v="EG"/>
    <s v="EA"/>
    <x v="1"/>
    <s v="MAPL"/>
    <s v="Malacanthidae "/>
    <s v="Malacanthus "/>
    <x v="116"/>
    <x v="128"/>
    <n v="1"/>
    <n v="40"/>
    <n v="40"/>
    <n v="40"/>
    <m/>
    <n v="2.69E-2"/>
    <n v="2.629"/>
    <n v="0.43809469800189854"/>
  </r>
  <r>
    <d v="2015-10-25T00:00:00"/>
    <s v="MONTSERRAT"/>
    <x v="48"/>
    <n v="20"/>
    <x v="0"/>
    <d v="1899-12-30T09:40:00"/>
    <d v="1899-12-30T09:52:00"/>
    <n v="12"/>
    <s v="EG"/>
    <s v="EA"/>
    <x v="1"/>
    <s v="MAPL"/>
    <s v="Malacanthidae "/>
    <s v="Malacanthus "/>
    <x v="116"/>
    <x v="128"/>
    <n v="1"/>
    <n v="35"/>
    <n v="35"/>
    <n v="35"/>
    <m/>
    <n v="2.69E-2"/>
    <n v="2.629"/>
    <n v="0.30839488664460973"/>
  </r>
  <r>
    <d v="2015-10-17T00:00:00"/>
    <s v="MONTSERRAT"/>
    <x v="129"/>
    <n v="20"/>
    <x v="0"/>
    <n v="815"/>
    <n v="829"/>
    <n v="14"/>
    <s v="DG"/>
    <s v="DH"/>
    <x v="1"/>
    <s v="MAPL"/>
    <s v="Malacanthidae "/>
    <s v="Malacanthus "/>
    <x v="116"/>
    <x v="128"/>
    <n v="1"/>
    <n v="43"/>
    <n v="43"/>
    <n v="43"/>
    <m/>
    <n v="2.69E-2"/>
    <n v="2.629"/>
    <n v="0.52983525138713572"/>
  </r>
  <r>
    <d v="2015-10-18T00:00:00"/>
    <s v="MONTSERRAT"/>
    <x v="34"/>
    <n v="20"/>
    <x v="0"/>
    <n v="1003"/>
    <n v="1018"/>
    <n v="15"/>
    <s v="DG"/>
    <s v="DH"/>
    <x v="1"/>
    <s v="MAPL"/>
    <s v="Malacanthidae "/>
    <s v="Malacanthus "/>
    <x v="116"/>
    <x v="128"/>
    <n v="1"/>
    <n v="43"/>
    <n v="43"/>
    <n v="43"/>
    <m/>
    <n v="2.69E-2"/>
    <n v="2.629"/>
    <n v="0.52983525138713572"/>
  </r>
  <r>
    <d v="2015-10-15T00:00:00"/>
    <s v="MONTSERRAT"/>
    <x v="50"/>
    <n v="5"/>
    <x v="0"/>
    <d v="1899-12-30T11:00:00"/>
    <d v="1899-12-30T11:35:00"/>
    <n v="11"/>
    <s v="SM"/>
    <s v="AC"/>
    <x v="1"/>
    <s v="MATR"/>
    <s v="Labrisomidae "/>
    <s v="Malacoctenus "/>
    <x v="117"/>
    <x v="129"/>
    <n v="2"/>
    <n v="3"/>
    <n v="3"/>
    <n v="3"/>
    <m/>
    <n v="3.4099999999999998E-2"/>
    <n v="2.72"/>
    <n v="1.3537989954160174E-3"/>
  </r>
  <r>
    <d v="2015-10-17T00:00:00"/>
    <s v="MONTSERRAT"/>
    <x v="138"/>
    <n v="5"/>
    <x v="0"/>
    <d v="1899-12-30T15:30:00"/>
    <d v="1899-12-30T16:05:00"/>
    <n v="15"/>
    <s v="SM"/>
    <s v="AE"/>
    <x v="0"/>
    <s v="MATR"/>
    <s v="Labrisomidae "/>
    <s v="Malacoctenus "/>
    <x v="117"/>
    <x v="129"/>
    <n v="3"/>
    <n v="3"/>
    <n v="3"/>
    <n v="3"/>
    <m/>
    <n v="3.4099999999999998E-2"/>
    <n v="2.72"/>
    <n v="2.030698493124026E-3"/>
  </r>
  <r>
    <d v="2015-10-17T00:00:00"/>
    <s v="MONTSERRAT"/>
    <x v="138"/>
    <n v="5"/>
    <x v="0"/>
    <d v="1899-12-30T15:30:00"/>
    <d v="1899-12-30T16:05:00"/>
    <n v="15"/>
    <s v="SM"/>
    <s v="AE"/>
    <x v="0"/>
    <s v="MATR"/>
    <s v="Labrisomidae "/>
    <s v="Malacoctenus "/>
    <x v="117"/>
    <x v="129"/>
    <n v="1"/>
    <n v="6"/>
    <n v="6"/>
    <n v="6"/>
    <m/>
    <n v="3.4099999999999998E-2"/>
    <n v="2.72"/>
    <n v="4.4599067672419857E-3"/>
  </r>
  <r>
    <d v="2015-10-17T00:00:00"/>
    <s v="MONTSERRAT"/>
    <x v="138"/>
    <n v="5"/>
    <x v="0"/>
    <d v="1899-12-30T15:30:00"/>
    <d v="1899-12-30T16:05:00"/>
    <n v="15"/>
    <s v="SM"/>
    <s v="AE"/>
    <x v="0"/>
    <s v="MATR"/>
    <s v="Labrisomidae "/>
    <s v="Malacoctenus "/>
    <x v="117"/>
    <x v="129"/>
    <n v="1"/>
    <n v="2"/>
    <n v="2"/>
    <n v="2"/>
    <m/>
    <n v="3.4099999999999998E-2"/>
    <n v="2.72"/>
    <n v="2.2467562951059396E-4"/>
  </r>
  <r>
    <d v="2015-10-13T00:00:00"/>
    <s v="MONTSERRAT"/>
    <x v="8"/>
    <n v="7.4"/>
    <x v="0"/>
    <n v="932"/>
    <n v="948"/>
    <n v="16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9"/>
    <n v="7.6"/>
    <x v="0"/>
    <n v="1059"/>
    <n v="1115"/>
    <n v="16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10"/>
    <n v="7.6"/>
    <x v="0"/>
    <n v="1235"/>
    <n v="1252"/>
    <n v="17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78"/>
    <n v="8"/>
    <x v="0"/>
    <n v="206"/>
    <n v="221"/>
    <n v="15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2T00:00:00"/>
    <s v="MONTSERRAT"/>
    <x v="69"/>
    <n v="5"/>
    <x v="0"/>
    <n v="1309"/>
    <n v="1324"/>
    <n v="15"/>
    <s v="DG"/>
    <s v="DH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3T00:00:00"/>
    <s v="MONTSERRAT"/>
    <x v="70"/>
    <n v="10"/>
    <x v="0"/>
    <n v="937"/>
    <n v="952"/>
    <n v="15"/>
    <s v="DG"/>
    <s v="DH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3T00:00:00"/>
    <s v="MONTSERRAT"/>
    <x v="70"/>
    <n v="10"/>
    <x v="0"/>
    <n v="937"/>
    <n v="952"/>
    <n v="15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122"/>
    <n v="10"/>
    <x v="0"/>
    <n v="1014"/>
    <n v="1030"/>
    <n v="16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150"/>
    <n v="15"/>
    <x v="0"/>
    <n v="1147"/>
    <n v="1213"/>
    <n v="26"/>
    <s v="GM"/>
    <s v="AE"/>
    <x v="1"/>
    <s v="MATR"/>
    <s v="Labrisomidae "/>
    <s v="Malacoctenus "/>
    <x v="117"/>
    <x v="129"/>
    <n v="3"/>
    <n v="1"/>
    <n v="2"/>
    <n v="1.5"/>
    <m/>
    <n v="3.4099999999999998E-2"/>
    <n v="2.72"/>
    <n v="3.0820796526249034E-4"/>
  </r>
  <r>
    <d v="2015-10-14T00:00:00"/>
    <s v="MONTSERRAT"/>
    <x v="16"/>
    <n v="6.2"/>
    <x v="0"/>
    <n v="1055"/>
    <n v="1112"/>
    <n v="17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4T00:00:00"/>
    <s v="MONTSERRAT"/>
    <x v="83"/>
    <n v="6"/>
    <x v="0"/>
    <n v="1218"/>
    <n v="1232"/>
    <n v="14"/>
    <s v="MC"/>
    <s v="RM"/>
    <x v="1"/>
    <s v="MATR"/>
    <s v="Labrisomidae "/>
    <s v="Malacoctenus "/>
    <x v="117"/>
    <x v="129"/>
    <n v="1"/>
    <n v="6"/>
    <n v="6"/>
    <n v="6"/>
    <m/>
    <n v="3.4099999999999998E-2"/>
    <n v="2.72"/>
    <n v="4.4599067672419857E-3"/>
  </r>
  <r>
    <d v="2015-10-15T00:00:00"/>
    <s v="MONTSERRAT"/>
    <x v="20"/>
    <n v="11.1"/>
    <x v="0"/>
    <n v="1103"/>
    <n v="1118"/>
    <n v="15"/>
    <s v="MC"/>
    <s v="RM"/>
    <x v="1"/>
    <s v="MATR"/>
    <s v="Labrisomidae "/>
    <s v="Malacoctenus "/>
    <x v="117"/>
    <x v="129"/>
    <n v="1"/>
    <n v="7"/>
    <n v="7"/>
    <n v="7"/>
    <m/>
    <n v="3.4099999999999998E-2"/>
    <n v="2.72"/>
    <n v="6.7829879857836213E-3"/>
  </r>
  <r>
    <d v="2015-10-16T00:00:00"/>
    <s v="MONTSERRAT"/>
    <x v="92"/>
    <n v="5"/>
    <x v="0"/>
    <n v="1045"/>
    <n v="1100"/>
    <n v="15"/>
    <s v="EG"/>
    <s v="EA"/>
    <x v="1"/>
    <s v="MATR"/>
    <s v="Labrisomidae "/>
    <s v="Malacoctenus "/>
    <x v="117"/>
    <x v="129"/>
    <n v="2"/>
    <n v="6"/>
    <n v="6"/>
    <n v="6"/>
    <m/>
    <n v="3.4099999999999998E-2"/>
    <n v="2.72"/>
    <n v="8.9198135344839714E-3"/>
  </r>
  <r>
    <d v="2015-10-16T00:00:00"/>
    <s v="MONTSERRAT"/>
    <x v="94"/>
    <n v="3"/>
    <x v="0"/>
    <n v="1145"/>
    <n v="1201"/>
    <n v="16"/>
    <s v="HK"/>
    <s v="RM"/>
    <x v="1"/>
    <s v="MATR"/>
    <s v="Labrisomidae "/>
    <s v="Malacoctenus "/>
    <x v="117"/>
    <x v="129"/>
    <n v="2"/>
    <n v="5"/>
    <n v="5"/>
    <n v="5"/>
    <m/>
    <n v="3.4099999999999998E-2"/>
    <n v="2.72"/>
    <n v="5.432287998323051E-3"/>
  </r>
  <r>
    <d v="2015-10-17T00:00:00"/>
    <s v="MONTSERRAT"/>
    <x v="26"/>
    <n v="5.0999999999999996"/>
    <x v="0"/>
    <n v="1047"/>
    <n v="1104"/>
    <n v="17"/>
    <s v="MC"/>
    <s v="RM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8T00:00:00"/>
    <s v="MONTSERRAT"/>
    <x v="32"/>
    <n v="12.4"/>
    <x v="0"/>
    <n v="855"/>
    <n v="912"/>
    <n v="17"/>
    <s v="MC"/>
    <s v="RM"/>
    <x v="1"/>
    <s v="MATR"/>
    <s v="Labrisomidae "/>
    <s v="Malacoctenus "/>
    <x v="117"/>
    <x v="129"/>
    <n v="1"/>
    <n v="6"/>
    <n v="6"/>
    <n v="6"/>
    <m/>
    <n v="3.4099999999999998E-2"/>
    <n v="2.72"/>
    <n v="4.4599067672419857E-3"/>
  </r>
  <r>
    <d v="2015-10-18T00:00:00"/>
    <s v="MONTSERRAT"/>
    <x v="97"/>
    <n v="7"/>
    <x v="0"/>
    <n v="1018"/>
    <n v="1033"/>
    <n v="15"/>
    <s v="HK"/>
    <s v="DH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8T00:00:00"/>
    <s v="MONTSERRAT"/>
    <x v="97"/>
    <n v="7"/>
    <x v="0"/>
    <n v="1018"/>
    <n v="1033"/>
    <n v="15"/>
    <s v="HK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71"/>
    <n v="10"/>
    <x v="0"/>
    <n v="1323"/>
    <n v="1319"/>
    <n v="15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72"/>
    <n v="5"/>
    <x v="0"/>
    <n v="1445"/>
    <n v="1459"/>
    <n v="15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8T00:00:00"/>
    <s v="MONTSERRAT"/>
    <x v="35"/>
    <n v="11.8"/>
    <x v="0"/>
    <n v="1050"/>
    <n v="1120"/>
    <n v="30"/>
    <s v="GM"/>
    <s v="AE"/>
    <x v="1"/>
    <s v="MATR"/>
    <s v="Labrisomidae "/>
    <s v="Malacoctenus "/>
    <x v="117"/>
    <x v="129"/>
    <n v="17"/>
    <m/>
    <m/>
    <m/>
    <m/>
    <n v="3.4099999999999998E-2"/>
    <n v="2.72"/>
    <n v="0"/>
  </r>
  <r>
    <d v="2015-10-19T00:00:00"/>
    <s v="MONTSERRAT"/>
    <x v="38"/>
    <n v="9.1"/>
    <x v="0"/>
    <n v="241"/>
    <n v="256"/>
    <n v="15"/>
    <s v="MC"/>
    <s v="RM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8T00:00:00"/>
    <s v="MONTSERRAT"/>
    <x v="25"/>
    <n v="20"/>
    <x v="0"/>
    <n v="1051"/>
    <n v="1106"/>
    <n v="15"/>
    <s v="DG"/>
    <s v="DH"/>
    <x v="1"/>
    <s v="MATR"/>
    <s v="Labrisomidae "/>
    <s v="Malacoctenus "/>
    <x v="117"/>
    <x v="129"/>
    <n v="1"/>
    <n v="3"/>
    <n v="3"/>
    <n v="3"/>
    <m/>
    <n v="3.4099999999999998E-2"/>
    <n v="2.72"/>
    <n v="6.7689949770800872E-4"/>
  </r>
  <r>
    <d v="2015-10-19T00:00:00"/>
    <s v="MONTSERRAT"/>
    <x v="98"/>
    <n v="6.8"/>
    <x v="0"/>
    <n v="1201"/>
    <n v="1231"/>
    <n v="30"/>
    <s v="GM"/>
    <s v="AE"/>
    <x v="1"/>
    <s v="MATR"/>
    <s v="Labrisomidae "/>
    <s v="Malacoctenus "/>
    <x v="117"/>
    <x v="129"/>
    <n v="7"/>
    <m/>
    <m/>
    <m/>
    <m/>
    <n v="3.4099999999999998E-2"/>
    <n v="2.72"/>
    <n v="0"/>
  </r>
  <r>
    <d v="2015-10-19T00:00:00"/>
    <s v="MONTSERRAT"/>
    <x v="133"/>
    <n v="8.8000000000000007"/>
    <x v="0"/>
    <n v="159"/>
    <n v="230"/>
    <n v="31"/>
    <s v="GM"/>
    <s v="AE"/>
    <x v="1"/>
    <s v="MATR"/>
    <s v="Labrisomidae "/>
    <s v="Malacoctenus "/>
    <x v="117"/>
    <x v="129"/>
    <n v="12"/>
    <m/>
    <m/>
    <m/>
    <m/>
    <n v="3.4099999999999998E-2"/>
    <n v="2.72"/>
    <n v="0"/>
  </r>
  <r>
    <d v="2015-10-19T00:00:00"/>
    <s v="MONTSERRAT"/>
    <x v="99"/>
    <n v="15"/>
    <x v="0"/>
    <n v="1023"/>
    <n v="1103"/>
    <n v="40"/>
    <s v="GM"/>
    <s v="AE"/>
    <x v="1"/>
    <s v="MATR"/>
    <s v="Labrisomidae "/>
    <s v="Malacoctenus "/>
    <x v="117"/>
    <x v="129"/>
    <n v="4"/>
    <n v="1"/>
    <n v="1"/>
    <n v="1"/>
    <m/>
    <n v="3.4099999999999998E-2"/>
    <n v="2.72"/>
    <n v="1.3639999999999998E-4"/>
  </r>
  <r>
    <d v="2015-10-19T00:00:00"/>
    <s v="MONTSERRAT"/>
    <x v="153"/>
    <n v="11"/>
    <x v="0"/>
    <n v="1116"/>
    <n v="1150"/>
    <n v="36"/>
    <s v="GM"/>
    <s v="AE"/>
    <x v="1"/>
    <s v="MATR"/>
    <s v="Labrisomidae "/>
    <s v="Malacoctenus "/>
    <x v="117"/>
    <x v="129"/>
    <n v="5"/>
    <n v="1"/>
    <n v="1"/>
    <n v="1"/>
    <m/>
    <n v="3.4099999999999998E-2"/>
    <n v="2.72"/>
    <n v="1.7049999999999997E-4"/>
  </r>
  <r>
    <d v="2015-10-20T00:00:00"/>
    <s v="MONTSERRAT"/>
    <x v="100"/>
    <n v="11.5"/>
    <x v="0"/>
    <n v="822"/>
    <n v="838"/>
    <n v="16"/>
    <s v="MC"/>
    <s v="RM"/>
    <x v="1"/>
    <s v="MATR"/>
    <s v="Labrisomidae "/>
    <s v="Malacoctenus "/>
    <x v="117"/>
    <x v="129"/>
    <n v="3"/>
    <n v="3"/>
    <n v="6"/>
    <n v="4.5"/>
    <m/>
    <n v="3.4099999999999998E-2"/>
    <n v="2.72"/>
    <n v="6.1180591459175119E-3"/>
  </r>
  <r>
    <d v="2015-10-20T00:00:00"/>
    <s v="MONTSERRAT"/>
    <x v="101"/>
    <n v="9.3000000000000007"/>
    <x v="0"/>
    <n v="1056"/>
    <n v="1111"/>
    <n v="15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20T00:00:00"/>
    <s v="MONTSERRAT"/>
    <x v="102"/>
    <n v="10"/>
    <x v="0"/>
    <n v="935"/>
    <n v="951"/>
    <n v="16"/>
    <s v="HK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20T00:00:00"/>
    <s v="MONTSERRAT"/>
    <x v="146"/>
    <n v="20"/>
    <x v="0"/>
    <n v="1232"/>
    <n v="1300"/>
    <m/>
    <s v="GM"/>
    <s v="AE"/>
    <x v="1"/>
    <s v="MATR"/>
    <s v="Labrisomidae "/>
    <s v="Malacoctenus "/>
    <x v="117"/>
    <x v="129"/>
    <n v="20"/>
    <n v="5"/>
    <n v="8"/>
    <n v="6.5"/>
    <m/>
    <n v="3.4099999999999998E-2"/>
    <n v="2.72"/>
    <n v="0.11089416744299724"/>
  </r>
  <r>
    <d v="2015-10-20T00:00:00"/>
    <s v="MONTSERRAT"/>
    <x v="160"/>
    <n v="20"/>
    <x v="0"/>
    <n v="1504"/>
    <n v="1534"/>
    <m/>
    <s v="GM"/>
    <s v="AE"/>
    <x v="1"/>
    <s v="MATR"/>
    <s v="Labrisomidae "/>
    <s v="Malacoctenus "/>
    <x v="117"/>
    <x v="129"/>
    <n v="1"/>
    <n v="1"/>
    <n v="1"/>
    <n v="1"/>
    <m/>
    <n v="3.4099999999999998E-2"/>
    <n v="2.72"/>
    <n v="3.4099999999999995E-5"/>
  </r>
  <r>
    <d v="2015-10-18T00:00:00"/>
    <s v="MONTSERRAT"/>
    <x v="25"/>
    <n v="20"/>
    <x v="0"/>
    <n v="1051"/>
    <n v="1106"/>
    <n v="15"/>
    <s v="DG"/>
    <s v="DH"/>
    <x v="1"/>
    <s v="MATR"/>
    <s v="Labrisomidae "/>
    <s v="Malacoctenus "/>
    <x v="117"/>
    <x v="129"/>
    <n v="2"/>
    <n v="5"/>
    <n v="5"/>
    <n v="5"/>
    <m/>
    <n v="3.4099999999999998E-2"/>
    <n v="2.72"/>
    <n v="5.432287998323051E-3"/>
  </r>
  <r>
    <d v="2015-10-19T00:00:00"/>
    <s v="MONTSERRAT"/>
    <x v="40"/>
    <n v="5"/>
    <x v="0"/>
    <n v="912"/>
    <n v="926"/>
    <n v="15"/>
    <s v="DG"/>
    <s v="DH"/>
    <x v="1"/>
    <s v="MATR"/>
    <s v="Labrisomidae "/>
    <s v="Malacoctenus "/>
    <x v="117"/>
    <x v="129"/>
    <n v="2"/>
    <n v="4"/>
    <n v="4"/>
    <n v="4"/>
    <m/>
    <n v="3.4099999999999998E-2"/>
    <n v="2.72"/>
    <n v="2.9606532842217995E-3"/>
  </r>
  <r>
    <d v="2015-10-25T00:00:00"/>
    <s v="MONTSERRAT"/>
    <x v="48"/>
    <n v="20"/>
    <x v="0"/>
    <d v="1899-12-30T09:40:00"/>
    <d v="1899-12-30T09:52:00"/>
    <n v="12"/>
    <s v="EG"/>
    <s v="EA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25T00:00:00"/>
    <s v="MONTSERRAT"/>
    <x v="46"/>
    <n v="5"/>
    <x v="0"/>
    <d v="1899-12-30T08:46:00"/>
    <d v="1899-12-30T09:01:00"/>
    <n v="15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25T00:00:00"/>
    <s v="MONTSERRAT"/>
    <x v="46"/>
    <n v="5"/>
    <x v="0"/>
    <d v="1899-12-30T08:46:00"/>
    <d v="1899-12-30T09:01:00"/>
    <n v="15"/>
    <s v="DG"/>
    <s v="DH"/>
    <x v="1"/>
    <s v="MATR"/>
    <s v="Labrisomidae "/>
    <s v="Malacoctenus "/>
    <x v="117"/>
    <x v="129"/>
    <n v="1"/>
    <n v="6"/>
    <n v="6"/>
    <n v="6"/>
    <m/>
    <n v="3.4099999999999998E-2"/>
    <n v="2.72"/>
    <n v="4.4599067672419857E-3"/>
  </r>
  <r>
    <d v="2015-10-19T00:00:00"/>
    <s v="MONTSERRAT"/>
    <x v="109"/>
    <n v="7.5"/>
    <x v="0"/>
    <d v="1899-12-30T09:35:00"/>
    <d v="1899-12-30T10:14:00"/>
    <n v="15"/>
    <s v="SM"/>
    <s v="AC"/>
    <x v="1"/>
    <s v="MATR"/>
    <s v="Labrisomidae "/>
    <s v="Malacoctenus "/>
    <x v="117"/>
    <x v="129"/>
    <n v="1"/>
    <n v="2"/>
    <n v="2"/>
    <n v="2"/>
    <m/>
    <n v="3.4099999999999998E-2"/>
    <n v="2.72"/>
    <n v="2.2467562951059396E-4"/>
  </r>
  <r>
    <d v="2015-10-19T00:00:00"/>
    <s v="MONTSERRAT"/>
    <x v="113"/>
    <n v="10"/>
    <x v="0"/>
    <d v="1899-12-30T12:45:00"/>
    <d v="1899-12-30T13:20:00"/>
    <n v="14"/>
    <s v="SM"/>
    <s v="AC"/>
    <x v="1"/>
    <s v="MATR"/>
    <s v="Labrisomidae "/>
    <s v="Malacoctenus "/>
    <x v="117"/>
    <x v="129"/>
    <n v="1"/>
    <n v="3"/>
    <n v="3"/>
    <n v="3"/>
    <m/>
    <n v="3.4099999999999998E-2"/>
    <n v="2.72"/>
    <n v="6.7689949770800872E-4"/>
  </r>
  <r>
    <d v="2015-10-24T00:00:00"/>
    <s v="MONTSERRAT"/>
    <x v="55"/>
    <n v="10"/>
    <x v="0"/>
    <d v="1899-12-30T13:59:00"/>
    <d v="1899-12-30T14:14:00"/>
    <n v="15"/>
    <s v="AE"/>
    <s v="JC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25T00:00:00"/>
    <s v="MONTSERRAT"/>
    <x v="111"/>
    <n v="11.2"/>
    <x v="0"/>
    <n v="1215"/>
    <n v="1245"/>
    <n v="34"/>
    <s v="GM"/>
    <s v="EA"/>
    <x v="1"/>
    <s v="MATR "/>
    <s v="Labrisomidae "/>
    <s v="Malacoctenus "/>
    <x v="117"/>
    <x v="129"/>
    <n v="2"/>
    <n v="1"/>
    <n v="1"/>
    <n v="1"/>
    <m/>
    <n v="3.4099999999999998E-2"/>
    <n v="2.72"/>
    <n v="6.8199999999999991E-5"/>
  </r>
  <r>
    <d v="2015-10-17T00:00:00"/>
    <s v="MONTSERRAT"/>
    <x v="24"/>
    <n v="5"/>
    <x v="3"/>
    <n v="1000"/>
    <n v="1030"/>
    <n v="0"/>
    <s v="EG"/>
    <s v="EA"/>
    <x v="0"/>
    <s v="MEAT"/>
    <s v="Megalopidae "/>
    <s v="Megalops "/>
    <x v="118"/>
    <x v="130"/>
    <n v="1"/>
    <m/>
    <m/>
    <m/>
    <m/>
    <n v="5.3E-3"/>
    <n v="3"/>
    <n v="0"/>
  </r>
  <r>
    <d v="2015-10-19T00:00:00"/>
    <s v="MONTSERRAT"/>
    <x v="133"/>
    <n v="8.8000000000000007"/>
    <x v="0"/>
    <n v="159"/>
    <n v="230"/>
    <n v="31"/>
    <s v="GM"/>
    <s v="AE"/>
    <x v="1"/>
    <s v="MEAT"/>
    <s v="Megalopidae "/>
    <s v="Megalops "/>
    <x v="118"/>
    <x v="130"/>
    <n v="3"/>
    <m/>
    <m/>
    <m/>
    <m/>
    <n v="5.3E-3"/>
    <n v="3"/>
    <n v="0"/>
  </r>
  <r>
    <d v="2015-10-20T00:00:00"/>
    <s v="MONTSERRAT"/>
    <x v="134"/>
    <n v="20.3"/>
    <x v="0"/>
    <n v="953"/>
    <n v="1029"/>
    <m/>
    <s v="GM"/>
    <s v="AE"/>
    <x v="1"/>
    <s v="MEAT"/>
    <s v="Megalopidae "/>
    <s v="Megalops "/>
    <x v="118"/>
    <x v="130"/>
    <n v="4"/>
    <n v="1"/>
    <n v="2"/>
    <n v="1.5"/>
    <m/>
    <n v="5.3E-3"/>
    <n v="3"/>
    <n v="7.1550000000000004E-5"/>
  </r>
  <r>
    <d v="2015-10-13T00:00:00"/>
    <s v="MONTSERRAT"/>
    <x v="152"/>
    <n v="20"/>
    <x v="0"/>
    <d v="1899-12-30T13:00:00"/>
    <d v="1899-12-30T13:45:00"/>
    <m/>
    <s v="SM"/>
    <s v="AC"/>
    <x v="1"/>
    <s v="MENI"/>
    <s v="Balistidae "/>
    <s v="Melichthys "/>
    <x v="119"/>
    <x v="131"/>
    <n v="40"/>
    <n v="25"/>
    <n v="25"/>
    <n v="25"/>
    <m/>
    <n v="5.7999999999999996E-3"/>
    <n v="3.5539999999999998"/>
    <n v="21.565859709825087"/>
  </r>
  <r>
    <d v="2015-10-13T00:00:00"/>
    <s v="MONTSERRAT"/>
    <x v="152"/>
    <n v="20"/>
    <x v="0"/>
    <d v="1899-12-30T13:00:00"/>
    <d v="1899-12-30T13:45:00"/>
    <m/>
    <s v="SM"/>
    <s v="AC"/>
    <x v="1"/>
    <s v="MENI"/>
    <s v="Balistidae "/>
    <s v="Melichthys "/>
    <x v="119"/>
    <x v="131"/>
    <n v="10"/>
    <n v="28"/>
    <n v="28"/>
    <n v="28"/>
    <m/>
    <n v="5.7999999999999996E-3"/>
    <n v="3.5539999999999998"/>
    <n v="8.0654320549746004"/>
  </r>
  <r>
    <d v="2015-10-14T00:00:00"/>
    <s v="MONTSERRAT"/>
    <x v="105"/>
    <n v="20"/>
    <x v="0"/>
    <d v="1899-12-30T13:58:00"/>
    <d v="1899-12-30T14:29:00"/>
    <n v="14"/>
    <s v="SM"/>
    <s v="AC"/>
    <x v="1"/>
    <s v="MENI"/>
    <s v="Balistidae "/>
    <s v="Melichthys "/>
    <x v="119"/>
    <x v="131"/>
    <n v="2"/>
    <n v="18"/>
    <n v="18"/>
    <n v="18"/>
    <m/>
    <n v="5.7999999999999996E-3"/>
    <n v="3.5539999999999998"/>
    <n v="0.33550304980327622"/>
  </r>
  <r>
    <d v="2015-10-14T00:00:00"/>
    <s v="MONTSERRAT"/>
    <x v="105"/>
    <n v="20"/>
    <x v="0"/>
    <d v="1899-12-30T13:58:00"/>
    <d v="1899-12-30T14:29:00"/>
    <n v="14"/>
    <s v="SM"/>
    <s v="AC"/>
    <x v="1"/>
    <s v="MENI"/>
    <s v="Balistidae "/>
    <s v="Melichthys "/>
    <x v="119"/>
    <x v="131"/>
    <n v="5"/>
    <n v="20"/>
    <n v="20"/>
    <n v="20"/>
    <m/>
    <n v="5.7999999999999996E-3"/>
    <n v="3.5539999999999998"/>
    <n v="1.2197156675935703"/>
  </r>
  <r>
    <d v="2015-10-15T00:00:00"/>
    <s v="MONTSERRAT"/>
    <x v="141"/>
    <n v="20"/>
    <x v="0"/>
    <d v="1899-12-30T14:00:00"/>
    <d v="1899-12-30T14:40:00"/>
    <n v="15"/>
    <s v="SM"/>
    <s v="AC"/>
    <x v="0"/>
    <s v="MENI"/>
    <s v="Balistidae "/>
    <s v="Melichthys "/>
    <x v="119"/>
    <x v="131"/>
    <n v="30"/>
    <m/>
    <m/>
    <m/>
    <s v="Off transect"/>
    <n v="5.7999999999999996E-3"/>
    <n v="3.5539999999999998"/>
    <n v="0"/>
  </r>
  <r>
    <d v="2015-10-16T00:00:00"/>
    <s v="MONTSERRAT"/>
    <x v="106"/>
    <n v="20"/>
    <x v="5"/>
    <d v="1899-12-30T08:22:00"/>
    <d v="1899-12-30T09:00:00"/>
    <n v="14"/>
    <s v="SM"/>
    <s v="AC"/>
    <x v="1"/>
    <s v="MENI"/>
    <s v="Balistidae "/>
    <s v="Melichthys "/>
    <x v="119"/>
    <x v="131"/>
    <n v="35"/>
    <n v="16"/>
    <n v="22"/>
    <n v="19"/>
    <s v="Short due to poorly layed transect - all hardbottom reef"/>
    <n v="5.7999999999999996E-3"/>
    <n v="3.5539999999999998"/>
    <n v="7.1151872798890334"/>
  </r>
  <r>
    <d v="2015-10-16T00:00:00"/>
    <s v="MONTSERRAT"/>
    <x v="106"/>
    <n v="20"/>
    <x v="5"/>
    <d v="1899-12-30T08:22:00"/>
    <d v="1899-12-30T09:00:00"/>
    <n v="14"/>
    <s v="SM"/>
    <s v="AC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6T00:00:00"/>
    <s v="MONTSERRAT"/>
    <x v="65"/>
    <n v="10"/>
    <x v="0"/>
    <d v="1899-12-30T09:17:00"/>
    <d v="1899-12-30T09:47:00"/>
    <n v="13"/>
    <s v="SM"/>
    <s v="AC"/>
    <x v="0"/>
    <s v="MENI"/>
    <s v="Balistidae "/>
    <s v="Melichthys "/>
    <x v="119"/>
    <x v="131"/>
    <m/>
    <m/>
    <m/>
    <m/>
    <s v="Off transect"/>
    <n v="5.7999999999999996E-3"/>
    <n v="3.5539999999999998"/>
    <n v="0"/>
  </r>
  <r>
    <d v="2015-10-16T00:00:00"/>
    <s v="MONTSERRAT"/>
    <x v="51"/>
    <n v="10"/>
    <x v="0"/>
    <d v="1899-12-30T13:57:00"/>
    <d v="1899-12-30T14:40:00"/>
    <n v="15"/>
    <s v="SM"/>
    <s v="AC"/>
    <x v="0"/>
    <s v="MENI"/>
    <s v="Balistidae "/>
    <s v="Melichthys "/>
    <x v="119"/>
    <x v="131"/>
    <m/>
    <m/>
    <m/>
    <m/>
    <s v="Off transect"/>
    <n v="5.7999999999999996E-3"/>
    <n v="3.5539999999999998"/>
    <n v="0"/>
  </r>
  <r>
    <d v="2015-10-16T00:00:00"/>
    <s v="MONTSERRAT"/>
    <x v="66"/>
    <n v="5"/>
    <x v="0"/>
    <d v="1899-12-30T10:03:00"/>
    <d v="1899-12-30T10:42:00"/>
    <n v="14"/>
    <s v="SM"/>
    <s v="AC"/>
    <x v="1"/>
    <s v="MENI"/>
    <s v="Balistidae "/>
    <s v="Melichthys "/>
    <x v="119"/>
    <x v="131"/>
    <n v="1"/>
    <n v="32"/>
    <n v="32"/>
    <n v="32"/>
    <m/>
    <n v="5.7999999999999996E-3"/>
    <n v="3.5539999999999998"/>
    <n v="1.2963761021921913"/>
  </r>
  <r>
    <d v="2015-10-17T00:00:00"/>
    <s v="MONTSERRAT"/>
    <x v="52"/>
    <n v="20"/>
    <x v="0"/>
    <d v="1899-12-30T10:25:00"/>
    <d v="1899-12-30T11:05:00"/>
    <n v="15"/>
    <s v="SM"/>
    <s v="AE"/>
    <x v="1"/>
    <s v="MENI"/>
    <s v="Balistidae "/>
    <s v="Melichthys "/>
    <x v="119"/>
    <x v="131"/>
    <n v="8"/>
    <n v="18"/>
    <n v="24"/>
    <n v="21"/>
    <m/>
    <n v="5.7999999999999996E-3"/>
    <n v="3.5539999999999998"/>
    <n v="2.3210545850951574"/>
  </r>
  <r>
    <d v="2015-10-12T00:00:00"/>
    <s v="MONTSERRAT"/>
    <x v="123"/>
    <n v="10"/>
    <x v="0"/>
    <n v="848"/>
    <n v="902"/>
    <n v="14"/>
    <s v="EG"/>
    <s v="EA"/>
    <x v="1"/>
    <s v="MENI"/>
    <s v="Balistidae "/>
    <s v="Melichthys "/>
    <x v="119"/>
    <x v="131"/>
    <n v="6"/>
    <n v="20"/>
    <n v="25"/>
    <n v="22.5"/>
    <m/>
    <n v="5.7999999999999996E-3"/>
    <n v="3.5539999999999998"/>
    <n v="2.2245179439701785"/>
  </r>
  <r>
    <d v="2015-10-12T00:00:00"/>
    <s v="MONTSERRAT"/>
    <x v="123"/>
    <n v="10"/>
    <x v="0"/>
    <n v="848"/>
    <n v="902"/>
    <n v="14"/>
    <s v="EG"/>
    <s v="EA"/>
    <x v="1"/>
    <s v="MENI"/>
    <s v="Balistidae "/>
    <s v="Melichthys "/>
    <x v="119"/>
    <x v="131"/>
    <n v="20"/>
    <n v="30"/>
    <n v="35"/>
    <n v="32.5"/>
    <m/>
    <n v="5.7999999999999996E-3"/>
    <n v="3.5539999999999998"/>
    <n v="27.396271038337652"/>
  </r>
  <r>
    <d v="2015-10-12T00:00:00"/>
    <s v="MONTSERRAT"/>
    <x v="0"/>
    <n v="5"/>
    <x v="0"/>
    <n v="1151"/>
    <n v="1207"/>
    <n v="16"/>
    <s v="EG"/>
    <s v="EA"/>
    <x v="1"/>
    <s v="MENI"/>
    <s v="Balistidae "/>
    <s v="Melichthys "/>
    <x v="119"/>
    <x v="131"/>
    <n v="1"/>
    <n v="8"/>
    <n v="8"/>
    <n v="8"/>
    <m/>
    <n v="5.7999999999999996E-3"/>
    <n v="3.5539999999999998"/>
    <n v="9.3974453184012333E-3"/>
  </r>
  <r>
    <d v="2015-10-12T00:00:00"/>
    <s v="MONTSERRAT"/>
    <x v="73"/>
    <n v="20"/>
    <x v="0"/>
    <n v="1445"/>
    <n v="1500"/>
    <n v="15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2T00:00:00"/>
    <s v="MONTSERRAT"/>
    <x v="73"/>
    <n v="20"/>
    <x v="0"/>
    <n v="1445"/>
    <n v="1500"/>
    <n v="15"/>
    <s v="EG"/>
    <s v="EA"/>
    <x v="1"/>
    <s v="MENI"/>
    <s v="Balistidae "/>
    <s v="Melichthys "/>
    <x v="119"/>
    <x v="131"/>
    <n v="1"/>
    <n v="27"/>
    <n v="27"/>
    <n v="27"/>
    <m/>
    <n v="5.7999999999999996E-3"/>
    <n v="3.5539999999999998"/>
    <n v="0.70875283876748874"/>
  </r>
  <r>
    <d v="2015-10-12T00:00:00"/>
    <s v="MONTSERRAT"/>
    <x v="73"/>
    <n v="20"/>
    <x v="0"/>
    <n v="1445"/>
    <n v="1500"/>
    <n v="15"/>
    <s v="EG"/>
    <s v="EA"/>
    <x v="1"/>
    <s v="MENI"/>
    <s v="Balistidae "/>
    <s v="Melichthys "/>
    <x v="119"/>
    <x v="131"/>
    <n v="15"/>
    <n v="23"/>
    <n v="27"/>
    <n v="25"/>
    <m/>
    <n v="5.7999999999999996E-3"/>
    <n v="3.5539999999999998"/>
    <n v="8.0871973911844073"/>
  </r>
  <r>
    <d v="2015-10-12T00:00:00"/>
    <s v="MONTSERRAT"/>
    <x v="73"/>
    <n v="20"/>
    <x v="0"/>
    <n v="1445"/>
    <n v="1500"/>
    <n v="15"/>
    <s v="EG"/>
    <s v="EA"/>
    <x v="1"/>
    <s v="MENI"/>
    <s v="Balistidae "/>
    <s v="Melichthys "/>
    <x v="119"/>
    <x v="131"/>
    <n v="10"/>
    <n v="15"/>
    <n v="18"/>
    <n v="16.5"/>
    <m/>
    <n v="5.7999999999999996E-3"/>
    <n v="3.5539999999999998"/>
    <n v="1.2313058172995559"/>
  </r>
  <r>
    <d v="2015-10-12T00:00:00"/>
    <s v="MONTSERRAT"/>
    <x v="2"/>
    <n v="13.3"/>
    <x v="0"/>
    <n v="940"/>
    <n v="957"/>
    <n v="17"/>
    <s v="MC"/>
    <s v="RM"/>
    <x v="1"/>
    <s v="MENI"/>
    <s v="Balistidae "/>
    <s v="Melichthys "/>
    <x v="119"/>
    <x v="131"/>
    <n v="5"/>
    <n v="20"/>
    <n v="20"/>
    <n v="20"/>
    <m/>
    <n v="5.7999999999999996E-3"/>
    <n v="3.5539999999999998"/>
    <n v="1.2197156675935703"/>
  </r>
  <r>
    <d v="2015-10-12T00:00:00"/>
    <s v="MONTSERRAT"/>
    <x v="3"/>
    <n v="9.1999999999999993"/>
    <x v="0"/>
    <n v="1204"/>
    <n v="1220"/>
    <n v="16"/>
    <s v="MC"/>
    <s v="RM"/>
    <x v="1"/>
    <s v="MENI"/>
    <s v="Balistidae "/>
    <s v="Melichthys "/>
    <x v="119"/>
    <x v="131"/>
    <n v="4"/>
    <n v="20"/>
    <n v="25"/>
    <n v="22.5"/>
    <m/>
    <n v="5.7999999999999996E-3"/>
    <n v="3.5539999999999998"/>
    <n v="1.4830119626467857"/>
  </r>
  <r>
    <d v="2015-10-12T00:00:00"/>
    <s v="MONTSERRAT"/>
    <x v="3"/>
    <n v="9.1999999999999993"/>
    <x v="0"/>
    <n v="1204"/>
    <n v="1220"/>
    <n v="16"/>
    <s v="MC"/>
    <s v="RM"/>
    <x v="1"/>
    <s v="MENI"/>
    <s v="Balistidae "/>
    <s v="Melichthys "/>
    <x v="119"/>
    <x v="131"/>
    <n v="1"/>
    <n v="35"/>
    <n v="35"/>
    <n v="35"/>
    <m/>
    <n v="5.7999999999999996E-3"/>
    <n v="3.5539999999999998"/>
    <n v="1.7825668393261469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1"/>
    <n v="31"/>
    <n v="31"/>
    <n v="31"/>
    <m/>
    <n v="5.7999999999999996E-3"/>
    <n v="3.5539999999999998"/>
    <n v="1.1580503800914399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1"/>
    <n v="33"/>
    <n v="33"/>
    <n v="33"/>
    <m/>
    <n v="5.7999999999999996E-3"/>
    <n v="3.5539999999999998"/>
    <n v="1.446193935056669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2"/>
    <n v="34"/>
    <n v="34"/>
    <n v="34"/>
    <m/>
    <n v="5.7999999999999996E-3"/>
    <n v="3.5539999999999998"/>
    <n v="3.2161334452765202"/>
  </r>
  <r>
    <d v="2015-10-12T00:00:00"/>
    <s v="MONTSERRAT"/>
    <x v="120"/>
    <n v="20"/>
    <x v="0"/>
    <n v="1500"/>
    <n v="1533"/>
    <n v="33"/>
    <s v="GM"/>
    <s v="AE"/>
    <x v="1"/>
    <s v="MENI"/>
    <s v="Balistidae "/>
    <s v="Melichthys "/>
    <x v="119"/>
    <x v="131"/>
    <n v="16"/>
    <n v="3"/>
    <n v="7"/>
    <n v="5"/>
    <m/>
    <n v="5.7999999999999996E-3"/>
    <n v="3.5539999999999998"/>
    <n v="2.8293545419913486E-2"/>
  </r>
  <r>
    <d v="2015-10-13T00:00:00"/>
    <s v="MONTSERRAT"/>
    <x v="6"/>
    <n v="10"/>
    <x v="0"/>
    <n v="1107"/>
    <n v="1121"/>
    <n v="14"/>
    <s v="EG"/>
    <s v="EA"/>
    <x v="1"/>
    <s v="MENI"/>
    <s v="Balistidae "/>
    <s v="Melichthys "/>
    <x v="119"/>
    <x v="131"/>
    <n v="1"/>
    <n v="26"/>
    <n v="26"/>
    <n v="26"/>
    <m/>
    <n v="5.7999999999999996E-3"/>
    <n v="3.5539999999999998"/>
    <n v="0.6197881553291712"/>
  </r>
  <r>
    <d v="2015-10-13T00:00:00"/>
    <s v="MONTSERRAT"/>
    <x v="6"/>
    <n v="10"/>
    <x v="0"/>
    <n v="1107"/>
    <n v="1121"/>
    <n v="14"/>
    <s v="EG"/>
    <s v="EA"/>
    <x v="1"/>
    <s v="MENI"/>
    <s v="Balistidae "/>
    <s v="Melichthys "/>
    <x v="119"/>
    <x v="131"/>
    <n v="1"/>
    <n v="30"/>
    <n v="30"/>
    <n v="30"/>
    <m/>
    <n v="5.7999999999999996E-3"/>
    <n v="3.5539999999999998"/>
    <n v="1.0306635869963239"/>
  </r>
  <r>
    <d v="2015-10-13T00:00:00"/>
    <s v="MONTSERRAT"/>
    <x v="6"/>
    <n v="10"/>
    <x v="0"/>
    <n v="1107"/>
    <n v="1121"/>
    <n v="14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3T00:00:00"/>
    <s v="MONTSERRAT"/>
    <x v="6"/>
    <n v="10"/>
    <x v="0"/>
    <n v="1107"/>
    <n v="1121"/>
    <n v="14"/>
    <s v="EG"/>
    <s v="EA"/>
    <x v="1"/>
    <s v="MENI"/>
    <s v="Balistidae "/>
    <s v="Melichthys "/>
    <x v="119"/>
    <x v="131"/>
    <n v="10"/>
    <n v="17"/>
    <n v="25"/>
    <n v="21"/>
    <m/>
    <n v="5.7999999999999996E-3"/>
    <n v="3.5539999999999998"/>
    <n v="2.901318231368947"/>
  </r>
  <r>
    <d v="2015-10-13T00:00:00"/>
    <s v="MONTSERRAT"/>
    <x v="7"/>
    <n v="5"/>
    <x v="0"/>
    <n v="1523"/>
    <n v="1538"/>
    <n v="15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3T00:00:00"/>
    <s v="MONTSERRAT"/>
    <x v="7"/>
    <n v="5"/>
    <x v="0"/>
    <n v="1523"/>
    <n v="1538"/>
    <n v="15"/>
    <s v="EG"/>
    <s v="EA"/>
    <x v="1"/>
    <s v="MENI"/>
    <s v="Balistidae "/>
    <s v="Melichthys "/>
    <x v="119"/>
    <x v="131"/>
    <n v="1"/>
    <n v="23"/>
    <n v="23"/>
    <n v="23"/>
    <m/>
    <n v="5.7999999999999996E-3"/>
    <n v="3.5539999999999998"/>
    <n v="0.40087476908368586"/>
  </r>
  <r>
    <d v="2015-10-13T00:00:00"/>
    <s v="MONTSERRAT"/>
    <x v="9"/>
    <n v="7.6"/>
    <x v="0"/>
    <n v="1059"/>
    <n v="1115"/>
    <n v="16"/>
    <s v="MC"/>
    <s v="RM"/>
    <x v="0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3T00:00:00"/>
    <s v="MONTSERRAT"/>
    <x v="10"/>
    <n v="7.6"/>
    <x v="0"/>
    <n v="1235"/>
    <n v="1252"/>
    <n v="17"/>
    <s v="MC"/>
    <s v="RM"/>
    <x v="0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1"/>
    <n v="35"/>
    <n v="35"/>
    <n v="35"/>
    <m/>
    <n v="5.7999999999999996E-3"/>
    <n v="3.5539999999999998"/>
    <n v="1.7825668393261469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1"/>
    <n v="36"/>
    <n v="36"/>
    <n v="36"/>
    <m/>
    <n v="5.7999999999999996E-3"/>
    <n v="3.5539999999999998"/>
    <n v="1.9702760638402437"/>
  </r>
  <r>
    <d v="2015-10-13T00:00:00"/>
    <s v="MONTSERRAT"/>
    <x v="122"/>
    <n v="10"/>
    <x v="0"/>
    <n v="1014"/>
    <n v="1030"/>
    <n v="16"/>
    <s v="DG"/>
    <s v="DH"/>
    <x v="1"/>
    <s v="MENI"/>
    <s v="Balistidae "/>
    <s v="Melichthys "/>
    <x v="119"/>
    <x v="131"/>
    <n v="1"/>
    <n v="24"/>
    <n v="25"/>
    <n v="24.5"/>
    <m/>
    <n v="5.7999999999999996E-3"/>
    <n v="3.5539999999999998"/>
    <n v="0.50179260573694129"/>
  </r>
  <r>
    <d v="2015-10-13T00:00:00"/>
    <s v="MONTSERRAT"/>
    <x v="122"/>
    <n v="10"/>
    <x v="0"/>
    <n v="1014"/>
    <n v="1030"/>
    <n v="16"/>
    <s v="DG"/>
    <s v="DH"/>
    <x v="1"/>
    <s v="MENI"/>
    <s v="Balistidae "/>
    <s v="Melichthys "/>
    <x v="119"/>
    <x v="131"/>
    <n v="1"/>
    <n v="25"/>
    <n v="27"/>
    <n v="26"/>
    <m/>
    <n v="5.7999999999999996E-3"/>
    <n v="3.5539999999999998"/>
    <n v="0.6197881553291712"/>
  </r>
  <r>
    <d v="2015-10-13T00:00:00"/>
    <s v="MONTSERRAT"/>
    <x v="122"/>
    <n v="10"/>
    <x v="0"/>
    <n v="1014"/>
    <n v="1030"/>
    <n v="16"/>
    <s v="DG"/>
    <s v="DH"/>
    <x v="1"/>
    <s v="MENI"/>
    <s v="Balistidae "/>
    <s v="Melichthys "/>
    <x v="119"/>
    <x v="131"/>
    <n v="2"/>
    <n v="27"/>
    <n v="28"/>
    <n v="27.5"/>
    <m/>
    <n v="5.7999999999999996E-3"/>
    <n v="3.5539999999999998"/>
    <n v="1.5130259723022146"/>
  </r>
  <r>
    <d v="2015-10-13T00:00:00"/>
    <s v="MONTSERRAT"/>
    <x v="122"/>
    <n v="10"/>
    <x v="0"/>
    <n v="1014"/>
    <n v="1030"/>
    <n v="16"/>
    <s v="DG"/>
    <s v="DH"/>
    <x v="1"/>
    <s v="MENI"/>
    <s v="Balistidae "/>
    <s v="Melichthys "/>
    <x v="119"/>
    <x v="131"/>
    <n v="1"/>
    <n v="28"/>
    <n v="28"/>
    <n v="28"/>
    <m/>
    <n v="5.7999999999999996E-3"/>
    <n v="3.5539999999999998"/>
    <n v="0.80654320549745995"/>
  </r>
  <r>
    <d v="2015-10-13T00:00:00"/>
    <s v="MONTSERRAT"/>
    <x v="71"/>
    <n v="10"/>
    <x v="0"/>
    <n v="1323"/>
    <n v="1319"/>
    <n v="15"/>
    <s v="DG"/>
    <s v="DH"/>
    <x v="1"/>
    <s v="MENI"/>
    <s v="Balistidae "/>
    <s v="Melichthys "/>
    <x v="119"/>
    <x v="131"/>
    <n v="1"/>
    <n v="17"/>
    <n v="17"/>
    <n v="17"/>
    <m/>
    <n v="5.7999999999999996E-3"/>
    <n v="3.5539999999999998"/>
    <n v="0.13691261332199783"/>
  </r>
  <r>
    <d v="2015-10-13T00:00:00"/>
    <s v="MONTSERRAT"/>
    <x v="14"/>
    <n v="10"/>
    <x v="0"/>
    <n v="1404"/>
    <n v="1420"/>
    <n v="15"/>
    <s v="DG"/>
    <s v="DH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4T00:00:00"/>
    <s v="MONTSERRAT"/>
    <x v="79"/>
    <n v="20"/>
    <x v="0"/>
    <n v="800"/>
    <n v="812"/>
    <n v="12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4T00:00:00"/>
    <s v="MONTSERRAT"/>
    <x v="81"/>
    <n v="20"/>
    <x v="0"/>
    <n v="1329"/>
    <n v="1344"/>
    <n v="15"/>
    <s v="EG"/>
    <s v="EA"/>
    <x v="1"/>
    <s v="MENI"/>
    <s v="Balistidae "/>
    <s v="Melichthys "/>
    <x v="119"/>
    <x v="131"/>
    <n v="20"/>
    <n v="25"/>
    <n v="30"/>
    <n v="27.5"/>
    <m/>
    <n v="5.7999999999999996E-3"/>
    <n v="3.5539999999999998"/>
    <n v="15.130259723022146"/>
  </r>
  <r>
    <d v="2015-10-14T00:00:00"/>
    <s v="MONTSERRAT"/>
    <x v="81"/>
    <n v="20"/>
    <x v="0"/>
    <n v="1329"/>
    <n v="1344"/>
    <n v="15"/>
    <s v="EG"/>
    <s v="EA"/>
    <x v="1"/>
    <s v="MENI"/>
    <s v="Balistidae "/>
    <s v="Melichthys "/>
    <x v="119"/>
    <x v="131"/>
    <n v="10"/>
    <n v="20"/>
    <n v="25"/>
    <n v="22.5"/>
    <m/>
    <n v="5.7999999999999996E-3"/>
    <n v="3.5539999999999998"/>
    <n v="3.7075299066169642"/>
  </r>
  <r>
    <d v="2015-10-14T00:00:00"/>
    <s v="MONTSERRAT"/>
    <x v="81"/>
    <n v="20"/>
    <x v="0"/>
    <n v="1329"/>
    <n v="1344"/>
    <n v="15"/>
    <s v="EG"/>
    <s v="EA"/>
    <x v="1"/>
    <s v="MENI"/>
    <s v="Balistidae "/>
    <s v="Melichthys "/>
    <x v="119"/>
    <x v="131"/>
    <n v="3"/>
    <n v="25"/>
    <n v="25"/>
    <n v="25"/>
    <m/>
    <n v="5.7999999999999996E-3"/>
    <n v="3.5539999999999998"/>
    <n v="1.6174394782368817"/>
  </r>
  <r>
    <d v="2015-10-14T00:00:00"/>
    <s v="MONTSERRAT"/>
    <x v="82"/>
    <n v="15"/>
    <x v="0"/>
    <n v="908"/>
    <n v="922"/>
    <n v="14"/>
    <s v="MC"/>
    <s v="RM"/>
    <x v="1"/>
    <s v="MENI"/>
    <s v="Balistidae "/>
    <s v="Melichthys "/>
    <x v="119"/>
    <x v="131"/>
    <n v="3"/>
    <n v="25"/>
    <n v="30"/>
    <n v="27.5"/>
    <m/>
    <n v="5.7999999999999996E-3"/>
    <n v="3.5539999999999998"/>
    <n v="2.2695389584533219"/>
  </r>
  <r>
    <d v="2015-10-14T00:00:00"/>
    <s v="MONTSERRAT"/>
    <x v="16"/>
    <n v="6.2"/>
    <x v="0"/>
    <n v="1055"/>
    <n v="1112"/>
    <n v="17"/>
    <s v="MC"/>
    <s v="RM"/>
    <x v="1"/>
    <s v="MENI"/>
    <s v="Balistidae "/>
    <s v="Melichthys "/>
    <x v="119"/>
    <x v="131"/>
    <n v="8"/>
    <n v="18"/>
    <n v="20"/>
    <n v="19"/>
    <m/>
    <n v="5.7999999999999996E-3"/>
    <n v="3.5539999999999998"/>
    <n v="1.6263285211174934"/>
  </r>
  <r>
    <d v="2015-10-14T00:00:00"/>
    <s v="MONTSERRAT"/>
    <x v="83"/>
    <n v="6"/>
    <x v="0"/>
    <n v="1218"/>
    <n v="1232"/>
    <n v="14"/>
    <s v="MC"/>
    <s v="RM"/>
    <x v="1"/>
    <s v="MENI"/>
    <s v="Balistidae "/>
    <s v="Melichthys "/>
    <x v="119"/>
    <x v="131"/>
    <n v="11"/>
    <n v="20"/>
    <n v="25"/>
    <n v="22.5"/>
    <m/>
    <n v="5.7999999999999996E-3"/>
    <n v="3.5539999999999998"/>
    <n v="4.0782828972786609"/>
  </r>
  <r>
    <d v="2015-10-14T00:00:00"/>
    <s v="MONTSERRAT"/>
    <x v="83"/>
    <n v="6"/>
    <x v="0"/>
    <n v="1218"/>
    <n v="1232"/>
    <n v="14"/>
    <s v="MC"/>
    <s v="RM"/>
    <x v="1"/>
    <s v="MENI"/>
    <s v="Balistidae "/>
    <s v="Melichthys "/>
    <x v="119"/>
    <x v="131"/>
    <n v="1"/>
    <n v="28"/>
    <n v="28"/>
    <n v="28"/>
    <m/>
    <n v="5.7999999999999996E-3"/>
    <n v="3.5539999999999998"/>
    <n v="0.80654320549745995"/>
  </r>
  <r>
    <d v="2015-10-14T00:00:00"/>
    <s v="MONTSERRAT"/>
    <x v="84"/>
    <n v="15"/>
    <x v="0"/>
    <n v="214"/>
    <n v="230"/>
    <n v="16"/>
    <s v="MC"/>
    <s v="RM"/>
    <x v="1"/>
    <s v="MENI"/>
    <s v="Balistidae "/>
    <s v="Melichthys "/>
    <x v="119"/>
    <x v="131"/>
    <n v="18"/>
    <n v="23"/>
    <n v="25"/>
    <n v="24"/>
    <m/>
    <n v="5.7999999999999996E-3"/>
    <n v="3.5539999999999998"/>
    <n v="8.394044199810093"/>
  </r>
  <r>
    <d v="2015-10-14T00:00:00"/>
    <s v="MONTSERRAT"/>
    <x v="85"/>
    <n v="9"/>
    <x v="0"/>
    <n v="1135"/>
    <n v="1150"/>
    <n v="15"/>
    <s v="HK"/>
    <s v="MB"/>
    <x v="1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4T00:00:00"/>
    <s v="MONTSERRAT"/>
    <x v="85"/>
    <n v="9"/>
    <x v="0"/>
    <n v="1135"/>
    <n v="1150"/>
    <n v="15"/>
    <s v="HK"/>
    <s v="MB"/>
    <x v="1"/>
    <s v="MENI"/>
    <s v="Balistidae "/>
    <s v="Melichthys "/>
    <x v="119"/>
    <x v="131"/>
    <n v="1"/>
    <n v="14"/>
    <n v="14"/>
    <n v="14"/>
    <m/>
    <n v="5.7999999999999996E-3"/>
    <n v="3.5539999999999998"/>
    <n v="6.8669997623350493E-2"/>
  </r>
  <r>
    <d v="2015-10-14T00:00:00"/>
    <s v="MONTSERRAT"/>
    <x v="85"/>
    <n v="9"/>
    <x v="0"/>
    <n v="1135"/>
    <n v="1150"/>
    <n v="15"/>
    <s v="HK"/>
    <s v="MB"/>
    <x v="1"/>
    <s v="MENI"/>
    <s v="Balistidae "/>
    <s v="Melichthys "/>
    <x v="119"/>
    <x v="131"/>
    <n v="1"/>
    <n v="12"/>
    <n v="12"/>
    <n v="12"/>
    <m/>
    <n v="5.7999999999999996E-3"/>
    <n v="3.5539999999999998"/>
    <n v="3.9704354702495399E-2"/>
  </r>
  <r>
    <d v="2015-10-13T00:00:00"/>
    <s v="MONTSERRAT"/>
    <x v="14"/>
    <n v="10"/>
    <x v="0"/>
    <n v="1404"/>
    <n v="1420"/>
    <n v="15"/>
    <s v="DG"/>
    <s v="DH"/>
    <x v="1"/>
    <s v="MENI"/>
    <s v="Balistidae "/>
    <s v="Melichthys "/>
    <x v="119"/>
    <x v="131"/>
    <n v="1"/>
    <n v="23"/>
    <n v="23"/>
    <n v="23"/>
    <m/>
    <n v="5.7999999999999996E-3"/>
    <n v="3.5539999999999998"/>
    <n v="0.40087476908368586"/>
  </r>
  <r>
    <d v="2015-10-13T00:00:00"/>
    <s v="MONTSERRAT"/>
    <x v="72"/>
    <n v="5"/>
    <x v="0"/>
    <n v="1445"/>
    <n v="1459"/>
    <n v="15"/>
    <s v="DG"/>
    <s v="DH"/>
    <x v="1"/>
    <s v="MENI"/>
    <s v="Balistidae "/>
    <s v="Melichthys "/>
    <x v="119"/>
    <x v="131"/>
    <n v="1"/>
    <n v="22"/>
    <n v="22"/>
    <n v="22"/>
    <m/>
    <n v="5.7999999999999996E-3"/>
    <n v="3.5539999999999998"/>
    <n v="0.34229314457651688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13"/>
    <n v="13"/>
    <n v="13"/>
    <m/>
    <n v="5.7999999999999996E-3"/>
    <n v="3.5539999999999998"/>
    <n v="5.2769462148260594E-2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14"/>
    <n v="14"/>
    <n v="14"/>
    <m/>
    <n v="5.7999999999999996E-3"/>
    <n v="3.5539999999999998"/>
    <n v="6.8669997623350493E-2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16"/>
    <n v="16"/>
    <n v="16"/>
    <m/>
    <n v="5.7999999999999996E-3"/>
    <n v="3.5539999999999998"/>
    <n v="0.11037492257045184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2"/>
    <n v="17"/>
    <n v="17"/>
    <n v="17"/>
    <m/>
    <n v="5.7999999999999996E-3"/>
    <n v="3.5539999999999998"/>
    <n v="0.27382522664399567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2"/>
    <n v="18"/>
    <n v="18"/>
    <n v="18"/>
    <m/>
    <n v="5.7999999999999996E-3"/>
    <n v="3.5539999999999998"/>
    <n v="0.33550304980327622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3"/>
    <n v="19"/>
    <n v="19"/>
    <n v="19"/>
    <m/>
    <n v="5.7999999999999996E-3"/>
    <n v="3.5539999999999998"/>
    <n v="0.60987319541906004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20"/>
    <n v="20"/>
    <n v="20"/>
    <m/>
    <n v="5.7999999999999996E-3"/>
    <n v="3.5539999999999998"/>
    <n v="0.24394313351871408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4"/>
    <n v="22"/>
    <n v="22"/>
    <n v="22"/>
    <m/>
    <n v="5.7999999999999996E-3"/>
    <n v="3.5539999999999998"/>
    <n v="1.3691725783060675"/>
  </r>
  <r>
    <d v="2015-10-15T00:00:00"/>
    <s v="MONTSERRAT"/>
    <x v="87"/>
    <n v="20"/>
    <x v="0"/>
    <n v="912"/>
    <n v="924"/>
    <n v="12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5T00:00:00"/>
    <s v="MONTSERRAT"/>
    <x v="88"/>
    <n v="15"/>
    <x v="0"/>
    <n v="1342"/>
    <n v="1357"/>
    <n v="15"/>
    <s v="EG"/>
    <s v="EA"/>
    <x v="1"/>
    <s v="MENI"/>
    <s v="Balistidae "/>
    <s v="Melichthys "/>
    <x v="119"/>
    <x v="131"/>
    <n v="7"/>
    <n v="20"/>
    <n v="30"/>
    <n v="25"/>
    <m/>
    <n v="5.7999999999999996E-3"/>
    <n v="3.5539999999999998"/>
    <n v="3.7740254492193905"/>
  </r>
  <r>
    <d v="2015-10-15T00:00:00"/>
    <s v="MONTSERRAT"/>
    <x v="88"/>
    <n v="15"/>
    <x v="0"/>
    <n v="1342"/>
    <n v="1357"/>
    <n v="15"/>
    <s v="EG"/>
    <s v="EA"/>
    <x v="1"/>
    <s v="MENI"/>
    <s v="Balistidae "/>
    <s v="Melichthys "/>
    <x v="119"/>
    <x v="131"/>
    <n v="5"/>
    <n v="25"/>
    <n v="30"/>
    <n v="27.5"/>
    <m/>
    <n v="5.7999999999999996E-3"/>
    <n v="3.5539999999999998"/>
    <n v="3.7825649307555365"/>
  </r>
  <r>
    <d v="2015-10-15T00:00:00"/>
    <s v="MONTSERRAT"/>
    <x v="20"/>
    <n v="11.1"/>
    <x v="0"/>
    <n v="1103"/>
    <n v="1118"/>
    <n v="15"/>
    <s v="MC"/>
    <s v="RM"/>
    <x v="1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5T00:00:00"/>
    <s v="MONTSERRAT"/>
    <x v="23"/>
    <n v="7"/>
    <x v="2"/>
    <n v="1208"/>
    <n v="1219"/>
    <n v="11"/>
    <s v="HK"/>
    <s v="MB"/>
    <x v="1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2"/>
    <n v="25"/>
    <n v="25"/>
    <n v="25"/>
    <m/>
    <n v="5.7999999999999996E-3"/>
    <n v="3.5539999999999998"/>
    <n v="1.0782929854912544"/>
  </r>
  <r>
    <d v="2015-10-15T00:00:00"/>
    <s v="MONTSERRAT"/>
    <x v="57"/>
    <n v="20"/>
    <x v="0"/>
    <n v="823"/>
    <n v="838"/>
    <n v="15"/>
    <s v="DG"/>
    <s v="EG"/>
    <x v="1"/>
    <s v="MENI"/>
    <s v="Balistidae "/>
    <s v="Melichthys "/>
    <x v="119"/>
    <x v="131"/>
    <n v="2"/>
    <n v="17"/>
    <n v="17"/>
    <n v="17"/>
    <m/>
    <n v="5.7999999999999996E-3"/>
    <n v="3.5539999999999998"/>
    <n v="0.27382522664399567"/>
  </r>
  <r>
    <d v="2015-10-15T00:00:00"/>
    <s v="MONTSERRAT"/>
    <x v="57"/>
    <n v="20"/>
    <x v="0"/>
    <n v="823"/>
    <n v="838"/>
    <n v="15"/>
    <s v="DG"/>
    <s v="EG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5T00:00:00"/>
    <s v="MONTSERRAT"/>
    <x v="57"/>
    <n v="20"/>
    <x v="0"/>
    <n v="823"/>
    <n v="838"/>
    <n v="15"/>
    <s v="DG"/>
    <s v="EG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1"/>
    <n v="18"/>
    <n v="18"/>
    <n v="18"/>
    <m/>
    <n v="5.7999999999999996E-3"/>
    <n v="3.5539999999999998"/>
    <n v="0.16775152490163811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2"/>
    <n v="20"/>
    <n v="20"/>
    <n v="20"/>
    <m/>
    <n v="5.7999999999999996E-3"/>
    <n v="3.5539999999999998"/>
    <n v="0.48788626703742816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2"/>
    <n v="22"/>
    <n v="22"/>
    <n v="22"/>
    <m/>
    <n v="5.7999999999999996E-3"/>
    <n v="3.5539999999999998"/>
    <n v="0.68458628915303377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16T00:00:00"/>
    <s v="MONTSERRAT"/>
    <x v="90"/>
    <n v="24"/>
    <x v="0"/>
    <n v="814"/>
    <n v="826"/>
    <n v="12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6T00:00:00"/>
    <s v="MONTSERRAT"/>
    <x v="90"/>
    <n v="24"/>
    <x v="0"/>
    <n v="814"/>
    <n v="826"/>
    <n v="12"/>
    <s v="EG"/>
    <s v="EA"/>
    <x v="1"/>
    <s v="MENI"/>
    <s v="Balistidae "/>
    <s v="Melichthys "/>
    <x v="119"/>
    <x v="131"/>
    <n v="1"/>
    <n v="20"/>
    <n v="20"/>
    <n v="20"/>
    <m/>
    <n v="5.7999999999999996E-3"/>
    <n v="3.5539999999999998"/>
    <n v="0.24394313351871408"/>
  </r>
  <r>
    <d v="2015-10-16T00:00:00"/>
    <s v="MONTSERRAT"/>
    <x v="93"/>
    <n v="10"/>
    <x v="4"/>
    <n v="1402"/>
    <n v="1408"/>
    <n v="6"/>
    <s v="EG"/>
    <s v="EA"/>
    <x v="0"/>
    <s v="MENI"/>
    <s v="Balistidae "/>
    <s v="Melichthys "/>
    <x v="119"/>
    <x v="131"/>
    <n v="1"/>
    <n v="30"/>
    <n v="30"/>
    <n v="30"/>
    <m/>
    <n v="5.7999999999999996E-3"/>
    <n v="3.5539999999999998"/>
    <n v="1.0306635869963239"/>
  </r>
  <r>
    <d v="2015-10-16T00:00:00"/>
    <s v="MONTSERRAT"/>
    <x v="127"/>
    <n v="24"/>
    <x v="0"/>
    <n v="823"/>
    <n v="834"/>
    <n v="11"/>
    <s v="HK"/>
    <s v="RM"/>
    <x v="1"/>
    <s v="MENI"/>
    <s v="Balistidae "/>
    <s v="Melichthys "/>
    <x v="119"/>
    <x v="131"/>
    <n v="2"/>
    <n v="15"/>
    <n v="15"/>
    <n v="15"/>
    <m/>
    <n v="5.7999999999999996E-3"/>
    <n v="3.5539999999999998"/>
    <n v="0.17550371904964079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2"/>
    <n v="26"/>
    <n v="26"/>
    <n v="26"/>
    <m/>
    <n v="5.7999999999999996E-3"/>
    <n v="3.5539999999999998"/>
    <n v="1.2395763106583424"/>
  </r>
  <r>
    <d v="2015-10-16T00:00:00"/>
    <s v="MONTSERRAT"/>
    <x v="59"/>
    <n v="24"/>
    <x v="0"/>
    <n v="901"/>
    <n v="915"/>
    <n v="15"/>
    <s v="DG"/>
    <s v="MC"/>
    <x v="1"/>
    <s v="MENI"/>
    <s v="Balistidae "/>
    <s v="Melichthys "/>
    <x v="119"/>
    <x v="131"/>
    <n v="1"/>
    <n v="32"/>
    <n v="32"/>
    <n v="32"/>
    <m/>
    <n v="5.7999999999999996E-3"/>
    <n v="3.5539999999999998"/>
    <n v="1.2963761021921913"/>
  </r>
  <r>
    <d v="2015-10-16T00:00:00"/>
    <s v="MONTSERRAT"/>
    <x v="96"/>
    <n v="20"/>
    <x v="0"/>
    <n v="1050"/>
    <n v="1139"/>
    <n v="49"/>
    <s v="GM"/>
    <s v="AE"/>
    <x v="1"/>
    <s v="MENI"/>
    <s v="Balistidae "/>
    <s v="Melichthys "/>
    <x v="119"/>
    <x v="131"/>
    <n v="12"/>
    <n v="1"/>
    <n v="4"/>
    <n v="2.5"/>
    <m/>
    <n v="5.7999999999999996E-3"/>
    <n v="3.5539999999999998"/>
    <n v="1.8067082614098159E-3"/>
  </r>
  <r>
    <d v="2015-10-16T00:00:00"/>
    <s v="MONTSERRAT"/>
    <x v="61"/>
    <n v="8"/>
    <x v="0"/>
    <m/>
    <m/>
    <m/>
    <s v="GM"/>
    <s v="AE"/>
    <x v="1"/>
    <s v="MENI"/>
    <s v="Balistidae "/>
    <s v="Melichthys "/>
    <x v="119"/>
    <x v="131"/>
    <n v="15"/>
    <n v="3"/>
    <n v="5"/>
    <n v="4"/>
    <m/>
    <n v="5.7999999999999996E-3"/>
    <n v="3.5539999999999998"/>
    <n v="1.200163630320631E-2"/>
  </r>
  <r>
    <d v="2015-10-16T00:00:00"/>
    <s v="MONTSERRAT"/>
    <x v="61"/>
    <n v="8"/>
    <x v="0"/>
    <m/>
    <m/>
    <m/>
    <s v="GM"/>
    <s v="AE"/>
    <x v="1"/>
    <s v="MENI"/>
    <s v="Balistidae "/>
    <s v="Melichthys "/>
    <x v="119"/>
    <x v="131"/>
    <n v="4"/>
    <n v="1"/>
    <n v="2"/>
    <n v="1.5"/>
    <m/>
    <n v="5.7999999999999996E-3"/>
    <n v="3.5539999999999998"/>
    <n v="9.8020365949264598E-5"/>
  </r>
  <r>
    <d v="2015-10-17T00:00:00"/>
    <s v="MONTSERRAT"/>
    <x v="25"/>
    <n v="3.9"/>
    <x v="0"/>
    <n v="917"/>
    <n v="932"/>
    <n v="15"/>
    <s v="MC"/>
    <s v="RM"/>
    <x v="1"/>
    <s v="MENI"/>
    <s v="Balistidae "/>
    <s v="Melichthys "/>
    <x v="119"/>
    <x v="131"/>
    <n v="8"/>
    <n v="10"/>
    <n v="15"/>
    <n v="12.5"/>
    <m/>
    <n v="5.7999999999999996E-3"/>
    <n v="3.5539999999999998"/>
    <n v="0.36722832079548545"/>
  </r>
  <r>
    <d v="2015-10-17T00:00:00"/>
    <s v="MONTSERRAT"/>
    <x v="25"/>
    <n v="3.9"/>
    <x v="0"/>
    <n v="917"/>
    <n v="932"/>
    <n v="15"/>
    <s v="MC"/>
    <s v="RM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7T00:00:00"/>
    <s v="MONTSERRAT"/>
    <x v="28"/>
    <n v="5"/>
    <x v="0"/>
    <n v="1453"/>
    <n v="1508"/>
    <n v="15"/>
    <s v="HK"/>
    <s v="DH"/>
    <x v="1"/>
    <s v="MENI"/>
    <s v="Balistidae "/>
    <s v="Melichthys "/>
    <x v="119"/>
    <x v="131"/>
    <n v="1"/>
    <n v="12"/>
    <n v="14"/>
    <n v="13"/>
    <m/>
    <n v="5.7999999999999996E-3"/>
    <n v="3.5539999999999998"/>
    <n v="5.2769462148260594E-2"/>
  </r>
  <r>
    <d v="2015-10-17T00:00:00"/>
    <s v="MONTSERRAT"/>
    <x v="30"/>
    <n v="7"/>
    <x v="0"/>
    <n v="832"/>
    <n v="846"/>
    <n v="14"/>
    <s v="HK"/>
    <s v="DH"/>
    <x v="1"/>
    <s v="MENI"/>
    <s v="Balistidae "/>
    <s v="Melichthys "/>
    <x v="119"/>
    <x v="131"/>
    <n v="10"/>
    <n v="15"/>
    <n v="17"/>
    <n v="16"/>
    <m/>
    <n v="5.7999999999999996E-3"/>
    <n v="3.5539999999999998"/>
    <n v="1.1037492257045183"/>
  </r>
  <r>
    <d v="2015-10-18T00:00:00"/>
    <s v="MONTSERRAT"/>
    <x v="31"/>
    <n v="20"/>
    <x v="0"/>
    <n v="834"/>
    <n v="848"/>
    <n v="14"/>
    <s v="EG"/>
    <s v="EA"/>
    <x v="1"/>
    <s v="MENI"/>
    <s v="Balistidae "/>
    <s v="Melichthys "/>
    <x v="119"/>
    <x v="131"/>
    <n v="4"/>
    <n v="20"/>
    <n v="25"/>
    <n v="22.5"/>
    <m/>
    <n v="5.7999999999999996E-3"/>
    <n v="3.5539999999999998"/>
    <n v="1.4830119626467857"/>
  </r>
  <r>
    <d v="2015-10-18T00:00:00"/>
    <s v="MONTSERRAT"/>
    <x v="31"/>
    <n v="20"/>
    <x v="0"/>
    <n v="834"/>
    <n v="848"/>
    <n v="14"/>
    <s v="EG"/>
    <s v="EA"/>
    <x v="1"/>
    <s v="MENI"/>
    <s v="Balistidae "/>
    <s v="Melichthys "/>
    <x v="119"/>
    <x v="131"/>
    <n v="20"/>
    <n v="25"/>
    <n v="30"/>
    <n v="27.5"/>
    <m/>
    <n v="5.7999999999999996E-3"/>
    <n v="3.5539999999999998"/>
    <n v="15.130259723022146"/>
  </r>
  <r>
    <d v="2015-10-18T00:00:00"/>
    <s v="MONTSERRAT"/>
    <x v="31"/>
    <n v="10"/>
    <x v="0"/>
    <n v="912"/>
    <n v="927"/>
    <n v="15"/>
    <s v="EG"/>
    <s v="EA"/>
    <x v="1"/>
    <s v="MENI"/>
    <s v="Balistidae "/>
    <s v="Melichthys "/>
    <x v="119"/>
    <x v="131"/>
    <n v="1"/>
    <n v="30"/>
    <n v="30"/>
    <n v="30"/>
    <m/>
    <n v="5.7999999999999996E-3"/>
    <n v="3.5539999999999998"/>
    <n v="1.0306635869963239"/>
  </r>
  <r>
    <d v="2015-10-18T00:00:00"/>
    <s v="MONTSERRAT"/>
    <x v="31"/>
    <n v="10"/>
    <x v="0"/>
    <n v="912"/>
    <n v="927"/>
    <n v="15"/>
    <s v="EG"/>
    <s v="EA"/>
    <x v="1"/>
    <s v="MENI"/>
    <s v="Balistidae "/>
    <s v="Melichthys "/>
    <x v="119"/>
    <x v="131"/>
    <n v="3"/>
    <n v="35"/>
    <n v="35"/>
    <n v="35"/>
    <m/>
    <n v="5.7999999999999996E-3"/>
    <n v="3.5539999999999998"/>
    <n v="5.3477005179784403"/>
  </r>
  <r>
    <d v="2015-10-18T00:00:00"/>
    <s v="MONTSERRAT"/>
    <x v="31"/>
    <n v="10"/>
    <x v="0"/>
    <n v="912"/>
    <n v="927"/>
    <n v="15"/>
    <s v="EG"/>
    <s v="EA"/>
    <x v="1"/>
    <s v="MENI"/>
    <s v="Balistidae "/>
    <s v="Melichthys "/>
    <x v="119"/>
    <x v="131"/>
    <n v="6"/>
    <n v="30"/>
    <n v="35"/>
    <n v="32.5"/>
    <m/>
    <n v="5.7999999999999996E-3"/>
    <n v="3.5539999999999998"/>
    <n v="8.2188813115012955"/>
  </r>
  <r>
    <d v="2015-10-18T00:00:00"/>
    <s v="MONTSERRAT"/>
    <x v="31"/>
    <n v="10"/>
    <x v="0"/>
    <n v="912"/>
    <n v="927"/>
    <n v="15"/>
    <s v="EG"/>
    <s v="EA"/>
    <x v="1"/>
    <s v="MENI"/>
    <s v="Balistidae "/>
    <s v="Melichthys "/>
    <x v="119"/>
    <x v="131"/>
    <n v="8"/>
    <n v="30"/>
    <n v="30"/>
    <n v="30"/>
    <m/>
    <n v="5.7999999999999996E-3"/>
    <n v="3.5539999999999998"/>
    <n v="8.245308695970591"/>
  </r>
  <r>
    <d v="2015-10-18T00:00:00"/>
    <s v="MONTSERRAT"/>
    <x v="32"/>
    <n v="12.4"/>
    <x v="0"/>
    <n v="855"/>
    <n v="912"/>
    <n v="17"/>
    <s v="MC"/>
    <s v="RM"/>
    <x v="1"/>
    <s v="MENI"/>
    <s v="Balistidae "/>
    <s v="Melichthys "/>
    <x v="119"/>
    <x v="131"/>
    <n v="5"/>
    <n v="18"/>
    <n v="25"/>
    <n v="21.5"/>
    <m/>
    <n v="5.7999999999999996E-3"/>
    <n v="3.5539999999999998"/>
    <n v="1.5771909791763614"/>
  </r>
  <r>
    <d v="2015-10-18T00:00:00"/>
    <s v="MONTSERRAT"/>
    <x v="63"/>
    <n v="13"/>
    <x v="0"/>
    <n v="1104"/>
    <n v="1121"/>
    <n v="17"/>
    <s v="MC"/>
    <s v="RM"/>
    <x v="1"/>
    <s v="MENI"/>
    <s v="Balistidae "/>
    <s v="Melichthys "/>
    <x v="119"/>
    <x v="131"/>
    <n v="37"/>
    <n v="15"/>
    <n v="20"/>
    <n v="17.5"/>
    <m/>
    <n v="5.7999999999999996E-3"/>
    <n v="3.5539999999999998"/>
    <n v="5.615480748047661"/>
  </r>
  <r>
    <d v="2015-10-18T00:00:00"/>
    <s v="MONTSERRAT"/>
    <x v="33"/>
    <n v="14"/>
    <x v="0"/>
    <n v="945"/>
    <n v="1002"/>
    <n v="17"/>
    <s v="HK"/>
    <s v="DH"/>
    <x v="1"/>
    <s v="MENI"/>
    <s v="Balistidae "/>
    <s v="Melichthys "/>
    <x v="119"/>
    <x v="131"/>
    <n v="30"/>
    <n v="15"/>
    <n v="18"/>
    <n v="16.5"/>
    <m/>
    <n v="5.7999999999999996E-3"/>
    <n v="3.5539999999999998"/>
    <n v="3.6939174518986682"/>
  </r>
  <r>
    <d v="2015-10-18T00:00:00"/>
    <s v="MONTSERRAT"/>
    <x v="33"/>
    <n v="14"/>
    <x v="0"/>
    <n v="945"/>
    <n v="1002"/>
    <n v="17"/>
    <s v="HK"/>
    <s v="DH"/>
    <x v="1"/>
    <s v="MENI"/>
    <s v="Balistidae "/>
    <s v="Melichthys "/>
    <x v="119"/>
    <x v="131"/>
    <n v="23"/>
    <n v="15"/>
    <n v="20"/>
    <n v="17.5"/>
    <m/>
    <n v="5.7999999999999996E-3"/>
    <n v="3.5539999999999998"/>
    <n v="3.490704248786384"/>
  </r>
  <r>
    <d v="2015-10-18T00:00:00"/>
    <s v="MONTSERRAT"/>
    <x v="97"/>
    <n v="7"/>
    <x v="0"/>
    <n v="1018"/>
    <n v="1033"/>
    <n v="15"/>
    <s v="HK"/>
    <s v="DH"/>
    <x v="1"/>
    <s v="MENI"/>
    <s v="Balistidae "/>
    <s v="Melichthys "/>
    <x v="119"/>
    <x v="131"/>
    <n v="1"/>
    <n v="14"/>
    <n v="14"/>
    <n v="14"/>
    <m/>
    <n v="5.7999999999999996E-3"/>
    <n v="3.5539999999999998"/>
    <n v="6.8669997623350493E-2"/>
  </r>
  <r>
    <d v="2015-10-18T00:00:00"/>
    <s v="MONTSERRAT"/>
    <x v="97"/>
    <n v="7"/>
    <x v="0"/>
    <n v="1018"/>
    <n v="1033"/>
    <n v="15"/>
    <s v="HK"/>
    <s v="DH"/>
    <x v="1"/>
    <s v="MENI"/>
    <s v="Balistidae "/>
    <s v="Melichthys "/>
    <x v="119"/>
    <x v="131"/>
    <n v="55"/>
    <n v="13"/>
    <n v="20"/>
    <n v="16.5"/>
    <m/>
    <n v="5.7999999999999996E-3"/>
    <n v="3.5539999999999998"/>
    <n v="6.7721819951475579"/>
  </r>
  <r>
    <d v="2015-10-18T00:00:00"/>
    <s v="MONTSERRAT"/>
    <x v="97"/>
    <n v="7"/>
    <x v="0"/>
    <n v="1018"/>
    <n v="1033"/>
    <n v="15"/>
    <s v="HK"/>
    <s v="DH"/>
    <x v="1"/>
    <s v="MENI"/>
    <s v="Balistidae "/>
    <s v="Melichthys "/>
    <x v="119"/>
    <x v="131"/>
    <n v="5"/>
    <n v="13"/>
    <n v="21"/>
    <n v="17"/>
    <m/>
    <n v="5.7999999999999996E-3"/>
    <n v="3.5539999999999998"/>
    <n v="0.68456306660998911"/>
  </r>
  <r>
    <d v="2015-10-16T00:00:00"/>
    <s v="MONTSERRAT"/>
    <x v="59"/>
    <n v="24"/>
    <x v="0"/>
    <n v="901"/>
    <n v="915"/>
    <n v="15"/>
    <s v="DG"/>
    <s v="MC"/>
    <x v="1"/>
    <s v="MENI"/>
    <s v="Balistidae "/>
    <s v="Melichthys "/>
    <x v="119"/>
    <x v="131"/>
    <n v="1"/>
    <n v="35"/>
    <n v="35"/>
    <n v="35"/>
    <m/>
    <n v="5.7999999999999996E-3"/>
    <n v="3.5539999999999998"/>
    <n v="1.7825668393261469"/>
  </r>
  <r>
    <d v="2015-10-16T00:00:00"/>
    <s v="MONTSERRAT"/>
    <x v="59"/>
    <n v="24"/>
    <x v="0"/>
    <n v="901"/>
    <n v="915"/>
    <n v="15"/>
    <s v="DG"/>
    <s v="MC"/>
    <x v="1"/>
    <s v="MENI"/>
    <s v="Balistidae "/>
    <s v="Melichthys "/>
    <x v="119"/>
    <x v="131"/>
    <n v="1"/>
    <n v="36"/>
    <n v="36"/>
    <n v="36"/>
    <m/>
    <n v="5.7999999999999996E-3"/>
    <n v="3.5539999999999998"/>
    <n v="1.9702760638402437"/>
  </r>
  <r>
    <d v="2015-10-18T00:00:00"/>
    <s v="MONTSERRAT"/>
    <x v="34"/>
    <n v="20"/>
    <x v="0"/>
    <n v="1003"/>
    <n v="1018"/>
    <n v="15"/>
    <s v="DG"/>
    <s v="DH"/>
    <x v="1"/>
    <s v="MENI"/>
    <s v="Balistidae "/>
    <s v="Melichthys "/>
    <x v="119"/>
    <x v="131"/>
    <n v="13"/>
    <n v="21"/>
    <n v="29"/>
    <n v="25"/>
    <m/>
    <n v="5.7999999999999996E-3"/>
    <n v="3.5539999999999998"/>
    <n v="7.008904405693154"/>
  </r>
  <r>
    <d v="2015-10-18T00:00:00"/>
    <s v="MONTSERRAT"/>
    <x v="25"/>
    <n v="20"/>
    <x v="0"/>
    <n v="1051"/>
    <n v="1106"/>
    <n v="15"/>
    <s v="DG"/>
    <s v="DH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18T00:00:00"/>
    <s v="MONTSERRAT"/>
    <x v="25"/>
    <n v="20"/>
    <x v="0"/>
    <n v="1051"/>
    <n v="1106"/>
    <n v="15"/>
    <s v="DG"/>
    <s v="DH"/>
    <x v="1"/>
    <s v="MENI"/>
    <s v="Balistidae "/>
    <s v="Melichthys "/>
    <x v="119"/>
    <x v="131"/>
    <n v="1"/>
    <n v="27"/>
    <n v="27"/>
    <n v="27"/>
    <m/>
    <n v="5.7999999999999996E-3"/>
    <n v="3.5539999999999998"/>
    <n v="0.70875283876748874"/>
  </r>
  <r>
    <d v="2015-10-18T00:00:00"/>
    <s v="MONTSERRAT"/>
    <x v="35"/>
    <n v="11.8"/>
    <x v="0"/>
    <n v="1050"/>
    <n v="1120"/>
    <n v="30"/>
    <s v="GM"/>
    <s v="AE"/>
    <x v="1"/>
    <s v="MENI"/>
    <s v="Balistidae "/>
    <s v="Melichthys "/>
    <x v="119"/>
    <x v="131"/>
    <n v="3"/>
    <m/>
    <m/>
    <m/>
    <m/>
    <n v="5.7999999999999996E-3"/>
    <n v="3.5539999999999998"/>
    <n v="0"/>
  </r>
  <r>
    <d v="2015-10-19T00:00:00"/>
    <s v="MONTSERRAT"/>
    <x v="36"/>
    <n v="20"/>
    <x v="0"/>
    <n v="956"/>
    <n v="1011"/>
    <n v="15"/>
    <s v="EG"/>
    <s v="EA"/>
    <x v="1"/>
    <s v="MENI"/>
    <s v="Balistidae "/>
    <s v="Melichthys "/>
    <x v="119"/>
    <x v="131"/>
    <n v="30"/>
    <n v="25"/>
    <n v="35"/>
    <n v="30"/>
    <m/>
    <n v="5.7999999999999996E-3"/>
    <n v="3.5539999999999998"/>
    <n v="30.919907609889716"/>
  </r>
  <r>
    <d v="2015-10-19T00:00:00"/>
    <s v="MONTSERRAT"/>
    <x v="64"/>
    <n v="5"/>
    <x v="0"/>
    <n v="1118"/>
    <n v="1132"/>
    <n v="14"/>
    <s v="EG"/>
    <s v="EA"/>
    <x v="1"/>
    <s v="MENI"/>
    <s v="Balistidae "/>
    <s v="Melichthys "/>
    <x v="119"/>
    <x v="131"/>
    <n v="50"/>
    <n v="17"/>
    <n v="22"/>
    <n v="19.5"/>
    <m/>
    <n v="5.7999999999999996E-3"/>
    <n v="3.5539999999999998"/>
    <n v="11.147590497237868"/>
  </r>
  <r>
    <d v="2015-10-19T00:00:00"/>
    <s v="MONTSERRAT"/>
    <x v="38"/>
    <n v="9.1"/>
    <x v="0"/>
    <n v="241"/>
    <n v="256"/>
    <n v="15"/>
    <s v="MC"/>
    <s v="RM"/>
    <x v="1"/>
    <s v="MENI"/>
    <s v="Balistidae "/>
    <s v="Melichthys "/>
    <x v="119"/>
    <x v="131"/>
    <n v="1"/>
    <n v="23"/>
    <n v="23"/>
    <n v="23"/>
    <m/>
    <n v="5.7999999999999996E-3"/>
    <n v="3.5539999999999998"/>
    <n v="0.40087476908368586"/>
  </r>
  <r>
    <d v="2015-10-18T00:00:00"/>
    <s v="MONTSERRAT"/>
    <x v="25"/>
    <n v="20"/>
    <x v="0"/>
    <n v="1051"/>
    <n v="1106"/>
    <n v="15"/>
    <s v="DG"/>
    <s v="DH"/>
    <x v="1"/>
    <s v="MENI"/>
    <s v="Balistidae "/>
    <s v="Melichthys "/>
    <x v="119"/>
    <x v="131"/>
    <n v="4"/>
    <n v="28"/>
    <n v="28"/>
    <n v="28"/>
    <m/>
    <n v="5.7999999999999996E-3"/>
    <n v="3.5539999999999998"/>
    <n v="3.2261728219898398"/>
  </r>
  <r>
    <d v="2015-10-18T00:00:00"/>
    <s v="MONTSERRAT"/>
    <x v="25"/>
    <n v="20"/>
    <x v="0"/>
    <n v="1051"/>
    <n v="1106"/>
    <n v="15"/>
    <s v="DG"/>
    <s v="DH"/>
    <x v="1"/>
    <s v="MENI"/>
    <s v="Balistidae "/>
    <s v="Melichthys "/>
    <x v="119"/>
    <x v="131"/>
    <n v="1"/>
    <n v="30"/>
    <n v="30"/>
    <n v="30"/>
    <m/>
    <n v="5.7999999999999996E-3"/>
    <n v="3.5539999999999998"/>
    <n v="1.0306635869963239"/>
  </r>
  <r>
    <d v="2015-10-19T00:00:00"/>
    <s v="MONTSERRAT"/>
    <x v="40"/>
    <n v="10"/>
    <x v="0"/>
    <n v="843"/>
    <n v="858"/>
    <n v="15"/>
    <s v="DG"/>
    <s v="DH"/>
    <x v="1"/>
    <s v="MENI"/>
    <s v="Balistidae "/>
    <s v="Melichthys "/>
    <x v="119"/>
    <x v="131"/>
    <n v="8"/>
    <n v="20"/>
    <n v="24"/>
    <n v="22"/>
    <m/>
    <n v="5.7999999999999996E-3"/>
    <n v="3.5539999999999998"/>
    <n v="2.7383451566121351"/>
  </r>
  <r>
    <d v="2015-10-19T00:00:00"/>
    <s v="MONTSERRAT"/>
    <x v="40"/>
    <n v="5"/>
    <x v="0"/>
    <n v="912"/>
    <n v="926"/>
    <n v="15"/>
    <s v="DG"/>
    <s v="DH"/>
    <x v="1"/>
    <s v="MENI"/>
    <s v="Balistidae "/>
    <s v="Melichthys "/>
    <x v="119"/>
    <x v="131"/>
    <n v="2"/>
    <n v="14"/>
    <n v="14"/>
    <n v="14"/>
    <m/>
    <n v="5.7999999999999996E-3"/>
    <n v="3.5539999999999998"/>
    <n v="0.13733999524670099"/>
  </r>
  <r>
    <d v="2015-10-19T00:00:00"/>
    <s v="MONTSERRAT"/>
    <x v="40"/>
    <n v="5"/>
    <x v="0"/>
    <n v="912"/>
    <n v="926"/>
    <n v="15"/>
    <s v="DG"/>
    <s v="DH"/>
    <x v="1"/>
    <s v="MENI"/>
    <s v="Balistidae "/>
    <s v="Melichthys "/>
    <x v="119"/>
    <x v="131"/>
    <n v="1"/>
    <n v="18"/>
    <n v="18"/>
    <n v="18"/>
    <m/>
    <n v="5.7999999999999996E-3"/>
    <n v="3.5539999999999998"/>
    <n v="0.16775152490163811"/>
  </r>
  <r>
    <d v="2015-10-19T00:00:00"/>
    <s v="MONTSERRAT"/>
    <x v="133"/>
    <n v="8.8000000000000007"/>
    <x v="0"/>
    <n v="159"/>
    <n v="230"/>
    <n v="31"/>
    <s v="GM"/>
    <s v="AE"/>
    <x v="1"/>
    <s v="MENI"/>
    <s v="Balistidae "/>
    <s v="Melichthys "/>
    <x v="119"/>
    <x v="131"/>
    <n v="2"/>
    <m/>
    <m/>
    <m/>
    <m/>
    <n v="5.7999999999999996E-3"/>
    <n v="3.5539999999999998"/>
    <n v="0"/>
  </r>
  <r>
    <d v="2015-10-19T00:00:00"/>
    <s v="MONTSERRAT"/>
    <x v="99"/>
    <n v="15"/>
    <x v="0"/>
    <n v="1023"/>
    <n v="1103"/>
    <n v="40"/>
    <s v="GM"/>
    <s v="AE"/>
    <x v="1"/>
    <s v="MENI"/>
    <s v="Balistidae "/>
    <s v="Melichthys "/>
    <x v="119"/>
    <x v="131"/>
    <n v="3"/>
    <n v="1"/>
    <n v="1"/>
    <n v="1"/>
    <m/>
    <n v="5.7999999999999996E-3"/>
    <n v="3.5539999999999998"/>
    <n v="1.7399999999999999E-5"/>
  </r>
  <r>
    <d v="2015-10-20T00:00:00"/>
    <s v="MONTSERRAT"/>
    <x v="100"/>
    <n v="11.5"/>
    <x v="0"/>
    <n v="822"/>
    <n v="838"/>
    <n v="16"/>
    <s v="MC"/>
    <s v="RM"/>
    <x v="1"/>
    <s v="MENI"/>
    <s v="Balistidae "/>
    <s v="Melichthys "/>
    <x v="119"/>
    <x v="131"/>
    <n v="9"/>
    <n v="15"/>
    <n v="25"/>
    <n v="20"/>
    <m/>
    <n v="5.7999999999999996E-3"/>
    <n v="3.5539999999999998"/>
    <n v="2.1954882016684265"/>
  </r>
  <r>
    <d v="2015-10-20T00:00:00"/>
    <s v="MONTSERRAT"/>
    <x v="42"/>
    <n v="9.1"/>
    <x v="0"/>
    <n v="153"/>
    <n v="208"/>
    <n v="15"/>
    <s v="MC"/>
    <s v="RM"/>
    <x v="1"/>
    <s v="MENI"/>
    <s v="Balistidae "/>
    <s v="Melichthys "/>
    <x v="119"/>
    <x v="131"/>
    <n v="10"/>
    <n v="15"/>
    <n v="20"/>
    <n v="17.5"/>
    <m/>
    <n v="5.7999999999999996E-3"/>
    <n v="3.5539999999999998"/>
    <n v="1.5176974994723409"/>
  </r>
  <r>
    <d v="2015-10-20T00:00:00"/>
    <s v="MONTSERRAT"/>
    <x v="102"/>
    <n v="10"/>
    <x v="0"/>
    <n v="935"/>
    <n v="951"/>
    <n v="16"/>
    <s v="HK"/>
    <s v="RM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20T00:00:00"/>
    <s v="MONTSERRAT"/>
    <x v="102"/>
    <n v="10"/>
    <x v="0"/>
    <n v="935"/>
    <n v="951"/>
    <n v="16"/>
    <s v="HK"/>
    <s v="RM"/>
    <x v="1"/>
    <s v="MENI"/>
    <s v="Balistidae "/>
    <s v="Melichthys "/>
    <x v="119"/>
    <x v="131"/>
    <n v="2"/>
    <n v="22"/>
    <n v="22"/>
    <n v="22"/>
    <m/>
    <n v="5.7999999999999996E-3"/>
    <n v="3.5539999999999998"/>
    <n v="0.68458628915303377"/>
  </r>
  <r>
    <d v="2015-10-20T00:00:00"/>
    <s v="MONTSERRAT"/>
    <x v="134"/>
    <n v="20.3"/>
    <x v="0"/>
    <n v="953"/>
    <n v="1029"/>
    <m/>
    <s v="GM"/>
    <s v="AE"/>
    <x v="1"/>
    <s v="MENI"/>
    <s v="Balistidae "/>
    <s v="Melichthys "/>
    <x v="119"/>
    <x v="131"/>
    <n v="12"/>
    <n v="1"/>
    <n v="1"/>
    <n v="1"/>
    <m/>
    <n v="5.7999999999999996E-3"/>
    <n v="3.5539999999999998"/>
    <n v="6.9599999999999998E-5"/>
  </r>
  <r>
    <d v="2015-10-21T00:00:00"/>
    <s v="MONTSERRAT"/>
    <x v="103"/>
    <n v="20"/>
    <x v="0"/>
    <n v="1030"/>
    <n v="1045"/>
    <n v="15"/>
    <s v="EA"/>
    <s v="EG"/>
    <x v="1"/>
    <s v="MENI"/>
    <s v="Balistidae "/>
    <s v="Melichthys "/>
    <x v="119"/>
    <x v="131"/>
    <n v="1"/>
    <n v="35"/>
    <n v="35"/>
    <n v="35"/>
    <m/>
    <n v="5.7999999999999996E-3"/>
    <n v="3.5539999999999998"/>
    <n v="1.7825668393261469"/>
  </r>
  <r>
    <d v="2015-10-21T00:00:00"/>
    <s v="MONTSERRAT"/>
    <x v="104"/>
    <n v="5"/>
    <x v="0"/>
    <n v="1033"/>
    <n v="1045"/>
    <n v="12"/>
    <s v="HK"/>
    <s v="DH"/>
    <x v="1"/>
    <s v="MENI"/>
    <s v="Balistidae "/>
    <s v="Melichthys "/>
    <x v="119"/>
    <x v="131"/>
    <n v="1"/>
    <n v="13"/>
    <n v="13"/>
    <n v="13"/>
    <m/>
    <n v="5.7999999999999996E-3"/>
    <n v="3.5539999999999998"/>
    <n v="5.2769462148260594E-2"/>
  </r>
  <r>
    <d v="2015-10-19T00:00:00"/>
    <s v="MONTSERRAT"/>
    <x v="40"/>
    <n v="5"/>
    <x v="0"/>
    <n v="912"/>
    <n v="926"/>
    <n v="15"/>
    <s v="DG"/>
    <s v="DH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9T00:00:00"/>
    <s v="MONTSERRAT"/>
    <x v="41"/>
    <n v="20"/>
    <x v="0"/>
    <n v="1207"/>
    <n v="1222"/>
    <n v="15"/>
    <s v="DG"/>
    <s v="DH"/>
    <x v="1"/>
    <s v="MENI"/>
    <s v="Balistidae "/>
    <s v="Melichthys "/>
    <x v="119"/>
    <x v="131"/>
    <n v="26"/>
    <n v="18"/>
    <n v="29"/>
    <n v="23.5"/>
    <m/>
    <n v="5.7999999999999996E-3"/>
    <n v="3.5539999999999998"/>
    <n v="11.25062175660562"/>
  </r>
  <r>
    <d v="2015-10-21T00:00:00"/>
    <s v="MONTSERRAT"/>
    <x v="44"/>
    <n v="10"/>
    <x v="0"/>
    <n v="1355"/>
    <n v="1410"/>
    <n v="15"/>
    <s v="DG"/>
    <s v="DH"/>
    <x v="1"/>
    <s v="MENI"/>
    <s v="Balistidae "/>
    <s v="Melichthys "/>
    <x v="119"/>
    <x v="131"/>
    <n v="1"/>
    <n v="22"/>
    <n v="22"/>
    <n v="22"/>
    <m/>
    <n v="5.7999999999999996E-3"/>
    <n v="3.5539999999999998"/>
    <n v="0.34229314457651688"/>
  </r>
  <r>
    <d v="2015-10-21T00:00:00"/>
    <s v="MONTSERRAT"/>
    <x v="44"/>
    <n v="10"/>
    <x v="0"/>
    <n v="1355"/>
    <n v="1410"/>
    <n v="15"/>
    <s v="DG"/>
    <s v="DH"/>
    <x v="1"/>
    <s v="MENI"/>
    <s v="Balistidae "/>
    <s v="Melichthys "/>
    <x v="119"/>
    <x v="131"/>
    <n v="1"/>
    <n v="26"/>
    <n v="26"/>
    <n v="26"/>
    <m/>
    <n v="5.7999999999999996E-3"/>
    <n v="3.5539999999999998"/>
    <n v="0.6197881553291712"/>
  </r>
  <r>
    <d v="2015-10-24T00:00:00"/>
    <s v="MONTSERRAT"/>
    <x v="45"/>
    <n v="20"/>
    <x v="0"/>
    <n v="1000"/>
    <n v="1015"/>
    <n v="15"/>
    <s v="DG"/>
    <s v="DH"/>
    <x v="1"/>
    <s v="MENI"/>
    <s v="Balistidae "/>
    <s v="Melichthys "/>
    <x v="119"/>
    <x v="131"/>
    <n v="26"/>
    <n v="18"/>
    <n v="31"/>
    <n v="24.5"/>
    <m/>
    <n v="5.7999999999999996E-3"/>
    <n v="3.5539999999999998"/>
    <n v="13.046607749160474"/>
  </r>
  <r>
    <d v="2015-10-24T00:00:00"/>
    <s v="MONTSERRAT"/>
    <x v="45"/>
    <n v="10"/>
    <x v="0"/>
    <n v="1020"/>
    <n v="1035"/>
    <n v="15"/>
    <s v="DG"/>
    <s v="DH"/>
    <x v="1"/>
    <s v="MENI"/>
    <s v="Balistidae "/>
    <s v="Melichthys "/>
    <x v="119"/>
    <x v="131"/>
    <n v="12"/>
    <n v="21"/>
    <n v="35"/>
    <n v="28"/>
    <m/>
    <n v="5.7999999999999996E-3"/>
    <n v="3.5539999999999998"/>
    <n v="9.6785184659695194"/>
  </r>
  <r>
    <d v="2015-10-24T00:00:00"/>
    <s v="MONTSERRAT"/>
    <x v="45"/>
    <n v="5"/>
    <x v="0"/>
    <n v="1020"/>
    <n v="1035"/>
    <n v="15"/>
    <s v="DG"/>
    <s v="DH"/>
    <x v="1"/>
    <s v="MENI"/>
    <s v="Balistidae "/>
    <s v="Melichthys "/>
    <x v="119"/>
    <x v="131"/>
    <n v="18"/>
    <n v="15"/>
    <n v="22"/>
    <n v="18.5"/>
    <m/>
    <n v="5.7999999999999996E-3"/>
    <n v="3.5539999999999998"/>
    <n v="3.3283487139703847"/>
  </r>
  <r>
    <d v="2015-10-24T00:00:00"/>
    <s v="MONTSERRAT"/>
    <x v="47"/>
    <n v="20"/>
    <x v="0"/>
    <d v="1899-12-30T11:19:00"/>
    <d v="1899-12-30T11:34:00"/>
    <n v="15"/>
    <s v="EG"/>
    <s v="EA"/>
    <x v="1"/>
    <s v="MENI"/>
    <s v="Balistidae "/>
    <s v="Melichthys "/>
    <x v="119"/>
    <x v="131"/>
    <n v="2"/>
    <n v="30"/>
    <n v="30"/>
    <n v="30"/>
    <m/>
    <n v="5.7999999999999996E-3"/>
    <n v="3.5539999999999998"/>
    <n v="2.0613271739926478"/>
  </r>
  <r>
    <d v="2015-10-24T00:00:00"/>
    <s v="MONTSERRAT"/>
    <x v="47"/>
    <n v="20"/>
    <x v="0"/>
    <d v="1899-12-30T11:19:00"/>
    <d v="1899-12-30T11:34:00"/>
    <n v="15"/>
    <s v="EG"/>
    <s v="EA"/>
    <x v="1"/>
    <s v="MENI"/>
    <s v="Balistidae "/>
    <s v="Melichthys "/>
    <x v="119"/>
    <x v="131"/>
    <n v="5"/>
    <n v="25"/>
    <n v="30"/>
    <n v="27.5"/>
    <m/>
    <n v="5.7999999999999996E-3"/>
    <n v="3.5539999999999998"/>
    <n v="3.7825649307555365"/>
  </r>
  <r>
    <d v="2015-10-24T00:00:00"/>
    <s v="MONTSERRAT"/>
    <x v="47"/>
    <n v="10"/>
    <x v="0"/>
    <d v="1899-12-30T11:45:00"/>
    <d v="1899-12-30T12:00:00"/>
    <n v="15"/>
    <s v="EG"/>
    <s v="EA"/>
    <x v="1"/>
    <s v="MENI"/>
    <s v="Balistidae "/>
    <s v="Melichthys "/>
    <x v="119"/>
    <x v="131"/>
    <n v="70"/>
    <n v="15"/>
    <n v="25"/>
    <n v="20"/>
    <m/>
    <n v="5.7999999999999996E-3"/>
    <n v="3.5539999999999998"/>
    <n v="17.076019346309984"/>
  </r>
  <r>
    <d v="2015-10-24T00:00:00"/>
    <s v="MONTSERRAT"/>
    <x v="47"/>
    <n v="10"/>
    <x v="0"/>
    <d v="1899-12-30T11:45:00"/>
    <d v="1899-12-30T12:00:00"/>
    <n v="15"/>
    <s v="EG"/>
    <s v="EA"/>
    <x v="1"/>
    <s v="MENI"/>
    <s v="Balistidae "/>
    <s v="Melichthys "/>
    <x v="119"/>
    <x v="131"/>
    <n v="50"/>
    <n v="12"/>
    <n v="16"/>
    <n v="14"/>
    <m/>
    <n v="5.7999999999999996E-3"/>
    <n v="3.5539999999999998"/>
    <n v="3.4334998811675246"/>
  </r>
  <r>
    <d v="2015-10-25T00:00:00"/>
    <s v="MONTSERRAT"/>
    <x v="48"/>
    <n v="20"/>
    <x v="0"/>
    <d v="1899-12-30T09:40:00"/>
    <d v="1899-12-30T09:52:00"/>
    <n v="12"/>
    <s v="EG"/>
    <s v="EA"/>
    <x v="1"/>
    <s v="MENI"/>
    <s v="Balistidae "/>
    <s v="Melichthys "/>
    <x v="119"/>
    <x v="131"/>
    <n v="1"/>
    <n v="28"/>
    <n v="28"/>
    <n v="28"/>
    <m/>
    <n v="5.7999999999999996E-3"/>
    <n v="3.5539999999999998"/>
    <n v="0.80654320549745995"/>
  </r>
  <r>
    <d v="2015-10-25T00:00:00"/>
    <s v="MONTSERRAT"/>
    <x v="48"/>
    <n v="10"/>
    <x v="0"/>
    <d v="1899-12-30T10:09:00"/>
    <d v="1899-12-30T10:22:00"/>
    <n v="13"/>
    <s v="EG"/>
    <s v="EA"/>
    <x v="1"/>
    <s v="MENI"/>
    <s v="Balistidae "/>
    <s v="Melichthys "/>
    <x v="119"/>
    <x v="131"/>
    <n v="20"/>
    <n v="20"/>
    <n v="23"/>
    <n v="21.5"/>
    <m/>
    <n v="5.7999999999999996E-3"/>
    <n v="3.5539999999999998"/>
    <n v="6.3087639167054457"/>
  </r>
  <r>
    <d v="2015-10-25T00:00:00"/>
    <s v="MONTSERRAT"/>
    <x v="46"/>
    <n v="5"/>
    <x v="0"/>
    <d v="1899-12-30T08:46:00"/>
    <d v="1899-12-30T09:01:00"/>
    <n v="15"/>
    <s v="DG"/>
    <s v="DH"/>
    <x v="1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25T00:00:00"/>
    <s v="MONTSERRAT"/>
    <x v="46"/>
    <n v="5"/>
    <x v="0"/>
    <d v="1899-12-30T08:46:00"/>
    <d v="1899-12-30T09:01:00"/>
    <n v="15"/>
    <s v="DG"/>
    <s v="DH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24T00:00:00"/>
    <s v="MONTSERRAT"/>
    <x v="53"/>
    <n v="17"/>
    <x v="0"/>
    <d v="1899-12-30T12:36:00"/>
    <d v="1899-12-30T13:51:00"/>
    <n v="14"/>
    <s v="SM"/>
    <s v="AC"/>
    <x v="1"/>
    <s v="MENI"/>
    <s v="Balistidae "/>
    <s v="Melichthys "/>
    <x v="119"/>
    <x v="131"/>
    <n v="2"/>
    <n v="24"/>
    <n v="24"/>
    <n v="24"/>
    <m/>
    <n v="5.7999999999999996E-3"/>
    <n v="3.5539999999999998"/>
    <n v="0.93267157775667708"/>
  </r>
  <r>
    <d v="2015-10-24T00:00:00"/>
    <s v="MONTSERRAT"/>
    <x v="53"/>
    <n v="17"/>
    <x v="0"/>
    <d v="1899-12-30T12:36:00"/>
    <d v="1899-12-30T13:51:00"/>
    <n v="14"/>
    <s v="SM"/>
    <s v="AC"/>
    <x v="1"/>
    <s v="MENI"/>
    <s v="Balistidae "/>
    <s v="Melichthys "/>
    <x v="119"/>
    <x v="131"/>
    <n v="1"/>
    <n v="32"/>
    <n v="32"/>
    <n v="32"/>
    <m/>
    <n v="5.7999999999999996E-3"/>
    <n v="3.5539999999999998"/>
    <n v="1.2963761021921913"/>
  </r>
  <r>
    <d v="2015-10-24T00:00:00"/>
    <s v="MONTSERRAT"/>
    <x v="53"/>
    <n v="17"/>
    <x v="0"/>
    <d v="1899-12-30T12:36:00"/>
    <d v="1899-12-30T13:51:00"/>
    <n v="14"/>
    <s v="SM"/>
    <s v="AC"/>
    <x v="1"/>
    <s v="MENI"/>
    <s v="Balistidae "/>
    <s v="Melichthys "/>
    <x v="119"/>
    <x v="131"/>
    <n v="10"/>
    <n v="22"/>
    <n v="28"/>
    <n v="25"/>
    <m/>
    <n v="5.7999999999999996E-3"/>
    <n v="3.5539999999999998"/>
    <n v="5.3914649274562718"/>
  </r>
  <r>
    <d v="2015-10-25T00:00:00"/>
    <s v="MONTSERRAT"/>
    <x v="67"/>
    <n v="20.5"/>
    <x v="0"/>
    <d v="1899-12-30T08:37:00"/>
    <d v="1899-12-30T09:13:00"/>
    <n v="14"/>
    <s v="SM"/>
    <s v="AC"/>
    <x v="1"/>
    <s v="MENI"/>
    <s v="Balistidae "/>
    <s v="Melichthys "/>
    <x v="119"/>
    <x v="131"/>
    <n v="1"/>
    <n v="26"/>
    <n v="26"/>
    <n v="26"/>
    <m/>
    <n v="5.7999999999999996E-3"/>
    <n v="3.5539999999999998"/>
    <n v="0.6197881553291712"/>
  </r>
  <r>
    <d v="2015-10-25T00:00:00"/>
    <s v="MONTSERRAT"/>
    <x v="67"/>
    <n v="20.5"/>
    <x v="0"/>
    <d v="1899-12-30T08:37:00"/>
    <d v="1899-12-30T09:13:00"/>
    <n v="14"/>
    <s v="SM"/>
    <s v="AC"/>
    <x v="1"/>
    <s v="MENI"/>
    <s v="Balistidae "/>
    <s v="Melichthys "/>
    <x v="119"/>
    <x v="131"/>
    <n v="2"/>
    <n v="24"/>
    <n v="24"/>
    <n v="24"/>
    <m/>
    <n v="5.7999999999999996E-3"/>
    <n v="3.5539999999999998"/>
    <n v="0.93267157775667708"/>
  </r>
  <r>
    <d v="2015-10-25T00:00:00"/>
    <s v="MONTSERRAT"/>
    <x v="115"/>
    <n v="21"/>
    <x v="0"/>
    <n v="1105"/>
    <n v="1137"/>
    <n v="32"/>
    <s v="GM"/>
    <s v="EA"/>
    <x v="1"/>
    <s v="MENI"/>
    <s v="Balistidae "/>
    <s v="Melichthys "/>
    <x v="119"/>
    <x v="131"/>
    <n v="7"/>
    <n v="2"/>
    <n v="3"/>
    <n v="2.5"/>
    <m/>
    <n v="5.7999999999999996E-3"/>
    <n v="3.5539999999999998"/>
    <n v="1.0539131524890592E-3"/>
  </r>
  <r>
    <d v="2015-10-25T00:00:00"/>
    <s v="MONTSERRAT"/>
    <x v="111"/>
    <n v="11.2"/>
    <x v="0"/>
    <n v="1215"/>
    <n v="1245"/>
    <n v="34"/>
    <s v="GM"/>
    <s v="EA"/>
    <x v="1"/>
    <s v="MENI"/>
    <s v="Balistidae "/>
    <s v="Melichthys "/>
    <x v="119"/>
    <x v="131"/>
    <n v="5"/>
    <n v="1"/>
    <n v="2"/>
    <n v="1.5"/>
    <m/>
    <n v="5.7999999999999996E-3"/>
    <n v="3.5539999999999998"/>
    <n v="1.2252545743658076E-4"/>
  </r>
  <r>
    <d v="2015-10-24T00:00:00"/>
    <s v="MONTSERRAT"/>
    <x v="55"/>
    <n v="10"/>
    <x v="0"/>
    <d v="1899-12-30T13:59:00"/>
    <d v="1899-12-30T14:14:00"/>
    <n v="15"/>
    <s v="AE"/>
    <s v="JC"/>
    <x v="1"/>
    <s v="MENI"/>
    <s v="Balistidae "/>
    <s v="Melichthys "/>
    <x v="119"/>
    <x v="131"/>
    <n v="3"/>
    <n v="30"/>
    <n v="35"/>
    <n v="32.5"/>
    <m/>
    <n v="5.7999999999999996E-3"/>
    <n v="3.5539999999999998"/>
    <n v="4.1094406557506478"/>
  </r>
  <r>
    <d v="2015-10-24T00:00:00"/>
    <s v="MONTSERRAT"/>
    <x v="55"/>
    <n v="10"/>
    <x v="0"/>
    <d v="1899-12-30T13:59:00"/>
    <d v="1899-12-30T14:14:00"/>
    <n v="15"/>
    <s v="AE"/>
    <s v="JC"/>
    <x v="1"/>
    <s v="MENI"/>
    <s v="Balistidae "/>
    <s v="Melichthys "/>
    <x v="119"/>
    <x v="131"/>
    <n v="10"/>
    <n v="28"/>
    <n v="35"/>
    <n v="31.5"/>
    <m/>
    <n v="5.7999999999999996E-3"/>
    <n v="3.5539999999999998"/>
    <n v="12.258115291985209"/>
  </r>
  <r>
    <d v="2015-10-12T00:00:00"/>
    <s v="MONTSERRAT"/>
    <x v="68"/>
    <n v="5"/>
    <x v="0"/>
    <d v="1899-12-30T09:30:00"/>
    <d v="1899-12-30T09:55:00"/>
    <n v="15"/>
    <s v="SM"/>
    <s v="AC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2T00:00:00"/>
    <s v="MONTSERRAT"/>
    <x v="139"/>
    <n v="10"/>
    <x v="0"/>
    <d v="1899-12-30T12:35:00"/>
    <d v="1899-12-30T13:08:00"/>
    <n v="13"/>
    <s v="SM"/>
    <s v="AC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3T00:00:00"/>
    <s v="MONTSERRAT"/>
    <x v="152"/>
    <n v="20"/>
    <x v="0"/>
    <d v="1899-12-30T13:00:00"/>
    <d v="1899-12-30T13:45:00"/>
    <m/>
    <s v="SM"/>
    <s v="AC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6T00:00:00"/>
    <s v="MONTSERRAT"/>
    <x v="106"/>
    <n v="20"/>
    <x v="5"/>
    <d v="1899-12-30T08:22:00"/>
    <d v="1899-12-30T09:00:00"/>
    <n v="14"/>
    <s v="SM"/>
    <s v="AC"/>
    <x v="1"/>
    <s v="MICH"/>
    <s v="Pomacentridae "/>
    <s v="Microspathodon "/>
    <x v="120"/>
    <x v="132"/>
    <n v="2"/>
    <n v="12"/>
    <n v="12"/>
    <n v="12"/>
    <m/>
    <n v="2.3900000000000001E-2"/>
    <n v="3.0819999999999999"/>
    <n v="0.10126619614923903"/>
  </r>
  <r>
    <d v="2015-10-16T00:00:00"/>
    <s v="MONTSERRAT"/>
    <x v="106"/>
    <n v="20"/>
    <x v="5"/>
    <d v="1899-12-30T08:22:00"/>
    <d v="1899-12-30T09:00:00"/>
    <n v="14"/>
    <s v="SM"/>
    <s v="AC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6T00:00:00"/>
    <s v="MONTSERRAT"/>
    <x v="106"/>
    <n v="20"/>
    <x v="5"/>
    <d v="1899-12-30T08:22:00"/>
    <d v="1899-12-30T09:00:00"/>
    <n v="14"/>
    <s v="SM"/>
    <s v="AC"/>
    <x v="1"/>
    <s v="MICH"/>
    <s v="Pomacentridae "/>
    <s v="Microspathodon "/>
    <x v="120"/>
    <x v="132"/>
    <n v="2"/>
    <n v="4"/>
    <n v="4"/>
    <n v="4"/>
    <m/>
    <n v="2.3900000000000001E-2"/>
    <n v="3.0819999999999999"/>
    <n v="3.4274946840628226E-3"/>
  </r>
  <r>
    <d v="2015-10-16T00:00:00"/>
    <s v="MONTSERRAT"/>
    <x v="106"/>
    <n v="20"/>
    <x v="5"/>
    <d v="1899-12-30T08:22:00"/>
    <d v="1899-12-30T09:00:00"/>
    <n v="14"/>
    <s v="SM"/>
    <s v="AC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6T00:00:00"/>
    <s v="MONTSERRAT"/>
    <x v="66"/>
    <n v="5"/>
    <x v="0"/>
    <d v="1899-12-30T10:03:00"/>
    <d v="1899-12-30T10:42:00"/>
    <n v="14"/>
    <s v="SM"/>
    <s v="AC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6T00:00:00"/>
    <s v="MONTSERRAT"/>
    <x v="66"/>
    <n v="5"/>
    <x v="0"/>
    <d v="1899-12-30T10:03:00"/>
    <d v="1899-12-30T10:42:00"/>
    <n v="14"/>
    <s v="SM"/>
    <s v="AC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7T00:00:00"/>
    <s v="MONTSERRAT"/>
    <x v="52"/>
    <n v="20"/>
    <x v="0"/>
    <d v="1899-12-30T10:25:00"/>
    <d v="1899-12-30T11:05:00"/>
    <n v="15"/>
    <s v="SM"/>
    <s v="AE"/>
    <x v="1"/>
    <s v="MICH"/>
    <s v="Pomacentridae "/>
    <s v="Microspathodon "/>
    <x v="120"/>
    <x v="132"/>
    <n v="1"/>
    <n v="11"/>
    <n v="11"/>
    <n v="11"/>
    <m/>
    <n v="2.3900000000000001E-2"/>
    <n v="3.0819999999999999"/>
    <n v="3.8723103466989588E-2"/>
  </r>
  <r>
    <d v="2015-10-17T00:00:00"/>
    <s v="MONTSERRAT"/>
    <x v="107"/>
    <n v="10"/>
    <x v="0"/>
    <d v="1899-12-30T11:25:00"/>
    <d v="1899-12-30T11:50:00"/>
    <n v="14"/>
    <s v="SM"/>
    <s v="AE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2T00:00:00"/>
    <s v="MONTSERRAT"/>
    <x v="124"/>
    <n v="5"/>
    <x v="0"/>
    <n v="933"/>
    <n v="945"/>
    <n v="12"/>
    <s v="EG"/>
    <s v="EA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12T00:00:00"/>
    <s v="MONTSERRAT"/>
    <x v="124"/>
    <n v="5"/>
    <x v="0"/>
    <n v="933"/>
    <n v="945"/>
    <n v="12"/>
    <s v="EG"/>
    <s v="EA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2T00:00:00"/>
    <s v="MONTSERRAT"/>
    <x v="0"/>
    <n v="5"/>
    <x v="0"/>
    <n v="1151"/>
    <n v="1207"/>
    <n v="16"/>
    <s v="EG"/>
    <s v="EA"/>
    <x v="1"/>
    <s v="MICH"/>
    <s v="Pomacentridae "/>
    <s v="Microspathodon "/>
    <x v="120"/>
    <x v="132"/>
    <n v="1"/>
    <n v="8"/>
    <n v="8"/>
    <n v="8"/>
    <m/>
    <n v="2.3900000000000001E-2"/>
    <n v="3.0819999999999999"/>
    <n v="1.4511798546391876E-2"/>
  </r>
  <r>
    <d v="2015-10-12T00:00:00"/>
    <s v="MONTSERRAT"/>
    <x v="73"/>
    <n v="20"/>
    <x v="0"/>
    <n v="1445"/>
    <n v="1500"/>
    <n v="15"/>
    <s v="EG"/>
    <s v="EA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2T00:00:00"/>
    <s v="MONTSERRAT"/>
    <x v="2"/>
    <n v="13.3"/>
    <x v="0"/>
    <n v="940"/>
    <n v="957"/>
    <n v="17"/>
    <s v="MC"/>
    <s v="RM"/>
    <x v="1"/>
    <s v="MICH"/>
    <s v="Pomacentridae "/>
    <s v="Microspathodon "/>
    <x v="120"/>
    <x v="132"/>
    <n v="3"/>
    <n v="15"/>
    <n v="15"/>
    <n v="15"/>
    <m/>
    <n v="2.3900000000000001E-2"/>
    <n v="3.0819999999999999"/>
    <n v="0.30215683036313384"/>
  </r>
  <r>
    <d v="2015-10-12T00:00:00"/>
    <s v="MONTSERRAT"/>
    <x v="3"/>
    <n v="9.1999999999999993"/>
    <x v="0"/>
    <n v="1204"/>
    <n v="1220"/>
    <n v="16"/>
    <s v="MC"/>
    <s v="RM"/>
    <x v="0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2T00:00:00"/>
    <s v="MONTSERRAT"/>
    <x v="69"/>
    <n v="5"/>
    <x v="0"/>
    <n v="1309"/>
    <n v="1324"/>
    <n v="15"/>
    <s v="DG"/>
    <s v="DH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2T00:00:00"/>
    <s v="MONTSERRAT"/>
    <x v="69"/>
    <n v="5"/>
    <x v="0"/>
    <n v="1309"/>
    <n v="1324"/>
    <n v="15"/>
    <s v="DG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2T00:00:00"/>
    <s v="MONTSERRAT"/>
    <x v="5"/>
    <n v="10"/>
    <x v="0"/>
    <n v="1125"/>
    <n v="1145"/>
    <n v="20"/>
    <s v="GM"/>
    <s v="AE"/>
    <x v="1"/>
    <s v="MICH"/>
    <s v="Pomacentridae "/>
    <s v="Microspathodon "/>
    <x v="120"/>
    <x v="132"/>
    <n v="4"/>
    <n v="1"/>
    <n v="2"/>
    <n v="1.5"/>
    <m/>
    <n v="2.3900000000000001E-2"/>
    <n v="3.0819999999999999"/>
    <n v="3.3355783988175199E-4"/>
  </r>
  <r>
    <d v="2015-10-13T00:00:00"/>
    <s v="MONTSERRAT"/>
    <x v="6"/>
    <n v="10"/>
    <x v="0"/>
    <n v="1107"/>
    <n v="1121"/>
    <n v="14"/>
    <s v="EG"/>
    <s v="EA"/>
    <x v="1"/>
    <s v="MICH"/>
    <s v="Pomacentridae "/>
    <s v="Microspathodon "/>
    <x v="120"/>
    <x v="132"/>
    <n v="1"/>
    <n v="9"/>
    <n v="9"/>
    <n v="9"/>
    <m/>
    <n v="2.3900000000000001E-2"/>
    <n v="3.0819999999999999"/>
    <n v="2.0862834602084202E-2"/>
  </r>
  <r>
    <d v="2015-10-13T00:00:00"/>
    <s v="MONTSERRAT"/>
    <x v="76"/>
    <n v="10"/>
    <x v="0"/>
    <n v="1152"/>
    <n v="1207"/>
    <n v="15"/>
    <s v="EG"/>
    <s v="EA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3T00:00:00"/>
    <s v="MONTSERRAT"/>
    <x v="77"/>
    <n v="5"/>
    <x v="0"/>
    <n v="1240"/>
    <n v="1254"/>
    <n v="14"/>
    <s v="EG"/>
    <s v="EA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3T00:00:00"/>
    <s v="MONTSERRAT"/>
    <x v="7"/>
    <n v="5"/>
    <x v="0"/>
    <n v="1523"/>
    <n v="1538"/>
    <n v="15"/>
    <s v="EG"/>
    <s v="EA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13T00:00:00"/>
    <s v="MONTSERRAT"/>
    <x v="7"/>
    <n v="5"/>
    <x v="0"/>
    <n v="1523"/>
    <n v="1538"/>
    <n v="15"/>
    <s v="EG"/>
    <s v="EA"/>
    <x v="1"/>
    <s v="MICH"/>
    <s v="Pomacentridae "/>
    <s v="Microspathodon "/>
    <x v="120"/>
    <x v="132"/>
    <n v="1"/>
    <n v="16"/>
    <n v="16"/>
    <n v="16"/>
    <m/>
    <n v="2.3900000000000001E-2"/>
    <n v="3.0819999999999999"/>
    <n v="0.12288409842341955"/>
  </r>
  <r>
    <d v="2015-10-13T00:00:00"/>
    <s v="MONTSERRAT"/>
    <x v="8"/>
    <n v="7.4"/>
    <x v="0"/>
    <n v="932"/>
    <n v="948"/>
    <n v="16"/>
    <s v="MC"/>
    <s v="RM"/>
    <x v="1"/>
    <s v="MICH"/>
    <s v="Pomacentridae "/>
    <s v="Microspathodon "/>
    <x v="120"/>
    <x v="132"/>
    <n v="4"/>
    <n v="5"/>
    <n v="10"/>
    <n v="7.5"/>
    <m/>
    <n v="2.3900000000000001E-2"/>
    <n v="3.0819999999999999"/>
    <n v="4.7576961900444276E-2"/>
  </r>
  <r>
    <d v="2015-10-13T00:00:00"/>
    <s v="MONTSERRAT"/>
    <x v="9"/>
    <n v="7.6"/>
    <x v="0"/>
    <n v="1059"/>
    <n v="1115"/>
    <n v="16"/>
    <s v="MC"/>
    <s v="RM"/>
    <x v="1"/>
    <s v="MICH"/>
    <s v="Pomacentridae "/>
    <s v="Microspathodon "/>
    <x v="120"/>
    <x v="132"/>
    <n v="4"/>
    <n v="13"/>
    <n v="15"/>
    <n v="14"/>
    <m/>
    <n v="2.3900000000000001E-2"/>
    <n v="3.0819999999999999"/>
    <n v="0.32570505446914494"/>
  </r>
  <r>
    <d v="2015-10-13T00:00:00"/>
    <s v="MONTSERRAT"/>
    <x v="78"/>
    <n v="8"/>
    <x v="0"/>
    <n v="206"/>
    <n v="221"/>
    <n v="15"/>
    <s v="MC"/>
    <s v="RM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13T00:00:00"/>
    <s v="MONTSERRAT"/>
    <x v="78"/>
    <n v="8"/>
    <x v="0"/>
    <n v="206"/>
    <n v="221"/>
    <n v="15"/>
    <s v="MC"/>
    <s v="RM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13T00:00:00"/>
    <s v="MONTSERRAT"/>
    <x v="11"/>
    <n v="5"/>
    <x v="0"/>
    <n v="1317"/>
    <n v="1334"/>
    <n v="17"/>
    <s v="HK"/>
    <s v="MB"/>
    <x v="1"/>
    <s v="MICH"/>
    <s v="Pomacentridae "/>
    <s v="Microspathodon "/>
    <x v="120"/>
    <x v="132"/>
    <n v="1"/>
    <n v="16"/>
    <n v="16"/>
    <n v="16"/>
    <m/>
    <n v="2.3900000000000001E-2"/>
    <n v="3.0819999999999999"/>
    <n v="0.12288409842341955"/>
  </r>
  <r>
    <d v="2015-10-13T00:00:00"/>
    <s v="MONTSERRAT"/>
    <x v="11"/>
    <n v="5"/>
    <x v="0"/>
    <n v="1317"/>
    <n v="1334"/>
    <n v="17"/>
    <s v="HK"/>
    <s v="MB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3T00:00:00"/>
    <s v="MONTSERRAT"/>
    <x v="11"/>
    <n v="5"/>
    <x v="0"/>
    <n v="1317"/>
    <n v="1334"/>
    <n v="17"/>
    <s v="HK"/>
    <s v="MB"/>
    <x v="1"/>
    <s v="MICH"/>
    <s v="Pomacentridae "/>
    <s v="Microspathodon "/>
    <x v="120"/>
    <x v="132"/>
    <n v="2"/>
    <n v="1"/>
    <n v="1"/>
    <n v="1"/>
    <m/>
    <n v="2.3900000000000001E-2"/>
    <n v="3.0819999999999999"/>
    <n v="4.7800000000000003E-5"/>
  </r>
  <r>
    <d v="2015-10-13T00:00:00"/>
    <s v="MONTSERRAT"/>
    <x v="11"/>
    <n v="5"/>
    <x v="0"/>
    <n v="1317"/>
    <n v="1334"/>
    <n v="17"/>
    <s v="HK"/>
    <s v="MB"/>
    <x v="1"/>
    <s v="MICH"/>
    <s v="Pomacentridae "/>
    <s v="Microspathodon "/>
    <x v="120"/>
    <x v="132"/>
    <n v="1"/>
    <n v="3"/>
    <n v="3"/>
    <n v="3"/>
    <m/>
    <n v="2.3900000000000001E-2"/>
    <n v="3.0819999999999999"/>
    <n v="7.061315366061853E-4"/>
  </r>
  <r>
    <d v="2015-10-13T00:00:00"/>
    <s v="MONTSERRAT"/>
    <x v="12"/>
    <n v="5"/>
    <x v="0"/>
    <n v="1146"/>
    <n v="1202"/>
    <n v="16"/>
    <s v="HK"/>
    <s v="MB"/>
    <x v="1"/>
    <s v="MICH"/>
    <s v="Pomacentridae "/>
    <s v="Microspathodon "/>
    <x v="120"/>
    <x v="132"/>
    <n v="2"/>
    <n v="4"/>
    <n v="4"/>
    <n v="4"/>
    <m/>
    <n v="2.3900000000000001E-2"/>
    <n v="3.0819999999999999"/>
    <n v="3.4274946840628226E-3"/>
  </r>
  <r>
    <d v="2015-10-13T00:00:00"/>
    <s v="MONTSERRAT"/>
    <x v="12"/>
    <n v="5"/>
    <x v="0"/>
    <n v="1146"/>
    <n v="1202"/>
    <n v="16"/>
    <s v="HK"/>
    <s v="MB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3T00:00:00"/>
    <s v="MONTSERRAT"/>
    <x v="12"/>
    <n v="5"/>
    <x v="0"/>
    <n v="1146"/>
    <n v="1202"/>
    <n v="16"/>
    <s v="HK"/>
    <s v="MB"/>
    <x v="1"/>
    <s v="MICH"/>
    <s v="Pomacentridae "/>
    <s v="Microspathodon "/>
    <x v="120"/>
    <x v="132"/>
    <n v="1"/>
    <n v="9"/>
    <n v="9"/>
    <n v="9"/>
    <m/>
    <n v="2.3900000000000001E-2"/>
    <n v="3.0819999999999999"/>
    <n v="2.0862834602084202E-2"/>
  </r>
  <r>
    <d v="2015-10-13T00:00:00"/>
    <s v="MONTSERRAT"/>
    <x v="13"/>
    <m/>
    <x v="0"/>
    <n v="1016"/>
    <n v="1030"/>
    <n v="14"/>
    <s v="HK"/>
    <s v="MB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3T00:00:00"/>
    <s v="MONTSERRAT"/>
    <x v="13"/>
    <m/>
    <x v="0"/>
    <n v="1016"/>
    <n v="1030"/>
    <n v="14"/>
    <s v="HK"/>
    <s v="MB"/>
    <x v="1"/>
    <s v="MICH"/>
    <s v="Pomacentridae "/>
    <s v="Microspathodon "/>
    <x v="120"/>
    <x v="132"/>
    <n v="1"/>
    <n v="7"/>
    <n v="7"/>
    <n v="7"/>
    <m/>
    <n v="2.3900000000000001E-2"/>
    <n v="3.0819999999999999"/>
    <n v="9.6159027014862015E-3"/>
  </r>
  <r>
    <d v="2015-10-12T00:00:00"/>
    <s v="MONTSERRAT"/>
    <x v="69"/>
    <n v="5"/>
    <x v="0"/>
    <n v="1309"/>
    <n v="1324"/>
    <n v="15"/>
    <s v="DG"/>
    <s v="DH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2T00:00:00"/>
    <s v="MONTSERRAT"/>
    <x v="56"/>
    <n v="20"/>
    <x v="0"/>
    <n v="1359"/>
    <n v="1414"/>
    <n v="15"/>
    <s v="DG"/>
    <s v="DH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3T00:00:00"/>
    <s v="MONTSERRAT"/>
    <x v="125"/>
    <n v="17"/>
    <x v="0"/>
    <n v="1503"/>
    <n v="1530"/>
    <n v="27"/>
    <s v="GM"/>
    <s v="AE"/>
    <x v="1"/>
    <s v="MICH"/>
    <s v="Pomacentridae "/>
    <s v="Microspathodon "/>
    <x v="120"/>
    <x v="132"/>
    <n v="1"/>
    <n v="1"/>
    <n v="1"/>
    <n v="1"/>
    <m/>
    <n v="2.3900000000000001E-2"/>
    <n v="3.0819999999999999"/>
    <n v="2.3900000000000002E-5"/>
  </r>
  <r>
    <d v="2015-10-14T00:00:00"/>
    <s v="MONTSERRAT"/>
    <x v="82"/>
    <n v="15"/>
    <x v="0"/>
    <n v="908"/>
    <n v="922"/>
    <n v="14"/>
    <s v="MC"/>
    <s v="RM"/>
    <x v="1"/>
    <s v="MICH"/>
    <s v="Pomacentridae "/>
    <s v="Microspathodon "/>
    <x v="120"/>
    <x v="132"/>
    <n v="2"/>
    <n v="10"/>
    <n v="15"/>
    <n v="12.5"/>
    <m/>
    <n v="2.3900000000000001E-2"/>
    <n v="3.0819999999999999"/>
    <n v="0.11484300735680553"/>
  </r>
  <r>
    <d v="2015-10-14T00:00:00"/>
    <s v="MONTSERRAT"/>
    <x v="82"/>
    <n v="15"/>
    <x v="0"/>
    <n v="908"/>
    <n v="922"/>
    <n v="14"/>
    <s v="MC"/>
    <s v="RM"/>
    <x v="1"/>
    <s v="MICH"/>
    <s v="Pomacentridae "/>
    <s v="Microspathodon "/>
    <x v="120"/>
    <x v="132"/>
    <n v="1"/>
    <n v="20"/>
    <n v="20"/>
    <n v="20"/>
    <m/>
    <n v="2.3900000000000001E-2"/>
    <n v="3.0819999999999999"/>
    <n v="0.24444004082686432"/>
  </r>
  <r>
    <d v="2015-10-14T00:00:00"/>
    <s v="MONTSERRAT"/>
    <x v="16"/>
    <n v="6.2"/>
    <x v="0"/>
    <n v="1055"/>
    <n v="1112"/>
    <n v="17"/>
    <s v="MC"/>
    <s v="RM"/>
    <x v="1"/>
    <s v="MICH"/>
    <s v="Pomacentridae "/>
    <s v="Microspathodon "/>
    <x v="120"/>
    <x v="132"/>
    <n v="2"/>
    <n v="6"/>
    <n v="10"/>
    <n v="8"/>
    <m/>
    <n v="2.3900000000000001E-2"/>
    <n v="3.0819999999999999"/>
    <n v="2.9023597092783751E-2"/>
  </r>
  <r>
    <d v="2015-10-14T00:00:00"/>
    <s v="MONTSERRAT"/>
    <x v="83"/>
    <n v="6"/>
    <x v="0"/>
    <n v="1218"/>
    <n v="1232"/>
    <n v="14"/>
    <s v="MC"/>
    <s v="RM"/>
    <x v="0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4T00:00:00"/>
    <s v="MONTSERRAT"/>
    <x v="84"/>
    <n v="15"/>
    <x v="0"/>
    <n v="214"/>
    <n v="230"/>
    <n v="16"/>
    <s v="MC"/>
    <s v="RM"/>
    <x v="1"/>
    <s v="MICH"/>
    <s v="Pomacentridae "/>
    <s v="Microspathodon "/>
    <x v="120"/>
    <x v="132"/>
    <n v="3"/>
    <n v="12"/>
    <n v="15"/>
    <n v="13.5"/>
    <m/>
    <n v="2.3900000000000001E-2"/>
    <n v="3.0819999999999999"/>
    <n v="0.21837746999000424"/>
  </r>
  <r>
    <d v="2015-10-14T00:00:00"/>
    <s v="MONTSERRAT"/>
    <x v="85"/>
    <n v="9"/>
    <x v="0"/>
    <n v="1135"/>
    <n v="1150"/>
    <n v="15"/>
    <s v="HK"/>
    <s v="MB"/>
    <x v="1"/>
    <s v="MICH"/>
    <s v="Pomacentridae "/>
    <s v="Microspathodon "/>
    <x v="120"/>
    <x v="132"/>
    <n v="1"/>
    <n v="3"/>
    <n v="3"/>
    <n v="3"/>
    <m/>
    <n v="2.3900000000000001E-2"/>
    <n v="3.0819999999999999"/>
    <n v="7.061315366061853E-4"/>
  </r>
  <r>
    <d v="2015-10-14T00:00:00"/>
    <s v="MONTSERRAT"/>
    <x v="85"/>
    <n v="9"/>
    <x v="0"/>
    <n v="1135"/>
    <n v="1150"/>
    <n v="15"/>
    <s v="HK"/>
    <s v="MB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4T00:00:00"/>
    <s v="MONTSERRAT"/>
    <x v="85"/>
    <n v="9"/>
    <x v="0"/>
    <n v="1135"/>
    <n v="1150"/>
    <n v="15"/>
    <s v="HK"/>
    <s v="MB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4T00:00:00"/>
    <s v="MONTSERRAT"/>
    <x v="85"/>
    <n v="9"/>
    <x v="0"/>
    <n v="1135"/>
    <n v="1150"/>
    <n v="15"/>
    <s v="HK"/>
    <s v="MB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6T00:00:00"/>
    <s v="MONTSERRAT"/>
    <x v="92"/>
    <n v="5"/>
    <x v="0"/>
    <n v="1045"/>
    <n v="1100"/>
    <n v="15"/>
    <s v="EG"/>
    <s v="EA"/>
    <x v="1"/>
    <s v="MICH"/>
    <s v="Pomacentridae "/>
    <s v="Microspathodon "/>
    <x v="120"/>
    <x v="132"/>
    <n v="1"/>
    <n v="7"/>
    <n v="7"/>
    <n v="7"/>
    <m/>
    <n v="2.3900000000000001E-2"/>
    <n v="3.0819999999999999"/>
    <n v="9.6159027014862015E-3"/>
  </r>
  <r>
    <d v="2015-10-16T00:00:00"/>
    <s v="MONTSERRAT"/>
    <x v="127"/>
    <n v="24"/>
    <x v="0"/>
    <n v="823"/>
    <n v="834"/>
    <n v="11"/>
    <s v="HK"/>
    <s v="RM"/>
    <x v="1"/>
    <s v="MICH"/>
    <s v="Pomacentridae "/>
    <s v="Microspathodon "/>
    <x v="120"/>
    <x v="132"/>
    <n v="1"/>
    <n v="9"/>
    <n v="9"/>
    <n v="9"/>
    <m/>
    <n v="2.3900000000000001E-2"/>
    <n v="3.0819999999999999"/>
    <n v="2.0862834602084202E-2"/>
  </r>
  <r>
    <d v="2015-10-16T00:00:00"/>
    <s v="MONTSERRAT"/>
    <x v="94"/>
    <n v="3"/>
    <x v="0"/>
    <n v="1145"/>
    <n v="1201"/>
    <n v="16"/>
    <s v="HK"/>
    <s v="RM"/>
    <x v="1"/>
    <s v="MICH"/>
    <s v="Pomacentridae "/>
    <s v="Microspathodon "/>
    <x v="120"/>
    <x v="132"/>
    <n v="1"/>
    <n v="7"/>
    <n v="7"/>
    <n v="7"/>
    <m/>
    <n v="2.3900000000000001E-2"/>
    <n v="3.0819999999999999"/>
    <n v="9.6159027014862015E-3"/>
  </r>
  <r>
    <d v="2015-10-16T00:00:00"/>
    <s v="MONTSERRAT"/>
    <x v="94"/>
    <n v="3"/>
    <x v="0"/>
    <n v="1145"/>
    <n v="1201"/>
    <n v="16"/>
    <s v="HK"/>
    <s v="RM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6T00:00:00"/>
    <s v="MONTSERRAT"/>
    <x v="61"/>
    <n v="8"/>
    <x v="0"/>
    <m/>
    <m/>
    <m/>
    <s v="GM"/>
    <s v="AE"/>
    <x v="1"/>
    <s v="MICH"/>
    <s v="Pomacentridae "/>
    <s v="Microspathodon "/>
    <x v="120"/>
    <x v="132"/>
    <n v="5"/>
    <n v="1"/>
    <n v="1"/>
    <n v="1"/>
    <m/>
    <n v="2.3900000000000001E-2"/>
    <n v="3.0819999999999999"/>
    <n v="1.195E-4"/>
  </r>
  <r>
    <d v="2015-10-17T00:00:00"/>
    <s v="MONTSERRAT"/>
    <x v="131"/>
    <n v="20"/>
    <x v="0"/>
    <n v="912"/>
    <n v="926"/>
    <n v="14"/>
    <s v="EG"/>
    <s v="EA"/>
    <x v="1"/>
    <s v="MICH"/>
    <s v="Pomacentridae "/>
    <s v="Microspathodon "/>
    <x v="120"/>
    <x v="132"/>
    <n v="5"/>
    <n v="4"/>
    <n v="5"/>
    <n v="4.5"/>
    <m/>
    <n v="2.3900000000000001E-2"/>
    <n v="3.0819999999999999"/>
    <n v="1.2318813285708241E-2"/>
  </r>
  <r>
    <d v="2015-10-17T00:00:00"/>
    <s v="MONTSERRAT"/>
    <x v="25"/>
    <n v="3.9"/>
    <x v="0"/>
    <n v="917"/>
    <n v="932"/>
    <n v="15"/>
    <s v="MC"/>
    <s v="RM"/>
    <x v="1"/>
    <s v="MICH"/>
    <s v="Pomacentridae "/>
    <s v="Microspathodon "/>
    <x v="120"/>
    <x v="132"/>
    <n v="4"/>
    <n v="12"/>
    <n v="16"/>
    <n v="14"/>
    <m/>
    <n v="2.3900000000000001E-2"/>
    <n v="3.0819999999999999"/>
    <n v="0.32570505446914494"/>
  </r>
  <r>
    <d v="2015-10-17T00:00:00"/>
    <s v="MONTSERRAT"/>
    <x v="25"/>
    <n v="3.9"/>
    <x v="0"/>
    <n v="917"/>
    <n v="932"/>
    <n v="15"/>
    <s v="MC"/>
    <s v="RM"/>
    <x v="1"/>
    <s v="MICH"/>
    <s v="Pomacentridae "/>
    <s v="Microspathodon "/>
    <x v="120"/>
    <x v="132"/>
    <n v="3"/>
    <n v="3"/>
    <n v="5"/>
    <n v="4"/>
    <m/>
    <n v="2.3900000000000001E-2"/>
    <n v="3.0819999999999999"/>
    <n v="5.1412420260942334E-3"/>
  </r>
  <r>
    <d v="2015-10-17T00:00:00"/>
    <s v="MONTSERRAT"/>
    <x v="30"/>
    <n v="7"/>
    <x v="0"/>
    <n v="832"/>
    <n v="846"/>
    <n v="14"/>
    <s v="HK"/>
    <s v="DH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17T00:00:00"/>
    <s v="MONTSERRAT"/>
    <x v="30"/>
    <n v="7"/>
    <x v="0"/>
    <n v="832"/>
    <n v="846"/>
    <n v="14"/>
    <s v="HK"/>
    <s v="DH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7T00:00:00"/>
    <s v="MONTSERRAT"/>
    <x v="30"/>
    <n v="7"/>
    <x v="0"/>
    <n v="832"/>
    <n v="846"/>
    <n v="14"/>
    <s v="HK"/>
    <s v="DH"/>
    <x v="1"/>
    <s v="MICH"/>
    <s v="Pomacentridae "/>
    <s v="Microspathodon "/>
    <x v="120"/>
    <x v="132"/>
    <n v="1"/>
    <n v="3"/>
    <n v="3"/>
    <n v="3"/>
    <m/>
    <n v="2.3900000000000001E-2"/>
    <n v="3.0819999999999999"/>
    <n v="7.061315366061853E-4"/>
  </r>
  <r>
    <d v="2015-10-18T00:00:00"/>
    <s v="MONTSERRAT"/>
    <x v="32"/>
    <n v="12.4"/>
    <x v="0"/>
    <n v="855"/>
    <n v="912"/>
    <n v="17"/>
    <s v="MC"/>
    <s v="RM"/>
    <x v="1"/>
    <s v="MICH"/>
    <s v="Pomacentridae "/>
    <s v="Microspathodon "/>
    <x v="120"/>
    <x v="132"/>
    <n v="3"/>
    <n v="15"/>
    <n v="18"/>
    <n v="16.5"/>
    <m/>
    <n v="2.3900000000000001E-2"/>
    <n v="3.0819999999999999"/>
    <n v="0.40532619495711131"/>
  </r>
  <r>
    <d v="2015-10-18T00:00:00"/>
    <s v="MONTSERRAT"/>
    <x v="63"/>
    <n v="13"/>
    <x v="0"/>
    <n v="1104"/>
    <n v="1121"/>
    <n v="17"/>
    <s v="MC"/>
    <s v="RM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13T00:00:00"/>
    <s v="MONTSERRAT"/>
    <x v="72"/>
    <n v="5"/>
    <x v="0"/>
    <n v="1445"/>
    <n v="1459"/>
    <n v="15"/>
    <s v="DG"/>
    <s v="DH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3T00:00:00"/>
    <s v="MONTSERRAT"/>
    <x v="72"/>
    <n v="5"/>
    <x v="0"/>
    <n v="1445"/>
    <n v="1459"/>
    <n v="15"/>
    <s v="DG"/>
    <s v="DH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8T00:00:00"/>
    <s v="MONTSERRAT"/>
    <x v="35"/>
    <n v="11.8"/>
    <x v="0"/>
    <n v="1050"/>
    <n v="1120"/>
    <n v="30"/>
    <s v="GM"/>
    <s v="AE"/>
    <x v="1"/>
    <s v="MICH"/>
    <s v="Pomacentridae "/>
    <s v="Microspathodon "/>
    <x v="120"/>
    <x v="132"/>
    <n v="3"/>
    <m/>
    <m/>
    <m/>
    <m/>
    <n v="2.3900000000000001E-2"/>
    <n v="3.0819999999999999"/>
    <n v="0"/>
  </r>
  <r>
    <d v="2015-10-19T00:00:00"/>
    <s v="MONTSERRAT"/>
    <x v="36"/>
    <n v="20"/>
    <x v="0"/>
    <n v="956"/>
    <n v="1011"/>
    <n v="15"/>
    <s v="EG"/>
    <s v="EA"/>
    <x v="1"/>
    <s v="MICH"/>
    <s v="Pomacentridae "/>
    <s v="Microspathodon "/>
    <x v="120"/>
    <x v="132"/>
    <n v="2"/>
    <n v="20"/>
    <n v="20"/>
    <n v="20"/>
    <m/>
    <n v="2.3900000000000001E-2"/>
    <n v="3.0819999999999999"/>
    <n v="0.48888008165372865"/>
  </r>
  <r>
    <d v="2015-10-19T00:00:00"/>
    <s v="MONTSERRAT"/>
    <x v="64"/>
    <n v="10"/>
    <x v="0"/>
    <n v="1051"/>
    <n v="1104"/>
    <n v="13"/>
    <s v="EG"/>
    <s v="EA"/>
    <x v="1"/>
    <s v="MICH"/>
    <s v="Pomacentridae "/>
    <s v="Microspathodon "/>
    <x v="120"/>
    <x v="132"/>
    <n v="1"/>
    <n v="18"/>
    <n v="18"/>
    <n v="18"/>
    <m/>
    <n v="2.3900000000000001E-2"/>
    <n v="3.0819999999999999"/>
    <n v="0.17666387887333654"/>
  </r>
  <r>
    <d v="2015-10-19T00:00:00"/>
    <s v="MONTSERRAT"/>
    <x v="37"/>
    <n v="16.7"/>
    <x v="0"/>
    <n v="1222"/>
    <n v="1239"/>
    <n v="17"/>
    <s v="MC"/>
    <s v="RM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38"/>
    <n v="9.1"/>
    <x v="0"/>
    <n v="241"/>
    <n v="256"/>
    <n v="15"/>
    <s v="MC"/>
    <s v="RM"/>
    <x v="1"/>
    <s v="MICH"/>
    <s v="Pomacentridae "/>
    <s v="Microspathodon "/>
    <x v="120"/>
    <x v="132"/>
    <n v="3"/>
    <n v="8"/>
    <n v="15"/>
    <n v="11.5"/>
    <m/>
    <n v="2.3900000000000001E-2"/>
    <n v="3.0819999999999999"/>
    <n v="0.133226279425567"/>
  </r>
  <r>
    <d v="2015-10-18T00:00:00"/>
    <s v="MONTSERRAT"/>
    <x v="25"/>
    <n v="20"/>
    <x v="0"/>
    <n v="1051"/>
    <n v="1106"/>
    <n v="15"/>
    <s v="DG"/>
    <s v="DH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8T00:00:00"/>
    <s v="MONTSERRAT"/>
    <x v="25"/>
    <n v="20"/>
    <x v="0"/>
    <n v="1051"/>
    <n v="1106"/>
    <n v="15"/>
    <s v="DG"/>
    <s v="DH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9T00:00:00"/>
    <s v="MONTSERRAT"/>
    <x v="40"/>
    <n v="5"/>
    <x v="0"/>
    <n v="912"/>
    <n v="926"/>
    <n v="15"/>
    <s v="DG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41"/>
    <n v="20"/>
    <x v="0"/>
    <n v="1207"/>
    <n v="1222"/>
    <n v="15"/>
    <s v="DG"/>
    <s v="DH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19T00:00:00"/>
    <s v="MONTSERRAT"/>
    <x v="41"/>
    <n v="20"/>
    <x v="0"/>
    <n v="1207"/>
    <n v="1222"/>
    <n v="15"/>
    <s v="DG"/>
    <s v="DH"/>
    <x v="1"/>
    <s v="MICH"/>
    <s v="Pomacentridae "/>
    <s v="Microspathodon "/>
    <x v="120"/>
    <x v="132"/>
    <n v="1"/>
    <n v="7"/>
    <n v="7"/>
    <n v="7"/>
    <m/>
    <n v="2.3900000000000001E-2"/>
    <n v="3.0819999999999999"/>
    <n v="9.6159027014862015E-3"/>
  </r>
  <r>
    <d v="2015-10-19T00:00:00"/>
    <s v="MONTSERRAT"/>
    <x v="98"/>
    <n v="6.8"/>
    <x v="0"/>
    <n v="1201"/>
    <n v="1231"/>
    <n v="30"/>
    <s v="GM"/>
    <s v="AE"/>
    <x v="1"/>
    <s v="MICH"/>
    <s v="Pomacentridae "/>
    <s v="Microspathodon "/>
    <x v="120"/>
    <x v="132"/>
    <n v="7"/>
    <m/>
    <m/>
    <m/>
    <m/>
    <n v="2.3900000000000001E-2"/>
    <n v="3.0819999999999999"/>
    <n v="0"/>
  </r>
  <r>
    <d v="2015-10-19T00:00:00"/>
    <s v="MONTSERRAT"/>
    <x v="153"/>
    <n v="11"/>
    <x v="0"/>
    <n v="1116"/>
    <n v="1150"/>
    <n v="36"/>
    <s v="GM"/>
    <s v="AE"/>
    <x v="1"/>
    <s v="MICH"/>
    <s v="Pomacentridae "/>
    <s v="Microspathodon "/>
    <x v="120"/>
    <x v="132"/>
    <n v="6"/>
    <n v="1"/>
    <n v="2"/>
    <n v="1.5"/>
    <m/>
    <n v="2.3900000000000001E-2"/>
    <n v="3.0819999999999999"/>
    <n v="5.0033675982262798E-4"/>
  </r>
  <r>
    <d v="2015-10-20T00:00:00"/>
    <s v="MONTSERRAT"/>
    <x v="100"/>
    <n v="11.5"/>
    <x v="0"/>
    <n v="822"/>
    <n v="838"/>
    <n v="16"/>
    <s v="MC"/>
    <s v="RM"/>
    <x v="1"/>
    <s v="MICH"/>
    <s v="Pomacentridae "/>
    <s v="Microspathodon "/>
    <x v="120"/>
    <x v="132"/>
    <n v="1"/>
    <n v="20"/>
    <n v="20"/>
    <n v="20"/>
    <m/>
    <n v="2.3900000000000001E-2"/>
    <n v="3.0819999999999999"/>
    <n v="0.24444004082686432"/>
  </r>
  <r>
    <d v="2015-10-20T00:00:00"/>
    <s v="MONTSERRAT"/>
    <x v="42"/>
    <n v="9.1"/>
    <x v="0"/>
    <n v="153"/>
    <n v="208"/>
    <n v="15"/>
    <s v="MC"/>
    <s v="RM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20T00:00:00"/>
    <s v="MONTSERRAT"/>
    <x v="42"/>
    <n v="9.1"/>
    <x v="0"/>
    <n v="153"/>
    <n v="208"/>
    <n v="15"/>
    <s v="MC"/>
    <s v="RM"/>
    <x v="1"/>
    <s v="MICH"/>
    <s v="Pomacentridae "/>
    <s v="Microspathodon "/>
    <x v="120"/>
    <x v="132"/>
    <n v="2"/>
    <n v="8"/>
    <n v="9"/>
    <n v="8.5"/>
    <m/>
    <n v="2.3900000000000001E-2"/>
    <n v="3.0819999999999999"/>
    <n v="3.4986220235558682E-2"/>
  </r>
  <r>
    <d v="2015-10-20T00:00:00"/>
    <s v="MONTSERRAT"/>
    <x v="102"/>
    <n v="10"/>
    <x v="0"/>
    <n v="935"/>
    <n v="951"/>
    <n v="16"/>
    <s v="HK"/>
    <s v="RM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20T00:00:00"/>
    <s v="MONTSERRAT"/>
    <x v="135"/>
    <n v="15"/>
    <x v="0"/>
    <n v="1220"/>
    <n v="1235"/>
    <n v="15"/>
    <s v="HK"/>
    <s v="RM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20T00:00:00"/>
    <s v="MONTSERRAT"/>
    <x v="146"/>
    <n v="20"/>
    <x v="0"/>
    <n v="1232"/>
    <n v="1300"/>
    <m/>
    <s v="GM"/>
    <s v="AE"/>
    <x v="1"/>
    <s v="MICH"/>
    <s v="Pomacentridae "/>
    <s v="Microspathodon "/>
    <x v="120"/>
    <x v="132"/>
    <n v="12"/>
    <n v="1"/>
    <n v="7"/>
    <n v="4"/>
    <m/>
    <n v="2.3900000000000001E-2"/>
    <n v="3.0819999999999999"/>
    <n v="2.0564968104376934E-2"/>
  </r>
  <r>
    <d v="2015-10-21T00:00:00"/>
    <s v="MONTSERRAT"/>
    <x v="43"/>
    <n v="17.100000000000001"/>
    <x v="0"/>
    <n v="1121"/>
    <n v="1135"/>
    <n v="14"/>
    <s v="MC"/>
    <s v="RM"/>
    <x v="1"/>
    <s v="MICH"/>
    <s v="Pomacentridae "/>
    <s v="Microspathodon "/>
    <x v="120"/>
    <x v="132"/>
    <n v="2"/>
    <n v="10"/>
    <n v="12"/>
    <n v="11"/>
    <m/>
    <n v="2.3900000000000001E-2"/>
    <n v="3.0819999999999999"/>
    <n v="7.7446206933979175E-2"/>
  </r>
  <r>
    <d v="2015-10-21T00:00:00"/>
    <s v="MONTSERRAT"/>
    <x v="104"/>
    <n v="5"/>
    <x v="0"/>
    <n v="1033"/>
    <n v="1045"/>
    <n v="12"/>
    <s v="HK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41"/>
    <n v="20"/>
    <x v="0"/>
    <n v="1207"/>
    <n v="1222"/>
    <n v="15"/>
    <s v="DG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41"/>
    <n v="20"/>
    <x v="0"/>
    <n v="1207"/>
    <n v="1222"/>
    <n v="15"/>
    <s v="DG"/>
    <s v="DH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24T00:00:00"/>
    <s v="MONTSERRAT"/>
    <x v="45"/>
    <n v="20"/>
    <x v="0"/>
    <n v="1000"/>
    <n v="1015"/>
    <n v="15"/>
    <s v="DG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24T00:00:00"/>
    <s v="MONTSERRAT"/>
    <x v="45"/>
    <n v="20"/>
    <x v="0"/>
    <n v="1000"/>
    <n v="1015"/>
    <n v="15"/>
    <s v="DG"/>
    <s v="DH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24T00:00:00"/>
    <s v="MONTSERRAT"/>
    <x v="45"/>
    <n v="10"/>
    <x v="0"/>
    <n v="1020"/>
    <n v="1035"/>
    <n v="15"/>
    <s v="DG"/>
    <s v="DH"/>
    <x v="1"/>
    <s v="MICH"/>
    <s v="Pomacentridae "/>
    <s v="Microspathodon "/>
    <x v="120"/>
    <x v="132"/>
    <n v="2"/>
    <n v="4"/>
    <n v="4"/>
    <n v="4"/>
    <m/>
    <n v="2.3900000000000001E-2"/>
    <n v="3.0819999999999999"/>
    <n v="3.4274946840628226E-3"/>
  </r>
  <r>
    <d v="2015-10-24T00:00:00"/>
    <s v="MONTSERRAT"/>
    <x v="45"/>
    <n v="10"/>
    <x v="0"/>
    <n v="1020"/>
    <n v="1035"/>
    <n v="15"/>
    <s v="DG"/>
    <s v="DH"/>
    <x v="1"/>
    <s v="MICH"/>
    <s v="Pomacentridae "/>
    <s v="Microspathodon "/>
    <x v="120"/>
    <x v="132"/>
    <n v="2"/>
    <n v="13"/>
    <n v="13"/>
    <n v="13"/>
    <m/>
    <n v="2.3900000000000001E-2"/>
    <n v="3.0819999999999999"/>
    <n v="0.12959889792433052"/>
  </r>
  <r>
    <d v="2015-10-24T00:00:00"/>
    <s v="MONTSERRAT"/>
    <x v="47"/>
    <n v="10"/>
    <x v="0"/>
    <d v="1899-12-30T11:45:00"/>
    <d v="1899-12-30T12:00:00"/>
    <n v="15"/>
    <s v="EG"/>
    <s v="EA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24T00:00:00"/>
    <s v="MONTSERRAT"/>
    <x v="47"/>
    <n v="10"/>
    <x v="0"/>
    <d v="1899-12-30T11:45:00"/>
    <d v="1899-12-30T12:00:00"/>
    <n v="15"/>
    <s v="EG"/>
    <s v="EA"/>
    <x v="1"/>
    <s v="MICH"/>
    <s v="Pomacentridae "/>
    <s v="Microspathodon "/>
    <x v="120"/>
    <x v="132"/>
    <n v="1"/>
    <n v="16"/>
    <n v="16"/>
    <n v="16"/>
    <m/>
    <n v="2.3900000000000001E-2"/>
    <n v="3.0819999999999999"/>
    <n v="0.12288409842341955"/>
  </r>
  <r>
    <d v="2015-10-24T00:00:00"/>
    <s v="MONTSERRAT"/>
    <x v="47"/>
    <n v="10"/>
    <x v="0"/>
    <d v="1899-12-30T11:45:00"/>
    <d v="1899-12-30T12:00:00"/>
    <n v="15"/>
    <s v="EG"/>
    <s v="EA"/>
    <x v="1"/>
    <s v="MICH"/>
    <s v="Pomacentridae "/>
    <s v="Microspathodon "/>
    <x v="120"/>
    <x v="132"/>
    <n v="1"/>
    <n v="17"/>
    <n v="17"/>
    <n v="17"/>
    <m/>
    <n v="2.3900000000000001E-2"/>
    <n v="3.0819999999999999"/>
    <n v="0.14812947262001375"/>
  </r>
  <r>
    <d v="2015-10-25T00:00:00"/>
    <s v="MONTSERRAT"/>
    <x v="48"/>
    <n v="10"/>
    <x v="0"/>
    <d v="1899-12-30T10:09:00"/>
    <d v="1899-12-30T10:22:00"/>
    <n v="13"/>
    <s v="EG"/>
    <s v="EA"/>
    <x v="1"/>
    <s v="MICH"/>
    <s v="Pomacentridae "/>
    <s v="Microspathodon "/>
    <x v="120"/>
    <x v="132"/>
    <n v="1"/>
    <n v="18"/>
    <n v="18"/>
    <n v="18"/>
    <m/>
    <n v="2.3900000000000001E-2"/>
    <n v="3.0819999999999999"/>
    <n v="0.17666387887333654"/>
  </r>
  <r>
    <d v="2015-10-25T00:00:00"/>
    <s v="MONTSERRAT"/>
    <x v="48"/>
    <n v="10"/>
    <x v="0"/>
    <d v="1899-12-30T10:09:00"/>
    <d v="1899-12-30T10:22:00"/>
    <n v="13"/>
    <s v="EG"/>
    <s v="EA"/>
    <x v="1"/>
    <s v="MICH"/>
    <s v="Pomacentridae "/>
    <s v="Microspathodon "/>
    <x v="120"/>
    <x v="132"/>
    <n v="1"/>
    <n v="22"/>
    <n v="22"/>
    <n v="22"/>
    <m/>
    <n v="2.3900000000000001E-2"/>
    <n v="3.0819999999999999"/>
    <n v="0.32790240592754882"/>
  </r>
  <r>
    <d v="2015-10-25T00:00:00"/>
    <s v="MONTSERRAT"/>
    <x v="46"/>
    <n v="5"/>
    <x v="0"/>
    <d v="1899-12-30T08:46:00"/>
    <d v="1899-12-30T09:01:00"/>
    <n v="15"/>
    <s v="DG"/>
    <s v="DH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25T00:00:00"/>
    <s v="MONTSERRAT"/>
    <x v="46"/>
    <n v="5"/>
    <x v="0"/>
    <d v="1899-12-30T08:46:00"/>
    <d v="1899-12-30T09:01:00"/>
    <n v="15"/>
    <s v="DG"/>
    <s v="DH"/>
    <x v="1"/>
    <s v="MICH"/>
    <s v="Pomacentridae "/>
    <s v="Microspathodon "/>
    <x v="120"/>
    <x v="132"/>
    <n v="1"/>
    <n v="16"/>
    <n v="16"/>
    <n v="16"/>
    <m/>
    <n v="2.3900000000000001E-2"/>
    <n v="3.0819999999999999"/>
    <n v="0.12288409842341955"/>
  </r>
  <r>
    <d v="2015-10-18T00:00:00"/>
    <s v="MONTSERRAT"/>
    <x v="155"/>
    <n v="20"/>
    <x v="0"/>
    <m/>
    <m/>
    <n v="17"/>
    <s v="SM"/>
    <s v="AC"/>
    <x v="1"/>
    <s v="MICH"/>
    <s v="Pomacentridae "/>
    <s v="Microspathodon "/>
    <x v="120"/>
    <x v="132"/>
    <n v="1"/>
    <n v="8"/>
    <n v="8"/>
    <n v="8"/>
    <m/>
    <n v="2.3900000000000001E-2"/>
    <n v="3.0819999999999999"/>
    <n v="1.4511798546391876E-2"/>
  </r>
  <r>
    <d v="2015-10-18T00:00:00"/>
    <s v="MONTSERRAT"/>
    <x v="155"/>
    <n v="20"/>
    <x v="0"/>
    <m/>
    <m/>
    <n v="17"/>
    <s v="SM"/>
    <s v="AC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142"/>
    <n v="20"/>
    <x v="0"/>
    <d v="1899-12-30T08:00:00"/>
    <d v="1899-12-30T08:40:00"/>
    <n v="15"/>
    <s v="SM"/>
    <s v="AC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9T00:00:00"/>
    <s v="MONTSERRAT"/>
    <x v="109"/>
    <n v="7.5"/>
    <x v="0"/>
    <d v="1899-12-30T09:35:00"/>
    <d v="1899-12-30T10:14:00"/>
    <n v="15"/>
    <s v="SM"/>
    <s v="AC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9T00:00:00"/>
    <s v="MONTSERRAT"/>
    <x v="109"/>
    <n v="7.5"/>
    <x v="0"/>
    <d v="1899-12-30T09:35:00"/>
    <d v="1899-12-30T10:14:00"/>
    <n v="15"/>
    <s v="SM"/>
    <s v="AC"/>
    <x v="1"/>
    <s v="MICH"/>
    <s v="Pomacentridae "/>
    <s v="Microspathodon "/>
    <x v="120"/>
    <x v="132"/>
    <n v="2"/>
    <n v="18"/>
    <n v="18"/>
    <n v="18"/>
    <m/>
    <n v="2.3900000000000001E-2"/>
    <n v="3.0819999999999999"/>
    <n v="0.35332775774667308"/>
  </r>
  <r>
    <d v="2015-10-25T00:00:00"/>
    <s v="MONTSERRAT"/>
    <x v="115"/>
    <n v="21"/>
    <x v="0"/>
    <n v="1105"/>
    <n v="1137"/>
    <n v="32"/>
    <s v="GM"/>
    <s v="EA"/>
    <x v="1"/>
    <s v="MICH"/>
    <s v="Pomacentridae "/>
    <s v="Microspathodon "/>
    <x v="120"/>
    <x v="132"/>
    <n v="7"/>
    <n v="3"/>
    <n v="4"/>
    <n v="3.5"/>
    <m/>
    <n v="2.3900000000000001E-2"/>
    <n v="3.0819999999999999"/>
    <n v="7.9490211707778698E-3"/>
  </r>
  <r>
    <d v="2015-10-24T00:00:00"/>
    <s v="MONTSERRAT"/>
    <x v="55"/>
    <n v="10"/>
    <x v="0"/>
    <d v="1899-12-30T13:59:00"/>
    <d v="1899-12-30T14:14:00"/>
    <n v="15"/>
    <s v="AE"/>
    <s v="JC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24T00:00:00"/>
    <s v="MONTSERRAT"/>
    <x v="55"/>
    <n v="10"/>
    <x v="0"/>
    <d v="1899-12-30T13:59:00"/>
    <d v="1899-12-30T14:14:00"/>
    <n v="15"/>
    <s v="AE"/>
    <s v="JC"/>
    <x v="1"/>
    <s v="MICH"/>
    <s v="Pomacentridae "/>
    <s v="Microspathodon "/>
    <x v="120"/>
    <x v="132"/>
    <n v="1"/>
    <n v="3"/>
    <n v="3"/>
    <n v="3"/>
    <m/>
    <n v="2.3900000000000001E-2"/>
    <n v="3.0819999999999999"/>
    <n v="7.061315366061853E-4"/>
  </r>
  <r>
    <d v="2015-10-16T00:00:00"/>
    <s v="MONTSERRAT"/>
    <x v="65"/>
    <n v="10"/>
    <x v="0"/>
    <d v="1899-12-30T09:17:00"/>
    <d v="1899-12-30T09:47:00"/>
    <n v="13"/>
    <s v="SM"/>
    <s v="AC"/>
    <x v="0"/>
    <s v="MUMA"/>
    <s v="Mullidae "/>
    <s v="Mulloidichthys "/>
    <x v="121"/>
    <x v="133"/>
    <m/>
    <m/>
    <m/>
    <m/>
    <s v="Off transect"/>
    <n v="1.61E-2"/>
    <n v="3"/>
    <n v="0"/>
  </r>
  <r>
    <d v="2015-10-16T00:00:00"/>
    <s v="MONTSERRAT"/>
    <x v="51"/>
    <n v="10"/>
    <x v="0"/>
    <d v="1899-12-30T13:57:00"/>
    <d v="1899-12-30T14:40:00"/>
    <n v="15"/>
    <s v="SM"/>
    <s v="AC"/>
    <x v="1"/>
    <s v="MUMA"/>
    <s v="Mullidae "/>
    <s v="Mulloidichthys "/>
    <x v="121"/>
    <x v="133"/>
    <n v="5"/>
    <n v="20"/>
    <n v="20"/>
    <n v="20"/>
    <m/>
    <n v="1.61E-2"/>
    <n v="3"/>
    <n v="0.64400000000000002"/>
  </r>
  <r>
    <d v="2015-10-17T00:00:00"/>
    <s v="MONTSERRAT"/>
    <x v="52"/>
    <n v="20"/>
    <x v="0"/>
    <d v="1899-12-30T10:25:00"/>
    <d v="1899-12-30T11:05:00"/>
    <n v="15"/>
    <s v="SM"/>
    <s v="AE"/>
    <x v="1"/>
    <s v="MUMA"/>
    <s v="Mullidae "/>
    <s v="Mulloidichthys "/>
    <x v="121"/>
    <x v="133"/>
    <n v="7"/>
    <n v="18"/>
    <n v="24"/>
    <n v="21"/>
    <m/>
    <n v="1.61E-2"/>
    <n v="3"/>
    <n v="1.0437147000000002"/>
  </r>
  <r>
    <d v="2015-10-12T00:00:00"/>
    <s v="MONTSERRAT"/>
    <x v="123"/>
    <n v="10"/>
    <x v="0"/>
    <n v="848"/>
    <n v="902"/>
    <n v="14"/>
    <s v="EG"/>
    <s v="EA"/>
    <x v="1"/>
    <s v="MUMA"/>
    <s v="Mullidae "/>
    <s v="Mulloidichthys "/>
    <x v="121"/>
    <x v="133"/>
    <n v="1"/>
    <n v="15"/>
    <n v="15"/>
    <n v="15"/>
    <m/>
    <n v="1.61E-2"/>
    <n v="3"/>
    <n v="5.4337499999999997E-2"/>
  </r>
  <r>
    <d v="2015-10-13T00:00:00"/>
    <s v="MONTSERRAT"/>
    <x v="7"/>
    <n v="5"/>
    <x v="0"/>
    <n v="1523"/>
    <n v="1538"/>
    <n v="15"/>
    <s v="EG"/>
    <s v="EA"/>
    <x v="1"/>
    <s v="MUMA"/>
    <s v="Mullidae "/>
    <s v="Mulloidichthys "/>
    <x v="121"/>
    <x v="133"/>
    <n v="3"/>
    <n v="18"/>
    <n v="20"/>
    <n v="19"/>
    <m/>
    <n v="1.61E-2"/>
    <n v="3"/>
    <n v="0.33128970000000002"/>
  </r>
  <r>
    <d v="2015-10-13T00:00:00"/>
    <s v="MONTSERRAT"/>
    <x v="9"/>
    <n v="7.6"/>
    <x v="0"/>
    <n v="1059"/>
    <n v="1115"/>
    <n v="16"/>
    <s v="MC"/>
    <s v="RM"/>
    <x v="1"/>
    <s v="MUMA"/>
    <s v="Mullidae "/>
    <s v="Mulloidichthys "/>
    <x v="121"/>
    <x v="133"/>
    <n v="1"/>
    <n v="20"/>
    <n v="20"/>
    <n v="20"/>
    <m/>
    <n v="1.61E-2"/>
    <n v="3"/>
    <n v="0.1288"/>
  </r>
  <r>
    <d v="2015-10-13T00:00:00"/>
    <s v="MONTSERRAT"/>
    <x v="13"/>
    <m/>
    <x v="0"/>
    <n v="1016"/>
    <n v="1030"/>
    <n v="14"/>
    <s v="HK"/>
    <s v="MB"/>
    <x v="1"/>
    <s v="MUMA"/>
    <s v="Mullidae "/>
    <s v="Mulloidichthys "/>
    <x v="121"/>
    <x v="133"/>
    <n v="1"/>
    <n v="18"/>
    <n v="18"/>
    <n v="18"/>
    <m/>
    <n v="1.61E-2"/>
    <n v="3"/>
    <n v="9.3895199999999998E-2"/>
  </r>
  <r>
    <d v="2015-10-14T00:00:00"/>
    <s v="MONTSERRAT"/>
    <x v="82"/>
    <n v="15"/>
    <x v="0"/>
    <n v="908"/>
    <n v="922"/>
    <n v="14"/>
    <s v="MC"/>
    <s v="RM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4T00:00:00"/>
    <s v="MONTSERRAT"/>
    <x v="16"/>
    <n v="6.2"/>
    <x v="0"/>
    <n v="1055"/>
    <n v="1112"/>
    <n v="17"/>
    <s v="MC"/>
    <s v="RM"/>
    <x v="1"/>
    <s v="MUMA"/>
    <s v="Mullidae "/>
    <s v="Mulloidichthys "/>
    <x v="121"/>
    <x v="133"/>
    <n v="1"/>
    <n v="30"/>
    <n v="30"/>
    <n v="30"/>
    <s v="Yellow goatfish"/>
    <n v="1.61E-2"/>
    <n v="3"/>
    <n v="0.43469999999999998"/>
  </r>
  <r>
    <d v="2015-10-15T00:00:00"/>
    <s v="MONTSERRAT"/>
    <x v="20"/>
    <n v="11.1"/>
    <x v="0"/>
    <n v="1103"/>
    <n v="1118"/>
    <n v="15"/>
    <s v="MC"/>
    <s v="RM"/>
    <x v="1"/>
    <s v="MUMA"/>
    <s v="Mullidae "/>
    <s v="Mulloidichthys "/>
    <x v="121"/>
    <x v="133"/>
    <n v="12"/>
    <n v="25"/>
    <n v="25"/>
    <n v="25"/>
    <m/>
    <n v="1.61E-2"/>
    <n v="3"/>
    <n v="3.0187500000000003"/>
  </r>
  <r>
    <d v="2015-10-15T00:00:00"/>
    <s v="MONTSERRAT"/>
    <x v="23"/>
    <n v="7"/>
    <x v="2"/>
    <n v="1208"/>
    <n v="1219"/>
    <n v="11"/>
    <s v="HK"/>
    <s v="MB"/>
    <x v="1"/>
    <s v="MUMA"/>
    <s v="Mullidae "/>
    <s v="Mulloidichthys "/>
    <x v="121"/>
    <x v="133"/>
    <n v="3"/>
    <n v="16"/>
    <n v="18"/>
    <n v="17"/>
    <m/>
    <n v="1.61E-2"/>
    <n v="3"/>
    <n v="0.23729790000000001"/>
  </r>
  <r>
    <d v="2015-10-17T00:00:00"/>
    <s v="MONTSERRAT"/>
    <x v="25"/>
    <n v="3.9"/>
    <x v="0"/>
    <n v="917"/>
    <n v="932"/>
    <n v="15"/>
    <s v="MC"/>
    <s v="RM"/>
    <x v="1"/>
    <s v="MUMA"/>
    <s v="Mullidae "/>
    <s v="Mulloidichthys "/>
    <x v="121"/>
    <x v="133"/>
    <n v="2"/>
    <n v="25"/>
    <n v="25"/>
    <n v="25"/>
    <m/>
    <n v="1.61E-2"/>
    <n v="3"/>
    <n v="0.50312500000000004"/>
  </r>
  <r>
    <d v="2015-10-17T00:00:00"/>
    <s v="MONTSERRAT"/>
    <x v="62"/>
    <n v="2.2999999999999998"/>
    <x v="0"/>
    <n v="1421"/>
    <n v="1436"/>
    <n v="15"/>
    <s v="HK"/>
    <s v="DH"/>
    <x v="1"/>
    <s v="MUMA"/>
    <s v="Mullidae "/>
    <s v="Mulloidichthys "/>
    <x v="121"/>
    <x v="133"/>
    <n v="1"/>
    <n v="10"/>
    <n v="10"/>
    <n v="10"/>
    <m/>
    <n v="1.61E-2"/>
    <n v="3"/>
    <n v="1.61E-2"/>
  </r>
  <r>
    <d v="2015-10-17T00:00:00"/>
    <s v="MONTSERRAT"/>
    <x v="62"/>
    <n v="2.2999999999999998"/>
    <x v="0"/>
    <n v="1421"/>
    <n v="1436"/>
    <n v="15"/>
    <s v="HK"/>
    <s v="DH"/>
    <x v="1"/>
    <s v="MUMA"/>
    <s v="Mullidae "/>
    <s v="Mulloidichthys "/>
    <x v="121"/>
    <x v="133"/>
    <n v="1"/>
    <n v="14"/>
    <n v="14"/>
    <n v="14"/>
    <m/>
    <n v="1.61E-2"/>
    <n v="3"/>
    <n v="4.41784E-2"/>
  </r>
  <r>
    <d v="2015-10-17T00:00:00"/>
    <s v="MONTSERRAT"/>
    <x v="30"/>
    <n v="7"/>
    <x v="0"/>
    <n v="832"/>
    <n v="846"/>
    <n v="14"/>
    <s v="HK"/>
    <s v="DH"/>
    <x v="1"/>
    <s v="MUMA"/>
    <s v="Mullidae "/>
    <s v="Mulloidichthys "/>
    <x v="121"/>
    <x v="133"/>
    <n v="1"/>
    <n v="20"/>
    <n v="20"/>
    <n v="20"/>
    <m/>
    <n v="1.61E-2"/>
    <n v="3"/>
    <n v="0.1288"/>
  </r>
  <r>
    <d v="2015-10-18T00:00:00"/>
    <s v="MONTSERRAT"/>
    <x v="31"/>
    <n v="10"/>
    <x v="0"/>
    <n v="912"/>
    <n v="927"/>
    <n v="15"/>
    <s v="EG"/>
    <s v="EA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8T00:00:00"/>
    <s v="MONTSERRAT"/>
    <x v="32"/>
    <n v="12.4"/>
    <x v="0"/>
    <n v="855"/>
    <n v="912"/>
    <n v="17"/>
    <s v="MC"/>
    <s v="RM"/>
    <x v="1"/>
    <s v="MUMA"/>
    <s v="Mullidae "/>
    <s v="Mulloidichthys "/>
    <x v="121"/>
    <x v="133"/>
    <n v="2"/>
    <n v="25"/>
    <n v="25"/>
    <n v="25"/>
    <m/>
    <n v="1.61E-2"/>
    <n v="3"/>
    <n v="0.50312500000000004"/>
  </r>
  <r>
    <d v="2015-10-18T00:00:00"/>
    <s v="MONTSERRAT"/>
    <x v="33"/>
    <n v="14"/>
    <x v="0"/>
    <n v="945"/>
    <n v="1002"/>
    <n v="17"/>
    <s v="HK"/>
    <s v="DH"/>
    <x v="1"/>
    <s v="MUMA"/>
    <s v="Mullidae "/>
    <s v="Mulloidichthys "/>
    <x v="121"/>
    <x v="133"/>
    <n v="1"/>
    <n v="22"/>
    <n v="22"/>
    <n v="22"/>
    <m/>
    <n v="1.61E-2"/>
    <n v="3"/>
    <n v="0.1714328"/>
  </r>
  <r>
    <d v="2015-10-16T00:00:00"/>
    <s v="MONTSERRAT"/>
    <x v="59"/>
    <n v="24"/>
    <x v="0"/>
    <n v="901"/>
    <n v="915"/>
    <n v="15"/>
    <s v="DG"/>
    <s v="MC"/>
    <x v="1"/>
    <s v="MUMA"/>
    <s v="Mullidae "/>
    <s v="Mulloidichthys "/>
    <x v="121"/>
    <x v="133"/>
    <n v="1"/>
    <n v="24"/>
    <n v="24"/>
    <n v="24"/>
    <m/>
    <n v="1.61E-2"/>
    <n v="3"/>
    <n v="0.2225664"/>
  </r>
  <r>
    <d v="2015-10-16T00:00:00"/>
    <s v="MONTSERRAT"/>
    <x v="59"/>
    <n v="24"/>
    <x v="0"/>
    <n v="901"/>
    <n v="915"/>
    <n v="15"/>
    <s v="DG"/>
    <s v="MC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8T00:00:00"/>
    <s v="MONTSERRAT"/>
    <x v="34"/>
    <n v="20"/>
    <x v="0"/>
    <n v="1003"/>
    <n v="1018"/>
    <n v="15"/>
    <s v="DG"/>
    <s v="DH"/>
    <x v="1"/>
    <s v="MUMA"/>
    <s v="Mullidae "/>
    <s v="Mulloidichthys "/>
    <x v="121"/>
    <x v="133"/>
    <n v="6"/>
    <n v="21"/>
    <n v="24"/>
    <n v="22.5"/>
    <m/>
    <n v="1.61E-2"/>
    <n v="3"/>
    <n v="1.1003343750000001"/>
  </r>
  <r>
    <d v="2015-10-19T00:00:00"/>
    <s v="MONTSERRAT"/>
    <x v="36"/>
    <n v="20"/>
    <x v="0"/>
    <n v="956"/>
    <n v="1011"/>
    <n v="15"/>
    <s v="EG"/>
    <s v="EA"/>
    <x v="1"/>
    <s v="MUMA"/>
    <s v="Mullidae "/>
    <s v="Mulloidichthys "/>
    <x v="121"/>
    <x v="133"/>
    <n v="2"/>
    <n v="15"/>
    <n v="15"/>
    <n v="15"/>
    <m/>
    <n v="1.61E-2"/>
    <n v="3"/>
    <n v="0.10867499999999999"/>
  </r>
  <r>
    <d v="2015-10-19T00:00:00"/>
    <s v="MONTSERRAT"/>
    <x v="36"/>
    <n v="20"/>
    <x v="0"/>
    <n v="956"/>
    <n v="1011"/>
    <n v="15"/>
    <s v="EG"/>
    <s v="EA"/>
    <x v="1"/>
    <s v="MUMA"/>
    <s v="Mullidae "/>
    <s v="Mulloidichthys "/>
    <x v="121"/>
    <x v="133"/>
    <n v="6"/>
    <n v="12"/>
    <n v="18"/>
    <n v="15"/>
    <m/>
    <n v="1.61E-2"/>
    <n v="3"/>
    <n v="0.32602500000000001"/>
  </r>
  <r>
    <d v="2015-10-19T00:00:00"/>
    <s v="MONTSERRAT"/>
    <x v="36"/>
    <n v="20"/>
    <x v="0"/>
    <n v="956"/>
    <n v="1011"/>
    <n v="15"/>
    <s v="EG"/>
    <s v="EA"/>
    <x v="1"/>
    <s v="MUMA"/>
    <s v="Mullidae "/>
    <s v="Mulloidichthys "/>
    <x v="121"/>
    <x v="133"/>
    <n v="15"/>
    <n v="12"/>
    <n v="17"/>
    <n v="14.5"/>
    <m/>
    <n v="1.61E-2"/>
    <n v="3"/>
    <n v="0.73624293749999992"/>
  </r>
  <r>
    <d v="2015-10-19T00:00:00"/>
    <s v="MONTSERRAT"/>
    <x v="64"/>
    <n v="10"/>
    <x v="0"/>
    <n v="1051"/>
    <n v="1104"/>
    <n v="13"/>
    <s v="EG"/>
    <s v="EA"/>
    <x v="1"/>
    <s v="MUMA"/>
    <s v="Mullidae "/>
    <s v="Mulloidichthys "/>
    <x v="121"/>
    <x v="133"/>
    <n v="1"/>
    <n v="23"/>
    <n v="23"/>
    <n v="23"/>
    <m/>
    <n v="1.61E-2"/>
    <n v="3"/>
    <n v="0.1958887"/>
  </r>
  <r>
    <d v="2015-10-19T00:00:00"/>
    <s v="MONTSERRAT"/>
    <x v="64"/>
    <n v="5"/>
    <x v="0"/>
    <n v="1118"/>
    <n v="1132"/>
    <n v="14"/>
    <s v="EG"/>
    <s v="EA"/>
    <x v="1"/>
    <s v="MUMA"/>
    <s v="Mullidae "/>
    <s v="Mulloidichthys "/>
    <x v="121"/>
    <x v="133"/>
    <n v="2"/>
    <n v="22"/>
    <n v="22"/>
    <n v="22"/>
    <m/>
    <n v="1.61E-2"/>
    <n v="3"/>
    <n v="0.34286559999999999"/>
  </r>
  <r>
    <d v="2015-10-19T00:00:00"/>
    <s v="MONTSERRAT"/>
    <x v="64"/>
    <n v="5"/>
    <x v="0"/>
    <n v="1118"/>
    <n v="1132"/>
    <n v="14"/>
    <s v="EG"/>
    <s v="EA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9T00:00:00"/>
    <s v="MONTSERRAT"/>
    <x v="37"/>
    <n v="16.7"/>
    <x v="0"/>
    <n v="1222"/>
    <n v="1239"/>
    <n v="17"/>
    <s v="MC"/>
    <s v="RM"/>
    <x v="1"/>
    <s v="MUMA"/>
    <s v="Mullidae "/>
    <s v="Mulloidichthys "/>
    <x v="121"/>
    <x v="133"/>
    <n v="1"/>
    <n v="20"/>
    <n v="20"/>
    <n v="20"/>
    <m/>
    <n v="1.61E-2"/>
    <n v="3"/>
    <n v="0.1288"/>
  </r>
  <r>
    <d v="2015-10-18T00:00:00"/>
    <s v="MONTSERRAT"/>
    <x v="25"/>
    <n v="20"/>
    <x v="0"/>
    <n v="1051"/>
    <n v="1106"/>
    <n v="15"/>
    <s v="DG"/>
    <s v="DH"/>
    <x v="1"/>
    <s v="MUMA"/>
    <s v="Mullidae "/>
    <s v="Mulloidichthys "/>
    <x v="121"/>
    <x v="133"/>
    <n v="1"/>
    <n v="24"/>
    <n v="24"/>
    <n v="24"/>
    <m/>
    <n v="1.61E-2"/>
    <n v="3"/>
    <n v="0.2225664"/>
  </r>
  <r>
    <d v="2015-10-18T00:00:00"/>
    <s v="MONTSERRAT"/>
    <x v="25"/>
    <n v="20"/>
    <x v="0"/>
    <n v="1051"/>
    <n v="1106"/>
    <n v="15"/>
    <s v="DG"/>
    <s v="DH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9T00:00:00"/>
    <s v="MONTSERRAT"/>
    <x v="40"/>
    <n v="10"/>
    <x v="0"/>
    <n v="843"/>
    <n v="858"/>
    <n v="15"/>
    <s v="DG"/>
    <s v="DH"/>
    <x v="1"/>
    <s v="MUMA"/>
    <s v="Mullidae "/>
    <s v="Mulloidichthys "/>
    <x v="121"/>
    <x v="133"/>
    <n v="3"/>
    <n v="26"/>
    <n v="26"/>
    <n v="26"/>
    <m/>
    <n v="1.61E-2"/>
    <n v="3"/>
    <n v="0.84892079999999992"/>
  </r>
  <r>
    <d v="2015-10-19T00:00:00"/>
    <s v="MONTSERRAT"/>
    <x v="40"/>
    <n v="5"/>
    <x v="0"/>
    <n v="912"/>
    <n v="926"/>
    <n v="15"/>
    <s v="DG"/>
    <s v="DH"/>
    <x v="1"/>
    <s v="MUMA"/>
    <s v="Mullidae "/>
    <s v="Mulloidichthys "/>
    <x v="121"/>
    <x v="133"/>
    <n v="1"/>
    <n v="24"/>
    <n v="24"/>
    <n v="24"/>
    <m/>
    <n v="1.61E-2"/>
    <n v="3"/>
    <n v="0.2225664"/>
  </r>
  <r>
    <d v="2015-10-20T00:00:00"/>
    <s v="MONTSERRAT"/>
    <x v="134"/>
    <n v="20.3"/>
    <x v="0"/>
    <n v="953"/>
    <n v="1029"/>
    <m/>
    <s v="GM"/>
    <s v="AE"/>
    <x v="1"/>
    <s v="MUMA"/>
    <s v="Mullidae "/>
    <s v="Mulloidichthys "/>
    <x v="121"/>
    <x v="133"/>
    <n v="2"/>
    <n v="1"/>
    <n v="2"/>
    <n v="1.5"/>
    <m/>
    <n v="1.61E-2"/>
    <n v="3"/>
    <n v="1.08675E-4"/>
  </r>
  <r>
    <d v="2015-10-19T00:00:00"/>
    <s v="MONTSERRAT"/>
    <x v="41"/>
    <n v="20"/>
    <x v="0"/>
    <n v="1207"/>
    <n v="1222"/>
    <n v="15"/>
    <s v="DG"/>
    <s v="DH"/>
    <x v="1"/>
    <s v="MUMA"/>
    <s v="Mullidae "/>
    <s v="Mulloidichthys "/>
    <x v="121"/>
    <x v="133"/>
    <n v="1"/>
    <n v="24"/>
    <n v="24"/>
    <n v="24"/>
    <m/>
    <n v="1.61E-2"/>
    <n v="3"/>
    <n v="0.2225664"/>
  </r>
  <r>
    <d v="2015-10-19T00:00:00"/>
    <s v="MONTSERRAT"/>
    <x v="41"/>
    <n v="20"/>
    <x v="0"/>
    <n v="1207"/>
    <n v="1222"/>
    <n v="15"/>
    <s v="DG"/>
    <s v="DH"/>
    <x v="1"/>
    <s v="MUMA"/>
    <s v="Mullidae "/>
    <s v="Mulloidichthys "/>
    <x v="121"/>
    <x v="133"/>
    <n v="1"/>
    <n v="26"/>
    <n v="26"/>
    <n v="26"/>
    <m/>
    <n v="1.61E-2"/>
    <n v="3"/>
    <n v="0.28297359999999999"/>
  </r>
  <r>
    <d v="2015-10-24T00:00:00"/>
    <s v="MONTSERRAT"/>
    <x v="45"/>
    <n v="20"/>
    <x v="0"/>
    <n v="1000"/>
    <n v="1015"/>
    <n v="15"/>
    <s v="DG"/>
    <s v="DH"/>
    <x v="1"/>
    <s v="MUMA"/>
    <s v="Mullidae "/>
    <s v="Mulloidichthys "/>
    <x v="121"/>
    <x v="133"/>
    <n v="14"/>
    <n v="23"/>
    <n v="29"/>
    <n v="26"/>
    <m/>
    <n v="1.61E-2"/>
    <n v="3"/>
    <n v="3.9616303999999998"/>
  </r>
  <r>
    <d v="2015-10-24T00:00:00"/>
    <s v="MONTSERRAT"/>
    <x v="47"/>
    <n v="10"/>
    <x v="0"/>
    <d v="1899-12-30T11:45:00"/>
    <d v="1899-12-30T12:00:00"/>
    <n v="15"/>
    <s v="EG"/>
    <s v="EA"/>
    <x v="1"/>
    <s v="MUMA"/>
    <s v="Mullidae "/>
    <s v="Mulloidichthys "/>
    <x v="121"/>
    <x v="133"/>
    <n v="2"/>
    <n v="28"/>
    <n v="32"/>
    <n v="30"/>
    <m/>
    <n v="1.61E-2"/>
    <n v="3"/>
    <n v="0.86939999999999995"/>
  </r>
  <r>
    <d v="2015-10-25T00:00:00"/>
    <s v="MONTSERRAT"/>
    <x v="48"/>
    <n v="10"/>
    <x v="0"/>
    <d v="1899-12-30T10:09:00"/>
    <d v="1899-12-30T10:22:00"/>
    <n v="13"/>
    <s v="EG"/>
    <s v="EA"/>
    <x v="1"/>
    <s v="MUMA"/>
    <s v="Mullidae "/>
    <s v="Mulloidichthys "/>
    <x v="121"/>
    <x v="133"/>
    <n v="1"/>
    <n v="18"/>
    <n v="18"/>
    <n v="18"/>
    <m/>
    <n v="1.61E-2"/>
    <n v="3"/>
    <n v="9.3895199999999998E-2"/>
  </r>
  <r>
    <d v="2015-10-25T00:00:00"/>
    <s v="MONTSERRAT"/>
    <x v="48"/>
    <n v="10"/>
    <x v="0"/>
    <d v="1899-12-30T10:09:00"/>
    <d v="1899-12-30T10:22:00"/>
    <n v="13"/>
    <s v="EG"/>
    <s v="EA"/>
    <x v="1"/>
    <s v="MUMA"/>
    <s v="Mullidae "/>
    <s v="Mulloidichthys "/>
    <x v="121"/>
    <x v="133"/>
    <n v="10"/>
    <n v="15"/>
    <n v="17"/>
    <n v="16"/>
    <m/>
    <n v="1.61E-2"/>
    <n v="3"/>
    <n v="0.65945599999999993"/>
  </r>
  <r>
    <d v="2015-10-24T00:00:00"/>
    <s v="MONTSERRAT"/>
    <x v="45"/>
    <n v="10"/>
    <x v="0"/>
    <n v="1020"/>
    <n v="1035"/>
    <n v="15"/>
    <s v="DG"/>
    <s v="DH"/>
    <x v="1"/>
    <s v="MUMA"/>
    <s v="Mullidae "/>
    <s v="Mulloidichthys "/>
    <x v="121"/>
    <x v="133"/>
    <n v="1"/>
    <n v="21"/>
    <n v="21"/>
    <n v="21"/>
    <m/>
    <n v="1.61E-2"/>
    <n v="3"/>
    <n v="0.14910210000000002"/>
  </r>
  <r>
    <d v="2015-10-25T00:00:00"/>
    <s v="MONTSERRAT"/>
    <x v="46"/>
    <n v="10"/>
    <x v="0"/>
    <d v="1899-12-30T08:19:00"/>
    <d v="1899-12-30T08:34:00"/>
    <n v="15"/>
    <s v="DG"/>
    <s v="DH"/>
    <x v="1"/>
    <s v="MUMA"/>
    <s v="Mullidae "/>
    <s v="Mulloidichthys "/>
    <x v="121"/>
    <x v="133"/>
    <n v="1"/>
    <n v="26"/>
    <n v="26"/>
    <n v="26"/>
    <m/>
    <n v="1.61E-2"/>
    <n v="3"/>
    <n v="0.28297359999999999"/>
  </r>
  <r>
    <d v="2015-10-19T00:00:00"/>
    <s v="MONTSERRAT"/>
    <x v="142"/>
    <n v="20"/>
    <x v="0"/>
    <d v="1899-12-30T08:00:00"/>
    <d v="1899-12-30T08:40:00"/>
    <n v="15"/>
    <s v="SM"/>
    <s v="AC"/>
    <x v="1"/>
    <s v="MUMA"/>
    <s v="Mullidae "/>
    <s v="Mulloidichthys "/>
    <x v="121"/>
    <x v="133"/>
    <n v="15"/>
    <n v="18"/>
    <n v="22"/>
    <n v="20"/>
    <m/>
    <n v="1.61E-2"/>
    <n v="3"/>
    <n v="1.9319999999999999"/>
  </r>
  <r>
    <d v="2015-10-19T00:00:00"/>
    <s v="MONTSERRAT"/>
    <x v="142"/>
    <n v="20"/>
    <x v="0"/>
    <d v="1899-12-30T08:00:00"/>
    <d v="1899-12-30T08:40:00"/>
    <n v="15"/>
    <s v="SM"/>
    <s v="AC"/>
    <x v="1"/>
    <s v="MUMA"/>
    <s v="Mullidae "/>
    <s v="Mulloidichthys "/>
    <x v="121"/>
    <x v="133"/>
    <n v="10"/>
    <n v="14"/>
    <n v="16"/>
    <n v="15"/>
    <m/>
    <n v="1.61E-2"/>
    <n v="3"/>
    <n v="0.54337499999999994"/>
  </r>
  <r>
    <d v="2015-10-20T00:00:00"/>
    <s v="MONTSERRAT"/>
    <x v="144"/>
    <n v="20"/>
    <x v="0"/>
    <m/>
    <m/>
    <n v="15"/>
    <s v="SM"/>
    <s v="DH"/>
    <x v="1"/>
    <s v="MUMA"/>
    <s v="Mullidae "/>
    <s v="Mulloidichthys "/>
    <x v="121"/>
    <x v="133"/>
    <n v="1"/>
    <n v="28"/>
    <n v="28"/>
    <n v="28"/>
    <m/>
    <n v="1.61E-2"/>
    <n v="3"/>
    <n v="0.3534272"/>
  </r>
  <r>
    <d v="2015-10-20T00:00:00"/>
    <s v="MONTSERRAT"/>
    <x v="144"/>
    <n v="20"/>
    <x v="0"/>
    <m/>
    <m/>
    <n v="15"/>
    <s v="SM"/>
    <s v="DH"/>
    <x v="1"/>
    <s v="MUMA"/>
    <s v="Mullidae "/>
    <s v="Mulloidichthys "/>
    <x v="121"/>
    <x v="133"/>
    <n v="1"/>
    <n v="30"/>
    <n v="30"/>
    <n v="30"/>
    <m/>
    <n v="1.61E-2"/>
    <n v="3"/>
    <n v="0.43469999999999998"/>
  </r>
  <r>
    <d v="2015-10-24T00:00:00"/>
    <s v="MONTSERRAT"/>
    <x v="55"/>
    <n v="10"/>
    <x v="0"/>
    <d v="1899-12-30T13:59:00"/>
    <d v="1899-12-30T14:14:00"/>
    <n v="15"/>
    <s v="AE"/>
    <s v="JC"/>
    <x v="1"/>
    <s v="MUMA"/>
    <s v="Mullidae "/>
    <s v="Mulloidichthys "/>
    <x v="121"/>
    <x v="133"/>
    <n v="4"/>
    <n v="23"/>
    <n v="27"/>
    <n v="25"/>
    <m/>
    <n v="1.61E-2"/>
    <n v="3"/>
    <n v="1.0062500000000001"/>
  </r>
  <r>
    <d v="2015-10-24T00:00:00"/>
    <s v="MONTSERRAT"/>
    <x v="55"/>
    <n v="10"/>
    <x v="0"/>
    <d v="1899-12-30T13:59:00"/>
    <d v="1899-12-30T14:14:00"/>
    <n v="15"/>
    <s v="AE"/>
    <s v="JC"/>
    <x v="1"/>
    <s v="MUMA"/>
    <s v="Mullidae "/>
    <s v="Mulloidichthys "/>
    <x v="121"/>
    <x v="133"/>
    <n v="2"/>
    <n v="22"/>
    <n v="22"/>
    <n v="22"/>
    <m/>
    <n v="1.61E-2"/>
    <n v="3"/>
    <n v="0.34286559999999999"/>
  </r>
  <r>
    <d v="2015-10-19T00:00:00"/>
    <s v="MONTSERRAT"/>
    <x v="148"/>
    <n v="21"/>
    <x v="0"/>
    <n v="905"/>
    <n v="920"/>
    <n v="15"/>
    <s v="HK"/>
    <s v="DH"/>
    <x v="1"/>
    <s v="MYIN"/>
    <s v="Serranidae "/>
    <s v="Mycteroperca "/>
    <x v="122"/>
    <x v="134"/>
    <n v="1"/>
    <n v="14"/>
    <n v="14"/>
    <n v="14"/>
    <m/>
    <n v="1.41E-2"/>
    <n v="3"/>
    <n v="3.86904E-2"/>
  </r>
  <r>
    <d v="2015-10-20T00:00:00"/>
    <s v="MONTSERRAT"/>
    <x v="144"/>
    <n v="20"/>
    <x v="0"/>
    <m/>
    <m/>
    <n v="15"/>
    <s v="SM"/>
    <s v="DH"/>
    <x v="1"/>
    <s v="MYIN"/>
    <s v="Serranidae "/>
    <s v="Mycteroperca "/>
    <x v="122"/>
    <x v="134"/>
    <n v="1"/>
    <n v="20"/>
    <n v="20"/>
    <n v="20"/>
    <m/>
    <n v="1.41E-2"/>
    <n v="3"/>
    <n v="0.1128"/>
  </r>
  <r>
    <d v="2015-10-13T00:00:00"/>
    <s v="MONTSERRAT"/>
    <x v="140"/>
    <n v="20"/>
    <x v="0"/>
    <d v="1899-12-30T08:46:00"/>
    <d v="1899-12-30T09:23:00"/>
    <n v="14"/>
    <s v="SM"/>
    <s v="AC"/>
    <x v="1"/>
    <s v="MYJA"/>
    <s v="Holocentridae "/>
    <s v="Myripristis "/>
    <x v="123"/>
    <x v="135"/>
    <n v="3"/>
    <n v="16"/>
    <n v="16"/>
    <n v="16"/>
    <m/>
    <n v="0.111"/>
    <n v="2.72"/>
    <n v="0.62755325472375512"/>
  </r>
  <r>
    <d v="2015-10-13T00:00:00"/>
    <s v="MONTSERRAT"/>
    <x v="152"/>
    <n v="20"/>
    <x v="0"/>
    <d v="1899-12-30T13:00:00"/>
    <d v="1899-12-30T13:45:00"/>
    <m/>
    <s v="SM"/>
    <s v="AC"/>
    <x v="1"/>
    <s v="MYJA"/>
    <s v="Holocentridae "/>
    <s v="Myripristis "/>
    <x v="123"/>
    <x v="135"/>
    <n v="2"/>
    <n v="18"/>
    <n v="18"/>
    <n v="18"/>
    <m/>
    <n v="0.111"/>
    <n v="2.72"/>
    <n v="0.57636047198311335"/>
  </r>
  <r>
    <d v="2015-10-16T00:00:00"/>
    <s v="MONTSERRAT"/>
    <x v="106"/>
    <n v="20"/>
    <x v="5"/>
    <d v="1899-12-30T08:22:00"/>
    <d v="1899-12-30T09:00:00"/>
    <n v="14"/>
    <s v="SM"/>
    <s v="AC"/>
    <x v="1"/>
    <s v="MYJA"/>
    <s v="Holocentridae "/>
    <s v="Myripristis "/>
    <x v="123"/>
    <x v="135"/>
    <n v="2"/>
    <n v="18"/>
    <n v="18"/>
    <n v="18"/>
    <m/>
    <n v="0.111"/>
    <n v="2.72"/>
    <n v="0.57636047198311335"/>
  </r>
  <r>
    <d v="2015-10-16T00:00:00"/>
    <s v="MONTSERRAT"/>
    <x v="106"/>
    <n v="20"/>
    <x v="5"/>
    <d v="1899-12-30T08:22:00"/>
    <d v="1899-12-30T09:00:00"/>
    <n v="14"/>
    <s v="SM"/>
    <s v="AC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6T00:00:00"/>
    <s v="MONTSERRAT"/>
    <x v="51"/>
    <n v="10"/>
    <x v="0"/>
    <d v="1899-12-30T13:57:00"/>
    <d v="1899-12-30T14:40:00"/>
    <n v="15"/>
    <s v="SM"/>
    <s v="AC"/>
    <x v="1"/>
    <s v="MYJA"/>
    <s v="Holocentridae "/>
    <s v="Myripristis "/>
    <x v="123"/>
    <x v="135"/>
    <n v="1"/>
    <n v="16"/>
    <n v="16"/>
    <n v="16"/>
    <m/>
    <n v="0.111"/>
    <n v="2.72"/>
    <n v="0.2091844182412517"/>
  </r>
  <r>
    <d v="2015-10-16T00:00:00"/>
    <s v="MONTSERRAT"/>
    <x v="51"/>
    <n v="10"/>
    <x v="0"/>
    <d v="1899-12-30T13:57:00"/>
    <d v="1899-12-30T14:40:00"/>
    <n v="15"/>
    <s v="SM"/>
    <s v="AC"/>
    <x v="1"/>
    <s v="MYJA"/>
    <s v="Holocentridae "/>
    <s v="Myripristis "/>
    <x v="123"/>
    <x v="135"/>
    <n v="10"/>
    <n v="3"/>
    <n v="3"/>
    <n v="3"/>
    <m/>
    <n v="0.111"/>
    <n v="2.72"/>
    <n v="2.2033971919527558E-2"/>
  </r>
  <r>
    <d v="2015-10-17T00:00:00"/>
    <s v="MONTSERRAT"/>
    <x v="52"/>
    <n v="20"/>
    <x v="0"/>
    <d v="1899-12-30T10:25:00"/>
    <d v="1899-12-30T11:05:00"/>
    <n v="15"/>
    <s v="SM"/>
    <s v="AE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2T00:00:00"/>
    <s v="MONTSERRAT"/>
    <x v="2"/>
    <n v="13.3"/>
    <x v="0"/>
    <n v="940"/>
    <n v="957"/>
    <n v="17"/>
    <s v="MC"/>
    <s v="RM"/>
    <x v="1"/>
    <s v="MYJA"/>
    <s v="Holocentridae "/>
    <s v="Myripristis "/>
    <x v="123"/>
    <x v="135"/>
    <n v="1"/>
    <n v="30"/>
    <n v="30"/>
    <n v="30"/>
    <m/>
    <n v="0.111"/>
    <n v="2.72"/>
    <n v="1.1563592842302073"/>
  </r>
  <r>
    <d v="2015-10-12T00:00:00"/>
    <s v="MONTSERRAT"/>
    <x v="56"/>
    <n v="20"/>
    <x v="0"/>
    <n v="1359"/>
    <n v="1414"/>
    <n v="15"/>
    <s v="DG"/>
    <s v="DH"/>
    <x v="1"/>
    <s v="MYJA"/>
    <s v="Holocentridae "/>
    <s v="Myripristis "/>
    <x v="123"/>
    <x v="135"/>
    <n v="1"/>
    <n v="13"/>
    <n v="13"/>
    <n v="13"/>
    <m/>
    <n v="0.111"/>
    <n v="2.72"/>
    <n v="0.11891835612022843"/>
  </r>
  <r>
    <d v="2015-10-13T00:00:00"/>
    <s v="MONTSERRAT"/>
    <x v="6"/>
    <n v="10"/>
    <x v="0"/>
    <n v="1107"/>
    <n v="1121"/>
    <n v="14"/>
    <s v="EG"/>
    <s v="EA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3T00:00:00"/>
    <s v="MONTSERRAT"/>
    <x v="8"/>
    <n v="7.4"/>
    <x v="0"/>
    <n v="932"/>
    <n v="948"/>
    <n v="16"/>
    <s v="MC"/>
    <s v="RM"/>
    <x v="1"/>
    <s v="MYJA"/>
    <s v="Holocentridae "/>
    <s v="Myripristis "/>
    <x v="123"/>
    <x v="135"/>
    <n v="2"/>
    <n v="20"/>
    <n v="20"/>
    <n v="20"/>
    <m/>
    <n v="0.111"/>
    <n v="2.72"/>
    <n v="0.76763463706073809"/>
  </r>
  <r>
    <d v="2015-10-13T00:00:00"/>
    <s v="MONTSERRAT"/>
    <x v="9"/>
    <n v="7.6"/>
    <x v="0"/>
    <n v="1059"/>
    <n v="1115"/>
    <n v="16"/>
    <s v="MC"/>
    <s v="RM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3T00:00:00"/>
    <s v="MONTSERRAT"/>
    <x v="10"/>
    <n v="7.6"/>
    <x v="0"/>
    <n v="1235"/>
    <n v="1252"/>
    <n v="17"/>
    <s v="MC"/>
    <s v="RM"/>
    <x v="0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3T00:00:00"/>
    <s v="MONTSERRAT"/>
    <x v="12"/>
    <n v="14"/>
    <x v="0"/>
    <n v="1146"/>
    <n v="1202"/>
    <n v="16"/>
    <s v="HK"/>
    <s v="MB"/>
    <x v="0"/>
    <s v="MYJA"/>
    <s v="Holocentridae "/>
    <s v="Myripristis "/>
    <x v="123"/>
    <x v="135"/>
    <m/>
    <m/>
    <m/>
    <m/>
    <m/>
    <n v="0.111"/>
    <n v="2.72"/>
    <n v="0"/>
  </r>
  <r>
    <d v="2015-10-14T00:00:00"/>
    <s v="MONTSERRAT"/>
    <x v="16"/>
    <n v="6.2"/>
    <x v="0"/>
    <n v="1055"/>
    <n v="1112"/>
    <n v="17"/>
    <s v="MC"/>
    <s v="RM"/>
    <x v="1"/>
    <s v="MYJA"/>
    <s v="Holocentridae "/>
    <s v="Myripristis "/>
    <x v="123"/>
    <x v="135"/>
    <n v="2"/>
    <n v="15"/>
    <n v="15"/>
    <n v="15"/>
    <m/>
    <n v="0.111"/>
    <n v="2.72"/>
    <n v="0.35101138185875863"/>
  </r>
  <r>
    <d v="2015-10-14T00:00:00"/>
    <s v="MONTSERRAT"/>
    <x v="83"/>
    <n v="6"/>
    <x v="0"/>
    <n v="1218"/>
    <n v="1232"/>
    <n v="14"/>
    <s v="MC"/>
    <s v="RM"/>
    <x v="1"/>
    <s v="MYJA"/>
    <s v="Holocentridae "/>
    <s v="Myripristis "/>
    <x v="123"/>
    <x v="135"/>
    <n v="2"/>
    <n v="15"/>
    <n v="18"/>
    <n v="16.5"/>
    <m/>
    <n v="0.111"/>
    <n v="2.72"/>
    <n v="0.45489305117351725"/>
  </r>
  <r>
    <d v="2015-10-14T00:00:00"/>
    <s v="MONTSERRAT"/>
    <x v="84"/>
    <n v="15"/>
    <x v="0"/>
    <n v="214"/>
    <n v="230"/>
    <n v="16"/>
    <s v="MC"/>
    <s v="RM"/>
    <x v="1"/>
    <s v="MYJA"/>
    <s v="Holocentridae "/>
    <s v="Myripristis "/>
    <x v="123"/>
    <x v="135"/>
    <n v="2"/>
    <n v="15"/>
    <n v="17"/>
    <n v="16"/>
    <m/>
    <n v="0.111"/>
    <n v="2.72"/>
    <n v="0.41836883648250339"/>
  </r>
  <r>
    <d v="2015-10-15T00:00:00"/>
    <s v="MONTSERRAT"/>
    <x v="88"/>
    <n v="15"/>
    <x v="0"/>
    <n v="1342"/>
    <n v="1357"/>
    <n v="15"/>
    <s v="EG"/>
    <s v="EA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7T00:00:00"/>
    <s v="MONTSERRAT"/>
    <x v="25"/>
    <n v="3.9"/>
    <x v="0"/>
    <n v="917"/>
    <n v="932"/>
    <n v="15"/>
    <s v="MC"/>
    <s v="RM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7T00:00:00"/>
    <s v="MONTSERRAT"/>
    <x v="30"/>
    <n v="7"/>
    <x v="0"/>
    <n v="832"/>
    <n v="846"/>
    <n v="14"/>
    <s v="HK"/>
    <s v="DH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7T00:00:00"/>
    <s v="MONTSERRAT"/>
    <x v="30"/>
    <n v="7"/>
    <x v="0"/>
    <n v="832"/>
    <n v="846"/>
    <n v="14"/>
    <s v="HK"/>
    <s v="DH"/>
    <x v="1"/>
    <s v="MYJA"/>
    <s v="Holocentridae "/>
    <s v="Myripristis "/>
    <x v="123"/>
    <x v="135"/>
    <n v="1"/>
    <n v="19"/>
    <n v="19"/>
    <n v="19"/>
    <m/>
    <n v="0.111"/>
    <n v="2.72"/>
    <n v="0.33383569662302814"/>
  </r>
  <r>
    <d v="2015-10-18T00:00:00"/>
    <s v="MONTSERRAT"/>
    <x v="31"/>
    <n v="20"/>
    <x v="0"/>
    <n v="834"/>
    <n v="848"/>
    <n v="14"/>
    <s v="EG"/>
    <s v="EA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8T00:00:00"/>
    <s v="MONTSERRAT"/>
    <x v="31"/>
    <n v="20"/>
    <x v="0"/>
    <n v="834"/>
    <n v="848"/>
    <n v="14"/>
    <s v="EG"/>
    <s v="EA"/>
    <x v="1"/>
    <s v="MYJA"/>
    <s v="Holocentridae "/>
    <s v="Myripristis "/>
    <x v="123"/>
    <x v="135"/>
    <n v="1"/>
    <n v="10"/>
    <n v="10"/>
    <n v="10"/>
    <m/>
    <n v="0.111"/>
    <n v="2.72"/>
    <n v="5.8253628087724801E-2"/>
  </r>
  <r>
    <d v="2015-10-18T00:00:00"/>
    <s v="MONTSERRAT"/>
    <x v="31"/>
    <n v="20"/>
    <x v="0"/>
    <n v="834"/>
    <n v="848"/>
    <n v="14"/>
    <s v="EG"/>
    <s v="EA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8T00:00:00"/>
    <s v="MONTSERRAT"/>
    <x v="31"/>
    <n v="20"/>
    <x v="0"/>
    <n v="834"/>
    <n v="848"/>
    <n v="14"/>
    <s v="EG"/>
    <s v="EA"/>
    <x v="1"/>
    <s v="MYJA"/>
    <s v="Holocentridae "/>
    <s v="Myripristis "/>
    <x v="123"/>
    <x v="135"/>
    <n v="1"/>
    <n v="18"/>
    <n v="18"/>
    <n v="18"/>
    <m/>
    <n v="0.111"/>
    <n v="2.72"/>
    <n v="0.28818023599155668"/>
  </r>
  <r>
    <d v="2015-10-18T00:00:00"/>
    <s v="MONTSERRAT"/>
    <x v="31"/>
    <n v="10"/>
    <x v="0"/>
    <n v="912"/>
    <n v="927"/>
    <n v="15"/>
    <s v="EG"/>
    <s v="EA"/>
    <x v="1"/>
    <s v="MYJA"/>
    <s v="Holocentridae "/>
    <s v="Myripristis "/>
    <x v="123"/>
    <x v="135"/>
    <n v="2"/>
    <n v="20"/>
    <n v="20"/>
    <n v="20"/>
    <m/>
    <n v="0.111"/>
    <n v="2.72"/>
    <n v="0.76763463706073809"/>
  </r>
  <r>
    <d v="2015-10-18T00:00:00"/>
    <s v="MONTSERRAT"/>
    <x v="32"/>
    <n v="12.4"/>
    <x v="0"/>
    <n v="855"/>
    <n v="912"/>
    <n v="17"/>
    <s v="MC"/>
    <s v="RM"/>
    <x v="1"/>
    <s v="MYJA"/>
    <s v="Holocentridae "/>
    <s v="Myripristis "/>
    <x v="123"/>
    <x v="135"/>
    <n v="2"/>
    <n v="15"/>
    <n v="20"/>
    <n v="17.5"/>
    <m/>
    <n v="0.111"/>
    <n v="2.72"/>
    <n v="0.53384658251356798"/>
  </r>
  <r>
    <d v="2015-10-18T00:00:00"/>
    <s v="MONTSERRAT"/>
    <x v="33"/>
    <n v="14"/>
    <x v="0"/>
    <n v="945"/>
    <n v="1002"/>
    <n v="17"/>
    <s v="HK"/>
    <s v="DH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8T00:00:00"/>
    <s v="MONTSERRAT"/>
    <x v="33"/>
    <n v="14"/>
    <x v="0"/>
    <n v="945"/>
    <n v="1002"/>
    <n v="17"/>
    <s v="HK"/>
    <s v="DH"/>
    <x v="1"/>
    <s v="MYJA"/>
    <s v="Holocentridae "/>
    <s v="Myripristis "/>
    <x v="123"/>
    <x v="135"/>
    <n v="1"/>
    <n v="22"/>
    <n v="22"/>
    <n v="22"/>
    <m/>
    <n v="0.111"/>
    <n v="2.72"/>
    <n v="0.4974078908636988"/>
  </r>
  <r>
    <d v="2015-10-12T00:00:00"/>
    <s v="MONTSERRAT"/>
    <x v="56"/>
    <n v="20"/>
    <x v="0"/>
    <n v="1359"/>
    <n v="1414"/>
    <n v="15"/>
    <s v="DG"/>
    <s v="DH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2T00:00:00"/>
    <s v="MONTSERRAT"/>
    <x v="56"/>
    <n v="20"/>
    <x v="0"/>
    <n v="1359"/>
    <n v="1414"/>
    <n v="15"/>
    <s v="DG"/>
    <s v="DH"/>
    <x v="1"/>
    <s v="MYJA"/>
    <s v="Holocentridae "/>
    <s v="Myripristis "/>
    <x v="123"/>
    <x v="135"/>
    <n v="1"/>
    <n v="16"/>
    <n v="16"/>
    <n v="16"/>
    <m/>
    <n v="0.111"/>
    <n v="2.72"/>
    <n v="0.2091844182412517"/>
  </r>
  <r>
    <d v="2015-10-18T00:00:00"/>
    <s v="MONTSERRAT"/>
    <x v="34"/>
    <n v="20"/>
    <x v="0"/>
    <n v="1003"/>
    <n v="1018"/>
    <n v="15"/>
    <s v="DG"/>
    <s v="DH"/>
    <x v="1"/>
    <s v="MYJA"/>
    <s v="Holocentridae "/>
    <s v="Myripristis "/>
    <x v="123"/>
    <x v="135"/>
    <n v="16"/>
    <n v="16"/>
    <n v="19"/>
    <n v="17.5"/>
    <m/>
    <n v="0.111"/>
    <n v="2.72"/>
    <n v="4.2707726601085438"/>
  </r>
  <r>
    <d v="2015-10-19T00:00:00"/>
    <s v="MONTSERRAT"/>
    <x v="36"/>
    <n v="20"/>
    <x v="0"/>
    <n v="956"/>
    <n v="1011"/>
    <n v="15"/>
    <s v="EG"/>
    <s v="EA"/>
    <x v="1"/>
    <s v="MYJA"/>
    <s v="Holocentridae "/>
    <s v="Myripristis "/>
    <x v="123"/>
    <x v="135"/>
    <n v="5"/>
    <n v="10"/>
    <n v="12"/>
    <n v="11"/>
    <m/>
    <n v="0.111"/>
    <n v="2.72"/>
    <n v="0.37746882284027028"/>
  </r>
  <r>
    <d v="2015-10-19T00:00:00"/>
    <s v="MONTSERRAT"/>
    <x v="36"/>
    <n v="20"/>
    <x v="0"/>
    <n v="956"/>
    <n v="1011"/>
    <n v="15"/>
    <s v="EG"/>
    <s v="EA"/>
    <x v="1"/>
    <s v="MYJA"/>
    <s v="Holocentridae "/>
    <s v="Myripristis "/>
    <x v="123"/>
    <x v="135"/>
    <n v="10"/>
    <n v="10"/>
    <n v="12"/>
    <n v="11"/>
    <m/>
    <n v="0.111"/>
    <n v="2.72"/>
    <n v="0.75493764568054056"/>
  </r>
  <r>
    <d v="2015-10-19T00:00:00"/>
    <s v="MONTSERRAT"/>
    <x v="36"/>
    <n v="20"/>
    <x v="0"/>
    <n v="956"/>
    <n v="1011"/>
    <n v="15"/>
    <s v="EG"/>
    <s v="EA"/>
    <x v="1"/>
    <s v="MYJA"/>
    <s v="Holocentridae "/>
    <s v="Myripristis "/>
    <x v="123"/>
    <x v="135"/>
    <n v="20"/>
    <n v="13"/>
    <n v="16"/>
    <n v="14.5"/>
    <m/>
    <n v="0.111"/>
    <n v="2.72"/>
    <n v="3.2009135176849823"/>
  </r>
  <r>
    <d v="2015-10-19T00:00:00"/>
    <s v="MONTSERRAT"/>
    <x v="37"/>
    <n v="16.7"/>
    <x v="0"/>
    <n v="1222"/>
    <n v="1239"/>
    <n v="17"/>
    <s v="MC"/>
    <s v="RM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9T00:00:00"/>
    <s v="MONTSERRAT"/>
    <x v="39"/>
    <n v="9"/>
    <x v="0"/>
    <n v="1348"/>
    <n v="1403"/>
    <n v="15"/>
    <s v="HK"/>
    <s v="DH"/>
    <x v="1"/>
    <s v="MYJA"/>
    <s v="Holocentridae "/>
    <s v="Myripristis "/>
    <x v="123"/>
    <x v="135"/>
    <n v="3"/>
    <n v="25"/>
    <n v="25"/>
    <n v="25"/>
    <m/>
    <n v="0.111"/>
    <n v="2.72"/>
    <n v="2.1127156875605895"/>
  </r>
  <r>
    <d v="2015-10-18T00:00:00"/>
    <s v="MONTSERRAT"/>
    <x v="25"/>
    <n v="20"/>
    <x v="0"/>
    <n v="1051"/>
    <n v="1106"/>
    <n v="15"/>
    <s v="DG"/>
    <s v="DH"/>
    <x v="1"/>
    <s v="MYJA"/>
    <s v="Holocentridae "/>
    <s v="Myripristis "/>
    <x v="123"/>
    <x v="135"/>
    <n v="1"/>
    <n v="13"/>
    <n v="13"/>
    <n v="13"/>
    <m/>
    <n v="0.111"/>
    <n v="2.72"/>
    <n v="0.11891835612022843"/>
  </r>
  <r>
    <d v="2015-10-18T00:00:00"/>
    <s v="MONTSERRAT"/>
    <x v="25"/>
    <n v="20"/>
    <x v="0"/>
    <n v="1051"/>
    <n v="1106"/>
    <n v="15"/>
    <s v="DG"/>
    <s v="DH"/>
    <x v="1"/>
    <s v="MYJA"/>
    <s v="Holocentridae "/>
    <s v="Myripristis "/>
    <x v="123"/>
    <x v="135"/>
    <n v="1"/>
    <n v="16"/>
    <n v="16"/>
    <n v="16"/>
    <m/>
    <n v="0.111"/>
    <n v="2.72"/>
    <n v="0.2091844182412517"/>
  </r>
  <r>
    <d v="2015-10-19T00:00:00"/>
    <s v="MONTSERRAT"/>
    <x v="40"/>
    <n v="10"/>
    <x v="0"/>
    <n v="843"/>
    <n v="858"/>
    <n v="15"/>
    <s v="DG"/>
    <s v="DH"/>
    <x v="1"/>
    <s v="MYJA"/>
    <s v="Holocentridae "/>
    <s v="Myripristis "/>
    <x v="123"/>
    <x v="135"/>
    <n v="1"/>
    <n v="16"/>
    <n v="16"/>
    <n v="16"/>
    <m/>
    <n v="0.111"/>
    <n v="2.72"/>
    <n v="0.2091844182412517"/>
  </r>
  <r>
    <d v="2015-10-19T00:00:00"/>
    <s v="MONTSERRAT"/>
    <x v="40"/>
    <n v="10"/>
    <x v="0"/>
    <n v="843"/>
    <n v="858"/>
    <n v="15"/>
    <s v="DG"/>
    <s v="DH"/>
    <x v="1"/>
    <s v="MYJA"/>
    <s v="Holocentridae "/>
    <s v="Myripristis "/>
    <x v="123"/>
    <x v="135"/>
    <n v="3"/>
    <n v="18"/>
    <n v="18"/>
    <n v="18"/>
    <m/>
    <n v="0.111"/>
    <n v="2.72"/>
    <n v="0.86454070797467009"/>
  </r>
  <r>
    <d v="2015-10-20T00:00:00"/>
    <s v="MONTSERRAT"/>
    <x v="100"/>
    <n v="11.5"/>
    <x v="0"/>
    <n v="822"/>
    <n v="838"/>
    <n v="16"/>
    <s v="MC"/>
    <s v="RM"/>
    <x v="1"/>
    <s v="MYJA"/>
    <s v="Holocentridae "/>
    <s v="Myripristis "/>
    <x v="123"/>
    <x v="135"/>
    <n v="1"/>
    <n v="18"/>
    <n v="18"/>
    <n v="18"/>
    <m/>
    <n v="0.111"/>
    <n v="2.72"/>
    <n v="0.28818023599155668"/>
  </r>
  <r>
    <d v="2015-10-20T00:00:00"/>
    <s v="MONTSERRAT"/>
    <x v="101"/>
    <n v="9.3000000000000007"/>
    <x v="0"/>
    <n v="1056"/>
    <n v="1111"/>
    <n v="15"/>
    <s v="MC"/>
    <s v="RM"/>
    <x v="0"/>
    <s v="MYJA"/>
    <s v="Holocentridae "/>
    <s v="Myripristis "/>
    <x v="123"/>
    <x v="135"/>
    <n v="1"/>
    <n v="12"/>
    <n v="12"/>
    <n v="12"/>
    <m/>
    <n v="0.111"/>
    <n v="2.72"/>
    <n v="9.5652421302053078E-2"/>
  </r>
  <r>
    <d v="2015-10-20T00:00:00"/>
    <s v="MONTSERRAT"/>
    <x v="102"/>
    <n v="10"/>
    <x v="0"/>
    <n v="935"/>
    <n v="951"/>
    <n v="16"/>
    <s v="HK"/>
    <s v="RM"/>
    <x v="1"/>
    <s v="MYJA"/>
    <s v="Holocentridae "/>
    <s v="Myripristis "/>
    <x v="123"/>
    <x v="135"/>
    <n v="1"/>
    <n v="17"/>
    <n v="17"/>
    <n v="17"/>
    <m/>
    <n v="0.111"/>
    <n v="2.72"/>
    <n v="0.2466857398268382"/>
  </r>
  <r>
    <d v="2015-10-20T00:00:00"/>
    <s v="MONTSERRAT"/>
    <x v="102"/>
    <n v="10"/>
    <x v="0"/>
    <n v="935"/>
    <n v="951"/>
    <n v="16"/>
    <s v="HK"/>
    <s v="RM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20T00:00:00"/>
    <s v="MONTSERRAT"/>
    <x v="135"/>
    <n v="15"/>
    <x v="0"/>
    <n v="1220"/>
    <n v="1235"/>
    <n v="15"/>
    <s v="HK"/>
    <s v="RM"/>
    <x v="1"/>
    <s v="MYJA"/>
    <s v="Holocentridae "/>
    <s v="Myripristis "/>
    <x v="123"/>
    <x v="135"/>
    <n v="1"/>
    <n v="17"/>
    <n v="17"/>
    <n v="17"/>
    <m/>
    <n v="0.111"/>
    <n v="2.72"/>
    <n v="0.2466857398268382"/>
  </r>
  <r>
    <d v="2015-10-19T00:00:00"/>
    <s v="MONTSERRAT"/>
    <x v="40"/>
    <n v="5"/>
    <x v="0"/>
    <n v="912"/>
    <n v="926"/>
    <n v="15"/>
    <s v="DG"/>
    <s v="DH"/>
    <x v="1"/>
    <s v="MYJA"/>
    <s v="Holocentridae "/>
    <s v="Myripristis "/>
    <x v="123"/>
    <x v="135"/>
    <n v="1"/>
    <n v="17"/>
    <n v="17"/>
    <n v="17"/>
    <m/>
    <n v="0.111"/>
    <n v="2.72"/>
    <n v="0.2466857398268382"/>
  </r>
  <r>
    <d v="2015-10-24T00:00:00"/>
    <s v="MONTSERRAT"/>
    <x v="47"/>
    <n v="20"/>
    <x v="0"/>
    <d v="1899-12-30T11:19:00"/>
    <d v="1899-12-30T11:34:00"/>
    <n v="15"/>
    <s v="EG"/>
    <s v="EA"/>
    <x v="1"/>
    <s v="MYJA"/>
    <s v="Holocentridae "/>
    <s v="Myripristis "/>
    <x v="123"/>
    <x v="135"/>
    <n v="1"/>
    <n v="22"/>
    <n v="22"/>
    <n v="22"/>
    <m/>
    <n v="0.111"/>
    <n v="2.72"/>
    <n v="0.4974078908636988"/>
  </r>
  <r>
    <d v="2015-10-19T00:00:00"/>
    <s v="MONTSERRAT"/>
    <x v="41"/>
    <n v="20"/>
    <x v="0"/>
    <n v="1207"/>
    <n v="1222"/>
    <n v="15"/>
    <s v="DG"/>
    <s v="DH"/>
    <x v="1"/>
    <s v="MYJA"/>
    <s v="Holocentridae "/>
    <s v="Myripristis "/>
    <x v="123"/>
    <x v="135"/>
    <n v="18"/>
    <n v="14"/>
    <n v="17"/>
    <n v="15.5"/>
    <m/>
    <n v="0.111"/>
    <n v="2.72"/>
    <n v="3.4538041174582021"/>
  </r>
  <r>
    <d v="2015-10-25T00:00:00"/>
    <s v="MONTSERRAT"/>
    <x v="46"/>
    <n v="10"/>
    <x v="0"/>
    <d v="1899-12-30T08:19:00"/>
    <d v="1899-12-30T08:34:00"/>
    <n v="15"/>
    <s v="DG"/>
    <s v="DH"/>
    <x v="1"/>
    <s v="MYJA"/>
    <s v="Holocentridae "/>
    <s v="Myripristis "/>
    <x v="123"/>
    <x v="135"/>
    <n v="1"/>
    <n v="17"/>
    <n v="17"/>
    <n v="17"/>
    <m/>
    <n v="0.111"/>
    <n v="2.72"/>
    <n v="0.2466857398268382"/>
  </r>
  <r>
    <d v="2015-10-18T00:00:00"/>
    <s v="MONTSERRAT"/>
    <x v="108"/>
    <n v="20"/>
    <x v="0"/>
    <m/>
    <m/>
    <n v="15"/>
    <s v="SM"/>
    <s v="AC"/>
    <x v="1"/>
    <s v="MYJA"/>
    <s v="Holocentridae "/>
    <s v="Myripristis "/>
    <x v="123"/>
    <x v="135"/>
    <n v="4"/>
    <n v="16"/>
    <n v="16"/>
    <n v="16"/>
    <m/>
    <n v="0.111"/>
    <n v="2.72"/>
    <n v="0.83673767296500678"/>
  </r>
  <r>
    <d v="2015-10-18T00:00:00"/>
    <s v="MONTSERRAT"/>
    <x v="108"/>
    <n v="20"/>
    <x v="0"/>
    <m/>
    <m/>
    <n v="15"/>
    <s v="SM"/>
    <s v="AC"/>
    <x v="1"/>
    <s v="MYJA"/>
    <s v="Holocentridae "/>
    <s v="Myripristis "/>
    <x v="123"/>
    <x v="135"/>
    <n v="4"/>
    <n v="18"/>
    <n v="18"/>
    <n v="18"/>
    <m/>
    <n v="0.111"/>
    <n v="2.72"/>
    <n v="1.1527209439662267"/>
  </r>
  <r>
    <d v="2015-10-18T00:00:00"/>
    <s v="MONTSERRAT"/>
    <x v="108"/>
    <n v="20"/>
    <x v="0"/>
    <m/>
    <m/>
    <n v="15"/>
    <s v="SM"/>
    <s v="AC"/>
    <x v="1"/>
    <s v="MYJA"/>
    <s v="Holocentridae "/>
    <s v="Myripristis "/>
    <x v="123"/>
    <x v="135"/>
    <n v="3"/>
    <n v="22"/>
    <n v="22"/>
    <n v="22"/>
    <m/>
    <n v="0.111"/>
    <n v="2.72"/>
    <n v="1.4922236725910965"/>
  </r>
  <r>
    <d v="2015-10-24T00:00:00"/>
    <s v="MONTSERRAT"/>
    <x v="53"/>
    <n v="17"/>
    <x v="0"/>
    <d v="1899-12-30T12:36:00"/>
    <d v="1899-12-30T13:51:00"/>
    <n v="14"/>
    <s v="SM"/>
    <s v="AC"/>
    <x v="1"/>
    <s v="MYJA"/>
    <s v="Holocentridae "/>
    <s v="Myripristis "/>
    <x v="123"/>
    <x v="135"/>
    <n v="4"/>
    <n v="16"/>
    <n v="16"/>
    <n v="16"/>
    <m/>
    <n v="0.111"/>
    <n v="2.72"/>
    <n v="0.83673767296500678"/>
  </r>
  <r>
    <d v="2015-10-24T00:00:00"/>
    <s v="MONTSERRAT"/>
    <x v="55"/>
    <n v="10"/>
    <x v="0"/>
    <d v="1899-12-30T13:59:00"/>
    <d v="1899-12-30T14:14:00"/>
    <n v="15"/>
    <s v="AE"/>
    <s v="JC"/>
    <x v="1"/>
    <s v="MYJA"/>
    <s v="Holocentridae "/>
    <s v="Myripristis "/>
    <x v="123"/>
    <x v="135"/>
    <n v="5"/>
    <n v="18"/>
    <n v="25"/>
    <n v="21.5"/>
    <m/>
    <n v="0.111"/>
    <n v="2.72"/>
    <n v="2.3362837813865238"/>
  </r>
  <r>
    <d v="2015-10-24T00:00:00"/>
    <s v="MONTSERRAT"/>
    <x v="55"/>
    <n v="10"/>
    <x v="0"/>
    <d v="1899-12-30T13:59:00"/>
    <d v="1899-12-30T14:14:00"/>
    <n v="15"/>
    <s v="AE"/>
    <s v="JC"/>
    <x v="1"/>
    <s v="MYJA"/>
    <s v="Holocentridae "/>
    <s v="Myripristis "/>
    <x v="123"/>
    <x v="135"/>
    <n v="11"/>
    <n v="15"/>
    <n v="20"/>
    <n v="17.5"/>
    <m/>
    <n v="0.111"/>
    <n v="2.72"/>
    <n v="2.9361562038246238"/>
  </r>
  <r>
    <d v="2015-10-12T00:00:00"/>
    <s v="MONTSERRAT"/>
    <x v="56"/>
    <n v="20"/>
    <x v="0"/>
    <n v="1359"/>
    <n v="1414"/>
    <n v="15"/>
    <s v="DG"/>
    <s v="DH"/>
    <x v="1"/>
    <s v="NEMA"/>
    <s v="Holocentridae "/>
    <s v="Neoniphon "/>
    <x v="124"/>
    <x v="136"/>
    <n v="1"/>
    <n v="13"/>
    <n v="13"/>
    <n v="13"/>
    <m/>
    <n v="1.5140000000000001E-2"/>
    <n v="2.98"/>
    <n v="3.1599271112368273E-2"/>
  </r>
  <r>
    <d v="2015-10-18T00:00:00"/>
    <s v="MONTSERRAT"/>
    <x v="155"/>
    <n v="20"/>
    <x v="0"/>
    <m/>
    <m/>
    <n v="17"/>
    <s v="SM"/>
    <s v="AC"/>
    <x v="1"/>
    <s v="NEMA"/>
    <s v="Holocentridae "/>
    <s v="Neoniphon "/>
    <x v="124"/>
    <x v="136"/>
    <n v="1"/>
    <n v="18"/>
    <n v="18"/>
    <n v="18"/>
    <m/>
    <n v="1.5140000000000001E-2"/>
    <n v="2.98"/>
    <n v="8.3337014944956447E-2"/>
  </r>
  <r>
    <d v="2015-10-12T00:00:00"/>
    <s v="MONTSERRAT"/>
    <x v="56"/>
    <n v="20"/>
    <x v="0"/>
    <n v="1359"/>
    <n v="1414"/>
    <n v="15"/>
    <s v="DG"/>
    <s v="DH"/>
    <x v="1"/>
    <s v="NEMA"/>
    <s v="Holocentridae "/>
    <s v="Neoniphon "/>
    <x v="124"/>
    <x v="136"/>
    <n v="1"/>
    <n v="14"/>
    <n v="14"/>
    <n v="14"/>
    <m/>
    <n v="1.5140000000000001E-2"/>
    <n v="2.98"/>
    <n v="3.9408274670873107E-2"/>
  </r>
  <r>
    <d v="2015-10-24T00:00:00"/>
    <s v="MONTSERRAT"/>
    <x v="53"/>
    <n v="17"/>
    <x v="0"/>
    <d v="1899-12-30T12:36:00"/>
    <d v="1899-12-30T13:51:00"/>
    <n v="14"/>
    <s v="SM"/>
    <s v="AC"/>
    <x v="1"/>
    <s v="NEMA"/>
    <s v="Holocentridae "/>
    <s v="Neoniphon "/>
    <x v="124"/>
    <x v="136"/>
    <n v="1"/>
    <n v="14"/>
    <n v="14"/>
    <n v="14"/>
    <m/>
    <n v="1.5140000000000001E-2"/>
    <n v="2.98"/>
    <n v="3.9408274670873107E-2"/>
  </r>
  <r>
    <d v="2015-10-12T00:00:00"/>
    <s v="MONTSERRAT"/>
    <x v="117"/>
    <n v="5"/>
    <x v="0"/>
    <d v="1899-12-30T13:25:00"/>
    <d v="1899-12-30T13:53:00"/>
    <n v="12"/>
    <s v="SM"/>
    <s v="AC"/>
    <x v="1"/>
    <s v="OCCH"/>
    <s v="Lutjanidae "/>
    <s v="Ocyurus "/>
    <x v="125"/>
    <x v="137"/>
    <n v="1"/>
    <n v="18"/>
    <n v="18"/>
    <n v="18"/>
    <m/>
    <n v="1.17E-2"/>
    <n v="2.65"/>
    <n v="2.4811784487266939E-2"/>
  </r>
  <r>
    <d v="2015-10-13T00:00:00"/>
    <s v="MONTSERRAT"/>
    <x v="140"/>
    <n v="20"/>
    <x v="0"/>
    <d v="1899-12-30T08:46:00"/>
    <d v="1899-12-30T09:23:00"/>
    <n v="14"/>
    <s v="SM"/>
    <s v="AC"/>
    <x v="1"/>
    <s v="OCCH"/>
    <s v="Lutjanidae "/>
    <s v="Ocyurus "/>
    <x v="125"/>
    <x v="137"/>
    <n v="2"/>
    <n v="10"/>
    <n v="10"/>
    <n v="10"/>
    <m/>
    <n v="1.17E-2"/>
    <n v="2.65"/>
    <n v="1.0452396056332542E-2"/>
  </r>
  <r>
    <d v="2015-10-13T00:00:00"/>
    <s v="MONTSERRAT"/>
    <x v="140"/>
    <n v="20"/>
    <x v="0"/>
    <d v="1899-12-30T08:46:00"/>
    <d v="1899-12-30T09:23:00"/>
    <n v="14"/>
    <s v="SM"/>
    <s v="AC"/>
    <x v="1"/>
    <s v="OCCH"/>
    <s v="Lutjanidae "/>
    <s v="Ocyurus "/>
    <x v="125"/>
    <x v="137"/>
    <n v="1"/>
    <n v="15"/>
    <n v="15"/>
    <n v="15"/>
    <m/>
    <n v="1.17E-2"/>
    <n v="2.65"/>
    <n v="1.5304801393584682E-2"/>
  </r>
  <r>
    <d v="2015-10-13T00:00:00"/>
    <s v="MONTSERRAT"/>
    <x v="49"/>
    <n v="5"/>
    <x v="0"/>
    <d v="1899-12-30T10:00:00"/>
    <d v="1899-12-30T10:26:00"/>
    <n v="7"/>
    <s v="SM"/>
    <s v="AC"/>
    <x v="1"/>
    <s v="OCCH"/>
    <s v="Lutjanidae "/>
    <s v="Ocyurus "/>
    <x v="125"/>
    <x v="137"/>
    <n v="2"/>
    <n v="15"/>
    <n v="15"/>
    <n v="15"/>
    <m/>
    <n v="1.17E-2"/>
    <n v="2.65"/>
    <n v="3.0609602787169364E-2"/>
  </r>
  <r>
    <d v="2015-10-12T00:00:00"/>
    <s v="MONTSERRAT"/>
    <x v="73"/>
    <n v="20"/>
    <x v="0"/>
    <n v="1445"/>
    <n v="1500"/>
    <n v="15"/>
    <s v="EG"/>
    <s v="EA"/>
    <x v="1"/>
    <s v="OCCH"/>
    <s v="Lutjanidae "/>
    <s v="Ocyurus "/>
    <x v="125"/>
    <x v="137"/>
    <n v="1"/>
    <n v="35"/>
    <n v="35"/>
    <n v="35"/>
    <m/>
    <n v="1.17E-2"/>
    <n v="2.65"/>
    <n v="0.14453272113640764"/>
  </r>
  <r>
    <d v="2015-10-12T00:00:00"/>
    <s v="MONTSERRAT"/>
    <x v="120"/>
    <n v="20"/>
    <x v="0"/>
    <n v="1500"/>
    <n v="1533"/>
    <n v="33"/>
    <s v="GM"/>
    <s v="AE"/>
    <x v="1"/>
    <s v="OCCH"/>
    <s v="Lutjanidae "/>
    <s v="Ocyurus "/>
    <x v="125"/>
    <x v="137"/>
    <n v="2"/>
    <n v="2"/>
    <n v="2"/>
    <n v="2"/>
    <m/>
    <n v="1.17E-2"/>
    <n v="2.65"/>
    <n v="1.468741431262717E-4"/>
  </r>
  <r>
    <d v="2015-10-13T00:00:00"/>
    <s v="MONTSERRAT"/>
    <x v="8"/>
    <n v="7.4"/>
    <x v="0"/>
    <n v="932"/>
    <n v="948"/>
    <n v="16"/>
    <s v="MC"/>
    <s v="RM"/>
    <x v="0"/>
    <s v="OCCH"/>
    <s v="Lutjanidae "/>
    <s v="Ocyurus "/>
    <x v="125"/>
    <x v="137"/>
    <n v="1"/>
    <m/>
    <m/>
    <m/>
    <m/>
    <n v="1.17E-2"/>
    <n v="2.65"/>
    <n v="0"/>
  </r>
  <r>
    <d v="2015-10-13T00:00:00"/>
    <s v="MONTSERRAT"/>
    <x v="10"/>
    <n v="7.6"/>
    <x v="0"/>
    <n v="1235"/>
    <n v="1252"/>
    <n v="17"/>
    <s v="MC"/>
    <s v="RM"/>
    <x v="0"/>
    <s v="OCCH"/>
    <s v="Lutjanidae "/>
    <s v="Ocyurus "/>
    <x v="125"/>
    <x v="137"/>
    <n v="30"/>
    <n v="30"/>
    <n v="30"/>
    <n v="30"/>
    <m/>
    <n v="1.17E-2"/>
    <n v="2.65"/>
    <n v="2.8818969107698993"/>
  </r>
  <r>
    <d v="2015-10-14T00:00:00"/>
    <s v="MONTSERRAT"/>
    <x v="83"/>
    <n v="6"/>
    <x v="0"/>
    <n v="1218"/>
    <n v="1232"/>
    <n v="14"/>
    <s v="MC"/>
    <s v="RM"/>
    <x v="1"/>
    <s v="OCCH"/>
    <s v="Lutjanidae "/>
    <s v="Ocyurus "/>
    <x v="125"/>
    <x v="137"/>
    <n v="1"/>
    <n v="35"/>
    <n v="35"/>
    <n v="35"/>
    <m/>
    <n v="1.17E-2"/>
    <n v="2.65"/>
    <n v="0.14453272113640764"/>
  </r>
  <r>
    <d v="2015-10-14T00:00:00"/>
    <s v="MONTSERRAT"/>
    <x v="84"/>
    <n v="15"/>
    <x v="0"/>
    <n v="214"/>
    <n v="230"/>
    <n v="16"/>
    <s v="MC"/>
    <s v="RM"/>
    <x v="0"/>
    <s v="OCCH"/>
    <s v="Lutjanidae "/>
    <s v="Ocyurus "/>
    <x v="125"/>
    <x v="137"/>
    <n v="2"/>
    <n v="25"/>
    <n v="25"/>
    <n v="25"/>
    <m/>
    <n v="1.17E-2"/>
    <n v="2.65"/>
    <n v="0.11851051363315822"/>
  </r>
  <r>
    <d v="2015-10-14T00:00:00"/>
    <s v="MONTSERRAT"/>
    <x v="19"/>
    <n v="5.7"/>
    <x v="0"/>
    <n v="940"/>
    <n v="1001"/>
    <n v="21"/>
    <s v="GM"/>
    <s v="AE"/>
    <x v="1"/>
    <s v="OCCH"/>
    <s v="Lutjanidae "/>
    <s v="Ocyurus "/>
    <x v="125"/>
    <x v="137"/>
    <n v="3"/>
    <n v="1"/>
    <n v="2"/>
    <n v="1.5"/>
    <m/>
    <n v="1.17E-2"/>
    <n v="2.65"/>
    <n v="1.0278954720422462E-4"/>
  </r>
  <r>
    <d v="2015-10-15T00:00:00"/>
    <s v="MONTSERRAT"/>
    <x v="21"/>
    <n v="4"/>
    <x v="1"/>
    <n v="109"/>
    <n v="126"/>
    <n v="17"/>
    <s v="MC"/>
    <s v="RM"/>
    <x v="1"/>
    <s v="OCCH"/>
    <s v="Lutjanidae "/>
    <s v="Ocyurus "/>
    <x v="125"/>
    <x v="137"/>
    <n v="2"/>
    <n v="18"/>
    <n v="20"/>
    <n v="19"/>
    <m/>
    <n v="1.17E-2"/>
    <n v="2.65"/>
    <n v="5.7268116521858058E-2"/>
  </r>
  <r>
    <d v="2015-10-15T00:00:00"/>
    <s v="MONTSERRAT"/>
    <x v="21"/>
    <n v="4"/>
    <x v="1"/>
    <n v="109"/>
    <n v="126"/>
    <n v="17"/>
    <s v="MC"/>
    <s v="RM"/>
    <x v="0"/>
    <s v="OCCH"/>
    <s v="Lutjanidae "/>
    <s v="Ocyurus "/>
    <x v="125"/>
    <x v="137"/>
    <n v="10"/>
    <n v="25"/>
    <n v="25"/>
    <n v="25"/>
    <m/>
    <n v="1.17E-2"/>
    <n v="2.65"/>
    <n v="0.59255256816579105"/>
  </r>
  <r>
    <d v="2015-10-16T00:00:00"/>
    <s v="MONTSERRAT"/>
    <x v="96"/>
    <n v="20"/>
    <x v="0"/>
    <n v="1050"/>
    <n v="1139"/>
    <n v="49"/>
    <s v="GM"/>
    <s v="AE"/>
    <x v="1"/>
    <s v="OCCH"/>
    <s v="Lutjanidae "/>
    <s v="Ocyurus "/>
    <x v="125"/>
    <x v="137"/>
    <n v="1"/>
    <n v="1"/>
    <n v="1"/>
    <n v="1"/>
    <m/>
    <n v="1.17E-2"/>
    <n v="2.65"/>
    <n v="1.17E-5"/>
  </r>
  <r>
    <d v="2015-10-16T00:00:00"/>
    <s v="MONTSERRAT"/>
    <x v="61"/>
    <n v="8"/>
    <x v="0"/>
    <m/>
    <m/>
    <m/>
    <s v="GM"/>
    <s v="AE"/>
    <x v="1"/>
    <s v="OCCH"/>
    <s v="Lutjanidae "/>
    <s v="Ocyurus "/>
    <x v="125"/>
    <x v="137"/>
    <n v="1"/>
    <n v="1"/>
    <n v="1"/>
    <n v="1"/>
    <m/>
    <n v="1.17E-2"/>
    <n v="2.65"/>
    <n v="1.17E-5"/>
  </r>
  <r>
    <d v="2015-10-17T00:00:00"/>
    <s v="MONTSERRAT"/>
    <x v="62"/>
    <n v="2.2999999999999998"/>
    <x v="0"/>
    <n v="1421"/>
    <n v="1436"/>
    <n v="15"/>
    <s v="HK"/>
    <s v="DH"/>
    <x v="1"/>
    <s v="OCCH"/>
    <s v="Lutjanidae "/>
    <s v="Ocyurus "/>
    <x v="125"/>
    <x v="137"/>
    <n v="5"/>
    <n v="12"/>
    <n v="12"/>
    <n v="12"/>
    <m/>
    <n v="1.17E-2"/>
    <n v="2.65"/>
    <n v="4.2362947361406229E-2"/>
  </r>
  <r>
    <d v="2015-10-17T00:00:00"/>
    <s v="MONTSERRAT"/>
    <x v="62"/>
    <n v="2.2999999999999998"/>
    <x v="0"/>
    <n v="1421"/>
    <n v="1436"/>
    <n v="15"/>
    <s v="HK"/>
    <s v="DH"/>
    <x v="1"/>
    <s v="OCCH"/>
    <s v="Lutjanidae "/>
    <s v="Ocyurus "/>
    <x v="125"/>
    <x v="137"/>
    <n v="2"/>
    <n v="10"/>
    <n v="10"/>
    <n v="10"/>
    <m/>
    <n v="1.17E-2"/>
    <n v="2.65"/>
    <n v="1.0452396056332542E-2"/>
  </r>
  <r>
    <d v="2015-10-17T00:00:00"/>
    <s v="MONTSERRAT"/>
    <x v="62"/>
    <n v="2.2999999999999998"/>
    <x v="0"/>
    <n v="1421"/>
    <n v="1436"/>
    <n v="15"/>
    <s v="HK"/>
    <s v="DH"/>
    <x v="1"/>
    <s v="OCCH"/>
    <s v="Lutjanidae "/>
    <s v="Ocyurus "/>
    <x v="125"/>
    <x v="137"/>
    <n v="2"/>
    <n v="8"/>
    <n v="8"/>
    <n v="8"/>
    <m/>
    <n v="1.17E-2"/>
    <n v="2.65"/>
    <n v="5.7863449847913914E-3"/>
  </r>
  <r>
    <d v="2015-10-17T00:00:00"/>
    <s v="MONTSERRAT"/>
    <x v="62"/>
    <n v="2.2999999999999998"/>
    <x v="0"/>
    <n v="1421"/>
    <n v="1436"/>
    <n v="15"/>
    <s v="HK"/>
    <s v="DH"/>
    <x v="1"/>
    <s v="OCCH"/>
    <s v="Lutjanidae "/>
    <s v="Ocyurus "/>
    <x v="125"/>
    <x v="137"/>
    <n v="1"/>
    <n v="11"/>
    <n v="11"/>
    <n v="11"/>
    <m/>
    <n v="1.17E-2"/>
    <n v="2.65"/>
    <n v="6.7278527463236143E-3"/>
  </r>
  <r>
    <d v="2015-10-19T00:00:00"/>
    <s v="MONTSERRAT"/>
    <x v="37"/>
    <n v="16.7"/>
    <x v="0"/>
    <n v="1222"/>
    <n v="1239"/>
    <n v="17"/>
    <s v="MC"/>
    <s v="RM"/>
    <x v="1"/>
    <s v="OCCH"/>
    <s v="Lutjanidae "/>
    <s v="Ocyurus "/>
    <x v="125"/>
    <x v="137"/>
    <n v="3"/>
    <n v="8"/>
    <n v="15"/>
    <n v="11.5"/>
    <m/>
    <n v="1.17E-2"/>
    <n v="2.65"/>
    <n v="2.2706823981080405E-2"/>
  </r>
  <r>
    <d v="2015-10-19T00:00:00"/>
    <s v="MONTSERRAT"/>
    <x v="37"/>
    <n v="16.7"/>
    <x v="0"/>
    <n v="1222"/>
    <n v="1239"/>
    <n v="17"/>
    <s v="MC"/>
    <s v="RM"/>
    <x v="1"/>
    <s v="OCCH"/>
    <s v="Lutjanidae "/>
    <s v="Ocyurus "/>
    <x v="125"/>
    <x v="137"/>
    <n v="5"/>
    <n v="20"/>
    <n v="35"/>
    <n v="27.5"/>
    <m/>
    <n v="1.17E-2"/>
    <n v="2.65"/>
    <n v="0.38140598591842095"/>
  </r>
  <r>
    <d v="2015-10-19T00:00:00"/>
    <s v="MONTSERRAT"/>
    <x v="148"/>
    <n v="21"/>
    <x v="0"/>
    <n v="905"/>
    <n v="920"/>
    <n v="15"/>
    <s v="HK"/>
    <s v="DH"/>
    <x v="1"/>
    <s v="OCCH"/>
    <s v="Lutjanidae "/>
    <s v="Ocyurus "/>
    <x v="125"/>
    <x v="137"/>
    <n v="1"/>
    <n v="14"/>
    <n v="14"/>
    <n v="14"/>
    <m/>
    <n v="1.17E-2"/>
    <n v="2.65"/>
    <n v="1.2747503981743872E-2"/>
  </r>
  <r>
    <d v="2015-10-19T00:00:00"/>
    <s v="MONTSERRAT"/>
    <x v="148"/>
    <n v="21"/>
    <x v="0"/>
    <n v="905"/>
    <n v="920"/>
    <n v="15"/>
    <s v="HK"/>
    <s v="DH"/>
    <x v="1"/>
    <s v="OCCH"/>
    <s v="Lutjanidae "/>
    <s v="Ocyurus "/>
    <x v="125"/>
    <x v="137"/>
    <n v="1"/>
    <n v="15"/>
    <n v="15"/>
    <n v="15"/>
    <m/>
    <n v="1.17E-2"/>
    <n v="2.65"/>
    <n v="1.5304801393584682E-2"/>
  </r>
  <r>
    <d v="2015-10-19T00:00:00"/>
    <s v="MONTSERRAT"/>
    <x v="39"/>
    <n v="27"/>
    <x v="0"/>
    <n v="1348"/>
    <n v="1403"/>
    <n v="15"/>
    <s v="HK"/>
    <s v="DH"/>
    <x v="0"/>
    <s v="OCCH"/>
    <s v="Lutjanidae "/>
    <s v="Ocyurus "/>
    <x v="125"/>
    <x v="137"/>
    <m/>
    <m/>
    <m/>
    <m/>
    <m/>
    <n v="1.17E-2"/>
    <n v="2.65"/>
    <n v="0"/>
  </r>
  <r>
    <d v="2015-10-19T00:00:00"/>
    <s v="MONTSERRAT"/>
    <x v="99"/>
    <n v="15"/>
    <x v="0"/>
    <n v="1023"/>
    <n v="1103"/>
    <n v="40"/>
    <s v="GM"/>
    <s v="AE"/>
    <x v="1"/>
    <s v="OCCH"/>
    <s v="Lutjanidae "/>
    <s v="Ocyurus "/>
    <x v="125"/>
    <x v="137"/>
    <n v="2"/>
    <m/>
    <m/>
    <m/>
    <m/>
    <n v="1.17E-2"/>
    <n v="2.65"/>
    <n v="0"/>
  </r>
  <r>
    <d v="2015-10-21T00:00:00"/>
    <s v="MONTSERRAT"/>
    <x v="43"/>
    <n v="17.100000000000001"/>
    <x v="0"/>
    <n v="1121"/>
    <n v="1135"/>
    <n v="14"/>
    <s v="MC"/>
    <s v="RM"/>
    <x v="1"/>
    <s v="OCCH"/>
    <s v="Lutjanidae "/>
    <s v="Ocyurus "/>
    <x v="125"/>
    <x v="137"/>
    <n v="1"/>
    <n v="18"/>
    <n v="18"/>
    <n v="18"/>
    <m/>
    <n v="1.17E-2"/>
    <n v="2.65"/>
    <n v="2.4811784487266939E-2"/>
  </r>
  <r>
    <d v="2015-10-17T00:00:00"/>
    <s v="MONTSERRAT"/>
    <x v="129"/>
    <n v="20"/>
    <x v="0"/>
    <n v="815"/>
    <n v="829"/>
    <n v="14"/>
    <s v="DG"/>
    <s v="DH"/>
    <x v="1"/>
    <s v="OCCH"/>
    <s v="Lutjanidae "/>
    <s v="Ocyurus "/>
    <x v="125"/>
    <x v="137"/>
    <n v="19"/>
    <n v="19"/>
    <n v="27"/>
    <n v="23"/>
    <m/>
    <n v="1.17E-2"/>
    <n v="2.65"/>
    <n v="0.90264759247101112"/>
  </r>
  <r>
    <d v="2015-10-25T00:00:00"/>
    <s v="MONTSERRAT"/>
    <x v="46"/>
    <n v="10"/>
    <x v="0"/>
    <d v="1899-12-30T08:19:00"/>
    <d v="1899-12-30T08:34:00"/>
    <n v="15"/>
    <s v="DG"/>
    <s v="DH"/>
    <x v="1"/>
    <s v="OCCH"/>
    <s v="Lutjanidae "/>
    <s v="Ocyurus "/>
    <x v="125"/>
    <x v="137"/>
    <n v="1"/>
    <n v="18"/>
    <n v="18"/>
    <n v="18"/>
    <m/>
    <n v="1.17E-2"/>
    <n v="2.65"/>
    <n v="2.4811784487266939E-2"/>
  </r>
  <r>
    <d v="2015-10-19T00:00:00"/>
    <s v="MONTSERRAT"/>
    <x v="143"/>
    <n v="10"/>
    <x v="0"/>
    <d v="1899-12-30T13:35:00"/>
    <d v="1899-12-30T14:02:00"/>
    <n v="11"/>
    <s v="SM"/>
    <s v="AC"/>
    <x v="1"/>
    <s v="OCCH"/>
    <s v="Lutjanidae "/>
    <s v="Ocyurus "/>
    <x v="125"/>
    <x v="137"/>
    <n v="1"/>
    <n v="16"/>
    <n v="16"/>
    <n v="16"/>
    <m/>
    <n v="1.17E-2"/>
    <n v="2.65"/>
    <n v="1.8159497040047764E-2"/>
  </r>
  <r>
    <d v="2015-10-20T00:00:00"/>
    <s v="MONTSERRAT"/>
    <x v="110"/>
    <n v="20"/>
    <x v="0"/>
    <d v="1899-12-30T10:50:00"/>
    <d v="1899-12-30T11:25:00"/>
    <n v="15"/>
    <s v="SM"/>
    <s v="DH"/>
    <x v="1"/>
    <s v="OCCH"/>
    <s v="Lutjanidae "/>
    <s v="Ocyurus "/>
    <x v="125"/>
    <x v="137"/>
    <n v="1"/>
    <n v="16"/>
    <n v="16"/>
    <n v="16"/>
    <m/>
    <n v="1.17E-2"/>
    <n v="2.65"/>
    <n v="1.8159497040047764E-2"/>
  </r>
  <r>
    <d v="2015-10-20T00:00:00"/>
    <s v="MONTSERRAT"/>
    <x v="114"/>
    <n v="10"/>
    <x v="0"/>
    <d v="1899-12-30T11:37:00"/>
    <d v="1899-12-30T12:10:00"/>
    <n v="15"/>
    <s v="SM"/>
    <s v="DH"/>
    <x v="0"/>
    <s v="OCCH"/>
    <s v="Lutjanidae "/>
    <s v="Ocyurus "/>
    <x v="125"/>
    <x v="137"/>
    <n v="1"/>
    <n v="50"/>
    <n v="50"/>
    <n v="50"/>
    <s v="In nearby fishing pot"/>
    <n v="1.17E-2"/>
    <n v="2.65"/>
    <n v="0.37192585772060827"/>
  </r>
  <r>
    <d v="2015-10-24T00:00:00"/>
    <s v="MONTSERRAT"/>
    <x v="53"/>
    <n v="17"/>
    <x v="0"/>
    <d v="1899-12-30T12:36:00"/>
    <d v="1899-12-30T13:51:00"/>
    <n v="14"/>
    <s v="SM"/>
    <s v="AC"/>
    <x v="1"/>
    <s v="OCCH"/>
    <s v="Lutjanidae "/>
    <s v="Ocyurus "/>
    <x v="125"/>
    <x v="137"/>
    <n v="1"/>
    <n v="46"/>
    <n v="46"/>
    <n v="46"/>
    <m/>
    <n v="1.17E-2"/>
    <n v="2.65"/>
    <n v="0.29819071455054419"/>
  </r>
  <r>
    <d v="2015-10-12T00:00:00"/>
    <s v="MONTSERRAT"/>
    <x v="56"/>
    <n v="20"/>
    <x v="0"/>
    <n v="1359"/>
    <n v="1414"/>
    <n v="15"/>
    <s v="DG"/>
    <s v="DH"/>
    <x v="1"/>
    <s v="OPAU"/>
    <s v="Opistognathidae "/>
    <s v="Opistognathus "/>
    <x v="126"/>
    <x v="138"/>
    <n v="2"/>
    <n v="7"/>
    <n v="7"/>
    <n v="7"/>
    <m/>
    <n v="1.5299999999999999E-2"/>
    <n v="3"/>
    <n v="1.04958E-2"/>
  </r>
  <r>
    <d v="2015-10-20T00:00:00"/>
    <s v="MONTSERRAT"/>
    <x v="146"/>
    <n v="20"/>
    <x v="0"/>
    <n v="1232"/>
    <n v="1300"/>
    <m/>
    <s v="GM"/>
    <s v="AE"/>
    <x v="1"/>
    <s v="OPAU"/>
    <s v="Opistognathidae "/>
    <s v="Opistognathus "/>
    <x v="126"/>
    <x v="138"/>
    <n v="9"/>
    <n v="3"/>
    <n v="5"/>
    <n v="4"/>
    <m/>
    <n v="1.5299999999999999E-2"/>
    <n v="3"/>
    <n v="8.8127999999999991E-3"/>
  </r>
  <r>
    <d v="2015-10-15T00:00:00"/>
    <s v="MONTSERRAT"/>
    <x v="58"/>
    <n v="20"/>
    <x v="0"/>
    <n v="1033"/>
    <n v="1048"/>
    <n v="15"/>
    <s v="DG"/>
    <s v="EA"/>
    <x v="1"/>
    <s v="OPAU"/>
    <s v="Opistognathidae "/>
    <s v="Opistognathus "/>
    <x v="126"/>
    <x v="138"/>
    <n v="2"/>
    <n v="6"/>
    <n v="6"/>
    <n v="6"/>
    <m/>
    <n v="1.5299999999999999E-2"/>
    <n v="3"/>
    <n v="6.6095999999999993E-3"/>
  </r>
  <r>
    <d v="2015-10-15T00:00:00"/>
    <s v="MONTSERRAT"/>
    <x v="58"/>
    <n v="20"/>
    <x v="0"/>
    <n v="1033"/>
    <n v="1048"/>
    <n v="15"/>
    <s v="DG"/>
    <s v="EA"/>
    <x v="1"/>
    <s v="OPAU"/>
    <s v="Opistognathidae "/>
    <s v="Opistognathus "/>
    <x v="126"/>
    <x v="138"/>
    <n v="2"/>
    <n v="7"/>
    <n v="7"/>
    <n v="7"/>
    <m/>
    <n v="1.5299999999999999E-2"/>
    <n v="3"/>
    <n v="1.04958E-2"/>
  </r>
  <r>
    <d v="2015-10-24T00:00:00"/>
    <s v="MONTSERRAT"/>
    <x v="55"/>
    <n v="10"/>
    <x v="0"/>
    <d v="1899-12-30T13:59:00"/>
    <d v="1899-12-30T14:14:00"/>
    <n v="15"/>
    <s v="AE"/>
    <s v="JC"/>
    <x v="0"/>
    <s v="OPAU"/>
    <s v="Opistognathidae "/>
    <s v="Opistognathus "/>
    <x v="126"/>
    <x v="138"/>
    <n v="2"/>
    <n v="7"/>
    <n v="7"/>
    <n v="7"/>
    <m/>
    <n v="1.5299999999999999E-2"/>
    <n v="3"/>
    <n v="1.04958E-2"/>
  </r>
  <r>
    <d v="2015-10-13T00:00:00"/>
    <s v="MONTSERRAT"/>
    <x v="11"/>
    <n v="5"/>
    <x v="0"/>
    <n v="1317"/>
    <n v="1334"/>
    <n v="17"/>
    <s v="HK"/>
    <s v="MB"/>
    <x v="1"/>
    <s v="OPMC"/>
    <s v="Blenniidae"/>
    <s v="Ophioblennius "/>
    <x v="127"/>
    <x v="139"/>
    <n v="2"/>
    <n v="7"/>
    <n v="7"/>
    <n v="7"/>
    <m/>
    <n v="3.2399999999999998E-2"/>
    <n v="2.379"/>
    <n v="6.6383973339010386E-3"/>
  </r>
  <r>
    <d v="2015-10-13T00:00:00"/>
    <s v="MONTSERRAT"/>
    <x v="12"/>
    <n v="5"/>
    <x v="0"/>
    <n v="1146"/>
    <n v="1202"/>
    <n v="16"/>
    <s v="HK"/>
    <s v="MB"/>
    <x v="1"/>
    <s v="OPMC"/>
    <s v="Blenniidae"/>
    <s v="Ophioblennius "/>
    <x v="127"/>
    <x v="139"/>
    <n v="1"/>
    <n v="7"/>
    <n v="7"/>
    <n v="7"/>
    <m/>
    <n v="3.2399999999999998E-2"/>
    <n v="2.379"/>
    <n v="3.3191986669505193E-3"/>
  </r>
  <r>
    <d v="2015-10-13T00:00:00"/>
    <s v="MONTSERRAT"/>
    <x v="13"/>
    <m/>
    <x v="0"/>
    <n v="1016"/>
    <n v="1030"/>
    <n v="14"/>
    <s v="HK"/>
    <s v="MB"/>
    <x v="1"/>
    <s v="OPMC"/>
    <s v="Blenniidae"/>
    <s v="Ophioblennius "/>
    <x v="127"/>
    <x v="139"/>
    <n v="1"/>
    <n v="10"/>
    <n v="10"/>
    <n v="10"/>
    <m/>
    <n v="3.2399999999999998E-2"/>
    <n v="2.379"/>
    <n v="7.7543430507534599E-3"/>
  </r>
  <r>
    <d v="2015-10-13T00:00:00"/>
    <s v="MONTSERRAT"/>
    <x v="13"/>
    <m/>
    <x v="0"/>
    <n v="1016"/>
    <n v="1030"/>
    <n v="14"/>
    <s v="HK"/>
    <s v="MB"/>
    <x v="1"/>
    <s v="OPMC"/>
    <s v="Blenniidae"/>
    <s v="Ophioblennius "/>
    <x v="127"/>
    <x v="139"/>
    <n v="1"/>
    <n v="8"/>
    <n v="8"/>
    <n v="8"/>
    <m/>
    <n v="3.2399999999999998E-2"/>
    <n v="2.379"/>
    <n v="4.5603280944373058E-3"/>
  </r>
  <r>
    <d v="2015-10-13T00:00:00"/>
    <s v="MONTSERRAT"/>
    <x v="8"/>
    <n v="7.4"/>
    <x v="0"/>
    <n v="932"/>
    <n v="948"/>
    <n v="16"/>
    <s v="MC"/>
    <s v="RM"/>
    <x v="1"/>
    <s v="OPMC"/>
    <s v="Blenniidae"/>
    <s v="Ophioblennius "/>
    <x v="127"/>
    <x v="139"/>
    <n v="2"/>
    <n v="5"/>
    <n v="5"/>
    <n v="5"/>
    <m/>
    <n v="3.2399999999999998E-2"/>
    <n v="2.379"/>
    <n v="2.9814301993576499E-3"/>
  </r>
  <r>
    <d v="2015-10-13T00:00:00"/>
    <s v="MONTSERRAT"/>
    <x v="9"/>
    <n v="7.6"/>
    <x v="0"/>
    <n v="1059"/>
    <n v="1115"/>
    <n v="16"/>
    <s v="MC"/>
    <s v="RM"/>
    <x v="1"/>
    <s v="OPMC"/>
    <s v="Blenniidae"/>
    <s v="Ophioblennius "/>
    <x v="127"/>
    <x v="139"/>
    <n v="2"/>
    <n v="5"/>
    <n v="8"/>
    <n v="6.5"/>
    <m/>
    <n v="3.2399999999999998E-2"/>
    <n v="2.379"/>
    <n v="5.5653935623543229E-3"/>
  </r>
  <r>
    <d v="2015-10-13T00:00:00"/>
    <s v="MONTSERRAT"/>
    <x v="78"/>
    <n v="8"/>
    <x v="0"/>
    <n v="206"/>
    <n v="221"/>
    <n v="15"/>
    <s v="MC"/>
    <s v="RM"/>
    <x v="1"/>
    <s v="OPMC"/>
    <s v="Blenniidae"/>
    <s v="Ophioblennius "/>
    <x v="127"/>
    <x v="139"/>
    <n v="1"/>
    <n v="8"/>
    <n v="8"/>
    <n v="8"/>
    <m/>
    <n v="3.2399999999999998E-2"/>
    <n v="2.379"/>
    <n v="4.5603280944373058E-3"/>
  </r>
  <r>
    <d v="2015-10-14T00:00:00"/>
    <s v="MONTSERRAT"/>
    <x v="84"/>
    <n v="15"/>
    <x v="0"/>
    <n v="214"/>
    <n v="230"/>
    <n v="16"/>
    <s v="MC"/>
    <s v="RM"/>
    <x v="1"/>
    <s v="OPMC"/>
    <s v="Blenniidae"/>
    <s v="Ophioblennius "/>
    <x v="127"/>
    <x v="139"/>
    <n v="1"/>
    <n v="8"/>
    <n v="8"/>
    <n v="8"/>
    <m/>
    <n v="3.2399999999999998E-2"/>
    <n v="2.379"/>
    <n v="4.5603280944373058E-3"/>
  </r>
  <r>
    <d v="2015-10-12T00:00:00"/>
    <s v="MONTSERRAT"/>
    <x v="69"/>
    <n v="5"/>
    <x v="0"/>
    <n v="1309"/>
    <n v="1324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3T00:00:00"/>
    <s v="MONTSERRAT"/>
    <x v="70"/>
    <n v="10"/>
    <x v="0"/>
    <n v="937"/>
    <n v="952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8T00:00:00"/>
    <s v="MONTSERRAT"/>
    <x v="25"/>
    <n v="20"/>
    <x v="0"/>
    <n v="1051"/>
    <n v="1106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9T00:00:00"/>
    <s v="MONTSERRAT"/>
    <x v="133"/>
    <n v="8.8000000000000007"/>
    <x v="0"/>
    <n v="159"/>
    <n v="230"/>
    <n v="31"/>
    <s v="GM"/>
    <s v="AE"/>
    <x v="1"/>
    <s v="OPMC"/>
    <s v="Blenniidae"/>
    <s v="Ophioblennius "/>
    <x v="127"/>
    <x v="139"/>
    <n v="1"/>
    <m/>
    <m/>
    <m/>
    <m/>
    <n v="3.2399999999999998E-2"/>
    <n v="2.379"/>
    <n v="0"/>
  </r>
  <r>
    <d v="2015-10-19T00:00:00"/>
    <s v="MONTSERRAT"/>
    <x v="40"/>
    <n v="10"/>
    <x v="0"/>
    <n v="843"/>
    <n v="858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9T00:00:00"/>
    <s v="MONTSERRAT"/>
    <x v="40"/>
    <n v="5"/>
    <x v="0"/>
    <n v="912"/>
    <n v="926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9T00:00:00"/>
    <s v="MONTSERRAT"/>
    <x v="143"/>
    <n v="10"/>
    <x v="0"/>
    <d v="1899-12-30T13:35:00"/>
    <d v="1899-12-30T14:02:00"/>
    <n v="11"/>
    <s v="SM"/>
    <s v="AC"/>
    <x v="0"/>
    <s v="OPOP"/>
    <s v="Ophichthidae "/>
    <s v="Ophichthus "/>
    <x v="128"/>
    <x v="140"/>
    <n v="1"/>
    <m/>
    <m/>
    <m/>
    <s v="Off transect"/>
    <n v="1.5100000000000001E-3"/>
    <n v="2.91"/>
    <n v="0"/>
  </r>
  <r>
    <d v="2015-10-17T00:00:00"/>
    <s v="MONTSERRAT"/>
    <x v="52"/>
    <n v="20"/>
    <x v="0"/>
    <d v="1899-12-30T10:25:00"/>
    <d v="1899-12-30T11:05:00"/>
    <n v="15"/>
    <s v="SM"/>
    <s v="AE"/>
    <x v="1"/>
    <s v="PAAC"/>
    <s v="Sciaenidae "/>
    <s v="Pareques "/>
    <x v="129"/>
    <x v="141"/>
    <n v="1"/>
    <n v="18"/>
    <n v="18"/>
    <n v="18"/>
    <m/>
    <n v="8.7100000000000007E-3"/>
    <n v="3.202"/>
    <n v="9.1075322203078915E-2"/>
  </r>
  <r>
    <d v="2015-10-13T00:00:00"/>
    <s v="MONTSERRAT"/>
    <x v="76"/>
    <n v="10"/>
    <x v="0"/>
    <n v="1152"/>
    <n v="1207"/>
    <n v="15"/>
    <s v="EG"/>
    <s v="EA"/>
    <x v="1"/>
    <s v="PAAC"/>
    <s v="Sciaenidae "/>
    <s v="Pareques "/>
    <x v="129"/>
    <x v="141"/>
    <n v="1"/>
    <n v="30"/>
    <n v="30"/>
    <n v="30"/>
    <m/>
    <n v="8.7100000000000007E-3"/>
    <n v="3.202"/>
    <n v="0.4674771768498418"/>
  </r>
  <r>
    <d v="2015-10-13T00:00:00"/>
    <s v="MONTSERRAT"/>
    <x v="125"/>
    <n v="17"/>
    <x v="0"/>
    <n v="1503"/>
    <n v="1530"/>
    <n v="27"/>
    <s v="GM"/>
    <s v="AE"/>
    <x v="1"/>
    <s v="PAAC"/>
    <s v="Sciaenidae "/>
    <s v="Pareques "/>
    <x v="129"/>
    <x v="141"/>
    <n v="1"/>
    <n v="1"/>
    <n v="1"/>
    <n v="1"/>
    <m/>
    <n v="8.7100000000000007E-3"/>
    <n v="3.202"/>
    <n v="8.7100000000000013E-6"/>
  </r>
  <r>
    <d v="2015-10-15T00:00:00"/>
    <s v="MONTSERRAT"/>
    <x v="21"/>
    <n v="4"/>
    <x v="1"/>
    <n v="109"/>
    <n v="126"/>
    <n v="17"/>
    <s v="MC"/>
    <s v="RM"/>
    <x v="1"/>
    <s v="PAAC"/>
    <s v="Sciaenidae "/>
    <s v="Pareques "/>
    <x v="129"/>
    <x v="141"/>
    <n v="1"/>
    <n v="15"/>
    <n v="15"/>
    <n v="15"/>
    <m/>
    <n v="8.7100000000000007E-3"/>
    <n v="3.202"/>
    <n v="5.0799842582581328E-2"/>
  </r>
  <r>
    <d v="2015-10-16T00:00:00"/>
    <s v="MONTSERRAT"/>
    <x v="94"/>
    <n v="3"/>
    <x v="0"/>
    <n v="1145"/>
    <n v="1201"/>
    <n v="16"/>
    <s v="HK"/>
    <s v="RM"/>
    <x v="1"/>
    <s v="PAAC"/>
    <s v="Sciaenidae "/>
    <s v="Pareques "/>
    <x v="129"/>
    <x v="141"/>
    <n v="1"/>
    <n v="16"/>
    <n v="16"/>
    <n v="16"/>
    <m/>
    <n v="8.7100000000000007E-3"/>
    <n v="3.202"/>
    <n v="6.2461202281570628E-2"/>
  </r>
  <r>
    <d v="2015-10-17T00:00:00"/>
    <s v="MONTSERRAT"/>
    <x v="30"/>
    <n v="7"/>
    <x v="0"/>
    <n v="832"/>
    <n v="846"/>
    <n v="14"/>
    <s v="HK"/>
    <s v="DH"/>
    <x v="1"/>
    <s v="PAAC"/>
    <s v="Sciaenidae "/>
    <s v="Pareques "/>
    <x v="129"/>
    <x v="141"/>
    <n v="1"/>
    <n v="17"/>
    <n v="17"/>
    <n v="17"/>
    <m/>
    <n v="8.7100000000000007E-3"/>
    <n v="3.202"/>
    <n v="7.5843017096822452E-2"/>
  </r>
  <r>
    <d v="2015-10-18T00:00:00"/>
    <s v="MONTSERRAT"/>
    <x v="35"/>
    <n v="11.8"/>
    <x v="0"/>
    <n v="1050"/>
    <n v="1120"/>
    <n v="30"/>
    <s v="GM"/>
    <s v="AE"/>
    <x v="1"/>
    <s v="PAAC"/>
    <s v="Sciaenidae "/>
    <s v="Pareques "/>
    <x v="129"/>
    <x v="141"/>
    <n v="1"/>
    <m/>
    <m/>
    <m/>
    <m/>
    <n v="8.7100000000000007E-3"/>
    <n v="3.202"/>
    <n v="0"/>
  </r>
  <r>
    <d v="2015-10-19T00:00:00"/>
    <s v="MONTSERRAT"/>
    <x v="142"/>
    <n v="20"/>
    <x v="0"/>
    <d v="1899-12-30T08:00:00"/>
    <d v="1899-12-30T08:40:00"/>
    <n v="15"/>
    <s v="SM"/>
    <s v="AC"/>
    <x v="1"/>
    <s v="PAAC"/>
    <s v="Sciaenidae "/>
    <s v="Pareques "/>
    <x v="129"/>
    <x v="141"/>
    <n v="1"/>
    <n v="17"/>
    <n v="17"/>
    <n v="17"/>
    <m/>
    <n v="8.7100000000000007E-3"/>
    <n v="3.202"/>
    <n v="7.5843017096822452E-2"/>
  </r>
  <r>
    <d v="2015-10-13T00:00:00"/>
    <s v="MONTSERRAT"/>
    <x v="152"/>
    <n v="20"/>
    <x v="0"/>
    <d v="1899-12-30T13:00:00"/>
    <d v="1899-12-30T13:45:00"/>
    <m/>
    <s v="SM"/>
    <s v="AC"/>
    <x v="1"/>
    <s v="PAFU"/>
    <s v="Serranidae "/>
    <s v="Paranthias "/>
    <x v="130"/>
    <x v="142"/>
    <n v="1"/>
    <n v="26"/>
    <n v="26"/>
    <n v="26"/>
    <m/>
    <n v="1.35E-2"/>
    <n v="3.0430000000000001"/>
    <n v="0.27295915583382757"/>
  </r>
  <r>
    <d v="2015-10-18T00:00:00"/>
    <s v="MONTSERRAT"/>
    <x v="31"/>
    <n v="20"/>
    <x v="0"/>
    <n v="834"/>
    <n v="848"/>
    <n v="14"/>
    <s v="EG"/>
    <s v="EA"/>
    <x v="1"/>
    <s v="PAFU"/>
    <s v="Serranidae "/>
    <s v="Paranthias "/>
    <x v="130"/>
    <x v="142"/>
    <n v="1"/>
    <n v="20"/>
    <n v="20"/>
    <n v="20"/>
    <m/>
    <n v="1.35E-2"/>
    <n v="3.0430000000000001"/>
    <n v="0.12284798723224261"/>
  </r>
  <r>
    <d v="2015-10-18T00:00:00"/>
    <s v="MONTSERRAT"/>
    <x v="31"/>
    <n v="10"/>
    <x v="0"/>
    <n v="912"/>
    <n v="927"/>
    <n v="15"/>
    <s v="EG"/>
    <s v="EA"/>
    <x v="1"/>
    <s v="PAFU"/>
    <s v="Serranidae "/>
    <s v="Paranthias "/>
    <x v="130"/>
    <x v="142"/>
    <n v="1"/>
    <n v="30"/>
    <n v="30"/>
    <n v="30"/>
    <m/>
    <n v="1.35E-2"/>
    <n v="3.0430000000000001"/>
    <n v="0.42190410077397139"/>
  </r>
  <r>
    <d v="2015-10-18T00:00:00"/>
    <s v="MONTSERRAT"/>
    <x v="31"/>
    <n v="10"/>
    <x v="0"/>
    <n v="912"/>
    <n v="927"/>
    <n v="15"/>
    <s v="EG"/>
    <s v="EA"/>
    <x v="1"/>
    <s v="PAFU"/>
    <s v="Serranidae "/>
    <s v="Paranthias "/>
    <x v="130"/>
    <x v="142"/>
    <n v="5"/>
    <n v="20"/>
    <n v="25"/>
    <n v="22.5"/>
    <m/>
    <n v="1.35E-2"/>
    <n v="3.0430000000000001"/>
    <n v="0.87901275186709693"/>
  </r>
  <r>
    <d v="2015-10-18T00:00:00"/>
    <s v="MONTSERRAT"/>
    <x v="34"/>
    <n v="20"/>
    <x v="0"/>
    <n v="1003"/>
    <n v="1018"/>
    <n v="15"/>
    <s v="DG"/>
    <s v="DH"/>
    <x v="1"/>
    <s v="PAFU"/>
    <s v="Serranidae "/>
    <s v="Paranthias "/>
    <x v="130"/>
    <x v="142"/>
    <n v="11"/>
    <n v="19"/>
    <n v="24"/>
    <n v="21.5"/>
    <m/>
    <n v="1.35E-2"/>
    <n v="3.0430000000000001"/>
    <n v="1.6839790613919565"/>
  </r>
  <r>
    <d v="2015-10-13T00:00:00"/>
    <s v="MONTSERRAT"/>
    <x v="12"/>
    <n v="5"/>
    <x v="0"/>
    <n v="1146"/>
    <n v="1202"/>
    <n v="16"/>
    <s v="HK"/>
    <s v="MB"/>
    <x v="1"/>
    <s v="PESC"/>
    <s v="Pempheridae "/>
    <s v="Pempheris "/>
    <x v="131"/>
    <x v="143"/>
    <n v="50"/>
    <n v="10"/>
    <n v="15"/>
    <n v="12.5"/>
    <m/>
    <n v="1.6500000000000001E-2"/>
    <n v="3.0720000000000001"/>
    <n v="1.9326869247026959"/>
  </r>
  <r>
    <d v="2015-10-12T00:00:00"/>
    <s v="MONTSERRAT"/>
    <x v="0"/>
    <n v="5"/>
    <x v="0"/>
    <n v="1151"/>
    <n v="1207"/>
    <n v="16"/>
    <s v="EG"/>
    <s v="EA"/>
    <x v="1"/>
    <s v="POPA"/>
    <s v="Pomacanthidae "/>
    <s v="Pomacanthus "/>
    <x v="132"/>
    <x v="144"/>
    <n v="1"/>
    <n v="19"/>
    <n v="19"/>
    <n v="19"/>
    <m/>
    <n v="2.0299999999999999E-2"/>
    <n v="3.1259999999999999"/>
    <n v="0.20178077906594488"/>
  </r>
  <r>
    <d v="2015-10-12T00:00:00"/>
    <s v="MONTSERRAT"/>
    <x v="0"/>
    <n v="5"/>
    <x v="0"/>
    <n v="1151"/>
    <n v="1207"/>
    <n v="16"/>
    <s v="EG"/>
    <s v="EA"/>
    <x v="1"/>
    <s v="POPA"/>
    <s v="Pomacanthidae "/>
    <s v="Pomacanthus "/>
    <x v="132"/>
    <x v="144"/>
    <n v="1"/>
    <n v="20"/>
    <n v="20"/>
    <n v="20"/>
    <m/>
    <n v="2.0299999999999999E-2"/>
    <n v="3.1259999999999999"/>
    <n v="0.23687313304357174"/>
  </r>
  <r>
    <d v="2015-10-12T00:00:00"/>
    <s v="MONTSERRAT"/>
    <x v="0"/>
    <n v="5"/>
    <x v="0"/>
    <n v="1151"/>
    <n v="1207"/>
    <n v="16"/>
    <s v="EG"/>
    <s v="EA"/>
    <x v="1"/>
    <s v="POPA"/>
    <s v="Pomacanthidae "/>
    <s v="Pomacanthus "/>
    <x v="132"/>
    <x v="144"/>
    <n v="2"/>
    <n v="25"/>
    <n v="25"/>
    <n v="25"/>
    <m/>
    <n v="2.0299999999999999E-2"/>
    <n v="3.1259999999999999"/>
    <n v="0.95167026658251075"/>
  </r>
  <r>
    <d v="2015-10-12T00:00:00"/>
    <s v="MONTSERRAT"/>
    <x v="2"/>
    <n v="13.3"/>
    <x v="0"/>
    <n v="940"/>
    <n v="957"/>
    <n v="17"/>
    <s v="MC"/>
    <s v="RM"/>
    <x v="1"/>
    <s v="POPA"/>
    <s v="Pomacanthidae "/>
    <s v="Pomacanthus "/>
    <x v="132"/>
    <x v="144"/>
    <n v="1"/>
    <n v="15"/>
    <n v="15"/>
    <n v="15"/>
    <m/>
    <n v="2.0299999999999999E-2"/>
    <n v="3.1259999999999999"/>
    <n v="9.6373429469183647E-2"/>
  </r>
  <r>
    <d v="2015-10-12T00:00:00"/>
    <s v="MONTSERRAT"/>
    <x v="56"/>
    <n v="20"/>
    <x v="0"/>
    <n v="1359"/>
    <n v="1414"/>
    <n v="15"/>
    <s v="DG"/>
    <s v="DH"/>
    <x v="1"/>
    <s v="POPA"/>
    <s v="Pomacanthidae "/>
    <s v="Pomacanthus "/>
    <x v="132"/>
    <x v="144"/>
    <n v="1"/>
    <n v="26"/>
    <n v="26"/>
    <n v="26"/>
    <m/>
    <n v="2.0299999999999999E-2"/>
    <n v="3.1259999999999999"/>
    <n v="0.53790146074557854"/>
  </r>
  <r>
    <d v="2015-10-13T00:00:00"/>
    <s v="MONTSERRAT"/>
    <x v="8"/>
    <n v="7.4"/>
    <x v="0"/>
    <n v="932"/>
    <n v="948"/>
    <n v="16"/>
    <s v="MC"/>
    <s v="RM"/>
    <x v="0"/>
    <s v="POPA"/>
    <s v="Pomacanthidae "/>
    <s v="Pomacanthus "/>
    <x v="132"/>
    <x v="144"/>
    <n v="1"/>
    <m/>
    <m/>
    <m/>
    <m/>
    <n v="2.0299999999999999E-2"/>
    <n v="3.1259999999999999"/>
    <n v="0"/>
  </r>
  <r>
    <d v="2015-10-12T00:00:00"/>
    <s v="MONTSERRAT"/>
    <x v="56"/>
    <n v="20"/>
    <x v="0"/>
    <n v="1359"/>
    <n v="1414"/>
    <n v="15"/>
    <s v="DG"/>
    <s v="DH"/>
    <x v="1"/>
    <s v="POPA"/>
    <s v="Pomacanthidae "/>
    <s v="Pomacanthus "/>
    <x v="132"/>
    <x v="144"/>
    <n v="1"/>
    <n v="27"/>
    <n v="27"/>
    <n v="27"/>
    <m/>
    <n v="2.0299999999999999E-2"/>
    <n v="3.1259999999999999"/>
    <n v="0.60525608544225351"/>
  </r>
  <r>
    <d v="2015-10-14T00:00:00"/>
    <s v="MONTSERRAT"/>
    <x v="84"/>
    <n v="15"/>
    <x v="0"/>
    <n v="214"/>
    <n v="230"/>
    <n v="16"/>
    <s v="MC"/>
    <s v="RM"/>
    <x v="1"/>
    <s v="POPA"/>
    <s v="Pomacanthidae "/>
    <s v="Pomacanthus "/>
    <x v="132"/>
    <x v="144"/>
    <n v="1"/>
    <n v="15"/>
    <n v="15"/>
    <n v="15"/>
    <m/>
    <n v="2.0299999999999999E-2"/>
    <n v="3.1259999999999999"/>
    <n v="9.6373429469183647E-2"/>
  </r>
  <r>
    <d v="2015-10-15T00:00:00"/>
    <s v="MONTSERRAT"/>
    <x v="93"/>
    <n v="13.3"/>
    <x v="0"/>
    <n v="821"/>
    <n v="835"/>
    <n v="14"/>
    <s v="MC"/>
    <s v="RM"/>
    <x v="1"/>
    <s v="POPA"/>
    <s v="Pomacanthidae "/>
    <s v="Pomacanthus "/>
    <x v="132"/>
    <x v="144"/>
    <n v="1"/>
    <n v="3"/>
    <n v="3"/>
    <n v="3"/>
    <m/>
    <n v="2.0299999999999999E-2"/>
    <n v="3.1259999999999999"/>
    <n v="6.2947296162933059E-4"/>
  </r>
  <r>
    <d v="2015-10-15T00:00:00"/>
    <s v="MONTSERRAT"/>
    <x v="112"/>
    <n v="10.199999999999999"/>
    <x v="0"/>
    <n v="953"/>
    <n v="1005"/>
    <n v="12"/>
    <s v="MC"/>
    <s v="RM"/>
    <x v="1"/>
    <s v="POPA"/>
    <s v="Pomacanthidae "/>
    <s v="Pomacanthus "/>
    <x v="132"/>
    <x v="144"/>
    <n v="1"/>
    <n v="4"/>
    <n v="4"/>
    <n v="4"/>
    <m/>
    <n v="2.0299999999999999E-2"/>
    <n v="3.1259999999999999"/>
    <n v="1.5471612186949665E-3"/>
  </r>
  <r>
    <d v="2015-10-17T00:00:00"/>
    <s v="MONTSERRAT"/>
    <x v="131"/>
    <n v="20"/>
    <x v="0"/>
    <n v="912"/>
    <n v="926"/>
    <n v="14"/>
    <s v="EG"/>
    <s v="EA"/>
    <x v="1"/>
    <s v="POPA"/>
    <s v="Pomacanthidae "/>
    <s v="Pomacanthus "/>
    <x v="132"/>
    <x v="144"/>
    <n v="1"/>
    <n v="11"/>
    <n v="11"/>
    <n v="11"/>
    <m/>
    <n v="2.0299999999999999E-2"/>
    <n v="3.1259999999999999"/>
    <n v="3.6550184345416382E-2"/>
  </r>
  <r>
    <d v="2015-10-17T00:00:00"/>
    <s v="MONTSERRAT"/>
    <x v="26"/>
    <n v="5.0999999999999996"/>
    <x v="0"/>
    <n v="1047"/>
    <n v="1104"/>
    <n v="17"/>
    <s v="MC"/>
    <s v="RM"/>
    <x v="1"/>
    <s v="POPA"/>
    <s v="Pomacanthidae "/>
    <s v="Pomacanthus "/>
    <x v="132"/>
    <x v="144"/>
    <n v="2"/>
    <n v="16"/>
    <n v="16"/>
    <n v="16"/>
    <m/>
    <n v="2.0299999999999999E-2"/>
    <n v="3.1259999999999999"/>
    <n v="0.23583328439740825"/>
  </r>
  <r>
    <d v="2015-10-17T00:00:00"/>
    <s v="MONTSERRAT"/>
    <x v="28"/>
    <n v="5"/>
    <x v="0"/>
    <n v="1453"/>
    <n v="1508"/>
    <n v="15"/>
    <s v="HK"/>
    <s v="DH"/>
    <x v="1"/>
    <s v="POPA"/>
    <s v="Pomacanthidae "/>
    <s v="Pomacanthus "/>
    <x v="132"/>
    <x v="144"/>
    <n v="1"/>
    <n v="16"/>
    <n v="16"/>
    <n v="16"/>
    <m/>
    <n v="2.0299999999999999E-2"/>
    <n v="3.1259999999999999"/>
    <n v="0.11791664219870412"/>
  </r>
  <r>
    <d v="2015-10-17T00:00:00"/>
    <s v="MONTSERRAT"/>
    <x v="28"/>
    <n v="5"/>
    <x v="0"/>
    <n v="1453"/>
    <n v="1508"/>
    <n v="15"/>
    <s v="HK"/>
    <s v="DH"/>
    <x v="1"/>
    <s v="POPA"/>
    <s v="Pomacanthidae "/>
    <s v="Pomacanthus "/>
    <x v="132"/>
    <x v="144"/>
    <n v="1"/>
    <n v="15"/>
    <n v="15"/>
    <n v="15"/>
    <m/>
    <n v="2.0299999999999999E-2"/>
    <n v="3.1259999999999999"/>
    <n v="9.6373429469183647E-2"/>
  </r>
  <r>
    <d v="2015-10-17T00:00:00"/>
    <s v="MONTSERRAT"/>
    <x v="29"/>
    <n v="4"/>
    <x v="0"/>
    <n v="1139"/>
    <n v="1154"/>
    <n v="15"/>
    <s v="HK"/>
    <s v="DH"/>
    <x v="1"/>
    <s v="POPA"/>
    <s v="Pomacanthidae "/>
    <s v="Pomacanthus "/>
    <x v="132"/>
    <x v="144"/>
    <n v="1"/>
    <n v="19"/>
    <n v="19"/>
    <n v="19"/>
    <m/>
    <n v="2.0299999999999999E-2"/>
    <n v="3.1259999999999999"/>
    <n v="0.20178077906594488"/>
  </r>
  <r>
    <d v="2015-10-17T00:00:00"/>
    <s v="MONTSERRAT"/>
    <x v="29"/>
    <n v="4"/>
    <x v="0"/>
    <n v="1139"/>
    <n v="1154"/>
    <n v="15"/>
    <s v="HK"/>
    <s v="DH"/>
    <x v="1"/>
    <s v="POPA"/>
    <s v="Pomacanthidae "/>
    <s v="Pomacanthus "/>
    <x v="132"/>
    <x v="144"/>
    <n v="1"/>
    <n v="22"/>
    <n v="22"/>
    <n v="22"/>
    <m/>
    <n v="2.0299999999999999E-2"/>
    <n v="3.1259999999999999"/>
    <n v="0.31908716700681306"/>
  </r>
  <r>
    <d v="2015-10-17T00:00:00"/>
    <s v="MONTSERRAT"/>
    <x v="29"/>
    <n v="4"/>
    <x v="0"/>
    <n v="1139"/>
    <n v="1154"/>
    <n v="15"/>
    <s v="HK"/>
    <s v="DH"/>
    <x v="1"/>
    <s v="POPA"/>
    <s v="Pomacanthidae "/>
    <s v="Pomacanthus "/>
    <x v="132"/>
    <x v="144"/>
    <n v="1"/>
    <n v="14"/>
    <n v="14"/>
    <n v="14"/>
    <m/>
    <n v="2.0299999999999999E-2"/>
    <n v="3.1259999999999999"/>
    <n v="7.7676970186408373E-2"/>
  </r>
  <r>
    <d v="2015-10-12T00:00:00"/>
    <s v="MONTSERRAT"/>
    <x v="56"/>
    <n v="20"/>
    <x v="0"/>
    <n v="1359"/>
    <n v="1414"/>
    <n v="15"/>
    <s v="DG"/>
    <s v="DH"/>
    <x v="1"/>
    <s v="POPA"/>
    <s v="Pomacanthidae "/>
    <s v="Pomacanthus "/>
    <x v="132"/>
    <x v="144"/>
    <n v="1"/>
    <n v="31"/>
    <n v="31"/>
    <n v="31"/>
    <m/>
    <n v="2.0299999999999999E-2"/>
    <n v="3.1259999999999999"/>
    <n v="0.93216478620188392"/>
  </r>
  <r>
    <d v="2015-10-13T00:00:00"/>
    <s v="MONTSERRAT"/>
    <x v="72"/>
    <n v="5"/>
    <x v="0"/>
    <n v="1445"/>
    <n v="1459"/>
    <n v="15"/>
    <s v="DG"/>
    <s v="DH"/>
    <x v="1"/>
    <s v="POPA"/>
    <s v="Pomacanthidae "/>
    <s v="Pomacanthus "/>
    <x v="132"/>
    <x v="144"/>
    <n v="1"/>
    <n v="23"/>
    <n v="23"/>
    <n v="23"/>
    <m/>
    <n v="2.0299999999999999E-2"/>
    <n v="3.1259999999999999"/>
    <n v="0.36665469737401435"/>
  </r>
  <r>
    <d v="2015-10-18T00:00:00"/>
    <s v="MONTSERRAT"/>
    <x v="31"/>
    <n v="20"/>
    <x v="0"/>
    <n v="834"/>
    <n v="848"/>
    <n v="14"/>
    <s v="EG"/>
    <s v="EA"/>
    <x v="1"/>
    <s v="POPA"/>
    <s v="Pomacanthidae "/>
    <s v="Pomacanthus "/>
    <x v="132"/>
    <x v="144"/>
    <n v="2"/>
    <n v="40"/>
    <n v="40"/>
    <n v="40"/>
    <m/>
    <n v="2.0299999999999999E-2"/>
    <n v="3.1259999999999999"/>
    <n v="4.1358574965644399"/>
  </r>
  <r>
    <d v="2015-10-17T00:00:00"/>
    <s v="MONTSERRAT"/>
    <x v="130"/>
    <n v="20"/>
    <x v="0"/>
    <n v="1143"/>
    <n v="1158"/>
    <n v="15"/>
    <s v="DG"/>
    <s v="DH"/>
    <x v="1"/>
    <s v="POPA"/>
    <s v="Pomacanthidae "/>
    <s v="Pomacanthus "/>
    <x v="132"/>
    <x v="144"/>
    <n v="1"/>
    <n v="3"/>
    <n v="3"/>
    <n v="3"/>
    <m/>
    <n v="2.0299999999999999E-2"/>
    <n v="3.1259999999999999"/>
    <n v="6.2947296162933059E-4"/>
  </r>
  <r>
    <d v="2015-10-17T00:00:00"/>
    <s v="MONTSERRAT"/>
    <x v="130"/>
    <n v="20"/>
    <x v="0"/>
    <n v="1143"/>
    <n v="1158"/>
    <n v="15"/>
    <s v="DG"/>
    <s v="DH"/>
    <x v="1"/>
    <s v="POPA"/>
    <s v="Pomacanthidae "/>
    <s v="Pomacanthus "/>
    <x v="132"/>
    <x v="144"/>
    <n v="1"/>
    <n v="4"/>
    <n v="4"/>
    <n v="4"/>
    <m/>
    <n v="2.0299999999999999E-2"/>
    <n v="3.1259999999999999"/>
    <n v="1.5471612186949665E-3"/>
  </r>
  <r>
    <d v="2015-10-24T00:00:00"/>
    <s v="MONTSERRAT"/>
    <x v="53"/>
    <n v="17"/>
    <x v="0"/>
    <d v="1899-12-30T12:36:00"/>
    <d v="1899-12-30T13:51:00"/>
    <n v="14"/>
    <s v="SM"/>
    <s v="AC"/>
    <x v="0"/>
    <s v="POPA"/>
    <s v="Pomacanthidae "/>
    <s v="Pomacanthus "/>
    <x v="132"/>
    <x v="144"/>
    <n v="2"/>
    <m/>
    <m/>
    <m/>
    <s v="Two big ones - off transect"/>
    <n v="2.0299999999999999E-2"/>
    <n v="3.1259999999999999"/>
    <n v="0"/>
  </r>
  <r>
    <d v="2015-10-25T00:00:00"/>
    <s v="MONTSERRAT"/>
    <x v="67"/>
    <n v="20.5"/>
    <x v="0"/>
    <d v="1899-12-30T08:37:00"/>
    <d v="1899-12-30T09:13:00"/>
    <n v="14"/>
    <s v="SM"/>
    <s v="AC"/>
    <x v="1"/>
    <s v="POPA"/>
    <s v="Pomacanthidae "/>
    <s v="Pomacanthus "/>
    <x v="132"/>
    <x v="144"/>
    <n v="1"/>
    <n v="32"/>
    <n v="32"/>
    <n v="32"/>
    <m/>
    <n v="2.0299999999999999E-2"/>
    <n v="3.1259999999999999"/>
    <n v="1.0294253770804591"/>
  </r>
  <r>
    <d v="2015-10-25T00:00:00"/>
    <s v="MONTSERRAT"/>
    <x v="67"/>
    <n v="20.5"/>
    <x v="0"/>
    <d v="1899-12-30T08:37:00"/>
    <d v="1899-12-30T09:13:00"/>
    <n v="14"/>
    <s v="SM"/>
    <s v="AC"/>
    <x v="1"/>
    <s v="POPA"/>
    <s v="Pomacanthidae "/>
    <s v="Pomacanthus "/>
    <x v="132"/>
    <x v="144"/>
    <n v="1"/>
    <n v="27"/>
    <n v="27"/>
    <n v="27"/>
    <m/>
    <n v="2.0299999999999999E-2"/>
    <n v="3.1259999999999999"/>
    <n v="0.60525608544225351"/>
  </r>
  <r>
    <d v="2015-10-16T00:00:00"/>
    <s v="MONTSERRAT"/>
    <x v="127"/>
    <n v="72"/>
    <x v="0"/>
    <n v="823"/>
    <n v="834"/>
    <n v="11"/>
    <s v="HK"/>
    <s v="RM"/>
    <x v="0"/>
    <s v="PRAC"/>
    <s v="Chaetodontidae "/>
    <s v="Prognathodes "/>
    <x v="133"/>
    <x v="145"/>
    <m/>
    <m/>
    <m/>
    <m/>
    <m/>
    <n v="4.7E-2"/>
    <n v="2.86"/>
    <n v="0"/>
  </r>
  <r>
    <d v="2015-10-16T00:00:00"/>
    <s v="MONTSERRAT"/>
    <x v="59"/>
    <n v="24"/>
    <x v="0"/>
    <n v="901"/>
    <n v="915"/>
    <n v="15"/>
    <s v="DG"/>
    <s v="MC"/>
    <x v="1"/>
    <s v="PRAC"/>
    <s v="Chaetodontidae "/>
    <s v="Prognathodes "/>
    <x v="133"/>
    <x v="145"/>
    <n v="1"/>
    <n v="7"/>
    <n v="7"/>
    <n v="7"/>
    <m/>
    <n v="4.7E-2"/>
    <n v="2.86"/>
    <n v="1.2276604144675215E-2"/>
  </r>
  <r>
    <d v="2015-10-18T00:00:00"/>
    <s v="MONTSERRAT"/>
    <x v="34"/>
    <n v="20"/>
    <x v="0"/>
    <n v="1003"/>
    <n v="1018"/>
    <n v="15"/>
    <s v="DG"/>
    <s v="DH"/>
    <x v="1"/>
    <s v="PRAC"/>
    <s v="Chaetodontidae "/>
    <s v="Prognathodes "/>
    <x v="133"/>
    <x v="145"/>
    <n v="2"/>
    <n v="8"/>
    <n v="8"/>
    <n v="8"/>
    <m/>
    <n v="4.7E-2"/>
    <n v="2.86"/>
    <n v="3.5972052319151133E-2"/>
  </r>
  <r>
    <d v="2015-10-12T00:00:00"/>
    <s v="MONTSERRAT"/>
    <x v="73"/>
    <n v="20"/>
    <x v="0"/>
    <n v="1445"/>
    <n v="1500"/>
    <n v="15"/>
    <s v="EG"/>
    <s v="EA"/>
    <x v="1"/>
    <s v="PRAR"/>
    <s v="Priacanthidae "/>
    <s v="Priacanthus "/>
    <x v="134"/>
    <x v="146"/>
    <n v="1"/>
    <n v="22"/>
    <n v="22"/>
    <n v="22"/>
    <m/>
    <n v="1.2999999999999999E-2"/>
    <n v="3.0390000000000001"/>
    <n v="0.15615859012681996"/>
  </r>
  <r>
    <d v="2015-10-18T00:00:00"/>
    <s v="MONTSERRAT"/>
    <x v="31"/>
    <n v="20"/>
    <x v="0"/>
    <n v="834"/>
    <n v="848"/>
    <n v="14"/>
    <s v="EG"/>
    <s v="EA"/>
    <x v="1"/>
    <s v="PRAY"/>
    <s v="Chaetodontidae"/>
    <s v="Prognathodes"/>
    <x v="135"/>
    <x v="147"/>
    <n v="1"/>
    <n v="12"/>
    <n v="12"/>
    <n v="12"/>
    <m/>
    <n v="2.188E-2"/>
    <n v="3.02"/>
    <n v="3.9735133888868131E-2"/>
  </r>
  <r>
    <d v="2015-10-13T00:00:00"/>
    <s v="MONTSERRAT"/>
    <x v="49"/>
    <n v="5"/>
    <x v="0"/>
    <d v="1899-12-30T10:00:00"/>
    <d v="1899-12-30T10:26:00"/>
    <n v="7"/>
    <s v="SM"/>
    <s v="AC"/>
    <x v="1"/>
    <s v="PSMA"/>
    <s v="Mullidae "/>
    <s v="Pseudupeneus "/>
    <x v="136"/>
    <x v="148"/>
    <n v="2"/>
    <n v="20"/>
    <n v="20"/>
    <n v="20"/>
    <m/>
    <n v="2E-3"/>
    <n v="3.806"/>
    <n v="0.35791521018283423"/>
  </r>
  <r>
    <d v="2015-10-13T00:00:00"/>
    <s v="MONTSERRAT"/>
    <x v="152"/>
    <n v="20"/>
    <x v="0"/>
    <d v="1899-12-30T13:00:00"/>
    <d v="1899-12-30T13:45:00"/>
    <m/>
    <s v="SM"/>
    <s v="AC"/>
    <x v="1"/>
    <s v="PSMA"/>
    <s v="Mullidae "/>
    <s v="Pseudupeneus "/>
    <x v="136"/>
    <x v="148"/>
    <n v="2"/>
    <n v="22"/>
    <n v="22"/>
    <n v="22"/>
    <m/>
    <n v="2E-3"/>
    <n v="3.806"/>
    <n v="0.51442339888863653"/>
  </r>
  <r>
    <d v="2015-10-17T00:00:00"/>
    <s v="MONTSERRAT"/>
    <x v="52"/>
    <n v="20"/>
    <x v="0"/>
    <d v="1899-12-30T10:25:00"/>
    <d v="1899-12-30T11:05:00"/>
    <n v="15"/>
    <s v="SM"/>
    <s v="AE"/>
    <x v="1"/>
    <s v="PSMA"/>
    <s v="Mullidae "/>
    <s v="Pseudupeneus "/>
    <x v="136"/>
    <x v="148"/>
    <n v="2"/>
    <n v="18"/>
    <n v="18"/>
    <n v="18"/>
    <m/>
    <n v="2E-3"/>
    <n v="3.806"/>
    <n v="0.23967743360699245"/>
  </r>
  <r>
    <d v="2015-10-17T00:00:00"/>
    <s v="MONTSERRAT"/>
    <x v="52"/>
    <n v="20"/>
    <x v="0"/>
    <d v="1899-12-30T10:25:00"/>
    <d v="1899-12-30T11:05:00"/>
    <n v="15"/>
    <s v="SM"/>
    <s v="AE"/>
    <x v="1"/>
    <s v="PSMA"/>
    <s v="Mullidae "/>
    <s v="Pseudupeneus "/>
    <x v="136"/>
    <x v="148"/>
    <n v="1"/>
    <n v="22"/>
    <n v="22"/>
    <n v="22"/>
    <m/>
    <n v="2E-3"/>
    <n v="3.806"/>
    <n v="0.25721169944431826"/>
  </r>
  <r>
    <d v="2015-10-12T00:00:00"/>
    <s v="MONTSERRAT"/>
    <x v="124"/>
    <n v="5"/>
    <x v="0"/>
    <n v="933"/>
    <n v="945"/>
    <n v="12"/>
    <s v="EG"/>
    <s v="EA"/>
    <x v="1"/>
    <s v="PSMA"/>
    <s v="Mullidae "/>
    <s v="Pseudupeneus "/>
    <x v="136"/>
    <x v="148"/>
    <n v="1"/>
    <n v="25"/>
    <n v="25"/>
    <n v="25"/>
    <m/>
    <n v="2E-3"/>
    <n v="3.806"/>
    <n v="0.41839806627492365"/>
  </r>
  <r>
    <d v="2015-10-12T00:00:00"/>
    <s v="MONTSERRAT"/>
    <x v="0"/>
    <n v="5"/>
    <x v="0"/>
    <n v="1151"/>
    <n v="1207"/>
    <n v="16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2T00:00:00"/>
    <s v="MONTSERRAT"/>
    <x v="1"/>
    <n v="5"/>
    <x v="0"/>
    <n v="1230"/>
    <n v="1245"/>
    <n v="15"/>
    <s v="EG"/>
    <s v="EA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2T00:00:00"/>
    <s v="MONTSERRAT"/>
    <x v="2"/>
    <n v="13.3"/>
    <x v="0"/>
    <n v="940"/>
    <n v="957"/>
    <n v="17"/>
    <s v="MC"/>
    <s v="RM"/>
    <x v="1"/>
    <s v="PSMA"/>
    <s v="Mullidae "/>
    <s v="Pseudupeneus "/>
    <x v="136"/>
    <x v="148"/>
    <n v="7"/>
    <n v="30"/>
    <n v="30"/>
    <n v="30"/>
    <m/>
    <n v="2E-3"/>
    <n v="3.806"/>
    <n v="5.8620771676909582"/>
  </r>
  <r>
    <d v="2015-10-12T00:00:00"/>
    <s v="MONTSERRAT"/>
    <x v="119"/>
    <n v="10"/>
    <x v="0"/>
    <n v="1045"/>
    <n v="1100"/>
    <n v="15"/>
    <s v="DG"/>
    <s v="DH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2T00:00:00"/>
    <s v="MONTSERRAT"/>
    <x v="119"/>
    <n v="10"/>
    <x v="0"/>
    <n v="1045"/>
    <n v="1100"/>
    <n v="15"/>
    <s v="DG"/>
    <s v="DH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12T00:00:00"/>
    <s v="MONTSERRAT"/>
    <x v="75"/>
    <n v="5"/>
    <x v="0"/>
    <n v="1415"/>
    <n v="1440"/>
    <n v="25"/>
    <s v="GM"/>
    <s v="AE"/>
    <x v="1"/>
    <s v="PSMA"/>
    <s v="Mullidae "/>
    <s v="Pseudupeneus "/>
    <x v="136"/>
    <x v="148"/>
    <n v="1"/>
    <n v="1"/>
    <n v="1"/>
    <n v="1"/>
    <m/>
    <n v="2E-3"/>
    <n v="3.806"/>
    <n v="1.9999999999999999E-6"/>
  </r>
  <r>
    <d v="2015-10-13T00:00:00"/>
    <s v="MONTSERRAT"/>
    <x v="6"/>
    <n v="10"/>
    <x v="0"/>
    <n v="1107"/>
    <n v="1121"/>
    <n v="14"/>
    <s v="EG"/>
    <s v="EA"/>
    <x v="1"/>
    <s v="PSMA"/>
    <s v="Mullidae "/>
    <s v="Pseudupeneus "/>
    <x v="136"/>
    <x v="148"/>
    <n v="3"/>
    <n v="18"/>
    <n v="18"/>
    <n v="18"/>
    <m/>
    <n v="2E-3"/>
    <n v="3.806"/>
    <n v="0.35951615041048868"/>
  </r>
  <r>
    <d v="2015-10-13T00:00:00"/>
    <s v="MONTSERRAT"/>
    <x v="76"/>
    <n v="10"/>
    <x v="0"/>
    <n v="1152"/>
    <n v="1207"/>
    <n v="15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3T00:00:00"/>
    <s v="MONTSERRAT"/>
    <x v="7"/>
    <n v="5"/>
    <x v="0"/>
    <n v="1523"/>
    <n v="1538"/>
    <n v="15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3T00:00:00"/>
    <s v="MONTSERRAT"/>
    <x v="8"/>
    <n v="7.4"/>
    <x v="0"/>
    <n v="932"/>
    <n v="948"/>
    <n v="16"/>
    <s v="MC"/>
    <s v="RM"/>
    <x v="0"/>
    <s v="PSMA"/>
    <s v="Mullidae "/>
    <s v="Pseudupeneus "/>
    <x v="136"/>
    <x v="148"/>
    <n v="1"/>
    <m/>
    <m/>
    <m/>
    <m/>
    <n v="2E-3"/>
    <n v="3.806"/>
    <n v="0"/>
  </r>
  <r>
    <d v="2015-10-13T00:00:00"/>
    <s v="MONTSERRAT"/>
    <x v="9"/>
    <n v="7.6"/>
    <x v="0"/>
    <n v="1059"/>
    <n v="1115"/>
    <n v="16"/>
    <s v="MC"/>
    <s v="RM"/>
    <x v="0"/>
    <s v="PSMA"/>
    <s v="Mullidae "/>
    <s v="Pseudupeneus "/>
    <x v="136"/>
    <x v="148"/>
    <n v="1"/>
    <n v="13"/>
    <n v="13"/>
    <n v="13"/>
    <m/>
    <n v="2E-3"/>
    <n v="3.806"/>
    <n v="3.4729489101856553E-2"/>
  </r>
  <r>
    <d v="2015-10-13T00:00:00"/>
    <s v="MONTSERRAT"/>
    <x v="10"/>
    <n v="7.6"/>
    <x v="0"/>
    <n v="1235"/>
    <n v="1252"/>
    <n v="17"/>
    <s v="MC"/>
    <s v="RM"/>
    <x v="0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3T00:00:00"/>
    <s v="MONTSERRAT"/>
    <x v="12"/>
    <n v="5"/>
    <x v="0"/>
    <n v="1146"/>
    <n v="1202"/>
    <n v="16"/>
    <s v="HK"/>
    <s v="MB"/>
    <x v="1"/>
    <s v="PSMA"/>
    <s v="Mullidae "/>
    <s v="Pseudupeneus "/>
    <x v="136"/>
    <x v="148"/>
    <n v="1"/>
    <n v="14"/>
    <n v="14"/>
    <n v="14"/>
    <m/>
    <n v="2E-3"/>
    <n v="3.806"/>
    <n v="4.6046147405974368E-2"/>
  </r>
  <r>
    <d v="2015-10-12T00:00:00"/>
    <s v="MONTSERRAT"/>
    <x v="69"/>
    <n v="5"/>
    <x v="0"/>
    <n v="1309"/>
    <n v="1324"/>
    <n v="15"/>
    <s v="DG"/>
    <s v="DH"/>
    <x v="1"/>
    <s v="PSMA"/>
    <s v="Mullidae "/>
    <s v="Pseudupeneus "/>
    <x v="136"/>
    <x v="148"/>
    <n v="1"/>
    <n v="16"/>
    <n v="16"/>
    <n v="16"/>
    <m/>
    <n v="2E-3"/>
    <n v="3.806"/>
    <n v="7.6543911173365259E-2"/>
  </r>
  <r>
    <d v="2015-10-12T00:00:00"/>
    <s v="MONTSERRAT"/>
    <x v="56"/>
    <n v="20"/>
    <x v="0"/>
    <n v="1359"/>
    <n v="1414"/>
    <n v="15"/>
    <s v="DG"/>
    <s v="DH"/>
    <x v="1"/>
    <s v="PSMA"/>
    <s v="Mullidae "/>
    <s v="Pseudupeneus "/>
    <x v="136"/>
    <x v="148"/>
    <n v="1"/>
    <n v="17"/>
    <n v="17"/>
    <n v="17"/>
    <m/>
    <n v="2E-3"/>
    <n v="3.806"/>
    <n v="9.640922471048273E-2"/>
  </r>
  <r>
    <d v="2015-10-13T00:00:00"/>
    <s v="MONTSERRAT"/>
    <x v="122"/>
    <n v="10"/>
    <x v="0"/>
    <n v="1014"/>
    <n v="1030"/>
    <n v="16"/>
    <s v="DG"/>
    <s v="DH"/>
    <x v="1"/>
    <s v="PSMA"/>
    <s v="Mullidae "/>
    <s v="Pseudupeneus "/>
    <x v="136"/>
    <x v="148"/>
    <n v="1"/>
    <n v="17"/>
    <n v="17"/>
    <n v="17"/>
    <m/>
    <n v="2E-3"/>
    <n v="3.806"/>
    <n v="9.640922471048273E-2"/>
  </r>
  <r>
    <d v="2015-10-13T00:00:00"/>
    <s v="MONTSERRAT"/>
    <x v="71"/>
    <n v="10"/>
    <x v="0"/>
    <n v="1323"/>
    <n v="1319"/>
    <n v="15"/>
    <s v="DG"/>
    <s v="DH"/>
    <x v="1"/>
    <s v="PSMA"/>
    <s v="Mullidae "/>
    <s v="Pseudupeneus "/>
    <x v="136"/>
    <x v="148"/>
    <n v="1"/>
    <n v="17"/>
    <n v="17"/>
    <n v="17"/>
    <m/>
    <n v="2E-3"/>
    <n v="3.806"/>
    <n v="9.640922471048273E-2"/>
  </r>
  <r>
    <d v="2015-10-13T00:00:00"/>
    <s v="MONTSERRAT"/>
    <x v="14"/>
    <n v="10"/>
    <x v="0"/>
    <n v="1404"/>
    <n v="1420"/>
    <n v="15"/>
    <s v="DG"/>
    <s v="DH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3T00:00:00"/>
    <s v="MONTSERRAT"/>
    <x v="150"/>
    <n v="15"/>
    <x v="0"/>
    <n v="1147"/>
    <n v="1213"/>
    <n v="26"/>
    <s v="GM"/>
    <s v="AE"/>
    <x v="1"/>
    <s v="PSMA"/>
    <s v="Mullidae "/>
    <s v="Pseudupeneus "/>
    <x v="136"/>
    <x v="148"/>
    <n v="2"/>
    <n v="1"/>
    <n v="1"/>
    <n v="1"/>
    <m/>
    <n v="2E-3"/>
    <n v="3.806"/>
    <n v="3.9999999999999998E-6"/>
  </r>
  <r>
    <d v="2015-10-14T00:00:00"/>
    <s v="MONTSERRAT"/>
    <x v="79"/>
    <n v="20"/>
    <x v="0"/>
    <n v="800"/>
    <n v="812"/>
    <n v="12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4T00:00:00"/>
    <s v="MONTSERRAT"/>
    <x v="80"/>
    <n v="10"/>
    <x v="0"/>
    <n v="906"/>
    <n v="918"/>
    <n v="12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4T00:00:00"/>
    <s v="MONTSERRAT"/>
    <x v="80"/>
    <n v="10"/>
    <x v="0"/>
    <n v="906"/>
    <n v="918"/>
    <n v="12"/>
    <s v="EG"/>
    <s v="EA"/>
    <x v="1"/>
    <s v="PSMA"/>
    <s v="Mullidae "/>
    <s v="Pseudupeneus "/>
    <x v="136"/>
    <x v="148"/>
    <n v="1"/>
    <n v="23"/>
    <n v="23"/>
    <n v="23"/>
    <m/>
    <n v="2E-3"/>
    <n v="3.806"/>
    <n v="0.30462541899941947"/>
  </r>
  <r>
    <d v="2015-10-14T00:00:00"/>
    <s v="MONTSERRAT"/>
    <x v="80"/>
    <n v="10"/>
    <x v="0"/>
    <n v="906"/>
    <n v="918"/>
    <n v="12"/>
    <s v="EG"/>
    <s v="EA"/>
    <x v="1"/>
    <s v="PSMA"/>
    <s v="Mullidae "/>
    <s v="Pseudupeneus "/>
    <x v="136"/>
    <x v="148"/>
    <n v="1"/>
    <n v="22"/>
    <n v="22"/>
    <n v="22"/>
    <m/>
    <n v="2E-3"/>
    <n v="3.806"/>
    <n v="0.25721169944431826"/>
  </r>
  <r>
    <d v="2015-10-14T00:00:00"/>
    <s v="MONTSERRAT"/>
    <x v="81"/>
    <n v="20"/>
    <x v="0"/>
    <n v="1329"/>
    <n v="1344"/>
    <n v="15"/>
    <s v="EG"/>
    <s v="EA"/>
    <x v="1"/>
    <s v="PSMA"/>
    <s v="Mullidae "/>
    <s v="Pseudupeneus "/>
    <x v="136"/>
    <x v="148"/>
    <n v="2"/>
    <n v="15"/>
    <n v="15"/>
    <n v="15"/>
    <m/>
    <n v="2E-3"/>
    <n v="3.806"/>
    <n v="0.11974663641843815"/>
  </r>
  <r>
    <d v="2015-10-14T00:00:00"/>
    <s v="MONTSERRAT"/>
    <x v="81"/>
    <n v="20"/>
    <x v="0"/>
    <n v="1329"/>
    <n v="1344"/>
    <n v="15"/>
    <s v="EG"/>
    <s v="EA"/>
    <x v="1"/>
    <s v="PSMA"/>
    <s v="Mullidae "/>
    <s v="Pseudupeneus "/>
    <x v="136"/>
    <x v="148"/>
    <n v="1"/>
    <n v="10"/>
    <n v="10"/>
    <n v="10"/>
    <m/>
    <n v="2E-3"/>
    <n v="3.806"/>
    <n v="1.2794696709652985E-2"/>
  </r>
  <r>
    <d v="2015-10-14T00:00:00"/>
    <s v="MONTSERRAT"/>
    <x v="81"/>
    <n v="20"/>
    <x v="0"/>
    <n v="1329"/>
    <n v="1344"/>
    <n v="15"/>
    <s v="EG"/>
    <s v="EA"/>
    <x v="1"/>
    <s v="PSMA"/>
    <s v="Mullidae "/>
    <s v="Pseudupeneus "/>
    <x v="136"/>
    <x v="148"/>
    <n v="1"/>
    <n v="13"/>
    <n v="13"/>
    <n v="13"/>
    <m/>
    <n v="2E-3"/>
    <n v="3.806"/>
    <n v="3.4729489101856553E-2"/>
  </r>
  <r>
    <d v="2015-10-14T00:00:00"/>
    <s v="MONTSERRAT"/>
    <x v="82"/>
    <n v="15"/>
    <x v="0"/>
    <n v="908"/>
    <n v="922"/>
    <n v="14"/>
    <s v="MC"/>
    <s v="RM"/>
    <x v="1"/>
    <s v="PSMA"/>
    <s v="Mullidae "/>
    <s v="Pseudupeneus "/>
    <x v="136"/>
    <x v="148"/>
    <n v="2"/>
    <n v="20"/>
    <n v="22"/>
    <n v="21"/>
    <m/>
    <n v="2E-3"/>
    <n v="3.806"/>
    <n v="0.43094974402426273"/>
  </r>
  <r>
    <d v="2015-10-14T00:00:00"/>
    <s v="MONTSERRAT"/>
    <x v="16"/>
    <n v="6.2"/>
    <x v="0"/>
    <n v="1055"/>
    <n v="1112"/>
    <n v="17"/>
    <s v="MC"/>
    <s v="RM"/>
    <x v="0"/>
    <s v="PSMA"/>
    <s v="Mullidae "/>
    <s v="Pseudupeneus "/>
    <x v="136"/>
    <x v="148"/>
    <n v="2"/>
    <n v="15"/>
    <n v="15"/>
    <n v="15"/>
    <s v="Spotted goatfish"/>
    <n v="2E-3"/>
    <n v="3.806"/>
    <n v="0.11974663641843815"/>
  </r>
  <r>
    <d v="2015-10-14T00:00:00"/>
    <s v="MONTSERRAT"/>
    <x v="83"/>
    <n v="6"/>
    <x v="0"/>
    <n v="1218"/>
    <n v="1232"/>
    <n v="14"/>
    <s v="MC"/>
    <s v="RM"/>
    <x v="1"/>
    <s v="PSMA"/>
    <s v="Mullidae "/>
    <s v="Pseudupeneus "/>
    <x v="136"/>
    <x v="148"/>
    <n v="1"/>
    <n v="22"/>
    <n v="22"/>
    <n v="22"/>
    <s v="Spotted Goatfish"/>
    <n v="2E-3"/>
    <n v="3.806"/>
    <n v="0.25721169944431826"/>
  </r>
  <r>
    <d v="2015-10-14T00:00:00"/>
    <s v="MONTSERRAT"/>
    <x v="84"/>
    <n v="15"/>
    <x v="0"/>
    <n v="214"/>
    <n v="230"/>
    <n v="16"/>
    <s v="MC"/>
    <s v="RM"/>
    <x v="0"/>
    <s v="PSMA"/>
    <s v="Mullidae "/>
    <s v="Pseudupeneus "/>
    <x v="136"/>
    <x v="148"/>
    <n v="1"/>
    <n v="20"/>
    <n v="20"/>
    <n v="20"/>
    <s v="Spotted Goatfish"/>
    <n v="2E-3"/>
    <n v="3.806"/>
    <n v="0.1789576050914171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1"/>
    <n v="15"/>
    <n v="15"/>
    <n v="15"/>
    <m/>
    <n v="2E-3"/>
    <n v="3.806"/>
    <n v="5.9873318209219074E-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2"/>
    <n v="16"/>
    <n v="16"/>
    <n v="16"/>
    <m/>
    <n v="2E-3"/>
    <n v="3.806"/>
    <n v="0.1530878223467305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2"/>
    <n v="14"/>
    <n v="14"/>
    <n v="14"/>
    <m/>
    <n v="2E-3"/>
    <n v="3.806"/>
    <n v="9.2092294811948736E-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1"/>
    <n v="17"/>
    <n v="17"/>
    <n v="17"/>
    <m/>
    <n v="2E-3"/>
    <n v="3.806"/>
    <n v="9.640922471048273E-2"/>
  </r>
  <r>
    <d v="2015-10-14T00:00:00"/>
    <s v="MONTSERRAT"/>
    <x v="86"/>
    <n v="8"/>
    <x v="0"/>
    <n v="1007"/>
    <n v="1023"/>
    <n v="15"/>
    <s v="HK"/>
    <s v="MB"/>
    <x v="1"/>
    <s v="PSMA"/>
    <s v="Mullidae "/>
    <s v="Pseudupeneus "/>
    <x v="136"/>
    <x v="148"/>
    <n v="1"/>
    <n v="15"/>
    <n v="25"/>
    <n v="20"/>
    <m/>
    <n v="2E-3"/>
    <n v="3.806"/>
    <n v="0.17895760509141712"/>
  </r>
  <r>
    <d v="2015-10-15T00:00:00"/>
    <s v="MONTSERRAT"/>
    <x v="88"/>
    <n v="15"/>
    <x v="0"/>
    <n v="1342"/>
    <n v="1357"/>
    <n v="15"/>
    <s v="EG"/>
    <s v="EA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5T00:00:00"/>
    <s v="MONTSERRAT"/>
    <x v="88"/>
    <n v="15"/>
    <x v="0"/>
    <n v="1342"/>
    <n v="1357"/>
    <n v="15"/>
    <s v="EG"/>
    <s v="EA"/>
    <x v="1"/>
    <s v="PSMA"/>
    <s v="Mullidae "/>
    <s v="Pseudupeneus "/>
    <x v="136"/>
    <x v="148"/>
    <n v="1"/>
    <n v="14"/>
    <n v="14"/>
    <n v="14"/>
    <m/>
    <n v="2E-3"/>
    <n v="3.806"/>
    <n v="4.6046147405974368E-2"/>
  </r>
  <r>
    <d v="2015-10-15T00:00:00"/>
    <s v="MONTSERRAT"/>
    <x v="20"/>
    <n v="11.1"/>
    <x v="0"/>
    <n v="1103"/>
    <n v="1118"/>
    <n v="15"/>
    <s v="MC"/>
    <s v="RM"/>
    <x v="0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5T00:00:00"/>
    <s v="MONTSERRAT"/>
    <x v="21"/>
    <n v="4"/>
    <x v="1"/>
    <n v="109"/>
    <n v="126"/>
    <n v="17"/>
    <s v="MC"/>
    <s v="RM"/>
    <x v="1"/>
    <s v="PSMA"/>
    <s v="Mullidae "/>
    <s v="Pseudupeneus "/>
    <x v="136"/>
    <x v="148"/>
    <n v="3"/>
    <n v="20"/>
    <n v="20"/>
    <n v="20"/>
    <m/>
    <n v="2E-3"/>
    <n v="3.806"/>
    <n v="0.53687281527425135"/>
  </r>
  <r>
    <d v="2015-10-15T00:00:00"/>
    <s v="MONTSERRAT"/>
    <x v="22"/>
    <n v="42"/>
    <x v="0"/>
    <n v="859"/>
    <n v="913"/>
    <n v="14"/>
    <s v="HK"/>
    <s v="MB"/>
    <x v="0"/>
    <s v="PSMA"/>
    <s v="Mullidae "/>
    <s v="Pseudupeneus "/>
    <x v="136"/>
    <x v="148"/>
    <m/>
    <m/>
    <m/>
    <m/>
    <s v="Rock patch about 2m past end of seagrass transect, sig. fish diversiy"/>
    <n v="2E-3"/>
    <n v="3.806"/>
    <n v="0"/>
  </r>
  <r>
    <d v="2015-10-15T00:00:00"/>
    <s v="MONTSERRAT"/>
    <x v="23"/>
    <n v="7"/>
    <x v="2"/>
    <n v="1208"/>
    <n v="1219"/>
    <n v="11"/>
    <s v="HK"/>
    <s v="MB"/>
    <x v="1"/>
    <s v="PSMA"/>
    <s v="Mullidae "/>
    <s v="Pseudupeneus "/>
    <x v="136"/>
    <x v="148"/>
    <n v="7"/>
    <n v="18"/>
    <n v="20"/>
    <n v="19"/>
    <m/>
    <n v="2E-3"/>
    <n v="3.806"/>
    <n v="1.0305385465837995"/>
  </r>
  <r>
    <d v="2015-10-16T00:00:00"/>
    <s v="MONTSERRAT"/>
    <x v="90"/>
    <n v="24"/>
    <x v="0"/>
    <n v="814"/>
    <n v="826"/>
    <n v="12"/>
    <s v="EG"/>
    <s v="EA"/>
    <x v="1"/>
    <s v="PSMA"/>
    <s v="Mullidae "/>
    <s v="Pseudupeneus "/>
    <x v="136"/>
    <x v="148"/>
    <n v="2"/>
    <n v="10"/>
    <n v="10"/>
    <n v="10"/>
    <m/>
    <n v="2E-3"/>
    <n v="3.806"/>
    <n v="2.558939341930597E-2"/>
  </r>
  <r>
    <d v="2015-10-16T00:00:00"/>
    <s v="MONTSERRAT"/>
    <x v="90"/>
    <n v="24"/>
    <x v="0"/>
    <n v="814"/>
    <n v="826"/>
    <n v="12"/>
    <s v="EG"/>
    <s v="EA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6T00:00:00"/>
    <s v="MONTSERRAT"/>
    <x v="93"/>
    <n v="10"/>
    <x v="4"/>
    <n v="1402"/>
    <n v="1408"/>
    <n v="6"/>
    <s v="EG"/>
    <s v="EA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6T00:00:00"/>
    <s v="MONTSERRAT"/>
    <x v="127"/>
    <n v="72"/>
    <x v="0"/>
    <n v="823"/>
    <n v="834"/>
    <n v="11"/>
    <s v="HK"/>
    <s v="RM"/>
    <x v="0"/>
    <s v="PSMA"/>
    <s v="Mullidae "/>
    <s v="Pseudupeneus "/>
    <x v="136"/>
    <x v="148"/>
    <m/>
    <m/>
    <m/>
    <m/>
    <m/>
    <n v="2E-3"/>
    <n v="3.806"/>
    <n v="0"/>
  </r>
  <r>
    <d v="2015-10-16T00:00:00"/>
    <s v="MONTSERRAT"/>
    <x v="94"/>
    <n v="3"/>
    <x v="0"/>
    <n v="1145"/>
    <n v="1201"/>
    <n v="16"/>
    <s v="HK"/>
    <s v="RM"/>
    <x v="1"/>
    <s v="PSMA"/>
    <s v="Mullidae "/>
    <s v="Pseudupeneus "/>
    <x v="136"/>
    <x v="148"/>
    <n v="1"/>
    <n v="22"/>
    <n v="22"/>
    <n v="22"/>
    <m/>
    <n v="2E-3"/>
    <n v="3.806"/>
    <n v="0.25721169944431826"/>
  </r>
  <r>
    <d v="2015-10-13T00:00:00"/>
    <s v="MONTSERRAT"/>
    <x v="14"/>
    <n v="10"/>
    <x v="0"/>
    <n v="1404"/>
    <n v="1420"/>
    <n v="15"/>
    <s v="DG"/>
    <s v="DH"/>
    <x v="1"/>
    <s v="PSMA"/>
    <s v="Mullidae "/>
    <s v="Pseudupeneus "/>
    <x v="136"/>
    <x v="148"/>
    <n v="1"/>
    <n v="22"/>
    <n v="22"/>
    <n v="22"/>
    <m/>
    <n v="2E-3"/>
    <n v="3.806"/>
    <n v="0.25721169944431826"/>
  </r>
  <r>
    <d v="2015-10-17T00:00:00"/>
    <s v="MONTSERRAT"/>
    <x v="26"/>
    <n v="5.0999999999999996"/>
    <x v="0"/>
    <n v="1047"/>
    <n v="1104"/>
    <n v="17"/>
    <s v="MC"/>
    <s v="RM"/>
    <x v="1"/>
    <s v="PSMA"/>
    <s v="Mullidae "/>
    <s v="Pseudupeneus "/>
    <x v="136"/>
    <x v="148"/>
    <n v="2"/>
    <n v="23"/>
    <n v="23"/>
    <n v="23"/>
    <m/>
    <n v="2E-3"/>
    <n v="3.806"/>
    <n v="0.60925083799883895"/>
  </r>
  <r>
    <d v="2015-10-17T00:00:00"/>
    <s v="MONTSERRAT"/>
    <x v="28"/>
    <n v="5"/>
    <x v="0"/>
    <n v="1453"/>
    <n v="1508"/>
    <n v="15"/>
    <s v="HK"/>
    <s v="DH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7T00:00:00"/>
    <s v="MONTSERRAT"/>
    <x v="28"/>
    <n v="5"/>
    <x v="0"/>
    <n v="1453"/>
    <n v="1508"/>
    <n v="15"/>
    <s v="HK"/>
    <s v="DH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7T00:00:00"/>
    <s v="MONTSERRAT"/>
    <x v="29"/>
    <n v="4"/>
    <x v="0"/>
    <n v="1139"/>
    <n v="1154"/>
    <n v="15"/>
    <s v="HK"/>
    <s v="DH"/>
    <x v="1"/>
    <s v="PSMA"/>
    <s v="Mullidae "/>
    <s v="Pseudupeneus "/>
    <x v="136"/>
    <x v="148"/>
    <n v="4"/>
    <n v="17"/>
    <n v="20"/>
    <n v="18.5"/>
    <m/>
    <n v="2E-3"/>
    <n v="3.806"/>
    <n v="0.53204159320966282"/>
  </r>
  <r>
    <d v="2015-10-17T00:00:00"/>
    <s v="MONTSERRAT"/>
    <x v="30"/>
    <n v="7"/>
    <x v="0"/>
    <n v="832"/>
    <n v="846"/>
    <n v="14"/>
    <s v="HK"/>
    <s v="DH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8T00:00:00"/>
    <s v="MONTSERRAT"/>
    <x v="32"/>
    <n v="12.4"/>
    <x v="0"/>
    <n v="855"/>
    <n v="912"/>
    <n v="17"/>
    <s v="MC"/>
    <s v="RM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8T00:00:00"/>
    <s v="MONTSERRAT"/>
    <x v="63"/>
    <n v="13"/>
    <x v="0"/>
    <n v="1104"/>
    <n v="1121"/>
    <n v="17"/>
    <s v="MC"/>
    <s v="RM"/>
    <x v="0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8T00:00:00"/>
    <s v="MONTSERRAT"/>
    <x v="33"/>
    <n v="14"/>
    <x v="0"/>
    <n v="945"/>
    <n v="1002"/>
    <n v="17"/>
    <s v="HK"/>
    <s v="DH"/>
    <x v="1"/>
    <s v="PSMA"/>
    <s v="Mullidae "/>
    <s v="Pseudupeneus "/>
    <x v="136"/>
    <x v="148"/>
    <n v="1"/>
    <n v="16"/>
    <n v="16"/>
    <n v="16"/>
    <m/>
    <n v="2E-3"/>
    <n v="3.806"/>
    <n v="7.6543911173365259E-2"/>
  </r>
  <r>
    <d v="2015-10-19T00:00:00"/>
    <s v="MONTSERRAT"/>
    <x v="37"/>
    <n v="16.7"/>
    <x v="0"/>
    <n v="1222"/>
    <n v="1239"/>
    <n v="17"/>
    <s v="MC"/>
    <s v="RM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9T00:00:00"/>
    <s v="MONTSERRAT"/>
    <x v="38"/>
    <n v="9.1"/>
    <x v="0"/>
    <n v="241"/>
    <n v="256"/>
    <n v="15"/>
    <s v="MC"/>
    <s v="RM"/>
    <x v="0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9T00:00:00"/>
    <s v="MONTSERRAT"/>
    <x v="39"/>
    <n v="9"/>
    <x v="0"/>
    <n v="1348"/>
    <n v="1403"/>
    <n v="15"/>
    <s v="HK"/>
    <s v="DH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19T00:00:00"/>
    <s v="MONTSERRAT"/>
    <x v="148"/>
    <n v="65"/>
    <x v="0"/>
    <n v="905"/>
    <n v="920"/>
    <n v="15"/>
    <s v="HK"/>
    <s v="DH"/>
    <x v="0"/>
    <s v="PSMA"/>
    <s v="Mullidae "/>
    <s v="Pseudupeneus "/>
    <x v="136"/>
    <x v="148"/>
    <m/>
    <m/>
    <m/>
    <m/>
    <m/>
    <n v="2E-3"/>
    <n v="3.806"/>
    <n v="0"/>
  </r>
  <r>
    <d v="2015-10-13T00:00:00"/>
    <s v="MONTSERRAT"/>
    <x v="72"/>
    <n v="5"/>
    <x v="0"/>
    <n v="1445"/>
    <n v="1459"/>
    <n v="15"/>
    <s v="DG"/>
    <s v="DH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19T00:00:00"/>
    <s v="MONTSERRAT"/>
    <x v="99"/>
    <n v="15"/>
    <x v="0"/>
    <n v="1023"/>
    <n v="1103"/>
    <n v="40"/>
    <s v="GM"/>
    <s v="AE"/>
    <x v="1"/>
    <s v="PSMA"/>
    <s v="Mullidae "/>
    <s v="Pseudupeneus "/>
    <x v="136"/>
    <x v="148"/>
    <n v="5"/>
    <m/>
    <m/>
    <m/>
    <m/>
    <n v="2E-3"/>
    <n v="3.806"/>
    <n v="0"/>
  </r>
  <r>
    <d v="2015-10-19T00:00:00"/>
    <s v="MONTSERRAT"/>
    <x v="153"/>
    <n v="11"/>
    <x v="0"/>
    <n v="1116"/>
    <n v="1150"/>
    <n v="36"/>
    <s v="GM"/>
    <s v="AE"/>
    <x v="1"/>
    <s v="PSMA"/>
    <s v="Mullidae "/>
    <s v="Pseudupeneus "/>
    <x v="136"/>
    <x v="148"/>
    <n v="1"/>
    <n v="1"/>
    <n v="1"/>
    <n v="1"/>
    <m/>
    <n v="2E-3"/>
    <n v="3.806"/>
    <n v="1.9999999999999999E-6"/>
  </r>
  <r>
    <d v="2015-10-20T00:00:00"/>
    <s v="MONTSERRAT"/>
    <x v="101"/>
    <n v="9.3000000000000007"/>
    <x v="0"/>
    <n v="1056"/>
    <n v="1111"/>
    <n v="15"/>
    <s v="MC"/>
    <s v="RM"/>
    <x v="0"/>
    <s v="PSMA"/>
    <s v="Mullidae "/>
    <s v="Pseudupeneus "/>
    <x v="136"/>
    <x v="148"/>
    <n v="1"/>
    <n v="20"/>
    <n v="20"/>
    <n v="20"/>
    <m/>
    <n v="2E-3"/>
    <n v="3.806"/>
    <n v="0.17895760509141712"/>
  </r>
  <r>
    <d v="2015-10-20T00:00:00"/>
    <s v="MONTSERRAT"/>
    <x v="42"/>
    <n v="9.1"/>
    <x v="0"/>
    <n v="153"/>
    <n v="208"/>
    <n v="15"/>
    <s v="MC"/>
    <s v="RM"/>
    <x v="1"/>
    <s v="PSMA"/>
    <s v="Mullidae "/>
    <s v="Pseudupeneus "/>
    <x v="136"/>
    <x v="148"/>
    <n v="2"/>
    <n v="20"/>
    <n v="20"/>
    <n v="20"/>
    <m/>
    <n v="2E-3"/>
    <n v="3.806"/>
    <n v="0.35791521018283423"/>
  </r>
  <r>
    <d v="2015-10-20T00:00:00"/>
    <s v="MONTSERRAT"/>
    <x v="135"/>
    <n v="15"/>
    <x v="0"/>
    <n v="1220"/>
    <n v="1235"/>
    <n v="15"/>
    <s v="HK"/>
    <s v="RM"/>
    <x v="1"/>
    <s v="PSMA"/>
    <s v="Mullidae "/>
    <s v="Pseudupeneus "/>
    <x v="136"/>
    <x v="148"/>
    <n v="4"/>
    <n v="20"/>
    <n v="20"/>
    <n v="20"/>
    <m/>
    <n v="2E-3"/>
    <n v="3.806"/>
    <n v="0.71583042036566846"/>
  </r>
  <r>
    <d v="2015-10-20T00:00:00"/>
    <s v="MONTSERRAT"/>
    <x v="135"/>
    <n v="15"/>
    <x v="0"/>
    <n v="1220"/>
    <n v="1235"/>
    <n v="15"/>
    <s v="HK"/>
    <s v="RM"/>
    <x v="1"/>
    <s v="PSMA"/>
    <s v="Mullidae "/>
    <s v="Pseudupeneus "/>
    <x v="136"/>
    <x v="148"/>
    <n v="16"/>
    <n v="14"/>
    <n v="20"/>
    <n v="17"/>
    <m/>
    <n v="2E-3"/>
    <n v="3.806"/>
    <n v="1.5425475953677237"/>
  </r>
  <r>
    <d v="2015-10-20T00:00:00"/>
    <s v="MONTSERRAT"/>
    <x v="134"/>
    <n v="20.3"/>
    <x v="0"/>
    <n v="953"/>
    <n v="1029"/>
    <m/>
    <s v="GM"/>
    <s v="AE"/>
    <x v="1"/>
    <s v="PSMA"/>
    <s v="Mullidae "/>
    <s v="Pseudupeneus "/>
    <x v="136"/>
    <x v="148"/>
    <n v="1"/>
    <n v="1"/>
    <n v="1"/>
    <n v="1"/>
    <m/>
    <n v="2E-3"/>
    <n v="3.806"/>
    <n v="1.9999999999999999E-6"/>
  </r>
  <r>
    <d v="2015-10-20T00:00:00"/>
    <s v="MONTSERRAT"/>
    <x v="146"/>
    <n v="20"/>
    <x v="0"/>
    <n v="1232"/>
    <n v="1300"/>
    <m/>
    <s v="GM"/>
    <s v="AE"/>
    <x v="1"/>
    <s v="PSMA"/>
    <s v="Mullidae "/>
    <s v="Pseudupeneus "/>
    <x v="136"/>
    <x v="148"/>
    <n v="5"/>
    <n v="2"/>
    <n v="3"/>
    <n v="2.5"/>
    <m/>
    <n v="2E-3"/>
    <n v="3.806"/>
    <n v="3.270089754915906E-4"/>
  </r>
  <r>
    <d v="2015-10-20T00:00:00"/>
    <s v="MONTSERRAT"/>
    <x v="160"/>
    <n v="20"/>
    <x v="0"/>
    <n v="1504"/>
    <n v="1534"/>
    <m/>
    <s v="GM"/>
    <s v="AE"/>
    <x v="1"/>
    <s v="PSMA"/>
    <s v="Mullidae "/>
    <s v="Pseudupeneus "/>
    <x v="136"/>
    <x v="148"/>
    <n v="7"/>
    <n v="1"/>
    <n v="5"/>
    <n v="3"/>
    <m/>
    <n v="2E-3"/>
    <n v="3.806"/>
    <n v="9.1632921056554744E-4"/>
  </r>
  <r>
    <d v="2015-10-21T00:00:00"/>
    <s v="MONTSERRAT"/>
    <x v="43"/>
    <n v="17.100000000000001"/>
    <x v="0"/>
    <n v="1121"/>
    <n v="1135"/>
    <n v="14"/>
    <s v="MC"/>
    <s v="RM"/>
    <x v="1"/>
    <s v="PSMA"/>
    <s v="Mullidae "/>
    <s v="Pseudupeneus "/>
    <x v="136"/>
    <x v="148"/>
    <n v="2"/>
    <n v="12"/>
    <n v="13"/>
    <n v="12.5"/>
    <m/>
    <n v="2E-3"/>
    <n v="3.806"/>
    <n v="5.9827313392558167E-2"/>
  </r>
  <r>
    <d v="2015-10-21T00:00:00"/>
    <s v="MONTSERRAT"/>
    <x v="104"/>
    <n v="5"/>
    <x v="0"/>
    <n v="1033"/>
    <n v="1045"/>
    <n v="12"/>
    <s v="HK"/>
    <s v="DH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16T00:00:00"/>
    <s v="MONTSERRAT"/>
    <x v="59"/>
    <n v="24"/>
    <x v="0"/>
    <n v="901"/>
    <n v="915"/>
    <n v="15"/>
    <s v="DG"/>
    <s v="MC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24T00:00:00"/>
    <s v="MONTSERRAT"/>
    <x v="47"/>
    <n v="20"/>
    <x v="0"/>
    <d v="1899-12-30T11:19:00"/>
    <d v="1899-12-30T11:34:00"/>
    <n v="15"/>
    <s v="EG"/>
    <s v="EA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24T00:00:00"/>
    <s v="MONTSERRAT"/>
    <x v="47"/>
    <n v="20"/>
    <x v="0"/>
    <d v="1899-12-30T11:19:00"/>
    <d v="1899-12-30T11:34:00"/>
    <n v="15"/>
    <s v="EG"/>
    <s v="EA"/>
    <x v="1"/>
    <s v="PSMA"/>
    <s v="Mullidae "/>
    <s v="Pseudupeneus "/>
    <x v="136"/>
    <x v="148"/>
    <n v="1"/>
    <n v="23"/>
    <n v="23"/>
    <n v="23"/>
    <m/>
    <n v="2E-3"/>
    <n v="3.806"/>
    <n v="0.30462541899941947"/>
  </r>
  <r>
    <d v="2015-10-24T00:00:00"/>
    <s v="MONTSERRAT"/>
    <x v="47"/>
    <n v="20"/>
    <x v="0"/>
    <d v="1899-12-30T11:19:00"/>
    <d v="1899-12-30T11:34:00"/>
    <n v="15"/>
    <s v="EG"/>
    <s v="EA"/>
    <x v="1"/>
    <s v="PSMA"/>
    <s v="Mullidae "/>
    <s v="Pseudupeneus "/>
    <x v="136"/>
    <x v="148"/>
    <n v="1"/>
    <n v="25"/>
    <n v="25"/>
    <n v="25"/>
    <m/>
    <n v="2E-3"/>
    <n v="3.806"/>
    <n v="0.41839806627492365"/>
  </r>
  <r>
    <d v="2015-10-25T00:00:00"/>
    <s v="MONTSERRAT"/>
    <x v="48"/>
    <n v="10"/>
    <x v="0"/>
    <d v="1899-12-30T10:09:00"/>
    <d v="1899-12-30T10:22:00"/>
    <n v="13"/>
    <s v="EG"/>
    <s v="EA"/>
    <x v="1"/>
    <s v="PSMA"/>
    <s v="Mullidae "/>
    <s v="Pseudupeneus "/>
    <x v="136"/>
    <x v="148"/>
    <n v="1"/>
    <n v="23"/>
    <n v="23"/>
    <n v="23"/>
    <m/>
    <n v="2E-3"/>
    <n v="3.806"/>
    <n v="0.30462541899941947"/>
  </r>
  <r>
    <d v="2015-10-19T00:00:00"/>
    <s v="MONTSERRAT"/>
    <x v="40"/>
    <n v="10"/>
    <x v="0"/>
    <n v="843"/>
    <n v="858"/>
    <n v="15"/>
    <s v="DG"/>
    <s v="DH"/>
    <x v="1"/>
    <s v="PSMA"/>
    <s v="Mullidae "/>
    <s v="Pseudupeneus "/>
    <x v="136"/>
    <x v="148"/>
    <n v="2"/>
    <n v="25"/>
    <n v="25"/>
    <n v="25"/>
    <m/>
    <n v="2E-3"/>
    <n v="3.806"/>
    <n v="0.8367961325498473"/>
  </r>
  <r>
    <d v="2015-10-24T00:00:00"/>
    <s v="MONTSERRAT"/>
    <x v="45"/>
    <n v="20"/>
    <x v="0"/>
    <n v="1000"/>
    <n v="1015"/>
    <n v="15"/>
    <s v="DG"/>
    <s v="DH"/>
    <x v="1"/>
    <s v="PSMA"/>
    <s v="Mullidae "/>
    <s v="Pseudupeneus "/>
    <x v="136"/>
    <x v="148"/>
    <n v="1"/>
    <n v="24"/>
    <n v="24"/>
    <n v="24"/>
    <m/>
    <n v="2E-3"/>
    <n v="3.806"/>
    <n v="0.3581904326972829"/>
  </r>
  <r>
    <d v="2015-10-19T00:00:00"/>
    <s v="MONTSERRAT"/>
    <x v="109"/>
    <n v="7.5"/>
    <x v="0"/>
    <d v="1899-12-30T09:35:00"/>
    <d v="1899-12-30T10:14:00"/>
    <n v="15"/>
    <s v="SM"/>
    <s v="AC"/>
    <x v="1"/>
    <s v="PSMA"/>
    <s v="Mullidae "/>
    <s v="Pseudupeneus "/>
    <x v="136"/>
    <x v="148"/>
    <n v="1"/>
    <n v="14"/>
    <n v="14"/>
    <n v="14"/>
    <m/>
    <n v="2E-3"/>
    <n v="3.806"/>
    <n v="4.6046147405974368E-2"/>
  </r>
  <r>
    <d v="2015-10-19T00:00:00"/>
    <s v="MONTSERRAT"/>
    <x v="143"/>
    <n v="10"/>
    <x v="0"/>
    <d v="1899-12-30T13:35:00"/>
    <d v="1899-12-30T14:02:00"/>
    <n v="11"/>
    <s v="SM"/>
    <s v="AC"/>
    <x v="1"/>
    <s v="PSMA"/>
    <s v="Mullidae "/>
    <s v="Pseudupeneus "/>
    <x v="136"/>
    <x v="148"/>
    <n v="1"/>
    <n v="16"/>
    <n v="16"/>
    <n v="16"/>
    <m/>
    <n v="2E-3"/>
    <n v="3.806"/>
    <n v="7.6543911173365259E-2"/>
  </r>
  <r>
    <d v="2015-10-20T00:00:00"/>
    <s v="MONTSERRAT"/>
    <x v="110"/>
    <n v="20"/>
    <x v="0"/>
    <d v="1899-12-30T10:50:00"/>
    <d v="1899-12-30T11:25:00"/>
    <n v="15"/>
    <s v="SM"/>
    <s v="DH"/>
    <x v="1"/>
    <s v="PSMA"/>
    <s v="Mullidae "/>
    <s v="Pseudupeneus "/>
    <x v="136"/>
    <x v="148"/>
    <n v="1"/>
    <n v="15"/>
    <n v="15"/>
    <n v="15"/>
    <m/>
    <n v="2E-3"/>
    <n v="3.806"/>
    <n v="5.9873318209219074E-2"/>
  </r>
  <r>
    <d v="2015-10-20T00:00:00"/>
    <s v="MONTSERRAT"/>
    <x v="144"/>
    <n v="20"/>
    <x v="0"/>
    <m/>
    <m/>
    <n v="15"/>
    <s v="SM"/>
    <s v="DH"/>
    <x v="1"/>
    <s v="PSMA"/>
    <s v="Mullidae "/>
    <s v="Pseudupeneus "/>
    <x v="136"/>
    <x v="148"/>
    <n v="1"/>
    <n v="15"/>
    <n v="15"/>
    <n v="15"/>
    <m/>
    <n v="2E-3"/>
    <n v="3.806"/>
    <n v="5.9873318209219074E-2"/>
  </r>
  <r>
    <d v="2015-10-13T00:00:00"/>
    <s v="MONTSERRAT"/>
    <x v="140"/>
    <n v="20"/>
    <x v="0"/>
    <d v="1899-12-30T08:46:00"/>
    <d v="1899-12-30T09:23:00"/>
    <n v="14"/>
    <s v="SM"/>
    <s v="AC"/>
    <x v="1"/>
    <s v="PTVO"/>
    <s v="Scorpaenidae "/>
    <s v="Pterois "/>
    <x v="137"/>
    <x v="149"/>
    <n v="1"/>
    <n v="10"/>
    <n v="10"/>
    <n v="10"/>
    <m/>
    <n v="2.2429999999999999E-2"/>
    <n v="2.89"/>
    <n v="1.7411222825981568E-2"/>
  </r>
  <r>
    <d v="2015-10-13T00:00:00"/>
    <s v="MONTSERRAT"/>
    <x v="140"/>
    <n v="20"/>
    <x v="0"/>
    <d v="1899-12-30T08:46:00"/>
    <d v="1899-12-30T09:23:00"/>
    <n v="14"/>
    <s v="SM"/>
    <s v="AC"/>
    <x v="1"/>
    <s v="PTVO"/>
    <s v="Scorpaenidae "/>
    <s v="Pterois "/>
    <x v="137"/>
    <x v="149"/>
    <n v="3"/>
    <n v="20"/>
    <n v="20"/>
    <n v="20"/>
    <m/>
    <n v="2.2429999999999999E-2"/>
    <n v="2.89"/>
    <n v="0.38719274912322349"/>
  </r>
  <r>
    <d v="2015-10-13T00:00:00"/>
    <s v="MONTSERRAT"/>
    <x v="49"/>
    <n v="5"/>
    <x v="0"/>
    <d v="1899-12-30T10:00:00"/>
    <d v="1899-12-30T10:26:00"/>
    <n v="7"/>
    <s v="SM"/>
    <s v="AC"/>
    <x v="1"/>
    <s v="PTVO"/>
    <s v="Scorpaenidae "/>
    <s v="Pterois "/>
    <x v="137"/>
    <x v="149"/>
    <n v="2"/>
    <m/>
    <m/>
    <m/>
    <m/>
    <n v="2.2429999999999999E-2"/>
    <n v="2.89"/>
    <n v="0"/>
  </r>
  <r>
    <d v="2015-10-13T00:00:00"/>
    <s v="MONTSERRAT"/>
    <x v="152"/>
    <n v="20"/>
    <x v="0"/>
    <d v="1899-12-30T13:00:00"/>
    <d v="1899-12-30T13:45:00"/>
    <m/>
    <s v="SM"/>
    <s v="AC"/>
    <x v="1"/>
    <s v="PTVO"/>
    <s v="Scorpaenidae "/>
    <s v="Pterois "/>
    <x v="137"/>
    <x v="149"/>
    <n v="13"/>
    <m/>
    <m/>
    <m/>
    <m/>
    <n v="2.2429999999999999E-2"/>
    <n v="2.89"/>
    <n v="0"/>
  </r>
  <r>
    <d v="2015-10-16T00:00:00"/>
    <s v="MONTSERRAT"/>
    <x v="106"/>
    <n v="20"/>
    <x v="7"/>
    <d v="1899-12-30T08:22:00"/>
    <d v="1899-12-30T09:00:00"/>
    <n v="14"/>
    <s v="SM"/>
    <s v="AC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6T00:00:00"/>
    <s v="MONTSERRAT"/>
    <x v="51"/>
    <n v="10"/>
    <x v="0"/>
    <d v="1899-12-30T13:57:00"/>
    <d v="1899-12-30T14:40:00"/>
    <n v="15"/>
    <s v="SM"/>
    <s v="AC"/>
    <x v="0"/>
    <s v="PTVO"/>
    <s v="Scorpaenidae "/>
    <s v="Pterois "/>
    <x v="137"/>
    <x v="149"/>
    <m/>
    <m/>
    <m/>
    <m/>
    <s v="Off transect"/>
    <n v="2.2429999999999999E-2"/>
    <n v="2.89"/>
    <n v="0"/>
  </r>
  <r>
    <d v="2015-10-17T00:00:00"/>
    <s v="MONTSERRAT"/>
    <x v="154"/>
    <n v="5"/>
    <x v="0"/>
    <d v="1899-12-30T12:05:00"/>
    <d v="1899-12-30T12:35:00"/>
    <n v="10"/>
    <s v="SM"/>
    <s v="AE"/>
    <x v="0"/>
    <s v="PTVO"/>
    <s v="Scorpaenidae "/>
    <s v="Pterois "/>
    <x v="137"/>
    <x v="149"/>
    <n v="2"/>
    <n v="26"/>
    <n v="26"/>
    <n v="26"/>
    <s v="Off transect"/>
    <n v="2.2429999999999999E-2"/>
    <n v="2.89"/>
    <n v="0.55097544569446655"/>
  </r>
  <r>
    <d v="2015-10-18T00:00:00"/>
    <s v="MONTSERRAT"/>
    <x v="108"/>
    <n v="20"/>
    <x v="0"/>
    <m/>
    <m/>
    <n v="15"/>
    <s v="SM"/>
    <s v="AC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8T00:00:00"/>
    <s v="MONTSERRAT"/>
    <x v="155"/>
    <n v="20"/>
    <x v="0"/>
    <m/>
    <m/>
    <n v="17"/>
    <s v="SM"/>
    <s v="AC"/>
    <x v="1"/>
    <s v="PTVO"/>
    <s v="Scorpaenidae "/>
    <s v="Pterois "/>
    <x v="137"/>
    <x v="149"/>
    <n v="1"/>
    <n v="16"/>
    <n v="16"/>
    <n v="16"/>
    <m/>
    <n v="2.2429999999999999E-2"/>
    <n v="2.89"/>
    <n v="6.7722974297783081E-2"/>
  </r>
  <r>
    <d v="2015-10-18T00:00:00"/>
    <s v="MONTSERRAT"/>
    <x v="155"/>
    <n v="20"/>
    <x v="0"/>
    <m/>
    <m/>
    <n v="17"/>
    <s v="SM"/>
    <s v="AC"/>
    <x v="1"/>
    <s v="PTVO"/>
    <s v="Scorpaenidae "/>
    <s v="Pterois "/>
    <x v="137"/>
    <x v="149"/>
    <n v="1"/>
    <n v="24"/>
    <n v="24"/>
    <n v="24"/>
    <m/>
    <n v="2.2429999999999999E-2"/>
    <n v="2.89"/>
    <n v="0.21859476754658827"/>
  </r>
  <r>
    <d v="2015-10-12T00:00:00"/>
    <s v="MONTSERRAT"/>
    <x v="123"/>
    <n v="10"/>
    <x v="0"/>
    <n v="848"/>
    <n v="902"/>
    <n v="14"/>
    <s v="EG"/>
    <s v="EA"/>
    <x v="0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2T00:00:00"/>
    <s v="MONTSERRAT"/>
    <x v="1"/>
    <n v="5"/>
    <x v="0"/>
    <n v="1230"/>
    <n v="1245"/>
    <n v="15"/>
    <s v="EG"/>
    <s v="EA"/>
    <x v="1"/>
    <s v="PTVO"/>
    <s v="Scorpaenidae "/>
    <s v="Pterois "/>
    <x v="137"/>
    <x v="149"/>
    <n v="1"/>
    <n v="17"/>
    <n v="17"/>
    <n v="17"/>
    <m/>
    <n v="2.2429999999999999E-2"/>
    <n v="2.89"/>
    <n v="8.0691289598855812E-2"/>
  </r>
  <r>
    <d v="2015-10-12T00:00:00"/>
    <s v="MONTSERRAT"/>
    <x v="73"/>
    <n v="20"/>
    <x v="0"/>
    <n v="1445"/>
    <n v="1500"/>
    <n v="15"/>
    <s v="EG"/>
    <s v="EA"/>
    <x v="1"/>
    <s v="PTVO"/>
    <s v="Scorpaenidae "/>
    <s v="Pterois "/>
    <x v="137"/>
    <x v="149"/>
    <n v="1"/>
    <n v="23"/>
    <n v="23"/>
    <n v="23"/>
    <m/>
    <n v="2.2429999999999999E-2"/>
    <n v="2.89"/>
    <n v="0.19329593443555701"/>
  </r>
  <r>
    <d v="2015-10-12T00:00:00"/>
    <s v="MONTSERRAT"/>
    <x v="3"/>
    <n v="9.1999999999999993"/>
    <x v="0"/>
    <n v="1204"/>
    <n v="1220"/>
    <n v="16"/>
    <s v="MC"/>
    <s v="RM"/>
    <x v="0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2"/>
    <n v="21"/>
    <n v="21"/>
    <n v="21"/>
    <m/>
    <n v="2.2429999999999999E-2"/>
    <n v="2.89"/>
    <n v="0.2972165789581025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23"/>
    <n v="23"/>
    <n v="23"/>
    <m/>
    <n v="2.2429999999999999E-2"/>
    <n v="2.89"/>
    <n v="0.19329593443555701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2"/>
    <n v="26"/>
    <n v="26"/>
    <n v="26"/>
    <m/>
    <n v="2.2429999999999999E-2"/>
    <n v="2.89"/>
    <n v="0.5509754456944665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2"/>
    <n v="27"/>
    <n v="27"/>
    <n v="27"/>
    <m/>
    <n v="2.2429999999999999E-2"/>
    <n v="2.89"/>
    <n v="0.61446980658152506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28"/>
    <n v="28"/>
    <n v="28"/>
    <m/>
    <n v="2.2429999999999999E-2"/>
    <n v="2.89"/>
    <n v="0.34128404393029227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2"/>
    <n v="29"/>
    <n v="29"/>
    <n v="29"/>
    <m/>
    <n v="2.2429999999999999E-2"/>
    <n v="2.89"/>
    <n v="0.7554217471402504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30"/>
    <n v="30"/>
    <n v="30"/>
    <m/>
    <n v="2.2429999999999999E-2"/>
    <n v="2.89"/>
    <n v="0.4165908239556167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31"/>
    <n v="31"/>
    <n v="31"/>
    <m/>
    <n v="2.2429999999999999E-2"/>
    <n v="2.89"/>
    <n v="0.45799904113122697"/>
  </r>
  <r>
    <d v="2015-10-12T00:00:00"/>
    <s v="MONTSERRAT"/>
    <x v="4"/>
    <n v="10"/>
    <x v="0"/>
    <n v="1045"/>
    <n v="1110"/>
    <n v="35"/>
    <s v="GM"/>
    <s v="AE"/>
    <x v="1"/>
    <s v="PTVO"/>
    <s v="Scorpaenidae "/>
    <s v="Pterois "/>
    <x v="137"/>
    <x v="149"/>
    <n v="1"/>
    <n v="1"/>
    <n v="1"/>
    <n v="1"/>
    <m/>
    <n v="2.2429999999999999E-2"/>
    <n v="2.89"/>
    <n v="2.2429999999999997E-5"/>
  </r>
  <r>
    <d v="2015-10-12T00:00:00"/>
    <s v="MONTSERRAT"/>
    <x v="75"/>
    <n v="5"/>
    <x v="0"/>
    <n v="1415"/>
    <n v="1440"/>
    <n v="25"/>
    <s v="GM"/>
    <s v="AE"/>
    <x v="1"/>
    <s v="PTVO"/>
    <s v="Scorpaenidae "/>
    <s v="Pterois "/>
    <x v="137"/>
    <x v="149"/>
    <n v="1"/>
    <n v="1"/>
    <n v="1"/>
    <n v="1"/>
    <m/>
    <n v="2.2429999999999999E-2"/>
    <n v="2.89"/>
    <n v="2.2429999999999997E-5"/>
  </r>
  <r>
    <d v="2015-10-13T00:00:00"/>
    <s v="MONTSERRAT"/>
    <x v="6"/>
    <n v="10"/>
    <x v="0"/>
    <n v="1107"/>
    <n v="1121"/>
    <n v="14"/>
    <s v="EG"/>
    <s v="EA"/>
    <x v="0"/>
    <s v="PTVO"/>
    <s v="Scorpaenidae "/>
    <s v="Pterois "/>
    <x v="137"/>
    <x v="149"/>
    <n v="1"/>
    <n v="23"/>
    <n v="23"/>
    <n v="23"/>
    <m/>
    <n v="2.2429999999999999E-2"/>
    <n v="2.89"/>
    <n v="0.19329593443555701"/>
  </r>
  <r>
    <d v="2015-10-13T00:00:00"/>
    <s v="MONTSERRAT"/>
    <x v="6"/>
    <n v="10"/>
    <x v="0"/>
    <n v="1107"/>
    <n v="1121"/>
    <n v="14"/>
    <s v="EG"/>
    <s v="EA"/>
    <x v="0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3T00:00:00"/>
    <s v="MONTSERRAT"/>
    <x v="6"/>
    <n v="10"/>
    <x v="0"/>
    <n v="1107"/>
    <n v="1121"/>
    <n v="14"/>
    <s v="EG"/>
    <s v="EA"/>
    <x v="0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13T00:00:00"/>
    <s v="MONTSERRAT"/>
    <x v="76"/>
    <n v="10"/>
    <x v="0"/>
    <n v="1152"/>
    <n v="1207"/>
    <n v="15"/>
    <s v="EG"/>
    <s v="EA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3T00:00:00"/>
    <s v="MONTSERRAT"/>
    <x v="7"/>
    <n v="5"/>
    <x v="0"/>
    <n v="1523"/>
    <n v="1538"/>
    <n v="15"/>
    <s v="EG"/>
    <s v="EA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3T00:00:00"/>
    <s v="MONTSERRAT"/>
    <x v="8"/>
    <n v="7.4"/>
    <x v="0"/>
    <n v="932"/>
    <n v="948"/>
    <n v="16"/>
    <s v="MC"/>
    <s v="RM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3T00:00:00"/>
    <s v="MONTSERRAT"/>
    <x v="11"/>
    <n v="5"/>
    <x v="0"/>
    <n v="1317"/>
    <n v="1334"/>
    <n v="17"/>
    <s v="HK"/>
    <s v="MB"/>
    <x v="1"/>
    <s v="PTVO"/>
    <s v="Scorpaenidae "/>
    <s v="Pterois "/>
    <x v="137"/>
    <x v="149"/>
    <n v="1"/>
    <n v="17"/>
    <n v="17"/>
    <n v="17"/>
    <m/>
    <n v="2.2429999999999999E-2"/>
    <n v="2.89"/>
    <n v="8.0691289598855812E-2"/>
  </r>
  <r>
    <d v="2015-10-13T00:00:00"/>
    <s v="MONTSERRAT"/>
    <x v="11"/>
    <n v="5"/>
    <x v="0"/>
    <n v="1317"/>
    <n v="1334"/>
    <n v="17"/>
    <s v="HK"/>
    <s v="MB"/>
    <x v="1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13T00:00:00"/>
    <s v="MONTSERRAT"/>
    <x v="13"/>
    <m/>
    <x v="0"/>
    <n v="1016"/>
    <n v="1030"/>
    <n v="14"/>
    <s v="HK"/>
    <s v="MB"/>
    <x v="1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5T00:00:00"/>
    <s v="MONTSERRAT"/>
    <x v="87"/>
    <n v="20"/>
    <x v="0"/>
    <n v="912"/>
    <n v="924"/>
    <n v="12"/>
    <s v="EG"/>
    <s v="EA"/>
    <x v="0"/>
    <s v="PTVO"/>
    <s v="Scorpaenidae "/>
    <s v="Pterois "/>
    <x v="137"/>
    <x v="149"/>
    <n v="1"/>
    <n v="30"/>
    <n v="30"/>
    <n v="30"/>
    <m/>
    <n v="2.2429999999999999E-2"/>
    <n v="2.89"/>
    <n v="0.4165908239556167"/>
  </r>
  <r>
    <d v="2015-10-15T00:00:00"/>
    <s v="MONTSERRAT"/>
    <x v="87"/>
    <n v="20"/>
    <x v="0"/>
    <n v="912"/>
    <n v="924"/>
    <n v="12"/>
    <s v="EG"/>
    <s v="EA"/>
    <x v="0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5T00:00:00"/>
    <s v="MONTSERRAT"/>
    <x v="87"/>
    <n v="20"/>
    <x v="0"/>
    <n v="912"/>
    <n v="924"/>
    <n v="12"/>
    <s v="EG"/>
    <s v="EA"/>
    <x v="0"/>
    <s v="PTVO"/>
    <s v="Scorpaenidae "/>
    <s v="Pterois "/>
    <x v="137"/>
    <x v="149"/>
    <n v="1"/>
    <n v="24"/>
    <n v="24"/>
    <n v="24"/>
    <m/>
    <n v="2.2429999999999999E-2"/>
    <n v="2.89"/>
    <n v="0.21859476754658827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14"/>
    <n v="14"/>
    <n v="14"/>
    <s v="Rock patch about 2m past end of seagrass transect, sig. fish diversiy"/>
    <n v="2.2429999999999999E-2"/>
    <n v="2.89"/>
    <n v="4.6040422109748562E-2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25"/>
    <n v="25"/>
    <n v="25"/>
    <s v="Rock patch about 2m past end of seagrass transect, sig. fish diversiy"/>
    <n v="2.2429999999999999E-2"/>
    <n v="2.89"/>
    <n v="0.24596646448777465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27"/>
    <n v="27"/>
    <n v="27"/>
    <s v="Rock patch about 2m past end of seagrass transect, sig. fish diversiy"/>
    <n v="2.2429999999999999E-2"/>
    <n v="2.89"/>
    <n v="0.30723490329076253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36"/>
    <n v="36"/>
    <n v="36"/>
    <s v="Rock patch about 2m past end of seagrass transect, sig. fish diversiy"/>
    <n v="2.2429999999999999E-2"/>
    <n v="2.89"/>
    <n v="0.70557551398493679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26"/>
    <n v="26"/>
    <n v="26"/>
    <s v="Rock patch about 2m past end of seagrass transect, sig. fish diversiy"/>
    <n v="2.2429999999999999E-2"/>
    <n v="2.89"/>
    <n v="0.27548772284723327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24"/>
    <n v="24"/>
    <n v="24"/>
    <s v="Rock patch about 2m past end of seagrass transect, sig. fish diversiy"/>
    <n v="2.2429999999999999E-2"/>
    <n v="2.89"/>
    <n v="0.21859476754658827"/>
  </r>
  <r>
    <d v="2015-10-15T00:00:00"/>
    <s v="MONTSERRAT"/>
    <x v="23"/>
    <n v="7"/>
    <x v="2"/>
    <n v="1208"/>
    <n v="1219"/>
    <n v="11"/>
    <s v="HK"/>
    <s v="MB"/>
    <x v="1"/>
    <s v="PTVO"/>
    <s v="Scorpaenidae "/>
    <s v="Pterois "/>
    <x v="137"/>
    <x v="149"/>
    <n v="1"/>
    <n v="20"/>
    <n v="20"/>
    <n v="20"/>
    <m/>
    <n v="2.2429999999999999E-2"/>
    <n v="2.89"/>
    <n v="0.12906424970774116"/>
  </r>
  <r>
    <d v="2015-10-15T00:00:00"/>
    <s v="MONTSERRAT"/>
    <x v="23"/>
    <n v="7"/>
    <x v="2"/>
    <n v="1208"/>
    <n v="1219"/>
    <n v="11"/>
    <s v="HK"/>
    <s v="MB"/>
    <x v="1"/>
    <s v="PTVO"/>
    <s v="Scorpaenidae "/>
    <s v="Pterois "/>
    <x v="137"/>
    <x v="149"/>
    <n v="1"/>
    <n v="13"/>
    <n v="13"/>
    <n v="13"/>
    <m/>
    <n v="2.2429999999999999E-2"/>
    <n v="2.89"/>
    <n v="3.7164266163379964E-2"/>
  </r>
  <r>
    <d v="2015-10-15T00:00:00"/>
    <s v="MONTSERRAT"/>
    <x v="23"/>
    <n v="7"/>
    <x v="2"/>
    <n v="1208"/>
    <n v="1219"/>
    <n v="11"/>
    <s v="HK"/>
    <s v="MB"/>
    <x v="1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5T00:00:00"/>
    <s v="MONTSERRAT"/>
    <x v="23"/>
    <n v="7"/>
    <x v="2"/>
    <n v="1208"/>
    <n v="1219"/>
    <n v="11"/>
    <s v="HK"/>
    <s v="MB"/>
    <x v="1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33"/>
    <n v="33"/>
    <n v="33"/>
    <m/>
    <n v="2.2429999999999999E-2"/>
    <n v="2.89"/>
    <n v="0.54869949416642139"/>
  </r>
  <r>
    <d v="2015-10-14T00:00:00"/>
    <s v="MONTSERRAT"/>
    <x v="18"/>
    <n v="20"/>
    <x v="0"/>
    <n v="1226"/>
    <n v="1241"/>
    <n v="15"/>
    <s v="DG"/>
    <s v="DH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15T00:00:00"/>
    <s v="MONTSERRAT"/>
    <x v="57"/>
    <n v="20"/>
    <x v="0"/>
    <n v="823"/>
    <n v="838"/>
    <n v="15"/>
    <s v="DG"/>
    <s v="EG"/>
    <x v="1"/>
    <s v="PTVO"/>
    <s v="Scorpaenidae "/>
    <s v="Pterois "/>
    <x v="137"/>
    <x v="149"/>
    <n v="1"/>
    <n v="29"/>
    <n v="29"/>
    <n v="29"/>
    <m/>
    <n v="2.2429999999999999E-2"/>
    <n v="2.89"/>
    <n v="0.37771087357012523"/>
  </r>
  <r>
    <d v="2015-10-15T00:00:00"/>
    <s v="MONTSERRAT"/>
    <x v="57"/>
    <n v="20"/>
    <x v="0"/>
    <n v="823"/>
    <n v="838"/>
    <n v="15"/>
    <s v="DG"/>
    <s v="EG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6T00:00:00"/>
    <s v="MONTSERRAT"/>
    <x v="90"/>
    <n v="24"/>
    <x v="0"/>
    <n v="814"/>
    <n v="826"/>
    <n v="12"/>
    <s v="EG"/>
    <s v="EA"/>
    <x v="1"/>
    <s v="PTVO"/>
    <s v="Scorpaenidae "/>
    <s v="Pterois "/>
    <x v="137"/>
    <x v="149"/>
    <n v="1"/>
    <n v="20"/>
    <n v="20"/>
    <n v="20"/>
    <m/>
    <n v="2.2429999999999999E-2"/>
    <n v="2.89"/>
    <n v="0.12906424970774116"/>
  </r>
  <r>
    <d v="2015-10-16T00:00:00"/>
    <s v="MONTSERRAT"/>
    <x v="90"/>
    <n v="24"/>
    <x v="0"/>
    <n v="814"/>
    <n v="826"/>
    <n v="12"/>
    <s v="EG"/>
    <s v="EA"/>
    <x v="1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5T00:00:00"/>
    <s v="MONTSERRAT"/>
    <x v="58"/>
    <n v="20"/>
    <x v="0"/>
    <n v="1033"/>
    <n v="1048"/>
    <n v="15"/>
    <s v="DG"/>
    <s v="EA"/>
    <x v="1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5T00:00:00"/>
    <s v="MONTSERRAT"/>
    <x v="58"/>
    <n v="20"/>
    <x v="0"/>
    <n v="1033"/>
    <n v="1048"/>
    <n v="15"/>
    <s v="DG"/>
    <s v="EA"/>
    <x v="1"/>
    <s v="PTVO"/>
    <s v="Scorpaenidae "/>
    <s v="Pterois "/>
    <x v="137"/>
    <x v="149"/>
    <n v="1"/>
    <n v="22"/>
    <n v="22"/>
    <n v="22"/>
    <m/>
    <n v="2.2429999999999999E-2"/>
    <n v="2.89"/>
    <n v="0.16999291500753538"/>
  </r>
  <r>
    <d v="2015-10-17T00:00:00"/>
    <s v="MONTSERRAT"/>
    <x v="24"/>
    <n v="5"/>
    <x v="3"/>
    <n v="1000"/>
    <n v="1030"/>
    <n v="0"/>
    <s v="EG"/>
    <s v="EA"/>
    <x v="0"/>
    <s v="PTVO"/>
    <s v="Scorpaenidae "/>
    <s v="Pterois "/>
    <x v="137"/>
    <x v="149"/>
    <n v="1"/>
    <m/>
    <m/>
    <m/>
    <m/>
    <n v="2.2429999999999999E-2"/>
    <n v="2.89"/>
    <n v="0"/>
  </r>
  <r>
    <d v="2015-10-17T00:00:00"/>
    <s v="MONTSERRAT"/>
    <x v="28"/>
    <n v="5"/>
    <x v="0"/>
    <n v="1453"/>
    <n v="1508"/>
    <n v="15"/>
    <s v="HK"/>
    <s v="DH"/>
    <x v="1"/>
    <s v="PTVO"/>
    <s v="Scorpaenidae "/>
    <s v="Pterois "/>
    <x v="137"/>
    <x v="149"/>
    <n v="1"/>
    <n v="20"/>
    <n v="20"/>
    <n v="20"/>
    <m/>
    <n v="2.2429999999999999E-2"/>
    <n v="2.89"/>
    <n v="0.12906424970774116"/>
  </r>
  <r>
    <d v="2015-10-17T00:00:00"/>
    <s v="MONTSERRAT"/>
    <x v="28"/>
    <n v="5"/>
    <x v="0"/>
    <n v="1453"/>
    <n v="1508"/>
    <n v="15"/>
    <s v="HK"/>
    <s v="DH"/>
    <x v="1"/>
    <s v="PTVO"/>
    <s v="Scorpaenidae "/>
    <s v="Pterois "/>
    <x v="137"/>
    <x v="149"/>
    <n v="1"/>
    <n v="17"/>
    <n v="17"/>
    <n v="17"/>
    <m/>
    <n v="2.2429999999999999E-2"/>
    <n v="2.89"/>
    <n v="8.0691289598855812E-2"/>
  </r>
  <r>
    <d v="2015-10-17T00:00:00"/>
    <s v="MONTSERRAT"/>
    <x v="30"/>
    <n v="7"/>
    <x v="0"/>
    <n v="832"/>
    <n v="846"/>
    <n v="14"/>
    <s v="HK"/>
    <s v="DH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17T00:00:00"/>
    <s v="MONTSERRAT"/>
    <x v="30"/>
    <n v="20"/>
    <x v="0"/>
    <n v="832"/>
    <n v="846"/>
    <n v="14"/>
    <s v="HK"/>
    <s v="DH"/>
    <x v="0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7T00:00:00"/>
    <s v="MONTSERRAT"/>
    <x v="28"/>
    <n v="15"/>
    <x v="0"/>
    <n v="1453"/>
    <n v="1508"/>
    <n v="15"/>
    <s v="HK"/>
    <s v="DH"/>
    <x v="0"/>
    <s v="PTVO"/>
    <s v="Scorpaenidae "/>
    <s v="Pterois "/>
    <x v="137"/>
    <x v="149"/>
    <n v="1"/>
    <n v="22"/>
    <n v="22"/>
    <n v="22"/>
    <m/>
    <n v="2.2429999999999999E-2"/>
    <n v="2.89"/>
    <n v="0.16999291500753538"/>
  </r>
  <r>
    <d v="2015-10-18T00:00:00"/>
    <s v="MONTSERRAT"/>
    <x v="31"/>
    <n v="20"/>
    <x v="0"/>
    <n v="834"/>
    <n v="848"/>
    <n v="14"/>
    <s v="EG"/>
    <s v="EA"/>
    <x v="0"/>
    <s v="PTVO"/>
    <s v="Scorpaenidae "/>
    <s v="Pterois "/>
    <x v="137"/>
    <x v="149"/>
    <n v="2"/>
    <n v="30"/>
    <n v="30"/>
    <n v="30"/>
    <m/>
    <n v="2.2429999999999999E-2"/>
    <n v="2.89"/>
    <n v="0.83318164791123339"/>
  </r>
  <r>
    <d v="2015-10-18T00:00:00"/>
    <s v="MONTSERRAT"/>
    <x v="31"/>
    <n v="10"/>
    <x v="0"/>
    <n v="912"/>
    <n v="927"/>
    <n v="15"/>
    <s v="EG"/>
    <s v="EA"/>
    <x v="1"/>
    <s v="PTVO"/>
    <s v="Scorpaenidae "/>
    <s v="Pterois "/>
    <x v="137"/>
    <x v="149"/>
    <n v="1"/>
    <n v="10"/>
    <n v="10"/>
    <n v="10"/>
    <m/>
    <n v="2.2429999999999999E-2"/>
    <n v="2.89"/>
    <n v="1.7411222825981568E-2"/>
  </r>
  <r>
    <d v="2015-10-18T00:00:00"/>
    <s v="MONTSERRAT"/>
    <x v="33"/>
    <n v="14"/>
    <x v="0"/>
    <n v="945"/>
    <n v="1002"/>
    <n v="17"/>
    <s v="HK"/>
    <s v="DH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6T00:00:00"/>
    <s v="MONTSERRAT"/>
    <x v="59"/>
    <n v="24"/>
    <x v="0"/>
    <n v="901"/>
    <n v="915"/>
    <n v="15"/>
    <s v="DG"/>
    <s v="MC"/>
    <x v="1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6T00:00:00"/>
    <s v="MONTSERRAT"/>
    <x v="59"/>
    <n v="24"/>
    <x v="0"/>
    <n v="901"/>
    <n v="915"/>
    <n v="15"/>
    <s v="DG"/>
    <s v="MC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18T00:00:00"/>
    <s v="MONTSERRAT"/>
    <x v="34"/>
    <n v="20"/>
    <x v="0"/>
    <n v="1003"/>
    <n v="1018"/>
    <n v="15"/>
    <s v="DG"/>
    <s v="DH"/>
    <x v="1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9T00:00:00"/>
    <s v="MONTSERRAT"/>
    <x v="36"/>
    <n v="20"/>
    <x v="0"/>
    <n v="956"/>
    <n v="1011"/>
    <n v="15"/>
    <s v="EG"/>
    <s v="EA"/>
    <x v="0"/>
    <s v="PTVO"/>
    <s v="Scorpaenidae "/>
    <s v="Pterois "/>
    <x v="137"/>
    <x v="149"/>
    <n v="1"/>
    <n v="30"/>
    <n v="30"/>
    <n v="30"/>
    <m/>
    <n v="2.2429999999999999E-2"/>
    <n v="2.89"/>
    <n v="0.4165908239556167"/>
  </r>
  <r>
    <d v="2015-10-19T00:00:00"/>
    <s v="MONTSERRAT"/>
    <x v="36"/>
    <n v="20"/>
    <x v="0"/>
    <n v="956"/>
    <n v="1011"/>
    <n v="15"/>
    <s v="EG"/>
    <s v="EA"/>
    <x v="0"/>
    <s v="PTVO"/>
    <s v="Scorpaenidae "/>
    <s v="Pterois "/>
    <x v="137"/>
    <x v="149"/>
    <n v="1"/>
    <n v="20"/>
    <n v="20"/>
    <n v="20"/>
    <m/>
    <n v="2.2429999999999999E-2"/>
    <n v="2.89"/>
    <n v="0.12906424970774116"/>
  </r>
  <r>
    <d v="2015-10-19T00:00:00"/>
    <s v="MONTSERRAT"/>
    <x v="39"/>
    <n v="9"/>
    <x v="0"/>
    <n v="1348"/>
    <n v="1403"/>
    <n v="15"/>
    <s v="HK"/>
    <s v="DH"/>
    <x v="1"/>
    <s v="PTVO"/>
    <s v="Scorpaenidae "/>
    <s v="Pterois "/>
    <x v="137"/>
    <x v="149"/>
    <n v="4"/>
    <n v="20"/>
    <n v="25"/>
    <n v="22.5"/>
    <m/>
    <n v="2.2429999999999999E-2"/>
    <n v="2.89"/>
    <n v="0.72559911149385736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1"/>
    <n v="24"/>
    <n v="24"/>
    <n v="24"/>
    <m/>
    <n v="2.2429999999999999E-2"/>
    <n v="2.89"/>
    <n v="0.21859476754658827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2"/>
    <n v="16"/>
    <n v="16"/>
    <n v="16"/>
    <m/>
    <n v="2.2429999999999999E-2"/>
    <n v="2.89"/>
    <n v="0.13544594859556616"/>
  </r>
  <r>
    <d v="2015-10-18T00:00:00"/>
    <s v="MONTSERRAT"/>
    <x v="34"/>
    <n v="20"/>
    <x v="0"/>
    <n v="1003"/>
    <n v="1018"/>
    <n v="15"/>
    <s v="DG"/>
    <s v="DH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18T00:00:00"/>
    <s v="MONTSERRAT"/>
    <x v="34"/>
    <n v="20"/>
    <x v="0"/>
    <n v="1003"/>
    <n v="1018"/>
    <n v="15"/>
    <s v="DG"/>
    <s v="DH"/>
    <x v="1"/>
    <s v="PTVO"/>
    <s v="Scorpaenidae "/>
    <s v="Pterois "/>
    <x v="137"/>
    <x v="149"/>
    <n v="1"/>
    <n v="29"/>
    <n v="29"/>
    <n v="29"/>
    <m/>
    <n v="2.2429999999999999E-2"/>
    <n v="2.89"/>
    <n v="0.37771087357012523"/>
  </r>
  <r>
    <d v="2015-10-19T00:00:00"/>
    <s v="MONTSERRAT"/>
    <x v="40"/>
    <n v="10"/>
    <x v="0"/>
    <n v="843"/>
    <n v="858"/>
    <n v="15"/>
    <s v="DG"/>
    <s v="DH"/>
    <x v="1"/>
    <s v="PTVO"/>
    <s v="Scorpaenidae "/>
    <s v="Pterois "/>
    <x v="137"/>
    <x v="149"/>
    <n v="1"/>
    <n v="27"/>
    <n v="27"/>
    <n v="27"/>
    <m/>
    <n v="2.2429999999999999E-2"/>
    <n v="2.89"/>
    <n v="0.30723490329076253"/>
  </r>
  <r>
    <d v="2015-10-20T00:00:00"/>
    <s v="MONTSERRAT"/>
    <x v="102"/>
    <n v="10"/>
    <x v="0"/>
    <n v="935"/>
    <n v="951"/>
    <n v="16"/>
    <s v="HK"/>
    <s v="RM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20T00:00:00"/>
    <s v="MONTSERRAT"/>
    <x v="102"/>
    <n v="10"/>
    <x v="0"/>
    <n v="935"/>
    <n v="951"/>
    <n v="16"/>
    <s v="HK"/>
    <s v="RM"/>
    <x v="1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20T00:00:00"/>
    <s v="MONTSERRAT"/>
    <x v="135"/>
    <n v="15"/>
    <x v="0"/>
    <n v="1220"/>
    <n v="1235"/>
    <n v="15"/>
    <s v="HK"/>
    <s v="RM"/>
    <x v="1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19T00:00:00"/>
    <s v="MONTSERRAT"/>
    <x v="41"/>
    <n v="20"/>
    <x v="0"/>
    <n v="1207"/>
    <n v="1222"/>
    <n v="15"/>
    <s v="DG"/>
    <s v="DH"/>
    <x v="1"/>
    <s v="PTVO"/>
    <s v="Scorpaenidae "/>
    <s v="Pterois "/>
    <x v="137"/>
    <x v="149"/>
    <n v="1"/>
    <n v="27"/>
    <n v="27"/>
    <n v="27"/>
    <m/>
    <n v="2.2429999999999999E-2"/>
    <n v="2.89"/>
    <n v="0.30723490329076253"/>
  </r>
  <r>
    <d v="2015-10-19T00:00:00"/>
    <s v="MONTSERRAT"/>
    <x v="41"/>
    <n v="20"/>
    <x v="0"/>
    <n v="1207"/>
    <n v="1222"/>
    <n v="15"/>
    <s v="DG"/>
    <s v="DH"/>
    <x v="1"/>
    <s v="PTVO"/>
    <s v="Scorpaenidae "/>
    <s v="Pterois "/>
    <x v="137"/>
    <x v="149"/>
    <n v="1"/>
    <n v="29"/>
    <n v="29"/>
    <n v="29"/>
    <m/>
    <n v="2.2429999999999999E-2"/>
    <n v="2.89"/>
    <n v="0.37771087357012523"/>
  </r>
  <r>
    <d v="2015-10-24T00:00:00"/>
    <s v="MONTSERRAT"/>
    <x v="45"/>
    <n v="20"/>
    <x v="0"/>
    <n v="1000"/>
    <n v="1015"/>
    <n v="15"/>
    <s v="DG"/>
    <s v="DH"/>
    <x v="1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24T00:00:00"/>
    <s v="MONTSERRAT"/>
    <x v="45"/>
    <n v="20"/>
    <x v="0"/>
    <n v="1000"/>
    <n v="1015"/>
    <n v="15"/>
    <s v="DG"/>
    <s v="DH"/>
    <x v="1"/>
    <s v="PTVO"/>
    <s v="Scorpaenidae "/>
    <s v="Pterois "/>
    <x v="137"/>
    <x v="149"/>
    <n v="1"/>
    <n v="27"/>
    <n v="27"/>
    <n v="27"/>
    <m/>
    <n v="2.2429999999999999E-2"/>
    <n v="2.89"/>
    <n v="0.30723490329076253"/>
  </r>
  <r>
    <d v="2015-10-24T00:00:00"/>
    <s v="MONTSERRAT"/>
    <x v="45"/>
    <n v="20"/>
    <x v="0"/>
    <n v="1000"/>
    <n v="1015"/>
    <n v="15"/>
    <s v="DG"/>
    <s v="DH"/>
    <x v="1"/>
    <s v="PTVO"/>
    <s v="Scorpaenidae "/>
    <s v="Pterois "/>
    <x v="137"/>
    <x v="149"/>
    <n v="1"/>
    <n v="29"/>
    <n v="29"/>
    <n v="29"/>
    <m/>
    <n v="2.2429999999999999E-2"/>
    <n v="2.89"/>
    <n v="0.37771087357012523"/>
  </r>
  <r>
    <d v="2015-10-20T00:00:00"/>
    <s v="MONTSERRAT"/>
    <x v="110"/>
    <n v="20"/>
    <x v="0"/>
    <d v="1899-12-30T10:50:00"/>
    <d v="1899-12-30T11:25:00"/>
    <n v="15"/>
    <s v="SM"/>
    <s v="DH"/>
    <x v="1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20T00:00:00"/>
    <s v="MONTSERRAT"/>
    <x v="110"/>
    <n v="20"/>
    <x v="0"/>
    <d v="1899-12-30T10:50:00"/>
    <d v="1899-12-30T11:25:00"/>
    <n v="15"/>
    <s v="SM"/>
    <s v="DH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2"/>
    <n v="18"/>
    <n v="18"/>
    <n v="18"/>
    <m/>
    <n v="2.2429999999999999E-2"/>
    <n v="2.89"/>
    <n v="0.19036925441966668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1"/>
    <n v="10"/>
    <n v="10"/>
    <n v="10"/>
    <m/>
    <n v="2.2429999999999999E-2"/>
    <n v="2.89"/>
    <n v="1.7411222825981568E-2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1"/>
    <n v="16"/>
    <n v="16"/>
    <n v="16"/>
    <m/>
    <n v="2.2429999999999999E-2"/>
    <n v="2.89"/>
    <n v="6.7722974297783081E-2"/>
  </r>
  <r>
    <d v="2015-10-24T00:00:00"/>
    <s v="MONTSERRAT"/>
    <x v="55"/>
    <n v="10"/>
    <x v="0"/>
    <d v="1899-12-30T13:59:00"/>
    <d v="1899-12-30T14:14:00"/>
    <n v="15"/>
    <s v="AE"/>
    <s v="JC"/>
    <x v="0"/>
    <s v="PTVO"/>
    <s v="Scorpaenidae "/>
    <s v="Pterois "/>
    <x v="137"/>
    <x v="149"/>
    <n v="10"/>
    <m/>
    <m/>
    <m/>
    <m/>
    <n v="2.2429999999999999E-2"/>
    <n v="2.89"/>
    <n v="0"/>
  </r>
  <r>
    <d v="2015-10-14T00:00:00"/>
    <s v="MONTSERRAT"/>
    <x v="82"/>
    <n v="15"/>
    <x v="0"/>
    <n v="908"/>
    <n v="922"/>
    <n v="14"/>
    <s v="MC"/>
    <s v="RM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4T00:00:00"/>
    <s v="MONTSERRAT"/>
    <x v="84"/>
    <n v="15"/>
    <x v="0"/>
    <n v="214"/>
    <n v="230"/>
    <n v="16"/>
    <s v="MC"/>
    <s v="RM"/>
    <x v="0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5T00:00:00"/>
    <s v="MONTSERRAT"/>
    <x v="93"/>
    <n v="13.3"/>
    <x v="0"/>
    <n v="821"/>
    <n v="835"/>
    <n v="14"/>
    <s v="MC"/>
    <s v="RM"/>
    <x v="1"/>
    <s v="PTVO"/>
    <s v="Scorpaenidae "/>
    <s v="Pterois "/>
    <x v="137"/>
    <x v="149"/>
    <n v="1"/>
    <n v="16"/>
    <n v="16"/>
    <n v="16"/>
    <m/>
    <n v="2.2429999999999999E-2"/>
    <n v="2.89"/>
    <n v="6.7722974297783081E-2"/>
  </r>
  <r>
    <d v="2015-10-15T00:00:00"/>
    <s v="MONTSERRAT"/>
    <x v="21"/>
    <n v="4"/>
    <x v="1"/>
    <n v="109"/>
    <n v="126"/>
    <n v="17"/>
    <s v="MC"/>
    <s v="RM"/>
    <x v="1"/>
    <s v="PTVO"/>
    <s v="Scorpaenidae "/>
    <s v="Pterois "/>
    <x v="137"/>
    <x v="149"/>
    <n v="1"/>
    <n v="12"/>
    <n v="12"/>
    <n v="12"/>
    <m/>
    <n v="2.2429999999999999E-2"/>
    <n v="2.89"/>
    <n v="2.9489205686049957E-2"/>
  </r>
  <r>
    <d v="2015-10-18T00:00:00"/>
    <s v="MONTSERRAT"/>
    <x v="32"/>
    <n v="12.4"/>
    <x v="0"/>
    <n v="855"/>
    <n v="912"/>
    <n v="17"/>
    <s v="MC"/>
    <s v="RM"/>
    <x v="1"/>
    <s v="PTVO"/>
    <s v="Scorpaenidae "/>
    <s v="Pterois "/>
    <x v="137"/>
    <x v="149"/>
    <n v="1"/>
    <n v="23"/>
    <n v="23"/>
    <n v="23"/>
    <m/>
    <n v="2.2429999999999999E-2"/>
    <n v="2.89"/>
    <n v="0.19329593443555701"/>
  </r>
  <r>
    <d v="2015-10-19T00:00:00"/>
    <s v="MONTSERRAT"/>
    <x v="37"/>
    <n v="16.7"/>
    <x v="0"/>
    <n v="1222"/>
    <n v="1239"/>
    <n v="17"/>
    <s v="MC"/>
    <s v="RM"/>
    <x v="1"/>
    <s v="PTVO"/>
    <s v="Scorpaenidae "/>
    <s v="Pterois "/>
    <x v="137"/>
    <x v="149"/>
    <n v="3"/>
    <n v="10"/>
    <n v="32"/>
    <n v="21"/>
    <m/>
    <n v="2.2429999999999999E-2"/>
    <n v="2.89"/>
    <n v="0.44582486843715385"/>
  </r>
  <r>
    <d v="2015-10-19T00:00:00"/>
    <s v="MONTSERRAT"/>
    <x v="38"/>
    <n v="9.1"/>
    <x v="0"/>
    <n v="241"/>
    <n v="256"/>
    <n v="15"/>
    <s v="MC"/>
    <s v="RM"/>
    <x v="0"/>
    <s v="PTVO"/>
    <s v="Scorpaenidae "/>
    <s v="Pterois "/>
    <x v="137"/>
    <x v="149"/>
    <n v="1"/>
    <n v="12"/>
    <n v="12"/>
    <n v="12"/>
    <m/>
    <n v="2.2429999999999999E-2"/>
    <n v="2.89"/>
    <n v="2.9489205686049957E-2"/>
  </r>
  <r>
    <d v="2015-10-21T00:00:00"/>
    <s v="MONTSERRAT"/>
    <x v="43"/>
    <n v="17.100000000000001"/>
    <x v="0"/>
    <n v="1121"/>
    <n v="1135"/>
    <n v="14"/>
    <s v="MC"/>
    <s v="RM"/>
    <x v="1"/>
    <s v="PTVO"/>
    <s v="Scorpaenidae "/>
    <s v="Pterois "/>
    <x v="137"/>
    <x v="149"/>
    <n v="3"/>
    <n v="25"/>
    <n v="25"/>
    <n v="25"/>
    <m/>
    <n v="2.2429999999999999E-2"/>
    <n v="2.89"/>
    <n v="0.737899393463324"/>
  </r>
  <r>
    <d v="2015-10-13T00:00:00"/>
    <s v="MONTSERRAT"/>
    <x v="49"/>
    <n v="5"/>
    <x v="0"/>
    <d v="1899-12-30T10:00:00"/>
    <d v="1899-12-30T10:26:00"/>
    <n v="7"/>
    <s v="SM"/>
    <s v="AC"/>
    <x v="1"/>
    <s v="RYSA"/>
    <s v="Serranidae "/>
    <s v="Rypticus "/>
    <x v="138"/>
    <x v="150"/>
    <n v="1"/>
    <n v="12"/>
    <n v="12"/>
    <n v="12"/>
    <m/>
    <n v="1.21E-2"/>
    <n v="3.0819999999999999"/>
    <n v="2.5634329987568871E-2"/>
  </r>
  <r>
    <d v="2015-10-16T00:00:00"/>
    <s v="MONTSERRAT"/>
    <x v="106"/>
    <n v="20"/>
    <x v="5"/>
    <d v="1899-12-30T08:22:00"/>
    <d v="1899-12-30T09:00:00"/>
    <n v="14"/>
    <s v="SM"/>
    <s v="AC"/>
    <x v="1"/>
    <s v="RYSA"/>
    <s v="Serranidae "/>
    <s v="Rypticus "/>
    <x v="138"/>
    <x v="150"/>
    <n v="1"/>
    <n v="18"/>
    <n v="18"/>
    <n v="18"/>
    <m/>
    <n v="1.21E-2"/>
    <n v="3.0819999999999999"/>
    <n v="8.9440708550936068E-2"/>
  </r>
  <r>
    <d v="2015-10-13T00:00:00"/>
    <s v="MONTSERRAT"/>
    <x v="77"/>
    <n v="5"/>
    <x v="0"/>
    <n v="1240"/>
    <n v="1254"/>
    <n v="14"/>
    <s v="EG"/>
    <s v="EA"/>
    <x v="1"/>
    <s v="RYSA"/>
    <s v="Serranidae "/>
    <s v="Rypticus "/>
    <x v="138"/>
    <x v="150"/>
    <n v="1"/>
    <n v="23"/>
    <n v="23"/>
    <n v="23"/>
    <m/>
    <n v="1.21E-2"/>
    <n v="3.0819999999999999"/>
    <n v="0.19038404986184274"/>
  </r>
  <r>
    <d v="2015-10-15T00:00:00"/>
    <s v="MONTSERRAT"/>
    <x v="22"/>
    <n v="42"/>
    <x v="0"/>
    <n v="859"/>
    <n v="913"/>
    <n v="14"/>
    <s v="HK"/>
    <s v="MB"/>
    <x v="0"/>
    <s v="RYSA"/>
    <s v="Serranidae "/>
    <s v="Rypticus "/>
    <x v="138"/>
    <x v="150"/>
    <m/>
    <m/>
    <m/>
    <m/>
    <s v="Rock patch about 2m past end of seagrass transect, sig. fish diversiy"/>
    <n v="1.21E-2"/>
    <n v="3.0819999999999999"/>
    <n v="0"/>
  </r>
  <r>
    <d v="2015-10-13T00:00:00"/>
    <s v="MONTSERRAT"/>
    <x v="72"/>
    <n v="5"/>
    <x v="0"/>
    <n v="1445"/>
    <n v="1459"/>
    <n v="15"/>
    <s v="DG"/>
    <s v="DH"/>
    <x v="1"/>
    <s v="RYSA"/>
    <s v="Serranidae "/>
    <s v="Rypticus "/>
    <x v="138"/>
    <x v="150"/>
    <n v="1"/>
    <n v="12"/>
    <n v="12"/>
    <n v="12"/>
    <m/>
    <n v="1.21E-2"/>
    <n v="3.0819999999999999"/>
    <n v="2.5634329987568871E-2"/>
  </r>
  <r>
    <d v="2015-10-16T00:00:00"/>
    <s v="MONTSERRAT"/>
    <x v="92"/>
    <n v="5"/>
    <x v="0"/>
    <n v="1045"/>
    <n v="1100"/>
    <n v="15"/>
    <s v="EG"/>
    <s v="EA"/>
    <x v="1"/>
    <s v="RYSA"/>
    <s v="Serranidae "/>
    <s v="Rypticus "/>
    <x v="138"/>
    <x v="150"/>
    <n v="1"/>
    <n v="20"/>
    <n v="20"/>
    <n v="20"/>
    <m/>
    <n v="1.21E-2"/>
    <n v="3.0819999999999999"/>
    <n v="0.12375416292908194"/>
  </r>
  <r>
    <d v="2015-10-17T00:00:00"/>
    <s v="MONTSERRAT"/>
    <x v="26"/>
    <n v="5.0999999999999996"/>
    <x v="0"/>
    <n v="1047"/>
    <n v="1104"/>
    <n v="17"/>
    <s v="MC"/>
    <s v="RM"/>
    <x v="1"/>
    <s v="RYSA"/>
    <s v="Serranidae "/>
    <s v="Rypticus "/>
    <x v="138"/>
    <x v="150"/>
    <n v="1"/>
    <n v="13"/>
    <n v="13"/>
    <n v="13"/>
    <m/>
    <n v="1.21E-2"/>
    <n v="3.0819999999999999"/>
    <n v="3.2806415583355633E-2"/>
  </r>
  <r>
    <d v="2015-10-17T00:00:00"/>
    <s v="MONTSERRAT"/>
    <x v="27"/>
    <n v="2.2999999999999998"/>
    <x v="0"/>
    <n v="1224"/>
    <n v="1239"/>
    <n v="15"/>
    <s v="MC"/>
    <s v="RM"/>
    <x v="1"/>
    <s v="RYSA"/>
    <s v="Serranidae "/>
    <s v="Rypticus "/>
    <x v="138"/>
    <x v="150"/>
    <n v="1"/>
    <n v="18"/>
    <n v="18"/>
    <n v="18"/>
    <m/>
    <n v="1.21E-2"/>
    <n v="3.0819999999999999"/>
    <n v="8.9440708550936068E-2"/>
  </r>
  <r>
    <d v="2015-10-17T00:00:00"/>
    <s v="MONTSERRAT"/>
    <x v="30"/>
    <n v="7"/>
    <x v="0"/>
    <n v="832"/>
    <n v="846"/>
    <n v="14"/>
    <s v="HK"/>
    <s v="DH"/>
    <x v="1"/>
    <s v="RYSA"/>
    <s v="Serranidae "/>
    <s v="Rypticus "/>
    <x v="138"/>
    <x v="150"/>
    <n v="1"/>
    <n v="21"/>
    <n v="21"/>
    <n v="21"/>
    <m/>
    <n v="1.21E-2"/>
    <n v="3.0819999999999999"/>
    <n v="0.14383521825688958"/>
  </r>
  <r>
    <d v="2015-10-15T00:00:00"/>
    <s v="MONTSERRAT"/>
    <x v="57"/>
    <n v="20"/>
    <x v="0"/>
    <n v="823"/>
    <n v="838"/>
    <n v="15"/>
    <s v="DG"/>
    <s v="EG"/>
    <x v="1"/>
    <s v="RYSA"/>
    <s v="Serranidae "/>
    <s v="Rypticus "/>
    <x v="138"/>
    <x v="150"/>
    <n v="1"/>
    <n v="24"/>
    <n v="24"/>
    <n v="24"/>
    <m/>
    <n v="1.21E-2"/>
    <n v="3.0819999999999999"/>
    <n v="0.21706830611937053"/>
  </r>
  <r>
    <d v="2015-10-17T00:00:00"/>
    <s v="MONTSERRAT"/>
    <x v="131"/>
    <n v="20"/>
    <x v="0"/>
    <n v="912"/>
    <n v="926"/>
    <n v="14"/>
    <s v="EG"/>
    <s v="EA"/>
    <x v="1"/>
    <s v="RYSA"/>
    <s v="Serranidae "/>
    <s v="Rypticus "/>
    <x v="138"/>
    <x v="150"/>
    <n v="1"/>
    <n v="13"/>
    <n v="13"/>
    <n v="13"/>
    <m/>
    <n v="1.21E-2"/>
    <n v="3.0819999999999999"/>
    <n v="3.2806415583355633E-2"/>
  </r>
  <r>
    <d v="2015-10-18T00:00:00"/>
    <s v="MONTSERRAT"/>
    <x v="63"/>
    <n v="13"/>
    <x v="0"/>
    <n v="1104"/>
    <n v="1121"/>
    <n v="17"/>
    <s v="MC"/>
    <s v="RM"/>
    <x v="1"/>
    <s v="RYSA"/>
    <s v="Serranidae "/>
    <s v="Rypticus "/>
    <x v="138"/>
    <x v="150"/>
    <n v="1"/>
    <n v="20"/>
    <n v="20"/>
    <n v="20"/>
    <m/>
    <n v="1.21E-2"/>
    <n v="3.0819999999999999"/>
    <n v="0.12375416292908194"/>
  </r>
  <r>
    <d v="2015-10-16T00:00:00"/>
    <s v="MONTSERRAT"/>
    <x v="89"/>
    <n v="10"/>
    <x v="0"/>
    <n v="1313"/>
    <n v="1328"/>
    <n v="15"/>
    <s v="DG"/>
    <s v="MC"/>
    <x v="1"/>
    <s v="RYSA"/>
    <s v="Serranidae "/>
    <s v="Rypticus "/>
    <x v="138"/>
    <x v="150"/>
    <n v="1"/>
    <n v="25"/>
    <n v="25"/>
    <n v="25"/>
    <m/>
    <n v="1.21E-2"/>
    <n v="3.0819999999999999"/>
    <n v="0.24617076600623822"/>
  </r>
  <r>
    <d v="2015-10-17T00:00:00"/>
    <s v="MONTSERRAT"/>
    <x v="129"/>
    <n v="20"/>
    <x v="0"/>
    <n v="815"/>
    <n v="829"/>
    <n v="14"/>
    <s v="DG"/>
    <s v="DH"/>
    <x v="1"/>
    <s v="RYSA"/>
    <s v="Serranidae "/>
    <s v="Rypticus "/>
    <x v="138"/>
    <x v="150"/>
    <n v="1"/>
    <n v="27"/>
    <n v="27"/>
    <n v="27"/>
    <m/>
    <n v="1.21E-2"/>
    <n v="3.0819999999999999"/>
    <n v="0.31206746382576978"/>
  </r>
  <r>
    <d v="2015-10-20T00:00:00"/>
    <s v="MONTSERRAT"/>
    <x v="135"/>
    <n v="15"/>
    <x v="0"/>
    <n v="1220"/>
    <n v="1235"/>
    <n v="15"/>
    <s v="HK"/>
    <s v="RM"/>
    <x v="1"/>
    <s v="RYSA"/>
    <s v="Serranidae "/>
    <s v="Rypticus "/>
    <x v="138"/>
    <x v="150"/>
    <n v="1"/>
    <n v="24"/>
    <n v="24"/>
    <n v="24"/>
    <m/>
    <n v="1.21E-2"/>
    <n v="3.0819999999999999"/>
    <n v="0.21706830611937053"/>
  </r>
  <r>
    <d v="2015-10-20T00:00:00"/>
    <s v="MONTSERRAT"/>
    <x v="160"/>
    <n v="20"/>
    <x v="0"/>
    <n v="1504"/>
    <n v="1534"/>
    <m/>
    <s v="GM"/>
    <s v="AE"/>
    <x v="1"/>
    <s v="RYSA"/>
    <s v="Serranidae "/>
    <s v="Rypticus "/>
    <x v="138"/>
    <x v="150"/>
    <n v="1"/>
    <n v="1"/>
    <n v="1"/>
    <n v="1"/>
    <m/>
    <n v="1.21E-2"/>
    <n v="3.0819999999999999"/>
    <n v="1.2099999999999999E-5"/>
  </r>
  <r>
    <d v="2015-10-21T00:00:00"/>
    <s v="MONTSERRAT"/>
    <x v="104"/>
    <n v="5"/>
    <x v="0"/>
    <n v="1033"/>
    <n v="1045"/>
    <n v="12"/>
    <s v="HK"/>
    <s v="DH"/>
    <x v="1"/>
    <s v="RYSA"/>
    <s v="Serranidae "/>
    <s v="Rypticus "/>
    <x v="138"/>
    <x v="150"/>
    <n v="1"/>
    <n v="22"/>
    <n v="22"/>
    <n v="22"/>
    <m/>
    <n v="1.21E-2"/>
    <n v="3.0819999999999999"/>
    <n v="0.1660091678545331"/>
  </r>
  <r>
    <d v="2015-10-18T00:00:00"/>
    <s v="MONTSERRAT"/>
    <x v="25"/>
    <n v="20"/>
    <x v="0"/>
    <n v="1051"/>
    <n v="1106"/>
    <n v="15"/>
    <s v="DG"/>
    <s v="DH"/>
    <x v="1"/>
    <s v="RYSA"/>
    <s v="Serranidae "/>
    <s v="Rypticus "/>
    <x v="138"/>
    <x v="150"/>
    <n v="1"/>
    <n v="14"/>
    <n v="14"/>
    <n v="14"/>
    <m/>
    <n v="1.21E-2"/>
    <n v="3.0819999999999999"/>
    <n v="4.122417530414909E-2"/>
  </r>
  <r>
    <d v="2015-10-19T00:00:00"/>
    <s v="MONTSERRAT"/>
    <x v="40"/>
    <n v="10"/>
    <x v="0"/>
    <n v="843"/>
    <n v="858"/>
    <n v="15"/>
    <s v="DG"/>
    <s v="DH"/>
    <x v="1"/>
    <s v="RYSA"/>
    <s v="Serranidae "/>
    <s v="Rypticus "/>
    <x v="138"/>
    <x v="150"/>
    <n v="1"/>
    <n v="21"/>
    <n v="21"/>
    <n v="21"/>
    <m/>
    <n v="1.21E-2"/>
    <n v="3.0819999999999999"/>
    <n v="0.14383521825688958"/>
  </r>
  <r>
    <d v="2015-10-24T00:00:00"/>
    <s v="MONTSERRAT"/>
    <x v="45"/>
    <n v="20"/>
    <x v="0"/>
    <n v="1000"/>
    <n v="1015"/>
    <n v="15"/>
    <s v="DG"/>
    <s v="DH"/>
    <x v="1"/>
    <s v="RYSA"/>
    <s v="Serranidae "/>
    <s v="Rypticus "/>
    <x v="138"/>
    <x v="150"/>
    <n v="1"/>
    <n v="26"/>
    <n v="26"/>
    <n v="26"/>
    <m/>
    <n v="1.21E-2"/>
    <n v="3.0819999999999999"/>
    <n v="0.27780063157416285"/>
  </r>
  <r>
    <d v="2015-10-19T00:00:00"/>
    <s v="MONTSERRAT"/>
    <x v="109"/>
    <n v="7.5"/>
    <x v="0"/>
    <d v="1899-12-30T09:35:00"/>
    <d v="1899-12-30T10:14:00"/>
    <n v="15"/>
    <s v="SM"/>
    <s v="AC"/>
    <x v="1"/>
    <s v="RYSA"/>
    <s v="Serranidae "/>
    <s v="Rypticus "/>
    <x v="138"/>
    <x v="150"/>
    <n v="1"/>
    <n v="15"/>
    <n v="15"/>
    <n v="15"/>
    <m/>
    <n v="1.21E-2"/>
    <n v="3.0819999999999999"/>
    <n v="5.0991598987362892E-2"/>
  </r>
  <r>
    <d v="2015-10-20T00:00:00"/>
    <s v="MONTSERRAT"/>
    <x v="144"/>
    <n v="20"/>
    <x v="0"/>
    <m/>
    <m/>
    <n v="15"/>
    <s v="SM"/>
    <s v="DH"/>
    <x v="1"/>
    <s v="RYSA"/>
    <s v="Serranidae "/>
    <s v="Rypticus "/>
    <x v="138"/>
    <x v="150"/>
    <n v="1"/>
    <n v="22"/>
    <n v="22"/>
    <n v="22"/>
    <m/>
    <n v="1.21E-2"/>
    <n v="3.0819999999999999"/>
    <n v="0.1660091678545331"/>
  </r>
  <r>
    <d v="2015-10-25T00:00:00"/>
    <s v="MONTSERRAT"/>
    <x v="67"/>
    <n v="20.5"/>
    <x v="0"/>
    <d v="1899-12-30T08:37:00"/>
    <d v="1899-12-30T09:13:00"/>
    <n v="14"/>
    <s v="SM"/>
    <s v="AC"/>
    <x v="1"/>
    <s v="RYSA"/>
    <s v="Serranidae "/>
    <s v="Rypticus "/>
    <x v="138"/>
    <x v="150"/>
    <n v="1"/>
    <n v="20"/>
    <n v="20"/>
    <n v="20"/>
    <m/>
    <n v="1.21E-2"/>
    <n v="3.0819999999999999"/>
    <n v="0.12375416292908194"/>
  </r>
  <r>
    <d v="2015-10-24T00:00:00"/>
    <s v="MONTSERRAT"/>
    <x v="55"/>
    <n v="10"/>
    <x v="0"/>
    <d v="1899-12-30T13:59:00"/>
    <d v="1899-12-30T14:14:00"/>
    <n v="15"/>
    <s v="AE"/>
    <s v="JC"/>
    <x v="1"/>
    <s v="RYSA"/>
    <s v="Serranidae "/>
    <s v="Rypticus "/>
    <x v="138"/>
    <x v="150"/>
    <n v="1"/>
    <n v="40"/>
    <n v="40"/>
    <n v="40"/>
    <m/>
    <n v="1.21E-2"/>
    <n v="3.0819999999999999"/>
    <n v="1.0479348020901424"/>
  </r>
  <r>
    <d v="2015-10-13T00:00:00"/>
    <s v="MONTSERRAT"/>
    <x v="78"/>
    <n v="8"/>
    <x v="0"/>
    <n v="206"/>
    <n v="221"/>
    <n v="15"/>
    <s v="MC"/>
    <s v="RM"/>
    <x v="1"/>
    <s v="SAVE"/>
    <s v="Holocentridae "/>
    <s v="Sargocentron "/>
    <x v="139"/>
    <x v="151"/>
    <n v="1"/>
    <n v="12"/>
    <n v="12"/>
    <n v="12"/>
    <m/>
    <n v="1.4999999999999999E-2"/>
    <n v="3.0590000000000002"/>
    <n v="3.0012812199878072E-2"/>
  </r>
  <r>
    <d v="2015-10-14T00:00:00"/>
    <s v="MONTSERRAT"/>
    <x v="16"/>
    <n v="6.2"/>
    <x v="0"/>
    <n v="1055"/>
    <n v="1112"/>
    <n v="17"/>
    <s v="MC"/>
    <s v="RM"/>
    <x v="1"/>
    <s v="SAVE"/>
    <s v="Holocentridae "/>
    <s v="Sargocentron "/>
    <x v="139"/>
    <x v="151"/>
    <n v="1"/>
    <n v="12"/>
    <n v="12"/>
    <n v="12"/>
    <m/>
    <n v="1.4999999999999999E-2"/>
    <n v="3.0590000000000002"/>
    <n v="3.0012812199878072E-2"/>
  </r>
  <r>
    <d v="2015-10-14T00:00:00"/>
    <s v="MONTSERRAT"/>
    <x v="83"/>
    <n v="6"/>
    <x v="0"/>
    <n v="1218"/>
    <n v="1232"/>
    <n v="14"/>
    <s v="MC"/>
    <s v="RM"/>
    <x v="1"/>
    <s v="SAVE"/>
    <s v="Holocentridae "/>
    <s v="Sargocentron "/>
    <x v="139"/>
    <x v="151"/>
    <n v="1"/>
    <n v="6"/>
    <n v="6"/>
    <n v="6"/>
    <m/>
    <n v="1.4999999999999999E-2"/>
    <n v="3.0590000000000002"/>
    <n v="3.6012720795910581E-3"/>
  </r>
  <r>
    <d v="2015-10-17T00:00:00"/>
    <s v="MONTSERRAT"/>
    <x v="25"/>
    <n v="3.9"/>
    <x v="0"/>
    <n v="917"/>
    <n v="932"/>
    <n v="15"/>
    <s v="MC"/>
    <s v="RM"/>
    <x v="1"/>
    <s v="SAVE"/>
    <s v="Holocentridae "/>
    <s v="Sargocentron "/>
    <x v="139"/>
    <x v="151"/>
    <n v="1"/>
    <n v="12"/>
    <n v="12"/>
    <n v="12"/>
    <m/>
    <n v="1.4999999999999999E-2"/>
    <n v="3.0590000000000002"/>
    <n v="3.0012812199878072E-2"/>
  </r>
  <r>
    <d v="2015-10-13T00:00:00"/>
    <s v="MONTSERRAT"/>
    <x v="72"/>
    <n v="5"/>
    <x v="0"/>
    <n v="1445"/>
    <n v="1459"/>
    <n v="15"/>
    <s v="DG"/>
    <s v="DH"/>
    <x v="1"/>
    <s v="SAVE"/>
    <s v="Holocentridae "/>
    <s v="Sargocentron "/>
    <x v="139"/>
    <x v="151"/>
    <n v="1"/>
    <n v="11"/>
    <n v="11"/>
    <n v="11"/>
    <m/>
    <n v="1.4999999999999999E-2"/>
    <n v="3.0590000000000002"/>
    <n v="2.2999133966971261E-2"/>
  </r>
  <r>
    <d v="2015-10-24T00:00:00"/>
    <s v="MONTSERRAT"/>
    <x v="45"/>
    <n v="5"/>
    <x v="0"/>
    <n v="1020"/>
    <n v="1035"/>
    <n v="15"/>
    <s v="DG"/>
    <s v="DH"/>
    <x v="1"/>
    <s v="SAVE"/>
    <s v="Holocentridae "/>
    <s v="Sargocentron "/>
    <x v="139"/>
    <x v="151"/>
    <n v="1"/>
    <n v="15"/>
    <n v="15"/>
    <n v="15"/>
    <m/>
    <n v="1.4999999999999999E-2"/>
    <n v="3.0590000000000002"/>
    <n v="5.9395620060322521E-2"/>
  </r>
  <r>
    <d v="2015-10-25T00:00:00"/>
    <s v="MONTSERRAT"/>
    <x v="46"/>
    <n v="5"/>
    <x v="0"/>
    <d v="1899-12-30T08:46:00"/>
    <d v="1899-12-30T09:01:00"/>
    <n v="15"/>
    <s v="DG"/>
    <s v="DH"/>
    <x v="1"/>
    <s v="SAVE"/>
    <s v="Holocentridae "/>
    <s v="Sargocentron "/>
    <x v="139"/>
    <x v="151"/>
    <n v="9"/>
    <n v="13"/>
    <n v="16"/>
    <n v="14.5"/>
    <m/>
    <n v="1.4999999999999999E-2"/>
    <n v="3.0590000000000002"/>
    <n v="0.48190173214724741"/>
  </r>
  <r>
    <d v="2015-10-16T00:00:00"/>
    <s v="MONTSERRAT"/>
    <x v="95"/>
    <n v="6"/>
    <x v="0"/>
    <n v="947"/>
    <n v="1003"/>
    <n v="16"/>
    <s v="HK"/>
    <s v="RM"/>
    <x v="1"/>
    <s v="SCARIDAE UNK"/>
    <m/>
    <m/>
    <x v="17"/>
    <x v="18"/>
    <n v="1"/>
    <n v="5"/>
    <n v="5"/>
    <n v="5"/>
    <m/>
    <m/>
    <m/>
    <n v="0"/>
  </r>
  <r>
    <d v="2015-10-16T00:00:00"/>
    <s v="MONTSERRAT"/>
    <x v="95"/>
    <n v="6"/>
    <x v="0"/>
    <n v="947"/>
    <n v="1003"/>
    <n v="16"/>
    <s v="HK"/>
    <s v="RM"/>
    <x v="1"/>
    <s v="SCARIDAE UNK"/>
    <m/>
    <m/>
    <x v="17"/>
    <x v="18"/>
    <n v="1"/>
    <n v="9"/>
    <n v="9"/>
    <n v="9"/>
    <m/>
    <m/>
    <m/>
    <n v="0"/>
  </r>
  <r>
    <d v="2015-10-12T00:00:00"/>
    <s v="MONTSERRAT"/>
    <x v="3"/>
    <n v="9.1999999999999993"/>
    <x v="0"/>
    <n v="1204"/>
    <n v="1220"/>
    <n v="16"/>
    <s v="MC"/>
    <s v="RM"/>
    <x v="1"/>
    <s v="SCCR"/>
    <s v="Blenniidae "/>
    <s v="Scartella "/>
    <x v="140"/>
    <x v="152"/>
    <n v="2"/>
    <n v="6"/>
    <n v="8"/>
    <n v="7"/>
    <m/>
    <n v="8.1200000000000005E-3"/>
    <n v="3.27"/>
    <n v="9.4201239169020949E-3"/>
  </r>
  <r>
    <d v="2015-10-18T00:00:00"/>
    <s v="MONTSERRAT"/>
    <x v="35"/>
    <n v="11.8"/>
    <x v="0"/>
    <n v="1050"/>
    <n v="1120"/>
    <n v="30"/>
    <s v="GM"/>
    <s v="AE"/>
    <x v="1"/>
    <s v="SCGU"/>
    <s v="Scaridae "/>
    <s v="Scarus "/>
    <x v="141"/>
    <x v="153"/>
    <n v="1"/>
    <m/>
    <m/>
    <m/>
    <m/>
    <n v="3.5200000000000002E-2"/>
    <n v="2.88"/>
    <n v="0"/>
  </r>
  <r>
    <d v="2015-10-20T00:00:00"/>
    <s v="MONTSERRAT"/>
    <x v="134"/>
    <n v="20.3"/>
    <x v="0"/>
    <n v="953"/>
    <n v="1029"/>
    <m/>
    <s v="GM"/>
    <s v="AE"/>
    <x v="1"/>
    <s v="SCGU"/>
    <s v="Scaridae "/>
    <s v="Scarus "/>
    <x v="141"/>
    <x v="153"/>
    <n v="1"/>
    <n v="1"/>
    <n v="1"/>
    <n v="1"/>
    <m/>
    <n v="3.5200000000000002E-2"/>
    <n v="2.88"/>
    <n v="3.5200000000000002E-5"/>
  </r>
  <r>
    <d v="2015-10-25T00:00:00"/>
    <s v="MONTSERRAT"/>
    <x v="111"/>
    <n v="11.2"/>
    <x v="0"/>
    <n v="1215"/>
    <n v="1245"/>
    <n v="34"/>
    <s v="GM"/>
    <s v="EA"/>
    <x v="1"/>
    <s v="SCGU"/>
    <s v="Scaridae "/>
    <s v="Scarus "/>
    <x v="141"/>
    <x v="153"/>
    <n v="2"/>
    <n v="1"/>
    <n v="1"/>
    <n v="1"/>
    <m/>
    <n v="3.5200000000000002E-2"/>
    <n v="2.88"/>
    <n v="7.0400000000000004E-5"/>
  </r>
  <r>
    <d v="2015-10-12T00:00:00"/>
    <s v="MONTSERRAT"/>
    <x v="68"/>
    <n v="5"/>
    <x v="0"/>
    <d v="1899-12-30T09:30:00"/>
    <d v="1899-12-30T09:55:00"/>
    <n v="15"/>
    <s v="SM"/>
    <s v="AC"/>
    <x v="1"/>
    <s v="SCIS"/>
    <s v="Scaridae "/>
    <s v="Scarus "/>
    <x v="142"/>
    <x v="154"/>
    <n v="1"/>
    <n v="20"/>
    <n v="20"/>
    <n v="20"/>
    <s v="IP"/>
    <n v="1.47E-2"/>
    <n v="3.0550000000000002"/>
    <n v="0.13866407902061312"/>
  </r>
  <r>
    <d v="2015-10-12T00:00:00"/>
    <s v="MONTSERRAT"/>
    <x v="139"/>
    <n v="10"/>
    <x v="0"/>
    <d v="1899-12-30T12:35:00"/>
    <d v="1899-12-30T13:08:00"/>
    <n v="13"/>
    <s v="SM"/>
    <s v="AC"/>
    <x v="1"/>
    <s v="SCIS"/>
    <s v="Scaridae "/>
    <s v="Scarus "/>
    <x v="142"/>
    <x v="154"/>
    <n v="2"/>
    <n v="5"/>
    <n v="5"/>
    <n v="5"/>
    <s v="IP"/>
    <n v="1.47E-2"/>
    <n v="3.0550000000000002"/>
    <n v="4.0151400072975943E-3"/>
  </r>
  <r>
    <d v="2015-10-13T00:00:00"/>
    <s v="MONTSERRAT"/>
    <x v="165"/>
    <n v="10"/>
    <x v="0"/>
    <d v="1899-12-30T09:34:00"/>
    <d v="1899-12-30T09:51:00"/>
    <n v="5"/>
    <s v="SM"/>
    <s v="AC"/>
    <x v="1"/>
    <s v="SCIS"/>
    <s v="Scaridae "/>
    <s v="Scarus "/>
    <x v="142"/>
    <x v="154"/>
    <n v="3"/>
    <n v="4"/>
    <n v="4"/>
    <n v="4"/>
    <s v="IP"/>
    <n v="1.47E-2"/>
    <n v="3.0550000000000002"/>
    <n v="3.0460137747100949E-3"/>
  </r>
  <r>
    <d v="2015-10-13T00:00:00"/>
    <s v="MONTSERRAT"/>
    <x v="152"/>
    <n v="20"/>
    <x v="0"/>
    <d v="1899-12-30T13:00:00"/>
    <d v="1899-12-30T13:45:00"/>
    <m/>
    <s v="SM"/>
    <s v="AC"/>
    <x v="1"/>
    <s v="SCIS"/>
    <s v="Scaridae "/>
    <s v="Scarus "/>
    <x v="142"/>
    <x v="154"/>
    <n v="1"/>
    <n v="20"/>
    <n v="20"/>
    <n v="20"/>
    <s v="TP - Transitioning"/>
    <n v="1.47E-2"/>
    <n v="3.0550000000000002"/>
    <n v="0.13866407902061312"/>
  </r>
  <r>
    <d v="2015-10-18T00:00:00"/>
    <s v="MONTSERRAT"/>
    <x v="108"/>
    <n v="20"/>
    <x v="0"/>
    <m/>
    <m/>
    <n v="15"/>
    <s v="SM"/>
    <s v="AC"/>
    <x v="1"/>
    <s v="SCIS"/>
    <s v="Scaridae "/>
    <s v="Scarus "/>
    <x v="142"/>
    <x v="154"/>
    <n v="1"/>
    <n v="6"/>
    <n v="6"/>
    <n v="6"/>
    <s v="IP"/>
    <n v="1.47E-2"/>
    <n v="3.0550000000000002"/>
    <n v="3.5040428199129229E-3"/>
  </r>
  <r>
    <d v="2015-10-18T00:00:00"/>
    <s v="MONTSERRAT"/>
    <x v="108"/>
    <n v="20"/>
    <x v="0"/>
    <m/>
    <m/>
    <n v="15"/>
    <s v="SM"/>
    <s v="AC"/>
    <x v="1"/>
    <s v="SCIS"/>
    <s v="Scaridae "/>
    <s v="Scarus "/>
    <x v="142"/>
    <x v="154"/>
    <n v="1"/>
    <n v="7"/>
    <n v="7"/>
    <n v="7"/>
    <s v="IP"/>
    <n v="1.47E-2"/>
    <n v="3.0550000000000002"/>
    <n v="5.6116664209969287E-3"/>
  </r>
  <r>
    <d v="2015-10-18T00:00:00"/>
    <s v="MONTSERRAT"/>
    <x v="155"/>
    <n v="20"/>
    <x v="0"/>
    <m/>
    <m/>
    <n v="17"/>
    <s v="SM"/>
    <s v="AC"/>
    <x v="1"/>
    <s v="SCIS"/>
    <s v="Scaridae "/>
    <s v="Scarus "/>
    <x v="142"/>
    <x v="154"/>
    <n v="1"/>
    <n v="2"/>
    <n v="2"/>
    <n v="2"/>
    <m/>
    <n v="1.47E-2"/>
    <n v="3.0550000000000002"/>
    <n v="1.221698305478053E-4"/>
  </r>
  <r>
    <d v="2015-10-18T00:00:00"/>
    <s v="MONTSERRAT"/>
    <x v="155"/>
    <n v="20"/>
    <x v="0"/>
    <m/>
    <m/>
    <n v="17"/>
    <s v="SM"/>
    <s v="AC"/>
    <x v="1"/>
    <s v="SCIS"/>
    <s v="Scaridae "/>
    <s v="Scarus "/>
    <x v="142"/>
    <x v="154"/>
    <n v="2"/>
    <n v="4"/>
    <n v="4"/>
    <n v="4"/>
    <m/>
    <n v="1.47E-2"/>
    <n v="3.0550000000000002"/>
    <n v="2.0306758498067298E-3"/>
  </r>
  <r>
    <d v="2015-10-18T00:00:00"/>
    <s v="MONTSERRAT"/>
    <x v="155"/>
    <n v="20"/>
    <x v="0"/>
    <m/>
    <m/>
    <n v="17"/>
    <s v="SM"/>
    <s v="AC"/>
    <x v="1"/>
    <s v="SCIS"/>
    <s v="Scaridae "/>
    <s v="Scarus "/>
    <x v="142"/>
    <x v="154"/>
    <n v="1"/>
    <n v="6"/>
    <n v="6"/>
    <n v="6"/>
    <m/>
    <n v="1.47E-2"/>
    <n v="3.0550000000000002"/>
    <n v="3.5040428199129229E-3"/>
  </r>
  <r>
    <d v="2015-10-12T00:00:00"/>
    <s v="MONTSERRAT"/>
    <x v="124"/>
    <n v="5"/>
    <x v="0"/>
    <n v="933"/>
    <n v="945"/>
    <n v="12"/>
    <s v="EG"/>
    <s v="EA"/>
    <x v="1"/>
    <s v="SCIS"/>
    <s v="Scaridae "/>
    <s v="Scarus "/>
    <x v="142"/>
    <x v="154"/>
    <n v="1"/>
    <n v="25"/>
    <n v="25"/>
    <n v="25"/>
    <s v="TP"/>
    <n v="1.47E-2"/>
    <n v="3.0550000000000002"/>
    <n v="0.27417260677213823"/>
  </r>
  <r>
    <d v="2015-10-12T00:00:00"/>
    <s v="MONTSERRAT"/>
    <x v="3"/>
    <n v="9.1999999999999993"/>
    <x v="0"/>
    <n v="1204"/>
    <n v="1220"/>
    <n v="16"/>
    <s v="MC"/>
    <s v="RM"/>
    <x v="1"/>
    <s v="SCIS"/>
    <s v="Scaridae "/>
    <s v="Scarus "/>
    <x v="142"/>
    <x v="154"/>
    <n v="1"/>
    <n v="20"/>
    <n v="20"/>
    <n v="20"/>
    <s v="Internediate"/>
    <n v="1.47E-2"/>
    <n v="3.0550000000000002"/>
    <n v="0.13866407902061312"/>
  </r>
  <r>
    <d v="2015-10-12T00:00:00"/>
    <s v="MONTSERRAT"/>
    <x v="3"/>
    <n v="9.1999999999999993"/>
    <x v="0"/>
    <n v="1204"/>
    <n v="1220"/>
    <n v="16"/>
    <s v="MC"/>
    <s v="RM"/>
    <x v="1"/>
    <s v="SCIS"/>
    <s v="Scaridae "/>
    <s v="Scarus "/>
    <x v="142"/>
    <x v="154"/>
    <n v="1"/>
    <n v="10"/>
    <n v="10"/>
    <n v="10"/>
    <s v="Internediate"/>
    <n v="1.47E-2"/>
    <n v="3.0550000000000002"/>
    <n v="1.6684658990383048E-2"/>
  </r>
  <r>
    <d v="2015-10-12T00:00:00"/>
    <s v="MONTSERRAT"/>
    <x v="3"/>
    <n v="9.1999999999999993"/>
    <x v="0"/>
    <n v="1204"/>
    <n v="1220"/>
    <n v="16"/>
    <s v="MC"/>
    <s v="RM"/>
    <x v="1"/>
    <s v="SCIS"/>
    <s v="Scaridae "/>
    <s v="Scarus "/>
    <x v="142"/>
    <x v="154"/>
    <n v="3"/>
    <n v="5"/>
    <n v="5"/>
    <n v="5"/>
    <s v="Juvenile"/>
    <n v="1.47E-2"/>
    <n v="3.0550000000000002"/>
    <n v="6.0227100109463919E-3"/>
  </r>
  <r>
    <d v="2015-10-12T00:00:00"/>
    <s v="MONTSERRAT"/>
    <x v="69"/>
    <n v="5"/>
    <x v="0"/>
    <n v="1309"/>
    <n v="1324"/>
    <n v="15"/>
    <s v="DG"/>
    <s v="DH"/>
    <x v="1"/>
    <s v="SCIS"/>
    <s v="Scaridae "/>
    <s v="Scarus "/>
    <x v="142"/>
    <x v="154"/>
    <n v="1"/>
    <n v="13"/>
    <n v="13"/>
    <n v="13"/>
    <m/>
    <n v="1.47E-2"/>
    <n v="3.0550000000000002"/>
    <n v="3.7188980781500576E-2"/>
  </r>
  <r>
    <d v="2015-10-13T00:00:00"/>
    <s v="MONTSERRAT"/>
    <x v="8"/>
    <n v="7.4"/>
    <x v="0"/>
    <n v="932"/>
    <n v="948"/>
    <n v="16"/>
    <s v="MC"/>
    <s v="RM"/>
    <x v="1"/>
    <s v="SCIS"/>
    <s v="Scaridae "/>
    <s v="Scarus "/>
    <x v="142"/>
    <x v="154"/>
    <n v="8"/>
    <n v="4"/>
    <n v="7"/>
    <n v="5.5"/>
    <s v="Juvenile"/>
    <n v="1.47E-2"/>
    <n v="3.0550000000000002"/>
    <n v="2.1488957064383848E-2"/>
  </r>
  <r>
    <d v="2015-10-13T00:00:00"/>
    <s v="MONTSERRAT"/>
    <x v="8"/>
    <n v="7.4"/>
    <x v="0"/>
    <n v="932"/>
    <n v="948"/>
    <n v="16"/>
    <s v="MC"/>
    <s v="RM"/>
    <x v="1"/>
    <s v="SCIS"/>
    <s v="Scaridae "/>
    <s v="Scarus "/>
    <x v="142"/>
    <x v="154"/>
    <n v="1"/>
    <n v="25"/>
    <n v="25"/>
    <n v="25"/>
    <s v="Intermediate"/>
    <n v="1.47E-2"/>
    <n v="3.0550000000000002"/>
    <n v="0.27417260677213823"/>
  </r>
  <r>
    <d v="2015-10-13T00:00:00"/>
    <s v="MONTSERRAT"/>
    <x v="10"/>
    <n v="7.6"/>
    <x v="0"/>
    <n v="1235"/>
    <n v="1252"/>
    <n v="17"/>
    <s v="MC"/>
    <s v="RM"/>
    <x v="1"/>
    <s v="SCIS"/>
    <s v="Scaridae "/>
    <s v="Scarus "/>
    <x v="142"/>
    <x v="154"/>
    <n v="13"/>
    <n v="5"/>
    <n v="8"/>
    <n v="6.5"/>
    <s v="Juvenile"/>
    <n v="1.47E-2"/>
    <n v="3.0550000000000002"/>
    <n v="5.8171597647946681E-2"/>
  </r>
  <r>
    <d v="2015-10-13T00:00:00"/>
    <s v="MONTSERRAT"/>
    <x v="11"/>
    <n v="5"/>
    <x v="0"/>
    <n v="1317"/>
    <n v="1334"/>
    <n v="17"/>
    <s v="HK"/>
    <s v="MB"/>
    <x v="1"/>
    <s v="SCIS"/>
    <s v="Scaridae "/>
    <s v="Scarus "/>
    <x v="142"/>
    <x v="154"/>
    <n v="1"/>
    <n v="16"/>
    <n v="16"/>
    <n v="16"/>
    <s v="Initial phase"/>
    <n v="1.47E-2"/>
    <n v="3.0550000000000002"/>
    <n v="7.0130006921569468E-2"/>
  </r>
  <r>
    <d v="2015-10-13T00:00:00"/>
    <s v="MONTSERRAT"/>
    <x v="11"/>
    <n v="5"/>
    <x v="0"/>
    <n v="1317"/>
    <n v="1334"/>
    <n v="17"/>
    <s v="HK"/>
    <s v="MB"/>
    <x v="1"/>
    <s v="SCIS"/>
    <s v="Scaridae "/>
    <s v="Scarus "/>
    <x v="142"/>
    <x v="154"/>
    <n v="1"/>
    <n v="4"/>
    <n v="4"/>
    <n v="4"/>
    <s v="Initial phase"/>
    <n v="1.47E-2"/>
    <n v="3.0550000000000002"/>
    <n v="1.0153379249033649E-3"/>
  </r>
  <r>
    <d v="2015-10-13T00:00:00"/>
    <s v="MONTSERRAT"/>
    <x v="11"/>
    <n v="5"/>
    <x v="0"/>
    <n v="1317"/>
    <n v="1334"/>
    <n v="17"/>
    <s v="HK"/>
    <s v="MB"/>
    <x v="1"/>
    <s v="SCIS"/>
    <s v="Scaridae "/>
    <s v="Scarus "/>
    <x v="142"/>
    <x v="154"/>
    <n v="1"/>
    <n v="3"/>
    <n v="3"/>
    <n v="3"/>
    <s v="Initial phase"/>
    <n v="1.47E-2"/>
    <n v="3.0550000000000002"/>
    <n v="4.2162151835484636E-4"/>
  </r>
  <r>
    <d v="2015-10-13T00:00:00"/>
    <s v="MONTSERRAT"/>
    <x v="11"/>
    <n v="5"/>
    <x v="0"/>
    <n v="1317"/>
    <n v="1334"/>
    <n v="17"/>
    <s v="HK"/>
    <s v="MB"/>
    <x v="1"/>
    <s v="SCIS"/>
    <s v="Scaridae "/>
    <s v="Scarus "/>
    <x v="142"/>
    <x v="154"/>
    <n v="2"/>
    <n v="5"/>
    <n v="5"/>
    <n v="5"/>
    <s v="Initial phase"/>
    <n v="1.47E-2"/>
    <n v="3.0550000000000002"/>
    <n v="4.0151400072975943E-3"/>
  </r>
  <r>
    <d v="2015-10-13T00:00:00"/>
    <s v="MONTSERRAT"/>
    <x v="12"/>
    <n v="5"/>
    <x v="0"/>
    <n v="1146"/>
    <n v="1202"/>
    <n v="16"/>
    <s v="HK"/>
    <s v="MB"/>
    <x v="1"/>
    <s v="SCIS"/>
    <s v="Scaridae "/>
    <s v="Scarus "/>
    <x v="142"/>
    <x v="154"/>
    <n v="5"/>
    <n v="4"/>
    <n v="6"/>
    <n v="5"/>
    <s v="Initial phase"/>
    <n v="1.47E-2"/>
    <n v="3.0550000000000002"/>
    <n v="1.0037850018243985E-2"/>
  </r>
  <r>
    <d v="2015-10-13T00:00:00"/>
    <s v="MONTSERRAT"/>
    <x v="13"/>
    <m/>
    <x v="0"/>
    <n v="1016"/>
    <n v="1030"/>
    <n v="14"/>
    <s v="HK"/>
    <s v="MB"/>
    <x v="1"/>
    <s v="SCIS"/>
    <s v="Scaridae "/>
    <s v="Scarus "/>
    <x v="142"/>
    <x v="154"/>
    <n v="1"/>
    <n v="22"/>
    <n v="22"/>
    <n v="22"/>
    <s v="Transitioning to terminal phase"/>
    <n v="1.47E-2"/>
    <n v="3.0550000000000002"/>
    <n v="0.18553191389531476"/>
  </r>
  <r>
    <d v="2015-10-12T00:00:00"/>
    <s v="MONTSERRAT"/>
    <x v="56"/>
    <n v="20"/>
    <x v="0"/>
    <n v="1359"/>
    <n v="1414"/>
    <n v="15"/>
    <s v="DG"/>
    <s v="DH"/>
    <x v="1"/>
    <s v="SCIS"/>
    <s v="Scaridae "/>
    <s v="Scarus "/>
    <x v="142"/>
    <x v="154"/>
    <n v="2"/>
    <n v="7"/>
    <n v="7"/>
    <n v="7"/>
    <m/>
    <n v="1.47E-2"/>
    <n v="3.0550000000000002"/>
    <n v="1.1223332841993857E-2"/>
  </r>
  <r>
    <d v="2015-10-12T00:00:00"/>
    <s v="MONTSERRAT"/>
    <x v="56"/>
    <n v="20"/>
    <x v="0"/>
    <n v="1359"/>
    <n v="1414"/>
    <n v="15"/>
    <s v="DG"/>
    <s v="DH"/>
    <x v="1"/>
    <s v="SCIS"/>
    <s v="Scaridae "/>
    <s v="Scarus "/>
    <x v="142"/>
    <x v="154"/>
    <n v="1"/>
    <n v="19"/>
    <n v="19"/>
    <n v="19"/>
    <m/>
    <n v="1.47E-2"/>
    <n v="3.0550000000000002"/>
    <n v="0.11855219125632027"/>
  </r>
  <r>
    <d v="2015-10-13T00:00:00"/>
    <s v="MONTSERRAT"/>
    <x v="70"/>
    <n v="10"/>
    <x v="0"/>
    <n v="937"/>
    <n v="952"/>
    <n v="15"/>
    <s v="DG"/>
    <s v="DH"/>
    <x v="1"/>
    <s v="SCIS"/>
    <s v="Scaridae "/>
    <s v="Scarus "/>
    <x v="142"/>
    <x v="154"/>
    <n v="2"/>
    <n v="6"/>
    <n v="6"/>
    <n v="6"/>
    <m/>
    <n v="1.47E-2"/>
    <n v="3.0550000000000002"/>
    <n v="7.0080856398258458E-3"/>
  </r>
  <r>
    <d v="2015-10-13T00:00:00"/>
    <s v="MONTSERRAT"/>
    <x v="70"/>
    <n v="10"/>
    <x v="0"/>
    <n v="937"/>
    <n v="952"/>
    <n v="15"/>
    <s v="DG"/>
    <s v="DH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13T00:00:00"/>
    <s v="MONTSERRAT"/>
    <x v="122"/>
    <n v="10"/>
    <x v="0"/>
    <n v="1014"/>
    <n v="1030"/>
    <n v="16"/>
    <s v="DG"/>
    <s v="DH"/>
    <x v="1"/>
    <s v="SCIS"/>
    <s v="Scaridae "/>
    <s v="Scarus "/>
    <x v="142"/>
    <x v="154"/>
    <n v="2"/>
    <n v="12"/>
    <n v="13"/>
    <n v="12.5"/>
    <m/>
    <n v="1.47E-2"/>
    <n v="3.0550000000000002"/>
    <n v="6.5979256932395564E-2"/>
  </r>
  <r>
    <d v="2015-10-13T00:00:00"/>
    <s v="MONTSERRAT"/>
    <x v="122"/>
    <n v="10"/>
    <x v="0"/>
    <n v="1014"/>
    <n v="1030"/>
    <n v="16"/>
    <s v="DG"/>
    <s v="DH"/>
    <x v="1"/>
    <s v="SCIS"/>
    <s v="Scaridae "/>
    <s v="Scarus "/>
    <x v="142"/>
    <x v="154"/>
    <n v="1"/>
    <n v="13"/>
    <n v="5"/>
    <n v="9"/>
    <m/>
    <n v="1.47E-2"/>
    <n v="3.0550000000000002"/>
    <n v="1.2092837057132384E-2"/>
  </r>
  <r>
    <d v="2015-10-13T00:00:00"/>
    <s v="MONTSERRAT"/>
    <x v="122"/>
    <n v="10"/>
    <x v="0"/>
    <n v="1014"/>
    <n v="1030"/>
    <n v="16"/>
    <s v="DG"/>
    <s v="DH"/>
    <x v="1"/>
    <s v="SCIS"/>
    <s v="Scaridae "/>
    <s v="Scarus "/>
    <x v="142"/>
    <x v="154"/>
    <n v="1"/>
    <n v="20"/>
    <n v="20"/>
    <n v="20"/>
    <s v="TP"/>
    <n v="1.47E-2"/>
    <n v="3.0550000000000002"/>
    <n v="0.13866407902061312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1"/>
    <n v="4"/>
    <n v="4"/>
    <n v="4"/>
    <m/>
    <n v="1.47E-2"/>
    <n v="3.0550000000000002"/>
    <n v="1.0153379249033649E-3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1"/>
    <n v="5"/>
    <n v="5"/>
    <n v="5"/>
    <m/>
    <n v="1.47E-2"/>
    <n v="3.0550000000000002"/>
    <n v="2.0075700036487972E-3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2"/>
    <n v="6"/>
    <n v="6"/>
    <n v="6"/>
    <m/>
    <n v="1.47E-2"/>
    <n v="3.0550000000000002"/>
    <n v="7.0080856398258458E-3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13T00:00:00"/>
    <s v="MONTSERRAT"/>
    <x v="150"/>
    <n v="15"/>
    <x v="0"/>
    <n v="1147"/>
    <n v="1213"/>
    <n v="26"/>
    <s v="GM"/>
    <s v="AE"/>
    <x v="1"/>
    <s v="SCIS"/>
    <s v="Scaridae "/>
    <s v="Scarus "/>
    <x v="142"/>
    <x v="154"/>
    <n v="2"/>
    <n v="1"/>
    <n v="1"/>
    <n v="1"/>
    <m/>
    <n v="1.47E-2"/>
    <n v="3.0550000000000002"/>
    <n v="2.94E-5"/>
  </r>
  <r>
    <d v="2015-10-13T00:00:00"/>
    <s v="MONTSERRAT"/>
    <x v="60"/>
    <n v="15"/>
    <x v="0"/>
    <n v="205"/>
    <n v="249"/>
    <n v="44"/>
    <s v="GM"/>
    <s v="AE"/>
    <x v="1"/>
    <s v="SCIS"/>
    <s v="Scaridae "/>
    <s v="Scarus "/>
    <x v="142"/>
    <x v="154"/>
    <n v="2"/>
    <n v="1"/>
    <n v="1"/>
    <n v="1"/>
    <m/>
    <n v="1.47E-2"/>
    <n v="3.0550000000000002"/>
    <n v="2.94E-5"/>
  </r>
  <r>
    <d v="2015-10-14T00:00:00"/>
    <s v="MONTSERRAT"/>
    <x v="82"/>
    <n v="15"/>
    <x v="0"/>
    <n v="908"/>
    <n v="922"/>
    <n v="14"/>
    <s v="MC"/>
    <s v="RM"/>
    <x v="1"/>
    <s v="SCIS"/>
    <s v="Scaridae "/>
    <s v="Scarus "/>
    <x v="142"/>
    <x v="154"/>
    <n v="1"/>
    <n v="20"/>
    <n v="20"/>
    <n v="20"/>
    <s v="Terminal"/>
    <n v="1.47E-2"/>
    <n v="3.0550000000000002"/>
    <n v="0.13866407902061312"/>
  </r>
  <r>
    <d v="2015-10-14T00:00:00"/>
    <s v="MONTSERRAT"/>
    <x v="82"/>
    <n v="15"/>
    <x v="0"/>
    <n v="908"/>
    <n v="922"/>
    <n v="14"/>
    <s v="MC"/>
    <s v="RM"/>
    <x v="1"/>
    <s v="SCIS"/>
    <s v="Scaridae "/>
    <s v="Scarus "/>
    <x v="142"/>
    <x v="154"/>
    <n v="1"/>
    <n v="25"/>
    <n v="25"/>
    <n v="25"/>
    <s v="Intermediate "/>
    <n v="1.47E-2"/>
    <n v="3.0550000000000002"/>
    <n v="0.27417260677213823"/>
  </r>
  <r>
    <d v="2015-10-14T00:00:00"/>
    <s v="MONTSERRAT"/>
    <x v="84"/>
    <n v="15"/>
    <x v="0"/>
    <n v="214"/>
    <n v="230"/>
    <n v="16"/>
    <s v="MC"/>
    <s v="RM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14T00:00:00"/>
    <s v="MONTSERRAT"/>
    <x v="84"/>
    <n v="15"/>
    <x v="0"/>
    <n v="214"/>
    <n v="230"/>
    <n v="16"/>
    <s v="MC"/>
    <s v="RM"/>
    <x v="1"/>
    <s v="SCIS"/>
    <s v="Scaridae "/>
    <s v="Scarus "/>
    <x v="142"/>
    <x v="154"/>
    <n v="2"/>
    <n v="20"/>
    <n v="25"/>
    <n v="22.5"/>
    <s v="Intermediate"/>
    <n v="1.47E-2"/>
    <n v="3.0550000000000002"/>
    <n v="0.39743391352927898"/>
  </r>
  <r>
    <d v="2015-10-15T00:00:00"/>
    <s v="MONTSERRAT"/>
    <x v="93"/>
    <n v="13.3"/>
    <x v="0"/>
    <n v="821"/>
    <n v="835"/>
    <n v="14"/>
    <s v="MC"/>
    <s v="RM"/>
    <x v="1"/>
    <s v="SCIS"/>
    <s v="Scaridae "/>
    <s v="Scarus "/>
    <x v="142"/>
    <x v="154"/>
    <n v="1"/>
    <n v="2"/>
    <n v="2"/>
    <n v="2"/>
    <m/>
    <n v="1.47E-2"/>
    <n v="3.0550000000000002"/>
    <n v="1.221698305478053E-4"/>
  </r>
  <r>
    <d v="2015-10-15T00:00:00"/>
    <s v="MONTSERRAT"/>
    <x v="93"/>
    <n v="13.3"/>
    <x v="0"/>
    <n v="821"/>
    <n v="835"/>
    <n v="14"/>
    <s v="MC"/>
    <s v="RM"/>
    <x v="1"/>
    <s v="SCIS"/>
    <s v="Scaridae "/>
    <s v="Scarus "/>
    <x v="142"/>
    <x v="154"/>
    <n v="1"/>
    <n v="2"/>
    <n v="2"/>
    <n v="2"/>
    <s v="Juvenile"/>
    <n v="1.47E-2"/>
    <n v="3.0550000000000002"/>
    <n v="1.221698305478053E-4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1"/>
    <n v="12"/>
    <n v="12"/>
    <n v="12"/>
    <m/>
    <n v="1.47E-2"/>
    <n v="3.0550000000000002"/>
    <n v="2.9121654254490877E-2"/>
  </r>
  <r>
    <d v="2015-10-13T00:00:00"/>
    <s v="MONTSERRAT"/>
    <x v="14"/>
    <n v="10"/>
    <x v="0"/>
    <n v="1404"/>
    <n v="1420"/>
    <n v="15"/>
    <s v="DG"/>
    <s v="DH"/>
    <x v="1"/>
    <s v="SCIS"/>
    <s v="Scaridae "/>
    <s v="Scarus "/>
    <x v="142"/>
    <x v="154"/>
    <n v="1"/>
    <n v="9"/>
    <n v="9"/>
    <n v="9"/>
    <m/>
    <n v="1.47E-2"/>
    <n v="3.0550000000000002"/>
    <n v="1.2092837057132384E-2"/>
  </r>
  <r>
    <d v="2015-10-15T00:00:00"/>
    <s v="MONTSERRAT"/>
    <x v="57"/>
    <n v="20"/>
    <x v="0"/>
    <n v="823"/>
    <n v="838"/>
    <n v="15"/>
    <s v="DG"/>
    <s v="EG"/>
    <x v="1"/>
    <s v="SCIS"/>
    <s v="Scaridae "/>
    <s v="Scarus "/>
    <x v="142"/>
    <x v="154"/>
    <n v="1"/>
    <n v="6"/>
    <n v="6"/>
    <n v="6"/>
    <m/>
    <n v="1.47E-2"/>
    <n v="3.0550000000000002"/>
    <n v="3.5040428199129229E-3"/>
  </r>
  <r>
    <d v="2015-10-15T00:00:00"/>
    <s v="MONTSERRAT"/>
    <x v="57"/>
    <n v="20"/>
    <x v="0"/>
    <n v="823"/>
    <n v="838"/>
    <n v="15"/>
    <s v="DG"/>
    <s v="EG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16T00:00:00"/>
    <s v="MONTSERRAT"/>
    <x v="95"/>
    <n v="6"/>
    <x v="0"/>
    <n v="947"/>
    <n v="1003"/>
    <n v="16"/>
    <s v="HK"/>
    <s v="RM"/>
    <x v="1"/>
    <s v="SCIS"/>
    <s v="Scaridae "/>
    <s v="Scarus "/>
    <x v="142"/>
    <x v="154"/>
    <n v="1"/>
    <n v="10"/>
    <n v="10"/>
    <n v="10"/>
    <s v="Initial phase"/>
    <n v="1.47E-2"/>
    <n v="3.0550000000000002"/>
    <n v="1.6684658990383048E-2"/>
  </r>
  <r>
    <d v="2015-10-16T00:00:00"/>
    <s v="MONTSERRAT"/>
    <x v="95"/>
    <n v="6"/>
    <x v="0"/>
    <n v="947"/>
    <n v="1003"/>
    <n v="16"/>
    <s v="HK"/>
    <s v="RM"/>
    <x v="1"/>
    <s v="SCIS"/>
    <s v="Scaridae "/>
    <s v="Scarus "/>
    <x v="142"/>
    <x v="154"/>
    <n v="1"/>
    <n v="15"/>
    <n v="15"/>
    <n v="15"/>
    <s v="Initial phase"/>
    <n v="1.47E-2"/>
    <n v="3.0550000000000002"/>
    <n v="5.7580592730751751E-2"/>
  </r>
  <r>
    <d v="2015-10-18T00:00:00"/>
    <s v="MONTSERRAT"/>
    <x v="32"/>
    <n v="12.4"/>
    <x v="0"/>
    <n v="855"/>
    <n v="912"/>
    <n v="17"/>
    <s v="MC"/>
    <s v="RM"/>
    <x v="1"/>
    <s v="SCIS"/>
    <s v="Scaridae "/>
    <s v="Scarus "/>
    <x v="142"/>
    <x v="154"/>
    <n v="2"/>
    <n v="30"/>
    <n v="30"/>
    <n v="30"/>
    <s v="Intermediate"/>
    <n v="1.47E-2"/>
    <n v="3.0550000000000002"/>
    <n v="0.95708996690586801"/>
  </r>
  <r>
    <d v="2015-10-19T00:00:00"/>
    <s v="MONTSERRAT"/>
    <x v="37"/>
    <n v="16.7"/>
    <x v="0"/>
    <n v="1222"/>
    <n v="1239"/>
    <n v="17"/>
    <s v="MC"/>
    <s v="RM"/>
    <x v="1"/>
    <s v="SCIS"/>
    <s v="Scaridae "/>
    <s v="Scarus "/>
    <x v="142"/>
    <x v="154"/>
    <n v="3"/>
    <n v="18"/>
    <n v="20"/>
    <n v="19"/>
    <s v="Intermediate"/>
    <n v="1.47E-2"/>
    <n v="3.0550000000000002"/>
    <n v="0.35565657376896082"/>
  </r>
  <r>
    <d v="2015-10-19T00:00:00"/>
    <s v="MONTSERRAT"/>
    <x v="38"/>
    <n v="9.1"/>
    <x v="0"/>
    <n v="241"/>
    <n v="256"/>
    <n v="15"/>
    <s v="MC"/>
    <s v="RM"/>
    <x v="1"/>
    <s v="SCIS"/>
    <s v="Scaridae "/>
    <s v="Scarus "/>
    <x v="142"/>
    <x v="154"/>
    <n v="1"/>
    <n v="3"/>
    <n v="3"/>
    <n v="3"/>
    <s v="Juvenile"/>
    <n v="1.47E-2"/>
    <n v="3.0550000000000002"/>
    <n v="4.2162151835484636E-4"/>
  </r>
  <r>
    <d v="2015-10-19T00:00:00"/>
    <s v="MONTSERRAT"/>
    <x v="99"/>
    <n v="15"/>
    <x v="0"/>
    <n v="1023"/>
    <n v="1103"/>
    <n v="40"/>
    <s v="GM"/>
    <s v="AE"/>
    <x v="1"/>
    <s v="SCIS"/>
    <s v="Scaridae "/>
    <s v="Scarus "/>
    <x v="142"/>
    <x v="154"/>
    <n v="17"/>
    <n v="2"/>
    <n v="2"/>
    <n v="2"/>
    <m/>
    <n v="1.47E-2"/>
    <n v="3.0550000000000002"/>
    <n v="2.0768871193126899E-3"/>
  </r>
  <r>
    <d v="2015-10-20T00:00:00"/>
    <s v="MONTSERRAT"/>
    <x v="42"/>
    <n v="9.1"/>
    <x v="0"/>
    <n v="153"/>
    <n v="208"/>
    <n v="15"/>
    <s v="MC"/>
    <s v="RM"/>
    <x v="1"/>
    <s v="SCIS"/>
    <s v="Scaridae "/>
    <s v="Scarus "/>
    <x v="142"/>
    <x v="154"/>
    <n v="1"/>
    <n v="15"/>
    <n v="15"/>
    <n v="15"/>
    <s v="Terminal"/>
    <n v="1.47E-2"/>
    <n v="3.0550000000000002"/>
    <n v="5.7580592730751751E-2"/>
  </r>
  <r>
    <d v="2015-10-20T00:00:00"/>
    <s v="MONTSERRAT"/>
    <x v="42"/>
    <n v="9.1"/>
    <x v="0"/>
    <n v="153"/>
    <n v="208"/>
    <n v="15"/>
    <s v="MC"/>
    <s v="RM"/>
    <x v="1"/>
    <s v="SCIS"/>
    <s v="Scaridae "/>
    <s v="Scarus "/>
    <x v="142"/>
    <x v="154"/>
    <n v="3"/>
    <n v="2"/>
    <n v="2"/>
    <n v="2"/>
    <s v="Juvenile"/>
    <n v="1.47E-2"/>
    <n v="3.0550000000000002"/>
    <n v="3.6650949164341586E-4"/>
  </r>
  <r>
    <d v="2015-10-20T00:00:00"/>
    <s v="MONTSERRAT"/>
    <x v="134"/>
    <n v="20.3"/>
    <x v="0"/>
    <n v="953"/>
    <n v="1029"/>
    <m/>
    <s v="GM"/>
    <s v="AE"/>
    <x v="1"/>
    <s v="SCIS"/>
    <s v="Scaridae "/>
    <s v="Scarus "/>
    <x v="142"/>
    <x v="154"/>
    <n v="5"/>
    <n v="1"/>
    <n v="1"/>
    <n v="1"/>
    <m/>
    <n v="1.47E-2"/>
    <n v="3.0550000000000002"/>
    <n v="7.3499999999999998E-5"/>
  </r>
  <r>
    <d v="2015-10-20T00:00:00"/>
    <s v="MONTSERRAT"/>
    <x v="160"/>
    <n v="20"/>
    <x v="0"/>
    <n v="1504"/>
    <n v="1534"/>
    <m/>
    <s v="GM"/>
    <s v="AE"/>
    <x v="1"/>
    <s v="SCIS"/>
    <s v="Scaridae "/>
    <s v="Scarus "/>
    <x v="142"/>
    <x v="154"/>
    <n v="1"/>
    <n v="1"/>
    <n v="1"/>
    <n v="1"/>
    <m/>
    <n v="1.47E-2"/>
    <n v="3.0550000000000002"/>
    <n v="1.47E-5"/>
  </r>
  <r>
    <d v="2015-10-21T00:00:00"/>
    <s v="MONTSERRAT"/>
    <x v="43"/>
    <n v="17.100000000000001"/>
    <x v="0"/>
    <n v="1121"/>
    <n v="1135"/>
    <n v="14"/>
    <s v="MC"/>
    <s v="RM"/>
    <x v="1"/>
    <s v="SCIS"/>
    <s v="Scaridae "/>
    <s v="Scarus "/>
    <x v="142"/>
    <x v="154"/>
    <n v="14"/>
    <n v="10"/>
    <n v="15"/>
    <n v="12.5"/>
    <s v="Terminal"/>
    <n v="1.47E-2"/>
    <n v="3.0550000000000002"/>
    <n v="0.46185479852676892"/>
  </r>
  <r>
    <d v="2015-10-21T00:00:00"/>
    <s v="MONTSERRAT"/>
    <x v="103"/>
    <n v="20"/>
    <x v="0"/>
    <n v="1030"/>
    <n v="1045"/>
    <n v="15"/>
    <s v="EA"/>
    <s v="EG"/>
    <x v="1"/>
    <s v="SCIS"/>
    <s v="Scaridae "/>
    <s v="Scarus "/>
    <x v="142"/>
    <x v="154"/>
    <n v="3"/>
    <n v="10"/>
    <n v="10"/>
    <n v="10"/>
    <m/>
    <n v="1.47E-2"/>
    <n v="3.0550000000000002"/>
    <n v="5.0053976971149147E-2"/>
  </r>
  <r>
    <d v="2015-10-15T00:00:00"/>
    <s v="MONTSERRAT"/>
    <x v="58"/>
    <n v="20"/>
    <x v="0"/>
    <n v="1033"/>
    <n v="1048"/>
    <n v="15"/>
    <s v="DG"/>
    <s v="EA"/>
    <x v="1"/>
    <s v="SCIS"/>
    <s v="Scaridae "/>
    <s v="Scarus "/>
    <x v="142"/>
    <x v="154"/>
    <n v="1"/>
    <n v="6"/>
    <n v="6"/>
    <n v="6"/>
    <m/>
    <n v="1.47E-2"/>
    <n v="3.0550000000000002"/>
    <n v="3.5040428199129229E-3"/>
  </r>
  <r>
    <d v="2015-10-15T00:00:00"/>
    <s v="MONTSERRAT"/>
    <x v="58"/>
    <n v="20"/>
    <x v="0"/>
    <n v="1033"/>
    <n v="1048"/>
    <n v="15"/>
    <s v="DG"/>
    <s v="EA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21T00:00:00"/>
    <s v="MONTSERRAT"/>
    <x v="44"/>
    <n v="10"/>
    <x v="0"/>
    <n v="1355"/>
    <n v="1410"/>
    <n v="15"/>
    <s v="DG"/>
    <s v="DH"/>
    <x v="1"/>
    <s v="SCIS"/>
    <s v="Scaridae "/>
    <s v="Scarus "/>
    <x v="142"/>
    <x v="154"/>
    <n v="1"/>
    <n v="12"/>
    <n v="12"/>
    <n v="12"/>
    <m/>
    <n v="1.47E-2"/>
    <n v="3.0550000000000002"/>
    <n v="2.9121654254490877E-2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3"/>
    <n v="3"/>
    <n v="3"/>
    <n v="3"/>
    <s v="IP"/>
    <n v="1.47E-2"/>
    <n v="3.0550000000000002"/>
    <n v="1.2648645550645391E-3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5"/>
    <n v="5"/>
    <n v="5"/>
    <n v="5"/>
    <s v="IP"/>
    <n v="1.47E-2"/>
    <n v="3.0550000000000002"/>
    <n v="1.0037850018243985E-2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8"/>
    <n v="2"/>
    <n v="2"/>
    <n v="2"/>
    <s v="IP"/>
    <n v="1.47E-2"/>
    <n v="3.0550000000000002"/>
    <n v="9.7735864438244237E-4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1"/>
    <n v="24"/>
    <n v="24"/>
    <n v="24"/>
    <s v="TP"/>
    <n v="1.47E-2"/>
    <n v="3.0550000000000002"/>
    <n v="0.24202636500292016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1"/>
    <n v="22"/>
    <n v="22"/>
    <n v="22"/>
    <s v="TP"/>
    <n v="1.47E-2"/>
    <n v="3.0550000000000002"/>
    <n v="0.18553191389531476"/>
  </r>
  <r>
    <d v="2015-10-20T00:00:00"/>
    <s v="MONTSERRAT"/>
    <x v="114"/>
    <n v="10"/>
    <x v="0"/>
    <d v="1899-12-30T11:37:00"/>
    <d v="1899-12-30T12:10:00"/>
    <n v="15"/>
    <s v="SM"/>
    <s v="DH"/>
    <x v="1"/>
    <s v="SCIS"/>
    <s v="Scaridae "/>
    <s v="Scarus "/>
    <x v="142"/>
    <x v="154"/>
    <n v="1"/>
    <n v="20"/>
    <n v="20"/>
    <n v="20"/>
    <s v="IP"/>
    <n v="1.47E-2"/>
    <n v="3.0550000000000002"/>
    <n v="0.13866407902061312"/>
  </r>
  <r>
    <d v="2015-10-20T00:00:00"/>
    <s v="MONTSERRAT"/>
    <x v="114"/>
    <n v="10"/>
    <x v="0"/>
    <d v="1899-12-30T11:37:00"/>
    <d v="1899-12-30T12:10:00"/>
    <n v="15"/>
    <s v="SM"/>
    <s v="DH"/>
    <x v="1"/>
    <s v="SCIS"/>
    <s v="Scaridae "/>
    <s v="Scarus "/>
    <x v="142"/>
    <x v="154"/>
    <n v="6"/>
    <n v="3"/>
    <n v="3"/>
    <n v="3"/>
    <s v="IP"/>
    <n v="1.47E-2"/>
    <n v="3.0550000000000002"/>
    <n v="2.5297291101290783E-3"/>
  </r>
  <r>
    <d v="2015-10-20T00:00:00"/>
    <s v="MONTSERRAT"/>
    <x v="144"/>
    <n v="20"/>
    <x v="0"/>
    <m/>
    <m/>
    <n v="15"/>
    <s v="SM"/>
    <s v="DH"/>
    <x v="1"/>
    <s v="SCIS"/>
    <s v="Scaridae "/>
    <s v="Scarus "/>
    <x v="142"/>
    <x v="154"/>
    <n v="6"/>
    <n v="5"/>
    <n v="5"/>
    <n v="5"/>
    <s v="IP"/>
    <n v="1.47E-2"/>
    <n v="3.0550000000000002"/>
    <n v="1.2045420021892784E-2"/>
  </r>
  <r>
    <d v="2015-10-24T00:00:00"/>
    <s v="MONTSERRAT"/>
    <x v="53"/>
    <n v="17"/>
    <x v="0"/>
    <d v="1899-12-30T12:36:00"/>
    <d v="1899-12-30T13:51:00"/>
    <n v="14"/>
    <s v="SM"/>
    <s v="AC"/>
    <x v="1"/>
    <s v="SCIS"/>
    <s v="Scaridae "/>
    <s v="Scarus "/>
    <x v="142"/>
    <x v="154"/>
    <n v="8"/>
    <n v="4"/>
    <n v="4"/>
    <n v="4"/>
    <s v="IP"/>
    <n v="1.47E-2"/>
    <n v="3.0550000000000002"/>
    <n v="8.1227033992269191E-3"/>
  </r>
  <r>
    <d v="2015-10-24T00:00:00"/>
    <s v="MONTSERRAT"/>
    <x v="53"/>
    <n v="17"/>
    <x v="0"/>
    <d v="1899-12-30T12:36:00"/>
    <d v="1899-12-30T13:51:00"/>
    <n v="14"/>
    <s v="SM"/>
    <s v="AC"/>
    <x v="1"/>
    <s v="SCIS"/>
    <s v="Scaridae "/>
    <s v="Scarus "/>
    <x v="142"/>
    <x v="154"/>
    <n v="1"/>
    <n v="6"/>
    <n v="6"/>
    <n v="6"/>
    <s v="IP"/>
    <n v="1.47E-2"/>
    <n v="3.0550000000000002"/>
    <n v="3.5040428199129229E-3"/>
  </r>
  <r>
    <d v="2015-10-25T00:00:00"/>
    <s v="MONTSERRAT"/>
    <x v="67"/>
    <n v="20.5"/>
    <x v="0"/>
    <d v="1899-12-30T08:37:00"/>
    <d v="1899-12-30T09:13:00"/>
    <n v="14"/>
    <s v="SM"/>
    <s v="AC"/>
    <x v="1"/>
    <s v="SCIS"/>
    <s v="Scaridae "/>
    <s v="Scarus "/>
    <x v="142"/>
    <x v="154"/>
    <n v="5"/>
    <n v="4"/>
    <n v="4"/>
    <n v="4"/>
    <s v="IP"/>
    <n v="1.47E-2"/>
    <n v="3.0550000000000002"/>
    <n v="5.0766896245168242E-3"/>
  </r>
  <r>
    <d v="2015-10-15T00:00:00"/>
    <s v="MONTSERRAT"/>
    <x v="22"/>
    <n v="42"/>
    <x v="0"/>
    <n v="859"/>
    <n v="913"/>
    <n v="14"/>
    <s v="HK"/>
    <s v="MB"/>
    <x v="0"/>
    <s v="SCPL"/>
    <s v="Scorpaenidae "/>
    <s v="Scorpaena "/>
    <x v="143"/>
    <x v="155"/>
    <m/>
    <m/>
    <m/>
    <m/>
    <s v="Rock patch about 2m past end of seagrass transect, sig. fish diversiy"/>
    <n v="2.4400000000000002E-2"/>
    <n v="2.9489999999999998"/>
    <n v="0"/>
  </r>
  <r>
    <d v="2015-10-16T00:00:00"/>
    <s v="MONTSERRAT"/>
    <x v="92"/>
    <n v="5"/>
    <x v="0"/>
    <n v="1045"/>
    <n v="1100"/>
    <n v="15"/>
    <s v="EG"/>
    <s v="EA"/>
    <x v="1"/>
    <s v="SCPL"/>
    <s v="Scorpaenidae "/>
    <s v="Scorpaena "/>
    <x v="143"/>
    <x v="155"/>
    <n v="1"/>
    <n v="7"/>
    <n v="7"/>
    <n v="7"/>
    <m/>
    <n v="2.4400000000000002E-2"/>
    <n v="2.9489999999999998"/>
    <n v="7.5785120649176658E-3"/>
  </r>
  <r>
    <d v="2015-10-17T00:00:00"/>
    <s v="MONTSERRAT"/>
    <x v="24"/>
    <n v="5"/>
    <x v="3"/>
    <n v="1000"/>
    <n v="1030"/>
    <n v="0"/>
    <s v="EG"/>
    <s v="EA"/>
    <x v="0"/>
    <s v="SCPL"/>
    <s v="Scorpaenidae  Scorpaena  Scorpaena plumieri  spotted scorpionfish "/>
    <s v="Scorpaena "/>
    <x v="143"/>
    <x v="155"/>
    <n v="1"/>
    <m/>
    <m/>
    <m/>
    <m/>
    <n v="2.4400000000000002E-2"/>
    <n v="2.9489999999999998"/>
    <n v="0"/>
  </r>
  <r>
    <d v="2015-10-25T00:00:00"/>
    <s v="MONTSERRAT"/>
    <x v="67"/>
    <n v="20.5"/>
    <x v="0"/>
    <d v="1899-12-30T08:37:00"/>
    <d v="1899-12-30T09:13:00"/>
    <n v="14"/>
    <s v="SM"/>
    <s v="AC"/>
    <x v="1"/>
    <s v="SCPL"/>
    <s v="Scorpaenidae  Scorpaena  Scorpaena plumieri  spotted scorpionfish "/>
    <s v="Scorpaena "/>
    <x v="143"/>
    <x v="155"/>
    <n v="1"/>
    <n v="24"/>
    <n v="24"/>
    <n v="24"/>
    <m/>
    <n v="2.4400000000000002E-2"/>
    <n v="2.9489999999999998"/>
    <n v="0.28683541920141553"/>
  </r>
  <r>
    <d v="2015-10-13T00:00:00"/>
    <s v="MONTSERRAT"/>
    <x v="140"/>
    <n v="20"/>
    <x v="0"/>
    <d v="1899-12-30T08:46:00"/>
    <d v="1899-12-30T09:23:00"/>
    <n v="14"/>
    <s v="SM"/>
    <s v="AC"/>
    <x v="1"/>
    <s v="SCRE"/>
    <s v="Scombridae "/>
    <s v="Scomberomorus "/>
    <x v="144"/>
    <x v="156"/>
    <n v="1"/>
    <n v="34"/>
    <n v="34"/>
    <n v="34"/>
    <m/>
    <n v="2.0199999999999999E-2"/>
    <n v="2.8"/>
    <n v="0.39218622640848622"/>
  </r>
  <r>
    <d v="2015-10-16T00:00:00"/>
    <s v="MONTSERRAT"/>
    <x v="51"/>
    <n v="10"/>
    <x v="0"/>
    <d v="1899-12-30T13:57:00"/>
    <d v="1899-12-30T14:40:00"/>
    <n v="15"/>
    <s v="SM"/>
    <s v="AC"/>
    <x v="1"/>
    <s v="SCRE"/>
    <s v="Scombridae "/>
    <s v="Scomberomorus "/>
    <x v="144"/>
    <x v="156"/>
    <n v="1"/>
    <n v="55"/>
    <n v="55"/>
    <n v="55"/>
    <m/>
    <n v="2.0199999999999999E-2"/>
    <n v="2.8"/>
    <n v="1.5078804135680575"/>
  </r>
  <r>
    <d v="2015-10-17T00:00:00"/>
    <s v="MONTSERRAT"/>
    <x v="154"/>
    <n v="5"/>
    <x v="0"/>
    <d v="1899-12-30T12:05:00"/>
    <d v="1899-12-30T12:35:00"/>
    <n v="10"/>
    <s v="SM"/>
    <s v="AE"/>
    <x v="0"/>
    <s v="SCRE"/>
    <s v="Scombridae "/>
    <s v="Scomberomorus "/>
    <x v="144"/>
    <x v="156"/>
    <n v="2"/>
    <n v="26"/>
    <n v="26"/>
    <n v="26"/>
    <s v="Off transect"/>
    <n v="2.0199999999999999E-2"/>
    <n v="2.8"/>
    <n v="0.37008947933645342"/>
  </r>
  <r>
    <d v="2015-10-14T00:00:00"/>
    <s v="MONTSERRAT"/>
    <x v="81"/>
    <n v="20"/>
    <x v="0"/>
    <n v="1329"/>
    <n v="1344"/>
    <n v="15"/>
    <s v="EG"/>
    <s v="EA"/>
    <x v="1"/>
    <s v="SCRE"/>
    <s v="Scombridae "/>
    <s v="Scomberomorus "/>
    <x v="144"/>
    <x v="156"/>
    <n v="1"/>
    <n v="40"/>
    <n v="40"/>
    <n v="40"/>
    <m/>
    <n v="2.0199999999999999E-2"/>
    <n v="2.8"/>
    <n v="0.618186255864279"/>
  </r>
  <r>
    <d v="2015-10-14T00:00:00"/>
    <s v="MONTSERRAT"/>
    <x v="84"/>
    <n v="15"/>
    <x v="0"/>
    <n v="214"/>
    <n v="230"/>
    <n v="16"/>
    <s v="MC"/>
    <s v="RM"/>
    <x v="0"/>
    <s v="SCRE"/>
    <s v="Scombridae "/>
    <s v="Scomberomorus "/>
    <x v="144"/>
    <x v="156"/>
    <n v="2"/>
    <n v="35"/>
    <n v="35"/>
    <n v="35"/>
    <m/>
    <n v="2.0199999999999999E-2"/>
    <n v="2.8"/>
    <n v="0.85069110017073879"/>
  </r>
  <r>
    <d v="2015-10-15T00:00:00"/>
    <s v="MONTSERRAT"/>
    <x v="87"/>
    <n v="20"/>
    <x v="0"/>
    <n v="912"/>
    <n v="924"/>
    <n v="12"/>
    <s v="EG"/>
    <s v="EA"/>
    <x v="1"/>
    <s v="SCRE"/>
    <s v="Scombridae "/>
    <s v="Scomberomorus "/>
    <x v="144"/>
    <x v="156"/>
    <n v="1"/>
    <n v="35"/>
    <n v="35"/>
    <n v="35"/>
    <m/>
    <n v="2.0199999999999999E-2"/>
    <n v="2.8"/>
    <n v="0.42534555008536939"/>
  </r>
  <r>
    <d v="2015-10-15T00:00:00"/>
    <s v="MONTSERRAT"/>
    <x v="112"/>
    <n v="10.199999999999999"/>
    <x v="0"/>
    <n v="953"/>
    <n v="1005"/>
    <n v="12"/>
    <s v="MC"/>
    <s v="RM"/>
    <x v="1"/>
    <s v="SCRE"/>
    <s v="Scombridae "/>
    <s v="Scomberomorus "/>
    <x v="144"/>
    <x v="156"/>
    <n v="2"/>
    <n v="30"/>
    <n v="30"/>
    <n v="30"/>
    <m/>
    <n v="2.0199999999999999E-2"/>
    <n v="2.8"/>
    <n v="0.55248549222949817"/>
  </r>
  <r>
    <d v="2015-10-15T00:00:00"/>
    <s v="MONTSERRAT"/>
    <x v="21"/>
    <n v="4"/>
    <x v="1"/>
    <n v="109"/>
    <n v="126"/>
    <n v="17"/>
    <s v="MC"/>
    <s v="RM"/>
    <x v="1"/>
    <s v="SCRE"/>
    <s v="Scombridae "/>
    <s v="Scomberomorus "/>
    <x v="144"/>
    <x v="156"/>
    <n v="1"/>
    <n v="50"/>
    <n v="50"/>
    <n v="50"/>
    <m/>
    <n v="2.0199999999999999E-2"/>
    <n v="2.8"/>
    <n v="1.1546952561164985"/>
  </r>
  <r>
    <d v="2015-10-13T00:00:00"/>
    <s v="MONTSERRAT"/>
    <x v="122"/>
    <n v="10"/>
    <x v="0"/>
    <n v="1014"/>
    <n v="1030"/>
    <n v="16"/>
    <s v="DG"/>
    <s v="DH"/>
    <x v="1"/>
    <s v="SCRE"/>
    <s v="Scombridae "/>
    <s v="Scomberomorus "/>
    <x v="144"/>
    <x v="156"/>
    <n v="1"/>
    <n v="43"/>
    <n v="43"/>
    <n v="43"/>
    <m/>
    <n v="2.0199999999999999E-2"/>
    <n v="2.8"/>
    <n v="0.75694276988211007"/>
  </r>
  <r>
    <d v="2015-10-15T00:00:00"/>
    <s v="MONTSERRAT"/>
    <x v="157"/>
    <n v="20"/>
    <x v="0"/>
    <n v="1227"/>
    <n v="1242"/>
    <n v="15"/>
    <s v="DG"/>
    <s v="EG"/>
    <x v="1"/>
    <s v="SCRE"/>
    <s v="Scombridae "/>
    <s v="Scomberomorus "/>
    <x v="144"/>
    <x v="156"/>
    <n v="1"/>
    <n v="46"/>
    <n v="46"/>
    <n v="46"/>
    <m/>
    <n v="2.0199999999999999E-2"/>
    <n v="2.8"/>
    <n v="0.91426753417118789"/>
  </r>
  <r>
    <d v="2015-10-20T00:00:00"/>
    <s v="MONTSERRAT"/>
    <x v="102"/>
    <n v="33"/>
    <x v="0"/>
    <n v="935"/>
    <n v="951"/>
    <n v="16"/>
    <s v="HK"/>
    <s v="RM"/>
    <x v="0"/>
    <s v="SCRE"/>
    <s v="Scombridae "/>
    <s v="Scomberomorus "/>
    <x v="144"/>
    <x v="156"/>
    <m/>
    <m/>
    <m/>
    <m/>
    <m/>
    <n v="2.0199999999999999E-2"/>
    <n v="2.8"/>
    <n v="0"/>
  </r>
  <r>
    <d v="2015-10-21T00:00:00"/>
    <s v="MONTSERRAT"/>
    <x v="104"/>
    <n v="5"/>
    <x v="0"/>
    <n v="1033"/>
    <n v="1045"/>
    <n v="12"/>
    <s v="HK"/>
    <s v="DH"/>
    <x v="1"/>
    <s v="SCRE"/>
    <s v="Scombridae "/>
    <s v="Scomberomorus "/>
    <x v="144"/>
    <x v="156"/>
    <n v="4"/>
    <n v="50"/>
    <n v="50"/>
    <n v="50"/>
    <m/>
    <n v="2.0199999999999999E-2"/>
    <n v="2.8"/>
    <n v="4.6187810244659939"/>
  </r>
  <r>
    <d v="2015-10-17T00:00:00"/>
    <s v="MONTSERRAT"/>
    <x v="130"/>
    <n v="20"/>
    <x v="0"/>
    <n v="1143"/>
    <n v="1158"/>
    <n v="15"/>
    <s v="DG"/>
    <s v="DH"/>
    <x v="1"/>
    <s v="SCRE"/>
    <s v="Scombridae "/>
    <s v="Scomberomorus "/>
    <x v="144"/>
    <x v="156"/>
    <n v="1"/>
    <n v="65"/>
    <n v="65"/>
    <n v="65"/>
    <m/>
    <n v="2.0199999999999999E-2"/>
    <n v="2.8"/>
    <n v="2.4071811175566671"/>
  </r>
  <r>
    <d v="2015-10-17T00:00:00"/>
    <s v="MONTSERRAT"/>
    <x v="130"/>
    <n v="20"/>
    <x v="0"/>
    <n v="1143"/>
    <n v="1158"/>
    <n v="15"/>
    <s v="DG"/>
    <s v="DH"/>
    <x v="1"/>
    <s v="SCRE"/>
    <s v="Scombridae "/>
    <s v="Scomberomorus "/>
    <x v="144"/>
    <x v="156"/>
    <n v="1"/>
    <n v="41"/>
    <n v="41"/>
    <n v="41"/>
    <m/>
    <n v="2.0199999999999999E-2"/>
    <n v="2.8"/>
    <n v="0.66243942001799838"/>
  </r>
  <r>
    <d v="2015-10-13T00:00:00"/>
    <s v="MONTSERRAT"/>
    <x v="140"/>
    <n v="20"/>
    <x v="0"/>
    <d v="1899-12-30T08:46:00"/>
    <d v="1899-12-30T09:23:00"/>
    <n v="14"/>
    <s v="SM"/>
    <s v="AC"/>
    <x v="1"/>
    <s v="SCTA"/>
    <s v="Scaridae "/>
    <s v="Scarus "/>
    <x v="145"/>
    <x v="157"/>
    <n v="3"/>
    <n v="28"/>
    <n v="28"/>
    <n v="28"/>
    <s v="IP"/>
    <n v="1.77E-2"/>
    <n v="3"/>
    <n v="1.1656512000000001"/>
  </r>
  <r>
    <d v="2015-10-13T00:00:00"/>
    <s v="MONTSERRAT"/>
    <x v="140"/>
    <n v="20"/>
    <x v="0"/>
    <d v="1899-12-30T08:46:00"/>
    <d v="1899-12-30T09:23:00"/>
    <n v="14"/>
    <s v="SM"/>
    <s v="AC"/>
    <x v="1"/>
    <s v="SCTA"/>
    <s v="Scaridae "/>
    <s v="Scarus "/>
    <x v="145"/>
    <x v="157"/>
    <n v="1"/>
    <n v="12"/>
    <n v="12"/>
    <n v="12"/>
    <s v="IP"/>
    <n v="1.77E-2"/>
    <n v="3"/>
    <n v="3.0585600000000001E-2"/>
  </r>
  <r>
    <d v="2015-10-13T00:00:00"/>
    <s v="MONTSERRAT"/>
    <x v="140"/>
    <n v="20"/>
    <x v="0"/>
    <d v="1899-12-30T08:46:00"/>
    <d v="1899-12-30T09:23:00"/>
    <n v="14"/>
    <s v="SM"/>
    <s v="AC"/>
    <x v="1"/>
    <s v="SCTA"/>
    <s v="Scaridae "/>
    <s v="Scarus "/>
    <x v="145"/>
    <x v="157"/>
    <n v="2"/>
    <n v="10"/>
    <n v="10"/>
    <n v="10"/>
    <s v="IP"/>
    <n v="1.77E-2"/>
    <n v="3"/>
    <n v="3.5400000000000001E-2"/>
  </r>
  <r>
    <d v="2015-10-13T00:00:00"/>
    <s v="MONTSERRAT"/>
    <x v="152"/>
    <n v="20"/>
    <x v="0"/>
    <d v="1899-12-30T13:00:00"/>
    <d v="1899-12-30T13:45:00"/>
    <m/>
    <s v="SM"/>
    <s v="AC"/>
    <x v="1"/>
    <s v="SCTA"/>
    <s v="Scaridae "/>
    <s v="Scarus "/>
    <x v="145"/>
    <x v="157"/>
    <n v="3"/>
    <n v="12"/>
    <n v="12"/>
    <n v="12"/>
    <s v="IP"/>
    <n v="1.77E-2"/>
    <n v="3"/>
    <n v="9.1756799999999999E-2"/>
  </r>
  <r>
    <d v="2015-10-13T00:00:00"/>
    <s v="MONTSERRAT"/>
    <x v="152"/>
    <n v="20"/>
    <x v="0"/>
    <d v="1899-12-30T13:00:00"/>
    <d v="1899-12-30T13:45:00"/>
    <m/>
    <s v="SM"/>
    <s v="AC"/>
    <x v="1"/>
    <s v="SCTA"/>
    <s v="Scaridae "/>
    <s v="Scarus "/>
    <x v="145"/>
    <x v="157"/>
    <n v="8"/>
    <n v="20"/>
    <n v="20"/>
    <n v="20"/>
    <s v="IP"/>
    <n v="1.77E-2"/>
    <n v="3"/>
    <n v="1.1328"/>
  </r>
  <r>
    <d v="2015-10-13T00:00:00"/>
    <s v="MONTSERRAT"/>
    <x v="152"/>
    <n v="20"/>
    <x v="0"/>
    <d v="1899-12-30T13:00:00"/>
    <d v="1899-12-30T13:45:00"/>
    <m/>
    <s v="SM"/>
    <s v="AC"/>
    <x v="1"/>
    <s v="SCTA"/>
    <s v="Scaridae "/>
    <s v="Scarus "/>
    <x v="145"/>
    <x v="157"/>
    <n v="6"/>
    <n v="18"/>
    <n v="18"/>
    <n v="18"/>
    <s v="IP"/>
    <n v="1.77E-2"/>
    <n v="3"/>
    <n v="0.61935839999999998"/>
  </r>
  <r>
    <d v="2015-10-14T00:00:00"/>
    <s v="MONTSERRAT"/>
    <x v="105"/>
    <n v="20"/>
    <x v="0"/>
    <d v="1899-12-30T13:58:00"/>
    <d v="1899-12-30T14:29:00"/>
    <n v="14"/>
    <s v="SM"/>
    <s v="AC"/>
    <x v="1"/>
    <s v="SCTA"/>
    <s v="Scaridae "/>
    <s v="Scarus "/>
    <x v="145"/>
    <x v="157"/>
    <n v="4"/>
    <n v="14"/>
    <n v="14"/>
    <n v="14"/>
    <s v="IP"/>
    <n v="1.77E-2"/>
    <n v="3"/>
    <n v="0.19427520000000001"/>
  </r>
  <r>
    <d v="2015-10-15T00:00:00"/>
    <s v="MONTSERRAT"/>
    <x v="141"/>
    <n v="20"/>
    <x v="0"/>
    <d v="1899-12-30T14:00:00"/>
    <d v="1899-12-30T14:40:00"/>
    <n v="15"/>
    <s v="SM"/>
    <s v="AC"/>
    <x v="0"/>
    <s v="SCTA"/>
    <s v="Scaridae "/>
    <s v="Scarus "/>
    <x v="145"/>
    <x v="157"/>
    <n v="1"/>
    <n v="28"/>
    <n v="28"/>
    <n v="28"/>
    <s v="TP - Off transect"/>
    <n v="1.77E-2"/>
    <n v="3"/>
    <n v="0.38855040000000002"/>
  </r>
  <r>
    <d v="2015-10-15T00:00:00"/>
    <s v="MONTSERRAT"/>
    <x v="141"/>
    <n v="20"/>
    <x v="0"/>
    <d v="1899-12-30T14:00:00"/>
    <d v="1899-12-30T14:40:00"/>
    <n v="15"/>
    <s v="SM"/>
    <s v="AC"/>
    <x v="0"/>
    <s v="SCTA"/>
    <s v="Scaridae "/>
    <s v="Scarus "/>
    <x v="145"/>
    <x v="157"/>
    <n v="1"/>
    <n v="22"/>
    <n v="22"/>
    <n v="22"/>
    <s v="IP - Off transect"/>
    <n v="1.77E-2"/>
    <n v="3"/>
    <n v="0.18846960000000001"/>
  </r>
  <r>
    <d v="2015-10-16T00:00:00"/>
    <s v="MONTSERRAT"/>
    <x v="106"/>
    <n v="20"/>
    <x v="5"/>
    <d v="1899-12-30T08:22:00"/>
    <d v="1899-12-30T09:00:00"/>
    <n v="14"/>
    <s v="SM"/>
    <s v="AC"/>
    <x v="1"/>
    <s v="SCTA"/>
    <s v="Scaridae "/>
    <s v="Scarus "/>
    <x v="145"/>
    <x v="157"/>
    <n v="1"/>
    <n v="26"/>
    <n v="26"/>
    <n v="26"/>
    <s v="TP"/>
    <n v="1.77E-2"/>
    <n v="3"/>
    <n v="0.31109520000000002"/>
  </r>
  <r>
    <d v="2015-10-16T00:00:00"/>
    <s v="MONTSERRAT"/>
    <x v="106"/>
    <n v="20"/>
    <x v="5"/>
    <d v="1899-12-30T08:22:00"/>
    <d v="1899-12-30T09:00:00"/>
    <n v="14"/>
    <s v="SM"/>
    <s v="AC"/>
    <x v="1"/>
    <s v="SCTA"/>
    <s v="Scaridae "/>
    <s v="Scarus "/>
    <x v="145"/>
    <x v="157"/>
    <n v="1"/>
    <n v="20"/>
    <n v="20"/>
    <n v="20"/>
    <s v="IP"/>
    <n v="1.77E-2"/>
    <n v="3"/>
    <n v="0.1416"/>
  </r>
  <r>
    <d v="2015-10-16T00:00:00"/>
    <s v="MONTSERRAT"/>
    <x v="51"/>
    <n v="10"/>
    <x v="0"/>
    <d v="1899-12-30T13:57:00"/>
    <d v="1899-12-30T14:40:00"/>
    <n v="15"/>
    <s v="SM"/>
    <s v="AC"/>
    <x v="1"/>
    <s v="SCTA"/>
    <s v="Scaridae "/>
    <s v="Scarus "/>
    <x v="145"/>
    <x v="157"/>
    <n v="1"/>
    <n v="18"/>
    <n v="18"/>
    <n v="18"/>
    <s v="IP"/>
    <n v="1.77E-2"/>
    <n v="3"/>
    <n v="0.1032264"/>
  </r>
  <r>
    <d v="2015-10-17T00:00:00"/>
    <s v="MONTSERRAT"/>
    <x v="52"/>
    <n v="20"/>
    <x v="0"/>
    <d v="1899-12-30T10:25:00"/>
    <d v="1899-12-30T11:05:00"/>
    <n v="15"/>
    <s v="SM"/>
    <s v="AE"/>
    <x v="1"/>
    <s v="SCTA"/>
    <s v="Scaridae "/>
    <s v="Scarus "/>
    <x v="145"/>
    <x v="157"/>
    <n v="1"/>
    <n v="18"/>
    <n v="18"/>
    <n v="18"/>
    <s v="IP"/>
    <n v="1.77E-2"/>
    <n v="3"/>
    <n v="0.1032264"/>
  </r>
  <r>
    <d v="2015-10-18T00:00:00"/>
    <s v="MONTSERRAT"/>
    <x v="108"/>
    <n v="20"/>
    <x v="0"/>
    <m/>
    <m/>
    <n v="15"/>
    <s v="SM"/>
    <s v="AC"/>
    <x v="1"/>
    <s v="SCTA"/>
    <s v="Scaridae "/>
    <s v="Scarus "/>
    <x v="145"/>
    <x v="157"/>
    <n v="1"/>
    <n v="12"/>
    <n v="12"/>
    <n v="12"/>
    <s v="IP"/>
    <n v="1.77E-2"/>
    <n v="3"/>
    <n v="3.0585600000000001E-2"/>
  </r>
  <r>
    <d v="2015-10-18T00:00:00"/>
    <s v="MONTSERRAT"/>
    <x v="155"/>
    <n v="20"/>
    <x v="0"/>
    <m/>
    <m/>
    <n v="17"/>
    <s v="SM"/>
    <s v="AC"/>
    <x v="0"/>
    <s v="SCTA"/>
    <s v="Scaridae "/>
    <s v="Scarus "/>
    <x v="145"/>
    <x v="157"/>
    <m/>
    <m/>
    <m/>
    <m/>
    <s v="IP - Off transect"/>
    <n v="1.77E-2"/>
    <n v="3"/>
    <n v="0"/>
  </r>
  <r>
    <d v="2015-10-12T00:00:00"/>
    <s v="MONTSERRAT"/>
    <x v="123"/>
    <n v="10"/>
    <x v="0"/>
    <n v="848"/>
    <n v="902"/>
    <n v="14"/>
    <s v="EG"/>
    <s v="EA"/>
    <x v="1"/>
    <s v="SCTA"/>
    <s v="Scaridae "/>
    <s v="Scarus "/>
    <x v="145"/>
    <x v="157"/>
    <n v="2"/>
    <n v="20"/>
    <n v="20"/>
    <n v="20"/>
    <m/>
    <n v="1.77E-2"/>
    <n v="3"/>
    <n v="0.28320000000000001"/>
  </r>
  <r>
    <d v="2015-10-12T00:00:00"/>
    <s v="MONTSERRAT"/>
    <x v="123"/>
    <n v="10"/>
    <x v="0"/>
    <n v="848"/>
    <n v="902"/>
    <n v="14"/>
    <s v="EG"/>
    <s v="EA"/>
    <x v="1"/>
    <s v="SCTA"/>
    <s v="Scaridae "/>
    <s v="Scarus "/>
    <x v="145"/>
    <x v="157"/>
    <n v="1"/>
    <n v="18"/>
    <n v="18"/>
    <n v="18"/>
    <m/>
    <n v="1.77E-2"/>
    <n v="3"/>
    <n v="0.1032264"/>
  </r>
  <r>
    <d v="2015-10-12T00:00:00"/>
    <s v="MONTSERRAT"/>
    <x v="123"/>
    <n v="10"/>
    <x v="0"/>
    <n v="848"/>
    <n v="902"/>
    <n v="14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2T00:00:00"/>
    <s v="MONTSERRAT"/>
    <x v="124"/>
    <n v="5"/>
    <x v="0"/>
    <n v="933"/>
    <n v="945"/>
    <n v="12"/>
    <s v="EG"/>
    <s v="EA"/>
    <x v="1"/>
    <s v="SCTA"/>
    <s v="Scaridae "/>
    <s v="Scarus "/>
    <x v="145"/>
    <x v="157"/>
    <n v="1"/>
    <n v="20"/>
    <n v="20"/>
    <n v="20"/>
    <m/>
    <n v="1.77E-2"/>
    <n v="3"/>
    <n v="0.1416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4"/>
    <n v="18"/>
    <n v="20"/>
    <n v="19"/>
    <m/>
    <n v="1.77E-2"/>
    <n v="3"/>
    <n v="0.48561720000000003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12"/>
    <n v="12"/>
    <n v="12"/>
    <m/>
    <n v="1.77E-2"/>
    <n v="3"/>
    <n v="3.0585600000000001E-2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20"/>
    <n v="20"/>
    <n v="20"/>
    <m/>
    <n v="1.77E-2"/>
    <n v="3"/>
    <n v="0.1416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18"/>
    <n v="18"/>
    <n v="18"/>
    <m/>
    <n v="1.77E-2"/>
    <n v="3"/>
    <n v="0.1032264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4"/>
    <n v="18"/>
    <n v="20"/>
    <n v="19"/>
    <m/>
    <n v="1.77E-2"/>
    <n v="3"/>
    <n v="0.48561720000000003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5"/>
    <n v="20"/>
    <n v="25"/>
    <n v="22.5"/>
    <m/>
    <n v="1.77E-2"/>
    <n v="3"/>
    <n v="1.0080703125000001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1"/>
    <n v="23"/>
    <n v="23"/>
    <n v="23"/>
    <m/>
    <n v="1.77E-2"/>
    <n v="3"/>
    <n v="0.21535590000000002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2"/>
    <n v="22"/>
    <n v="22"/>
    <n v="22"/>
    <m/>
    <n v="1.77E-2"/>
    <n v="3"/>
    <n v="0.37693920000000003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1"/>
    <n v="19"/>
    <n v="19"/>
    <n v="19"/>
    <m/>
    <n v="1.77E-2"/>
    <n v="3"/>
    <n v="0.12140430000000001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3"/>
    <n v="18"/>
    <n v="18"/>
    <n v="18"/>
    <m/>
    <n v="1.77E-2"/>
    <n v="3"/>
    <n v="0.30967919999999999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1"/>
    <n v="17"/>
    <n v="17"/>
    <n v="17"/>
    <m/>
    <n v="1.77E-2"/>
    <n v="3"/>
    <n v="8.6960099999999999E-2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2"/>
    <n v="16"/>
    <n v="16"/>
    <n v="16"/>
    <m/>
    <n v="1.77E-2"/>
    <n v="3"/>
    <n v="0.1449984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20"/>
    <n v="5"/>
    <n v="7"/>
    <n v="6"/>
    <m/>
    <n v="1.77E-2"/>
    <n v="3"/>
    <n v="7.6464000000000004E-2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4"/>
    <n v="20"/>
    <n v="25"/>
    <n v="22.5"/>
    <m/>
    <n v="1.77E-2"/>
    <n v="3"/>
    <n v="0.8064562500000001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1"/>
    <n v="21"/>
    <n v="21"/>
    <n v="21"/>
    <m/>
    <n v="1.77E-2"/>
    <n v="3"/>
    <n v="0.1639197"/>
  </r>
  <r>
    <d v="2015-10-12T00:00:00"/>
    <s v="MONTSERRAT"/>
    <x v="119"/>
    <n v="10"/>
    <x v="0"/>
    <n v="1045"/>
    <n v="1100"/>
    <n v="15"/>
    <s v="DG"/>
    <s v="DH"/>
    <x v="1"/>
    <s v="SCTA"/>
    <s v="Scaridae "/>
    <s v="Scarus "/>
    <x v="145"/>
    <x v="157"/>
    <n v="1"/>
    <n v="28"/>
    <n v="28"/>
    <n v="28"/>
    <m/>
    <n v="1.77E-2"/>
    <n v="3"/>
    <n v="0.38855040000000002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3"/>
    <n v="6"/>
    <n v="6"/>
    <n v="6"/>
    <m/>
    <n v="1.77E-2"/>
    <n v="3"/>
    <n v="1.14696E-2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1"/>
    <n v="7"/>
    <n v="7"/>
    <n v="7"/>
    <m/>
    <n v="1.77E-2"/>
    <n v="3"/>
    <n v="6.0711000000000003E-3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1"/>
    <n v="15"/>
    <n v="15"/>
    <n v="15"/>
    <m/>
    <n v="1.77E-2"/>
    <n v="3"/>
    <n v="5.9737500000000006E-2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1"/>
    <n v="16"/>
    <n v="16"/>
    <n v="16"/>
    <m/>
    <n v="1.77E-2"/>
    <n v="3"/>
    <n v="7.24992E-2"/>
  </r>
  <r>
    <d v="2015-10-12T00:00:00"/>
    <s v="MONTSERRAT"/>
    <x v="75"/>
    <n v="5"/>
    <x v="0"/>
    <n v="1415"/>
    <n v="1440"/>
    <n v="25"/>
    <s v="GM"/>
    <s v="AE"/>
    <x v="1"/>
    <s v="SCTA"/>
    <s v="Scaridae "/>
    <s v="Scarus "/>
    <x v="145"/>
    <x v="157"/>
    <n v="4"/>
    <n v="1"/>
    <n v="2"/>
    <n v="1.5"/>
    <m/>
    <n v="1.77E-2"/>
    <n v="3"/>
    <n v="2.3895000000000001E-4"/>
  </r>
  <r>
    <d v="2015-10-12T00:00:00"/>
    <s v="MONTSERRAT"/>
    <x v="75"/>
    <n v="5"/>
    <x v="0"/>
    <n v="1415"/>
    <n v="1440"/>
    <n v="25"/>
    <s v="GM"/>
    <s v="AE"/>
    <x v="1"/>
    <s v="SCTA"/>
    <s v="Scaridae "/>
    <s v="Scarus "/>
    <x v="145"/>
    <x v="157"/>
    <n v="15"/>
    <n v="2"/>
    <n v="4"/>
    <n v="3"/>
    <m/>
    <n v="1.77E-2"/>
    <n v="3"/>
    <n v="7.1685000000000004E-3"/>
  </r>
  <r>
    <d v="2015-10-12T00:00:00"/>
    <s v="MONTSERRAT"/>
    <x v="120"/>
    <n v="20"/>
    <x v="0"/>
    <n v="1500"/>
    <n v="1533"/>
    <n v="33"/>
    <s v="GM"/>
    <s v="AE"/>
    <x v="1"/>
    <s v="SCTA"/>
    <s v="Scaridae "/>
    <s v="Scarus "/>
    <x v="145"/>
    <x v="157"/>
    <n v="4"/>
    <n v="1"/>
    <n v="1"/>
    <n v="1"/>
    <m/>
    <n v="1.77E-2"/>
    <n v="3"/>
    <n v="7.08E-5"/>
  </r>
  <r>
    <d v="2015-10-13T00:00:00"/>
    <s v="MONTSERRAT"/>
    <x v="6"/>
    <n v="10"/>
    <x v="0"/>
    <n v="1107"/>
    <n v="1121"/>
    <n v="14"/>
    <s v="EG"/>
    <s v="EA"/>
    <x v="1"/>
    <s v="SCTA"/>
    <s v="Scaridae "/>
    <s v="Scarus "/>
    <x v="145"/>
    <x v="157"/>
    <n v="1"/>
    <n v="16"/>
    <n v="16"/>
    <n v="16"/>
    <m/>
    <n v="1.77E-2"/>
    <n v="3"/>
    <n v="7.24992E-2"/>
  </r>
  <r>
    <d v="2015-10-13T00:00:00"/>
    <s v="MONTSERRAT"/>
    <x v="6"/>
    <n v="10"/>
    <x v="0"/>
    <n v="1107"/>
    <n v="1121"/>
    <n v="14"/>
    <s v="EG"/>
    <s v="EA"/>
    <x v="1"/>
    <s v="SCTA"/>
    <s v="Scaridae "/>
    <s v="Scarus "/>
    <x v="145"/>
    <x v="157"/>
    <n v="1"/>
    <n v="6"/>
    <n v="6"/>
    <n v="6"/>
    <m/>
    <n v="1.77E-2"/>
    <n v="3"/>
    <n v="3.8232000000000001E-3"/>
  </r>
  <r>
    <d v="2015-10-13T00:00:00"/>
    <s v="MONTSERRAT"/>
    <x v="6"/>
    <n v="10"/>
    <x v="0"/>
    <n v="1107"/>
    <n v="1121"/>
    <n v="14"/>
    <s v="EG"/>
    <s v="EA"/>
    <x v="1"/>
    <s v="SCTA"/>
    <s v="Scaridae "/>
    <s v="Scarus "/>
    <x v="145"/>
    <x v="157"/>
    <n v="4"/>
    <n v="6"/>
    <n v="7"/>
    <n v="6.5"/>
    <m/>
    <n v="1.77E-2"/>
    <n v="3"/>
    <n v="1.9443450000000001E-2"/>
  </r>
  <r>
    <d v="2015-10-13T00:00:00"/>
    <s v="MONTSERRAT"/>
    <x v="6"/>
    <n v="10"/>
    <x v="0"/>
    <n v="1107"/>
    <n v="1121"/>
    <n v="14"/>
    <s v="EG"/>
    <s v="EA"/>
    <x v="1"/>
    <s v="SCTA"/>
    <s v="Scaridae "/>
    <s v="Scarus "/>
    <x v="145"/>
    <x v="157"/>
    <n v="8"/>
    <n v="6"/>
    <n v="7"/>
    <n v="6.5"/>
    <m/>
    <n v="1.77E-2"/>
    <n v="3"/>
    <n v="3.8886900000000002E-2"/>
  </r>
  <r>
    <d v="2015-10-13T00:00:00"/>
    <s v="MONTSERRAT"/>
    <x v="76"/>
    <n v="10"/>
    <x v="0"/>
    <n v="1152"/>
    <n v="1207"/>
    <n v="15"/>
    <s v="EG"/>
    <s v="EA"/>
    <x v="1"/>
    <s v="SCTA"/>
    <s v="Scaridae "/>
    <s v="Scarus "/>
    <x v="145"/>
    <x v="157"/>
    <n v="1"/>
    <n v="20"/>
    <n v="20"/>
    <n v="20"/>
    <m/>
    <n v="1.77E-2"/>
    <n v="3"/>
    <n v="0.1416"/>
  </r>
  <r>
    <d v="2015-10-13T00:00:00"/>
    <s v="MONTSERRAT"/>
    <x v="76"/>
    <n v="10"/>
    <x v="0"/>
    <n v="1152"/>
    <n v="1207"/>
    <n v="15"/>
    <s v="EG"/>
    <s v="EA"/>
    <x v="1"/>
    <s v="SCTA"/>
    <s v="Scaridae "/>
    <s v="Scarus "/>
    <x v="145"/>
    <x v="157"/>
    <n v="1"/>
    <n v="18"/>
    <n v="18"/>
    <n v="18"/>
    <m/>
    <n v="1.77E-2"/>
    <n v="3"/>
    <n v="0.1032264"/>
  </r>
  <r>
    <d v="2015-10-13T00:00:00"/>
    <s v="MONTSERRAT"/>
    <x v="76"/>
    <n v="10"/>
    <x v="0"/>
    <n v="1152"/>
    <n v="1207"/>
    <n v="15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3T00:00:00"/>
    <s v="MONTSERRAT"/>
    <x v="77"/>
    <n v="5"/>
    <x v="0"/>
    <n v="1240"/>
    <n v="1254"/>
    <n v="14"/>
    <s v="EG"/>
    <s v="EA"/>
    <x v="1"/>
    <s v="SCTA"/>
    <s v="Scaridae "/>
    <s v="Scarus "/>
    <x v="145"/>
    <x v="157"/>
    <n v="20"/>
    <n v="4"/>
    <n v="6"/>
    <n v="5"/>
    <m/>
    <n v="1.77E-2"/>
    <n v="3"/>
    <n v="4.4249999999999998E-2"/>
  </r>
  <r>
    <d v="2015-10-13T00:00:00"/>
    <s v="MONTSERRAT"/>
    <x v="7"/>
    <n v="5"/>
    <x v="0"/>
    <n v="1523"/>
    <n v="1538"/>
    <n v="15"/>
    <s v="EG"/>
    <s v="EA"/>
    <x v="1"/>
    <s v="SCTA"/>
    <s v="Scaridae "/>
    <s v="Scarus "/>
    <x v="145"/>
    <x v="157"/>
    <n v="1"/>
    <n v="23"/>
    <n v="23"/>
    <n v="23"/>
    <m/>
    <n v="1.77E-2"/>
    <n v="3"/>
    <n v="0.21535590000000002"/>
  </r>
  <r>
    <d v="2015-10-13T00:00:00"/>
    <s v="MONTSERRAT"/>
    <x v="9"/>
    <n v="7.6"/>
    <x v="0"/>
    <n v="1059"/>
    <n v="1115"/>
    <n v="16"/>
    <s v="MC"/>
    <s v="RM"/>
    <x v="1"/>
    <s v="SCTA"/>
    <s v="Scaridae "/>
    <s v="Scarus "/>
    <x v="145"/>
    <x v="157"/>
    <n v="1"/>
    <n v="30"/>
    <n v="30"/>
    <n v="30"/>
    <s v="Intermediate"/>
    <n v="1.77E-2"/>
    <n v="3"/>
    <n v="0.47790000000000005"/>
  </r>
  <r>
    <d v="2015-10-13T00:00:00"/>
    <s v="MONTSERRAT"/>
    <x v="12"/>
    <n v="14"/>
    <x v="0"/>
    <n v="1146"/>
    <n v="1202"/>
    <n v="16"/>
    <s v="HK"/>
    <s v="MB"/>
    <x v="0"/>
    <s v="SCTA"/>
    <s v="Scaridae "/>
    <s v="Scarus "/>
    <x v="145"/>
    <x v="157"/>
    <n v="1"/>
    <n v="35"/>
    <n v="35"/>
    <n v="35"/>
    <s v="Terminal phase"/>
    <n v="1.77E-2"/>
    <n v="3"/>
    <n v="0.75888750000000005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2"/>
    <n v="17"/>
    <n v="17"/>
    <n v="17"/>
    <m/>
    <n v="1.77E-2"/>
    <n v="3"/>
    <n v="0.1739202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1"/>
    <n v="26"/>
    <n v="26"/>
    <n v="26"/>
    <s v="TP"/>
    <n v="1.77E-2"/>
    <n v="3"/>
    <n v="0.31109520000000002"/>
  </r>
  <r>
    <d v="2015-10-13T00:00:00"/>
    <s v="MONTSERRAT"/>
    <x v="70"/>
    <n v="10"/>
    <x v="0"/>
    <n v="937"/>
    <n v="952"/>
    <n v="15"/>
    <s v="DG"/>
    <s v="DH"/>
    <x v="1"/>
    <s v="SCTA"/>
    <s v="Scaridae "/>
    <s v="Scarus "/>
    <x v="145"/>
    <x v="157"/>
    <n v="2"/>
    <n v="6"/>
    <n v="6"/>
    <n v="6"/>
    <m/>
    <n v="1.77E-2"/>
    <n v="3"/>
    <n v="7.6464000000000002E-3"/>
  </r>
  <r>
    <d v="2015-10-13T00:00:00"/>
    <s v="MONTSERRAT"/>
    <x v="70"/>
    <n v="10"/>
    <x v="0"/>
    <n v="937"/>
    <n v="952"/>
    <n v="15"/>
    <s v="DG"/>
    <s v="DH"/>
    <x v="1"/>
    <s v="SCTA"/>
    <s v="Scaridae "/>
    <s v="Scarus "/>
    <x v="145"/>
    <x v="157"/>
    <n v="1"/>
    <n v="7"/>
    <n v="7"/>
    <n v="7"/>
    <m/>
    <n v="1.77E-2"/>
    <n v="3"/>
    <n v="6.0711000000000003E-3"/>
  </r>
  <r>
    <d v="2015-10-13T00:00:00"/>
    <s v="MONTSERRAT"/>
    <x v="122"/>
    <n v="10"/>
    <x v="0"/>
    <n v="1014"/>
    <n v="1030"/>
    <n v="16"/>
    <s v="DG"/>
    <s v="DH"/>
    <x v="1"/>
    <s v="SCTA"/>
    <s v="Scaridae "/>
    <s v="Scarus "/>
    <x v="145"/>
    <x v="157"/>
    <n v="2"/>
    <n v="12"/>
    <n v="13"/>
    <n v="12.5"/>
    <m/>
    <n v="1.77E-2"/>
    <n v="3"/>
    <n v="6.9140624999999997E-2"/>
  </r>
  <r>
    <d v="2015-10-13T00:00:00"/>
    <s v="MONTSERRAT"/>
    <x v="122"/>
    <n v="10"/>
    <x v="0"/>
    <n v="1014"/>
    <n v="1030"/>
    <n v="16"/>
    <s v="DG"/>
    <s v="DH"/>
    <x v="1"/>
    <s v="SCTA"/>
    <s v="Scaridae "/>
    <s v="Scarus "/>
    <x v="145"/>
    <x v="157"/>
    <n v="1"/>
    <n v="13"/>
    <n v="25"/>
    <n v="19"/>
    <m/>
    <n v="1.77E-2"/>
    <n v="3"/>
    <n v="0.12140430000000001"/>
  </r>
  <r>
    <d v="2015-10-13T00:00:00"/>
    <s v="MONTSERRAT"/>
    <x v="122"/>
    <n v="10"/>
    <x v="0"/>
    <n v="1014"/>
    <n v="1030"/>
    <n v="16"/>
    <s v="DG"/>
    <s v="DH"/>
    <x v="1"/>
    <s v="SCTA"/>
    <s v="Scaridae "/>
    <s v="Scarus "/>
    <x v="145"/>
    <x v="157"/>
    <n v="2"/>
    <n v="25"/>
    <n v="12"/>
    <n v="18.5"/>
    <m/>
    <n v="1.77E-2"/>
    <n v="3"/>
    <n v="0.22413952499999998"/>
  </r>
  <r>
    <d v="2015-10-13T00:00:00"/>
    <s v="MONTSERRAT"/>
    <x v="71"/>
    <n v="10"/>
    <x v="0"/>
    <n v="1323"/>
    <n v="1319"/>
    <n v="15"/>
    <s v="DG"/>
    <s v="DH"/>
    <x v="1"/>
    <s v="SCTA"/>
    <s v="Scaridae "/>
    <s v="Scarus "/>
    <x v="145"/>
    <x v="157"/>
    <n v="8"/>
    <n v="7"/>
    <n v="9"/>
    <n v="8"/>
    <m/>
    <n v="1.77E-2"/>
    <n v="3"/>
    <n v="7.24992E-2"/>
  </r>
  <r>
    <d v="2015-10-13T00:00:00"/>
    <s v="MONTSERRAT"/>
    <x v="71"/>
    <n v="10"/>
    <x v="0"/>
    <n v="1323"/>
    <n v="1319"/>
    <n v="15"/>
    <s v="DG"/>
    <s v="DH"/>
    <x v="1"/>
    <s v="SCTA"/>
    <s v="Scaridae "/>
    <s v="Scarus "/>
    <x v="145"/>
    <x v="157"/>
    <n v="1"/>
    <n v="17"/>
    <n v="17"/>
    <n v="17"/>
    <m/>
    <n v="1.77E-2"/>
    <n v="3"/>
    <n v="8.6960099999999999E-2"/>
  </r>
  <r>
    <d v="2015-10-13T00:00:00"/>
    <s v="MONTSERRAT"/>
    <x v="14"/>
    <n v="10"/>
    <x v="0"/>
    <n v="1404"/>
    <n v="1420"/>
    <n v="15"/>
    <s v="DG"/>
    <s v="DH"/>
    <x v="1"/>
    <s v="SCTA"/>
    <s v="Scaridae "/>
    <s v="Scarus "/>
    <x v="145"/>
    <x v="157"/>
    <n v="1"/>
    <n v="22"/>
    <n v="22"/>
    <n v="22"/>
    <m/>
    <n v="1.77E-2"/>
    <n v="3"/>
    <n v="0.18846960000000001"/>
  </r>
  <r>
    <d v="2015-10-13T00:00:00"/>
    <s v="MONTSERRAT"/>
    <x v="150"/>
    <n v="15"/>
    <x v="0"/>
    <n v="1147"/>
    <n v="1213"/>
    <n v="26"/>
    <s v="GM"/>
    <s v="AE"/>
    <x v="1"/>
    <s v="SCTA"/>
    <s v="Scaridae "/>
    <s v="Scarus "/>
    <x v="145"/>
    <x v="157"/>
    <n v="1"/>
    <n v="1"/>
    <n v="1"/>
    <n v="1"/>
    <m/>
    <n v="1.77E-2"/>
    <n v="3"/>
    <n v="1.77E-5"/>
  </r>
  <r>
    <d v="2015-10-13T00:00:00"/>
    <s v="MONTSERRAT"/>
    <x v="151"/>
    <n v="6"/>
    <x v="0"/>
    <n v="1225"/>
    <n v="1250"/>
    <n v="35"/>
    <s v="GM"/>
    <s v="AE"/>
    <x v="1"/>
    <s v="SCTA"/>
    <s v="Scaridae "/>
    <s v="Scarus "/>
    <x v="145"/>
    <x v="157"/>
    <n v="8"/>
    <n v="1"/>
    <n v="2"/>
    <n v="1.5"/>
    <m/>
    <n v="1.77E-2"/>
    <n v="3"/>
    <n v="4.7790000000000002E-4"/>
  </r>
  <r>
    <d v="2015-10-13T00:00:00"/>
    <s v="MONTSERRAT"/>
    <x v="60"/>
    <n v="15"/>
    <x v="0"/>
    <n v="205"/>
    <n v="249"/>
    <n v="44"/>
    <s v="GM"/>
    <s v="AE"/>
    <x v="1"/>
    <s v="SCTA"/>
    <s v="Scaridae "/>
    <s v="Scarus "/>
    <x v="145"/>
    <x v="157"/>
    <n v="6"/>
    <n v="3"/>
    <n v="2"/>
    <n v="2.5"/>
    <m/>
    <n v="1.77E-2"/>
    <n v="3"/>
    <n v="1.659375E-3"/>
  </r>
  <r>
    <d v="2015-10-13T00:00:00"/>
    <s v="MONTSERRAT"/>
    <x v="125"/>
    <n v="17"/>
    <x v="0"/>
    <n v="1503"/>
    <n v="1530"/>
    <n v="27"/>
    <s v="GM"/>
    <s v="AE"/>
    <x v="1"/>
    <s v="SCTA"/>
    <s v="Scaridae "/>
    <s v="Scarus "/>
    <x v="145"/>
    <x v="157"/>
    <n v="2"/>
    <n v="1"/>
    <n v="1"/>
    <n v="1"/>
    <m/>
    <n v="1.77E-2"/>
    <n v="3"/>
    <n v="3.54E-5"/>
  </r>
  <r>
    <d v="2015-10-13T00:00:00"/>
    <s v="MONTSERRAT"/>
    <x v="125"/>
    <n v="17"/>
    <x v="0"/>
    <n v="1503"/>
    <n v="1530"/>
    <n v="27"/>
    <s v="GM"/>
    <s v="AE"/>
    <x v="1"/>
    <s v="SCTA"/>
    <s v="Scaridae "/>
    <s v="Scarus "/>
    <x v="145"/>
    <x v="157"/>
    <n v="1"/>
    <n v="1"/>
    <n v="1"/>
    <n v="1"/>
    <m/>
    <n v="1.77E-2"/>
    <n v="3"/>
    <n v="1.77E-5"/>
  </r>
  <r>
    <d v="2015-10-14T00:00:00"/>
    <s v="MONTSERRAT"/>
    <x v="17"/>
    <n v="26"/>
    <x v="0"/>
    <n v="1323"/>
    <n v="1337"/>
    <n v="14"/>
    <s v="HK"/>
    <s v="MB"/>
    <x v="0"/>
    <s v="SCTA"/>
    <s v="Scaridae "/>
    <s v="Scarus "/>
    <x v="145"/>
    <x v="157"/>
    <m/>
    <m/>
    <m/>
    <m/>
    <s v="Initial phase"/>
    <n v="1.77E-2"/>
    <n v="3"/>
    <n v="0"/>
  </r>
  <r>
    <d v="2015-10-13T00:00:00"/>
    <s v="MONTSERRAT"/>
    <x v="72"/>
    <n v="5"/>
    <x v="0"/>
    <n v="1445"/>
    <n v="1459"/>
    <n v="15"/>
    <s v="DG"/>
    <s v="DH"/>
    <x v="1"/>
    <s v="SCTA"/>
    <s v="Scaridae "/>
    <s v="Scarus "/>
    <x v="145"/>
    <x v="157"/>
    <n v="1"/>
    <n v="17"/>
    <n v="17"/>
    <n v="17"/>
    <m/>
    <n v="1.77E-2"/>
    <n v="3"/>
    <n v="8.6960099999999999E-2"/>
  </r>
  <r>
    <d v="2015-10-15T00:00:00"/>
    <s v="MONTSERRAT"/>
    <x v="87"/>
    <n v="20"/>
    <x v="0"/>
    <n v="912"/>
    <n v="924"/>
    <n v="12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5T00:00:00"/>
    <s v="MONTSERRAT"/>
    <x v="87"/>
    <n v="20"/>
    <x v="0"/>
    <n v="912"/>
    <n v="924"/>
    <n v="12"/>
    <s v="EG"/>
    <s v="EA"/>
    <x v="1"/>
    <s v="SCTA"/>
    <s v="Scaridae "/>
    <s v="Scarus "/>
    <x v="145"/>
    <x v="157"/>
    <n v="10"/>
    <n v="7"/>
    <n v="12"/>
    <n v="9.5"/>
    <m/>
    <n v="1.77E-2"/>
    <n v="3"/>
    <n v="0.151755375"/>
  </r>
  <r>
    <d v="2015-10-15T00:00:00"/>
    <s v="MONTSERRAT"/>
    <x v="88"/>
    <n v="15"/>
    <x v="0"/>
    <n v="1342"/>
    <n v="1357"/>
    <n v="15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5T00:00:00"/>
    <s v="MONTSERRAT"/>
    <x v="23"/>
    <n v="7"/>
    <x v="2"/>
    <n v="1208"/>
    <n v="1219"/>
    <n v="11"/>
    <s v="HK"/>
    <s v="MB"/>
    <x v="1"/>
    <s v="SCTA"/>
    <s v="Scaridae "/>
    <s v="Scarus "/>
    <x v="145"/>
    <x v="157"/>
    <n v="1"/>
    <n v="12"/>
    <n v="12"/>
    <n v="12"/>
    <s v="Initial phase"/>
    <n v="1.77E-2"/>
    <n v="3"/>
    <n v="3.0585600000000001E-2"/>
  </r>
  <r>
    <d v="2015-10-13T00:00:00"/>
    <s v="MONTSERRAT"/>
    <x v="72"/>
    <n v="5"/>
    <x v="0"/>
    <n v="1445"/>
    <n v="1459"/>
    <n v="15"/>
    <s v="DG"/>
    <s v="DH"/>
    <x v="1"/>
    <s v="SCTA"/>
    <s v="Scaridae "/>
    <s v="Scarus "/>
    <x v="145"/>
    <x v="157"/>
    <n v="1"/>
    <n v="22"/>
    <n v="22"/>
    <n v="22"/>
    <m/>
    <n v="1.77E-2"/>
    <n v="3"/>
    <n v="0.18846960000000001"/>
  </r>
  <r>
    <d v="2015-10-14T00:00:00"/>
    <s v="MONTSERRAT"/>
    <x v="18"/>
    <n v="20"/>
    <x v="0"/>
    <n v="1226"/>
    <n v="1241"/>
    <n v="15"/>
    <s v="DG"/>
    <s v="DH"/>
    <x v="1"/>
    <s v="SCTA"/>
    <s v="Scaridae "/>
    <s v="Scarus "/>
    <x v="145"/>
    <x v="157"/>
    <n v="1"/>
    <n v="8"/>
    <n v="8"/>
    <n v="8"/>
    <m/>
    <n v="1.77E-2"/>
    <n v="3"/>
    <n v="9.0624E-3"/>
  </r>
  <r>
    <d v="2015-10-15T00:00:00"/>
    <s v="MONTSERRAT"/>
    <x v="57"/>
    <n v="20"/>
    <x v="0"/>
    <n v="823"/>
    <n v="838"/>
    <n v="15"/>
    <s v="DG"/>
    <s v="EG"/>
    <x v="1"/>
    <s v="SCTA"/>
    <s v="Scaridae "/>
    <s v="Scarus "/>
    <x v="145"/>
    <x v="157"/>
    <n v="1"/>
    <n v="19"/>
    <n v="19"/>
    <n v="19"/>
    <m/>
    <n v="1.77E-2"/>
    <n v="3"/>
    <n v="0.12140430000000001"/>
  </r>
  <r>
    <d v="2015-10-16T00:00:00"/>
    <s v="MONTSERRAT"/>
    <x v="90"/>
    <n v="24"/>
    <x v="0"/>
    <n v="814"/>
    <n v="826"/>
    <n v="12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6T00:00:00"/>
    <s v="MONTSERRAT"/>
    <x v="90"/>
    <n v="24"/>
    <x v="0"/>
    <n v="814"/>
    <n v="826"/>
    <n v="12"/>
    <s v="EG"/>
    <s v="EA"/>
    <x v="1"/>
    <s v="SCTA"/>
    <s v="Scaridae "/>
    <s v="Scarus "/>
    <x v="145"/>
    <x v="157"/>
    <n v="3"/>
    <n v="10"/>
    <n v="13"/>
    <n v="11.5"/>
    <m/>
    <n v="1.77E-2"/>
    <n v="3"/>
    <n v="8.0758462500000003E-2"/>
  </r>
  <r>
    <d v="2015-10-16T00:00:00"/>
    <s v="MONTSERRAT"/>
    <x v="91"/>
    <n v="10"/>
    <x v="0"/>
    <n v="955"/>
    <n v="910"/>
    <n v="15"/>
    <s v="EG"/>
    <s v="EA"/>
    <x v="1"/>
    <s v="SCTA"/>
    <s v="Scaridae "/>
    <s v="Scarus "/>
    <x v="145"/>
    <x v="157"/>
    <n v="2"/>
    <n v="6"/>
    <n v="6"/>
    <n v="6"/>
    <m/>
    <n v="1.77E-2"/>
    <n v="3"/>
    <n v="7.6464000000000002E-3"/>
  </r>
  <r>
    <d v="2015-10-16T00:00:00"/>
    <s v="MONTSERRAT"/>
    <x v="91"/>
    <n v="10"/>
    <x v="0"/>
    <n v="955"/>
    <n v="910"/>
    <n v="15"/>
    <s v="EG"/>
    <s v="EA"/>
    <x v="1"/>
    <s v="SCTA"/>
    <s v="Scaridae "/>
    <s v="Scarus "/>
    <x v="145"/>
    <x v="157"/>
    <n v="1"/>
    <n v="5"/>
    <n v="5"/>
    <n v="5"/>
    <m/>
    <n v="1.77E-2"/>
    <n v="3"/>
    <n v="2.2125000000000001E-3"/>
  </r>
  <r>
    <d v="2015-10-16T00:00:00"/>
    <s v="MONTSERRAT"/>
    <x v="94"/>
    <n v="9"/>
    <x v="0"/>
    <n v="1145"/>
    <n v="1201"/>
    <n v="16"/>
    <s v="HK"/>
    <s v="RM"/>
    <x v="0"/>
    <s v="SCTA"/>
    <s v="Scaridae "/>
    <s v="Scarus "/>
    <x v="145"/>
    <x v="157"/>
    <m/>
    <m/>
    <m/>
    <m/>
    <s v="Initial phase"/>
    <n v="1.77E-2"/>
    <n v="3"/>
    <n v="0"/>
  </r>
  <r>
    <d v="2015-10-16T00:00:00"/>
    <s v="MONTSERRAT"/>
    <x v="127"/>
    <n v="24"/>
    <x v="0"/>
    <n v="823"/>
    <n v="834"/>
    <n v="11"/>
    <s v="HK"/>
    <s v="RM"/>
    <x v="1"/>
    <s v="SCTA"/>
    <s v="Scaridae "/>
    <s v="Scarus "/>
    <x v="145"/>
    <x v="157"/>
    <n v="1"/>
    <n v="14"/>
    <n v="14"/>
    <n v="14"/>
    <s v="Initial phase"/>
    <n v="1.77E-2"/>
    <n v="3"/>
    <n v="4.8568800000000002E-2"/>
  </r>
  <r>
    <d v="2015-10-16T00:00:00"/>
    <s v="MONTSERRAT"/>
    <x v="127"/>
    <n v="24"/>
    <x v="0"/>
    <n v="823"/>
    <n v="834"/>
    <n v="11"/>
    <s v="HK"/>
    <s v="RM"/>
    <x v="1"/>
    <s v="SCTA"/>
    <s v="Scaridae "/>
    <s v="Scarus "/>
    <x v="145"/>
    <x v="157"/>
    <n v="1"/>
    <n v="17"/>
    <n v="17"/>
    <n v="17"/>
    <s v="Initial phase"/>
    <n v="1.77E-2"/>
    <n v="3"/>
    <n v="8.6960099999999999E-2"/>
  </r>
  <r>
    <d v="2015-10-16T00:00:00"/>
    <s v="MONTSERRAT"/>
    <x v="127"/>
    <n v="24"/>
    <x v="0"/>
    <n v="823"/>
    <n v="834"/>
    <n v="11"/>
    <s v="HK"/>
    <s v="RM"/>
    <x v="1"/>
    <s v="SCTA"/>
    <s v="Scaridae "/>
    <s v="Scarus "/>
    <x v="145"/>
    <x v="157"/>
    <n v="1"/>
    <n v="11"/>
    <n v="11"/>
    <n v="11"/>
    <s v="Initial phase"/>
    <n v="1.77E-2"/>
    <n v="3"/>
    <n v="2.3558700000000002E-2"/>
  </r>
  <r>
    <d v="2015-10-16T00:00:00"/>
    <s v="MONTSERRAT"/>
    <x v="95"/>
    <n v="6"/>
    <x v="0"/>
    <n v="947"/>
    <n v="1003"/>
    <n v="16"/>
    <s v="HK"/>
    <s v="RM"/>
    <x v="1"/>
    <s v="SCTA"/>
    <s v="Scaridae "/>
    <s v="Scarus "/>
    <x v="145"/>
    <x v="157"/>
    <n v="6"/>
    <n v="5"/>
    <n v="15"/>
    <n v="10"/>
    <s v="Initial phase"/>
    <n v="1.77E-2"/>
    <n v="3"/>
    <n v="0.1062"/>
  </r>
  <r>
    <d v="2015-10-16T00:00:00"/>
    <s v="MONTSERRAT"/>
    <x v="95"/>
    <n v="6"/>
    <x v="0"/>
    <n v="947"/>
    <n v="1003"/>
    <n v="16"/>
    <s v="HK"/>
    <s v="RM"/>
    <x v="1"/>
    <s v="SCTA"/>
    <s v="Scaridae "/>
    <s v="Scarus "/>
    <x v="145"/>
    <x v="157"/>
    <n v="10"/>
    <n v="5"/>
    <n v="10"/>
    <n v="7.5"/>
    <s v="Initial phase"/>
    <n v="1.77E-2"/>
    <n v="3"/>
    <n v="7.4671875000000013E-2"/>
  </r>
  <r>
    <d v="2015-10-16T00:00:00"/>
    <s v="MONTSERRAT"/>
    <x v="95"/>
    <n v="6"/>
    <x v="0"/>
    <n v="947"/>
    <n v="1003"/>
    <n v="16"/>
    <s v="HK"/>
    <s v="RM"/>
    <x v="1"/>
    <s v="SCTA"/>
    <s v="Scaridae "/>
    <s v="Scarus "/>
    <x v="145"/>
    <x v="157"/>
    <n v="1"/>
    <n v="20"/>
    <n v="20"/>
    <n v="20"/>
    <s v="Initial phase"/>
    <n v="1.77E-2"/>
    <n v="3"/>
    <n v="0.1416"/>
  </r>
  <r>
    <d v="2015-10-16T00:00:00"/>
    <s v="MONTSERRAT"/>
    <x v="95"/>
    <n v="6"/>
    <x v="0"/>
    <n v="947"/>
    <n v="1003"/>
    <n v="16"/>
    <s v="HK"/>
    <s v="RM"/>
    <x v="1"/>
    <s v="SCTA"/>
    <s v="Scaridae "/>
    <s v="Scarus "/>
    <x v="145"/>
    <x v="157"/>
    <n v="1"/>
    <n v="18"/>
    <n v="18"/>
    <n v="18"/>
    <s v="Initial phase"/>
    <n v="1.77E-2"/>
    <n v="3"/>
    <n v="0.1032264"/>
  </r>
  <r>
    <d v="2015-10-16T00:00:00"/>
    <s v="MONTSERRAT"/>
    <x v="128"/>
    <n v="6"/>
    <x v="0"/>
    <n v="1048"/>
    <n v="1104"/>
    <n v="16"/>
    <s v="HK"/>
    <s v="RM"/>
    <x v="1"/>
    <s v="SCTA"/>
    <s v="Scaridae "/>
    <s v="Scarus "/>
    <x v="145"/>
    <x v="157"/>
    <n v="2"/>
    <n v="17"/>
    <n v="17"/>
    <n v="17"/>
    <s v="Initial phase"/>
    <n v="1.77E-2"/>
    <n v="3"/>
    <n v="0.1739202"/>
  </r>
  <r>
    <d v="2015-10-16T00:00:00"/>
    <s v="MONTSERRAT"/>
    <x v="128"/>
    <n v="6"/>
    <x v="0"/>
    <n v="1048"/>
    <n v="1104"/>
    <n v="16"/>
    <s v="HK"/>
    <s v="RM"/>
    <x v="1"/>
    <s v="SCTA"/>
    <s v="Scaridae "/>
    <s v="Scarus "/>
    <x v="145"/>
    <x v="157"/>
    <n v="2"/>
    <n v="18"/>
    <n v="18"/>
    <n v="18"/>
    <s v="Initial phase"/>
    <n v="1.77E-2"/>
    <n v="3"/>
    <n v="0.20645279999999999"/>
  </r>
  <r>
    <d v="2015-10-16T00:00:00"/>
    <s v="MONTSERRAT"/>
    <x v="128"/>
    <n v="6"/>
    <x v="0"/>
    <n v="1048"/>
    <n v="1104"/>
    <n v="16"/>
    <s v="HK"/>
    <s v="RM"/>
    <x v="1"/>
    <s v="SCTA"/>
    <s v="Scaridae "/>
    <s v="Scarus "/>
    <x v="145"/>
    <x v="157"/>
    <n v="1"/>
    <n v="16"/>
    <n v="16"/>
    <n v="16"/>
    <s v="Initial phase"/>
    <n v="1.77E-2"/>
    <n v="3"/>
    <n v="7.24992E-2"/>
  </r>
  <r>
    <d v="2015-10-15T00:00:00"/>
    <s v="MONTSERRAT"/>
    <x v="57"/>
    <n v="20"/>
    <x v="0"/>
    <n v="823"/>
    <n v="838"/>
    <n v="15"/>
    <s v="DG"/>
    <s v="EG"/>
    <x v="1"/>
    <s v="SCTA"/>
    <s v="Scaridae "/>
    <s v="Scarus "/>
    <x v="145"/>
    <x v="157"/>
    <n v="1"/>
    <n v="27"/>
    <n v="27"/>
    <n v="27"/>
    <s v="TP"/>
    <n v="1.77E-2"/>
    <n v="3"/>
    <n v="0.34838910000000001"/>
  </r>
  <r>
    <d v="2015-10-16T00:00:00"/>
    <s v="MONTSERRAT"/>
    <x v="96"/>
    <n v="20"/>
    <x v="0"/>
    <n v="1050"/>
    <n v="1139"/>
    <n v="49"/>
    <s v="GM"/>
    <s v="AE"/>
    <x v="1"/>
    <s v="SCTA"/>
    <s v="Scaridae "/>
    <s v="Scarus "/>
    <x v="145"/>
    <x v="157"/>
    <n v="4"/>
    <n v="1"/>
    <n v="1"/>
    <n v="1"/>
    <m/>
    <n v="1.77E-2"/>
    <n v="3"/>
    <n v="7.08E-5"/>
  </r>
  <r>
    <d v="2015-10-16T00:00:00"/>
    <s v="MONTSERRAT"/>
    <x v="96"/>
    <n v="20"/>
    <x v="0"/>
    <n v="1050"/>
    <n v="1139"/>
    <n v="49"/>
    <s v="GM"/>
    <s v="AE"/>
    <x v="1"/>
    <s v="SCTA"/>
    <s v="Scaridae "/>
    <s v="Scarus "/>
    <x v="145"/>
    <x v="157"/>
    <n v="26"/>
    <n v="2"/>
    <n v="3"/>
    <n v="2.5"/>
    <m/>
    <n v="1.77E-2"/>
    <n v="3"/>
    <n v="7.190625E-3"/>
  </r>
  <r>
    <d v="2015-10-15T00:00:00"/>
    <s v="MONTSERRAT"/>
    <x v="58"/>
    <n v="20"/>
    <x v="0"/>
    <n v="1033"/>
    <n v="1048"/>
    <n v="15"/>
    <s v="DG"/>
    <s v="EA"/>
    <x v="1"/>
    <s v="SCTA"/>
    <s v="Scaridae "/>
    <s v="Scarus "/>
    <x v="145"/>
    <x v="157"/>
    <n v="1"/>
    <n v="26"/>
    <n v="26"/>
    <n v="26"/>
    <m/>
    <n v="1.77E-2"/>
    <n v="3"/>
    <n v="0.31109520000000002"/>
  </r>
  <r>
    <d v="2015-10-17T00:00:00"/>
    <s v="MONTSERRAT"/>
    <x v="131"/>
    <n v="20"/>
    <x v="0"/>
    <n v="912"/>
    <n v="926"/>
    <n v="14"/>
    <s v="EG"/>
    <s v="EA"/>
    <x v="1"/>
    <s v="SCTA"/>
    <s v="Scaridae "/>
    <s v="Scarus "/>
    <x v="145"/>
    <x v="157"/>
    <n v="2"/>
    <n v="8"/>
    <n v="8"/>
    <n v="8"/>
    <m/>
    <n v="1.77E-2"/>
    <n v="3"/>
    <n v="1.81248E-2"/>
  </r>
  <r>
    <d v="2015-10-17T00:00:00"/>
    <s v="MONTSERRAT"/>
    <x v="131"/>
    <n v="20"/>
    <x v="0"/>
    <n v="912"/>
    <n v="926"/>
    <n v="14"/>
    <s v="EG"/>
    <s v="EA"/>
    <x v="1"/>
    <s v="SCTA"/>
    <s v="Scaridae "/>
    <s v="Scarus "/>
    <x v="145"/>
    <x v="157"/>
    <n v="1"/>
    <n v="7"/>
    <n v="7"/>
    <n v="7"/>
    <m/>
    <n v="1.77E-2"/>
    <n v="3"/>
    <n v="6.0711000000000003E-3"/>
  </r>
  <r>
    <d v="2015-10-17T00:00:00"/>
    <s v="MONTSERRAT"/>
    <x v="131"/>
    <n v="20"/>
    <x v="0"/>
    <n v="912"/>
    <n v="926"/>
    <n v="14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7T00:00:00"/>
    <s v="MONTSERRAT"/>
    <x v="24"/>
    <n v="5"/>
    <x v="3"/>
    <n v="1000"/>
    <n v="1030"/>
    <n v="0"/>
    <s v="EG"/>
    <s v="EA"/>
    <x v="0"/>
    <s v="SCTA"/>
    <s v="Scaridae "/>
    <s v="Scarus "/>
    <x v="145"/>
    <x v="157"/>
    <n v="1"/>
    <m/>
    <m/>
    <m/>
    <m/>
    <n v="1.77E-2"/>
    <n v="3"/>
    <n v="0"/>
  </r>
  <r>
    <d v="2015-10-18T00:00:00"/>
    <s v="MONTSERRAT"/>
    <x v="31"/>
    <n v="20"/>
    <x v="0"/>
    <n v="834"/>
    <n v="848"/>
    <n v="14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8T00:00:00"/>
    <s v="MONTSERRAT"/>
    <x v="31"/>
    <n v="20"/>
    <x v="0"/>
    <n v="834"/>
    <n v="848"/>
    <n v="14"/>
    <s v="EG"/>
    <s v="EA"/>
    <x v="1"/>
    <s v="SCTA"/>
    <s v="Scaridae "/>
    <s v="Scarus "/>
    <x v="145"/>
    <x v="157"/>
    <n v="1"/>
    <n v="15"/>
    <n v="15"/>
    <n v="15"/>
    <m/>
    <n v="1.77E-2"/>
    <n v="3"/>
    <n v="5.9737500000000006E-2"/>
  </r>
  <r>
    <d v="2015-10-18T00:00:00"/>
    <s v="MONTSERRAT"/>
    <x v="31"/>
    <n v="10"/>
    <x v="0"/>
    <n v="912"/>
    <n v="927"/>
    <n v="15"/>
    <s v="EG"/>
    <s v="EA"/>
    <x v="1"/>
    <s v="SCTA"/>
    <s v="Scaridae "/>
    <s v="Scarus "/>
    <x v="145"/>
    <x v="157"/>
    <n v="1"/>
    <n v="35"/>
    <n v="35"/>
    <n v="35"/>
    <m/>
    <n v="1.77E-2"/>
    <n v="3"/>
    <n v="0.75888750000000005"/>
  </r>
  <r>
    <d v="2015-10-18T00:00:00"/>
    <s v="MONTSERRAT"/>
    <x v="31"/>
    <n v="10"/>
    <x v="0"/>
    <n v="912"/>
    <n v="927"/>
    <n v="15"/>
    <s v="EG"/>
    <s v="EA"/>
    <x v="1"/>
    <s v="SCTA"/>
    <s v="Scaridae "/>
    <s v="Scarus "/>
    <x v="145"/>
    <x v="157"/>
    <n v="1"/>
    <n v="30"/>
    <n v="30"/>
    <n v="30"/>
    <m/>
    <n v="1.77E-2"/>
    <n v="3"/>
    <n v="0.47790000000000005"/>
  </r>
  <r>
    <d v="2015-10-18T00:00:00"/>
    <s v="MONTSERRAT"/>
    <x v="63"/>
    <n v="13"/>
    <x v="0"/>
    <n v="1104"/>
    <n v="1121"/>
    <n v="17"/>
    <s v="MC"/>
    <s v="RM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8T00:00:00"/>
    <s v="MONTSERRAT"/>
    <x v="33"/>
    <n v="14"/>
    <x v="0"/>
    <n v="945"/>
    <n v="1002"/>
    <n v="17"/>
    <s v="HK"/>
    <s v="DH"/>
    <x v="1"/>
    <s v="SCTA"/>
    <s v="Scaridae "/>
    <s v="Scarus "/>
    <x v="145"/>
    <x v="157"/>
    <n v="1"/>
    <n v="17"/>
    <n v="17"/>
    <n v="17"/>
    <s v="Initial phase"/>
    <n v="1.77E-2"/>
    <n v="3"/>
    <n v="8.6960099999999999E-2"/>
  </r>
  <r>
    <d v="2015-10-16T00:00:00"/>
    <s v="MONTSERRAT"/>
    <x v="59"/>
    <n v="24"/>
    <x v="0"/>
    <n v="901"/>
    <n v="915"/>
    <n v="15"/>
    <s v="DG"/>
    <s v="MC"/>
    <x v="1"/>
    <s v="SCTA"/>
    <s v="Scaridae "/>
    <s v="Scarus "/>
    <x v="145"/>
    <x v="157"/>
    <n v="1"/>
    <n v="24"/>
    <n v="24"/>
    <n v="24"/>
    <m/>
    <n v="1.77E-2"/>
    <n v="3"/>
    <n v="0.24468480000000001"/>
  </r>
  <r>
    <d v="2015-10-18T00:00:00"/>
    <s v="MONTSERRAT"/>
    <x v="132"/>
    <n v="11.1"/>
    <x v="0"/>
    <n v="955"/>
    <n v="1030"/>
    <n v="35"/>
    <s v="GM"/>
    <s v="AE"/>
    <x v="1"/>
    <s v="SCTA"/>
    <s v="Scaridae "/>
    <s v="Scarus "/>
    <x v="145"/>
    <x v="157"/>
    <n v="3"/>
    <n v="1"/>
    <n v="1"/>
    <n v="1"/>
    <m/>
    <n v="1.77E-2"/>
    <n v="3"/>
    <n v="5.3100000000000003E-5"/>
  </r>
  <r>
    <d v="2015-10-18T00:00:00"/>
    <s v="MONTSERRAT"/>
    <x v="132"/>
    <n v="11.1"/>
    <x v="0"/>
    <n v="955"/>
    <n v="1030"/>
    <n v="35"/>
    <s v="GM"/>
    <s v="AE"/>
    <x v="1"/>
    <s v="SCTA"/>
    <s v="Scaridae "/>
    <s v="Scarus "/>
    <x v="145"/>
    <x v="157"/>
    <n v="2"/>
    <n v="1"/>
    <n v="1"/>
    <n v="1"/>
    <m/>
    <n v="1.77E-2"/>
    <n v="3"/>
    <n v="3.54E-5"/>
  </r>
  <r>
    <d v="2015-10-18T00:00:00"/>
    <s v="MONTSERRAT"/>
    <x v="35"/>
    <n v="11.8"/>
    <x v="0"/>
    <n v="1050"/>
    <n v="1120"/>
    <n v="30"/>
    <s v="GM"/>
    <s v="AE"/>
    <x v="1"/>
    <s v="SCTA"/>
    <s v="Scaridae "/>
    <s v="Scarus "/>
    <x v="145"/>
    <x v="157"/>
    <n v="12"/>
    <m/>
    <m/>
    <m/>
    <m/>
    <n v="1.77E-2"/>
    <n v="3"/>
    <n v="0"/>
  </r>
  <r>
    <d v="2015-10-19T00:00:00"/>
    <s v="MONTSERRAT"/>
    <x v="36"/>
    <n v="20"/>
    <x v="0"/>
    <n v="956"/>
    <n v="1011"/>
    <n v="15"/>
    <s v="EG"/>
    <s v="EA"/>
    <x v="1"/>
    <s v="SCTA"/>
    <s v="Scaridae "/>
    <s v="Scarus "/>
    <x v="145"/>
    <x v="157"/>
    <n v="1"/>
    <n v="23"/>
    <n v="23"/>
    <n v="23"/>
    <m/>
    <n v="1.77E-2"/>
    <n v="3"/>
    <n v="0.21535590000000002"/>
  </r>
  <r>
    <d v="2015-10-19T00:00:00"/>
    <s v="MONTSERRAT"/>
    <x v="36"/>
    <n v="20"/>
    <x v="0"/>
    <n v="956"/>
    <n v="1011"/>
    <n v="15"/>
    <s v="EG"/>
    <s v="EA"/>
    <x v="1"/>
    <s v="SCTA"/>
    <s v="Scaridae "/>
    <s v="Scarus "/>
    <x v="145"/>
    <x v="157"/>
    <n v="1"/>
    <n v="35"/>
    <n v="35"/>
    <n v="35"/>
    <m/>
    <n v="1.77E-2"/>
    <n v="3"/>
    <n v="0.75888750000000005"/>
  </r>
  <r>
    <d v="2015-10-19T00:00:00"/>
    <s v="MONTSERRAT"/>
    <x v="37"/>
    <n v="16.7"/>
    <x v="0"/>
    <n v="1222"/>
    <n v="1239"/>
    <n v="17"/>
    <s v="MC"/>
    <s v="RM"/>
    <x v="1"/>
    <s v="SCTA"/>
    <s v="Scaridae "/>
    <s v="Scarus "/>
    <x v="145"/>
    <x v="157"/>
    <n v="3"/>
    <n v="25"/>
    <n v="25"/>
    <n v="25"/>
    <m/>
    <n v="1.77E-2"/>
    <n v="3"/>
    <n v="0.82968749999999991"/>
  </r>
  <r>
    <d v="2015-10-19T00:00:00"/>
    <s v="MONTSERRAT"/>
    <x v="38"/>
    <n v="9.1"/>
    <x v="0"/>
    <n v="241"/>
    <n v="256"/>
    <n v="15"/>
    <s v="MC"/>
    <s v="RM"/>
    <x v="1"/>
    <s v="SCTA"/>
    <s v="Scaridae "/>
    <s v="Scarus "/>
    <x v="145"/>
    <x v="157"/>
    <n v="5"/>
    <n v="25"/>
    <n v="25"/>
    <n v="25"/>
    <m/>
    <n v="1.77E-2"/>
    <n v="3"/>
    <n v="1.3828125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1"/>
    <n v="9"/>
    <n v="9"/>
    <n v="9"/>
    <s v="Initial phase"/>
    <n v="1.77E-2"/>
    <n v="3"/>
    <n v="1.2903299999999999E-2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1"/>
    <n v="7"/>
    <n v="7"/>
    <n v="7"/>
    <s v="Initial phase"/>
    <n v="1.77E-2"/>
    <n v="3"/>
    <n v="6.0711000000000003E-3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4"/>
    <n v="6"/>
    <n v="6"/>
    <n v="6"/>
    <s v="Initial phase"/>
    <n v="1.77E-2"/>
    <n v="3"/>
    <n v="1.52928E-2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1"/>
    <n v="20"/>
    <n v="20"/>
    <n v="20"/>
    <s v="Initial phase"/>
    <n v="1.77E-2"/>
    <n v="3"/>
    <n v="0.1416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3"/>
    <n v="5"/>
    <n v="8"/>
    <n v="6.5"/>
    <s v="Initial phase"/>
    <n v="1.77E-2"/>
    <n v="3"/>
    <n v="1.4582587500000001E-2"/>
  </r>
  <r>
    <d v="2015-10-19T00:00:00"/>
    <s v="MONTSERRAT"/>
    <x v="39"/>
    <n v="9"/>
    <x v="0"/>
    <n v="1348"/>
    <n v="1403"/>
    <n v="15"/>
    <s v="HK"/>
    <s v="DH"/>
    <x v="1"/>
    <s v="SCTA"/>
    <s v="Scaridae "/>
    <s v="Scarus "/>
    <x v="145"/>
    <x v="157"/>
    <n v="1"/>
    <n v="21"/>
    <n v="21"/>
    <n v="21"/>
    <s v="Initial phase"/>
    <n v="1.77E-2"/>
    <n v="3"/>
    <n v="0.1639197"/>
  </r>
  <r>
    <d v="2015-10-19T00:00:00"/>
    <s v="MONTSERRAT"/>
    <x v="39"/>
    <n v="9"/>
    <x v="0"/>
    <n v="1348"/>
    <n v="1403"/>
    <n v="15"/>
    <s v="HK"/>
    <s v="DH"/>
    <x v="1"/>
    <s v="SCTA"/>
    <s v="Scaridae "/>
    <s v="Scarus "/>
    <x v="145"/>
    <x v="157"/>
    <n v="1"/>
    <n v="25"/>
    <n v="25"/>
    <n v="25"/>
    <s v="Initial phase"/>
    <n v="1.77E-2"/>
    <n v="3"/>
    <n v="0.27656249999999999"/>
  </r>
  <r>
    <d v="2015-10-19T00:00:00"/>
    <s v="MONTSERRAT"/>
    <x v="39"/>
    <n v="9"/>
    <x v="0"/>
    <n v="1348"/>
    <n v="1403"/>
    <n v="15"/>
    <s v="HK"/>
    <s v="DH"/>
    <x v="1"/>
    <s v="SCTA"/>
    <s v="Scaridae "/>
    <s v="Scarus "/>
    <x v="145"/>
    <x v="157"/>
    <n v="3"/>
    <n v="20"/>
    <n v="26"/>
    <n v="23"/>
    <s v="Initial phase"/>
    <n v="1.77E-2"/>
    <n v="3"/>
    <n v="0.64606770000000002"/>
  </r>
  <r>
    <d v="2015-10-19T00:00:00"/>
    <s v="MONTSERRAT"/>
    <x v="39"/>
    <n v="9"/>
    <x v="0"/>
    <n v="1348"/>
    <n v="1403"/>
    <n v="15"/>
    <s v="HK"/>
    <s v="DH"/>
    <x v="1"/>
    <s v="SCTA"/>
    <s v="Scaridae "/>
    <s v="Scarus "/>
    <x v="145"/>
    <x v="157"/>
    <n v="3"/>
    <n v="7"/>
    <n v="7"/>
    <n v="7"/>
    <s v="Initial phase"/>
    <n v="1.77E-2"/>
    <n v="3"/>
    <n v="1.8213300000000002E-2"/>
  </r>
  <r>
    <d v="2015-10-16T00:00:00"/>
    <s v="MONTSERRAT"/>
    <x v="59"/>
    <n v="24"/>
    <x v="0"/>
    <n v="901"/>
    <n v="915"/>
    <n v="15"/>
    <s v="DG"/>
    <s v="MC"/>
    <x v="1"/>
    <s v="SCTA"/>
    <s v="Scaridae "/>
    <s v="Scarus "/>
    <x v="145"/>
    <x v="157"/>
    <n v="1"/>
    <n v="35"/>
    <n v="35"/>
    <n v="35"/>
    <s v="TP"/>
    <n v="1.77E-2"/>
    <n v="3"/>
    <n v="0.75888750000000005"/>
  </r>
  <r>
    <d v="2015-10-18T00:00:00"/>
    <s v="MONTSERRAT"/>
    <x v="34"/>
    <n v="20"/>
    <x v="0"/>
    <n v="1003"/>
    <n v="1018"/>
    <n v="15"/>
    <s v="DG"/>
    <s v="DH"/>
    <x v="1"/>
    <s v="SCTA"/>
    <s v="Scaridae "/>
    <s v="Scarus "/>
    <x v="145"/>
    <x v="157"/>
    <n v="1"/>
    <n v="24"/>
    <n v="24"/>
    <n v="24"/>
    <m/>
    <n v="1.77E-2"/>
    <n v="3"/>
    <n v="0.24468480000000001"/>
  </r>
  <r>
    <d v="2015-10-19T00:00:00"/>
    <s v="MONTSERRAT"/>
    <x v="133"/>
    <n v="8.8000000000000007"/>
    <x v="0"/>
    <n v="159"/>
    <n v="230"/>
    <n v="31"/>
    <s v="GM"/>
    <s v="AE"/>
    <x v="1"/>
    <s v="SCTA"/>
    <s v="Scaridae "/>
    <s v="Scarus "/>
    <x v="145"/>
    <x v="157"/>
    <n v="9"/>
    <m/>
    <m/>
    <m/>
    <m/>
    <n v="1.77E-2"/>
    <n v="3"/>
    <n v="0"/>
  </r>
  <r>
    <d v="2015-10-19T00:00:00"/>
    <s v="MONTSERRAT"/>
    <x v="153"/>
    <n v="11"/>
    <x v="0"/>
    <n v="1116"/>
    <n v="1150"/>
    <n v="36"/>
    <s v="GM"/>
    <s v="AE"/>
    <x v="1"/>
    <s v="SCTA"/>
    <s v="Scaridae "/>
    <s v="Scarus "/>
    <x v="145"/>
    <x v="157"/>
    <n v="3"/>
    <n v="1"/>
    <n v="2"/>
    <n v="1.5"/>
    <m/>
    <n v="1.77E-2"/>
    <n v="3"/>
    <n v="1.792125E-4"/>
  </r>
  <r>
    <d v="2015-10-20T00:00:00"/>
    <s v="MONTSERRAT"/>
    <x v="42"/>
    <n v="9.1"/>
    <x v="0"/>
    <n v="153"/>
    <n v="208"/>
    <n v="15"/>
    <s v="MC"/>
    <s v="RM"/>
    <x v="0"/>
    <s v="SCTA"/>
    <s v="Scaridae "/>
    <s v="Scarus "/>
    <x v="145"/>
    <x v="157"/>
    <n v="1"/>
    <n v="25"/>
    <n v="25"/>
    <n v="25"/>
    <s v="Terminal"/>
    <n v="1.77E-2"/>
    <n v="3"/>
    <n v="0.27656249999999999"/>
  </r>
  <r>
    <d v="2015-10-20T00:00:00"/>
    <s v="MONTSERRAT"/>
    <x v="102"/>
    <n v="33"/>
    <x v="0"/>
    <n v="935"/>
    <n v="951"/>
    <n v="16"/>
    <s v="HK"/>
    <s v="RM"/>
    <x v="0"/>
    <s v="SCTA"/>
    <s v="Scaridae "/>
    <s v="Scarus "/>
    <x v="145"/>
    <x v="157"/>
    <m/>
    <m/>
    <m/>
    <m/>
    <s v="Initial phase"/>
    <n v="1.77E-2"/>
    <n v="3"/>
    <n v="0"/>
  </r>
  <r>
    <d v="2015-10-20T00:00:00"/>
    <s v="MONTSERRAT"/>
    <x v="134"/>
    <n v="20.3"/>
    <x v="0"/>
    <n v="953"/>
    <n v="1029"/>
    <m/>
    <s v="GM"/>
    <s v="AE"/>
    <x v="1"/>
    <s v="SCTA"/>
    <s v="Scaridae "/>
    <s v="Scarus "/>
    <x v="145"/>
    <x v="157"/>
    <n v="15"/>
    <n v="1"/>
    <n v="4"/>
    <n v="2.5"/>
    <m/>
    <n v="1.77E-2"/>
    <n v="3"/>
    <n v="4.1484375000000002E-3"/>
  </r>
  <r>
    <d v="2015-10-21T00:00:00"/>
    <s v="MONTSERRAT"/>
    <x v="43"/>
    <n v="17.100000000000001"/>
    <x v="0"/>
    <n v="1121"/>
    <n v="1135"/>
    <n v="14"/>
    <s v="MC"/>
    <s v="RM"/>
    <x v="1"/>
    <s v="SCTA"/>
    <s v="Scaridae "/>
    <s v="Scarus "/>
    <x v="145"/>
    <x v="157"/>
    <n v="15"/>
    <n v="5"/>
    <n v="8"/>
    <n v="6.5"/>
    <s v="Intermediate"/>
    <n v="1.77E-2"/>
    <n v="3"/>
    <n v="7.2912937499999997E-2"/>
  </r>
  <r>
    <d v="2015-10-21T00:00:00"/>
    <s v="MONTSERRAT"/>
    <x v="43"/>
    <n v="17.100000000000001"/>
    <x v="0"/>
    <n v="1121"/>
    <n v="1135"/>
    <n v="14"/>
    <s v="MC"/>
    <s v="RM"/>
    <x v="1"/>
    <s v="SCTA"/>
    <s v="Scaridae "/>
    <s v="Scarus "/>
    <x v="145"/>
    <x v="157"/>
    <n v="1"/>
    <n v="12"/>
    <n v="12"/>
    <n v="12"/>
    <s v="Intermediate"/>
    <n v="1.77E-2"/>
    <n v="3"/>
    <n v="3.0585600000000001E-2"/>
  </r>
  <r>
    <d v="2015-10-21T00:00:00"/>
    <s v="MONTSERRAT"/>
    <x v="104"/>
    <n v="5"/>
    <x v="0"/>
    <n v="1033"/>
    <n v="1045"/>
    <n v="12"/>
    <s v="HK"/>
    <s v="DH"/>
    <x v="1"/>
    <s v="SCTA"/>
    <s v="Scaridae "/>
    <s v="Scarus "/>
    <x v="145"/>
    <x v="157"/>
    <n v="1"/>
    <n v="17"/>
    <n v="17"/>
    <n v="17"/>
    <s v="Initial phase"/>
    <n v="1.77E-2"/>
    <n v="3"/>
    <n v="8.6960099999999999E-2"/>
  </r>
  <r>
    <d v="2015-10-21T00:00:00"/>
    <s v="MONTSERRAT"/>
    <x v="104"/>
    <n v="5"/>
    <x v="0"/>
    <n v="1033"/>
    <n v="1045"/>
    <n v="12"/>
    <s v="HK"/>
    <s v="DH"/>
    <x v="1"/>
    <s v="SCTA"/>
    <s v="Scaridae "/>
    <s v="Scarus "/>
    <x v="145"/>
    <x v="157"/>
    <n v="1"/>
    <n v="21"/>
    <n v="21"/>
    <n v="21"/>
    <s v="Initial phase"/>
    <n v="1.77E-2"/>
    <n v="3"/>
    <n v="0.1639197"/>
  </r>
  <r>
    <d v="2015-10-21T00:00:00"/>
    <s v="MONTSERRAT"/>
    <x v="104"/>
    <n v="5"/>
    <x v="0"/>
    <n v="1033"/>
    <n v="1045"/>
    <n v="12"/>
    <s v="HK"/>
    <s v="DH"/>
    <x v="1"/>
    <s v="SCTA"/>
    <s v="Scaridae "/>
    <s v="Scarus "/>
    <x v="145"/>
    <x v="157"/>
    <n v="1"/>
    <n v="14"/>
    <n v="14"/>
    <n v="14"/>
    <s v="Initial phase"/>
    <n v="1.77E-2"/>
    <n v="3"/>
    <n v="4.8568800000000002E-2"/>
  </r>
  <r>
    <d v="2015-10-19T00:00:00"/>
    <s v="MONTSERRAT"/>
    <x v="41"/>
    <n v="20"/>
    <x v="0"/>
    <n v="1207"/>
    <n v="1222"/>
    <n v="15"/>
    <s v="DG"/>
    <s v="DH"/>
    <x v="1"/>
    <s v="SCTA"/>
    <s v="Scaridae "/>
    <s v="Scarus "/>
    <x v="145"/>
    <x v="157"/>
    <n v="1"/>
    <n v="27"/>
    <n v="27"/>
    <n v="27"/>
    <m/>
    <n v="1.77E-2"/>
    <n v="3"/>
    <n v="0.34838910000000001"/>
  </r>
  <r>
    <d v="2015-10-19T00:00:00"/>
    <s v="MONTSERRAT"/>
    <x v="41"/>
    <n v="20"/>
    <x v="0"/>
    <n v="1207"/>
    <n v="1222"/>
    <n v="15"/>
    <s v="DG"/>
    <s v="DH"/>
    <x v="1"/>
    <s v="SCTA"/>
    <s v="Scaridae "/>
    <s v="Scarus "/>
    <x v="145"/>
    <x v="157"/>
    <n v="1"/>
    <n v="30"/>
    <n v="30"/>
    <n v="30"/>
    <m/>
    <n v="1.77E-2"/>
    <n v="3"/>
    <n v="0.47790000000000005"/>
  </r>
  <r>
    <d v="2015-10-21T00:00:00"/>
    <s v="MONTSERRAT"/>
    <x v="44"/>
    <n v="10"/>
    <x v="0"/>
    <n v="1355"/>
    <n v="1410"/>
    <n v="15"/>
    <s v="DG"/>
    <s v="DH"/>
    <x v="1"/>
    <s v="SCTA"/>
    <s v="Scaridae "/>
    <s v="Scarus "/>
    <x v="145"/>
    <x v="157"/>
    <n v="1"/>
    <n v="19"/>
    <n v="19"/>
    <n v="19"/>
    <m/>
    <n v="1.77E-2"/>
    <n v="3"/>
    <n v="0.12140430000000001"/>
  </r>
  <r>
    <d v="2015-10-24T00:00:00"/>
    <s v="MONTSERRAT"/>
    <x v="47"/>
    <n v="10"/>
    <x v="0"/>
    <d v="1899-12-30T11:45:00"/>
    <d v="1899-12-30T12:00:00"/>
    <n v="15"/>
    <s v="EG"/>
    <s v="EA"/>
    <x v="1"/>
    <s v="SCTA"/>
    <s v="Scaridae "/>
    <s v="Scarus "/>
    <x v="145"/>
    <x v="157"/>
    <n v="1"/>
    <n v="8"/>
    <n v="8"/>
    <n v="8"/>
    <m/>
    <n v="1.77E-2"/>
    <n v="3"/>
    <n v="9.0624E-3"/>
  </r>
  <r>
    <d v="2015-10-24T00:00:00"/>
    <s v="MONTSERRAT"/>
    <x v="47"/>
    <n v="10"/>
    <x v="0"/>
    <d v="1899-12-30T11:45:00"/>
    <d v="1899-12-30T12:00:00"/>
    <n v="15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25T00:00:00"/>
    <s v="MONTSERRAT"/>
    <x v="48"/>
    <n v="10"/>
    <x v="0"/>
    <d v="1899-12-30T10:09:00"/>
    <d v="1899-12-30T10:22:00"/>
    <n v="13"/>
    <s v="EG"/>
    <s v="EA"/>
    <x v="1"/>
    <s v="SCTA"/>
    <s v="Scaridae "/>
    <s v="Scarus "/>
    <x v="145"/>
    <x v="157"/>
    <n v="1"/>
    <n v="23"/>
    <n v="23"/>
    <n v="23"/>
    <m/>
    <n v="1.77E-2"/>
    <n v="3"/>
    <n v="0.21535590000000002"/>
  </r>
  <r>
    <d v="2015-10-21T00:00:00"/>
    <s v="MONTSERRAT"/>
    <x v="44"/>
    <n v="10"/>
    <x v="0"/>
    <n v="1355"/>
    <n v="1410"/>
    <n v="15"/>
    <s v="DG"/>
    <s v="DH"/>
    <x v="1"/>
    <s v="SCTA"/>
    <s v="Scaridae "/>
    <s v="Scarus "/>
    <x v="145"/>
    <x v="157"/>
    <n v="1"/>
    <n v="28"/>
    <n v="28"/>
    <n v="28"/>
    <m/>
    <n v="1.77E-2"/>
    <n v="3"/>
    <n v="0.38855040000000002"/>
  </r>
  <r>
    <d v="2015-10-24T00:00:00"/>
    <s v="MONTSERRAT"/>
    <x v="45"/>
    <n v="10"/>
    <x v="0"/>
    <n v="1020"/>
    <n v="1035"/>
    <n v="15"/>
    <s v="DG"/>
    <s v="DH"/>
    <x v="1"/>
    <s v="SCTA"/>
    <s v="Scaridae "/>
    <s v="Scarus "/>
    <x v="145"/>
    <x v="157"/>
    <n v="1"/>
    <n v="29"/>
    <n v="29"/>
    <n v="29"/>
    <m/>
    <n v="1.77E-2"/>
    <n v="3"/>
    <n v="0.43168529999999999"/>
  </r>
  <r>
    <d v="2015-10-20T00:00:00"/>
    <s v="MONTSERRAT"/>
    <x v="110"/>
    <n v="20"/>
    <x v="0"/>
    <d v="1899-12-30T10:50:00"/>
    <d v="1899-12-30T11:25:00"/>
    <n v="15"/>
    <s v="SM"/>
    <s v="DH"/>
    <x v="1"/>
    <s v="SCTA"/>
    <s v="Scaridae "/>
    <s v="Scarus "/>
    <x v="145"/>
    <x v="157"/>
    <n v="6"/>
    <n v="22"/>
    <n v="22"/>
    <n v="22"/>
    <s v="IP"/>
    <n v="1.77E-2"/>
    <n v="3"/>
    <n v="1.1308176000000001"/>
  </r>
  <r>
    <d v="2015-10-20T00:00:00"/>
    <s v="MONTSERRAT"/>
    <x v="110"/>
    <n v="20"/>
    <x v="0"/>
    <d v="1899-12-30T10:50:00"/>
    <d v="1899-12-30T11:25:00"/>
    <n v="15"/>
    <s v="SM"/>
    <s v="DH"/>
    <x v="1"/>
    <s v="SCTA"/>
    <s v="Scaridae "/>
    <s v="Scarus "/>
    <x v="145"/>
    <x v="157"/>
    <n v="2"/>
    <n v="12"/>
    <n v="12"/>
    <n v="12"/>
    <s v="IP"/>
    <n v="1.77E-2"/>
    <n v="3"/>
    <n v="6.1171200000000002E-2"/>
  </r>
  <r>
    <d v="2015-10-20T00:00:00"/>
    <s v="MONTSERRAT"/>
    <x v="110"/>
    <n v="20"/>
    <x v="0"/>
    <d v="1899-12-30T10:50:00"/>
    <d v="1899-12-30T11:25:00"/>
    <n v="15"/>
    <s v="SM"/>
    <s v="DH"/>
    <x v="1"/>
    <s v="SCTA"/>
    <s v="Scaridae "/>
    <s v="Scarus "/>
    <x v="145"/>
    <x v="157"/>
    <n v="4"/>
    <n v="20"/>
    <n v="20"/>
    <n v="20"/>
    <s v="IP"/>
    <n v="1.77E-2"/>
    <n v="3"/>
    <n v="0.56640000000000001"/>
  </r>
  <r>
    <d v="2015-10-20T00:00:00"/>
    <s v="MONTSERRAT"/>
    <x v="110"/>
    <n v="20"/>
    <x v="0"/>
    <d v="1899-12-30T10:50:00"/>
    <d v="1899-12-30T11:25:00"/>
    <n v="15"/>
    <s v="SM"/>
    <s v="DH"/>
    <x v="1"/>
    <s v="SCTA"/>
    <s v="Scaridae "/>
    <s v="Scarus "/>
    <x v="145"/>
    <x v="157"/>
    <n v="1"/>
    <n v="25"/>
    <n v="25"/>
    <n v="25"/>
    <s v="TP"/>
    <n v="1.77E-2"/>
    <n v="3"/>
    <n v="0.27656249999999999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2"/>
    <n v="22"/>
    <n v="22"/>
    <n v="22"/>
    <s v="IP"/>
    <n v="1.77E-2"/>
    <n v="3"/>
    <n v="0.37693920000000003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2"/>
    <n v="24"/>
    <n v="24"/>
    <n v="24"/>
    <s v="IP"/>
    <n v="1.77E-2"/>
    <n v="3"/>
    <n v="0.48936960000000002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1"/>
    <n v="18"/>
    <n v="18"/>
    <n v="18"/>
    <s v="IP"/>
    <n v="1.77E-2"/>
    <n v="3"/>
    <n v="0.1032264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1"/>
    <n v="20"/>
    <n v="20"/>
    <n v="20"/>
    <s v="IP"/>
    <n v="1.77E-2"/>
    <n v="3"/>
    <n v="0.1416"/>
  </r>
  <r>
    <d v="2015-10-20T00:00:00"/>
    <s v="MONTSERRAT"/>
    <x v="144"/>
    <n v="20"/>
    <x v="0"/>
    <m/>
    <m/>
    <n v="15"/>
    <s v="SM"/>
    <s v="DH"/>
    <x v="1"/>
    <s v="SCTA"/>
    <s v="Scaridae "/>
    <s v="Scarus "/>
    <x v="145"/>
    <x v="157"/>
    <n v="1"/>
    <n v="20"/>
    <n v="20"/>
    <n v="20"/>
    <s v="IP"/>
    <n v="1.77E-2"/>
    <n v="3"/>
    <n v="0.1416"/>
  </r>
  <r>
    <d v="2015-10-20T00:00:00"/>
    <s v="MONTSERRAT"/>
    <x v="144"/>
    <n v="20"/>
    <x v="0"/>
    <m/>
    <m/>
    <n v="15"/>
    <s v="SM"/>
    <s v="DH"/>
    <x v="1"/>
    <s v="SCTA"/>
    <s v="Scaridae "/>
    <s v="Scarus "/>
    <x v="145"/>
    <x v="157"/>
    <n v="1"/>
    <n v="22"/>
    <n v="22"/>
    <n v="22"/>
    <s v="IP"/>
    <n v="1.77E-2"/>
    <n v="3"/>
    <n v="0.18846960000000001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1"/>
    <n v="26"/>
    <n v="26"/>
    <n v="26"/>
    <s v="TP"/>
    <n v="1.77E-2"/>
    <n v="3"/>
    <n v="0.31109520000000002"/>
  </r>
  <r>
    <d v="2015-10-24T00:00:00"/>
    <s v="MONTSERRAT"/>
    <x v="53"/>
    <n v="17"/>
    <x v="0"/>
    <d v="1899-12-30T12:36:00"/>
    <d v="1899-12-30T13:51:00"/>
    <n v="14"/>
    <s v="SM"/>
    <s v="AC"/>
    <x v="1"/>
    <s v="SCTA"/>
    <s v="Scaridae "/>
    <s v="Scarus "/>
    <x v="145"/>
    <x v="157"/>
    <n v="1"/>
    <n v="8"/>
    <n v="8"/>
    <n v="8"/>
    <s v="IP"/>
    <n v="1.77E-2"/>
    <n v="3"/>
    <n v="9.0624E-3"/>
  </r>
  <r>
    <d v="2015-10-25T00:00:00"/>
    <s v="MONTSERRAT"/>
    <x v="67"/>
    <n v="20.5"/>
    <x v="0"/>
    <d v="1899-12-30T08:37:00"/>
    <d v="1899-12-30T09:13:00"/>
    <n v="14"/>
    <s v="SM"/>
    <s v="AC"/>
    <x v="1"/>
    <s v="SCTA"/>
    <s v="Scaridae "/>
    <s v="Scarus "/>
    <x v="145"/>
    <x v="157"/>
    <n v="2"/>
    <n v="5"/>
    <n v="5"/>
    <n v="5"/>
    <s v="IP"/>
    <n v="1.77E-2"/>
    <n v="3"/>
    <n v="4.4250000000000001E-3"/>
  </r>
  <r>
    <d v="2015-10-25T00:00:00"/>
    <s v="MONTSERRAT"/>
    <x v="67"/>
    <n v="20.5"/>
    <x v="0"/>
    <d v="1899-12-30T08:37:00"/>
    <d v="1899-12-30T09:13:00"/>
    <n v="14"/>
    <s v="SM"/>
    <s v="AC"/>
    <x v="1"/>
    <s v="SCTA"/>
    <s v="Scaridae "/>
    <s v="Scarus "/>
    <x v="145"/>
    <x v="157"/>
    <n v="1"/>
    <n v="22"/>
    <n v="22"/>
    <n v="22"/>
    <s v="IP"/>
    <n v="1.77E-2"/>
    <n v="3"/>
    <n v="0.18846960000000001"/>
  </r>
  <r>
    <d v="2015-10-25T00:00:00"/>
    <s v="MONTSERRAT"/>
    <x v="115"/>
    <n v="21"/>
    <x v="0"/>
    <n v="1105"/>
    <n v="1137"/>
    <n v="32"/>
    <s v="GM"/>
    <s v="EA"/>
    <x v="1"/>
    <s v="SCTA"/>
    <s v="Scaridae "/>
    <s v="Scarus "/>
    <x v="145"/>
    <x v="157"/>
    <n v="9"/>
    <n v="4"/>
    <n v="5"/>
    <n v="4.5"/>
    <m/>
    <n v="1.77E-2"/>
    <n v="3"/>
    <n v="1.45162125E-2"/>
  </r>
  <r>
    <d v="2015-10-25T00:00:00"/>
    <s v="MONTSERRAT"/>
    <x v="111"/>
    <n v="11.2"/>
    <x v="0"/>
    <n v="1215"/>
    <n v="1245"/>
    <n v="34"/>
    <s v="GM"/>
    <s v="EA"/>
    <x v="1"/>
    <s v="SCTA "/>
    <s v="Scaridae "/>
    <s v="Scarus "/>
    <x v="145"/>
    <x v="157"/>
    <n v="11"/>
    <n v="5"/>
    <n v="6"/>
    <n v="5.5"/>
    <m/>
    <n v="1.77E-2"/>
    <n v="3"/>
    <n v="3.2393212500000004E-2"/>
  </r>
  <r>
    <d v="2015-10-18T00:00:00"/>
    <s v="MONTSERRAT"/>
    <x v="155"/>
    <n v="20"/>
    <x v="0"/>
    <m/>
    <m/>
    <n v="17"/>
    <s v="SM"/>
    <s v="AC"/>
    <x v="0"/>
    <s v="SCVE"/>
    <s v="Scaridae "/>
    <s v="Scarus "/>
    <x v="146"/>
    <x v="158"/>
    <m/>
    <m/>
    <m/>
    <m/>
    <s v="TP - Off transect"/>
    <n v="1.77E-2"/>
    <n v="3"/>
    <n v="0"/>
  </r>
  <r>
    <d v="2015-10-18T00:00:00"/>
    <s v="MONTSERRAT"/>
    <x v="155"/>
    <n v="20"/>
    <x v="0"/>
    <m/>
    <m/>
    <n v="17"/>
    <s v="SM"/>
    <s v="AC"/>
    <x v="0"/>
    <s v="SCVE"/>
    <s v="Scaridae "/>
    <s v="Scarus "/>
    <x v="146"/>
    <x v="158"/>
    <m/>
    <m/>
    <m/>
    <m/>
    <s v="IP - Off transect"/>
    <n v="1.77E-2"/>
    <n v="3"/>
    <n v="0"/>
  </r>
  <r>
    <d v="2015-10-12T00:00:00"/>
    <s v="MONTSERRAT"/>
    <x v="3"/>
    <n v="9.1999999999999993"/>
    <x v="0"/>
    <n v="1204"/>
    <n v="1220"/>
    <n v="16"/>
    <s v="MC"/>
    <s v="RM"/>
    <x v="1"/>
    <s v="SCVE"/>
    <s v="Scaridae"/>
    <s v="Scarus "/>
    <x v="146"/>
    <x v="159"/>
    <n v="1"/>
    <n v="25"/>
    <n v="25"/>
    <n v="25"/>
    <s v="Intermediate"/>
    <n v="1.77E-2"/>
    <n v="3"/>
    <n v="0.27656249999999999"/>
  </r>
  <r>
    <d v="2015-10-14T00:00:00"/>
    <s v="MONTSERRAT"/>
    <x v="83"/>
    <n v="6"/>
    <x v="0"/>
    <n v="1218"/>
    <n v="1232"/>
    <n v="14"/>
    <s v="MC"/>
    <s v="RM"/>
    <x v="1"/>
    <s v="SCVE"/>
    <s v="Scaridae "/>
    <s v="Scarus "/>
    <x v="146"/>
    <x v="158"/>
    <n v="1"/>
    <n v="25"/>
    <n v="25"/>
    <n v="25"/>
    <s v="Intermediate"/>
    <n v="1.77E-2"/>
    <n v="3"/>
    <n v="0.27656249999999999"/>
  </r>
  <r>
    <d v="2015-10-25T00:00:00"/>
    <s v="MONTSERRAT"/>
    <x v="48"/>
    <n v="10"/>
    <x v="0"/>
    <d v="1899-12-30T10:09:00"/>
    <d v="1899-12-30T10:22:00"/>
    <n v="13"/>
    <s v="EG"/>
    <s v="EA"/>
    <x v="1"/>
    <s v="SCVE"/>
    <s v="Scaridae "/>
    <s v="Scarus "/>
    <x v="146"/>
    <x v="158"/>
    <n v="2"/>
    <n v="30"/>
    <n v="30"/>
    <n v="30"/>
    <m/>
    <n v="1.77E-2"/>
    <n v="3"/>
    <n v="0.95580000000000009"/>
  </r>
  <r>
    <d v="2015-10-21T00:00:00"/>
    <s v="MONTSERRAT"/>
    <x v="44"/>
    <n v="10"/>
    <x v="0"/>
    <n v="1355"/>
    <n v="1410"/>
    <n v="15"/>
    <s v="DG"/>
    <s v="DH"/>
    <x v="1"/>
    <s v="SCVE"/>
    <s v="Scaridae "/>
    <s v="Scarus "/>
    <x v="146"/>
    <x v="158"/>
    <n v="1"/>
    <n v="36"/>
    <n v="36"/>
    <n v="36"/>
    <s v="TP"/>
    <n v="1.77E-2"/>
    <n v="3"/>
    <n v="0.82581119999999997"/>
  </r>
  <r>
    <d v="2015-10-25T00:00:00"/>
    <s v="MONTSERRAT"/>
    <x v="46"/>
    <n v="5"/>
    <x v="0"/>
    <d v="1899-12-30T08:46:00"/>
    <d v="1899-12-30T09:01:00"/>
    <n v="15"/>
    <s v="DG"/>
    <s v="DH"/>
    <x v="1"/>
    <s v="SCVE"/>
    <s v="Scaridae "/>
    <s v="Scarus "/>
    <x v="146"/>
    <x v="158"/>
    <n v="1"/>
    <n v="37"/>
    <n v="37"/>
    <n v="37"/>
    <m/>
    <n v="1.77E-2"/>
    <n v="3"/>
    <n v="0.89655809999999991"/>
  </r>
  <r>
    <d v="2015-10-14T00:00:00"/>
    <s v="MONTSERRAT"/>
    <x v="163"/>
    <n v="20.100000000000001"/>
    <x v="0"/>
    <n v="813"/>
    <n v="849"/>
    <n v="36"/>
    <s v="GM"/>
    <s v="AE"/>
    <x v="1"/>
    <s v="SEBA"/>
    <s v="Serranidae "/>
    <s v="Serranus "/>
    <x v="147"/>
    <x v="160"/>
    <n v="8"/>
    <n v="2"/>
    <n v="1"/>
    <n v="1.5"/>
    <m/>
    <n v="1.2800000000000001E-2"/>
    <n v="3.036"/>
    <n v="3.5068163210408038E-4"/>
  </r>
  <r>
    <d v="2015-10-14T00:00:00"/>
    <s v="MONTSERRAT"/>
    <x v="162"/>
    <n v="7.3"/>
    <x v="0"/>
    <n v="903"/>
    <n v="927"/>
    <n v="24"/>
    <s v="GM"/>
    <s v="AE"/>
    <x v="1"/>
    <s v="SEBA"/>
    <s v="Serranidae "/>
    <s v="Serranus "/>
    <x v="147"/>
    <x v="160"/>
    <n v="5"/>
    <n v="1"/>
    <n v="2"/>
    <n v="1.5"/>
    <m/>
    <n v="1.2800000000000001E-2"/>
    <n v="3.036"/>
    <n v="2.1917602006505022E-4"/>
  </r>
  <r>
    <d v="2015-10-14T00:00:00"/>
    <s v="MONTSERRAT"/>
    <x v="126"/>
    <n v="10"/>
    <x v="0"/>
    <n v="1304"/>
    <n v="1336"/>
    <n v="32"/>
    <s v="AE"/>
    <s v="GM"/>
    <x v="1"/>
    <s v="SEBA"/>
    <s v="Serranidae "/>
    <s v="Serranus "/>
    <x v="147"/>
    <x v="160"/>
    <n v="8"/>
    <n v="2"/>
    <n v="2"/>
    <n v="2"/>
    <m/>
    <n v="1.2800000000000001E-2"/>
    <n v="3.036"/>
    <n v="8.3989892127833633E-4"/>
  </r>
  <r>
    <d v="2015-10-15T00:00:00"/>
    <s v="MONTSERRAT"/>
    <x v="93"/>
    <n v="13.3"/>
    <x v="0"/>
    <n v="821"/>
    <n v="835"/>
    <n v="14"/>
    <s v="MC"/>
    <s v="RM"/>
    <x v="1"/>
    <s v="SEBA"/>
    <s v="Serranidae "/>
    <s v="Serranus "/>
    <x v="147"/>
    <x v="160"/>
    <n v="3"/>
    <n v="5"/>
    <n v="5"/>
    <n v="5"/>
    <m/>
    <n v="1.2800000000000001E-2"/>
    <n v="3.036"/>
    <n v="5.0863255945846992E-3"/>
  </r>
  <r>
    <d v="2015-10-12T00:00:00"/>
    <s v="MONTSERRAT"/>
    <x v="118"/>
    <n v="20"/>
    <x v="6"/>
    <n v="1012"/>
    <n v="1021"/>
    <n v="9"/>
    <s v="DG"/>
    <s v="DH"/>
    <x v="1"/>
    <s v="SEBA"/>
    <s v="Serranidae "/>
    <s v="Serranus "/>
    <x v="147"/>
    <x v="160"/>
    <n v="1"/>
    <n v="4"/>
    <n v="4"/>
    <n v="4"/>
    <m/>
    <n v="1.2800000000000001E-2"/>
    <n v="3.036"/>
    <n v="8.6112084712464956E-4"/>
  </r>
  <r>
    <d v="2015-10-16T00:00:00"/>
    <s v="MONTSERRAT"/>
    <x v="96"/>
    <n v="20"/>
    <x v="0"/>
    <n v="1050"/>
    <n v="1139"/>
    <n v="49"/>
    <s v="GM"/>
    <s v="AE"/>
    <x v="1"/>
    <s v="SEBA"/>
    <s v="Serranidae "/>
    <s v="Serranus "/>
    <x v="147"/>
    <x v="160"/>
    <n v="3"/>
    <n v="1"/>
    <n v="1"/>
    <n v="1"/>
    <m/>
    <n v="1.2800000000000001E-2"/>
    <n v="3.036"/>
    <n v="3.8400000000000005E-5"/>
  </r>
  <r>
    <d v="2015-10-16T00:00:00"/>
    <s v="MONTSERRAT"/>
    <x v="61"/>
    <n v="8"/>
    <x v="0"/>
    <m/>
    <m/>
    <m/>
    <s v="GM"/>
    <s v="AE"/>
    <x v="1"/>
    <s v="SEBA"/>
    <s v="Serranidae "/>
    <s v="Serranus "/>
    <x v="147"/>
    <x v="160"/>
    <n v="2"/>
    <n v="2"/>
    <n v="1"/>
    <n v="1.5"/>
    <m/>
    <n v="1.2800000000000001E-2"/>
    <n v="3.036"/>
    <n v="8.7670408026020095E-5"/>
  </r>
  <r>
    <d v="2015-10-13T00:00:00"/>
    <s v="MONTSERRAT"/>
    <x v="14"/>
    <n v="10"/>
    <x v="0"/>
    <n v="1404"/>
    <n v="1420"/>
    <n v="15"/>
    <s v="DG"/>
    <s v="DH"/>
    <x v="1"/>
    <s v="SEBA"/>
    <s v="Serranidae "/>
    <s v="Serranus "/>
    <x v="147"/>
    <x v="160"/>
    <n v="1"/>
    <n v="4"/>
    <n v="4"/>
    <n v="4"/>
    <m/>
    <n v="1.2800000000000001E-2"/>
    <n v="3.036"/>
    <n v="8.6112084712464956E-4"/>
  </r>
  <r>
    <d v="2015-10-16T00:00:00"/>
    <s v="MONTSERRAT"/>
    <x v="161"/>
    <n v="10"/>
    <x v="0"/>
    <n v="1126"/>
    <n v="1141"/>
    <n v="15"/>
    <s v="DG"/>
    <s v="MC"/>
    <x v="1"/>
    <s v="SEBA"/>
    <s v="Serranidae "/>
    <s v="Serranus "/>
    <x v="147"/>
    <x v="160"/>
    <n v="1"/>
    <n v="4"/>
    <n v="4"/>
    <n v="4"/>
    <m/>
    <n v="1.2800000000000001E-2"/>
    <n v="3.036"/>
    <n v="8.6112084712464956E-4"/>
  </r>
  <r>
    <d v="2015-10-17T00:00:00"/>
    <s v="MONTSERRAT"/>
    <x v="129"/>
    <n v="20"/>
    <x v="0"/>
    <n v="815"/>
    <n v="829"/>
    <n v="14"/>
    <s v="DG"/>
    <s v="DH"/>
    <x v="1"/>
    <s v="SEBA"/>
    <s v="Serranidae "/>
    <s v="Serranus "/>
    <x v="147"/>
    <x v="160"/>
    <n v="2"/>
    <n v="5"/>
    <n v="5"/>
    <n v="5"/>
    <m/>
    <n v="1.2800000000000001E-2"/>
    <n v="3.036"/>
    <n v="3.390883729723133E-3"/>
  </r>
  <r>
    <d v="2015-10-24T00:00:00"/>
    <s v="MONTSERRAT"/>
    <x v="145"/>
    <n v="20"/>
    <x v="0"/>
    <d v="1899-12-30T09:59:00"/>
    <d v="1899-12-30T10:39:00"/>
    <n v="15"/>
    <s v="SM"/>
    <s v="AC"/>
    <x v="1"/>
    <s v="SEBA"/>
    <s v="Serranidae "/>
    <s v="Serranus "/>
    <x v="147"/>
    <x v="160"/>
    <n v="1"/>
    <n v="5"/>
    <n v="5"/>
    <n v="5"/>
    <m/>
    <n v="1.2800000000000001E-2"/>
    <n v="3.036"/>
    <n v="1.6954418648615665E-3"/>
  </r>
  <r>
    <d v="2015-10-25T00:00:00"/>
    <s v="MONTSERRAT"/>
    <x v="111"/>
    <n v="11.2"/>
    <x v="0"/>
    <n v="1215"/>
    <n v="1245"/>
    <n v="34"/>
    <s v="GM"/>
    <s v="EA"/>
    <x v="1"/>
    <s v="SEBA"/>
    <s v="Serranidae "/>
    <s v="Serranus "/>
    <x v="147"/>
    <x v="160"/>
    <n v="1"/>
    <n v="1"/>
    <n v="1"/>
    <n v="1"/>
    <m/>
    <n v="1.2800000000000001E-2"/>
    <n v="3.036"/>
    <n v="1.2800000000000001E-5"/>
  </r>
  <r>
    <d v="2015-10-16T00:00:00"/>
    <s v="MONTSERRAT"/>
    <x v="65"/>
    <n v="10"/>
    <x v="0"/>
    <d v="1899-12-30T09:17:00"/>
    <d v="1899-12-30T09:47:00"/>
    <n v="13"/>
    <s v="SM"/>
    <s v="AC"/>
    <x v="1"/>
    <s v="SERI"/>
    <s v="Carangidae "/>
    <s v="Seriola "/>
    <x v="148"/>
    <x v="161"/>
    <n v="1"/>
    <n v="26"/>
    <n v="26"/>
    <n v="26"/>
    <m/>
    <n v="1.4500000000000001E-2"/>
    <n v="3.0550000000000002"/>
    <n v="0.30486781648693567"/>
  </r>
  <r>
    <d v="2015-10-14T00:00:00"/>
    <s v="MONTSERRAT"/>
    <x v="80"/>
    <n v="10"/>
    <x v="0"/>
    <n v="906"/>
    <n v="918"/>
    <n v="12"/>
    <s v="EG"/>
    <s v="EA"/>
    <x v="1"/>
    <s v="SERI"/>
    <s v="Carangidae "/>
    <s v="Seriola "/>
    <x v="148"/>
    <x v="161"/>
    <n v="1"/>
    <n v="45"/>
    <n v="45"/>
    <n v="45"/>
    <m/>
    <n v="1.4500000000000001E-2"/>
    <n v="3.0550000000000002"/>
    <n v="1.6290418138563445"/>
  </r>
  <r>
    <d v="2015-10-14T00:00:00"/>
    <s v="MONTSERRAT"/>
    <x v="81"/>
    <n v="20"/>
    <x v="0"/>
    <n v="1329"/>
    <n v="1344"/>
    <n v="15"/>
    <s v="EG"/>
    <s v="EA"/>
    <x v="1"/>
    <s v="SERI"/>
    <s v="Carangidae "/>
    <s v="Seriola "/>
    <x v="148"/>
    <x v="161"/>
    <n v="1"/>
    <n v="45"/>
    <n v="45"/>
    <n v="45"/>
    <m/>
    <n v="1.4500000000000001E-2"/>
    <n v="3.0550000000000002"/>
    <n v="1.6290418138563445"/>
  </r>
  <r>
    <d v="2015-10-14T00:00:00"/>
    <s v="MONTSERRAT"/>
    <x v="80"/>
    <n v="10"/>
    <x v="0"/>
    <n v="906"/>
    <n v="918"/>
    <n v="12"/>
    <s v="EG"/>
    <s v="EA"/>
    <x v="1"/>
    <s v="SERI"/>
    <s v="Carangidae "/>
    <s v="Seriola "/>
    <x v="148"/>
    <x v="161"/>
    <n v="1"/>
    <n v="55"/>
    <n v="55"/>
    <n v="55"/>
    <m/>
    <n v="1.4500000000000001E-2"/>
    <n v="3.0550000000000002"/>
    <n v="3.0072949059618077"/>
  </r>
  <r>
    <d v="2015-10-15T00:00:00"/>
    <s v="MONTSERRAT"/>
    <x v="21"/>
    <n v="4"/>
    <x v="1"/>
    <n v="109"/>
    <n v="126"/>
    <n v="17"/>
    <s v="MC"/>
    <s v="RM"/>
    <x v="0"/>
    <s v="SERI"/>
    <s v="Carangidae "/>
    <s v="Seriola "/>
    <x v="148"/>
    <x v="161"/>
    <n v="3"/>
    <n v="35"/>
    <n v="35"/>
    <n v="35"/>
    <m/>
    <n v="1.4500000000000001E-2"/>
    <n v="3.0550000000000002"/>
    <n v="2.2678646545954639"/>
  </r>
  <r>
    <d v="2015-10-17T00:00:00"/>
    <s v="MONTSERRAT"/>
    <x v="24"/>
    <n v="5"/>
    <x v="3"/>
    <n v="1000"/>
    <n v="1030"/>
    <n v="0"/>
    <s v="EG"/>
    <s v="EA"/>
    <x v="0"/>
    <s v="SERI"/>
    <s v="Carangidae "/>
    <s v="Seriola "/>
    <x v="148"/>
    <x v="161"/>
    <n v="1"/>
    <m/>
    <m/>
    <m/>
    <m/>
    <n v="1.4500000000000001E-2"/>
    <n v="3.0550000000000002"/>
    <n v="0"/>
  </r>
  <r>
    <d v="2015-10-24T00:00:00"/>
    <s v="MONTSERRAT"/>
    <x v="47"/>
    <n v="20"/>
    <x v="0"/>
    <d v="1899-12-30T11:19:00"/>
    <d v="1899-12-30T11:34:00"/>
    <n v="15"/>
    <s v="EG"/>
    <s v="EA"/>
    <x v="1"/>
    <s v="SERI"/>
    <s v="Carangidae "/>
    <s v="Seriola "/>
    <x v="148"/>
    <x v="161"/>
    <n v="1"/>
    <n v="35"/>
    <n v="35"/>
    <n v="35"/>
    <m/>
    <n v="1.4500000000000001E-2"/>
    <n v="3.0550000000000002"/>
    <n v="0.75595488486515461"/>
  </r>
  <r>
    <d v="2015-10-13T00:00:00"/>
    <s v="MONTSERRAT"/>
    <x v="70"/>
    <n v="10"/>
    <x v="0"/>
    <n v="937"/>
    <n v="952"/>
    <n v="15"/>
    <s v="DG"/>
    <s v="DH"/>
    <x v="1"/>
    <s v="SERI"/>
    <s v="Carangidae "/>
    <s v="Seriola "/>
    <x v="148"/>
    <x v="161"/>
    <n v="1"/>
    <n v="41"/>
    <n v="41"/>
    <n v="41"/>
    <m/>
    <n v="1.4500000000000001E-2"/>
    <n v="3.0550000000000002"/>
    <n v="1.2258086580697829"/>
  </r>
  <r>
    <d v="2015-10-24T00:00:00"/>
    <s v="MONTSERRAT"/>
    <x v="45"/>
    <n v="20"/>
    <x v="0"/>
    <n v="1000"/>
    <n v="1015"/>
    <n v="15"/>
    <s v="DG"/>
    <s v="DH"/>
    <x v="1"/>
    <s v="SERI"/>
    <s v="Carangidae "/>
    <s v="Seriola "/>
    <x v="148"/>
    <x v="161"/>
    <n v="1"/>
    <n v="37"/>
    <n v="37"/>
    <n v="37"/>
    <m/>
    <n v="1.4500000000000001E-2"/>
    <n v="3.0550000000000002"/>
    <n v="0.89582725047068645"/>
  </r>
  <r>
    <d v="2015-10-13T00:00:00"/>
    <s v="MONTSERRAT"/>
    <x v="152"/>
    <n v="20"/>
    <x v="0"/>
    <d v="1899-12-30T13:00:00"/>
    <d v="1899-12-30T13:45:00"/>
    <m/>
    <s v="SM"/>
    <s v="AC"/>
    <x v="1"/>
    <s v="SETI"/>
    <s v="Serranidae "/>
    <s v="Serranus "/>
    <x v="149"/>
    <x v="162"/>
    <n v="1"/>
    <n v="12"/>
    <n v="12"/>
    <n v="12"/>
    <m/>
    <n v="1.4500000000000001E-2"/>
    <n v="3.048"/>
    <n v="2.8230101535950073E-2"/>
  </r>
  <r>
    <d v="2015-10-14T00:00:00"/>
    <s v="MONTSERRAT"/>
    <x v="105"/>
    <n v="20"/>
    <x v="0"/>
    <d v="1899-12-30T13:58:00"/>
    <d v="1899-12-30T14:29:00"/>
    <n v="14"/>
    <s v="SM"/>
    <s v="AC"/>
    <x v="1"/>
    <s v="SETI"/>
    <s v="Serranidae "/>
    <s v="Serranus "/>
    <x v="149"/>
    <x v="162"/>
    <n v="2"/>
    <n v="10"/>
    <n v="10"/>
    <n v="10"/>
    <m/>
    <n v="1.4500000000000001E-2"/>
    <n v="3.048"/>
    <n v="3.2389034185636288E-2"/>
  </r>
  <r>
    <d v="2015-10-15T00:00:00"/>
    <s v="MONTSERRAT"/>
    <x v="137"/>
    <n v="10"/>
    <x v="0"/>
    <d v="1899-12-30T10:05:00"/>
    <d v="1899-12-30T10:30:00"/>
    <n v="10"/>
    <s v="SM"/>
    <s v="AC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15T00:00:00"/>
    <s v="MONTSERRAT"/>
    <x v="137"/>
    <n v="10"/>
    <x v="0"/>
    <d v="1899-12-30T10:05:00"/>
    <d v="1899-12-30T10:30:00"/>
    <n v="10"/>
    <s v="SM"/>
    <s v="AC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15T00:00:00"/>
    <s v="MONTSERRAT"/>
    <x v="141"/>
    <n v="20"/>
    <x v="0"/>
    <d v="1899-12-30T14:00:00"/>
    <d v="1899-12-30T14:40:00"/>
    <n v="15"/>
    <s v="SM"/>
    <s v="AC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15T00:00:00"/>
    <s v="MONTSERRAT"/>
    <x v="141"/>
    <n v="20"/>
    <x v="0"/>
    <d v="1899-12-30T14:00:00"/>
    <d v="1899-12-30T14:40:00"/>
    <n v="15"/>
    <s v="SM"/>
    <s v="AC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6T00:00:00"/>
    <s v="MONTSERRAT"/>
    <x v="106"/>
    <n v="20"/>
    <x v="7"/>
    <d v="1899-12-30T08:22:00"/>
    <d v="1899-12-30T09:00:00"/>
    <n v="14"/>
    <s v="SM"/>
    <s v="AC"/>
    <x v="1"/>
    <s v="SETI"/>
    <s v="Serranidae "/>
    <s v="Serranus "/>
    <x v="149"/>
    <x v="162"/>
    <n v="1"/>
    <n v="8"/>
    <n v="8"/>
    <n v="8"/>
    <s v="Sand transect"/>
    <n v="1.4500000000000001E-2"/>
    <n v="3.048"/>
    <n v="8.2032563351545403E-3"/>
  </r>
  <r>
    <d v="2015-10-17T00:00:00"/>
    <s v="MONTSERRAT"/>
    <x v="107"/>
    <n v="10"/>
    <x v="0"/>
    <d v="1899-12-30T11:25:00"/>
    <d v="1899-12-30T11:50:00"/>
    <n v="14"/>
    <s v="SM"/>
    <s v="AE"/>
    <x v="1"/>
    <s v="SETI"/>
    <s v="Serranidae "/>
    <s v="Serranus "/>
    <x v="149"/>
    <x v="162"/>
    <n v="8"/>
    <n v="1"/>
    <n v="1"/>
    <n v="1"/>
    <m/>
    <n v="1.4500000000000001E-2"/>
    <n v="3.048"/>
    <n v="1.16E-4"/>
  </r>
  <r>
    <d v="2015-10-18T00:00:00"/>
    <s v="MONTSERRAT"/>
    <x v="155"/>
    <n v="20"/>
    <x v="0"/>
    <m/>
    <m/>
    <n v="17"/>
    <s v="SM"/>
    <s v="AC"/>
    <x v="1"/>
    <s v="SETI"/>
    <s v="Serranidae "/>
    <s v="Serranus "/>
    <x v="149"/>
    <x v="162"/>
    <n v="8"/>
    <n v="2"/>
    <n v="2"/>
    <n v="2"/>
    <m/>
    <n v="1.4500000000000001E-2"/>
    <n v="3.048"/>
    <n v="9.5939492323811109E-4"/>
  </r>
  <r>
    <d v="2015-10-12T00:00:00"/>
    <s v="MONTSERRAT"/>
    <x v="1"/>
    <n v="5"/>
    <x v="0"/>
    <n v="1230"/>
    <n v="1245"/>
    <n v="15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2T00:00:00"/>
    <s v="MONTSERRAT"/>
    <x v="1"/>
    <n v="5"/>
    <x v="0"/>
    <n v="1230"/>
    <n v="1245"/>
    <n v="15"/>
    <s v="EG"/>
    <s v="EA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2T00:00:00"/>
    <s v="MONTSERRAT"/>
    <x v="73"/>
    <n v="20"/>
    <x v="0"/>
    <n v="1445"/>
    <n v="1500"/>
    <n v="15"/>
    <s v="EG"/>
    <s v="EA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2T00:00:00"/>
    <s v="MONTSERRAT"/>
    <x v="73"/>
    <n v="20"/>
    <x v="0"/>
    <n v="1445"/>
    <n v="1500"/>
    <n v="15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2T00:00:00"/>
    <s v="MONTSERRAT"/>
    <x v="3"/>
    <n v="9.1999999999999993"/>
    <x v="0"/>
    <n v="1204"/>
    <n v="1220"/>
    <n v="16"/>
    <s v="MC"/>
    <s v="RM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13T00:00:00"/>
    <s v="MONTSERRAT"/>
    <x v="6"/>
    <n v="10"/>
    <x v="0"/>
    <n v="1107"/>
    <n v="1121"/>
    <n v="14"/>
    <s v="EG"/>
    <s v="EA"/>
    <x v="1"/>
    <s v="SETI"/>
    <s v="Serranidae "/>
    <s v="Serranus "/>
    <x v="149"/>
    <x v="162"/>
    <n v="1"/>
    <n v="6"/>
    <n v="6"/>
    <n v="6"/>
    <m/>
    <n v="1.4500000000000001E-2"/>
    <n v="3.048"/>
    <n v="3.4132886247903015E-3"/>
  </r>
  <r>
    <d v="2015-10-13T00:00:00"/>
    <s v="MONTSERRAT"/>
    <x v="6"/>
    <n v="10"/>
    <x v="0"/>
    <n v="1107"/>
    <n v="1121"/>
    <n v="14"/>
    <s v="EG"/>
    <s v="EA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3T00:00:00"/>
    <s v="MONTSERRAT"/>
    <x v="6"/>
    <n v="10"/>
    <x v="0"/>
    <n v="1107"/>
    <n v="1121"/>
    <n v="14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3T00:00:00"/>
    <s v="MONTSERRAT"/>
    <x v="6"/>
    <n v="10"/>
    <x v="0"/>
    <n v="1107"/>
    <n v="1121"/>
    <n v="14"/>
    <s v="EG"/>
    <s v="EA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3T00:00:00"/>
    <s v="MONTSERRAT"/>
    <x v="76"/>
    <n v="10"/>
    <x v="0"/>
    <n v="1152"/>
    <n v="1207"/>
    <n v="15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3T00:00:00"/>
    <s v="MONTSERRAT"/>
    <x v="10"/>
    <n v="7.6"/>
    <x v="0"/>
    <n v="1235"/>
    <n v="1252"/>
    <n v="17"/>
    <s v="MC"/>
    <s v="RM"/>
    <x v="1"/>
    <s v="SETI"/>
    <s v="Serranidae "/>
    <s v="Serranus "/>
    <x v="149"/>
    <x v="162"/>
    <n v="5"/>
    <n v="8"/>
    <n v="10"/>
    <n v="9"/>
    <m/>
    <n v="1.4500000000000001E-2"/>
    <n v="3.048"/>
    <n v="5.8731240688164071E-2"/>
  </r>
  <r>
    <d v="2015-10-12T00:00:00"/>
    <s v="MONTSERRAT"/>
    <x v="119"/>
    <n v="10"/>
    <x v="0"/>
    <n v="1045"/>
    <n v="1100"/>
    <n v="15"/>
    <s v="DG"/>
    <s v="DH"/>
    <x v="1"/>
    <s v="SETI"/>
    <s v="Serranidae "/>
    <s v="Serranus "/>
    <x v="149"/>
    <x v="162"/>
    <n v="1"/>
    <n v="6"/>
    <n v="6"/>
    <n v="6"/>
    <m/>
    <n v="1.4500000000000001E-2"/>
    <n v="3.048"/>
    <n v="3.4132886247903015E-3"/>
  </r>
  <r>
    <d v="2015-10-12T00:00:00"/>
    <s v="MONTSERRAT"/>
    <x v="119"/>
    <n v="10"/>
    <x v="0"/>
    <n v="1045"/>
    <n v="1100"/>
    <n v="15"/>
    <s v="DG"/>
    <s v="DH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13T00:00:00"/>
    <s v="MONTSERRAT"/>
    <x v="122"/>
    <n v="10"/>
    <x v="0"/>
    <n v="1014"/>
    <n v="1030"/>
    <n v="16"/>
    <s v="DG"/>
    <s v="DH"/>
    <x v="1"/>
    <s v="SETI"/>
    <s v="Serranidae "/>
    <s v="Serranus "/>
    <x v="149"/>
    <x v="162"/>
    <n v="3"/>
    <n v="7"/>
    <n v="8"/>
    <n v="7.5"/>
    <m/>
    <n v="1.4500000000000001E-2"/>
    <n v="3.048"/>
    <n v="2.0215104362887207E-2"/>
  </r>
  <r>
    <d v="2015-10-13T00:00:00"/>
    <s v="MONTSERRAT"/>
    <x v="122"/>
    <n v="10"/>
    <x v="0"/>
    <n v="1014"/>
    <n v="1030"/>
    <n v="16"/>
    <s v="DG"/>
    <s v="DH"/>
    <x v="1"/>
    <s v="SETI"/>
    <s v="Serranidae "/>
    <s v="Serranus "/>
    <x v="149"/>
    <x v="162"/>
    <n v="1"/>
    <n v="8"/>
    <n v="9"/>
    <n v="8.5"/>
    <m/>
    <n v="1.4500000000000001E-2"/>
    <n v="3.048"/>
    <n v="9.8681760280781086E-3"/>
  </r>
  <r>
    <d v="2015-10-13T00:00:00"/>
    <s v="MONTSERRAT"/>
    <x v="122"/>
    <n v="10"/>
    <x v="0"/>
    <n v="1014"/>
    <n v="1030"/>
    <n v="16"/>
    <s v="DG"/>
    <s v="DH"/>
    <x v="1"/>
    <s v="SETI"/>
    <s v="Serranidae "/>
    <s v="Serranus "/>
    <x v="149"/>
    <x v="162"/>
    <n v="1"/>
    <n v="9"/>
    <n v="11"/>
    <n v="10"/>
    <m/>
    <n v="1.4500000000000001E-2"/>
    <n v="3.048"/>
    <n v="1.6194517092818144E-2"/>
  </r>
  <r>
    <d v="2015-10-13T00:00:00"/>
    <s v="MONTSERRAT"/>
    <x v="150"/>
    <n v="15"/>
    <x v="0"/>
    <n v="1147"/>
    <n v="1213"/>
    <n v="26"/>
    <s v="GM"/>
    <s v="AE"/>
    <x v="1"/>
    <s v="SETI"/>
    <s v="Serranidae "/>
    <s v="Serranus "/>
    <x v="149"/>
    <x v="162"/>
    <n v="2"/>
    <n v="1"/>
    <n v="1"/>
    <n v="1"/>
    <m/>
    <n v="1.4500000000000001E-2"/>
    <n v="3.048"/>
    <n v="2.9E-5"/>
  </r>
  <r>
    <d v="2015-10-13T00:00:00"/>
    <s v="MONTSERRAT"/>
    <x v="60"/>
    <n v="15"/>
    <x v="0"/>
    <n v="205"/>
    <n v="249"/>
    <n v="44"/>
    <s v="GM"/>
    <s v="AE"/>
    <x v="1"/>
    <s v="SETI"/>
    <s v="Serranidae "/>
    <s v="Serranus "/>
    <x v="149"/>
    <x v="162"/>
    <n v="1"/>
    <n v="1"/>
    <n v="1"/>
    <n v="1"/>
    <m/>
    <n v="1.4500000000000001E-2"/>
    <n v="3.048"/>
    <n v="1.45E-5"/>
  </r>
  <r>
    <d v="2015-10-14T00:00:00"/>
    <s v="MONTSERRAT"/>
    <x v="79"/>
    <n v="20"/>
    <x v="0"/>
    <n v="800"/>
    <n v="812"/>
    <n v="12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4T00:00:00"/>
    <s v="MONTSERRAT"/>
    <x v="81"/>
    <n v="20"/>
    <x v="0"/>
    <n v="1329"/>
    <n v="1344"/>
    <n v="15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4T00:00:00"/>
    <s v="MONTSERRAT"/>
    <x v="84"/>
    <n v="15"/>
    <x v="0"/>
    <n v="214"/>
    <n v="230"/>
    <n v="16"/>
    <s v="MC"/>
    <s v="RM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13T00:00:00"/>
    <s v="MONTSERRAT"/>
    <x v="71"/>
    <n v="10"/>
    <x v="0"/>
    <n v="1323"/>
    <n v="1319"/>
    <n v="15"/>
    <s v="DG"/>
    <s v="DH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5T00:00:00"/>
    <s v="MONTSERRAT"/>
    <x v="87"/>
    <n v="20"/>
    <x v="0"/>
    <n v="912"/>
    <n v="924"/>
    <n v="12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5T00:00:00"/>
    <s v="MONTSERRAT"/>
    <x v="87"/>
    <n v="20"/>
    <x v="0"/>
    <n v="912"/>
    <n v="924"/>
    <n v="12"/>
    <s v="EG"/>
    <s v="EA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5T00:00:00"/>
    <s v="MONTSERRAT"/>
    <x v="87"/>
    <n v="20"/>
    <x v="0"/>
    <n v="912"/>
    <n v="924"/>
    <n v="12"/>
    <s v="EG"/>
    <s v="EA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5T00:00:00"/>
    <s v="MONTSERRAT"/>
    <x v="88"/>
    <n v="15"/>
    <x v="0"/>
    <n v="1342"/>
    <n v="1357"/>
    <n v="15"/>
    <s v="EG"/>
    <s v="EA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3T00:00:00"/>
    <s v="MONTSERRAT"/>
    <x v="71"/>
    <n v="10"/>
    <x v="0"/>
    <n v="1323"/>
    <n v="1319"/>
    <n v="15"/>
    <s v="DG"/>
    <s v="DH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14T00:00:00"/>
    <s v="MONTSERRAT"/>
    <x v="18"/>
    <n v="20"/>
    <x v="0"/>
    <n v="1226"/>
    <n v="1241"/>
    <n v="15"/>
    <s v="DG"/>
    <s v="DH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6T00:00:00"/>
    <s v="MONTSERRAT"/>
    <x v="90"/>
    <n v="24"/>
    <x v="0"/>
    <n v="814"/>
    <n v="826"/>
    <n v="12"/>
    <s v="EG"/>
    <s v="EA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16T00:00:00"/>
    <s v="MONTSERRAT"/>
    <x v="127"/>
    <n v="24"/>
    <x v="0"/>
    <n v="823"/>
    <n v="834"/>
    <n v="11"/>
    <s v="HK"/>
    <s v="RM"/>
    <x v="1"/>
    <s v="SETI"/>
    <s v="Serranidae "/>
    <s v="Serranus "/>
    <x v="149"/>
    <x v="162"/>
    <n v="3"/>
    <n v="11"/>
    <n v="11"/>
    <n v="11"/>
    <m/>
    <n v="1.4500000000000001E-2"/>
    <n v="3.048"/>
    <n v="6.496121831988802E-2"/>
  </r>
  <r>
    <d v="2015-10-15T00:00:00"/>
    <s v="MONTSERRAT"/>
    <x v="57"/>
    <n v="20"/>
    <x v="0"/>
    <n v="823"/>
    <n v="838"/>
    <n v="15"/>
    <s v="DG"/>
    <s v="EG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15T00:00:00"/>
    <s v="MONTSERRAT"/>
    <x v="58"/>
    <n v="20"/>
    <x v="0"/>
    <n v="1033"/>
    <n v="1048"/>
    <n v="15"/>
    <s v="DG"/>
    <s v="EA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18T00:00:00"/>
    <s v="MONTSERRAT"/>
    <x v="132"/>
    <n v="11.1"/>
    <x v="0"/>
    <n v="955"/>
    <n v="1030"/>
    <n v="35"/>
    <s v="GM"/>
    <s v="AE"/>
    <x v="1"/>
    <s v="SETI"/>
    <s v="Serranidae "/>
    <s v="Serranus "/>
    <x v="149"/>
    <x v="162"/>
    <n v="3"/>
    <n v="1"/>
    <n v="1"/>
    <n v="1"/>
    <m/>
    <n v="1.4500000000000001E-2"/>
    <n v="3.048"/>
    <n v="4.35E-5"/>
  </r>
  <r>
    <d v="2015-10-18T00:00:00"/>
    <s v="MONTSERRAT"/>
    <x v="35"/>
    <n v="11.8"/>
    <x v="0"/>
    <n v="1050"/>
    <n v="1120"/>
    <n v="30"/>
    <s v="GM"/>
    <s v="AE"/>
    <x v="1"/>
    <s v="SETI"/>
    <s v="Serranidae "/>
    <s v="Serranus "/>
    <x v="149"/>
    <x v="162"/>
    <n v="3"/>
    <n v="1"/>
    <n v="1"/>
    <n v="1"/>
    <m/>
    <n v="1.4500000000000001E-2"/>
    <n v="3.048"/>
    <n v="4.35E-5"/>
  </r>
  <r>
    <d v="2015-10-19T00:00:00"/>
    <s v="MONTSERRAT"/>
    <x v="37"/>
    <n v="16.7"/>
    <x v="0"/>
    <n v="1222"/>
    <n v="1239"/>
    <n v="17"/>
    <s v="MC"/>
    <s v="RM"/>
    <x v="1"/>
    <s v="SETI"/>
    <s v="Serranidae "/>
    <s v="Serranus "/>
    <x v="149"/>
    <x v="162"/>
    <n v="2"/>
    <n v="5"/>
    <n v="5"/>
    <n v="5"/>
    <m/>
    <n v="1.4500000000000001E-2"/>
    <n v="3.048"/>
    <n v="3.9161432633528018E-3"/>
  </r>
  <r>
    <d v="2015-10-19T00:00:00"/>
    <s v="MONTSERRAT"/>
    <x v="38"/>
    <n v="9.1"/>
    <x v="0"/>
    <n v="241"/>
    <n v="256"/>
    <n v="15"/>
    <s v="MC"/>
    <s v="RM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9T00:00:00"/>
    <s v="MONTSERRAT"/>
    <x v="148"/>
    <n v="21"/>
    <x v="0"/>
    <n v="905"/>
    <n v="920"/>
    <n v="15"/>
    <s v="HK"/>
    <s v="DH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9T00:00:00"/>
    <s v="MONTSERRAT"/>
    <x v="148"/>
    <n v="21"/>
    <x v="0"/>
    <n v="905"/>
    <n v="920"/>
    <n v="15"/>
    <s v="HK"/>
    <s v="DH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20T00:00:00"/>
    <s v="MONTSERRAT"/>
    <x v="100"/>
    <n v="11.5"/>
    <x v="0"/>
    <n v="822"/>
    <n v="838"/>
    <n v="16"/>
    <s v="MC"/>
    <s v="RM"/>
    <x v="1"/>
    <s v="SETI"/>
    <s v="Serranidae "/>
    <s v="Serranus "/>
    <x v="149"/>
    <x v="162"/>
    <n v="1"/>
    <n v="12"/>
    <n v="12"/>
    <n v="12"/>
    <m/>
    <n v="1.4500000000000001E-2"/>
    <n v="3.048"/>
    <n v="2.8230101535950073E-2"/>
  </r>
  <r>
    <d v="2015-10-20T00:00:00"/>
    <s v="MONTSERRAT"/>
    <x v="101"/>
    <n v="9.3000000000000007"/>
    <x v="0"/>
    <n v="1056"/>
    <n v="1111"/>
    <n v="15"/>
    <s v="MC"/>
    <s v="RM"/>
    <x v="1"/>
    <s v="SETI"/>
    <s v="Serranidae "/>
    <s v="Serranus "/>
    <x v="149"/>
    <x v="162"/>
    <n v="2"/>
    <n v="9"/>
    <n v="15"/>
    <n v="12"/>
    <m/>
    <n v="1.4500000000000001E-2"/>
    <n v="3.048"/>
    <n v="5.6460203071900146E-2"/>
  </r>
  <r>
    <d v="2015-10-20T00:00:00"/>
    <s v="MONTSERRAT"/>
    <x v="42"/>
    <n v="9.1"/>
    <x v="0"/>
    <n v="153"/>
    <n v="208"/>
    <n v="15"/>
    <s v="MC"/>
    <s v="RM"/>
    <x v="1"/>
    <s v="SETI"/>
    <s v="Serranidae "/>
    <s v="Serranus "/>
    <x v="149"/>
    <x v="162"/>
    <n v="2"/>
    <n v="6"/>
    <n v="7"/>
    <n v="6.5"/>
    <m/>
    <n v="1.4500000000000001E-2"/>
    <n v="3.048"/>
    <n v="8.7128032883947264E-3"/>
  </r>
  <r>
    <d v="2015-10-20T00:00:00"/>
    <s v="MONTSERRAT"/>
    <x v="102"/>
    <n v="33"/>
    <x v="0"/>
    <n v="935"/>
    <n v="951"/>
    <n v="16"/>
    <s v="HK"/>
    <s v="RM"/>
    <x v="0"/>
    <s v="SETI"/>
    <s v="Serranidae "/>
    <s v="Serranus "/>
    <x v="149"/>
    <x v="162"/>
    <m/>
    <m/>
    <m/>
    <m/>
    <m/>
    <n v="1.4500000000000001E-2"/>
    <n v="3.048"/>
    <n v="0"/>
  </r>
  <r>
    <d v="2015-10-20T00:00:00"/>
    <s v="MONTSERRAT"/>
    <x v="135"/>
    <n v="15"/>
    <x v="0"/>
    <n v="1220"/>
    <n v="1235"/>
    <n v="15"/>
    <s v="HK"/>
    <s v="RM"/>
    <x v="1"/>
    <s v="SETI"/>
    <s v="Serranidae "/>
    <s v="Serranus "/>
    <x v="149"/>
    <x v="162"/>
    <n v="2"/>
    <n v="7"/>
    <n v="7"/>
    <n v="7"/>
    <m/>
    <n v="1.4500000000000001E-2"/>
    <n v="3.048"/>
    <n v="1.0920859601720583E-2"/>
  </r>
  <r>
    <d v="2015-10-20T00:00:00"/>
    <s v="MONTSERRAT"/>
    <x v="135"/>
    <n v="15"/>
    <x v="0"/>
    <n v="1220"/>
    <n v="1235"/>
    <n v="15"/>
    <s v="HK"/>
    <s v="RM"/>
    <x v="1"/>
    <s v="SETI"/>
    <s v="Serranidae "/>
    <s v="Serranus "/>
    <x v="149"/>
    <x v="162"/>
    <n v="1"/>
    <n v="6"/>
    <n v="6"/>
    <n v="6"/>
    <m/>
    <n v="1.4500000000000001E-2"/>
    <n v="3.048"/>
    <n v="3.4132886247903015E-3"/>
  </r>
  <r>
    <d v="2015-10-20T00:00:00"/>
    <s v="MONTSERRAT"/>
    <x v="135"/>
    <n v="15"/>
    <x v="0"/>
    <n v="1220"/>
    <n v="1235"/>
    <n v="15"/>
    <s v="HK"/>
    <s v="RM"/>
    <x v="1"/>
    <s v="SETI"/>
    <s v="Serranidae "/>
    <s v="Serranus "/>
    <x v="149"/>
    <x v="162"/>
    <n v="2"/>
    <n v="10"/>
    <n v="10"/>
    <n v="10"/>
    <m/>
    <n v="1.4500000000000001E-2"/>
    <n v="3.048"/>
    <n v="3.2389034185636288E-2"/>
  </r>
  <r>
    <d v="2015-10-20T00:00:00"/>
    <s v="MONTSERRAT"/>
    <x v="135"/>
    <n v="15"/>
    <x v="0"/>
    <n v="1220"/>
    <n v="1235"/>
    <n v="15"/>
    <s v="HK"/>
    <s v="RM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20T00:00:00"/>
    <s v="MONTSERRAT"/>
    <x v="134"/>
    <n v="20.3"/>
    <x v="0"/>
    <n v="953"/>
    <n v="1029"/>
    <m/>
    <s v="GM"/>
    <s v="AE"/>
    <x v="1"/>
    <s v="SETI"/>
    <s v="Serranidae "/>
    <s v="Serranus "/>
    <x v="149"/>
    <x v="162"/>
    <n v="3"/>
    <n v="1"/>
    <n v="1"/>
    <n v="1"/>
    <m/>
    <n v="1.4500000000000001E-2"/>
    <n v="3.048"/>
    <n v="4.35E-5"/>
  </r>
  <r>
    <d v="2015-10-20T00:00:00"/>
    <s v="MONTSERRAT"/>
    <x v="146"/>
    <n v="20"/>
    <x v="0"/>
    <n v="1232"/>
    <n v="1300"/>
    <m/>
    <s v="GM"/>
    <s v="AE"/>
    <x v="1"/>
    <s v="SETI"/>
    <s v="Serranidae "/>
    <s v="Serranus "/>
    <x v="149"/>
    <x v="162"/>
    <n v="1"/>
    <n v="1"/>
    <n v="1"/>
    <n v="1"/>
    <m/>
    <n v="1.4500000000000001E-2"/>
    <n v="3.048"/>
    <n v="1.45E-5"/>
  </r>
  <r>
    <d v="2015-10-20T00:00:00"/>
    <s v="MONTSERRAT"/>
    <x v="160"/>
    <n v="20"/>
    <x v="0"/>
    <n v="1504"/>
    <n v="1534"/>
    <m/>
    <s v="GM"/>
    <s v="AE"/>
    <x v="1"/>
    <s v="SETI"/>
    <s v="Serranidae "/>
    <s v="Serranus "/>
    <x v="149"/>
    <x v="162"/>
    <n v="2"/>
    <n v="1"/>
    <n v="2"/>
    <n v="1.5"/>
    <m/>
    <n v="1.4500000000000001E-2"/>
    <n v="3.048"/>
    <n v="9.9798532569825976E-5"/>
  </r>
  <r>
    <d v="2015-10-21T00:00:00"/>
    <s v="MONTSERRAT"/>
    <x v="43"/>
    <n v="17.100000000000001"/>
    <x v="0"/>
    <n v="1121"/>
    <n v="1135"/>
    <n v="14"/>
    <s v="MC"/>
    <s v="RM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21T00:00:00"/>
    <s v="MONTSERRAT"/>
    <x v="104"/>
    <n v="5"/>
    <x v="0"/>
    <n v="1033"/>
    <n v="1045"/>
    <n v="12"/>
    <s v="HK"/>
    <s v="DH"/>
    <x v="1"/>
    <s v="SETI"/>
    <s v="Serranidae "/>
    <s v="Serranus "/>
    <x v="149"/>
    <x v="162"/>
    <n v="1"/>
    <n v="11"/>
    <n v="11"/>
    <n v="11"/>
    <m/>
    <n v="1.4500000000000001E-2"/>
    <n v="3.048"/>
    <n v="2.1653739439962672E-2"/>
  </r>
  <r>
    <d v="2015-10-17T00:00:00"/>
    <s v="MONTSERRAT"/>
    <x v="129"/>
    <n v="20"/>
    <x v="0"/>
    <n v="815"/>
    <n v="829"/>
    <n v="14"/>
    <s v="DG"/>
    <s v="DH"/>
    <x v="1"/>
    <s v="SETI"/>
    <s v="Serranidae "/>
    <s v="Serranus "/>
    <x v="149"/>
    <x v="162"/>
    <n v="1"/>
    <n v="6"/>
    <n v="6"/>
    <n v="6"/>
    <m/>
    <n v="1.4500000000000001E-2"/>
    <n v="3.048"/>
    <n v="3.4132886247903015E-3"/>
  </r>
  <r>
    <d v="2015-10-17T00:00:00"/>
    <s v="MONTSERRAT"/>
    <x v="130"/>
    <n v="20"/>
    <x v="0"/>
    <n v="1143"/>
    <n v="1158"/>
    <n v="15"/>
    <s v="DG"/>
    <s v="DH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21T00:00:00"/>
    <s v="MONTSERRAT"/>
    <x v="44"/>
    <n v="10"/>
    <x v="0"/>
    <n v="1355"/>
    <n v="1410"/>
    <n v="15"/>
    <s v="DG"/>
    <s v="DH"/>
    <x v="1"/>
    <s v="SETI"/>
    <s v="Serranidae "/>
    <s v="Serranus "/>
    <x v="149"/>
    <x v="162"/>
    <n v="2"/>
    <n v="6"/>
    <n v="6"/>
    <n v="6"/>
    <m/>
    <n v="1.4500000000000001E-2"/>
    <n v="3.048"/>
    <n v="6.8265772495806031E-3"/>
  </r>
  <r>
    <d v="2015-10-25T00:00:00"/>
    <s v="MONTSERRAT"/>
    <x v="48"/>
    <n v="20"/>
    <x v="0"/>
    <d v="1899-12-30T09:40:00"/>
    <d v="1899-12-30T09:52:00"/>
    <n v="12"/>
    <s v="EG"/>
    <s v="EA"/>
    <x v="1"/>
    <s v="SETI"/>
    <s v="Serranidae "/>
    <s v="Serranus "/>
    <x v="149"/>
    <x v="162"/>
    <n v="1"/>
    <n v="11"/>
    <n v="11"/>
    <n v="11"/>
    <m/>
    <n v="1.4500000000000001E-2"/>
    <n v="3.048"/>
    <n v="2.1653739439962672E-2"/>
  </r>
  <r>
    <d v="2015-10-21T00:00:00"/>
    <s v="MONTSERRAT"/>
    <x v="44"/>
    <n v="10"/>
    <x v="0"/>
    <n v="1355"/>
    <n v="1410"/>
    <n v="15"/>
    <s v="DG"/>
    <s v="DH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21T00:00:00"/>
    <s v="MONTSERRAT"/>
    <x v="44"/>
    <n v="10"/>
    <x v="0"/>
    <n v="1355"/>
    <n v="1410"/>
    <n v="15"/>
    <s v="DG"/>
    <s v="DH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9T00:00:00"/>
    <s v="MONTSERRAT"/>
    <x v="142"/>
    <n v="20"/>
    <x v="0"/>
    <d v="1899-12-30T08:00:00"/>
    <d v="1899-12-30T08:40:00"/>
    <n v="15"/>
    <s v="SM"/>
    <s v="AC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9T00:00:00"/>
    <s v="MONTSERRAT"/>
    <x v="113"/>
    <n v="10"/>
    <x v="0"/>
    <d v="1899-12-30T12:45:00"/>
    <d v="1899-12-30T13:20:00"/>
    <n v="14"/>
    <s v="SM"/>
    <s v="AC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20T00:00:00"/>
    <s v="MONTSERRAT"/>
    <x v="114"/>
    <n v="10"/>
    <x v="0"/>
    <d v="1899-12-30T11:37:00"/>
    <d v="1899-12-30T12:10:00"/>
    <n v="15"/>
    <s v="SM"/>
    <s v="DH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20T00:00:00"/>
    <s v="MONTSERRAT"/>
    <x v="114"/>
    <n v="10"/>
    <x v="0"/>
    <d v="1899-12-30T11:37:00"/>
    <d v="1899-12-30T12:10:00"/>
    <n v="15"/>
    <s v="SM"/>
    <s v="DH"/>
    <x v="1"/>
    <s v="SETI"/>
    <s v="Serranidae "/>
    <s v="Serranus "/>
    <x v="149"/>
    <x v="162"/>
    <n v="2"/>
    <n v="7"/>
    <n v="7"/>
    <n v="7"/>
    <m/>
    <n v="1.4500000000000001E-2"/>
    <n v="3.048"/>
    <n v="1.0920859601720583E-2"/>
  </r>
  <r>
    <d v="2015-10-20T00:00:00"/>
    <s v="MONTSERRAT"/>
    <x v="114"/>
    <n v="10"/>
    <x v="0"/>
    <d v="1899-12-30T11:37:00"/>
    <d v="1899-12-30T12:10:00"/>
    <n v="15"/>
    <s v="SM"/>
    <s v="DH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20T00:00:00"/>
    <s v="MONTSERRAT"/>
    <x v="114"/>
    <n v="10"/>
    <x v="0"/>
    <d v="1899-12-30T11:37:00"/>
    <d v="1899-12-30T12:10:00"/>
    <n v="15"/>
    <s v="SM"/>
    <s v="DH"/>
    <x v="1"/>
    <s v="SETI"/>
    <s v="Serranidae "/>
    <s v="Serranus "/>
    <x v="149"/>
    <x v="162"/>
    <n v="1"/>
    <n v="12"/>
    <n v="12"/>
    <n v="12"/>
    <m/>
    <n v="1.4500000000000001E-2"/>
    <n v="3.048"/>
    <n v="2.8230101535950073E-2"/>
  </r>
  <r>
    <d v="2015-10-25T00:00:00"/>
    <s v="MONTSERRAT"/>
    <x v="115"/>
    <n v="21"/>
    <x v="0"/>
    <n v="1105"/>
    <n v="1137"/>
    <n v="32"/>
    <s v="GM"/>
    <s v="EA"/>
    <x v="1"/>
    <s v="SETI"/>
    <s v="Serranidae "/>
    <s v="Serranus "/>
    <x v="149"/>
    <x v="162"/>
    <n v="1"/>
    <n v="1"/>
    <n v="1"/>
    <n v="1"/>
    <m/>
    <n v="1.4500000000000001E-2"/>
    <n v="3.048"/>
    <n v="1.45E-5"/>
  </r>
  <r>
    <d v="2015-10-25T00:00:00"/>
    <s v="MONTSERRAT"/>
    <x v="111"/>
    <n v="11.2"/>
    <x v="0"/>
    <n v="1215"/>
    <n v="1245"/>
    <n v="34"/>
    <s v="GM"/>
    <s v="EA"/>
    <x v="1"/>
    <s v="SETI"/>
    <s v="Serranidae "/>
    <s v="Serranus "/>
    <x v="149"/>
    <x v="162"/>
    <n v="1"/>
    <n v="1"/>
    <n v="1"/>
    <n v="1"/>
    <m/>
    <n v="1.4500000000000001E-2"/>
    <n v="3.048"/>
    <n v="1.45E-5"/>
  </r>
  <r>
    <d v="2015-10-24T00:00:00"/>
    <s v="MONTSERRAT"/>
    <x v="55"/>
    <n v="10"/>
    <x v="0"/>
    <d v="1899-12-30T13:59:00"/>
    <d v="1899-12-30T14:14:00"/>
    <n v="15"/>
    <s v="AE"/>
    <s v="JC"/>
    <x v="1"/>
    <s v="SETI"/>
    <s v="Serranidae "/>
    <s v="Serranus "/>
    <x v="149"/>
    <x v="162"/>
    <n v="1"/>
    <n v="4"/>
    <n v="4"/>
    <n v="4"/>
    <m/>
    <n v="1.4500000000000001E-2"/>
    <n v="3.048"/>
    <n v="9.9185195984381551E-4"/>
  </r>
  <r>
    <d v="2015-10-17T00:00:00"/>
    <s v="MONTSERRAT"/>
    <x v="129"/>
    <n v="20"/>
    <x v="0"/>
    <n v="815"/>
    <n v="829"/>
    <n v="14"/>
    <s v="DG"/>
    <s v="DH"/>
    <x v="1"/>
    <s v="SETO"/>
    <s v="Serranidae "/>
    <s v="Serranus "/>
    <x v="150"/>
    <x v="163"/>
    <n v="39"/>
    <n v="3"/>
    <n v="5"/>
    <n v="4"/>
    <m/>
    <n v="1.2800000000000001E-2"/>
    <n v="3.036"/>
    <n v="3.3583713037861333E-2"/>
  </r>
  <r>
    <d v="2015-10-13T00:00:00"/>
    <s v="MONTSERRAT"/>
    <x v="165"/>
    <n v="10"/>
    <x v="0"/>
    <d v="1899-12-30T09:34:00"/>
    <d v="1899-12-30T09:51:00"/>
    <n v="5"/>
    <s v="SM"/>
    <s v="AC"/>
    <x v="1"/>
    <s v="SPARISOMA UNK"/>
    <s v="Labridae"/>
    <s v="Sparisoma"/>
    <x v="17"/>
    <x v="18"/>
    <n v="10"/>
    <n v="4"/>
    <n v="4"/>
    <n v="4"/>
    <m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SPARISOMA UNK"/>
    <s v="Labridae"/>
    <s v="Sparisoma"/>
    <x v="17"/>
    <x v="18"/>
    <n v="3"/>
    <n v="1"/>
    <n v="1"/>
    <n v="1"/>
    <m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SPARISOMA UNK"/>
    <s v="Labridae"/>
    <s v="Sparisoma"/>
    <x v="17"/>
    <x v="18"/>
    <n v="12"/>
    <n v="6"/>
    <n v="6"/>
    <n v="6"/>
    <m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SPARISOMA UNK"/>
    <s v="Labridae"/>
    <s v="Sparisoma"/>
    <x v="17"/>
    <x v="18"/>
    <n v="16"/>
    <n v="5"/>
    <n v="5"/>
    <n v="5"/>
    <m/>
    <m/>
    <m/>
    <n v="0"/>
  </r>
  <r>
    <d v="2015-10-15T00:00:00"/>
    <s v="MONTSERRAT"/>
    <x v="149"/>
    <n v="9"/>
    <x v="0"/>
    <n v="1411"/>
    <n v="1424"/>
    <n v="13"/>
    <s v="HK"/>
    <s v="MB"/>
    <x v="1"/>
    <s v="SPARISOMA UNK"/>
    <s v="Labridae"/>
    <s v="Sparisoma"/>
    <x v="17"/>
    <x v="18"/>
    <n v="32"/>
    <n v="3"/>
    <n v="5"/>
    <n v="4"/>
    <s v="Seagrass transect, either Sparisoma radians or Sparisoma atomarium"/>
    <m/>
    <m/>
    <n v="0"/>
  </r>
  <r>
    <d v="2015-10-15T00:00:00"/>
    <s v="MONTSERRAT"/>
    <x v="149"/>
    <n v="9"/>
    <x v="0"/>
    <n v="1411"/>
    <n v="1424"/>
    <n v="13"/>
    <s v="HK"/>
    <s v="MB"/>
    <x v="1"/>
    <s v="SPARISOMA UNK"/>
    <s v="Labridae"/>
    <s v="Sparisoma"/>
    <x v="17"/>
    <x v="18"/>
    <n v="12"/>
    <n v="2"/>
    <n v="5"/>
    <n v="3.5"/>
    <s v="Seagrass transect, either Sparisoma radians or Sparisoma atomarium"/>
    <m/>
    <m/>
    <n v="0"/>
  </r>
  <r>
    <d v="2015-10-19T00:00:00"/>
    <s v="MONTSERRAT"/>
    <x v="148"/>
    <n v="21"/>
    <x v="0"/>
    <n v="905"/>
    <n v="920"/>
    <n v="15"/>
    <s v="HK"/>
    <s v="DH"/>
    <x v="1"/>
    <s v="SPARISOMA UNK"/>
    <s v="Labridae"/>
    <s v="Sparisoma"/>
    <x v="17"/>
    <x v="18"/>
    <n v="1"/>
    <n v="6"/>
    <n v="6"/>
    <n v="6"/>
    <m/>
    <m/>
    <m/>
    <n v="0"/>
  </r>
  <r>
    <d v="2015-10-19T00:00:00"/>
    <s v="MONTSERRAT"/>
    <x v="148"/>
    <n v="21"/>
    <x v="0"/>
    <n v="905"/>
    <n v="920"/>
    <n v="15"/>
    <s v="HK"/>
    <s v="DH"/>
    <x v="1"/>
    <s v="SPARISOMA UNK"/>
    <s v="Labridae"/>
    <s v="Sparisoma"/>
    <x v="17"/>
    <x v="18"/>
    <n v="1"/>
    <n v="5"/>
    <n v="5"/>
    <n v="5"/>
    <m/>
    <m/>
    <m/>
    <n v="0"/>
  </r>
  <r>
    <d v="2015-10-19T00:00:00"/>
    <s v="MONTSERRAT"/>
    <x v="148"/>
    <n v="21"/>
    <x v="0"/>
    <n v="905"/>
    <n v="920"/>
    <n v="15"/>
    <s v="HK"/>
    <s v="DH"/>
    <x v="1"/>
    <s v="SPARISOMA UNK"/>
    <s v="Labridae"/>
    <s v="Sparisoma"/>
    <x v="17"/>
    <x v="18"/>
    <n v="1"/>
    <n v="3"/>
    <n v="3"/>
    <n v="3"/>
    <m/>
    <m/>
    <m/>
    <n v="0"/>
  </r>
  <r>
    <d v="2015-10-12T00:00:00"/>
    <s v="MONTSERRAT"/>
    <x v="118"/>
    <n v="20"/>
    <x v="6"/>
    <n v="1012"/>
    <n v="1021"/>
    <n v="9"/>
    <s v="DG"/>
    <s v="DH"/>
    <x v="1"/>
    <s v="SPAT"/>
    <s v="Scaridae "/>
    <s v="Sparisoma "/>
    <x v="151"/>
    <x v="164"/>
    <n v="2"/>
    <n v="6"/>
    <n v="6"/>
    <n v="6"/>
    <m/>
    <n v="1.2200000000000001E-2"/>
    <n v="3.028"/>
    <n v="5.5415570993892676E-3"/>
  </r>
  <r>
    <d v="2015-10-17T00:00:00"/>
    <s v="MONTSERRAT"/>
    <x v="130"/>
    <n v="20"/>
    <x v="0"/>
    <n v="1143"/>
    <n v="1158"/>
    <n v="15"/>
    <s v="DG"/>
    <s v="DH"/>
    <x v="1"/>
    <s v="SPAT"/>
    <s v="Scaridae "/>
    <s v="Sparisoma "/>
    <x v="151"/>
    <x v="164"/>
    <n v="1"/>
    <n v="4"/>
    <n v="4"/>
    <n v="4"/>
    <m/>
    <n v="1.2200000000000001E-2"/>
    <n v="3.028"/>
    <n v="8.117036229848577E-4"/>
  </r>
  <r>
    <d v="2015-10-12T00:00:00"/>
    <s v="MONTSERRAT"/>
    <x v="116"/>
    <n v="10"/>
    <x v="0"/>
    <d v="1899-12-30T08:38:00"/>
    <d v="1899-12-30T09:06:00"/>
    <n v="15"/>
    <s v="SM"/>
    <s v="AC"/>
    <x v="1"/>
    <s v="SPAU"/>
    <s v="Scaridae "/>
    <s v="Sparisoma "/>
    <x v="152"/>
    <x v="165"/>
    <n v="1"/>
    <n v="25"/>
    <n v="25"/>
    <n v="25"/>
    <s v="IP"/>
    <n v="7.4399999999999994E-2"/>
    <n v="2.3359999999999999"/>
    <n v="0.13713894236569782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3"/>
    <n v="12"/>
    <n v="12"/>
    <n v="12"/>
    <s v="IP"/>
    <n v="7.4399999999999994E-2"/>
    <n v="2.3359999999999999"/>
    <n v="7.4073280885138176E-2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1"/>
    <n v="22"/>
    <n v="22"/>
    <n v="22"/>
    <s v="IP"/>
    <n v="7.4399999999999994E-2"/>
    <n v="2.3359999999999999"/>
    <n v="0.10173545176484067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2"/>
    <n v="18"/>
    <n v="18"/>
    <n v="18"/>
    <s v="IP"/>
    <n v="7.4399999999999994E-2"/>
    <n v="2.3359999999999999"/>
    <n v="0.12732670579611763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1"/>
    <n v="2"/>
    <n v="2"/>
    <n v="2"/>
    <s v="IP"/>
    <n v="7.4399999999999994E-2"/>
    <n v="2.3359999999999999"/>
    <n v="3.7564620475656559E-4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1"/>
    <n v="10"/>
    <n v="10"/>
    <n v="10"/>
    <s v="IP"/>
    <n v="7.4399999999999994E-2"/>
    <n v="2.3359999999999999"/>
    <n v="1.6127718539858539E-2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1"/>
    <n v="6"/>
    <n v="6"/>
    <n v="6"/>
    <s v="IP"/>
    <n v="7.4399999999999994E-2"/>
    <n v="2.3359999999999999"/>
    <n v="4.8902859730524644E-3"/>
  </r>
  <r>
    <d v="2015-10-13T00:00:00"/>
    <s v="MONTSERRAT"/>
    <x v="140"/>
    <n v="20"/>
    <x v="0"/>
    <d v="1899-12-30T08:46:00"/>
    <d v="1899-12-30T09:23:00"/>
    <n v="14"/>
    <s v="SM"/>
    <s v="AC"/>
    <x v="1"/>
    <s v="SPAU"/>
    <s v="Scaridae "/>
    <s v="Sparisoma "/>
    <x v="152"/>
    <x v="165"/>
    <n v="1"/>
    <n v="16"/>
    <n v="16"/>
    <n v="16"/>
    <s v="IP"/>
    <n v="7.4399999999999994E-2"/>
    <n v="2.3359999999999999"/>
    <n v="4.8350082006975201E-2"/>
  </r>
  <r>
    <d v="2015-10-13T00:00:00"/>
    <s v="MONTSERRAT"/>
    <x v="140"/>
    <n v="20"/>
    <x v="0"/>
    <d v="1899-12-30T08:46:00"/>
    <d v="1899-12-30T09:23:00"/>
    <n v="14"/>
    <s v="SM"/>
    <s v="AC"/>
    <x v="1"/>
    <s v="SPAU"/>
    <s v="Scaridae "/>
    <s v="Sparisoma "/>
    <x v="152"/>
    <x v="165"/>
    <n v="1"/>
    <n v="18"/>
    <n v="18"/>
    <n v="18"/>
    <s v="IP"/>
    <n v="7.4399999999999994E-2"/>
    <n v="2.3359999999999999"/>
    <n v="6.3663352898058814E-2"/>
  </r>
  <r>
    <d v="2015-10-13T00:00:00"/>
    <s v="MONTSERRAT"/>
    <x v="152"/>
    <n v="20"/>
    <x v="0"/>
    <d v="1899-12-30T13:00:00"/>
    <d v="1899-12-30T13:45:00"/>
    <m/>
    <s v="SM"/>
    <s v="AC"/>
    <x v="1"/>
    <s v="SPAU"/>
    <s v="Scaridae "/>
    <s v="Sparisoma "/>
    <x v="152"/>
    <x v="165"/>
    <n v="1"/>
    <n v="22"/>
    <n v="22"/>
    <n v="22"/>
    <s v="IP"/>
    <n v="7.4399999999999994E-2"/>
    <n v="2.3359999999999999"/>
    <n v="0.10173545176484067"/>
  </r>
  <r>
    <d v="2015-10-13T00:00:00"/>
    <s v="MONTSERRAT"/>
    <x v="152"/>
    <n v="20"/>
    <x v="0"/>
    <d v="1899-12-30T13:00:00"/>
    <d v="1899-12-30T13:45:00"/>
    <m/>
    <s v="SM"/>
    <s v="AC"/>
    <x v="1"/>
    <s v="SPAU"/>
    <s v="Scaridae "/>
    <s v="Sparisoma "/>
    <x v="152"/>
    <x v="165"/>
    <n v="2"/>
    <n v="24"/>
    <n v="24"/>
    <n v="24"/>
    <s v="IP"/>
    <n v="7.4399999999999994E-2"/>
    <n v="2.3359999999999999"/>
    <n v="0.24933106485993922"/>
  </r>
  <r>
    <d v="2015-10-14T00:00:00"/>
    <s v="MONTSERRAT"/>
    <x v="105"/>
    <n v="20"/>
    <x v="0"/>
    <d v="1899-12-30T13:58:00"/>
    <d v="1899-12-30T14:29:00"/>
    <n v="14"/>
    <s v="SM"/>
    <s v="AC"/>
    <x v="1"/>
    <s v="SPAU"/>
    <s v="Scaridae "/>
    <s v="Sparisoma "/>
    <x v="152"/>
    <x v="165"/>
    <n v="1"/>
    <n v="8"/>
    <n v="8"/>
    <n v="8"/>
    <s v="IP"/>
    <n v="7.4399999999999994E-2"/>
    <n v="2.3359999999999999"/>
    <n v="9.5761545192506858E-3"/>
  </r>
  <r>
    <d v="2015-10-14T00:00:00"/>
    <s v="MONTSERRAT"/>
    <x v="105"/>
    <n v="20"/>
    <x v="0"/>
    <d v="1899-12-30T13:58:00"/>
    <d v="1899-12-30T14:29:00"/>
    <n v="14"/>
    <s v="SM"/>
    <s v="AC"/>
    <x v="1"/>
    <s v="SPAU"/>
    <s v="Scaridae "/>
    <s v="Sparisoma "/>
    <x v="152"/>
    <x v="165"/>
    <n v="1"/>
    <n v="10"/>
    <n v="10"/>
    <n v="10"/>
    <s v="IP"/>
    <n v="7.4399999999999994E-2"/>
    <n v="2.3359999999999999"/>
    <n v="1.6127718539858539E-2"/>
  </r>
  <r>
    <d v="2015-10-16T00:00:00"/>
    <s v="MONTSERRAT"/>
    <x v="106"/>
    <n v="20"/>
    <x v="5"/>
    <d v="1899-12-30T08:22:00"/>
    <d v="1899-12-30T09:00:00"/>
    <n v="14"/>
    <s v="SM"/>
    <s v="AC"/>
    <x v="1"/>
    <s v="SPAU"/>
    <s v="Scaridae "/>
    <s v="Sparisoma "/>
    <x v="152"/>
    <x v="165"/>
    <n v="1"/>
    <n v="20"/>
    <n v="20"/>
    <n v="20"/>
    <s v="IP"/>
    <n v="7.4399999999999994E-2"/>
    <n v="2.3359999999999999"/>
    <n v="8.1428982001074582E-2"/>
  </r>
  <r>
    <d v="2015-10-16T00:00:00"/>
    <s v="MONTSERRAT"/>
    <x v="106"/>
    <n v="20"/>
    <x v="7"/>
    <d v="1899-12-30T08:22:00"/>
    <d v="1899-12-30T09:00:00"/>
    <n v="14"/>
    <s v="SM"/>
    <s v="AC"/>
    <x v="0"/>
    <s v="SPAU"/>
    <s v="Scaridae "/>
    <s v="Sparisoma "/>
    <x v="152"/>
    <x v="165"/>
    <m/>
    <m/>
    <m/>
    <m/>
    <s v="TP - Off transect"/>
    <n v="7.4399999999999994E-2"/>
    <n v="2.3359999999999999"/>
    <n v="0"/>
  </r>
  <r>
    <d v="2015-10-17T00:00:00"/>
    <s v="MONTSERRAT"/>
    <x v="52"/>
    <n v="20"/>
    <x v="0"/>
    <d v="1899-12-30T10:25:00"/>
    <d v="1899-12-30T11:05:00"/>
    <n v="15"/>
    <s v="SM"/>
    <s v="AE"/>
    <x v="0"/>
    <s v="SPAU"/>
    <s v="Scaridae "/>
    <s v="Sparisoma "/>
    <x v="152"/>
    <x v="165"/>
    <m/>
    <m/>
    <m/>
    <m/>
    <m/>
    <n v="7.4399999999999994E-2"/>
    <n v="2.3359999999999999"/>
    <n v="0"/>
  </r>
  <r>
    <d v="2015-10-17T00:00:00"/>
    <s v="MONTSERRAT"/>
    <x v="107"/>
    <n v="10"/>
    <x v="0"/>
    <d v="1899-12-30T11:25:00"/>
    <d v="1899-12-30T11:50:00"/>
    <n v="14"/>
    <s v="SM"/>
    <s v="AE"/>
    <x v="1"/>
    <s v="SPAU"/>
    <s v="Scaridae "/>
    <s v="Sparisoma "/>
    <x v="152"/>
    <x v="165"/>
    <n v="1"/>
    <n v="28"/>
    <n v="28"/>
    <n v="28"/>
    <s v="TP"/>
    <n v="7.4399999999999994E-2"/>
    <n v="2.3359999999999999"/>
    <n v="0.17870392723669867"/>
  </r>
  <r>
    <d v="2015-10-18T00:00:00"/>
    <s v="MONTSERRAT"/>
    <x v="108"/>
    <n v="20"/>
    <x v="0"/>
    <m/>
    <m/>
    <n v="15"/>
    <s v="SM"/>
    <s v="AC"/>
    <x v="1"/>
    <s v="SPAU"/>
    <s v="Scaridae "/>
    <s v="Sparisoma "/>
    <x v="152"/>
    <x v="165"/>
    <n v="2"/>
    <n v="8"/>
    <n v="8"/>
    <n v="8"/>
    <s v="IP"/>
    <n v="7.4399999999999994E-2"/>
    <n v="2.3359999999999999"/>
    <n v="1.9152309038501372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14"/>
    <n v="14"/>
    <n v="14"/>
    <s v="IP"/>
    <n v="7.4399999999999994E-2"/>
    <n v="2.3359999999999999"/>
    <n v="3.5393868001478854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22"/>
    <n v="22"/>
    <n v="22"/>
    <s v="IP"/>
    <n v="7.4399999999999994E-2"/>
    <n v="2.3359999999999999"/>
    <n v="0.10173545176484067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16"/>
    <n v="16"/>
    <n v="16"/>
    <s v="IP"/>
    <n v="7.4399999999999994E-2"/>
    <n v="2.3359999999999999"/>
    <n v="4.8350082006975201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3"/>
    <n v="8"/>
    <n v="8"/>
    <n v="8"/>
    <s v="IP"/>
    <n v="7.4399999999999994E-2"/>
    <n v="2.3359999999999999"/>
    <n v="2.8728463557752056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5"/>
    <n v="5"/>
    <n v="5"/>
    <s v="IP"/>
    <n v="7.4399999999999994E-2"/>
    <n v="2.3359999999999999"/>
    <n v="3.1942350120189836E-3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3"/>
    <n v="6"/>
    <n v="6"/>
    <n v="6"/>
    <s v="IP"/>
    <n v="7.4399999999999994E-2"/>
    <n v="2.3359999999999999"/>
    <n v="1.4670857919157393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4"/>
    <n v="4"/>
    <n v="4"/>
    <s v="IP"/>
    <n v="7.4399999999999994E-2"/>
    <n v="2.3359999999999999"/>
    <n v="1.8966407412367148E-3"/>
  </r>
  <r>
    <d v="2015-10-18T00:00:00"/>
    <s v="MONTSERRAT"/>
    <x v="155"/>
    <n v="20"/>
    <x v="0"/>
    <m/>
    <m/>
    <n v="17"/>
    <s v="SM"/>
    <s v="AC"/>
    <x v="0"/>
    <s v="SPAU"/>
    <s v="Scaridae "/>
    <s v="Sparisoma "/>
    <x v="152"/>
    <x v="165"/>
    <m/>
    <m/>
    <m/>
    <m/>
    <s v="IP - Off transect"/>
    <n v="7.4399999999999994E-2"/>
    <n v="2.3359999999999999"/>
    <n v="0"/>
  </r>
  <r>
    <d v="2015-10-12T00:00:00"/>
    <s v="MONTSERRAT"/>
    <x v="123"/>
    <n v="10"/>
    <x v="0"/>
    <n v="848"/>
    <n v="902"/>
    <n v="14"/>
    <s v="EG"/>
    <s v="EA"/>
    <x v="1"/>
    <s v="SPAU"/>
    <s v="Scaridae "/>
    <s v="Sparisoma "/>
    <x v="152"/>
    <x v="165"/>
    <n v="1"/>
    <n v="15"/>
    <n v="15"/>
    <n v="15"/>
    <m/>
    <n v="7.4399999999999994E-2"/>
    <n v="2.3359999999999999"/>
    <n v="4.1583603071492198E-2"/>
  </r>
  <r>
    <d v="2015-10-12T00:00:00"/>
    <s v="MONTSERRAT"/>
    <x v="123"/>
    <n v="10"/>
    <x v="0"/>
    <n v="848"/>
    <n v="902"/>
    <n v="14"/>
    <s v="EG"/>
    <s v="EA"/>
    <x v="1"/>
    <s v="SPAU"/>
    <s v="Scaridae "/>
    <s v="Sparisoma "/>
    <x v="152"/>
    <x v="165"/>
    <n v="1"/>
    <n v="10"/>
    <n v="10"/>
    <n v="10"/>
    <m/>
    <n v="7.4399999999999994E-2"/>
    <n v="2.3359999999999999"/>
    <n v="1.6127718539858539E-2"/>
  </r>
  <r>
    <d v="2015-10-12T00:00:00"/>
    <s v="MONTSERRAT"/>
    <x v="1"/>
    <n v="5"/>
    <x v="0"/>
    <n v="1230"/>
    <n v="1245"/>
    <n v="15"/>
    <s v="EG"/>
    <s v="EA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2T00:00:00"/>
    <s v="MONTSERRAT"/>
    <x v="1"/>
    <n v="5"/>
    <x v="0"/>
    <n v="1230"/>
    <n v="1245"/>
    <n v="15"/>
    <s v="EG"/>
    <s v="EA"/>
    <x v="1"/>
    <s v="SPAU"/>
    <s v="Scaridae "/>
    <s v="Sparisoma "/>
    <x v="152"/>
    <x v="165"/>
    <n v="1"/>
    <n v="22"/>
    <n v="22"/>
    <n v="22"/>
    <m/>
    <n v="7.4399999999999994E-2"/>
    <n v="2.3359999999999999"/>
    <n v="0.10173545176484067"/>
  </r>
  <r>
    <d v="2015-10-12T00:00:00"/>
    <s v="MONTSERRAT"/>
    <x v="1"/>
    <n v="5"/>
    <x v="0"/>
    <n v="1230"/>
    <n v="1245"/>
    <n v="15"/>
    <s v="EG"/>
    <s v="EA"/>
    <x v="1"/>
    <s v="SPAU"/>
    <s v="Scaridae "/>
    <s v="Sparisoma "/>
    <x v="152"/>
    <x v="165"/>
    <n v="1"/>
    <n v="25"/>
    <n v="25"/>
    <n v="25"/>
    <s v="TP"/>
    <n v="7.4399999999999994E-2"/>
    <n v="2.3359999999999999"/>
    <n v="0.13713894236569782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27"/>
    <n v="27"/>
    <n v="27"/>
    <s v="TP"/>
    <n v="7.4399999999999994E-2"/>
    <n v="2.3359999999999999"/>
    <n v="0.16414916905763635"/>
  </r>
  <r>
    <d v="2015-10-12T00:00:00"/>
    <s v="MONTSERRAT"/>
    <x v="2"/>
    <n v="13.3"/>
    <x v="0"/>
    <n v="940"/>
    <n v="957"/>
    <n v="17"/>
    <s v="MC"/>
    <s v="RM"/>
    <x v="1"/>
    <s v="SPAU"/>
    <s v="Scaridae "/>
    <s v="Sparisoma "/>
    <x v="152"/>
    <x v="165"/>
    <n v="3"/>
    <n v="35"/>
    <n v="35"/>
    <n v="35"/>
    <s v="Terminal "/>
    <n v="7.4399999999999994E-2"/>
    <n v="2.3359999999999999"/>
    <n v="0.90289477931263029"/>
  </r>
  <r>
    <d v="2015-10-12T00:00:00"/>
    <s v="MONTSERRAT"/>
    <x v="2"/>
    <n v="13.3"/>
    <x v="0"/>
    <n v="940"/>
    <n v="957"/>
    <n v="17"/>
    <s v="MC"/>
    <s v="RM"/>
    <x v="1"/>
    <s v="SPAU"/>
    <s v="Scaridae "/>
    <s v="Sparisoma "/>
    <x v="152"/>
    <x v="165"/>
    <n v="1"/>
    <n v="5"/>
    <n v="5"/>
    <n v="5"/>
    <s v="Juvenile"/>
    <n v="7.4399999999999994E-2"/>
    <n v="2.3359999999999999"/>
    <n v="3.1942350120189836E-3"/>
  </r>
  <r>
    <d v="2015-10-12T00:00:00"/>
    <s v="MONTSERRAT"/>
    <x v="3"/>
    <n v="9.1999999999999993"/>
    <x v="0"/>
    <n v="1204"/>
    <n v="1220"/>
    <n v="16"/>
    <s v="MC"/>
    <s v="RM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2T00:00:00"/>
    <s v="MONTSERRAT"/>
    <x v="3"/>
    <n v="9.1999999999999993"/>
    <x v="0"/>
    <n v="1204"/>
    <n v="1220"/>
    <n v="16"/>
    <s v="MC"/>
    <s v="RM"/>
    <x v="1"/>
    <s v="SPAU"/>
    <s v="Scaridae "/>
    <s v="Sparisoma "/>
    <x v="152"/>
    <x v="165"/>
    <n v="1"/>
    <n v="5"/>
    <n v="5"/>
    <n v="5"/>
    <s v="Juvenile"/>
    <n v="7.4399999999999994E-2"/>
    <n v="2.3359999999999999"/>
    <n v="3.1942350120189836E-3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2"/>
    <n v="16"/>
    <n v="16"/>
    <n v="16"/>
    <m/>
    <n v="7.4399999999999994E-2"/>
    <n v="2.3359999999999999"/>
    <n v="9.6700164013950402E-2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1"/>
    <n v="17"/>
    <n v="17"/>
    <n v="17"/>
    <m/>
    <n v="7.4399999999999994E-2"/>
    <n v="2.3359999999999999"/>
    <n v="5.5705953959688505E-2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1"/>
    <n v="19"/>
    <n v="19"/>
    <n v="19"/>
    <m/>
    <n v="7.4399999999999994E-2"/>
    <n v="2.3359999999999999"/>
    <n v="7.2233947197598722E-2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2"/>
    <n v="5"/>
    <n v="5"/>
    <n v="5"/>
    <m/>
    <n v="7.4399999999999994E-2"/>
    <n v="2.3359999999999999"/>
    <n v="6.3884700240379672E-3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2T00:00:00"/>
    <s v="MONTSERRAT"/>
    <x v="69"/>
    <n v="5"/>
    <x v="0"/>
    <n v="1309"/>
    <n v="1324"/>
    <n v="15"/>
    <s v="DG"/>
    <s v="DH"/>
    <x v="1"/>
    <s v="SPAU"/>
    <s v="Scaridae "/>
    <s v="Sparisoma "/>
    <x v="152"/>
    <x v="165"/>
    <n v="1"/>
    <n v="8"/>
    <n v="8"/>
    <n v="8"/>
    <m/>
    <n v="7.4399999999999994E-2"/>
    <n v="2.3359999999999999"/>
    <n v="9.5761545192506858E-3"/>
  </r>
  <r>
    <d v="2015-10-12T00:00:00"/>
    <s v="MONTSERRAT"/>
    <x v="56"/>
    <n v="20"/>
    <x v="0"/>
    <n v="1359"/>
    <n v="1414"/>
    <n v="15"/>
    <s v="DG"/>
    <s v="DH"/>
    <x v="1"/>
    <s v="SPAU"/>
    <s v="Scaridae "/>
    <s v="Sparisoma "/>
    <x v="152"/>
    <x v="165"/>
    <n v="1"/>
    <n v="17"/>
    <n v="17"/>
    <n v="17"/>
    <m/>
    <n v="7.4399999999999994E-2"/>
    <n v="2.3359999999999999"/>
    <n v="5.5705953959688505E-2"/>
  </r>
  <r>
    <d v="2015-10-12T00:00:00"/>
    <s v="MONTSERRAT"/>
    <x v="56"/>
    <n v="20"/>
    <x v="0"/>
    <n v="1359"/>
    <n v="1414"/>
    <n v="15"/>
    <s v="DG"/>
    <s v="DH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2T00:00:00"/>
    <s v="MONTSERRAT"/>
    <x v="56"/>
    <n v="20"/>
    <x v="0"/>
    <n v="1359"/>
    <n v="1414"/>
    <n v="15"/>
    <s v="DG"/>
    <s v="DH"/>
    <x v="1"/>
    <s v="SPAU"/>
    <s v="Scaridae "/>
    <s v="Sparisoma "/>
    <x v="152"/>
    <x v="165"/>
    <n v="1"/>
    <n v="19"/>
    <n v="19"/>
    <n v="19"/>
    <m/>
    <n v="7.4399999999999994E-2"/>
    <n v="2.3359999999999999"/>
    <n v="7.2233947197598722E-2"/>
  </r>
  <r>
    <d v="2015-10-12T00:00:00"/>
    <s v="MONTSERRAT"/>
    <x v="56"/>
    <n v="20"/>
    <x v="0"/>
    <n v="1359"/>
    <n v="1414"/>
    <n v="15"/>
    <s v="DG"/>
    <s v="DH"/>
    <x v="1"/>
    <s v="SPAU"/>
    <s v="Scaridae "/>
    <s v="Sparisoma "/>
    <x v="152"/>
    <x v="165"/>
    <n v="1"/>
    <n v="22"/>
    <n v="22"/>
    <n v="22"/>
    <m/>
    <n v="7.4399999999999994E-2"/>
    <n v="2.3359999999999999"/>
    <n v="0.10173545176484067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22"/>
    <n v="22"/>
    <n v="22"/>
    <m/>
    <n v="7.4399999999999994E-2"/>
    <n v="2.3359999999999999"/>
    <n v="0.10173545176484067"/>
  </r>
  <r>
    <d v="2015-10-13T00:00:00"/>
    <s v="MONTSERRAT"/>
    <x v="6"/>
    <n v="10"/>
    <x v="0"/>
    <n v="1107"/>
    <n v="1121"/>
    <n v="14"/>
    <s v="EG"/>
    <s v="EA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3T00:00:00"/>
    <s v="MONTSERRAT"/>
    <x v="76"/>
    <n v="10"/>
    <x v="0"/>
    <n v="1152"/>
    <n v="1207"/>
    <n v="15"/>
    <s v="EG"/>
    <s v="EA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3T00:00:00"/>
    <s v="MONTSERRAT"/>
    <x v="76"/>
    <n v="10"/>
    <x v="0"/>
    <n v="1152"/>
    <n v="1207"/>
    <n v="15"/>
    <s v="EG"/>
    <s v="EA"/>
    <x v="1"/>
    <s v="SPAU"/>
    <s v="Scaridae "/>
    <s v="Sparisoma "/>
    <x v="152"/>
    <x v="165"/>
    <n v="1"/>
    <n v="21"/>
    <n v="21"/>
    <n v="21"/>
    <m/>
    <n v="7.4399999999999994E-2"/>
    <n v="2.3359999999999999"/>
    <n v="9.1259315724094819E-2"/>
  </r>
  <r>
    <d v="2015-10-13T00:00:00"/>
    <s v="MONTSERRAT"/>
    <x v="77"/>
    <n v="5"/>
    <x v="0"/>
    <n v="1240"/>
    <n v="1254"/>
    <n v="14"/>
    <s v="EG"/>
    <s v="EA"/>
    <x v="1"/>
    <s v="SPAU"/>
    <s v="Scaridae "/>
    <s v="Sparisoma "/>
    <x v="152"/>
    <x v="165"/>
    <n v="1"/>
    <n v="25"/>
    <n v="25"/>
    <n v="25"/>
    <s v="TP"/>
    <n v="7.4399999999999994E-2"/>
    <n v="2.3359999999999999"/>
    <n v="0.13713894236569782"/>
  </r>
  <r>
    <d v="2015-10-13T00:00:00"/>
    <s v="MONTSERRAT"/>
    <x v="8"/>
    <n v="7.4"/>
    <x v="0"/>
    <n v="932"/>
    <n v="948"/>
    <n v="16"/>
    <s v="MC"/>
    <s v="RM"/>
    <x v="1"/>
    <s v="SPAU"/>
    <s v="Scaridae "/>
    <s v="Sparisoma "/>
    <x v="152"/>
    <x v="165"/>
    <n v="1"/>
    <n v="25"/>
    <n v="25"/>
    <n v="25"/>
    <s v="Intermediate"/>
    <n v="7.4399999999999994E-2"/>
    <n v="2.3359999999999999"/>
    <n v="0.13713894236569782"/>
  </r>
  <r>
    <d v="2015-10-13T00:00:00"/>
    <s v="MONTSERRAT"/>
    <x v="8"/>
    <n v="7.4"/>
    <x v="0"/>
    <n v="932"/>
    <n v="948"/>
    <n v="16"/>
    <s v="MC"/>
    <s v="RM"/>
    <x v="1"/>
    <s v="SPAU"/>
    <s v="Scaridae "/>
    <s v="Sparisoma "/>
    <x v="152"/>
    <x v="165"/>
    <n v="1"/>
    <n v="35"/>
    <n v="35"/>
    <n v="35"/>
    <s v="Intermediate"/>
    <n v="7.4399999999999994E-2"/>
    <n v="2.3359999999999999"/>
    <n v="0.30096492643754341"/>
  </r>
  <r>
    <d v="2015-10-13T00:00:00"/>
    <s v="MONTSERRAT"/>
    <x v="8"/>
    <n v="7.4"/>
    <x v="0"/>
    <n v="932"/>
    <n v="948"/>
    <n v="16"/>
    <s v="MC"/>
    <s v="RM"/>
    <x v="1"/>
    <s v="SPAU"/>
    <s v="Scaridae "/>
    <s v="Sparisoma "/>
    <x v="152"/>
    <x v="165"/>
    <n v="4"/>
    <n v="4"/>
    <n v="5"/>
    <n v="4.5"/>
    <s v="Juvenile"/>
    <n v="7.4399999999999994E-2"/>
    <n v="2.3359999999999999"/>
    <n v="9.9893529705094974E-3"/>
  </r>
  <r>
    <d v="2015-10-13T00:00:00"/>
    <s v="MONTSERRAT"/>
    <x v="10"/>
    <n v="7.6"/>
    <x v="0"/>
    <n v="1235"/>
    <n v="1252"/>
    <n v="17"/>
    <s v="MC"/>
    <s v="RM"/>
    <x v="1"/>
    <s v="SPAU"/>
    <s v="Scaridae "/>
    <s v="Sparisoma "/>
    <x v="152"/>
    <x v="165"/>
    <n v="1"/>
    <n v="12"/>
    <n v="12"/>
    <n v="12"/>
    <m/>
    <n v="7.4399999999999994E-2"/>
    <n v="2.3359999999999999"/>
    <n v="2.4691093628379394E-2"/>
  </r>
  <r>
    <d v="2015-10-13T00:00:00"/>
    <s v="MONTSERRAT"/>
    <x v="10"/>
    <n v="7.6"/>
    <x v="0"/>
    <n v="1235"/>
    <n v="1252"/>
    <n v="17"/>
    <s v="MC"/>
    <s v="RM"/>
    <x v="0"/>
    <s v="SPAU"/>
    <s v="Scaridae "/>
    <s v="Sparisoma "/>
    <x v="152"/>
    <x v="165"/>
    <n v="1"/>
    <n v="13"/>
    <n v="13"/>
    <n v="13"/>
    <m/>
    <n v="7.4399999999999994E-2"/>
    <n v="2.3359999999999999"/>
    <n v="2.9767653825259463E-2"/>
  </r>
  <r>
    <d v="2015-10-13T00:00:00"/>
    <s v="MONTSERRAT"/>
    <x v="78"/>
    <n v="8"/>
    <x v="0"/>
    <n v="206"/>
    <n v="221"/>
    <n v="15"/>
    <s v="MC"/>
    <s v="RM"/>
    <x v="1"/>
    <s v="SPAU"/>
    <s v="Scaridae "/>
    <s v="Sparisoma "/>
    <x v="152"/>
    <x v="165"/>
    <n v="1"/>
    <n v="5"/>
    <n v="5"/>
    <n v="5"/>
    <s v="Juvenile"/>
    <n v="7.4399999999999994E-2"/>
    <n v="2.3359999999999999"/>
    <n v="3.1942350120189836E-3"/>
  </r>
  <r>
    <d v="2015-10-13T00:00:00"/>
    <s v="MONTSERRAT"/>
    <x v="78"/>
    <n v="8"/>
    <x v="0"/>
    <n v="206"/>
    <n v="221"/>
    <n v="15"/>
    <s v="MC"/>
    <s v="RM"/>
    <x v="1"/>
    <s v="SPAU"/>
    <s v="Scaridae "/>
    <s v="Sparisoma "/>
    <x v="152"/>
    <x v="165"/>
    <n v="1"/>
    <n v="20"/>
    <n v="20"/>
    <n v="20"/>
    <s v="Intermediate"/>
    <n v="7.4399999999999994E-2"/>
    <n v="2.3359999999999999"/>
    <n v="8.1428982001074582E-2"/>
  </r>
  <r>
    <d v="2015-10-13T00:00:00"/>
    <s v="MONTSERRAT"/>
    <x v="78"/>
    <n v="8"/>
    <x v="0"/>
    <n v="206"/>
    <n v="221"/>
    <n v="15"/>
    <s v="MC"/>
    <s v="RM"/>
    <x v="1"/>
    <s v="SPAU"/>
    <s v="Scaridae "/>
    <s v="Sparisoma "/>
    <x v="152"/>
    <x v="165"/>
    <n v="10"/>
    <n v="3"/>
    <n v="3"/>
    <n v="3"/>
    <s v="Juvenile"/>
    <n v="7.4399999999999994E-2"/>
    <n v="2.3359999999999999"/>
    <n v="9.6856369580756232E-3"/>
  </r>
  <r>
    <d v="2015-10-13T00:00:00"/>
    <s v="MONTSERRAT"/>
    <x v="12"/>
    <n v="14"/>
    <x v="0"/>
    <n v="1146"/>
    <n v="1202"/>
    <n v="16"/>
    <s v="HK"/>
    <s v="MB"/>
    <x v="0"/>
    <s v="SPAU"/>
    <s v="Scaridae "/>
    <s v="Sparisoma "/>
    <x v="152"/>
    <x v="165"/>
    <m/>
    <m/>
    <m/>
    <m/>
    <m/>
    <n v="7.4399999999999994E-2"/>
    <n v="2.3359999999999999"/>
    <n v="0"/>
  </r>
  <r>
    <d v="2015-10-13T00:00:00"/>
    <s v="MONTSERRAT"/>
    <x v="13"/>
    <m/>
    <x v="0"/>
    <n v="1016"/>
    <n v="1030"/>
    <n v="14"/>
    <s v="HK"/>
    <s v="MB"/>
    <x v="0"/>
    <s v="SPAU"/>
    <s v="Scaridae "/>
    <s v="Sparisoma "/>
    <x v="152"/>
    <x v="165"/>
    <m/>
    <m/>
    <m/>
    <m/>
    <s v="Initial phase"/>
    <n v="7.4399999999999994E-2"/>
    <n v="2.3359999999999999"/>
    <n v="0"/>
  </r>
  <r>
    <d v="2015-10-13T00:00:00"/>
    <s v="MONTSERRAT"/>
    <x v="12"/>
    <n v="5"/>
    <x v="0"/>
    <n v="1146"/>
    <n v="1202"/>
    <n v="16"/>
    <s v="HK"/>
    <s v="MB"/>
    <x v="1"/>
    <s v="SPAU"/>
    <s v="Scaridae "/>
    <s v="Sparisoma "/>
    <x v="152"/>
    <x v="165"/>
    <n v="1"/>
    <n v="5"/>
    <n v="5"/>
    <n v="5"/>
    <s v="Initial phase"/>
    <n v="7.4399999999999994E-2"/>
    <n v="2.3359999999999999"/>
    <n v="3.1942350120189836E-3"/>
  </r>
  <r>
    <d v="2015-10-13T00:00:00"/>
    <s v="MONTSERRAT"/>
    <x v="70"/>
    <n v="10"/>
    <x v="0"/>
    <n v="937"/>
    <n v="952"/>
    <n v="15"/>
    <s v="DG"/>
    <s v="DH"/>
    <x v="1"/>
    <s v="SPAU"/>
    <s v="Scaridae "/>
    <s v="Sparisoma "/>
    <x v="152"/>
    <x v="165"/>
    <n v="2"/>
    <n v="6"/>
    <n v="6"/>
    <n v="6"/>
    <m/>
    <n v="7.4399999999999994E-2"/>
    <n v="2.3359999999999999"/>
    <n v="9.7805719461049288E-3"/>
  </r>
  <r>
    <d v="2015-10-13T00:00:00"/>
    <s v="MONTSERRAT"/>
    <x v="70"/>
    <n v="10"/>
    <x v="0"/>
    <n v="937"/>
    <n v="952"/>
    <n v="15"/>
    <s v="DG"/>
    <s v="DH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13T00:00:00"/>
    <s v="MONTSERRAT"/>
    <x v="70"/>
    <n v="10"/>
    <x v="0"/>
    <n v="937"/>
    <n v="952"/>
    <n v="15"/>
    <s v="DG"/>
    <s v="DH"/>
    <x v="1"/>
    <s v="SPAU"/>
    <s v="Scaridae "/>
    <s v="Sparisoma "/>
    <x v="152"/>
    <x v="165"/>
    <n v="1"/>
    <n v="9"/>
    <n v="9"/>
    <n v="9"/>
    <m/>
    <n v="7.4399999999999994E-2"/>
    <n v="2.3359999999999999"/>
    <n v="1.2609081086510812E-2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1"/>
    <n v="4"/>
    <n v="4"/>
    <n v="4"/>
    <m/>
    <n v="7.4399999999999994E-2"/>
    <n v="2.3359999999999999"/>
    <n v="1.8966407412367148E-3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2"/>
    <n v="6"/>
    <n v="6"/>
    <n v="6"/>
    <m/>
    <n v="7.4399999999999994E-2"/>
    <n v="2.3359999999999999"/>
    <n v="9.7805719461049288E-3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2"/>
    <n v="7"/>
    <n v="7"/>
    <n v="7"/>
    <m/>
    <n v="7.4399999999999994E-2"/>
    <n v="2.3359999999999999"/>
    <n v="1.4020127162027454E-2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1"/>
    <n v="19"/>
    <n v="19"/>
    <n v="19"/>
    <m/>
    <n v="7.4399999999999994E-2"/>
    <n v="2.3359999999999999"/>
    <n v="7.2233947197598722E-2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1"/>
    <n v="21"/>
    <n v="21"/>
    <n v="21"/>
    <m/>
    <n v="7.4399999999999994E-2"/>
    <n v="2.3359999999999999"/>
    <n v="9.1259315724094819E-2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1"/>
    <n v="21"/>
    <n v="21"/>
    <n v="21"/>
    <s v="TP"/>
    <n v="7.4399999999999994E-2"/>
    <n v="2.3359999999999999"/>
    <n v="9.1259315724094819E-2"/>
  </r>
  <r>
    <d v="2015-10-13T00:00:00"/>
    <s v="MONTSERRAT"/>
    <x v="71"/>
    <n v="10"/>
    <x v="0"/>
    <n v="1323"/>
    <n v="1319"/>
    <n v="15"/>
    <s v="DG"/>
    <s v="DH"/>
    <x v="1"/>
    <s v="SPAU"/>
    <s v="Scaridae "/>
    <s v="Sparisoma "/>
    <x v="152"/>
    <x v="165"/>
    <n v="1"/>
    <n v="21"/>
    <n v="21"/>
    <n v="21"/>
    <s v="TP"/>
    <n v="7.4399999999999994E-2"/>
    <n v="2.3359999999999999"/>
    <n v="9.1259315724094819E-2"/>
  </r>
  <r>
    <d v="2015-10-13T00:00:00"/>
    <s v="MONTSERRAT"/>
    <x v="71"/>
    <n v="10"/>
    <x v="0"/>
    <n v="1323"/>
    <n v="1319"/>
    <n v="15"/>
    <s v="DG"/>
    <s v="DH"/>
    <x v="1"/>
    <s v="SPAU"/>
    <s v="Scaridae "/>
    <s v="Sparisoma "/>
    <x v="152"/>
    <x v="165"/>
    <n v="1"/>
    <n v="4"/>
    <n v="4"/>
    <n v="4"/>
    <m/>
    <n v="7.4399999999999994E-2"/>
    <n v="2.3359999999999999"/>
    <n v="1.8966407412367148E-3"/>
  </r>
  <r>
    <d v="2015-10-13T00:00:00"/>
    <s v="MONTSERRAT"/>
    <x v="71"/>
    <n v="10"/>
    <x v="0"/>
    <n v="1323"/>
    <n v="1319"/>
    <n v="15"/>
    <s v="DG"/>
    <s v="DH"/>
    <x v="1"/>
    <s v="SPAU"/>
    <s v="Scaridae "/>
    <s v="Sparisoma "/>
    <x v="152"/>
    <x v="165"/>
    <n v="1"/>
    <n v="5"/>
    <n v="5"/>
    <n v="5"/>
    <m/>
    <n v="7.4399999999999994E-2"/>
    <n v="2.3359999999999999"/>
    <n v="3.1942350120189836E-3"/>
  </r>
  <r>
    <d v="2015-10-13T00:00:00"/>
    <s v="MONTSERRAT"/>
    <x v="71"/>
    <n v="10"/>
    <x v="0"/>
    <n v="1323"/>
    <n v="1319"/>
    <n v="15"/>
    <s v="DG"/>
    <s v="DH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21"/>
    <n v="21"/>
    <n v="21"/>
    <s v="TP"/>
    <n v="7.4399999999999994E-2"/>
    <n v="2.3359999999999999"/>
    <n v="9.1259315724094819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22"/>
    <n v="22"/>
    <n v="22"/>
    <s v="TP"/>
    <n v="7.4399999999999994E-2"/>
    <n v="2.3359999999999999"/>
    <n v="0.10173545176484067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2"/>
    <n v="7"/>
    <n v="7"/>
    <n v="7"/>
    <m/>
    <n v="7.4399999999999994E-2"/>
    <n v="2.3359999999999999"/>
    <n v="1.4020127162027454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16"/>
    <n v="16"/>
    <n v="16"/>
    <m/>
    <n v="7.4399999999999994E-2"/>
    <n v="2.3359999999999999"/>
    <n v="4.8350082006975201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19"/>
    <n v="19"/>
    <n v="19"/>
    <m/>
    <n v="7.4399999999999994E-2"/>
    <n v="2.3359999999999999"/>
    <n v="7.2233947197598722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3T00:00:00"/>
    <s v="MONTSERRAT"/>
    <x v="72"/>
    <n v="5"/>
    <x v="0"/>
    <n v="1445"/>
    <n v="1459"/>
    <n v="15"/>
    <s v="DG"/>
    <s v="DH"/>
    <x v="1"/>
    <s v="SPAU"/>
    <s v="Scaridae "/>
    <s v="Sparisoma "/>
    <x v="152"/>
    <x v="165"/>
    <n v="1"/>
    <n v="4"/>
    <n v="4"/>
    <n v="4"/>
    <m/>
    <n v="7.4399999999999994E-2"/>
    <n v="2.3359999999999999"/>
    <n v="1.8966407412367148E-3"/>
  </r>
  <r>
    <d v="2015-10-13T00:00:00"/>
    <s v="MONTSERRAT"/>
    <x v="72"/>
    <n v="5"/>
    <x v="0"/>
    <n v="1445"/>
    <n v="1459"/>
    <n v="15"/>
    <s v="DG"/>
    <s v="DH"/>
    <x v="1"/>
    <s v="SPAU"/>
    <s v="Scaridae "/>
    <s v="Sparisoma "/>
    <x v="152"/>
    <x v="165"/>
    <n v="1"/>
    <n v="5"/>
    <n v="5"/>
    <n v="5"/>
    <m/>
    <n v="7.4399999999999994E-2"/>
    <n v="2.3359999999999999"/>
    <n v="3.1942350120189836E-3"/>
  </r>
  <r>
    <d v="2015-10-13T00:00:00"/>
    <s v="MONTSERRAT"/>
    <x v="72"/>
    <n v="5"/>
    <x v="0"/>
    <n v="1445"/>
    <n v="1459"/>
    <n v="15"/>
    <s v="DG"/>
    <s v="DH"/>
    <x v="1"/>
    <s v="SPAU"/>
    <s v="Scaridae "/>
    <s v="Sparisoma "/>
    <x v="152"/>
    <x v="165"/>
    <n v="1"/>
    <n v="21"/>
    <n v="21"/>
    <n v="21"/>
    <s v="TP"/>
    <n v="7.4399999999999994E-2"/>
    <n v="2.3359999999999999"/>
    <n v="9.1259315724094819E-2"/>
  </r>
  <r>
    <d v="2015-10-14T00:00:00"/>
    <s v="MONTSERRAT"/>
    <x v="82"/>
    <n v="15"/>
    <x v="0"/>
    <n v="908"/>
    <n v="922"/>
    <n v="14"/>
    <s v="MC"/>
    <s v="RM"/>
    <x v="1"/>
    <s v="SPAU"/>
    <s v="Scaridae "/>
    <s v="Sparisoma "/>
    <x v="152"/>
    <x v="165"/>
    <n v="1"/>
    <n v="20"/>
    <n v="20"/>
    <n v="20"/>
    <s v="Intermediate"/>
    <n v="7.4399999999999994E-2"/>
    <n v="2.3359999999999999"/>
    <n v="8.1428982001074582E-2"/>
  </r>
  <r>
    <d v="2015-10-14T00:00:00"/>
    <s v="MONTSERRAT"/>
    <x v="16"/>
    <n v="6.2"/>
    <x v="0"/>
    <n v="1055"/>
    <n v="1112"/>
    <n v="17"/>
    <s v="MC"/>
    <s v="RM"/>
    <x v="1"/>
    <s v="SPAU"/>
    <s v="Scaridae "/>
    <s v="Sparisoma "/>
    <x v="152"/>
    <x v="165"/>
    <n v="1"/>
    <n v="20"/>
    <n v="20"/>
    <n v="20"/>
    <s v="Intermediate"/>
    <n v="7.4399999999999994E-2"/>
    <n v="2.3359999999999999"/>
    <n v="8.1428982001074582E-2"/>
  </r>
  <r>
    <d v="2015-10-14T00:00:00"/>
    <s v="MONTSERRAT"/>
    <x v="83"/>
    <n v="6"/>
    <x v="0"/>
    <n v="1218"/>
    <n v="1232"/>
    <n v="14"/>
    <s v="MC"/>
    <s v="RM"/>
    <x v="1"/>
    <s v="SPAU"/>
    <s v="Scaridae "/>
    <s v="Sparisoma "/>
    <x v="152"/>
    <x v="165"/>
    <n v="2"/>
    <n v="18"/>
    <n v="20"/>
    <n v="19"/>
    <s v="Intermediate"/>
    <n v="7.4399999999999994E-2"/>
    <n v="2.3359999999999999"/>
    <n v="0.14446789439519744"/>
  </r>
  <r>
    <d v="2015-10-14T00:00:00"/>
    <s v="MONTSERRAT"/>
    <x v="83"/>
    <n v="6"/>
    <x v="0"/>
    <n v="1218"/>
    <n v="1232"/>
    <n v="14"/>
    <s v="MC"/>
    <s v="RM"/>
    <x v="1"/>
    <s v="SPAU"/>
    <s v="Scaridae "/>
    <s v="Sparisoma "/>
    <x v="152"/>
    <x v="165"/>
    <n v="2"/>
    <n v="25"/>
    <n v="25"/>
    <n v="25"/>
    <s v="Terminal"/>
    <n v="7.4399999999999994E-2"/>
    <n v="2.3359999999999999"/>
    <n v="0.27427788473139564"/>
  </r>
  <r>
    <d v="2015-10-14T00:00:00"/>
    <s v="MONTSERRAT"/>
    <x v="84"/>
    <n v="15"/>
    <x v="0"/>
    <n v="214"/>
    <n v="230"/>
    <n v="16"/>
    <s v="MC"/>
    <s v="RM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4T00:00:00"/>
    <s v="MONTSERRAT"/>
    <x v="85"/>
    <n v="9"/>
    <x v="0"/>
    <n v="1135"/>
    <n v="1150"/>
    <n v="15"/>
    <s v="HK"/>
    <s v="MB"/>
    <x v="1"/>
    <s v="SPAU"/>
    <s v="Scaridae "/>
    <s v="Sparisoma "/>
    <x v="152"/>
    <x v="165"/>
    <n v="1"/>
    <n v="20"/>
    <n v="20"/>
    <n v="20"/>
    <s v="Initial phase"/>
    <n v="7.4399999999999994E-2"/>
    <n v="2.3359999999999999"/>
    <n v="8.1428982001074582E-2"/>
  </r>
  <r>
    <d v="2015-10-14T00:00:00"/>
    <s v="MONTSERRAT"/>
    <x v="18"/>
    <n v="20"/>
    <x v="0"/>
    <n v="1226"/>
    <n v="1241"/>
    <n v="15"/>
    <s v="DG"/>
    <s v="DH"/>
    <x v="1"/>
    <s v="SPAU"/>
    <s v="Scaridae "/>
    <s v="Sparisoma "/>
    <x v="152"/>
    <x v="165"/>
    <n v="1"/>
    <n v="23"/>
    <n v="23"/>
    <n v="23"/>
    <s v="TP"/>
    <n v="7.4399999999999994E-2"/>
    <n v="2.3359999999999999"/>
    <n v="0.11286756624427528"/>
  </r>
  <r>
    <d v="2015-10-14T00:00:00"/>
    <s v="MONTSERRAT"/>
    <x v="18"/>
    <n v="20"/>
    <x v="0"/>
    <n v="1226"/>
    <n v="1241"/>
    <n v="15"/>
    <s v="DG"/>
    <s v="DH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4T00:00:00"/>
    <s v="MONTSERRAT"/>
    <x v="18"/>
    <n v="20"/>
    <x v="0"/>
    <n v="1226"/>
    <n v="1241"/>
    <n v="15"/>
    <s v="DG"/>
    <s v="DH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15T00:00:00"/>
    <s v="MONTSERRAT"/>
    <x v="88"/>
    <n v="15"/>
    <x v="0"/>
    <n v="1342"/>
    <n v="1357"/>
    <n v="15"/>
    <s v="EG"/>
    <s v="EA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5T00:00:00"/>
    <s v="MONTSERRAT"/>
    <x v="20"/>
    <n v="11.1"/>
    <x v="0"/>
    <n v="1103"/>
    <n v="1118"/>
    <n v="15"/>
    <s v="MC"/>
    <s v="RM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5T00:00:00"/>
    <s v="MONTSERRAT"/>
    <x v="20"/>
    <n v="11.1"/>
    <x v="0"/>
    <n v="1103"/>
    <n v="1118"/>
    <n v="15"/>
    <s v="MC"/>
    <s v="RM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5T00:00:00"/>
    <s v="MONTSERRAT"/>
    <x v="23"/>
    <n v="7"/>
    <x v="2"/>
    <n v="1208"/>
    <n v="1219"/>
    <n v="11"/>
    <s v="HK"/>
    <s v="MB"/>
    <x v="1"/>
    <s v="SPAU"/>
    <s v="Scaridae "/>
    <s v="Sparisoma "/>
    <x v="152"/>
    <x v="165"/>
    <n v="2"/>
    <n v="15"/>
    <n v="15"/>
    <n v="15"/>
    <s v="Initial phase"/>
    <n v="7.4399999999999994E-2"/>
    <n v="2.3359999999999999"/>
    <n v="8.3167206142984396E-2"/>
  </r>
  <r>
    <d v="2015-10-15T00:00:00"/>
    <s v="MONTSERRAT"/>
    <x v="23"/>
    <n v="7"/>
    <x v="2"/>
    <n v="1208"/>
    <n v="1219"/>
    <n v="11"/>
    <s v="HK"/>
    <s v="MB"/>
    <x v="1"/>
    <s v="SPAU"/>
    <s v="Scaridae "/>
    <s v="Sparisoma "/>
    <x v="152"/>
    <x v="165"/>
    <n v="1"/>
    <n v="12"/>
    <n v="12"/>
    <n v="12"/>
    <s v="Initial phase"/>
    <n v="7.4399999999999994E-2"/>
    <n v="2.3359999999999999"/>
    <n v="2.4691093628379394E-2"/>
  </r>
  <r>
    <d v="2015-10-15T00:00:00"/>
    <s v="MONTSERRAT"/>
    <x v="23"/>
    <n v="7"/>
    <x v="2"/>
    <n v="1208"/>
    <n v="1219"/>
    <n v="11"/>
    <s v="HK"/>
    <s v="MB"/>
    <x v="1"/>
    <s v="SPAU"/>
    <s v="Scaridae "/>
    <s v="Sparisoma "/>
    <x v="152"/>
    <x v="165"/>
    <n v="1"/>
    <n v="13"/>
    <n v="13"/>
    <n v="13"/>
    <s v="Initial phase"/>
    <n v="7.4399999999999994E-2"/>
    <n v="2.3359999999999999"/>
    <n v="2.9767653825259463E-2"/>
  </r>
  <r>
    <d v="2015-10-15T00:00:00"/>
    <s v="MONTSERRAT"/>
    <x v="23"/>
    <n v="7"/>
    <x v="2"/>
    <n v="1208"/>
    <n v="1219"/>
    <n v="11"/>
    <s v="HK"/>
    <s v="MB"/>
    <x v="1"/>
    <s v="SPAU"/>
    <s v="Scaridae "/>
    <s v="Sparisoma "/>
    <x v="152"/>
    <x v="165"/>
    <n v="1"/>
    <n v="16"/>
    <n v="16"/>
    <n v="16"/>
    <s v="Terminal phase"/>
    <n v="7.4399999999999994E-2"/>
    <n v="2.3359999999999999"/>
    <n v="4.8350082006975201E-2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16"/>
    <n v="16"/>
    <n v="16"/>
    <m/>
    <n v="7.4399999999999994E-2"/>
    <n v="2.3359999999999999"/>
    <n v="4.8350082006975201E-2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5T00:00:00"/>
    <s v="MONTSERRAT"/>
    <x v="58"/>
    <n v="20"/>
    <x v="0"/>
    <n v="1033"/>
    <n v="1048"/>
    <n v="15"/>
    <s v="DG"/>
    <s v="EA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15T00:00:00"/>
    <s v="MONTSERRAT"/>
    <x v="58"/>
    <n v="20"/>
    <x v="0"/>
    <n v="1033"/>
    <n v="1048"/>
    <n v="15"/>
    <s v="DG"/>
    <s v="EA"/>
    <x v="1"/>
    <s v="SPAU"/>
    <s v="Scaridae "/>
    <s v="Sparisoma "/>
    <x v="152"/>
    <x v="165"/>
    <n v="1"/>
    <n v="8"/>
    <n v="8"/>
    <n v="8"/>
    <m/>
    <n v="7.4399999999999994E-2"/>
    <n v="2.3359999999999999"/>
    <n v="9.5761545192506858E-3"/>
  </r>
  <r>
    <d v="2015-10-15T00:00:00"/>
    <s v="MONTSERRAT"/>
    <x v="58"/>
    <n v="20"/>
    <x v="0"/>
    <n v="1033"/>
    <n v="1048"/>
    <n v="15"/>
    <s v="DG"/>
    <s v="EA"/>
    <x v="1"/>
    <s v="SPAU"/>
    <s v="Scaridae "/>
    <s v="Sparisoma "/>
    <x v="152"/>
    <x v="165"/>
    <n v="1"/>
    <n v="10"/>
    <n v="10"/>
    <n v="10"/>
    <m/>
    <n v="7.4399999999999994E-2"/>
    <n v="2.3359999999999999"/>
    <n v="1.6127718539858539E-2"/>
  </r>
  <r>
    <d v="2015-10-16T00:00:00"/>
    <s v="MONTSERRAT"/>
    <x v="90"/>
    <n v="24"/>
    <x v="0"/>
    <n v="814"/>
    <n v="826"/>
    <n v="12"/>
    <s v="EG"/>
    <s v="EA"/>
    <x v="1"/>
    <s v="SPAU"/>
    <s v="Scaridae "/>
    <s v="Sparisoma "/>
    <x v="152"/>
    <x v="165"/>
    <n v="2"/>
    <n v="20"/>
    <n v="20"/>
    <n v="20"/>
    <m/>
    <n v="7.4399999999999994E-2"/>
    <n v="2.3359999999999999"/>
    <n v="0.16285796400214916"/>
  </r>
  <r>
    <d v="2015-10-16T00:00:00"/>
    <s v="MONTSERRAT"/>
    <x v="90"/>
    <n v="24"/>
    <x v="0"/>
    <n v="814"/>
    <n v="826"/>
    <n v="12"/>
    <s v="EG"/>
    <s v="EA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6T00:00:00"/>
    <s v="MONTSERRAT"/>
    <x v="90"/>
    <n v="24"/>
    <x v="0"/>
    <n v="814"/>
    <n v="826"/>
    <n v="12"/>
    <s v="EG"/>
    <s v="EA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6T00:00:00"/>
    <s v="MONTSERRAT"/>
    <x v="94"/>
    <n v="9"/>
    <x v="0"/>
    <n v="1145"/>
    <n v="1201"/>
    <n v="16"/>
    <s v="HK"/>
    <s v="RM"/>
    <x v="0"/>
    <s v="SPAU"/>
    <s v="Scaridae "/>
    <s v="Sparisoma "/>
    <x v="152"/>
    <x v="165"/>
    <m/>
    <m/>
    <m/>
    <m/>
    <s v="Initial phase"/>
    <n v="7.4399999999999994E-2"/>
    <n v="2.3359999999999999"/>
    <n v="0"/>
  </r>
  <r>
    <d v="2015-10-16T00:00:00"/>
    <s v="MONTSERRAT"/>
    <x v="127"/>
    <n v="24"/>
    <x v="0"/>
    <n v="823"/>
    <n v="834"/>
    <n v="11"/>
    <s v="HK"/>
    <s v="RM"/>
    <x v="1"/>
    <s v="SPAU"/>
    <s v="Scaridae "/>
    <s v="Sparisoma "/>
    <x v="152"/>
    <x v="165"/>
    <n v="1"/>
    <n v="22"/>
    <n v="22"/>
    <n v="22"/>
    <s v="Terminal phase"/>
    <n v="7.4399999999999994E-2"/>
    <n v="2.3359999999999999"/>
    <n v="0.10173545176484067"/>
  </r>
  <r>
    <d v="2015-10-16T00:00:00"/>
    <s v="MONTSERRAT"/>
    <x v="95"/>
    <n v="6"/>
    <x v="0"/>
    <n v="947"/>
    <n v="1003"/>
    <n v="16"/>
    <s v="HK"/>
    <s v="RM"/>
    <x v="1"/>
    <s v="SPAU"/>
    <s v="Scaridae "/>
    <s v="Sparisoma "/>
    <x v="152"/>
    <x v="165"/>
    <n v="1"/>
    <n v="7"/>
    <n v="7"/>
    <n v="7"/>
    <s v="Initial phase"/>
    <n v="7.4399999999999994E-2"/>
    <n v="2.3359999999999999"/>
    <n v="7.0100635810137271E-3"/>
  </r>
  <r>
    <d v="2015-10-16T00:00:00"/>
    <s v="MONTSERRAT"/>
    <x v="128"/>
    <n v="6"/>
    <x v="0"/>
    <n v="1048"/>
    <n v="1104"/>
    <n v="16"/>
    <s v="HK"/>
    <s v="RM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6T00:00:00"/>
    <s v="MONTSERRAT"/>
    <x v="128"/>
    <n v="6"/>
    <x v="0"/>
    <n v="1048"/>
    <n v="1104"/>
    <n v="16"/>
    <s v="HK"/>
    <s v="RM"/>
    <x v="1"/>
    <s v="SPAU"/>
    <s v="Scaridae "/>
    <s v="Sparisoma "/>
    <x v="152"/>
    <x v="165"/>
    <n v="1"/>
    <n v="4"/>
    <n v="4"/>
    <n v="4"/>
    <m/>
    <n v="7.4399999999999994E-2"/>
    <n v="2.3359999999999999"/>
    <n v="1.8966407412367148E-3"/>
  </r>
  <r>
    <d v="2015-10-16T00:00:00"/>
    <s v="MONTSERRAT"/>
    <x v="128"/>
    <n v="6"/>
    <x v="0"/>
    <n v="1048"/>
    <n v="1104"/>
    <n v="16"/>
    <s v="HK"/>
    <s v="RM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6T00:00:00"/>
    <s v="MONTSERRAT"/>
    <x v="59"/>
    <n v="24"/>
    <x v="0"/>
    <n v="901"/>
    <n v="915"/>
    <n v="15"/>
    <s v="DG"/>
    <s v="MC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6T00:00:00"/>
    <s v="MONTSERRAT"/>
    <x v="59"/>
    <n v="24"/>
    <x v="0"/>
    <n v="901"/>
    <n v="915"/>
    <n v="15"/>
    <s v="DG"/>
    <s v="MC"/>
    <x v="1"/>
    <s v="SPAU"/>
    <s v="Scaridae "/>
    <s v="Sparisoma "/>
    <x v="152"/>
    <x v="165"/>
    <n v="2"/>
    <n v="7"/>
    <n v="7"/>
    <n v="7"/>
    <m/>
    <n v="7.4399999999999994E-2"/>
    <n v="2.3359999999999999"/>
    <n v="1.4020127162027454E-2"/>
  </r>
  <r>
    <d v="2015-10-16T00:00:00"/>
    <s v="MONTSERRAT"/>
    <x v="59"/>
    <n v="24"/>
    <x v="0"/>
    <n v="901"/>
    <n v="915"/>
    <n v="15"/>
    <s v="DG"/>
    <s v="MC"/>
    <x v="1"/>
    <s v="SPAU"/>
    <s v="Scaridae "/>
    <s v="Sparisoma "/>
    <x v="152"/>
    <x v="165"/>
    <n v="1"/>
    <n v="16"/>
    <n v="16"/>
    <n v="16"/>
    <m/>
    <n v="7.4399999999999994E-2"/>
    <n v="2.3359999999999999"/>
    <n v="4.8350082006975201E-2"/>
  </r>
  <r>
    <d v="2015-10-16T00:00:00"/>
    <s v="MONTSERRAT"/>
    <x v="59"/>
    <n v="24"/>
    <x v="0"/>
    <n v="901"/>
    <n v="915"/>
    <n v="15"/>
    <s v="DG"/>
    <s v="MC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7T00:00:00"/>
    <s v="MONTSERRAT"/>
    <x v="26"/>
    <n v="5.0999999999999996"/>
    <x v="0"/>
    <n v="1047"/>
    <n v="1104"/>
    <n v="17"/>
    <s v="MC"/>
    <s v="RM"/>
    <x v="1"/>
    <s v="SPAU"/>
    <s v="Scaridae "/>
    <s v="Sparisoma "/>
    <x v="152"/>
    <x v="165"/>
    <n v="1"/>
    <n v="4"/>
    <n v="4"/>
    <n v="4"/>
    <s v="Juvenile"/>
    <n v="7.4399999999999994E-2"/>
    <n v="2.3359999999999999"/>
    <n v="1.8966407412367148E-3"/>
  </r>
  <r>
    <d v="2015-10-17T00:00:00"/>
    <s v="MONTSERRAT"/>
    <x v="26"/>
    <n v="5.0999999999999996"/>
    <x v="0"/>
    <n v="1047"/>
    <n v="1104"/>
    <n v="17"/>
    <s v="MC"/>
    <s v="RM"/>
    <x v="1"/>
    <s v="SPAU"/>
    <s v="Scaridae "/>
    <s v="Sparisoma "/>
    <x v="152"/>
    <x v="165"/>
    <n v="2"/>
    <n v="15"/>
    <n v="20"/>
    <n v="17.5"/>
    <s v="Terminal"/>
    <n v="7.4399999999999994E-2"/>
    <n v="2.3359999999999999"/>
    <n v="0.11921744579564729"/>
  </r>
  <r>
    <d v="2015-10-17T00:00:00"/>
    <s v="MONTSERRAT"/>
    <x v="26"/>
    <n v="5.0999999999999996"/>
    <x v="0"/>
    <n v="1047"/>
    <n v="1104"/>
    <n v="17"/>
    <s v="MC"/>
    <s v="RM"/>
    <x v="1"/>
    <s v="SPAU"/>
    <s v="Scaridae "/>
    <s v="Sparisoma "/>
    <x v="152"/>
    <x v="165"/>
    <n v="1"/>
    <n v="12"/>
    <n v="12"/>
    <n v="12"/>
    <s v="Intermediate"/>
    <n v="7.4399999999999994E-2"/>
    <n v="2.3359999999999999"/>
    <n v="2.4691093628379394E-2"/>
  </r>
  <r>
    <d v="2015-10-17T00:00:00"/>
    <s v="MONTSERRAT"/>
    <x v="62"/>
    <n v="2.2999999999999998"/>
    <x v="0"/>
    <n v="1421"/>
    <n v="1436"/>
    <n v="15"/>
    <s v="HK"/>
    <s v="DH"/>
    <x v="1"/>
    <s v="SPAU"/>
    <s v="Scaridae "/>
    <s v="Sparisoma "/>
    <x v="152"/>
    <x v="165"/>
    <n v="1"/>
    <n v="6"/>
    <n v="6"/>
    <n v="6"/>
    <s v="Initial phase"/>
    <n v="7.4399999999999994E-2"/>
    <n v="2.3359999999999999"/>
    <n v="4.8902859730524644E-3"/>
  </r>
  <r>
    <d v="2015-10-17T00:00:00"/>
    <s v="MONTSERRAT"/>
    <x v="28"/>
    <n v="5"/>
    <x v="0"/>
    <n v="1453"/>
    <n v="1508"/>
    <n v="15"/>
    <s v="HK"/>
    <s v="DH"/>
    <x v="1"/>
    <s v="SPAU"/>
    <s v="Scaridae "/>
    <s v="Sparisoma "/>
    <x v="152"/>
    <x v="165"/>
    <n v="1"/>
    <n v="6"/>
    <n v="6"/>
    <n v="6"/>
    <s v="Initial phase"/>
    <n v="7.4399999999999994E-2"/>
    <n v="2.3359999999999999"/>
    <n v="4.8902859730524644E-3"/>
  </r>
  <r>
    <d v="2015-10-18T00:00:00"/>
    <s v="MONTSERRAT"/>
    <x v="32"/>
    <n v="12.4"/>
    <x v="0"/>
    <n v="855"/>
    <n v="912"/>
    <n v="17"/>
    <s v="MC"/>
    <s v="RM"/>
    <x v="1"/>
    <s v="SPAU"/>
    <s v="Scaridae "/>
    <s v="Sparisoma "/>
    <x v="152"/>
    <x v="165"/>
    <n v="2"/>
    <n v="25"/>
    <n v="30"/>
    <n v="27.5"/>
    <m/>
    <n v="7.4399999999999994E-2"/>
    <n v="2.3359999999999999"/>
    <n v="0.34267632759900118"/>
  </r>
  <r>
    <d v="2015-10-18T00:00:00"/>
    <s v="MONTSERRAT"/>
    <x v="63"/>
    <n v="13"/>
    <x v="0"/>
    <n v="1104"/>
    <n v="1121"/>
    <n v="17"/>
    <s v="MC"/>
    <s v="RM"/>
    <x v="1"/>
    <s v="SPAU"/>
    <s v="Scaridae "/>
    <s v="Sparisoma "/>
    <x v="152"/>
    <x v="165"/>
    <n v="1"/>
    <n v="25"/>
    <n v="25"/>
    <n v="25"/>
    <s v="Terminal"/>
    <n v="7.4399999999999994E-2"/>
    <n v="2.3359999999999999"/>
    <n v="0.13713894236569782"/>
  </r>
  <r>
    <d v="2015-10-18T00:00:00"/>
    <s v="MONTSERRAT"/>
    <x v="63"/>
    <n v="13"/>
    <x v="0"/>
    <n v="1104"/>
    <n v="1121"/>
    <n v="17"/>
    <s v="MC"/>
    <s v="RM"/>
    <x v="1"/>
    <s v="SPAU"/>
    <s v="Scaridae "/>
    <s v="Sparisoma "/>
    <x v="152"/>
    <x v="165"/>
    <n v="1"/>
    <n v="22"/>
    <n v="22"/>
    <n v="22"/>
    <s v="Intermediate"/>
    <n v="7.4399999999999994E-2"/>
    <n v="2.3359999999999999"/>
    <n v="0.10173545176484067"/>
  </r>
  <r>
    <d v="2015-10-19T00:00:00"/>
    <s v="MONTSERRAT"/>
    <x v="142"/>
    <n v="20"/>
    <x v="0"/>
    <d v="1899-12-30T08:00:00"/>
    <d v="1899-12-30T08:40:00"/>
    <n v="15"/>
    <s v="SM"/>
    <s v="AC"/>
    <x v="0"/>
    <s v="SPAU"/>
    <s v="Scaridae "/>
    <s v="Sparisoma "/>
    <x v="152"/>
    <x v="165"/>
    <n v="1"/>
    <m/>
    <m/>
    <m/>
    <s v="Off transect - IP"/>
    <n v="7.4399999999999994E-2"/>
    <n v="2.3359999999999999"/>
    <n v="0"/>
  </r>
  <r>
    <d v="2015-10-18T00:00:00"/>
    <s v="MONTSERRAT"/>
    <x v="33"/>
    <n v="14"/>
    <x v="0"/>
    <n v="945"/>
    <n v="1002"/>
    <n v="17"/>
    <s v="HK"/>
    <s v="DH"/>
    <x v="1"/>
    <s v="SPAU"/>
    <s v="Scaridae "/>
    <s v="Sparisoma "/>
    <x v="152"/>
    <x v="165"/>
    <n v="1"/>
    <n v="6"/>
    <n v="6"/>
    <n v="6"/>
    <s v="Initial phase"/>
    <n v="7.4399999999999994E-2"/>
    <n v="2.3359999999999999"/>
    <n v="4.8902859730524644E-3"/>
  </r>
  <r>
    <d v="2015-10-18T00:00:00"/>
    <s v="MONTSERRAT"/>
    <x v="97"/>
    <n v="7"/>
    <x v="0"/>
    <n v="1018"/>
    <n v="1033"/>
    <n v="15"/>
    <s v="HK"/>
    <s v="DH"/>
    <x v="1"/>
    <s v="SPAU"/>
    <s v="Scaridae "/>
    <s v="Sparisoma "/>
    <x v="152"/>
    <x v="165"/>
    <n v="1"/>
    <n v="24"/>
    <n v="24"/>
    <n v="24"/>
    <s v="Initial phase"/>
    <n v="7.4399999999999994E-2"/>
    <n v="2.3359999999999999"/>
    <n v="0.12466553242996961"/>
  </r>
  <r>
    <d v="2015-10-19T00:00:00"/>
    <s v="MONTSERRAT"/>
    <x v="36"/>
    <n v="20"/>
    <x v="0"/>
    <n v="956"/>
    <n v="1011"/>
    <n v="15"/>
    <s v="EG"/>
    <s v="EA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9T00:00:00"/>
    <s v="MONTSERRAT"/>
    <x v="37"/>
    <n v="16.7"/>
    <x v="0"/>
    <n v="1222"/>
    <n v="1239"/>
    <n v="17"/>
    <s v="MC"/>
    <s v="RM"/>
    <x v="1"/>
    <s v="SPAU"/>
    <s v="Scaridae "/>
    <s v="Sparisoma "/>
    <x v="152"/>
    <x v="165"/>
    <n v="10"/>
    <n v="2"/>
    <n v="4"/>
    <n v="3"/>
    <s v="Juvenile"/>
    <n v="7.4399999999999994E-2"/>
    <n v="2.3359999999999999"/>
    <n v="9.6856369580756232E-3"/>
  </r>
  <r>
    <d v="2015-10-19T00:00:00"/>
    <s v="MONTSERRAT"/>
    <x v="37"/>
    <n v="16.7"/>
    <x v="0"/>
    <n v="1222"/>
    <n v="1239"/>
    <n v="17"/>
    <s v="MC"/>
    <s v="RM"/>
    <x v="1"/>
    <s v="SPAU"/>
    <s v="Scaridae "/>
    <s v="Sparisoma "/>
    <x v="152"/>
    <x v="165"/>
    <n v="4"/>
    <n v="15"/>
    <n v="18"/>
    <n v="16.5"/>
    <s v="Intermediate"/>
    <n v="7.4399999999999994E-2"/>
    <n v="2.3359999999999999"/>
    <n v="0.20781429611546623"/>
  </r>
  <r>
    <d v="2015-10-19T00:00:00"/>
    <s v="MONTSERRAT"/>
    <x v="37"/>
    <n v="16.7"/>
    <x v="0"/>
    <n v="1222"/>
    <n v="1239"/>
    <n v="17"/>
    <s v="MC"/>
    <s v="RM"/>
    <x v="1"/>
    <s v="SPAU"/>
    <s v="Scaridae "/>
    <s v="Sparisoma "/>
    <x v="152"/>
    <x v="165"/>
    <n v="3"/>
    <n v="20"/>
    <n v="20"/>
    <n v="20"/>
    <s v="Intermediate"/>
    <n v="7.4399999999999994E-2"/>
    <n v="2.3359999999999999"/>
    <n v="0.24428694600322376"/>
  </r>
  <r>
    <d v="2015-10-19T00:00:00"/>
    <s v="MONTSERRAT"/>
    <x v="37"/>
    <n v="16.7"/>
    <x v="0"/>
    <n v="1222"/>
    <n v="1239"/>
    <n v="17"/>
    <s v="MC"/>
    <s v="RM"/>
    <x v="1"/>
    <s v="SPAU"/>
    <s v="Scaridae "/>
    <s v="Sparisoma "/>
    <x v="152"/>
    <x v="165"/>
    <n v="1"/>
    <n v="23"/>
    <n v="23"/>
    <n v="23"/>
    <s v="Terminal"/>
    <n v="7.4399999999999994E-2"/>
    <n v="2.3359999999999999"/>
    <n v="0.11286756624427528"/>
  </r>
  <r>
    <d v="2015-10-19T00:00:00"/>
    <s v="MONTSERRAT"/>
    <x v="38"/>
    <n v="9.1"/>
    <x v="0"/>
    <n v="241"/>
    <n v="256"/>
    <n v="15"/>
    <s v="MC"/>
    <s v="RM"/>
    <x v="1"/>
    <s v="SPAU"/>
    <s v="Scaridae "/>
    <s v="Sparisoma "/>
    <x v="152"/>
    <x v="165"/>
    <n v="3"/>
    <n v="3"/>
    <n v="5"/>
    <n v="4"/>
    <s v="Juvenile"/>
    <n v="7.4399999999999994E-2"/>
    <n v="2.3359999999999999"/>
    <n v="5.6899222237101442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2"/>
    <n v="6"/>
    <n v="6"/>
    <n v="6"/>
    <s v="Initial phase"/>
    <n v="7.4399999999999994E-2"/>
    <n v="2.3359999999999999"/>
    <n v="9.7805719461049288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1"/>
    <n v="7"/>
    <n v="7"/>
    <n v="7"/>
    <s v="Initial phase"/>
    <n v="7.4399999999999994E-2"/>
    <n v="2.3359999999999999"/>
    <n v="7.0100635810137271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1"/>
    <n v="8"/>
    <n v="8"/>
    <n v="8"/>
    <s v="Initial phase"/>
    <n v="7.4399999999999994E-2"/>
    <n v="2.3359999999999999"/>
    <n v="9.5761545192506858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1"/>
    <n v="4"/>
    <n v="4"/>
    <n v="4"/>
    <s v="Initial phase"/>
    <n v="7.4399999999999994E-2"/>
    <n v="2.3359999999999999"/>
    <n v="1.8966407412367148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1"/>
    <n v="5"/>
    <n v="5"/>
    <n v="5"/>
    <s v="Initial phase"/>
    <n v="7.4399999999999994E-2"/>
    <n v="2.3359999999999999"/>
    <n v="3.1942350120189836E-3"/>
  </r>
  <r>
    <d v="2015-10-19T00:00:00"/>
    <s v="MONTSERRAT"/>
    <x v="39"/>
    <n v="9"/>
    <x v="0"/>
    <n v="1348"/>
    <n v="1403"/>
    <n v="15"/>
    <s v="HK"/>
    <s v="DH"/>
    <x v="1"/>
    <s v="SPAU"/>
    <s v="Scaridae "/>
    <s v="Sparisoma "/>
    <x v="152"/>
    <x v="165"/>
    <n v="1"/>
    <n v="8"/>
    <n v="8"/>
    <n v="8"/>
    <s v="Initial phase"/>
    <n v="7.4399999999999994E-2"/>
    <n v="2.3359999999999999"/>
    <n v="9.5761545192506858E-3"/>
  </r>
  <r>
    <d v="2015-10-19T00:00:00"/>
    <s v="MONTSERRAT"/>
    <x v="39"/>
    <n v="9"/>
    <x v="0"/>
    <n v="1348"/>
    <n v="1403"/>
    <n v="15"/>
    <s v="HK"/>
    <s v="DH"/>
    <x v="1"/>
    <s v="SPAU"/>
    <s v="Scaridae "/>
    <s v="Sparisoma "/>
    <x v="152"/>
    <x v="165"/>
    <n v="1"/>
    <n v="16"/>
    <n v="16"/>
    <n v="16"/>
    <s v="Initial phase"/>
    <n v="7.4399999999999994E-2"/>
    <n v="2.3359999999999999"/>
    <n v="4.8350082006975201E-2"/>
  </r>
  <r>
    <d v="2015-10-19T00:00:00"/>
    <s v="MONTSERRAT"/>
    <x v="39"/>
    <n v="9"/>
    <x v="0"/>
    <n v="1348"/>
    <n v="1403"/>
    <n v="15"/>
    <s v="HK"/>
    <s v="DH"/>
    <x v="1"/>
    <s v="SPAU"/>
    <s v="Scaridae "/>
    <s v="Sparisoma "/>
    <x v="152"/>
    <x v="165"/>
    <n v="1"/>
    <n v="25"/>
    <n v="25"/>
    <n v="25"/>
    <s v="Terminal phase"/>
    <n v="7.4399999999999994E-2"/>
    <n v="2.3359999999999999"/>
    <n v="0.13713894236569782"/>
  </r>
  <r>
    <d v="2015-10-20T00:00:00"/>
    <s v="MONTSERRAT"/>
    <x v="100"/>
    <n v="11.5"/>
    <x v="0"/>
    <n v="822"/>
    <n v="838"/>
    <n v="16"/>
    <s v="MC"/>
    <s v="RM"/>
    <x v="1"/>
    <s v="SPAU"/>
    <s v="Scaridae "/>
    <s v="Sparisoma "/>
    <x v="152"/>
    <x v="165"/>
    <n v="4"/>
    <n v="3"/>
    <n v="3"/>
    <n v="3"/>
    <s v="Juvenile"/>
    <n v="7.4399999999999994E-2"/>
    <n v="2.3359999999999999"/>
    <n v="3.8742547832302495E-3"/>
  </r>
  <r>
    <d v="2015-10-20T00:00:00"/>
    <s v="MONTSERRAT"/>
    <x v="100"/>
    <n v="11.5"/>
    <x v="0"/>
    <n v="822"/>
    <n v="838"/>
    <n v="16"/>
    <s v="MC"/>
    <s v="RM"/>
    <x v="1"/>
    <s v="SPAU"/>
    <s v="Scaridae "/>
    <s v="Sparisoma "/>
    <x v="152"/>
    <x v="165"/>
    <n v="2"/>
    <n v="4"/>
    <n v="7"/>
    <n v="5.5"/>
    <s v="Juvenile"/>
    <n v="7.4399999999999994E-2"/>
    <n v="2.3359999999999999"/>
    <n v="7.9816039450556712E-3"/>
  </r>
  <r>
    <d v="2015-10-20T00:00:00"/>
    <s v="MONTSERRAT"/>
    <x v="100"/>
    <n v="11.5"/>
    <x v="0"/>
    <n v="822"/>
    <n v="838"/>
    <n v="16"/>
    <s v="MC"/>
    <s v="RM"/>
    <x v="1"/>
    <s v="SPAU"/>
    <s v="Scaridae "/>
    <s v="Sparisoma "/>
    <x v="152"/>
    <x v="165"/>
    <n v="1"/>
    <n v="13"/>
    <n v="13"/>
    <n v="13"/>
    <s v="Juvenile"/>
    <n v="7.4399999999999994E-2"/>
    <n v="2.3359999999999999"/>
    <n v="2.9767653825259463E-2"/>
  </r>
  <r>
    <d v="2015-10-20T00:00:00"/>
    <s v="MONTSERRAT"/>
    <x v="100"/>
    <n v="11.5"/>
    <x v="0"/>
    <n v="822"/>
    <n v="838"/>
    <n v="16"/>
    <s v="MC"/>
    <s v="RM"/>
    <x v="1"/>
    <s v="SPAU"/>
    <s v="Scaridae "/>
    <s v="Sparisoma "/>
    <x v="152"/>
    <x v="165"/>
    <n v="1"/>
    <n v="12"/>
    <n v="12"/>
    <n v="12"/>
    <s v="Intermediate"/>
    <n v="7.4399999999999994E-2"/>
    <n v="2.3359999999999999"/>
    <n v="2.4691093628379394E-2"/>
  </r>
  <r>
    <d v="2015-10-20T00:00:00"/>
    <s v="MONTSERRAT"/>
    <x v="100"/>
    <n v="11.5"/>
    <x v="0"/>
    <n v="822"/>
    <n v="838"/>
    <n v="16"/>
    <s v="MC"/>
    <s v="RM"/>
    <x v="0"/>
    <s v="SPAU"/>
    <s v="Scaridae "/>
    <s v="Sparisoma "/>
    <x v="152"/>
    <x v="165"/>
    <n v="1"/>
    <n v="35"/>
    <n v="35"/>
    <n v="35"/>
    <s v="Terminal"/>
    <n v="7.4399999999999994E-2"/>
    <n v="2.3359999999999999"/>
    <n v="0.30096492643754341"/>
  </r>
  <r>
    <d v="2015-10-20T00:00:00"/>
    <s v="MONTSERRAT"/>
    <x v="42"/>
    <n v="9.1"/>
    <x v="0"/>
    <n v="153"/>
    <n v="208"/>
    <n v="15"/>
    <s v="MC"/>
    <s v="RM"/>
    <x v="1"/>
    <s v="SPAU"/>
    <s v="Scaridae "/>
    <s v="Sparisoma "/>
    <x v="152"/>
    <x v="165"/>
    <n v="2"/>
    <n v="12"/>
    <n v="15"/>
    <n v="13.5"/>
    <s v="Intermediate"/>
    <n v="7.4399999999999994E-2"/>
    <n v="2.3359999999999999"/>
    <n v="6.5022342955933649E-2"/>
  </r>
  <r>
    <d v="2015-10-20T00:00:00"/>
    <s v="MONTSERRAT"/>
    <x v="42"/>
    <n v="9.1"/>
    <x v="0"/>
    <n v="153"/>
    <n v="208"/>
    <n v="15"/>
    <s v="MC"/>
    <s v="RM"/>
    <x v="1"/>
    <s v="SPAU"/>
    <s v="Scaridae "/>
    <s v="Sparisoma "/>
    <x v="152"/>
    <x v="165"/>
    <n v="2"/>
    <n v="2"/>
    <n v="2"/>
    <n v="2"/>
    <s v="Juvenile"/>
    <n v="7.4399999999999994E-2"/>
    <n v="2.3359999999999999"/>
    <n v="7.5129240951313117E-4"/>
  </r>
  <r>
    <d v="2015-10-20T00:00:00"/>
    <s v="MONTSERRAT"/>
    <x v="42"/>
    <n v="9.1"/>
    <x v="0"/>
    <n v="153"/>
    <n v="208"/>
    <n v="15"/>
    <s v="MC"/>
    <s v="RM"/>
    <x v="1"/>
    <s v="SPAU"/>
    <s v="Scaridae "/>
    <s v="Sparisoma "/>
    <x v="152"/>
    <x v="165"/>
    <n v="2"/>
    <n v="5"/>
    <n v="6"/>
    <n v="5.5"/>
    <s v="Juvenile"/>
    <n v="7.4399999999999994E-2"/>
    <n v="2.3359999999999999"/>
    <n v="7.9816039450556712E-3"/>
  </r>
  <r>
    <d v="2015-10-20T00:00:00"/>
    <s v="MONTSERRAT"/>
    <x v="102"/>
    <n v="10"/>
    <x v="0"/>
    <n v="935"/>
    <n v="951"/>
    <n v="16"/>
    <s v="HK"/>
    <s v="RM"/>
    <x v="1"/>
    <s v="SPAU"/>
    <s v="Scaridae "/>
    <s v="Sparisoma "/>
    <x v="152"/>
    <x v="165"/>
    <n v="1"/>
    <n v="11"/>
    <n v="11"/>
    <n v="11"/>
    <s v="Initial phase"/>
    <n v="7.4399999999999994E-2"/>
    <n v="2.3359999999999999"/>
    <n v="2.0149591598321213E-2"/>
  </r>
  <r>
    <d v="2015-10-20T00:00:00"/>
    <s v="MONTSERRAT"/>
    <x v="102"/>
    <n v="10"/>
    <x v="0"/>
    <n v="935"/>
    <n v="951"/>
    <n v="16"/>
    <s v="HK"/>
    <s v="RM"/>
    <x v="1"/>
    <s v="SPAU"/>
    <s v="Scaridae "/>
    <s v="Sparisoma "/>
    <x v="152"/>
    <x v="165"/>
    <n v="1"/>
    <n v="12"/>
    <n v="12"/>
    <n v="12"/>
    <s v="Initial phase"/>
    <n v="7.4399999999999994E-2"/>
    <n v="2.3359999999999999"/>
    <n v="2.4691093628379394E-2"/>
  </r>
  <r>
    <d v="2015-10-20T00:00:00"/>
    <s v="MONTSERRAT"/>
    <x v="102"/>
    <n v="10"/>
    <x v="0"/>
    <n v="935"/>
    <n v="951"/>
    <n v="16"/>
    <s v="HK"/>
    <s v="RM"/>
    <x v="1"/>
    <s v="SPAU"/>
    <s v="Scaridae "/>
    <s v="Sparisoma "/>
    <x v="152"/>
    <x v="165"/>
    <n v="1"/>
    <n v="26"/>
    <n v="26"/>
    <n v="26"/>
    <s v="Terminal phase"/>
    <n v="7.4399999999999994E-2"/>
    <n v="2.3359999999999999"/>
    <n v="0.15029712612857501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1"/>
    <n v="21"/>
    <n v="21"/>
    <n v="21"/>
    <s v="Initial phase"/>
    <n v="7.4399999999999994E-2"/>
    <n v="2.3359999999999999"/>
    <n v="9.1259315724094819E-2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1"/>
    <n v="5"/>
    <n v="5"/>
    <n v="5"/>
    <s v="Initial phase"/>
    <n v="7.4399999999999994E-2"/>
    <n v="2.3359999999999999"/>
    <n v="3.1942350120189836E-3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1"/>
    <n v="6"/>
    <n v="6"/>
    <n v="6"/>
    <s v="Initial phase"/>
    <n v="7.4399999999999994E-2"/>
    <n v="2.3359999999999999"/>
    <n v="4.8902859730524644E-3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1"/>
    <n v="8"/>
    <n v="8"/>
    <n v="8"/>
    <s v="Initial phase"/>
    <n v="7.4399999999999994E-2"/>
    <n v="2.3359999999999999"/>
    <n v="9.5761545192506858E-3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2"/>
    <n v="7"/>
    <n v="7"/>
    <n v="7"/>
    <s v="Initial phase"/>
    <n v="7.4399999999999994E-2"/>
    <n v="2.3359999999999999"/>
    <n v="1.4020127162027454E-2"/>
  </r>
  <r>
    <d v="2015-10-21T00:00:00"/>
    <s v="MONTSERRAT"/>
    <x v="43"/>
    <n v="17.100000000000001"/>
    <x v="0"/>
    <n v="1121"/>
    <n v="1135"/>
    <n v="14"/>
    <s v="MC"/>
    <s v="RM"/>
    <x v="1"/>
    <s v="SPAU"/>
    <s v="Scaridae "/>
    <s v="Sparisoma "/>
    <x v="152"/>
    <x v="165"/>
    <n v="2"/>
    <n v="18"/>
    <n v="20"/>
    <n v="19"/>
    <s v="Intermediate"/>
    <n v="7.4399999999999994E-2"/>
    <n v="2.3359999999999999"/>
    <n v="0.14446789439519744"/>
  </r>
  <r>
    <d v="2015-10-21T00:00:00"/>
    <s v="MONTSERRAT"/>
    <x v="43"/>
    <n v="17.100000000000001"/>
    <x v="0"/>
    <n v="1121"/>
    <n v="1135"/>
    <n v="14"/>
    <s v="MC"/>
    <s v="RM"/>
    <x v="1"/>
    <s v="SPAU"/>
    <s v="Scaridae "/>
    <s v="Sparisoma "/>
    <x v="152"/>
    <x v="165"/>
    <n v="1"/>
    <n v="7"/>
    <n v="7"/>
    <n v="7"/>
    <s v="Juvenile"/>
    <n v="7.4399999999999994E-2"/>
    <n v="2.3359999999999999"/>
    <n v="7.0100635810137271E-3"/>
  </r>
  <r>
    <d v="2015-10-21T00:00:00"/>
    <s v="MONTSERRAT"/>
    <x v="103"/>
    <n v="20"/>
    <x v="0"/>
    <n v="1030"/>
    <n v="1045"/>
    <n v="15"/>
    <s v="EA"/>
    <s v="EG"/>
    <x v="1"/>
    <s v="SPAU"/>
    <s v="Scaridae "/>
    <s v="Sparisoma "/>
    <x v="152"/>
    <x v="165"/>
    <n v="1"/>
    <n v="17"/>
    <n v="17"/>
    <n v="17"/>
    <m/>
    <n v="7.4399999999999994E-2"/>
    <n v="2.3359999999999999"/>
    <n v="5.5705953959688505E-2"/>
  </r>
  <r>
    <d v="2015-10-21T00:00:00"/>
    <s v="MONTSERRAT"/>
    <x v="104"/>
    <n v="5"/>
    <x v="0"/>
    <n v="1033"/>
    <n v="1045"/>
    <n v="12"/>
    <s v="HK"/>
    <s v="DH"/>
    <x v="1"/>
    <s v="SPAU"/>
    <s v="Scaridae "/>
    <s v="Sparisoma "/>
    <x v="152"/>
    <x v="165"/>
    <n v="1"/>
    <n v="26"/>
    <n v="26"/>
    <n v="26"/>
    <s v="Terminal phase"/>
    <n v="7.4399999999999994E-2"/>
    <n v="2.3359999999999999"/>
    <n v="0.15029712612857501"/>
  </r>
  <r>
    <d v="2015-10-21T00:00:00"/>
    <s v="MONTSERRAT"/>
    <x v="104"/>
    <n v="5"/>
    <x v="0"/>
    <n v="1033"/>
    <n v="1045"/>
    <n v="12"/>
    <s v="HK"/>
    <s v="DH"/>
    <x v="1"/>
    <s v="SPAU"/>
    <s v="Scaridae "/>
    <s v="Sparisoma "/>
    <x v="152"/>
    <x v="165"/>
    <n v="2"/>
    <n v="8"/>
    <n v="8"/>
    <n v="8"/>
    <s v="Initial phase"/>
    <n v="7.4399999999999994E-2"/>
    <n v="2.3359999999999999"/>
    <n v="1.9152309038501372E-2"/>
  </r>
  <r>
    <d v="2015-10-21T00:00:00"/>
    <s v="MONTSERRAT"/>
    <x v="44"/>
    <n v="10"/>
    <x v="0"/>
    <n v="1355"/>
    <n v="1410"/>
    <n v="15"/>
    <s v="DG"/>
    <s v="DH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21T00:00:00"/>
    <s v="MONTSERRAT"/>
    <x v="44"/>
    <n v="10"/>
    <x v="0"/>
    <n v="1355"/>
    <n v="1410"/>
    <n v="15"/>
    <s v="DG"/>
    <s v="DH"/>
    <x v="1"/>
    <s v="SPAU"/>
    <s v="Scaridae "/>
    <s v="Sparisoma "/>
    <x v="152"/>
    <x v="165"/>
    <n v="1"/>
    <n v="21"/>
    <n v="21"/>
    <n v="21"/>
    <m/>
    <n v="7.4399999999999994E-2"/>
    <n v="2.3359999999999999"/>
    <n v="9.1259315724094819E-2"/>
  </r>
  <r>
    <d v="2015-10-24T00:00:00"/>
    <s v="MONTSERRAT"/>
    <x v="45"/>
    <n v="20"/>
    <x v="0"/>
    <n v="1000"/>
    <n v="1015"/>
    <n v="15"/>
    <s v="DG"/>
    <s v="DH"/>
    <x v="1"/>
    <s v="SPAU"/>
    <s v="Scaridae "/>
    <s v="Sparisoma "/>
    <x v="152"/>
    <x v="165"/>
    <n v="1"/>
    <n v="27"/>
    <n v="27"/>
    <n v="27"/>
    <m/>
    <n v="7.4399999999999994E-2"/>
    <n v="2.3359999999999999"/>
    <n v="0.16414916905763635"/>
  </r>
  <r>
    <d v="2015-10-24T00:00:00"/>
    <s v="MONTSERRAT"/>
    <x v="45"/>
    <n v="10"/>
    <x v="0"/>
    <n v="1020"/>
    <n v="1035"/>
    <n v="15"/>
    <s v="DG"/>
    <s v="DH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24T00:00:00"/>
    <s v="MONTSERRAT"/>
    <x v="45"/>
    <n v="10"/>
    <x v="0"/>
    <n v="1020"/>
    <n v="1035"/>
    <n v="15"/>
    <s v="DG"/>
    <s v="DH"/>
    <x v="1"/>
    <s v="SPAU"/>
    <s v="Scaridae "/>
    <s v="Sparisoma "/>
    <x v="152"/>
    <x v="165"/>
    <n v="1"/>
    <n v="30"/>
    <n v="30"/>
    <n v="30"/>
    <m/>
    <n v="7.4399999999999994E-2"/>
    <n v="2.3359999999999999"/>
    <n v="0.20995594991813857"/>
  </r>
  <r>
    <d v="2015-10-25T00:00:00"/>
    <s v="MONTSERRAT"/>
    <x v="46"/>
    <n v="10"/>
    <x v="0"/>
    <d v="1899-12-30T08:19:00"/>
    <d v="1899-12-30T08:34:00"/>
    <n v="15"/>
    <s v="DG"/>
    <s v="DH"/>
    <x v="1"/>
    <s v="SPAU"/>
    <s v="Scaridae "/>
    <s v="Sparisoma "/>
    <x v="152"/>
    <x v="165"/>
    <n v="1"/>
    <n v="5"/>
    <n v="5"/>
    <n v="5"/>
    <m/>
    <n v="7.4399999999999994E-2"/>
    <n v="2.3359999999999999"/>
    <n v="3.1942350120189836E-3"/>
  </r>
  <r>
    <d v="2015-10-20T00:00:00"/>
    <s v="MONTSERRAT"/>
    <x v="110"/>
    <n v="20"/>
    <x v="0"/>
    <d v="1899-12-30T10:50:00"/>
    <d v="1899-12-30T11:25:00"/>
    <n v="15"/>
    <s v="SM"/>
    <s v="DH"/>
    <x v="1"/>
    <s v="SPAU"/>
    <s v="Scaridae "/>
    <s v="Sparisoma "/>
    <x v="152"/>
    <x v="165"/>
    <n v="1"/>
    <n v="8"/>
    <n v="8"/>
    <n v="8"/>
    <s v="IP"/>
    <n v="7.4399999999999994E-2"/>
    <n v="2.3359999999999999"/>
    <n v="9.5761545192506858E-3"/>
  </r>
  <r>
    <d v="2015-10-20T00:00:00"/>
    <s v="MONTSERRAT"/>
    <x v="110"/>
    <n v="20"/>
    <x v="0"/>
    <d v="1899-12-30T10:50:00"/>
    <d v="1899-12-30T11:25:00"/>
    <n v="15"/>
    <s v="SM"/>
    <s v="DH"/>
    <x v="1"/>
    <s v="SPAU"/>
    <s v="Scaridae "/>
    <s v="Sparisoma "/>
    <x v="152"/>
    <x v="165"/>
    <n v="2"/>
    <n v="6"/>
    <n v="6"/>
    <n v="6"/>
    <s v="IP"/>
    <n v="7.4399999999999994E-2"/>
    <n v="2.3359999999999999"/>
    <n v="9.7805719461049288E-3"/>
  </r>
  <r>
    <d v="2015-10-20T00:00:00"/>
    <s v="MONTSERRAT"/>
    <x v="110"/>
    <n v="20"/>
    <x v="0"/>
    <d v="1899-12-30T10:50:00"/>
    <d v="1899-12-30T11:25:00"/>
    <n v="15"/>
    <s v="SM"/>
    <s v="DH"/>
    <x v="1"/>
    <s v="SPAU"/>
    <s v="Scaridae "/>
    <s v="Sparisoma "/>
    <x v="152"/>
    <x v="165"/>
    <n v="1"/>
    <n v="18"/>
    <n v="18"/>
    <n v="18"/>
    <s v="IP"/>
    <n v="7.4399999999999994E-2"/>
    <n v="2.3359999999999999"/>
    <n v="6.3663352898058814E-2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15"/>
    <n v="15"/>
    <n v="15"/>
    <s v="IP"/>
    <n v="7.4399999999999994E-2"/>
    <n v="2.3359999999999999"/>
    <n v="4.1583603071492198E-2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3"/>
    <n v="4"/>
    <n v="4"/>
    <n v="4"/>
    <s v="IP"/>
    <n v="7.4399999999999994E-2"/>
    <n v="2.3359999999999999"/>
    <n v="5.6899222237101442E-3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16"/>
    <n v="16"/>
    <n v="16"/>
    <s v="IP"/>
    <n v="7.4399999999999994E-2"/>
    <n v="2.3359999999999999"/>
    <n v="4.8350082006975201E-2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18"/>
    <n v="18"/>
    <n v="18"/>
    <s v="IP"/>
    <n v="7.4399999999999994E-2"/>
    <n v="2.3359999999999999"/>
    <n v="6.3663352898058814E-2"/>
  </r>
  <r>
    <d v="2015-10-20T00:00:00"/>
    <s v="MONTSERRAT"/>
    <x v="144"/>
    <n v="20"/>
    <x v="0"/>
    <m/>
    <m/>
    <n v="15"/>
    <s v="SM"/>
    <s v="DH"/>
    <x v="1"/>
    <s v="SPAU"/>
    <s v="Scaridae "/>
    <s v="Sparisoma "/>
    <x v="152"/>
    <x v="165"/>
    <n v="3"/>
    <n v="3"/>
    <n v="3"/>
    <n v="3"/>
    <s v="IP"/>
    <n v="7.4399999999999994E-2"/>
    <n v="2.3359999999999999"/>
    <n v="2.9056910874226873E-3"/>
  </r>
  <r>
    <d v="2015-10-20T00:00:00"/>
    <s v="MONTSERRAT"/>
    <x v="144"/>
    <n v="20"/>
    <x v="0"/>
    <m/>
    <m/>
    <n v="15"/>
    <s v="SM"/>
    <s v="DH"/>
    <x v="1"/>
    <s v="SPAU"/>
    <s v="Scaridae "/>
    <s v="Sparisoma "/>
    <x v="152"/>
    <x v="165"/>
    <n v="4"/>
    <n v="6"/>
    <n v="6"/>
    <n v="6"/>
    <s v="IP"/>
    <n v="7.4399999999999994E-2"/>
    <n v="2.3359999999999999"/>
    <n v="1.9561143892209858E-2"/>
  </r>
  <r>
    <d v="2015-10-20T00:00:00"/>
    <s v="MONTSERRAT"/>
    <x v="144"/>
    <n v="20"/>
    <x v="0"/>
    <m/>
    <m/>
    <n v="15"/>
    <s v="SM"/>
    <s v="DH"/>
    <x v="1"/>
    <s v="SPAU"/>
    <s v="Scaridae "/>
    <s v="Sparisoma "/>
    <x v="152"/>
    <x v="165"/>
    <n v="1"/>
    <n v="16"/>
    <n v="16"/>
    <n v="16"/>
    <s v="IP"/>
    <n v="7.4399999999999994E-2"/>
    <n v="2.3359999999999999"/>
    <n v="4.8350082006975201E-2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8"/>
    <n v="8"/>
    <n v="8"/>
    <s v="IP"/>
    <n v="7.4399999999999994E-2"/>
    <n v="2.3359999999999999"/>
    <n v="9.5761545192506858E-3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10"/>
    <n v="10"/>
    <n v="10"/>
    <s v="IP"/>
    <n v="7.4399999999999994E-2"/>
    <n v="2.3359999999999999"/>
    <n v="1.6127718539858539E-2"/>
  </r>
  <r>
    <d v="2015-10-25T00:00:00"/>
    <s v="MONTSERRAT"/>
    <x v="67"/>
    <n v="20.5"/>
    <x v="0"/>
    <d v="1899-12-30T08:37:00"/>
    <d v="1899-12-30T09:13:00"/>
    <n v="14"/>
    <s v="SM"/>
    <s v="AC"/>
    <x v="0"/>
    <s v="SPAU"/>
    <s v="Scaridae "/>
    <s v="Sparisoma "/>
    <x v="152"/>
    <x v="165"/>
    <n v="1"/>
    <m/>
    <m/>
    <m/>
    <s v="TP - Off transect"/>
    <n v="7.4399999999999994E-2"/>
    <n v="2.3359999999999999"/>
    <n v="0"/>
  </r>
  <r>
    <d v="2015-10-25T00:00:00"/>
    <s v="MONTSERRAT"/>
    <x v="54"/>
    <n v="6.5"/>
    <x v="0"/>
    <d v="1899-12-30T09:41:00"/>
    <d v="1899-12-30T10:14:00"/>
    <n v="15"/>
    <s v="SM"/>
    <s v="AC"/>
    <x v="1"/>
    <s v="SPAU"/>
    <s v="Scaridae "/>
    <s v="Sparisoma "/>
    <x v="152"/>
    <x v="165"/>
    <n v="1"/>
    <n v="6"/>
    <n v="6"/>
    <n v="6"/>
    <s v="IP"/>
    <n v="7.4399999999999994E-2"/>
    <n v="2.3359999999999999"/>
    <n v="4.8902859730524644E-3"/>
  </r>
  <r>
    <d v="2015-10-25T00:00:00"/>
    <s v="MONTSERRAT"/>
    <x v="54"/>
    <n v="6.5"/>
    <x v="0"/>
    <d v="1899-12-30T09:41:00"/>
    <d v="1899-12-30T10:14:00"/>
    <n v="15"/>
    <s v="SM"/>
    <s v="AC"/>
    <x v="1"/>
    <s v="SPAU"/>
    <s v="Scaridae "/>
    <s v="Sparisoma "/>
    <x v="152"/>
    <x v="165"/>
    <n v="1"/>
    <n v="8"/>
    <n v="8"/>
    <n v="8"/>
    <s v="IP"/>
    <n v="7.4399999999999994E-2"/>
    <n v="2.3359999999999999"/>
    <n v="9.5761545192506858E-3"/>
  </r>
  <r>
    <d v="2015-10-24T00:00:00"/>
    <s v="MONTSERRAT"/>
    <x v="55"/>
    <n v="10"/>
    <x v="0"/>
    <d v="1899-12-30T13:59:00"/>
    <d v="1899-12-30T14:14:00"/>
    <n v="15"/>
    <s v="AE"/>
    <s v="JC"/>
    <x v="1"/>
    <s v="SPAU"/>
    <s v="Scaridae "/>
    <s v="Sparisoma "/>
    <x v="152"/>
    <x v="165"/>
    <n v="1"/>
    <n v="30"/>
    <n v="30"/>
    <n v="30"/>
    <m/>
    <n v="7.4399999999999994E-2"/>
    <n v="2.3359999999999999"/>
    <n v="0.20995594991813857"/>
  </r>
  <r>
    <d v="2015-10-24T00:00:00"/>
    <s v="MONTSERRAT"/>
    <x v="55"/>
    <n v="10"/>
    <x v="0"/>
    <d v="1899-12-30T13:59:00"/>
    <d v="1899-12-30T14:14:00"/>
    <n v="15"/>
    <s v="AE"/>
    <s v="JC"/>
    <x v="1"/>
    <s v="SPAU"/>
    <s v="Scaridae "/>
    <s v="Sparisoma "/>
    <x v="152"/>
    <x v="165"/>
    <n v="1"/>
    <n v="32"/>
    <n v="32"/>
    <n v="32"/>
    <m/>
    <n v="7.4399999999999994E-2"/>
    <n v="2.3359999999999999"/>
    <n v="0.24411995706436754"/>
  </r>
  <r>
    <d v="2015-10-24T00:00:00"/>
    <s v="MONTSERRAT"/>
    <x v="55"/>
    <n v="10"/>
    <x v="0"/>
    <d v="1899-12-30T13:59:00"/>
    <d v="1899-12-30T14:14:00"/>
    <n v="15"/>
    <s v="AE"/>
    <s v="JC"/>
    <x v="1"/>
    <s v="SPAU"/>
    <s v="Scaridae "/>
    <s v="Sparisoma "/>
    <x v="152"/>
    <x v="165"/>
    <n v="1"/>
    <n v="3"/>
    <n v="3"/>
    <n v="3"/>
    <m/>
    <n v="7.4399999999999994E-2"/>
    <n v="2.3359999999999999"/>
    <n v="9.6856369580756237E-4"/>
  </r>
  <r>
    <d v="2015-10-13T00:00:00"/>
    <s v="MONTSERRAT"/>
    <x v="140"/>
    <n v="20"/>
    <x v="0"/>
    <d v="1899-12-30T08:46:00"/>
    <d v="1899-12-30T09:23:00"/>
    <n v="14"/>
    <s v="SM"/>
    <s v="AC"/>
    <x v="1"/>
    <s v="SPBA"/>
    <s v="Sphyraenidae "/>
    <s v="Sphyraena "/>
    <x v="153"/>
    <x v="166"/>
    <n v="2"/>
    <n v="60"/>
    <n v="60"/>
    <n v="60"/>
    <m/>
    <n v="5.0000000000000001E-3"/>
    <n v="3.0830000000000002"/>
    <n v="3.0341727591616232"/>
  </r>
  <r>
    <d v="2015-10-14T00:00:00"/>
    <s v="MONTSERRAT"/>
    <x v="105"/>
    <n v="20"/>
    <x v="0"/>
    <d v="1899-12-30T13:58:00"/>
    <d v="1899-12-30T14:29:00"/>
    <n v="14"/>
    <s v="SM"/>
    <s v="AC"/>
    <x v="1"/>
    <s v="SPBA"/>
    <s v="Sphyraenidae "/>
    <s v="Sphyraena "/>
    <x v="153"/>
    <x v="166"/>
    <n v="1"/>
    <n v="120"/>
    <n v="120"/>
    <n v="120"/>
    <m/>
    <n v="5.0000000000000001E-3"/>
    <n v="3.0830000000000002"/>
    <n v="12.855405668409434"/>
  </r>
  <r>
    <d v="2015-10-15T00:00:00"/>
    <s v="MONTSERRAT"/>
    <x v="50"/>
    <n v="5"/>
    <x v="0"/>
    <d v="1899-12-30T11:00:00"/>
    <d v="1899-12-30T11:35:00"/>
    <n v="11"/>
    <s v="SM"/>
    <s v="AC"/>
    <x v="0"/>
    <s v="SPBA"/>
    <s v="Sphyraenidae "/>
    <s v="Sphyraena "/>
    <x v="153"/>
    <x v="166"/>
    <n v="1"/>
    <m/>
    <m/>
    <m/>
    <s v="Off transect"/>
    <n v="5.0000000000000001E-3"/>
    <n v="3.0830000000000002"/>
    <n v="0"/>
  </r>
  <r>
    <d v="2015-10-16T00:00:00"/>
    <s v="MONTSERRAT"/>
    <x v="65"/>
    <n v="10"/>
    <x v="0"/>
    <d v="1899-12-30T09:17:00"/>
    <d v="1899-12-30T09:47:00"/>
    <n v="13"/>
    <s v="SM"/>
    <s v="AC"/>
    <x v="1"/>
    <s v="SPBA"/>
    <s v="Sphyraenidae "/>
    <s v="Sphyraena "/>
    <x v="153"/>
    <x v="166"/>
    <n v="1"/>
    <n v="62"/>
    <n v="62"/>
    <n v="62"/>
    <m/>
    <n v="5.0000000000000001E-3"/>
    <n v="3.0830000000000002"/>
    <n v="1.6784699989704277"/>
  </r>
  <r>
    <d v="2015-10-16T00:00:00"/>
    <s v="MONTSERRAT"/>
    <x v="51"/>
    <n v="10"/>
    <x v="0"/>
    <d v="1899-12-30T13:57:00"/>
    <d v="1899-12-30T14:40:00"/>
    <n v="15"/>
    <s v="SM"/>
    <s v="AC"/>
    <x v="1"/>
    <s v="SPBA"/>
    <s v="Sphyraenidae "/>
    <s v="Sphyraena "/>
    <x v="153"/>
    <x v="166"/>
    <n v="1"/>
    <n v="55"/>
    <n v="55"/>
    <n v="55"/>
    <m/>
    <n v="5.0000000000000001E-3"/>
    <n v="3.0830000000000002"/>
    <n v="1.1601340566765921"/>
  </r>
  <r>
    <d v="2015-10-18T00:00:00"/>
    <s v="MONTSERRAT"/>
    <x v="108"/>
    <n v="20"/>
    <x v="0"/>
    <m/>
    <m/>
    <n v="15"/>
    <s v="SM"/>
    <s v="AC"/>
    <x v="1"/>
    <s v="SPBA"/>
    <s v="Sphyraenidae "/>
    <s v="Sphyraena "/>
    <x v="153"/>
    <x v="166"/>
    <n v="1"/>
    <n v="62"/>
    <n v="62"/>
    <n v="62"/>
    <m/>
    <n v="5.0000000000000001E-3"/>
    <n v="3.0830000000000002"/>
    <n v="1.6784699989704277"/>
  </r>
  <r>
    <d v="2015-10-12T00:00:00"/>
    <s v="MONTSERRAT"/>
    <x v="2"/>
    <n v="13.3"/>
    <x v="0"/>
    <n v="940"/>
    <n v="957"/>
    <n v="17"/>
    <s v="MC"/>
    <s v="RM"/>
    <x v="0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2T00:00:00"/>
    <s v="MONTSERRAT"/>
    <x v="56"/>
    <n v="20"/>
    <x v="0"/>
    <n v="1359"/>
    <n v="1414"/>
    <n v="15"/>
    <s v="DG"/>
    <s v="DH"/>
    <x v="1"/>
    <s v="SPBA"/>
    <s v="Sphyraenidae "/>
    <s v="Sphyraena "/>
    <x v="153"/>
    <x v="166"/>
    <n v="1"/>
    <n v="85"/>
    <n v="85"/>
    <n v="85"/>
    <m/>
    <n v="5.0000000000000001E-3"/>
    <n v="3.0830000000000002"/>
    <n v="4.4398526023735911"/>
  </r>
  <r>
    <d v="2015-10-12T00:00:00"/>
    <s v="MONTSERRAT"/>
    <x v="4"/>
    <n v="10"/>
    <x v="0"/>
    <n v="1045"/>
    <n v="1110"/>
    <n v="35"/>
    <s v="GM"/>
    <s v="AE"/>
    <x v="1"/>
    <s v="SPBA"/>
    <s v="Sphyraenidae "/>
    <s v="Sphyraena "/>
    <x v="153"/>
    <x v="166"/>
    <n v="1"/>
    <n v="1"/>
    <n v="1"/>
    <n v="1"/>
    <m/>
    <n v="5.0000000000000001E-3"/>
    <n v="3.0830000000000002"/>
    <n v="5.0000000000000004E-6"/>
  </r>
  <r>
    <d v="2015-10-13T00:00:00"/>
    <s v="MONTSERRAT"/>
    <x v="70"/>
    <n v="10"/>
    <x v="0"/>
    <n v="937"/>
    <n v="952"/>
    <n v="15"/>
    <s v="DG"/>
    <s v="DH"/>
    <x v="1"/>
    <s v="SPBA"/>
    <s v="Sphyraenidae "/>
    <s v="Sphyraena "/>
    <x v="153"/>
    <x v="166"/>
    <n v="1"/>
    <n v="115"/>
    <n v="115"/>
    <n v="115"/>
    <m/>
    <n v="5.0000000000000001E-3"/>
    <n v="3.0830000000000002"/>
    <n v="11.274607871620692"/>
  </r>
  <r>
    <d v="2015-10-13T00:00:00"/>
    <s v="MONTSERRAT"/>
    <x v="6"/>
    <n v="10"/>
    <x v="0"/>
    <n v="1107"/>
    <n v="1121"/>
    <n v="14"/>
    <s v="EG"/>
    <s v="EA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4T00:00:00"/>
    <s v="MONTSERRAT"/>
    <x v="81"/>
    <n v="20"/>
    <x v="0"/>
    <n v="1329"/>
    <n v="1344"/>
    <n v="15"/>
    <s v="EG"/>
    <s v="EA"/>
    <x v="0"/>
    <s v="SPBA"/>
    <s v="Sphyraenidae "/>
    <s v="Sphyraena "/>
    <x v="153"/>
    <x v="166"/>
    <n v="1"/>
    <n v="50"/>
    <n v="50"/>
    <n v="50"/>
    <m/>
    <n v="5.0000000000000001E-3"/>
    <n v="3.0830000000000002"/>
    <n v="0.86475787909280755"/>
  </r>
  <r>
    <d v="2015-10-14T00:00:00"/>
    <s v="MONTSERRAT"/>
    <x v="81"/>
    <n v="20"/>
    <x v="0"/>
    <n v="1329"/>
    <n v="1344"/>
    <n v="15"/>
    <s v="EG"/>
    <s v="EA"/>
    <x v="0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4T00:00:00"/>
    <s v="MONTSERRAT"/>
    <x v="84"/>
    <n v="15"/>
    <x v="0"/>
    <n v="214"/>
    <n v="230"/>
    <n v="16"/>
    <s v="MC"/>
    <s v="RM"/>
    <x v="0"/>
    <s v="SPBA"/>
    <s v="Sphyraenidae "/>
    <s v="Sphyraena "/>
    <x v="153"/>
    <x v="166"/>
    <n v="1"/>
    <n v="40"/>
    <n v="40"/>
    <n v="40"/>
    <m/>
    <n v="5.0000000000000001E-3"/>
    <n v="3.0830000000000002"/>
    <n v="0.43463125871338798"/>
  </r>
  <r>
    <d v="2015-10-14T00:00:00"/>
    <s v="MONTSERRAT"/>
    <x v="82"/>
    <n v="15"/>
    <x v="0"/>
    <n v="908"/>
    <n v="922"/>
    <n v="14"/>
    <s v="MC"/>
    <s v="RM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4T00:00:00"/>
    <s v="MONTSERRAT"/>
    <x v="163"/>
    <n v="20.100000000000001"/>
    <x v="0"/>
    <n v="813"/>
    <n v="849"/>
    <n v="36"/>
    <s v="GM"/>
    <s v="AE"/>
    <x v="1"/>
    <s v="SPBA"/>
    <s v="Sphyraenidae "/>
    <s v="Sphyraena "/>
    <x v="153"/>
    <x v="166"/>
    <n v="1"/>
    <n v="1"/>
    <n v="1"/>
    <n v="1"/>
    <m/>
    <n v="5.0000000000000001E-3"/>
    <n v="3.0830000000000002"/>
    <n v="5.0000000000000004E-6"/>
  </r>
  <r>
    <d v="2015-10-15T00:00:00"/>
    <s v="MONTSERRAT"/>
    <x v="23"/>
    <n v="20"/>
    <x v="2"/>
    <n v="1208"/>
    <n v="1219"/>
    <n v="11"/>
    <s v="HK"/>
    <s v="MB"/>
    <x v="0"/>
    <s v="SPBA"/>
    <s v="Sphyraenidae "/>
    <s v="Sphyraena "/>
    <x v="153"/>
    <x v="166"/>
    <m/>
    <m/>
    <m/>
    <m/>
    <m/>
    <n v="5.0000000000000001E-3"/>
    <n v="3.0830000000000002"/>
    <n v="0"/>
  </r>
  <r>
    <d v="2015-10-15T00:00:00"/>
    <s v="MONTSERRAT"/>
    <x v="57"/>
    <n v="20"/>
    <x v="0"/>
    <n v="823"/>
    <n v="838"/>
    <n v="15"/>
    <s v="DG"/>
    <s v="EG"/>
    <x v="1"/>
    <s v="SPBA"/>
    <s v="Sphyraenidae "/>
    <s v="Sphyraena "/>
    <x v="153"/>
    <x v="166"/>
    <n v="1"/>
    <n v="77"/>
    <n v="77"/>
    <n v="77"/>
    <m/>
    <n v="5.0000000000000001E-3"/>
    <n v="3.0830000000000002"/>
    <n v="3.2735645578071115"/>
  </r>
  <r>
    <d v="2015-10-15T00:00:00"/>
    <s v="MONTSERRAT"/>
    <x v="157"/>
    <n v="20"/>
    <x v="0"/>
    <n v="1227"/>
    <n v="1242"/>
    <n v="15"/>
    <s v="DG"/>
    <s v="EG"/>
    <x v="1"/>
    <s v="SPBA"/>
    <s v="Sphyraenidae "/>
    <s v="Sphyraena "/>
    <x v="153"/>
    <x v="166"/>
    <n v="1"/>
    <n v="73"/>
    <n v="73"/>
    <n v="73"/>
    <m/>
    <n v="5.0000000000000001E-3"/>
    <n v="3.0830000000000002"/>
    <n v="2.777118311622309"/>
  </r>
  <r>
    <d v="2015-10-15T00:00:00"/>
    <s v="MONTSERRAT"/>
    <x v="87"/>
    <n v="20"/>
    <x v="0"/>
    <n v="912"/>
    <n v="924"/>
    <n v="12"/>
    <s v="EG"/>
    <s v="EA"/>
    <x v="1"/>
    <s v="SPBA"/>
    <s v="Sphyraenidae "/>
    <s v="Sphyraena "/>
    <x v="153"/>
    <x v="166"/>
    <n v="2"/>
    <n v="60"/>
    <n v="60"/>
    <n v="60"/>
    <m/>
    <n v="5.0000000000000001E-3"/>
    <n v="3.0830000000000002"/>
    <n v="3.0341727591616232"/>
  </r>
  <r>
    <d v="2015-10-15T00:00:00"/>
    <s v="MONTSERRAT"/>
    <x v="88"/>
    <n v="15"/>
    <x v="0"/>
    <n v="1342"/>
    <n v="1357"/>
    <n v="15"/>
    <s v="EG"/>
    <s v="EA"/>
    <x v="1"/>
    <s v="SPBA"/>
    <s v="Sphyraenidae "/>
    <s v="Sphyraena "/>
    <x v="153"/>
    <x v="166"/>
    <n v="10"/>
    <n v="50"/>
    <n v="70"/>
    <n v="60"/>
    <m/>
    <n v="5.0000000000000001E-3"/>
    <n v="3.0830000000000002"/>
    <n v="15.170863795808117"/>
  </r>
  <r>
    <d v="2015-10-15T00:00:00"/>
    <s v="MONTSERRAT"/>
    <x v="57"/>
    <n v="20"/>
    <x v="0"/>
    <n v="823"/>
    <n v="838"/>
    <n v="15"/>
    <s v="DG"/>
    <s v="EG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5T00:00:00"/>
    <s v="MONTSERRAT"/>
    <x v="87"/>
    <n v="20"/>
    <x v="0"/>
    <n v="912"/>
    <n v="924"/>
    <n v="12"/>
    <s v="EG"/>
    <s v="EA"/>
    <x v="1"/>
    <s v="SPBA"/>
    <s v="Sphyraenidae "/>
    <s v="Sphyraena "/>
    <x v="153"/>
    <x v="166"/>
    <n v="10"/>
    <n v="45"/>
    <n v="60"/>
    <n v="52.5"/>
    <m/>
    <n v="5.0000000000000001E-3"/>
    <n v="3.0830000000000002"/>
    <n v="10.051274569838085"/>
  </r>
  <r>
    <d v="2015-10-15T00:00:00"/>
    <s v="MONTSERRAT"/>
    <x v="57"/>
    <n v="20"/>
    <x v="0"/>
    <n v="823"/>
    <n v="838"/>
    <n v="15"/>
    <s v="DG"/>
    <s v="EG"/>
    <x v="1"/>
    <s v="SPBA"/>
    <s v="Sphyraenidae "/>
    <s v="Sphyraena "/>
    <x v="153"/>
    <x v="166"/>
    <n v="1"/>
    <n v="51"/>
    <n v="51"/>
    <n v="51"/>
    <m/>
    <n v="5.0000000000000001E-3"/>
    <n v="3.0830000000000002"/>
    <n v="0.91919754813517851"/>
  </r>
  <r>
    <d v="2015-10-16T00:00:00"/>
    <s v="MONTSERRAT"/>
    <x v="59"/>
    <n v="24"/>
    <x v="0"/>
    <n v="901"/>
    <n v="915"/>
    <n v="15"/>
    <s v="DG"/>
    <s v="MC"/>
    <x v="1"/>
    <s v="SPBA"/>
    <s v="Sphyraenidae "/>
    <s v="Sphyraena "/>
    <x v="153"/>
    <x v="166"/>
    <n v="1"/>
    <n v="105"/>
    <n v="105"/>
    <n v="105"/>
    <m/>
    <n v="5.0000000000000001E-3"/>
    <n v="3.0830000000000002"/>
    <n v="8.5171954490514246"/>
  </r>
  <r>
    <d v="2015-10-16T00:00:00"/>
    <s v="MONTSERRAT"/>
    <x v="127"/>
    <n v="24"/>
    <x v="0"/>
    <n v="823"/>
    <n v="834"/>
    <n v="11"/>
    <s v="HK"/>
    <s v="RM"/>
    <x v="1"/>
    <s v="SPBA"/>
    <s v="Sphyraenidae "/>
    <s v="Sphyraena "/>
    <x v="153"/>
    <x v="166"/>
    <n v="1"/>
    <n v="48"/>
    <n v="48"/>
    <n v="48"/>
    <m/>
    <n v="5.0000000000000001E-3"/>
    <n v="3.0830000000000002"/>
    <n v="0.76249454173909803"/>
  </r>
  <r>
    <d v="2015-10-16T00:00:00"/>
    <s v="MONTSERRAT"/>
    <x v="59"/>
    <n v="24"/>
    <x v="0"/>
    <n v="901"/>
    <n v="915"/>
    <n v="15"/>
    <s v="DG"/>
    <s v="MC"/>
    <x v="1"/>
    <s v="SPBA"/>
    <s v="Sphyraenidae "/>
    <s v="Sphyraena "/>
    <x v="153"/>
    <x v="166"/>
    <n v="1"/>
    <n v="95"/>
    <n v="95"/>
    <n v="95"/>
    <m/>
    <n v="5.0000000000000001E-3"/>
    <n v="3.0830000000000002"/>
    <n v="6.2559299834355295"/>
  </r>
  <r>
    <d v="2015-10-16T00:00:00"/>
    <s v="MONTSERRAT"/>
    <x v="59"/>
    <n v="24"/>
    <x v="0"/>
    <n v="901"/>
    <n v="915"/>
    <n v="15"/>
    <s v="DG"/>
    <s v="MC"/>
    <x v="1"/>
    <s v="SPBA"/>
    <s v="Sphyraenidae "/>
    <s v="Sphyraena "/>
    <x v="153"/>
    <x v="166"/>
    <n v="1"/>
    <n v="69"/>
    <n v="69"/>
    <n v="69"/>
    <m/>
    <n v="5.0000000000000001E-3"/>
    <n v="3.0830000000000002"/>
    <n v="2.3342198131169627"/>
  </r>
  <r>
    <d v="2015-10-16T00:00:00"/>
    <s v="MONTSERRAT"/>
    <x v="89"/>
    <n v="10"/>
    <x v="0"/>
    <n v="1313"/>
    <n v="1328"/>
    <n v="15"/>
    <s v="DG"/>
    <s v="MC"/>
    <x v="1"/>
    <s v="SPBA"/>
    <s v="Sphyraenidae "/>
    <s v="Sphyraena "/>
    <x v="153"/>
    <x v="166"/>
    <n v="1"/>
    <n v="67"/>
    <n v="67"/>
    <n v="67"/>
    <m/>
    <n v="5.0000000000000001E-3"/>
    <n v="3.0830000000000002"/>
    <n v="2.131859705688135"/>
  </r>
  <r>
    <d v="2015-10-16T00:00:00"/>
    <s v="MONTSERRAT"/>
    <x v="90"/>
    <n v="24"/>
    <x v="0"/>
    <n v="814"/>
    <n v="826"/>
    <n v="12"/>
    <s v="EG"/>
    <s v="EA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6T00:00:00"/>
    <s v="MONTSERRAT"/>
    <x v="90"/>
    <n v="24"/>
    <x v="0"/>
    <n v="814"/>
    <n v="826"/>
    <n v="12"/>
    <s v="EG"/>
    <s v="EA"/>
    <x v="1"/>
    <s v="SPBA"/>
    <s v="Sphyraenidae "/>
    <s v="Sphyraena "/>
    <x v="153"/>
    <x v="166"/>
    <n v="1"/>
    <n v="55"/>
    <n v="55"/>
    <n v="55"/>
    <m/>
    <n v="5.0000000000000001E-3"/>
    <n v="3.0830000000000002"/>
    <n v="1.1601340566765921"/>
  </r>
  <r>
    <d v="2015-10-16T00:00:00"/>
    <s v="MONTSERRAT"/>
    <x v="90"/>
    <n v="24"/>
    <x v="0"/>
    <n v="814"/>
    <n v="826"/>
    <n v="12"/>
    <s v="EG"/>
    <s v="EA"/>
    <x v="1"/>
    <s v="SPBA"/>
    <s v="Sphyraenidae "/>
    <s v="Sphyraena "/>
    <x v="153"/>
    <x v="166"/>
    <n v="1"/>
    <n v="50"/>
    <n v="50"/>
    <n v="50"/>
    <m/>
    <n v="5.0000000000000001E-3"/>
    <n v="3.0830000000000002"/>
    <n v="0.86475787909280755"/>
  </r>
  <r>
    <d v="2015-10-17T00:00:00"/>
    <s v="MONTSERRAT"/>
    <x v="24"/>
    <n v="5"/>
    <x v="3"/>
    <n v="1000"/>
    <n v="1030"/>
    <n v="0"/>
    <s v="EG"/>
    <s v="EA"/>
    <x v="0"/>
    <s v="SPBA"/>
    <s v="Sphyraenidae "/>
    <s v="Sphyraena "/>
    <x v="153"/>
    <x v="166"/>
    <n v="1"/>
    <m/>
    <m/>
    <m/>
    <m/>
    <n v="5.0000000000000001E-3"/>
    <n v="3.0830000000000002"/>
    <n v="0"/>
  </r>
  <r>
    <d v="2015-10-17T00:00:00"/>
    <s v="MONTSERRAT"/>
    <x v="26"/>
    <n v="5.0999999999999996"/>
    <x v="0"/>
    <n v="1047"/>
    <n v="1104"/>
    <n v="17"/>
    <s v="MC"/>
    <s v="RM"/>
    <x v="1"/>
    <s v="SPBA"/>
    <s v="Sphyraenidae "/>
    <s v="Sphyraena "/>
    <x v="153"/>
    <x v="166"/>
    <n v="1"/>
    <n v="40"/>
    <n v="40"/>
    <n v="40"/>
    <m/>
    <n v="5.0000000000000001E-3"/>
    <n v="3.0830000000000002"/>
    <n v="0.43463125871338798"/>
  </r>
  <r>
    <d v="2015-10-17T00:00:00"/>
    <s v="MONTSERRAT"/>
    <x v="26"/>
    <n v="5.0999999999999996"/>
    <x v="0"/>
    <n v="1047"/>
    <n v="1104"/>
    <n v="17"/>
    <s v="MC"/>
    <s v="RM"/>
    <x v="1"/>
    <s v="SPBA"/>
    <s v="Sphyraenidae "/>
    <s v="Sphyraena "/>
    <x v="153"/>
    <x v="166"/>
    <n v="2"/>
    <n v="35"/>
    <n v="35"/>
    <n v="35"/>
    <m/>
    <n v="5.0000000000000001E-3"/>
    <n v="3.0830000000000002"/>
    <n v="0.57591949631367578"/>
  </r>
  <r>
    <d v="2015-10-17T00:00:00"/>
    <s v="MONTSERRAT"/>
    <x v="27"/>
    <n v="2.2999999999999998"/>
    <x v="0"/>
    <n v="1224"/>
    <n v="1239"/>
    <n v="15"/>
    <s v="MC"/>
    <s v="RM"/>
    <x v="1"/>
    <s v="SPBA"/>
    <s v="Sphyraenidae "/>
    <s v="Sphyraena "/>
    <x v="153"/>
    <x v="166"/>
    <n v="1"/>
    <n v="100"/>
    <n v="100"/>
    <n v="100"/>
    <m/>
    <n v="5.0000000000000001E-3"/>
    <n v="3.0830000000000002"/>
    <n v="7.327739204779574"/>
  </r>
  <r>
    <d v="2015-10-18T00:00:00"/>
    <s v="MONTSERRAT"/>
    <x v="31"/>
    <n v="20"/>
    <x v="0"/>
    <n v="834"/>
    <n v="848"/>
    <n v="14"/>
    <s v="EG"/>
    <s v="EA"/>
    <x v="1"/>
    <s v="SPBA"/>
    <s v="Sphyraenidae "/>
    <s v="Sphyraena "/>
    <x v="153"/>
    <x v="166"/>
    <n v="4"/>
    <n v="30"/>
    <n v="40"/>
    <n v="35"/>
    <m/>
    <n v="5.0000000000000001E-3"/>
    <n v="3.0830000000000002"/>
    <n v="1.1518389926273516"/>
  </r>
  <r>
    <d v="2015-10-18T00:00:00"/>
    <s v="MONTSERRAT"/>
    <x v="31"/>
    <n v="20"/>
    <x v="0"/>
    <n v="834"/>
    <n v="848"/>
    <n v="14"/>
    <s v="EG"/>
    <s v="EA"/>
    <x v="1"/>
    <s v="SPBA"/>
    <s v="Sphyraenidae "/>
    <s v="Sphyraena "/>
    <x v="153"/>
    <x v="166"/>
    <n v="1"/>
    <n v="35"/>
    <n v="35"/>
    <n v="35"/>
    <m/>
    <n v="5.0000000000000001E-3"/>
    <n v="3.0830000000000002"/>
    <n v="0.28795974815683789"/>
  </r>
  <r>
    <d v="2015-10-18T00:00:00"/>
    <s v="MONTSERRAT"/>
    <x v="34"/>
    <n v="20"/>
    <x v="0"/>
    <n v="1003"/>
    <n v="1018"/>
    <n v="15"/>
    <s v="DG"/>
    <s v="DH"/>
    <x v="1"/>
    <s v="SPBA"/>
    <s v="Sphyraenidae "/>
    <s v="Sphyraena "/>
    <x v="153"/>
    <x v="166"/>
    <n v="1"/>
    <n v="95"/>
    <n v="95"/>
    <n v="95"/>
    <m/>
    <n v="5.0000000000000001E-3"/>
    <n v="3.0830000000000002"/>
    <n v="6.2559299834355295"/>
  </r>
  <r>
    <d v="2015-10-18T00:00:00"/>
    <s v="MONTSERRAT"/>
    <x v="34"/>
    <n v="20"/>
    <x v="0"/>
    <n v="1003"/>
    <n v="1018"/>
    <n v="15"/>
    <s v="DG"/>
    <s v="DH"/>
    <x v="1"/>
    <s v="SPBA"/>
    <s v="Sphyraenidae "/>
    <s v="Sphyraena "/>
    <x v="153"/>
    <x v="166"/>
    <n v="1"/>
    <n v="88"/>
    <n v="88"/>
    <n v="88"/>
    <m/>
    <n v="5.0000000000000001E-3"/>
    <n v="3.0830000000000002"/>
    <n v="4.9409457167059081"/>
  </r>
  <r>
    <d v="2015-10-18T00:00:00"/>
    <s v="MONTSERRAT"/>
    <x v="34"/>
    <n v="20"/>
    <x v="0"/>
    <n v="1003"/>
    <n v="1018"/>
    <n v="15"/>
    <s v="DG"/>
    <s v="DH"/>
    <x v="1"/>
    <s v="SPBA"/>
    <s v="Sphyraenidae "/>
    <s v="Sphyraena "/>
    <x v="153"/>
    <x v="166"/>
    <n v="1"/>
    <n v="84"/>
    <n v="84"/>
    <n v="84"/>
    <m/>
    <n v="5.0000000000000001E-3"/>
    <n v="3.0830000000000002"/>
    <n v="4.2807813241466528"/>
  </r>
  <r>
    <d v="2015-10-18T00:00:00"/>
    <s v="MONTSERRAT"/>
    <x v="31"/>
    <n v="20"/>
    <x v="0"/>
    <n v="834"/>
    <n v="848"/>
    <n v="14"/>
    <s v="EG"/>
    <s v="EA"/>
    <x v="1"/>
    <s v="SPBA"/>
    <s v="Sphyraenidae "/>
    <s v="Sphyraena "/>
    <x v="153"/>
    <x v="166"/>
    <n v="1"/>
    <n v="50"/>
    <n v="50"/>
    <n v="50"/>
    <m/>
    <n v="5.0000000000000001E-3"/>
    <n v="3.0830000000000002"/>
    <n v="0.86475787909280755"/>
  </r>
  <r>
    <d v="2015-10-19T00:00:00"/>
    <s v="MONTSERRAT"/>
    <x v="37"/>
    <n v="16.7"/>
    <x v="0"/>
    <n v="1222"/>
    <n v="1239"/>
    <n v="17"/>
    <s v="MC"/>
    <s v="RM"/>
    <x v="1"/>
    <s v="SPBA"/>
    <s v="Sphyraenidae "/>
    <s v="Sphyraena "/>
    <x v="153"/>
    <x v="166"/>
    <n v="1"/>
    <n v="40"/>
    <n v="40"/>
    <n v="40"/>
    <m/>
    <n v="5.0000000000000001E-3"/>
    <n v="3.0830000000000002"/>
    <n v="0.43463125871338798"/>
  </r>
  <r>
    <d v="2015-10-19T00:00:00"/>
    <s v="MONTSERRAT"/>
    <x v="133"/>
    <n v="8.8000000000000007"/>
    <x v="0"/>
    <n v="159"/>
    <n v="230"/>
    <n v="31"/>
    <s v="GM"/>
    <s v="AE"/>
    <x v="1"/>
    <s v="SPBA"/>
    <s v="Sphyraenidae "/>
    <s v="Sphyraena "/>
    <x v="153"/>
    <x v="166"/>
    <n v="1"/>
    <m/>
    <m/>
    <m/>
    <m/>
    <n v="5.0000000000000001E-3"/>
    <n v="3.0830000000000002"/>
    <n v="0"/>
  </r>
  <r>
    <d v="2015-10-20T00:00:00"/>
    <s v="MONTSERRAT"/>
    <x v="102"/>
    <n v="10"/>
    <x v="0"/>
    <n v="935"/>
    <n v="951"/>
    <n v="16"/>
    <s v="HK"/>
    <s v="RM"/>
    <x v="1"/>
    <s v="SPBA"/>
    <s v="Sphyraenidae "/>
    <s v="Sphyraena "/>
    <x v="153"/>
    <x v="166"/>
    <n v="1"/>
    <n v="40"/>
    <n v="40"/>
    <n v="40"/>
    <m/>
    <n v="5.0000000000000001E-3"/>
    <n v="3.0830000000000002"/>
    <n v="0.43463125871338798"/>
  </r>
  <r>
    <d v="2015-10-20T00:00:00"/>
    <s v="MONTSERRAT"/>
    <x v="134"/>
    <n v="20.3"/>
    <x v="0"/>
    <n v="953"/>
    <n v="1029"/>
    <m/>
    <s v="GM"/>
    <s v="AE"/>
    <x v="1"/>
    <s v="SPBA"/>
    <s v="Sphyraenidae "/>
    <s v="Sphyraena "/>
    <x v="153"/>
    <x v="166"/>
    <n v="3"/>
    <n v="1"/>
    <n v="1"/>
    <n v="1"/>
    <m/>
    <n v="5.0000000000000001E-3"/>
    <n v="3.0830000000000002"/>
    <n v="1.5000000000000002E-5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72"/>
    <n v="72"/>
    <n v="72"/>
    <m/>
    <n v="5.0000000000000001E-3"/>
    <n v="3.0830000000000002"/>
    <n v="2.6614976732262958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75"/>
    <n v="75"/>
    <n v="75"/>
    <m/>
    <n v="5.0000000000000001E-3"/>
    <n v="3.0830000000000002"/>
    <n v="3.0184492571713819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80"/>
    <n v="80"/>
    <n v="80"/>
    <m/>
    <n v="5.0000000000000001E-3"/>
    <n v="3.0830000000000002"/>
    <n v="3.6829551844476103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95"/>
    <n v="95"/>
    <n v="95"/>
    <m/>
    <n v="5.0000000000000001E-3"/>
    <n v="3.0830000000000002"/>
    <n v="6.2559299834355295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105"/>
    <n v="105"/>
    <n v="105"/>
    <m/>
    <n v="5.0000000000000001E-3"/>
    <n v="3.0830000000000002"/>
    <n v="8.5171954490514246"/>
  </r>
  <r>
    <d v="2015-10-24T00:00:00"/>
    <s v="MONTSERRAT"/>
    <x v="47"/>
    <n v="20"/>
    <x v="0"/>
    <d v="1899-12-30T11:19:00"/>
    <d v="1899-12-30T11:34:00"/>
    <n v="15"/>
    <s v="EG"/>
    <s v="EA"/>
    <x v="1"/>
    <s v="SPBA"/>
    <s v="Sphyraenidae "/>
    <s v="Sphyraena "/>
    <x v="153"/>
    <x v="166"/>
    <n v="1"/>
    <n v="65"/>
    <n v="56"/>
    <n v="60.5"/>
    <m/>
    <n v="5.0000000000000001E-3"/>
    <n v="3.0830000000000002"/>
    <n v="1.5564021583392078"/>
  </r>
  <r>
    <d v="2015-10-24T00:00:00"/>
    <s v="MONTSERRAT"/>
    <x v="47"/>
    <n v="20"/>
    <x v="0"/>
    <d v="1899-12-30T11:19:00"/>
    <d v="1899-12-30T11:34:00"/>
    <n v="15"/>
    <s v="EG"/>
    <s v="EA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24T00:00:00"/>
    <s v="MONTSERRAT"/>
    <x v="47"/>
    <n v="10"/>
    <x v="0"/>
    <d v="1899-12-30T11:45:00"/>
    <d v="1899-12-30T12:00:00"/>
    <n v="15"/>
    <s v="EG"/>
    <s v="EA"/>
    <x v="1"/>
    <s v="SPBA"/>
    <s v="Sphyraenidae "/>
    <s v="Sphyraena "/>
    <x v="153"/>
    <x v="166"/>
    <n v="1"/>
    <n v="65"/>
    <n v="65"/>
    <n v="65"/>
    <m/>
    <n v="5.0000000000000001E-3"/>
    <n v="3.0830000000000002"/>
    <n v="1.9416988923377538"/>
  </r>
  <r>
    <d v="2015-10-24T00:00:00"/>
    <s v="MONTSERRAT"/>
    <x v="47"/>
    <n v="10"/>
    <x v="0"/>
    <d v="1899-12-30T11:45:00"/>
    <d v="1899-12-30T12:00:00"/>
    <n v="15"/>
    <s v="EG"/>
    <s v="EA"/>
    <x v="1"/>
    <s v="SPBA"/>
    <s v="Sphyraenidae "/>
    <s v="Sphyraena "/>
    <x v="153"/>
    <x v="166"/>
    <n v="1"/>
    <n v="80"/>
    <n v="80"/>
    <n v="80"/>
    <m/>
    <n v="5.0000000000000001E-3"/>
    <n v="3.0830000000000002"/>
    <n v="3.6829551844476103"/>
  </r>
  <r>
    <d v="2015-10-24T00:00:00"/>
    <s v="MONTSERRAT"/>
    <x v="53"/>
    <n v="17"/>
    <x v="0"/>
    <d v="1899-12-30T12:36:00"/>
    <d v="1899-12-30T13:51:00"/>
    <n v="14"/>
    <s v="SM"/>
    <s v="AC"/>
    <x v="1"/>
    <s v="SPBA"/>
    <s v="Sphyraenidae "/>
    <s v="Sphyraena "/>
    <x v="153"/>
    <x v="166"/>
    <n v="1"/>
    <n v="85"/>
    <n v="85"/>
    <n v="85"/>
    <m/>
    <n v="5.0000000000000001E-3"/>
    <n v="3.0830000000000002"/>
    <n v="4.4398526023735911"/>
  </r>
  <r>
    <d v="2015-10-24T00:00:00"/>
    <s v="MONTSERRAT"/>
    <x v="53"/>
    <n v="17"/>
    <x v="0"/>
    <d v="1899-12-30T12:36:00"/>
    <d v="1899-12-30T13:51:00"/>
    <n v="14"/>
    <s v="SM"/>
    <s v="AC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24T00:00:00"/>
    <s v="MONTSERRAT"/>
    <x v="53"/>
    <n v="17"/>
    <x v="0"/>
    <d v="1899-12-30T12:36:00"/>
    <d v="1899-12-30T13:51:00"/>
    <n v="14"/>
    <s v="SM"/>
    <s v="AC"/>
    <x v="1"/>
    <s v="SPBA"/>
    <s v="Sphyraenidae "/>
    <s v="Sphyraena "/>
    <x v="153"/>
    <x v="166"/>
    <n v="1"/>
    <n v="55"/>
    <n v="55"/>
    <n v="55"/>
    <m/>
    <n v="5.0000000000000001E-3"/>
    <n v="3.0830000000000002"/>
    <n v="1.1601340566765921"/>
  </r>
  <r>
    <d v="2015-10-25T00:00:00"/>
    <s v="MONTSERRAT"/>
    <x v="67"/>
    <n v="20.5"/>
    <x v="0"/>
    <d v="1899-12-30T08:37:00"/>
    <d v="1899-12-30T09:13:00"/>
    <n v="14"/>
    <s v="SM"/>
    <s v="AC"/>
    <x v="1"/>
    <s v="SPBA"/>
    <s v="Sphyraenidae "/>
    <s v="Sphyraena "/>
    <x v="153"/>
    <x v="166"/>
    <n v="1"/>
    <n v="75"/>
    <n v="75"/>
    <n v="75"/>
    <m/>
    <n v="5.0000000000000001E-3"/>
    <n v="3.0830000000000002"/>
    <n v="3.0184492571713819"/>
  </r>
  <r>
    <d v="2015-10-24T00:00:00"/>
    <s v="MONTSERRAT"/>
    <x v="55"/>
    <n v="10"/>
    <x v="0"/>
    <d v="1899-12-30T13:59:00"/>
    <d v="1899-12-30T14:14:00"/>
    <n v="15"/>
    <s v="AE"/>
    <s v="JC"/>
    <x v="1"/>
    <s v="SPBA"/>
    <s v="Sphyraenidae "/>
    <s v="Sphyraena "/>
    <x v="153"/>
    <x v="166"/>
    <n v="1"/>
    <n v="70"/>
    <n v="70"/>
    <n v="70"/>
    <m/>
    <n v="5.0000000000000001E-3"/>
    <n v="3.0830000000000002"/>
    <n v="2.4400979591893956"/>
  </r>
  <r>
    <d v="2015-10-14T00:00:00"/>
    <s v="MONTSERRAT"/>
    <x v="18"/>
    <n v="20"/>
    <x v="0"/>
    <n v="1226"/>
    <n v="1241"/>
    <n v="15"/>
    <s v="DG"/>
    <s v="DH"/>
    <x v="1"/>
    <s v="SPCH"/>
    <s v="Scaridae "/>
    <s v="Sparisoma "/>
    <x v="154"/>
    <x v="167"/>
    <n v="1"/>
    <n v="22"/>
    <n v="22"/>
    <n v="22"/>
    <s v="TP"/>
    <n v="1.7100000000000001E-2"/>
    <n v="3"/>
    <n v="0.18208080000000001"/>
  </r>
  <r>
    <d v="2015-10-15T00:00:00"/>
    <s v="MONTSERRAT"/>
    <x v="58"/>
    <n v="20"/>
    <x v="0"/>
    <n v="1033"/>
    <n v="1048"/>
    <n v="15"/>
    <s v="DG"/>
    <s v="EA"/>
    <x v="1"/>
    <s v="SPCH"/>
    <s v="Scaridae "/>
    <s v="Sparisoma "/>
    <x v="154"/>
    <x v="167"/>
    <n v="1"/>
    <n v="29"/>
    <n v="29"/>
    <n v="29"/>
    <s v="TP"/>
    <n v="1.7100000000000001E-2"/>
    <n v="3"/>
    <n v="0.41705189999999998"/>
  </r>
  <r>
    <d v="2015-10-18T00:00:00"/>
    <s v="MONTSERRAT"/>
    <x v="63"/>
    <n v="13"/>
    <x v="0"/>
    <n v="1104"/>
    <n v="1121"/>
    <n v="17"/>
    <s v="MC"/>
    <s v="RM"/>
    <x v="1"/>
    <s v="SPCH"/>
    <s v="Scaridae "/>
    <s v="Sparisoma "/>
    <x v="154"/>
    <x v="167"/>
    <n v="1"/>
    <n v="30"/>
    <n v="30"/>
    <n v="30"/>
    <s v="Terminal"/>
    <n v="1.7100000000000001E-2"/>
    <n v="3"/>
    <n v="0.4617"/>
  </r>
  <r>
    <d v="2015-10-18T00:00:00"/>
    <s v="MONTSERRAT"/>
    <x v="35"/>
    <n v="11.8"/>
    <x v="0"/>
    <n v="1050"/>
    <n v="1120"/>
    <n v="30"/>
    <s v="GM"/>
    <s v="AE"/>
    <x v="1"/>
    <s v="SPCH"/>
    <s v="Scaridae "/>
    <s v="Sparisoma "/>
    <x v="154"/>
    <x v="167"/>
    <n v="1"/>
    <m/>
    <m/>
    <m/>
    <m/>
    <n v="1.7100000000000001E-2"/>
    <n v="3"/>
    <n v="0"/>
  </r>
  <r>
    <d v="2015-10-20T00:00:00"/>
    <s v="MONTSERRAT"/>
    <x v="146"/>
    <n v="20"/>
    <x v="0"/>
    <n v="1232"/>
    <n v="1300"/>
    <m/>
    <s v="GM"/>
    <s v="AE"/>
    <x v="1"/>
    <s v="SPCH"/>
    <s v="Scaridae "/>
    <s v="Sparisoma "/>
    <x v="154"/>
    <x v="167"/>
    <n v="4"/>
    <n v="2"/>
    <n v="3"/>
    <n v="2.5"/>
    <m/>
    <n v="1.7100000000000001E-2"/>
    <n v="3"/>
    <n v="1.06875E-3"/>
  </r>
  <r>
    <d v="2015-10-24T00:00:00"/>
    <s v="MONTSERRAT"/>
    <x v="55"/>
    <n v="10"/>
    <x v="0"/>
    <d v="1899-12-30T13:59:00"/>
    <d v="1899-12-30T14:14:00"/>
    <n v="15"/>
    <s v="AE"/>
    <s v="JC"/>
    <x v="1"/>
    <s v="SPCH"/>
    <s v="Scaridae "/>
    <s v="Sparisoma "/>
    <x v="154"/>
    <x v="167"/>
    <n v="1"/>
    <n v="45"/>
    <n v="45"/>
    <n v="45"/>
    <m/>
    <n v="1.7100000000000001E-2"/>
    <n v="3"/>
    <n v="1.5582374999999999"/>
  </r>
  <r>
    <d v="2015-10-13T00:00:00"/>
    <s v="MONTSERRAT"/>
    <x v="140"/>
    <n v="20"/>
    <x v="0"/>
    <d v="1899-12-30T08:46:00"/>
    <d v="1899-12-30T09:23:00"/>
    <n v="14"/>
    <s v="SM"/>
    <s v="AC"/>
    <x v="1"/>
    <s v="SPPI"/>
    <s v="Sphyraenidae "/>
    <s v="Sphyraena "/>
    <x v="155"/>
    <x v="168"/>
    <n v="60"/>
    <n v="30"/>
    <n v="30"/>
    <n v="30"/>
    <m/>
    <n v="6.7000000000000004E-2"/>
    <n v="2.9420000000000002"/>
    <n v="89.108018115321983"/>
  </r>
  <r>
    <d v="2015-10-21T00:00:00"/>
    <s v="MONTSERRAT"/>
    <x v="43"/>
    <n v="17.100000000000001"/>
    <x v="0"/>
    <n v="1121"/>
    <n v="1135"/>
    <n v="14"/>
    <s v="MC"/>
    <s v="RM"/>
    <x v="1"/>
    <s v="SPPI"/>
    <s v="Sphyraenidae "/>
    <s v="Sphyraena "/>
    <x v="155"/>
    <x v="168"/>
    <n v="200"/>
    <n v="13"/>
    <n v="13"/>
    <n v="13"/>
    <m/>
    <n v="6.7000000000000004E-2"/>
    <n v="2.9420000000000002"/>
    <n v="25.370331436235116"/>
  </r>
  <r>
    <d v="2015-10-12T00:00:00"/>
    <s v="MONTSERRAT"/>
    <x v="118"/>
    <n v="20"/>
    <x v="6"/>
    <n v="1012"/>
    <n v="1021"/>
    <n v="9"/>
    <s v="DG"/>
    <s v="DH"/>
    <x v="1"/>
    <s v="SPRA"/>
    <s v="Scaridae "/>
    <s v="Sparisoma "/>
    <x v="156"/>
    <x v="169"/>
    <n v="6"/>
    <n v="7"/>
    <n v="7"/>
    <n v="7"/>
    <m/>
    <n v="1.2200000000000001E-2"/>
    <n v="3.028"/>
    <n v="2.6513553983863659E-2"/>
  </r>
  <r>
    <d v="2015-10-14T00:00:00"/>
    <s v="MONTSERRAT"/>
    <x v="18"/>
    <n v="20"/>
    <x v="0"/>
    <n v="1226"/>
    <n v="1241"/>
    <n v="15"/>
    <s v="DG"/>
    <s v="DH"/>
    <x v="1"/>
    <s v="SPRA"/>
    <s v="Scaridae "/>
    <s v="Sparisoma "/>
    <x v="156"/>
    <x v="169"/>
    <n v="9"/>
    <n v="26"/>
    <n v="30"/>
    <n v="28"/>
    <m/>
    <n v="1.2200000000000001E-2"/>
    <n v="3.028"/>
    <n v="2.6460427656032874"/>
  </r>
  <r>
    <d v="2015-10-14T00:00:00"/>
    <s v="MONTSERRAT"/>
    <x v="18"/>
    <n v="20"/>
    <x v="0"/>
    <n v="1226"/>
    <n v="1241"/>
    <n v="15"/>
    <s v="DG"/>
    <s v="DH"/>
    <x v="1"/>
    <s v="SPRA"/>
    <s v="Scaridae "/>
    <s v="Sparisoma "/>
    <x v="156"/>
    <x v="169"/>
    <n v="1"/>
    <n v="24"/>
    <n v="24"/>
    <n v="24"/>
    <s v="TP"/>
    <n v="1.2200000000000001E-2"/>
    <n v="3.028"/>
    <n v="0.18434844157998884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6"/>
    <n v="3"/>
    <n v="3"/>
    <n v="3"/>
    <s v="Seagrass transect"/>
    <n v="1.2200000000000001E-2"/>
    <n v="3.028"/>
    <n v="2.0381410696817589E-3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1"/>
    <n v="4"/>
    <n v="4"/>
    <n v="4"/>
    <s v="Seagrass transect"/>
    <n v="1.2200000000000001E-2"/>
    <n v="3.028"/>
    <n v="8.117036229848577E-4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1"/>
    <n v="1"/>
    <n v="1"/>
    <n v="1"/>
    <s v="Seagrass transect"/>
    <n v="1.2200000000000001E-2"/>
    <n v="3.028"/>
    <n v="1.22E-5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1"/>
    <n v="5"/>
    <n v="5"/>
    <n v="5"/>
    <s v="Seagrass transect"/>
    <n v="1.2200000000000001E-2"/>
    <n v="3.028"/>
    <n v="1.5952949991933525E-3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2"/>
    <n v="6"/>
    <n v="6"/>
    <n v="6"/>
    <s v="Seagrass transect"/>
    <n v="1.2200000000000001E-2"/>
    <n v="3.028"/>
    <n v="5.5415570993892676E-3"/>
  </r>
  <r>
    <d v="2015-10-17T00:00:00"/>
    <s v="MONTSERRAT"/>
    <x v="130"/>
    <n v="20"/>
    <x v="0"/>
    <n v="1143"/>
    <n v="1158"/>
    <n v="15"/>
    <s v="DG"/>
    <s v="DH"/>
    <x v="1"/>
    <s v="SPRA"/>
    <s v="Scaridae "/>
    <s v="Sparisoma "/>
    <x v="156"/>
    <x v="169"/>
    <n v="6"/>
    <n v="5"/>
    <n v="7"/>
    <n v="6"/>
    <m/>
    <n v="1.2200000000000001E-2"/>
    <n v="3.028"/>
    <n v="1.6624671298167804E-2"/>
  </r>
  <r>
    <d v="2015-10-18T00:00:00"/>
    <s v="MONTSERRAT"/>
    <x v="132"/>
    <n v="11.1"/>
    <x v="0"/>
    <n v="955"/>
    <n v="1030"/>
    <n v="35"/>
    <s v="GM"/>
    <s v="AE"/>
    <x v="1"/>
    <s v="SPRA"/>
    <s v="Scaridae "/>
    <s v="Sparisoma "/>
    <x v="156"/>
    <x v="169"/>
    <n v="3"/>
    <n v="1"/>
    <n v="1"/>
    <n v="1"/>
    <m/>
    <n v="1.2200000000000001E-2"/>
    <n v="3.028"/>
    <n v="3.6600000000000002E-5"/>
  </r>
  <r>
    <d v="2015-10-20T00:00:00"/>
    <s v="MONTSERRAT"/>
    <x v="134"/>
    <n v="20.3"/>
    <x v="0"/>
    <n v="953"/>
    <n v="1029"/>
    <m/>
    <s v="GM"/>
    <s v="AE"/>
    <x v="1"/>
    <s v="SPRA"/>
    <s v="Scaridae "/>
    <s v="Sparisoma "/>
    <x v="156"/>
    <x v="169"/>
    <n v="2"/>
    <n v="1"/>
    <n v="1"/>
    <n v="1"/>
    <m/>
    <n v="1.2200000000000001E-2"/>
    <n v="3.028"/>
    <n v="2.44E-5"/>
  </r>
  <r>
    <d v="2015-10-24T00:00:00"/>
    <s v="MONTSERRAT"/>
    <x v="145"/>
    <n v="20"/>
    <x v="0"/>
    <d v="1899-12-30T09:59:00"/>
    <d v="1899-12-30T10:39:00"/>
    <n v="15"/>
    <s v="SM"/>
    <s v="AC"/>
    <x v="1"/>
    <s v="SPRA"/>
    <s v="Scaridae "/>
    <s v="Sparisoma "/>
    <x v="156"/>
    <x v="169"/>
    <n v="6"/>
    <n v="4"/>
    <n v="4"/>
    <n v="4"/>
    <m/>
    <n v="1.2200000000000001E-2"/>
    <n v="3.028"/>
    <n v="4.8702217379091462E-3"/>
  </r>
  <r>
    <d v="2015-10-25T00:00:00"/>
    <s v="MONTSERRAT"/>
    <x v="67"/>
    <n v="20.5"/>
    <x v="0"/>
    <d v="1899-12-30T08:37:00"/>
    <d v="1899-12-30T09:13:00"/>
    <n v="14"/>
    <s v="SM"/>
    <s v="AC"/>
    <x v="1"/>
    <s v="SPRA"/>
    <s v="Scaridae "/>
    <s v="Sparisoma "/>
    <x v="156"/>
    <x v="169"/>
    <n v="2"/>
    <n v="4"/>
    <n v="4"/>
    <n v="4"/>
    <s v="IP"/>
    <n v="1.2200000000000001E-2"/>
    <n v="3.028"/>
    <n v="1.6234072459697154E-3"/>
  </r>
  <r>
    <d v="2015-10-16T00:00:00"/>
    <s v="MONTSERRAT"/>
    <x v="51"/>
    <n v="10"/>
    <x v="0"/>
    <d v="1899-12-30T13:57:00"/>
    <d v="1899-12-30T14:40:00"/>
    <n v="15"/>
    <s v="SM"/>
    <s v="AC"/>
    <x v="0"/>
    <s v="SPRU"/>
    <s v="Scaridae "/>
    <s v="Sparisoma "/>
    <x v="157"/>
    <x v="170"/>
    <m/>
    <m/>
    <m/>
    <m/>
    <s v="IP - Off transect"/>
    <n v="1.5599999999999999E-2"/>
    <n v="3.0640000000000001"/>
    <n v="0"/>
  </r>
  <r>
    <d v="2015-10-17T00:00:00"/>
    <s v="MONTSERRAT"/>
    <x v="107"/>
    <n v="10"/>
    <x v="0"/>
    <d v="1899-12-30T11:25:00"/>
    <d v="1899-12-30T11:50:00"/>
    <n v="14"/>
    <s v="SM"/>
    <s v="AE"/>
    <x v="0"/>
    <s v="SPRU"/>
    <s v="Scaridae "/>
    <s v="Sparisoma "/>
    <x v="157"/>
    <x v="170"/>
    <n v="1"/>
    <m/>
    <m/>
    <m/>
    <s v="Off transect - IP"/>
    <n v="1.5599999999999999E-2"/>
    <n v="3.0640000000000001"/>
    <n v="0"/>
  </r>
  <r>
    <d v="2015-10-17T00:00:00"/>
    <s v="MONTSERRAT"/>
    <x v="52"/>
    <n v="20"/>
    <x v="0"/>
    <d v="1899-12-30T10:25:00"/>
    <d v="1899-12-30T11:05:00"/>
    <n v="15"/>
    <s v="SM"/>
    <s v="AE"/>
    <x v="0"/>
    <s v="SPRU"/>
    <s v="Scaridae "/>
    <s v="Sparisoma "/>
    <x v="157"/>
    <x v="170"/>
    <m/>
    <m/>
    <m/>
    <m/>
    <m/>
    <n v="1.5599999999999999E-2"/>
    <n v="3.0640000000000001"/>
    <n v="0"/>
  </r>
  <r>
    <d v="2015-10-19T00:00:00"/>
    <s v="MONTSERRAT"/>
    <x v="109"/>
    <n v="7.5"/>
    <x v="0"/>
    <d v="1899-12-30T09:35:00"/>
    <d v="1899-12-30T10:14:00"/>
    <n v="15"/>
    <s v="SM"/>
    <s v="AC"/>
    <x v="1"/>
    <s v="SPRU"/>
    <s v="Scaridae "/>
    <s v="Sparisoma "/>
    <x v="157"/>
    <x v="170"/>
    <n v="1"/>
    <n v="22"/>
    <n v="22"/>
    <n v="22"/>
    <s v="IP"/>
    <n v="1.5599999999999999E-2"/>
    <n v="3.0640000000000001"/>
    <n v="0.20244529711785572"/>
  </r>
  <r>
    <d v="2015-10-12T00:00:00"/>
    <s v="MONTSERRAT"/>
    <x v="73"/>
    <n v="20"/>
    <x v="0"/>
    <n v="1445"/>
    <n v="1500"/>
    <n v="15"/>
    <s v="EG"/>
    <s v="EA"/>
    <x v="1"/>
    <s v="SPRU"/>
    <s v="Scaridae "/>
    <s v="Sparisoma "/>
    <x v="157"/>
    <x v="170"/>
    <n v="1"/>
    <n v="25"/>
    <n v="25"/>
    <n v="25"/>
    <m/>
    <n v="1.5599999999999999E-2"/>
    <n v="3.0640000000000001"/>
    <n v="0.29951100536384356"/>
  </r>
  <r>
    <d v="2015-10-13T00:00:00"/>
    <s v="MONTSERRAT"/>
    <x v="78"/>
    <n v="8"/>
    <x v="0"/>
    <n v="206"/>
    <n v="221"/>
    <n v="15"/>
    <s v="MC"/>
    <s v="RM"/>
    <x v="0"/>
    <s v="SPRU"/>
    <s v="Scaridae "/>
    <s v="Sparisoma "/>
    <x v="157"/>
    <x v="170"/>
    <n v="1"/>
    <n v="13"/>
    <n v="13"/>
    <n v="13"/>
    <m/>
    <n v="1.5599999999999999E-2"/>
    <n v="3.0640000000000001"/>
    <n v="4.0387505467857458E-2"/>
  </r>
  <r>
    <d v="2015-10-14T00:00:00"/>
    <s v="MONTSERRAT"/>
    <x v="82"/>
    <n v="15"/>
    <x v="0"/>
    <n v="908"/>
    <n v="922"/>
    <n v="14"/>
    <s v="MC"/>
    <s v="RM"/>
    <x v="1"/>
    <s v="SPRU"/>
    <s v="Scaridae "/>
    <s v="Sparisoma "/>
    <x v="157"/>
    <x v="170"/>
    <n v="1"/>
    <n v="30"/>
    <n v="30"/>
    <n v="30"/>
    <m/>
    <n v="1.5599999999999999E-2"/>
    <n v="3.0640000000000001"/>
    <n v="0.52362952069353841"/>
  </r>
  <r>
    <d v="2015-10-15T00:00:00"/>
    <s v="MONTSERRAT"/>
    <x v="21"/>
    <n v="4"/>
    <x v="1"/>
    <n v="109"/>
    <n v="126"/>
    <n v="17"/>
    <s v="MC"/>
    <s v="RM"/>
    <x v="1"/>
    <s v="SPRU"/>
    <s v="Scaridae "/>
    <s v="Sparisoma "/>
    <x v="157"/>
    <x v="170"/>
    <n v="1"/>
    <n v="13"/>
    <n v="13"/>
    <n v="13"/>
    <m/>
    <n v="1.5599999999999999E-2"/>
    <n v="3.0640000000000001"/>
    <n v="4.0387505467857458E-2"/>
  </r>
  <r>
    <d v="2015-10-15T00:00:00"/>
    <s v="MONTSERRAT"/>
    <x v="21"/>
    <n v="4"/>
    <x v="1"/>
    <n v="109"/>
    <n v="126"/>
    <n v="17"/>
    <s v="MC"/>
    <s v="RM"/>
    <x v="1"/>
    <s v="SPRU"/>
    <s v="Scaridae "/>
    <s v="Sparisoma "/>
    <x v="157"/>
    <x v="170"/>
    <n v="1"/>
    <n v="20"/>
    <n v="20"/>
    <n v="20"/>
    <m/>
    <n v="1.5599999999999999E-2"/>
    <n v="3.0640000000000001"/>
    <n v="0.1511751837205956"/>
  </r>
  <r>
    <d v="2015-10-17T00:00:00"/>
    <s v="MONTSERRAT"/>
    <x v="26"/>
    <n v="5.0999999999999996"/>
    <x v="0"/>
    <n v="1047"/>
    <n v="1104"/>
    <n v="17"/>
    <s v="MC"/>
    <s v="RM"/>
    <x v="0"/>
    <s v="SPRU"/>
    <s v="Scaridae "/>
    <s v="Sparisoma "/>
    <x v="157"/>
    <x v="170"/>
    <n v="1"/>
    <n v="18"/>
    <n v="18"/>
    <n v="18"/>
    <m/>
    <n v="1.5599999999999999E-2"/>
    <n v="3.0640000000000001"/>
    <n v="0.10946607692283257"/>
  </r>
  <r>
    <d v="2015-10-17T00:00:00"/>
    <s v="MONTSERRAT"/>
    <x v="62"/>
    <n v="2.2999999999999998"/>
    <x v="0"/>
    <n v="1421"/>
    <n v="1436"/>
    <n v="15"/>
    <s v="HK"/>
    <s v="DH"/>
    <x v="1"/>
    <s v="SPRU"/>
    <s v="Scaridae "/>
    <s v="Sparisoma "/>
    <x v="157"/>
    <x v="170"/>
    <n v="1"/>
    <n v="17"/>
    <n v="17"/>
    <n v="17"/>
    <s v="Initial phase"/>
    <n v="1.5599999999999999E-2"/>
    <n v="3.0640000000000001"/>
    <n v="9.1879811061902045E-2"/>
  </r>
  <r>
    <d v="2015-10-17T00:00:00"/>
    <s v="MONTSERRAT"/>
    <x v="29"/>
    <n v="4"/>
    <x v="0"/>
    <n v="1139"/>
    <n v="1154"/>
    <n v="15"/>
    <s v="HK"/>
    <s v="DH"/>
    <x v="1"/>
    <s v="SPRU"/>
    <s v="Scaridae "/>
    <s v="Sparisoma "/>
    <x v="157"/>
    <x v="170"/>
    <n v="4"/>
    <n v="18"/>
    <n v="20"/>
    <n v="19"/>
    <s v="Initial phase"/>
    <n v="1.5599999999999999E-2"/>
    <n v="3.0640000000000001"/>
    <n v="0.51675611318728487"/>
  </r>
  <r>
    <d v="2015-10-17T00:00:00"/>
    <s v="MONTSERRAT"/>
    <x v="29"/>
    <n v="4"/>
    <x v="0"/>
    <n v="1139"/>
    <n v="1154"/>
    <n v="15"/>
    <s v="HK"/>
    <s v="DH"/>
    <x v="1"/>
    <s v="SPRU"/>
    <s v="Scaridae "/>
    <s v="Sparisoma "/>
    <x v="157"/>
    <x v="170"/>
    <n v="1"/>
    <n v="16"/>
    <n v="16"/>
    <n v="16"/>
    <s v="Initial phase"/>
    <n v="1.5599999999999999E-2"/>
    <n v="3.0640000000000001"/>
    <n v="7.6304161662417255E-2"/>
  </r>
  <r>
    <d v="2015-10-19T00:00:00"/>
    <s v="MONTSERRAT"/>
    <x v="40"/>
    <n v="10"/>
    <x v="0"/>
    <n v="843"/>
    <n v="858"/>
    <n v="15"/>
    <s v="DG"/>
    <s v="DH"/>
    <x v="1"/>
    <s v="SPRU"/>
    <s v="Scaridae "/>
    <s v="Sparisoma "/>
    <x v="157"/>
    <x v="170"/>
    <n v="1"/>
    <n v="38"/>
    <n v="38"/>
    <n v="38"/>
    <s v="TP"/>
    <n v="1.5599999999999999E-2"/>
    <n v="3.0640000000000001"/>
    <n v="1.0803924445261845"/>
  </r>
  <r>
    <d v="2015-10-19T00:00:00"/>
    <s v="MONTSERRAT"/>
    <x v="40"/>
    <n v="5"/>
    <x v="0"/>
    <n v="912"/>
    <n v="926"/>
    <n v="15"/>
    <s v="DG"/>
    <s v="DH"/>
    <x v="1"/>
    <s v="SPRU"/>
    <s v="Scaridae "/>
    <s v="Sparisoma "/>
    <x v="157"/>
    <x v="170"/>
    <n v="1"/>
    <n v="25"/>
    <n v="25"/>
    <n v="25"/>
    <m/>
    <n v="1.5599999999999999E-2"/>
    <n v="3.0640000000000001"/>
    <n v="0.29951100536384356"/>
  </r>
  <r>
    <d v="2015-10-19T00:00:00"/>
    <s v="MONTSERRAT"/>
    <x v="40"/>
    <n v="5"/>
    <x v="0"/>
    <n v="912"/>
    <n v="926"/>
    <n v="15"/>
    <s v="DG"/>
    <s v="DH"/>
    <x v="1"/>
    <s v="SPRU"/>
    <s v="Scaridae "/>
    <s v="Sparisoma "/>
    <x v="157"/>
    <x v="170"/>
    <n v="1"/>
    <n v="34"/>
    <n v="34"/>
    <n v="34"/>
    <m/>
    <n v="1.5599999999999999E-2"/>
    <n v="3.0640000000000001"/>
    <n v="0.76837990798801348"/>
  </r>
  <r>
    <d v="2015-10-20T00:00:00"/>
    <s v="MONTSERRAT"/>
    <x v="102"/>
    <n v="10"/>
    <x v="0"/>
    <n v="935"/>
    <n v="951"/>
    <n v="16"/>
    <s v="HK"/>
    <s v="RM"/>
    <x v="1"/>
    <s v="SPRU"/>
    <s v="Scaridae "/>
    <s v="Sparisoma "/>
    <x v="157"/>
    <x v="170"/>
    <n v="1"/>
    <n v="25"/>
    <n v="25"/>
    <n v="25"/>
    <s v="Initial phase"/>
    <n v="1.5599999999999999E-2"/>
    <n v="3.0640000000000001"/>
    <n v="0.29951100536384356"/>
  </r>
  <r>
    <d v="2015-10-24T00:00:00"/>
    <s v="MONTSERRAT"/>
    <x v="45"/>
    <n v="10"/>
    <x v="0"/>
    <n v="1020"/>
    <n v="1035"/>
    <n v="15"/>
    <s v="DG"/>
    <s v="DH"/>
    <x v="1"/>
    <s v="SPRU"/>
    <s v="Scaridae "/>
    <s v="Sparisoma "/>
    <x v="157"/>
    <x v="170"/>
    <n v="1"/>
    <n v="36"/>
    <n v="36"/>
    <n v="36"/>
    <s v="TP"/>
    <n v="1.5599999999999999E-2"/>
    <n v="3.0640000000000001"/>
    <n v="0.91545175312894789"/>
  </r>
  <r>
    <d v="2015-10-24T00:00:00"/>
    <s v="MONTSERRAT"/>
    <x v="45"/>
    <n v="5"/>
    <x v="0"/>
    <n v="1020"/>
    <n v="1035"/>
    <n v="15"/>
    <s v="DG"/>
    <s v="DH"/>
    <x v="1"/>
    <s v="SPRU"/>
    <s v="Scaridae "/>
    <s v="Sparisoma "/>
    <x v="157"/>
    <x v="170"/>
    <n v="1"/>
    <n v="30"/>
    <n v="30"/>
    <n v="30"/>
    <m/>
    <n v="1.5599999999999999E-2"/>
    <n v="3.0640000000000001"/>
    <n v="0.52362952069353841"/>
  </r>
  <r>
    <d v="2015-10-24T00:00:00"/>
    <s v="MONTSERRAT"/>
    <x v="55"/>
    <n v="10"/>
    <x v="0"/>
    <d v="1899-12-30T13:59:00"/>
    <d v="1899-12-30T14:14:00"/>
    <n v="15"/>
    <s v="AE"/>
    <s v="JC"/>
    <x v="1"/>
    <s v="SPRU"/>
    <s v="Scaridae "/>
    <s v="Sparisoma "/>
    <x v="157"/>
    <x v="170"/>
    <n v="1"/>
    <n v="40"/>
    <n v="40"/>
    <n v="40"/>
    <m/>
    <n v="1.5599999999999999E-2"/>
    <n v="3.0640000000000001"/>
    <n v="1.2642600416215677"/>
  </r>
  <r>
    <d v="2015-10-12T00:00:00"/>
    <s v="MONTSERRAT"/>
    <x v="68"/>
    <n v="5"/>
    <x v="0"/>
    <d v="1899-12-30T09:30:00"/>
    <d v="1899-12-30T09:55:00"/>
    <n v="15"/>
    <s v="SM"/>
    <s v="AC"/>
    <x v="1"/>
    <s v="SPSP"/>
    <s v="Tetraodontidae "/>
    <s v="Sphoeroides "/>
    <x v="158"/>
    <x v="171"/>
    <n v="1"/>
    <n v="10"/>
    <n v="10"/>
    <n v="10"/>
    <m/>
    <n v="4.2000000000000003E-2"/>
    <n v="2.61"/>
    <n v="1.7109971667772738E-2"/>
  </r>
  <r>
    <d v="2015-10-13T00:00:00"/>
    <s v="MONTSERRAT"/>
    <x v="152"/>
    <n v="20"/>
    <x v="0"/>
    <d v="1899-12-30T13:00:00"/>
    <d v="1899-12-30T13:45:00"/>
    <m/>
    <s v="SM"/>
    <s v="AC"/>
    <x v="1"/>
    <s v="SPSP"/>
    <s v="Tetraodontidae "/>
    <s v="Sphoeroides "/>
    <x v="158"/>
    <x v="171"/>
    <n v="1"/>
    <n v="14"/>
    <n v="14"/>
    <n v="14"/>
    <m/>
    <n v="4.2000000000000003E-2"/>
    <n v="2.61"/>
    <n v="4.1175934416838304E-2"/>
  </r>
  <r>
    <d v="2015-10-20T00:00:00"/>
    <s v="MONTSERRAT"/>
    <x v="135"/>
    <n v="15"/>
    <x v="0"/>
    <n v="1220"/>
    <n v="1235"/>
    <n v="15"/>
    <s v="HK"/>
    <s v="RM"/>
    <x v="1"/>
    <s v="SPSP"/>
    <s v="Tetraodontidae "/>
    <s v="Sphoeroides "/>
    <x v="158"/>
    <x v="171"/>
    <n v="1"/>
    <n v="7"/>
    <n v="7"/>
    <n v="7"/>
    <m/>
    <n v="4.2000000000000003E-2"/>
    <n v="2.61"/>
    <n v="6.7445841071911861E-3"/>
  </r>
  <r>
    <d v="2015-10-20T00:00:00"/>
    <s v="MONTSERRAT"/>
    <x v="160"/>
    <n v="20"/>
    <x v="0"/>
    <n v="1504"/>
    <n v="1534"/>
    <m/>
    <s v="GM"/>
    <s v="AE"/>
    <x v="1"/>
    <s v="SPSP"/>
    <s v="Tetraodontidae "/>
    <s v="Sphoeroides "/>
    <x v="158"/>
    <x v="171"/>
    <n v="2"/>
    <n v="1"/>
    <n v="2"/>
    <n v="1.5"/>
    <m/>
    <n v="4.2000000000000003E-2"/>
    <n v="2.61"/>
    <n v="2.4203460964805735E-4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2"/>
    <n v="7"/>
    <n v="7"/>
    <n v="7"/>
    <m/>
    <n v="1.8200000000000001E-2"/>
    <n v="3.1520000000000001"/>
    <n v="1.6782258478942387E-2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1"/>
    <n v="8"/>
    <n v="8"/>
    <n v="8"/>
    <m/>
    <n v="1.8200000000000001E-2"/>
    <n v="3.1520000000000001"/>
    <n v="1.2782359476402617E-2"/>
  </r>
  <r>
    <d v="2015-10-13T00:00:00"/>
    <s v="MONTSERRAT"/>
    <x v="152"/>
    <n v="20"/>
    <x v="0"/>
    <d v="1899-12-30T13:00:00"/>
    <d v="1899-12-30T13:45:00"/>
    <m/>
    <s v="SM"/>
    <s v="AC"/>
    <x v="1"/>
    <s v="SPVI"/>
    <s v="Scaridae "/>
    <s v="Sparisoma "/>
    <x v="160"/>
    <x v="173"/>
    <n v="1"/>
    <n v="32"/>
    <n v="32"/>
    <n v="32"/>
    <s v="IP"/>
    <n v="9.9000000000000008E-3"/>
    <n v="3.121"/>
    <n v="0.49341037468339394"/>
  </r>
  <r>
    <d v="2015-10-16T00:00:00"/>
    <s v="MONTSERRAT"/>
    <x v="66"/>
    <n v="5"/>
    <x v="0"/>
    <d v="1899-12-30T10:03:00"/>
    <d v="1899-12-30T10:42:00"/>
    <n v="14"/>
    <s v="SM"/>
    <s v="AC"/>
    <x v="1"/>
    <s v="SPVI"/>
    <s v="Scaridae "/>
    <s v="Sparisoma "/>
    <x v="160"/>
    <x v="173"/>
    <n v="2"/>
    <n v="7"/>
    <n v="7"/>
    <n v="7"/>
    <s v="IP"/>
    <n v="9.9000000000000008E-3"/>
    <n v="3.121"/>
    <n v="8.5944120798656012E-3"/>
  </r>
  <r>
    <d v="2015-10-17T00:00:00"/>
    <s v="MONTSERRAT"/>
    <x v="107"/>
    <n v="10"/>
    <x v="0"/>
    <d v="1899-12-30T11:25:00"/>
    <d v="1899-12-30T11:50:00"/>
    <n v="14"/>
    <s v="SM"/>
    <s v="AE"/>
    <x v="0"/>
    <s v="SPVI"/>
    <s v="Scaridae "/>
    <s v="Sparisoma "/>
    <x v="160"/>
    <x v="173"/>
    <n v="1"/>
    <m/>
    <m/>
    <m/>
    <s v="Off transect - IP"/>
    <n v="9.9000000000000008E-3"/>
    <n v="3.121"/>
    <n v="0"/>
  </r>
  <r>
    <d v="2015-10-17T00:00:00"/>
    <s v="MONTSERRAT"/>
    <x v="52"/>
    <n v="20"/>
    <x v="0"/>
    <d v="1899-12-30T10:25:00"/>
    <d v="1899-12-30T11:05:00"/>
    <n v="15"/>
    <s v="SM"/>
    <s v="AE"/>
    <x v="1"/>
    <s v="SPVI"/>
    <s v="Scaridae "/>
    <s v="Sparisoma "/>
    <x v="160"/>
    <x v="173"/>
    <n v="1"/>
    <n v="48"/>
    <n v="48"/>
    <n v="48"/>
    <s v="TP"/>
    <n v="9.9000000000000008E-3"/>
    <n v="3.121"/>
    <n v="1.7489971284650079"/>
  </r>
  <r>
    <d v="2015-10-18T00:00:00"/>
    <s v="MONTSERRAT"/>
    <x v="155"/>
    <n v="20"/>
    <x v="0"/>
    <m/>
    <m/>
    <n v="17"/>
    <s v="SM"/>
    <s v="AC"/>
    <x v="1"/>
    <s v="SPVI"/>
    <s v="Scaridae "/>
    <s v="Sparisoma "/>
    <x v="160"/>
    <x v="173"/>
    <n v="1"/>
    <n v="16"/>
    <n v="16"/>
    <n v="16"/>
    <s v="IP"/>
    <n v="9.9000000000000008E-3"/>
    <n v="3.121"/>
    <n v="5.6714441601477657E-2"/>
  </r>
  <r>
    <d v="2015-10-18T00:00:00"/>
    <s v="MONTSERRAT"/>
    <x v="155"/>
    <n v="20"/>
    <x v="0"/>
    <m/>
    <m/>
    <n v="17"/>
    <s v="SM"/>
    <s v="AC"/>
    <x v="1"/>
    <s v="SPVI"/>
    <s v="Scaridae "/>
    <s v="Sparisoma "/>
    <x v="160"/>
    <x v="173"/>
    <n v="2"/>
    <n v="6"/>
    <n v="6"/>
    <n v="6"/>
    <s v="IP"/>
    <n v="9.9000000000000008E-3"/>
    <n v="3.121"/>
    <n v="5.3122100937810302E-3"/>
  </r>
  <r>
    <d v="2015-10-18T00:00:00"/>
    <s v="MONTSERRAT"/>
    <x v="155"/>
    <n v="20"/>
    <x v="0"/>
    <m/>
    <m/>
    <n v="17"/>
    <s v="SM"/>
    <s v="AC"/>
    <x v="1"/>
    <s v="SPVI"/>
    <s v="Scaridae "/>
    <s v="Sparisoma "/>
    <x v="160"/>
    <x v="173"/>
    <n v="1"/>
    <n v="5"/>
    <n v="5"/>
    <n v="5"/>
    <s v="IP"/>
    <n v="9.9000000000000008E-3"/>
    <n v="3.121"/>
    <n v="1.5035593584778587E-3"/>
  </r>
  <r>
    <d v="2015-10-18T00:00:00"/>
    <s v="MONTSERRAT"/>
    <x v="155"/>
    <n v="20"/>
    <x v="0"/>
    <m/>
    <m/>
    <n v="17"/>
    <s v="SM"/>
    <s v="AC"/>
    <x v="1"/>
    <s v="SPVI"/>
    <s v="Scaridae "/>
    <s v="Sparisoma "/>
    <x v="160"/>
    <x v="173"/>
    <n v="1"/>
    <n v="4"/>
    <n v="4"/>
    <n v="4"/>
    <s v="IP"/>
    <n v="9.9000000000000008E-3"/>
    <n v="3.121"/>
    <n v="7.4931500175468848E-4"/>
  </r>
  <r>
    <d v="2015-10-12T00:00:00"/>
    <s v="MONTSERRAT"/>
    <x v="123"/>
    <n v="10"/>
    <x v="0"/>
    <n v="848"/>
    <n v="902"/>
    <n v="14"/>
    <s v="EG"/>
    <s v="EA"/>
    <x v="1"/>
    <s v="SPVI"/>
    <s v="Scaridae "/>
    <s v="Sparisoma "/>
    <x v="160"/>
    <x v="173"/>
    <n v="1"/>
    <n v="22"/>
    <n v="22"/>
    <n v="22"/>
    <m/>
    <n v="9.9000000000000008E-3"/>
    <n v="3.121"/>
    <n v="0.15322738201114278"/>
  </r>
  <r>
    <d v="2015-10-12T00:00:00"/>
    <s v="MONTSERRAT"/>
    <x v="3"/>
    <n v="9.1999999999999993"/>
    <x v="0"/>
    <n v="1204"/>
    <n v="1220"/>
    <n v="16"/>
    <s v="MC"/>
    <s v="RM"/>
    <x v="1"/>
    <s v="SPVI"/>
    <s v="Scaridae "/>
    <s v="Sparisoma "/>
    <x v="160"/>
    <x v="173"/>
    <n v="1"/>
    <n v="15"/>
    <n v="15"/>
    <n v="15"/>
    <m/>
    <n v="9.9000000000000008E-3"/>
    <n v="3.121"/>
    <n v="4.6367749134039682E-2"/>
  </r>
  <r>
    <d v="2015-10-12T00:00:00"/>
    <s v="MONTSERRAT"/>
    <x v="3"/>
    <n v="9.1999999999999993"/>
    <x v="0"/>
    <n v="1204"/>
    <n v="1220"/>
    <n v="16"/>
    <s v="MC"/>
    <s v="RM"/>
    <x v="1"/>
    <s v="SPVI"/>
    <s v="Scaridae "/>
    <s v="Sparisoma "/>
    <x v="160"/>
    <x v="173"/>
    <n v="1"/>
    <n v="6"/>
    <n v="6"/>
    <n v="6"/>
    <m/>
    <n v="9.9000000000000008E-3"/>
    <n v="3.121"/>
    <n v="2.6561050468905151E-3"/>
  </r>
  <r>
    <d v="2015-10-13T00:00:00"/>
    <s v="MONTSERRAT"/>
    <x v="7"/>
    <n v="5"/>
    <x v="0"/>
    <n v="1523"/>
    <n v="1538"/>
    <n v="15"/>
    <s v="EG"/>
    <s v="EA"/>
    <x v="1"/>
    <s v="SPVI"/>
    <s v="Scaridae "/>
    <s v="Sparisoma "/>
    <x v="160"/>
    <x v="173"/>
    <n v="1"/>
    <n v="6"/>
    <n v="6"/>
    <n v="6"/>
    <m/>
    <n v="9.9000000000000008E-3"/>
    <n v="3.121"/>
    <n v="2.6561050468905151E-3"/>
  </r>
  <r>
    <d v="2015-10-13T00:00:00"/>
    <s v="MONTSERRAT"/>
    <x v="8"/>
    <n v="7.4"/>
    <x v="0"/>
    <n v="932"/>
    <n v="948"/>
    <n v="16"/>
    <s v="MC"/>
    <s v="RM"/>
    <x v="1"/>
    <s v="SPVI"/>
    <s v="Scaridae "/>
    <s v="Sparisoma "/>
    <x v="160"/>
    <x v="173"/>
    <n v="6"/>
    <n v="3"/>
    <n v="5"/>
    <n v="4"/>
    <m/>
    <n v="9.9000000000000008E-3"/>
    <n v="3.121"/>
    <n v="4.4958900105281311E-3"/>
  </r>
  <r>
    <d v="2015-10-13T00:00:00"/>
    <s v="MONTSERRAT"/>
    <x v="8"/>
    <n v="7.4"/>
    <x v="0"/>
    <n v="932"/>
    <n v="948"/>
    <n v="16"/>
    <s v="MC"/>
    <s v="RM"/>
    <x v="1"/>
    <s v="SPVI"/>
    <s v="Scaridae "/>
    <s v="Sparisoma "/>
    <x v="160"/>
    <x v="173"/>
    <n v="1"/>
    <n v="15"/>
    <n v="15"/>
    <n v="15"/>
    <s v="Juvenile"/>
    <n v="9.9000000000000008E-3"/>
    <n v="3.121"/>
    <n v="4.6367749134039682E-2"/>
  </r>
  <r>
    <d v="2015-10-13T00:00:00"/>
    <s v="MONTSERRAT"/>
    <x v="9"/>
    <n v="7.6"/>
    <x v="0"/>
    <n v="1059"/>
    <n v="1115"/>
    <n v="16"/>
    <s v="MC"/>
    <s v="RM"/>
    <x v="1"/>
    <s v="SPVI"/>
    <s v="Scaridae "/>
    <s v="Sparisoma "/>
    <x v="160"/>
    <x v="173"/>
    <n v="1"/>
    <n v="30"/>
    <n v="30"/>
    <n v="30"/>
    <s v="Intermdiate"/>
    <n v="9.9000000000000008E-3"/>
    <n v="3.121"/>
    <n v="0.40339511114671739"/>
  </r>
  <r>
    <d v="2015-10-13T00:00:00"/>
    <s v="MONTSERRAT"/>
    <x v="12"/>
    <n v="5"/>
    <x v="0"/>
    <n v="1146"/>
    <n v="1202"/>
    <n v="16"/>
    <s v="HK"/>
    <s v="MB"/>
    <x v="1"/>
    <s v="SPVI"/>
    <s v="Scaridae "/>
    <s v="Sparisoma "/>
    <x v="160"/>
    <x v="173"/>
    <n v="1"/>
    <n v="8"/>
    <n v="8"/>
    <n v="8"/>
    <s v="Initial phase"/>
    <n v="9.9000000000000008E-3"/>
    <n v="3.121"/>
    <n v="6.5189709240130412E-3"/>
  </r>
  <r>
    <d v="2015-10-13T00:00:00"/>
    <s v="MONTSERRAT"/>
    <x v="12"/>
    <n v="5"/>
    <x v="0"/>
    <n v="1146"/>
    <n v="1202"/>
    <n v="16"/>
    <s v="HK"/>
    <s v="MB"/>
    <x v="1"/>
    <s v="SPVI"/>
    <s v="Scaridae "/>
    <s v="Sparisoma "/>
    <x v="160"/>
    <x v="173"/>
    <n v="1"/>
    <n v="9"/>
    <n v="9"/>
    <n v="9"/>
    <s v="Initial phase"/>
    <n v="9.9000000000000008E-3"/>
    <n v="3.121"/>
    <n v="9.4151244851586428E-3"/>
  </r>
  <r>
    <d v="2015-10-13T00:00:00"/>
    <s v="MONTSERRAT"/>
    <x v="12"/>
    <n v="5"/>
    <x v="0"/>
    <n v="1146"/>
    <n v="1202"/>
    <n v="16"/>
    <s v="HK"/>
    <s v="MB"/>
    <x v="1"/>
    <s v="SPVI"/>
    <s v="Scaridae "/>
    <s v="Sparisoma "/>
    <x v="160"/>
    <x v="173"/>
    <n v="3"/>
    <n v="5"/>
    <n v="8"/>
    <n v="6.5"/>
    <s v="Initial phase"/>
    <n v="9.9000000000000008E-3"/>
    <n v="3.121"/>
    <n v="1.0229609026823598E-2"/>
  </r>
  <r>
    <d v="2015-10-13T00:00:00"/>
    <s v="MONTSERRAT"/>
    <x v="70"/>
    <n v="10"/>
    <x v="0"/>
    <n v="937"/>
    <n v="952"/>
    <n v="15"/>
    <s v="DG"/>
    <s v="DH"/>
    <x v="1"/>
    <s v="SPVI"/>
    <s v="Scaridae "/>
    <s v="Sparisoma "/>
    <x v="160"/>
    <x v="173"/>
    <n v="1"/>
    <n v="6"/>
    <n v="6"/>
    <n v="6"/>
    <m/>
    <n v="9.9000000000000008E-3"/>
    <n v="3.121"/>
    <n v="2.6561050468905151E-3"/>
  </r>
  <r>
    <d v="2015-10-13T00:00:00"/>
    <s v="MONTSERRAT"/>
    <x v="122"/>
    <n v="10"/>
    <x v="0"/>
    <n v="1014"/>
    <n v="1030"/>
    <n v="16"/>
    <s v="DG"/>
    <s v="DH"/>
    <x v="1"/>
    <s v="SPVI"/>
    <s v="Scaridae "/>
    <s v="Sparisoma "/>
    <x v="160"/>
    <x v="173"/>
    <n v="1"/>
    <n v="17"/>
    <n v="17"/>
    <n v="17"/>
    <m/>
    <n v="9.9000000000000008E-3"/>
    <n v="3.121"/>
    <n v="6.8527719315700952E-2"/>
  </r>
  <r>
    <d v="2015-10-13T00:00:00"/>
    <s v="MONTSERRAT"/>
    <x v="122"/>
    <n v="10"/>
    <x v="0"/>
    <n v="1014"/>
    <n v="1030"/>
    <n v="16"/>
    <s v="DG"/>
    <s v="DH"/>
    <x v="1"/>
    <s v="SPVI"/>
    <s v="Scaridae "/>
    <s v="Sparisoma "/>
    <x v="160"/>
    <x v="173"/>
    <n v="1"/>
    <n v="21"/>
    <n v="21"/>
    <n v="21"/>
    <m/>
    <n v="9.9000000000000008E-3"/>
    <n v="3.121"/>
    <n v="0.13252005683274018"/>
  </r>
  <r>
    <d v="2015-10-13T00:00:00"/>
    <s v="MONTSERRAT"/>
    <x v="71"/>
    <n v="10"/>
    <x v="0"/>
    <n v="1323"/>
    <n v="1319"/>
    <n v="15"/>
    <s v="DG"/>
    <s v="DH"/>
    <x v="1"/>
    <s v="SPVI"/>
    <s v="Scaridae "/>
    <s v="Sparisoma "/>
    <x v="160"/>
    <x v="173"/>
    <n v="1"/>
    <n v="7"/>
    <n v="7"/>
    <n v="7"/>
    <m/>
    <n v="9.9000000000000008E-3"/>
    <n v="3.121"/>
    <n v="4.2972060399328006E-3"/>
  </r>
  <r>
    <d v="2015-10-13T00:00:00"/>
    <s v="MONTSERRAT"/>
    <x v="72"/>
    <n v="5"/>
    <x v="0"/>
    <n v="1445"/>
    <n v="1459"/>
    <n v="15"/>
    <s v="DG"/>
    <s v="DH"/>
    <x v="1"/>
    <s v="SPVI"/>
    <s v="Scaridae "/>
    <s v="Sparisoma "/>
    <x v="160"/>
    <x v="173"/>
    <n v="1"/>
    <n v="4"/>
    <n v="4"/>
    <n v="4"/>
    <m/>
    <n v="9.9000000000000008E-3"/>
    <n v="3.121"/>
    <n v="7.4931500175468848E-4"/>
  </r>
  <r>
    <d v="2015-10-14T00:00:00"/>
    <s v="MONTSERRAT"/>
    <x v="81"/>
    <n v="20"/>
    <x v="0"/>
    <n v="1329"/>
    <n v="1344"/>
    <n v="15"/>
    <s v="EG"/>
    <s v="EA"/>
    <x v="1"/>
    <s v="SPVI"/>
    <s v="Scaridae "/>
    <s v="Sparisoma "/>
    <x v="160"/>
    <x v="173"/>
    <n v="1"/>
    <n v="40"/>
    <n v="40"/>
    <n v="40"/>
    <s v="TP"/>
    <n v="9.9000000000000008E-3"/>
    <n v="3.121"/>
    <n v="0.99006664044897608"/>
  </r>
  <r>
    <d v="2015-10-14T00:00:00"/>
    <s v="MONTSERRAT"/>
    <x v="81"/>
    <n v="20"/>
    <x v="0"/>
    <n v="1329"/>
    <n v="1344"/>
    <n v="15"/>
    <s v="EG"/>
    <s v="EA"/>
    <x v="1"/>
    <s v="SPVI"/>
    <s v="Scaridae "/>
    <s v="Sparisoma "/>
    <x v="160"/>
    <x v="173"/>
    <n v="1"/>
    <n v="35"/>
    <n v="35"/>
    <n v="35"/>
    <s v="TP"/>
    <n v="9.9000000000000008E-3"/>
    <n v="3.121"/>
    <n v="0.65263680370187283"/>
  </r>
  <r>
    <d v="2015-10-14T00:00:00"/>
    <s v="MONTSERRAT"/>
    <x v="16"/>
    <n v="6.2"/>
    <x v="0"/>
    <n v="1055"/>
    <n v="1112"/>
    <n v="17"/>
    <s v="MC"/>
    <s v="RM"/>
    <x v="1"/>
    <s v="SPVI"/>
    <s v="Scaridae "/>
    <s v="Sparisoma "/>
    <x v="160"/>
    <x v="173"/>
    <n v="2"/>
    <n v="28"/>
    <n v="30"/>
    <n v="29"/>
    <s v="Intermediate"/>
    <n v="9.9000000000000008E-3"/>
    <n v="3.121"/>
    <n v="0.72578726183344144"/>
  </r>
  <r>
    <d v="2015-10-14T00:00:00"/>
    <s v="MONTSERRAT"/>
    <x v="16"/>
    <n v="6.2"/>
    <x v="0"/>
    <n v="1055"/>
    <n v="1112"/>
    <n v="17"/>
    <s v="MC"/>
    <s v="RM"/>
    <x v="1"/>
    <s v="SPVI"/>
    <s v="Scaridae "/>
    <s v="Sparisoma "/>
    <x v="160"/>
    <x v="173"/>
    <n v="1"/>
    <n v="5"/>
    <n v="5"/>
    <n v="5"/>
    <s v="Juvenile"/>
    <n v="9.9000000000000008E-3"/>
    <n v="3.121"/>
    <n v="1.5035593584778587E-3"/>
  </r>
  <r>
    <d v="2015-10-14T00:00:00"/>
    <s v="MONTSERRAT"/>
    <x v="86"/>
    <n v="8"/>
    <x v="0"/>
    <n v="1007"/>
    <n v="1023"/>
    <n v="15"/>
    <s v="HK"/>
    <s v="MB"/>
    <x v="1"/>
    <s v="SPVI"/>
    <s v="Scaridae "/>
    <s v="Sparisoma "/>
    <x v="160"/>
    <x v="173"/>
    <n v="1"/>
    <n v="17"/>
    <n v="17"/>
    <n v="17"/>
    <s v="Initial phase"/>
    <n v="9.9000000000000008E-3"/>
    <n v="3.121"/>
    <n v="6.8527719315700952E-2"/>
  </r>
  <r>
    <d v="2015-10-15T00:00:00"/>
    <s v="MONTSERRAT"/>
    <x v="88"/>
    <n v="15"/>
    <x v="0"/>
    <n v="1342"/>
    <n v="1357"/>
    <n v="15"/>
    <s v="EG"/>
    <s v="EA"/>
    <x v="1"/>
    <s v="SPVI"/>
    <s v="Scaridae "/>
    <s v="Sparisoma "/>
    <x v="160"/>
    <x v="173"/>
    <n v="1"/>
    <n v="30"/>
    <n v="30"/>
    <n v="30"/>
    <s v="TP"/>
    <n v="9.9000000000000008E-3"/>
    <n v="3.121"/>
    <n v="0.40339511114671739"/>
  </r>
  <r>
    <d v="2015-10-15T00:00:00"/>
    <s v="MONTSERRAT"/>
    <x v="88"/>
    <n v="15"/>
    <x v="0"/>
    <n v="1342"/>
    <n v="1357"/>
    <n v="15"/>
    <s v="EG"/>
    <s v="EA"/>
    <x v="1"/>
    <s v="SPVI"/>
    <s v="Scaridae "/>
    <s v="Sparisoma "/>
    <x v="160"/>
    <x v="173"/>
    <n v="1"/>
    <n v="32"/>
    <n v="32"/>
    <n v="32"/>
    <s v="TP"/>
    <n v="9.9000000000000008E-3"/>
    <n v="3.121"/>
    <n v="0.49341037468339394"/>
  </r>
  <r>
    <d v="2015-10-16T00:00:00"/>
    <s v="MONTSERRAT"/>
    <x v="94"/>
    <n v="3"/>
    <x v="0"/>
    <n v="1145"/>
    <n v="1201"/>
    <n v="16"/>
    <s v="HK"/>
    <s v="RM"/>
    <x v="1"/>
    <s v="SPVI"/>
    <s v="Scaridae "/>
    <s v="Sparisoma "/>
    <x v="160"/>
    <x v="173"/>
    <n v="1"/>
    <n v="5"/>
    <n v="5"/>
    <n v="5"/>
    <s v="Initial phase"/>
    <n v="9.9000000000000008E-3"/>
    <n v="3.121"/>
    <n v="1.5035593584778587E-3"/>
  </r>
  <r>
    <d v="2015-10-16T00:00:00"/>
    <s v="MONTSERRAT"/>
    <x v="94"/>
    <n v="3"/>
    <x v="0"/>
    <n v="1145"/>
    <n v="1201"/>
    <n v="16"/>
    <s v="HK"/>
    <s v="RM"/>
    <x v="1"/>
    <s v="SPVI"/>
    <s v="Scaridae "/>
    <s v="Sparisoma "/>
    <x v="160"/>
    <x v="173"/>
    <n v="2"/>
    <n v="6"/>
    <n v="6"/>
    <n v="6"/>
    <s v="Initial phase"/>
    <n v="9.9000000000000008E-3"/>
    <n v="3.121"/>
    <n v="5.3122100937810302E-3"/>
  </r>
  <r>
    <d v="2015-10-16T00:00:00"/>
    <s v="MONTSERRAT"/>
    <x v="94"/>
    <n v="3"/>
    <x v="0"/>
    <n v="1145"/>
    <n v="1201"/>
    <n v="16"/>
    <s v="HK"/>
    <s v="RM"/>
    <x v="1"/>
    <s v="SPVI"/>
    <s v="Scaridae "/>
    <s v="Sparisoma "/>
    <x v="160"/>
    <x v="173"/>
    <n v="1"/>
    <n v="4"/>
    <n v="4"/>
    <n v="4"/>
    <s v="Initial phase"/>
    <n v="9.9000000000000008E-3"/>
    <n v="3.121"/>
    <n v="7.4931500175468848E-4"/>
  </r>
  <r>
    <d v="2015-10-16T00:00:00"/>
    <s v="MONTSERRAT"/>
    <x v="94"/>
    <n v="3"/>
    <x v="0"/>
    <n v="1145"/>
    <n v="1201"/>
    <n v="16"/>
    <s v="HK"/>
    <s v="RM"/>
    <x v="1"/>
    <s v="SPVI"/>
    <s v="Scaridae "/>
    <s v="Sparisoma "/>
    <x v="160"/>
    <x v="173"/>
    <n v="1"/>
    <n v="7"/>
    <n v="7"/>
    <n v="7"/>
    <s v="Initial phase"/>
    <n v="9.9000000000000008E-3"/>
    <n v="3.121"/>
    <n v="4.2972060399328006E-3"/>
  </r>
  <r>
    <d v="2015-10-16T00:00:00"/>
    <s v="MONTSERRAT"/>
    <x v="95"/>
    <n v="6"/>
    <x v="0"/>
    <n v="947"/>
    <n v="1003"/>
    <n v="16"/>
    <s v="HK"/>
    <s v="RM"/>
    <x v="1"/>
    <s v="SPVI"/>
    <s v="Scaridae "/>
    <s v="Sparisoma "/>
    <x v="160"/>
    <x v="173"/>
    <n v="1"/>
    <n v="5"/>
    <n v="5"/>
    <n v="5"/>
    <s v="Initial phase"/>
    <n v="9.9000000000000008E-3"/>
    <n v="3.121"/>
    <n v="1.5035593584778587E-3"/>
  </r>
  <r>
    <d v="2015-10-16T00:00:00"/>
    <s v="MONTSERRAT"/>
    <x v="95"/>
    <n v="6"/>
    <x v="0"/>
    <n v="947"/>
    <n v="1003"/>
    <n v="16"/>
    <s v="HK"/>
    <s v="RM"/>
    <x v="1"/>
    <s v="SPVI"/>
    <s v="Scaridae "/>
    <s v="Sparisoma "/>
    <x v="160"/>
    <x v="173"/>
    <n v="1"/>
    <n v="4"/>
    <n v="4"/>
    <n v="4"/>
    <s v="Initial phase"/>
    <n v="9.9000000000000008E-3"/>
    <n v="3.121"/>
    <n v="7.4931500175468848E-4"/>
  </r>
  <r>
    <d v="2015-10-16T00:00:00"/>
    <s v="MONTSERRAT"/>
    <x v="95"/>
    <n v="6"/>
    <x v="0"/>
    <n v="947"/>
    <n v="1003"/>
    <n v="16"/>
    <s v="HK"/>
    <s v="RM"/>
    <x v="1"/>
    <s v="SPVI"/>
    <s v="Scaridae "/>
    <s v="Sparisoma "/>
    <x v="160"/>
    <x v="173"/>
    <n v="1"/>
    <n v="3"/>
    <n v="3"/>
    <n v="3"/>
    <s v="Initial phase"/>
    <n v="9.9000000000000008E-3"/>
    <n v="3.121"/>
    <n v="3.0530268980647808E-4"/>
  </r>
  <r>
    <d v="2015-10-16T00:00:00"/>
    <s v="MONTSERRAT"/>
    <x v="95"/>
    <n v="6"/>
    <x v="0"/>
    <n v="947"/>
    <n v="1003"/>
    <n v="16"/>
    <s v="HK"/>
    <s v="RM"/>
    <x v="1"/>
    <s v="SPVI"/>
    <s v="Scaridae "/>
    <s v="Sparisoma "/>
    <x v="160"/>
    <x v="173"/>
    <n v="1"/>
    <n v="6"/>
    <n v="6"/>
    <n v="6"/>
    <s v="Initial phase"/>
    <n v="9.9000000000000008E-3"/>
    <n v="3.121"/>
    <n v="2.6561050468905151E-3"/>
  </r>
  <r>
    <d v="2015-10-17T00:00:00"/>
    <s v="MONTSERRAT"/>
    <x v="62"/>
    <n v="2.2999999999999998"/>
    <x v="0"/>
    <n v="1421"/>
    <n v="1436"/>
    <n v="15"/>
    <s v="HK"/>
    <s v="DH"/>
    <x v="1"/>
    <s v="SPVI"/>
    <s v="Scaridae "/>
    <s v="Sparisoma "/>
    <x v="160"/>
    <x v="173"/>
    <n v="1"/>
    <n v="6"/>
    <n v="6"/>
    <n v="6"/>
    <s v="Initial phase"/>
    <n v="9.9000000000000008E-3"/>
    <n v="3.121"/>
    <n v="2.6561050468905151E-3"/>
  </r>
  <r>
    <d v="2015-10-17T00:00:00"/>
    <s v="MONTSERRAT"/>
    <x v="62"/>
    <n v="2.2999999999999998"/>
    <x v="0"/>
    <n v="1421"/>
    <n v="1436"/>
    <n v="15"/>
    <s v="HK"/>
    <s v="DH"/>
    <x v="1"/>
    <s v="SPVI"/>
    <s v="Scaridae "/>
    <s v="Sparisoma "/>
    <x v="160"/>
    <x v="173"/>
    <n v="1"/>
    <n v="8"/>
    <n v="8"/>
    <n v="8"/>
    <s v="Initial phase"/>
    <n v="9.9000000000000008E-3"/>
    <n v="3.121"/>
    <n v="6.5189709240130412E-3"/>
  </r>
  <r>
    <d v="2015-10-17T00:00:00"/>
    <s v="MONTSERRAT"/>
    <x v="28"/>
    <n v="5"/>
    <x v="0"/>
    <n v="1453"/>
    <n v="1508"/>
    <n v="15"/>
    <s v="HK"/>
    <s v="DH"/>
    <x v="1"/>
    <s v="SPVI"/>
    <s v="Scaridae "/>
    <s v="Sparisoma "/>
    <x v="160"/>
    <x v="173"/>
    <n v="1"/>
    <n v="7"/>
    <n v="7"/>
    <n v="7"/>
    <s v="Initial phase"/>
    <n v="9.9000000000000008E-3"/>
    <n v="3.121"/>
    <n v="4.2972060399328006E-3"/>
  </r>
  <r>
    <d v="2015-10-18T00:00:00"/>
    <s v="MONTSERRAT"/>
    <x v="31"/>
    <n v="20"/>
    <x v="0"/>
    <n v="834"/>
    <n v="848"/>
    <n v="14"/>
    <s v="EG"/>
    <s v="EA"/>
    <x v="1"/>
    <s v="SPVI"/>
    <s v="Scaridae "/>
    <s v="Sparisoma "/>
    <x v="160"/>
    <x v="173"/>
    <n v="1"/>
    <n v="10"/>
    <n v="10"/>
    <n v="10"/>
    <m/>
    <n v="9.9000000000000008E-3"/>
    <n v="3.121"/>
    <n v="1.3080826778447109E-2"/>
  </r>
  <r>
    <d v="2015-10-18T00:00:00"/>
    <s v="MONTSERRAT"/>
    <x v="31"/>
    <n v="20"/>
    <x v="0"/>
    <n v="834"/>
    <n v="848"/>
    <n v="14"/>
    <s v="EG"/>
    <s v="EA"/>
    <x v="1"/>
    <s v="SPVI"/>
    <s v="Scaridae "/>
    <s v="Sparisoma "/>
    <x v="160"/>
    <x v="173"/>
    <n v="1"/>
    <n v="30"/>
    <n v="30"/>
    <n v="30"/>
    <s v="TP"/>
    <n v="9.9000000000000008E-3"/>
    <n v="3.121"/>
    <n v="0.40339511114671739"/>
  </r>
  <r>
    <d v="2015-10-18T00:00:00"/>
    <s v="MONTSERRAT"/>
    <x v="32"/>
    <n v="12.4"/>
    <x v="0"/>
    <n v="855"/>
    <n v="912"/>
    <n v="17"/>
    <s v="MC"/>
    <s v="RM"/>
    <x v="1"/>
    <s v="SPVI"/>
    <s v="Scaridae "/>
    <s v="Sparisoma "/>
    <x v="160"/>
    <x v="173"/>
    <n v="2"/>
    <n v="45"/>
    <n v="45"/>
    <n v="45"/>
    <m/>
    <n v="9.9000000000000008E-3"/>
    <n v="3.121"/>
    <n v="2.8598380870493556"/>
  </r>
  <r>
    <d v="2015-10-18T00:00:00"/>
    <s v="MONTSERRAT"/>
    <x v="132"/>
    <n v="11.1"/>
    <x v="0"/>
    <n v="955"/>
    <n v="1030"/>
    <n v="35"/>
    <s v="GM"/>
    <s v="AE"/>
    <x v="1"/>
    <s v="SPVI"/>
    <s v="Scaridae "/>
    <s v="Sparisoma "/>
    <x v="160"/>
    <x v="173"/>
    <n v="2"/>
    <n v="1"/>
    <n v="1"/>
    <n v="1"/>
    <m/>
    <n v="9.9000000000000008E-3"/>
    <n v="3.121"/>
    <n v="1.98E-5"/>
  </r>
  <r>
    <d v="2015-10-19T00:00:00"/>
    <s v="MONTSERRAT"/>
    <x v="36"/>
    <n v="20"/>
    <x v="0"/>
    <n v="956"/>
    <n v="1011"/>
    <n v="15"/>
    <s v="EG"/>
    <s v="EA"/>
    <x v="1"/>
    <s v="SPVI"/>
    <s v="Scaridae "/>
    <s v="Sparisoma "/>
    <x v="160"/>
    <x v="173"/>
    <n v="1"/>
    <n v="30"/>
    <n v="30"/>
    <n v="30"/>
    <s v="TP"/>
    <n v="9.9000000000000008E-3"/>
    <n v="3.121"/>
    <n v="0.40339511114671739"/>
  </r>
  <r>
    <d v="2015-10-19T00:00:00"/>
    <s v="MONTSERRAT"/>
    <x v="36"/>
    <n v="20"/>
    <x v="0"/>
    <n v="956"/>
    <n v="1011"/>
    <n v="15"/>
    <s v="EG"/>
    <s v="EA"/>
    <x v="1"/>
    <s v="SPVI"/>
    <s v="Scaridae "/>
    <s v="Sparisoma "/>
    <x v="160"/>
    <x v="173"/>
    <n v="1"/>
    <n v="35"/>
    <n v="35"/>
    <n v="35"/>
    <s v="TP"/>
    <n v="9.9000000000000008E-3"/>
    <n v="3.121"/>
    <n v="0.65263680370187283"/>
  </r>
  <r>
    <d v="2015-10-19T00:00:00"/>
    <s v="MONTSERRAT"/>
    <x v="36"/>
    <n v="20"/>
    <x v="0"/>
    <n v="956"/>
    <n v="1011"/>
    <n v="15"/>
    <s v="EG"/>
    <s v="EA"/>
    <x v="1"/>
    <s v="SPVI"/>
    <s v="Scaridae "/>
    <s v="Sparisoma "/>
    <x v="160"/>
    <x v="173"/>
    <n v="1"/>
    <n v="40"/>
    <n v="40"/>
    <n v="40"/>
    <s v="TP"/>
    <n v="9.9000000000000008E-3"/>
    <n v="3.121"/>
    <n v="0.99006664044897608"/>
  </r>
  <r>
    <d v="2015-10-19T00:00:00"/>
    <s v="MONTSERRAT"/>
    <x v="64"/>
    <n v="10"/>
    <x v="0"/>
    <n v="1051"/>
    <n v="1104"/>
    <n v="13"/>
    <s v="EG"/>
    <s v="EA"/>
    <x v="1"/>
    <s v="SPVI"/>
    <s v="Scaridae "/>
    <s v="Sparisoma "/>
    <x v="160"/>
    <x v="173"/>
    <n v="1"/>
    <n v="27"/>
    <n v="27"/>
    <n v="27"/>
    <s v="TP"/>
    <n v="9.9000000000000008E-3"/>
    <n v="3.121"/>
    <n v="0.29034978082644097"/>
  </r>
  <r>
    <d v="2015-10-19T00:00:00"/>
    <s v="MONTSERRAT"/>
    <x v="37"/>
    <n v="16.7"/>
    <x v="0"/>
    <n v="1222"/>
    <n v="1239"/>
    <n v="17"/>
    <s v="MC"/>
    <s v="RM"/>
    <x v="1"/>
    <s v="SPVI"/>
    <s v="Scaridae "/>
    <s v="Sparisoma "/>
    <x v="160"/>
    <x v="173"/>
    <n v="19"/>
    <n v="4"/>
    <n v="8"/>
    <n v="6"/>
    <s v="Juvenile"/>
    <n v="9.9000000000000008E-3"/>
    <n v="3.121"/>
    <n v="5.0465995890919789E-2"/>
  </r>
  <r>
    <d v="2015-10-19T00:00:00"/>
    <s v="MONTSERRAT"/>
    <x v="38"/>
    <n v="9.1"/>
    <x v="0"/>
    <n v="241"/>
    <n v="256"/>
    <n v="15"/>
    <s v="MC"/>
    <s v="RM"/>
    <x v="1"/>
    <s v="SPVI"/>
    <s v="Scaridae "/>
    <s v="Sparisoma "/>
    <x v="160"/>
    <x v="173"/>
    <n v="1"/>
    <n v="3"/>
    <n v="3"/>
    <n v="3"/>
    <s v="Juvenile"/>
    <n v="9.9000000000000008E-3"/>
    <n v="3.121"/>
    <n v="3.0530268980647808E-4"/>
  </r>
  <r>
    <d v="2015-10-19T00:00:00"/>
    <s v="MONTSERRAT"/>
    <x v="39"/>
    <n v="27"/>
    <x v="0"/>
    <n v="1348"/>
    <n v="1403"/>
    <n v="15"/>
    <s v="HK"/>
    <s v="DH"/>
    <x v="0"/>
    <s v="SPVI"/>
    <s v="Scaridae "/>
    <s v="Sparisoma "/>
    <x v="160"/>
    <x v="173"/>
    <m/>
    <m/>
    <m/>
    <m/>
    <s v="Initial phase"/>
    <n v="9.9000000000000008E-3"/>
    <n v="3.121"/>
    <n v="0"/>
  </r>
  <r>
    <d v="2015-10-20T00:00:00"/>
    <s v="MONTSERRAT"/>
    <x v="42"/>
    <n v="9.1"/>
    <x v="0"/>
    <n v="153"/>
    <n v="208"/>
    <n v="15"/>
    <s v="MC"/>
    <s v="RM"/>
    <x v="1"/>
    <s v="SPVI"/>
    <s v="Scaridae "/>
    <s v="Sparisoma "/>
    <x v="160"/>
    <x v="173"/>
    <n v="1"/>
    <n v="3"/>
    <n v="3"/>
    <n v="3"/>
    <s v="Juvenile"/>
    <n v="9.9000000000000008E-3"/>
    <n v="3.121"/>
    <n v="3.0530268980647808E-4"/>
  </r>
  <r>
    <d v="2015-10-21T00:00:00"/>
    <s v="MONTSERRAT"/>
    <x v="104"/>
    <n v="5"/>
    <x v="0"/>
    <n v="1033"/>
    <n v="1045"/>
    <n v="12"/>
    <s v="HK"/>
    <s v="DH"/>
    <x v="1"/>
    <s v="SPVI"/>
    <s v="Scaridae "/>
    <s v="Sparisoma "/>
    <x v="160"/>
    <x v="173"/>
    <n v="1"/>
    <n v="6"/>
    <n v="6"/>
    <n v="6"/>
    <s v="Initial phase"/>
    <n v="9.9000000000000008E-3"/>
    <n v="3.121"/>
    <n v="2.6561050468905151E-3"/>
  </r>
  <r>
    <d v="2015-10-21T00:00:00"/>
    <s v="MONTSERRAT"/>
    <x v="44"/>
    <n v="10"/>
    <x v="0"/>
    <n v="1355"/>
    <n v="1410"/>
    <n v="15"/>
    <s v="DG"/>
    <s v="DH"/>
    <x v="1"/>
    <s v="SPVI"/>
    <s v="Scaridae "/>
    <s v="Sparisoma "/>
    <x v="160"/>
    <x v="173"/>
    <n v="2"/>
    <n v="5"/>
    <n v="5"/>
    <n v="5"/>
    <m/>
    <n v="9.9000000000000008E-3"/>
    <n v="3.121"/>
    <n v="3.0071187169557175E-3"/>
  </r>
  <r>
    <d v="2015-10-24T00:00:00"/>
    <s v="MONTSERRAT"/>
    <x v="47"/>
    <n v="20"/>
    <x v="0"/>
    <d v="1899-12-30T11:19:00"/>
    <d v="1899-12-30T11:34:00"/>
    <n v="15"/>
    <s v="EG"/>
    <s v="EA"/>
    <x v="1"/>
    <s v="SPVI"/>
    <s v="Scaridae "/>
    <s v="Sparisoma "/>
    <x v="160"/>
    <x v="173"/>
    <n v="1"/>
    <n v="25"/>
    <n v="25"/>
    <n v="25"/>
    <s v="TP"/>
    <n v="9.9000000000000008E-3"/>
    <n v="3.121"/>
    <n v="0.2283526004511465"/>
  </r>
  <r>
    <d v="2015-10-24T00:00:00"/>
    <s v="MONTSERRAT"/>
    <x v="47"/>
    <n v="20"/>
    <x v="0"/>
    <d v="1899-12-30T11:19:00"/>
    <d v="1899-12-30T11:34:00"/>
    <n v="15"/>
    <s v="EG"/>
    <s v="EA"/>
    <x v="1"/>
    <s v="SPVI"/>
    <s v="Scaridae "/>
    <s v="Sparisoma "/>
    <x v="160"/>
    <x v="173"/>
    <n v="1"/>
    <n v="23"/>
    <n v="23"/>
    <n v="23"/>
    <s v="TP"/>
    <n v="9.9000000000000008E-3"/>
    <n v="3.121"/>
    <n v="0.17603043849398742"/>
  </r>
  <r>
    <d v="2015-10-24T00:00:00"/>
    <s v="MONTSERRAT"/>
    <x v="47"/>
    <n v="10"/>
    <x v="0"/>
    <d v="1899-12-30T11:45:00"/>
    <d v="1899-12-30T12:00:00"/>
    <n v="15"/>
    <s v="EG"/>
    <s v="EA"/>
    <x v="1"/>
    <s v="SPVI"/>
    <s v="Scaridae "/>
    <s v="Sparisoma "/>
    <x v="160"/>
    <x v="173"/>
    <n v="1"/>
    <n v="27"/>
    <n v="27"/>
    <n v="27"/>
    <m/>
    <n v="9.9000000000000008E-3"/>
    <n v="3.121"/>
    <n v="0.29034978082644097"/>
  </r>
  <r>
    <d v="2015-10-25T00:00:00"/>
    <s v="MONTSERRAT"/>
    <x v="48"/>
    <n v="20"/>
    <x v="0"/>
    <d v="1899-12-30T09:40:00"/>
    <d v="1899-12-30T09:52:00"/>
    <n v="12"/>
    <s v="EG"/>
    <s v="EA"/>
    <x v="1"/>
    <s v="SPVI"/>
    <s v="Scaridae "/>
    <s v="Sparisoma "/>
    <x v="160"/>
    <x v="173"/>
    <n v="1"/>
    <n v="25"/>
    <n v="25"/>
    <n v="25"/>
    <s v="TP"/>
    <n v="9.9000000000000008E-3"/>
    <n v="3.121"/>
    <n v="0.2283526004511465"/>
  </r>
  <r>
    <d v="2015-10-25T00:00:00"/>
    <s v="MONTSERRAT"/>
    <x v="48"/>
    <n v="10"/>
    <x v="0"/>
    <d v="1899-12-30T10:09:00"/>
    <d v="1899-12-30T10:22:00"/>
    <n v="13"/>
    <s v="EG"/>
    <s v="EA"/>
    <x v="1"/>
    <s v="SPVI"/>
    <s v="Scaridae "/>
    <s v="Sparisoma "/>
    <x v="160"/>
    <x v="173"/>
    <n v="1"/>
    <n v="24"/>
    <n v="24"/>
    <n v="24"/>
    <m/>
    <n v="9.9000000000000008E-3"/>
    <n v="3.121"/>
    <n v="0.20103629877488921"/>
  </r>
  <r>
    <d v="2015-10-25T00:00:00"/>
    <s v="MONTSERRAT"/>
    <x v="48"/>
    <n v="10"/>
    <x v="0"/>
    <d v="1899-12-30T10:09:00"/>
    <d v="1899-12-30T10:22:00"/>
    <n v="13"/>
    <s v="EG"/>
    <s v="EA"/>
    <x v="1"/>
    <s v="SPVI"/>
    <s v="Scaridae "/>
    <s v="Sparisoma "/>
    <x v="160"/>
    <x v="173"/>
    <n v="1"/>
    <n v="23"/>
    <n v="23"/>
    <n v="23"/>
    <m/>
    <n v="9.9000000000000008E-3"/>
    <n v="3.121"/>
    <n v="0.17603043849398742"/>
  </r>
  <r>
    <d v="2015-10-20T00:00:00"/>
    <s v="MONTSERRAT"/>
    <x v="110"/>
    <n v="20"/>
    <x v="0"/>
    <d v="1899-12-30T10:50:00"/>
    <d v="1899-12-30T11:25:00"/>
    <n v="15"/>
    <s v="SM"/>
    <s v="DH"/>
    <x v="1"/>
    <s v="SPVI"/>
    <s v="Scaridae "/>
    <s v="Sparisoma "/>
    <x v="160"/>
    <x v="173"/>
    <n v="1"/>
    <n v="10"/>
    <n v="10"/>
    <n v="10"/>
    <s v="IP"/>
    <n v="9.9000000000000008E-3"/>
    <n v="3.121"/>
    <n v="1.3080826778447109E-2"/>
  </r>
  <r>
    <d v="2015-10-20T00:00:00"/>
    <s v="MONTSERRAT"/>
    <x v="110"/>
    <n v="20"/>
    <x v="0"/>
    <d v="1899-12-30T10:50:00"/>
    <d v="1899-12-30T11:25:00"/>
    <n v="15"/>
    <s v="SM"/>
    <s v="DH"/>
    <x v="1"/>
    <s v="SPVI"/>
    <s v="Scaridae "/>
    <s v="Sparisoma "/>
    <x v="160"/>
    <x v="173"/>
    <n v="1"/>
    <n v="16"/>
    <n v="16"/>
    <n v="16"/>
    <s v="IP"/>
    <n v="9.9000000000000008E-3"/>
    <n v="3.121"/>
    <n v="5.6714441601477657E-2"/>
  </r>
  <r>
    <d v="2015-10-20T00:00:00"/>
    <s v="MONTSERRAT"/>
    <x v="110"/>
    <n v="20"/>
    <x v="0"/>
    <d v="1899-12-30T10:50:00"/>
    <d v="1899-12-30T11:25:00"/>
    <n v="15"/>
    <s v="SM"/>
    <s v="DH"/>
    <x v="1"/>
    <s v="SPVI"/>
    <s v="Scaridae "/>
    <s v="Sparisoma "/>
    <x v="160"/>
    <x v="173"/>
    <n v="1"/>
    <n v="8"/>
    <n v="8"/>
    <n v="8"/>
    <s v="IP"/>
    <n v="9.9000000000000008E-3"/>
    <n v="3.121"/>
    <n v="6.5189709240130412E-3"/>
  </r>
  <r>
    <d v="2015-10-20T00:00:00"/>
    <s v="MONTSERRAT"/>
    <x v="114"/>
    <n v="10"/>
    <x v="0"/>
    <d v="1899-12-30T11:37:00"/>
    <d v="1899-12-30T12:10:00"/>
    <n v="15"/>
    <s v="SM"/>
    <s v="DH"/>
    <x v="0"/>
    <s v="SPVI"/>
    <s v="Scaridae "/>
    <s v="Sparisoma "/>
    <x v="160"/>
    <x v="173"/>
    <n v="1"/>
    <m/>
    <m/>
    <m/>
    <s v="TP  - In nearby fishing pot"/>
    <n v="9.9000000000000008E-3"/>
    <n v="3.121"/>
    <n v="0"/>
  </r>
  <r>
    <d v="2015-10-20T00:00:00"/>
    <s v="MONTSERRAT"/>
    <x v="114"/>
    <n v="10"/>
    <x v="0"/>
    <d v="1899-12-30T11:37:00"/>
    <d v="1899-12-30T12:10:00"/>
    <n v="15"/>
    <s v="SM"/>
    <s v="DH"/>
    <x v="1"/>
    <s v="SPVI"/>
    <s v="Scaridae "/>
    <s v="Sparisoma "/>
    <x v="160"/>
    <x v="173"/>
    <n v="2"/>
    <n v="3"/>
    <n v="3"/>
    <n v="3"/>
    <s v="IP"/>
    <n v="9.9000000000000008E-3"/>
    <n v="3.121"/>
    <n v="6.1060537961295615E-4"/>
  </r>
  <r>
    <d v="2015-10-24T00:00:00"/>
    <s v="MONTSERRAT"/>
    <x v="53"/>
    <n v="17"/>
    <x v="0"/>
    <d v="1899-12-30T12:36:00"/>
    <d v="1899-12-30T13:51:00"/>
    <n v="14"/>
    <s v="SM"/>
    <s v="AC"/>
    <x v="1"/>
    <s v="SPVI"/>
    <s v="Scaridae "/>
    <s v="Sparisoma "/>
    <x v="160"/>
    <x v="173"/>
    <n v="1"/>
    <n v="8"/>
    <n v="8"/>
    <n v="8"/>
    <s v="IP"/>
    <n v="9.9000000000000008E-3"/>
    <n v="3.121"/>
    <n v="6.5189709240130412E-3"/>
  </r>
  <r>
    <d v="2015-10-12T00:00:00"/>
    <s v="MONTSERRAT"/>
    <x v="117"/>
    <n v="5"/>
    <x v="0"/>
    <d v="1899-12-30T13:25:00"/>
    <d v="1899-12-30T13:53:00"/>
    <n v="12"/>
    <s v="SM"/>
    <s v="AC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2T00:00:00"/>
    <s v="MONTSERRAT"/>
    <x v="117"/>
    <n v="5"/>
    <x v="0"/>
    <d v="1899-12-30T13:25:00"/>
    <d v="1899-12-30T13:53:00"/>
    <n v="12"/>
    <s v="SM"/>
    <s v="AC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4T00:00:00"/>
    <s v="MONTSERRAT"/>
    <x v="136"/>
    <n v="10"/>
    <x v="0"/>
    <d v="1899-12-30T11:39:00"/>
    <d v="1899-12-30T12:13:00"/>
    <n v="13"/>
    <s v="SM"/>
    <s v="AC"/>
    <x v="1"/>
    <s v="STAD"/>
    <s v="Pomacentridae "/>
    <s v="Stegastes "/>
    <x v="161"/>
    <x v="174"/>
    <n v="4"/>
    <n v="7"/>
    <n v="7"/>
    <n v="7"/>
    <s v="Off transect: Bar jack, amalco jack, great barracuda, rock beauty; MSA-0176"/>
    <n v="1.9949999999999999E-2"/>
    <n v="2.99"/>
    <n v="2.6843925879872808E-2"/>
  </r>
  <r>
    <d v="2015-10-14T00:00:00"/>
    <s v="MONTSERRAT"/>
    <x v="136"/>
    <n v="10"/>
    <x v="0"/>
    <d v="1899-12-30T11:39:00"/>
    <d v="1899-12-30T12:13:00"/>
    <n v="13"/>
    <s v="SM"/>
    <s v="AC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5T00:00:00"/>
    <s v="MONTSERRAT"/>
    <x v="50"/>
    <n v="5"/>
    <x v="0"/>
    <d v="1899-12-30T11:00:00"/>
    <d v="1899-12-30T11:35:00"/>
    <n v="11"/>
    <s v="SM"/>
    <s v="AC"/>
    <x v="1"/>
    <s v="STAD"/>
    <s v="Pomacentridae "/>
    <s v="Stegastes "/>
    <x v="161"/>
    <x v="174"/>
    <n v="5"/>
    <n v="8"/>
    <n v="8"/>
    <n v="8"/>
    <m/>
    <n v="1.9949999999999999E-2"/>
    <n v="2.99"/>
    <n v="5.0020953438359522E-2"/>
  </r>
  <r>
    <d v="2015-10-15T00:00:00"/>
    <s v="MONTSERRAT"/>
    <x v="50"/>
    <n v="5"/>
    <x v="0"/>
    <d v="1899-12-30T11:00:00"/>
    <d v="1899-12-30T11:35:00"/>
    <n v="11"/>
    <s v="SM"/>
    <s v="AC"/>
    <x v="1"/>
    <s v="STAD"/>
    <s v="Pomacentridae "/>
    <s v="Stegastes "/>
    <x v="161"/>
    <x v="174"/>
    <n v="8"/>
    <n v="6"/>
    <n v="6"/>
    <n v="6"/>
    <m/>
    <n v="1.9949999999999999E-2"/>
    <n v="2.99"/>
    <n v="3.3861416810612104E-2"/>
  </r>
  <r>
    <d v="2015-10-16T00:00:00"/>
    <s v="MONTSERRAT"/>
    <x v="66"/>
    <n v="5"/>
    <x v="0"/>
    <d v="1899-12-30T10:03:00"/>
    <d v="1899-12-30T10:42:00"/>
    <n v="14"/>
    <s v="SM"/>
    <s v="AC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6T00:00:00"/>
    <s v="MONTSERRAT"/>
    <x v="66"/>
    <n v="5"/>
    <x v="0"/>
    <d v="1899-12-30T10:03:00"/>
    <d v="1899-12-30T10:42:00"/>
    <n v="14"/>
    <s v="SM"/>
    <s v="AC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17T00:00:00"/>
    <s v="MONTSERRAT"/>
    <x v="107"/>
    <n v="10"/>
    <x v="0"/>
    <d v="1899-12-30T11:25:00"/>
    <d v="1899-12-30T11:50:00"/>
    <n v="14"/>
    <s v="SM"/>
    <s v="AE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7T00:00:00"/>
    <s v="MONTSERRAT"/>
    <x v="107"/>
    <n v="10"/>
    <x v="0"/>
    <d v="1899-12-30T11:25:00"/>
    <d v="1899-12-30T11:50:00"/>
    <n v="14"/>
    <s v="SM"/>
    <s v="AE"/>
    <x v="1"/>
    <s v="STAD"/>
    <s v="Pomacentridae "/>
    <s v="Stegastes "/>
    <x v="161"/>
    <x v="174"/>
    <n v="1"/>
    <n v="7"/>
    <n v="7"/>
    <n v="7"/>
    <m/>
    <n v="1.9949999999999999E-2"/>
    <n v="2.99"/>
    <n v="6.7109814699682019E-3"/>
  </r>
  <r>
    <d v="2015-10-17T00:00:00"/>
    <s v="MONTSERRAT"/>
    <x v="154"/>
    <n v="5"/>
    <x v="0"/>
    <d v="1899-12-30T12:05:00"/>
    <d v="1899-12-30T12:35:00"/>
    <n v="10"/>
    <s v="SM"/>
    <s v="AE"/>
    <x v="1"/>
    <s v="STAD"/>
    <s v="Pomacentridae "/>
    <s v="Stegastes "/>
    <x v="161"/>
    <x v="174"/>
    <n v="2"/>
    <n v="8"/>
    <n v="8"/>
    <n v="8"/>
    <m/>
    <n v="1.9949999999999999E-2"/>
    <n v="2.99"/>
    <n v="2.000838137534381E-2"/>
  </r>
  <r>
    <d v="2015-10-17T00:00:00"/>
    <s v="MONTSERRAT"/>
    <x v="154"/>
    <n v="5"/>
    <x v="0"/>
    <d v="1899-12-30T12:05:00"/>
    <d v="1899-12-30T12:35:00"/>
    <n v="10"/>
    <s v="SM"/>
    <s v="AE"/>
    <x v="1"/>
    <s v="STAD"/>
    <s v="Pomacentridae "/>
    <s v="Stegastes "/>
    <x v="161"/>
    <x v="174"/>
    <n v="4"/>
    <n v="6"/>
    <n v="6"/>
    <n v="6"/>
    <m/>
    <n v="1.9949999999999999E-2"/>
    <n v="2.99"/>
    <n v="1.6930708405306052E-2"/>
  </r>
  <r>
    <d v="2015-10-17T00:00:00"/>
    <s v="MONTSERRAT"/>
    <x v="154"/>
    <n v="5"/>
    <x v="0"/>
    <d v="1899-12-30T12:05:00"/>
    <d v="1899-12-30T12:35:00"/>
    <n v="10"/>
    <s v="SM"/>
    <s v="AE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8T00:00:00"/>
    <s v="MONTSERRAT"/>
    <x v="108"/>
    <n v="20"/>
    <x v="0"/>
    <m/>
    <m/>
    <n v="15"/>
    <s v="SM"/>
    <s v="AC"/>
    <x v="1"/>
    <s v="STAD"/>
    <s v="Pomacentridae "/>
    <s v="Stegastes "/>
    <x v="161"/>
    <x v="174"/>
    <n v="2"/>
    <n v="8"/>
    <n v="8"/>
    <n v="8"/>
    <m/>
    <n v="1.9949999999999999E-2"/>
    <n v="2.99"/>
    <n v="2.000838137534381E-2"/>
  </r>
  <r>
    <d v="2015-10-18T00:00:00"/>
    <s v="MONTSERRAT"/>
    <x v="108"/>
    <n v="20"/>
    <x v="0"/>
    <m/>
    <m/>
    <n v="15"/>
    <s v="SM"/>
    <s v="AC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19T00:00:00"/>
    <s v="MONTSERRAT"/>
    <x v="142"/>
    <n v="20"/>
    <x v="0"/>
    <d v="1899-12-30T08:00:00"/>
    <d v="1899-12-30T08:40:00"/>
    <n v="15"/>
    <s v="SM"/>
    <s v="AC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19T00:00:00"/>
    <s v="MONTSERRAT"/>
    <x v="109"/>
    <n v="7.5"/>
    <x v="0"/>
    <d v="1899-12-30T09:35:00"/>
    <d v="1899-12-30T10:14:00"/>
    <n v="15"/>
    <s v="SM"/>
    <s v="AC"/>
    <x v="1"/>
    <s v="STAD"/>
    <s v="Pomacentridae "/>
    <s v="Stegastes "/>
    <x v="161"/>
    <x v="174"/>
    <n v="4"/>
    <n v="7"/>
    <n v="7"/>
    <n v="7"/>
    <m/>
    <n v="1.9949999999999999E-2"/>
    <n v="2.99"/>
    <n v="2.6843925879872808E-2"/>
  </r>
  <r>
    <d v="2015-10-19T00:00:00"/>
    <s v="MONTSERRAT"/>
    <x v="109"/>
    <n v="7.5"/>
    <x v="0"/>
    <d v="1899-12-30T09:35:00"/>
    <d v="1899-12-30T10:14:00"/>
    <n v="15"/>
    <s v="SM"/>
    <s v="AC"/>
    <x v="1"/>
    <s v="STAD"/>
    <s v="Pomacentridae "/>
    <s v="Stegastes "/>
    <x v="161"/>
    <x v="174"/>
    <n v="2"/>
    <n v="5"/>
    <n v="5"/>
    <n v="5"/>
    <m/>
    <n v="1.9949999999999999E-2"/>
    <n v="2.99"/>
    <n v="4.907871786275244E-3"/>
  </r>
  <r>
    <d v="2015-10-19T00:00:00"/>
    <s v="MONTSERRAT"/>
    <x v="109"/>
    <n v="7.5"/>
    <x v="0"/>
    <d v="1899-12-30T09:35:00"/>
    <d v="1899-12-30T10:14:00"/>
    <n v="15"/>
    <s v="SM"/>
    <s v="AC"/>
    <x v="1"/>
    <s v="STAD"/>
    <s v="Pomacentridae "/>
    <s v="Stegastes "/>
    <x v="161"/>
    <x v="174"/>
    <n v="4"/>
    <n v="6"/>
    <n v="6"/>
    <n v="6"/>
    <m/>
    <n v="1.9949999999999999E-2"/>
    <n v="2.99"/>
    <n v="1.6930708405306052E-2"/>
  </r>
  <r>
    <d v="2015-10-19T00:00:00"/>
    <s v="MONTSERRAT"/>
    <x v="113"/>
    <n v="10"/>
    <x v="0"/>
    <d v="1899-12-30T12:45:00"/>
    <d v="1899-12-30T13:20:00"/>
    <n v="14"/>
    <s v="SM"/>
    <s v="AC"/>
    <x v="1"/>
    <s v="STAD"/>
    <s v="Pomacentridae "/>
    <s v="Stegastes "/>
    <x v="161"/>
    <x v="174"/>
    <n v="1"/>
    <n v="2"/>
    <n v="2"/>
    <n v="2"/>
    <m/>
    <n v="1.9949999999999999E-2"/>
    <n v="2.99"/>
    <n v="1.5849756227175093E-4"/>
  </r>
  <r>
    <d v="2015-10-19T00:00:00"/>
    <s v="MONTSERRAT"/>
    <x v="113"/>
    <n v="10"/>
    <x v="0"/>
    <d v="1899-12-30T12:45:00"/>
    <d v="1899-12-30T13:20:00"/>
    <n v="14"/>
    <s v="SM"/>
    <s v="AC"/>
    <x v="1"/>
    <s v="STAD"/>
    <s v="Pomacentridae "/>
    <s v="Stegastes "/>
    <x v="161"/>
    <x v="174"/>
    <n v="1"/>
    <n v="7"/>
    <n v="7"/>
    <n v="7"/>
    <m/>
    <n v="1.9949999999999999E-2"/>
    <n v="2.99"/>
    <n v="6.7109814699682019E-3"/>
  </r>
  <r>
    <d v="2015-10-19T00:00:00"/>
    <s v="MONTSERRAT"/>
    <x v="113"/>
    <n v="10"/>
    <x v="0"/>
    <d v="1899-12-30T12:45:00"/>
    <d v="1899-12-30T13:20:00"/>
    <n v="14"/>
    <s v="SM"/>
    <s v="AC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9T00:00:00"/>
    <s v="MONTSERRAT"/>
    <x v="143"/>
    <n v="10"/>
    <x v="0"/>
    <d v="1899-12-30T13:35:00"/>
    <d v="1899-12-30T14:02:00"/>
    <n v="11"/>
    <s v="SM"/>
    <s v="AC"/>
    <x v="1"/>
    <s v="STAD"/>
    <s v="Pomacentridae "/>
    <s v="Stegastes "/>
    <x v="161"/>
    <x v="174"/>
    <n v="3"/>
    <n v="7"/>
    <n v="7"/>
    <n v="7"/>
    <m/>
    <n v="1.9949999999999999E-2"/>
    <n v="2.99"/>
    <n v="2.0132944409904607E-2"/>
  </r>
  <r>
    <d v="2015-10-19T00:00:00"/>
    <s v="MONTSERRAT"/>
    <x v="143"/>
    <n v="10"/>
    <x v="0"/>
    <d v="1899-12-30T13:35:00"/>
    <d v="1899-12-30T14:02:00"/>
    <n v="11"/>
    <s v="SM"/>
    <s v="AC"/>
    <x v="1"/>
    <s v="STAD"/>
    <s v="Pomacentridae "/>
    <s v="Stegastes "/>
    <x v="161"/>
    <x v="174"/>
    <n v="3"/>
    <n v="6"/>
    <n v="6"/>
    <n v="6"/>
    <m/>
    <n v="1.9949999999999999E-2"/>
    <n v="2.99"/>
    <n v="1.2698031303979538E-2"/>
  </r>
  <r>
    <d v="2015-10-19T00:00:00"/>
    <s v="MONTSERRAT"/>
    <x v="143"/>
    <n v="10"/>
    <x v="0"/>
    <d v="1899-12-30T13:35:00"/>
    <d v="1899-12-30T14:02:00"/>
    <n v="11"/>
    <s v="SM"/>
    <s v="AC"/>
    <x v="1"/>
    <s v="STAD"/>
    <s v="Pomacentridae "/>
    <s v="Stegastes "/>
    <x v="161"/>
    <x v="174"/>
    <n v="4"/>
    <n v="5"/>
    <n v="5"/>
    <n v="5"/>
    <m/>
    <n v="1.9949999999999999E-2"/>
    <n v="2.99"/>
    <n v="9.815743572550488E-3"/>
  </r>
  <r>
    <d v="2015-10-12T00:00:00"/>
    <s v="MONTSERRAT"/>
    <x v="69"/>
    <n v="5"/>
    <x v="0"/>
    <n v="1309"/>
    <n v="1324"/>
    <n v="15"/>
    <s v="DG"/>
    <s v="DH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12T00:00:00"/>
    <s v="MONTSERRAT"/>
    <x v="69"/>
    <n v="5"/>
    <x v="0"/>
    <n v="1309"/>
    <n v="1324"/>
    <n v="15"/>
    <s v="DG"/>
    <s v="DH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3"/>
    <n v="6"/>
    <n v="6"/>
    <n v="6"/>
    <m/>
    <n v="1.9949999999999999E-2"/>
    <n v="2.99"/>
    <n v="1.2698031303979538E-2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1"/>
    <n v="14"/>
    <n v="14"/>
    <n v="14"/>
    <m/>
    <n v="1.9949999999999999E-2"/>
    <n v="2.99"/>
    <n v="5.3317002678739386E-2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1"/>
    <n v="1"/>
    <n v="1"/>
    <n v="1"/>
    <m/>
    <n v="1.9949999999999999E-2"/>
    <n v="2.99"/>
    <n v="1.995E-5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3T00:00:00"/>
    <s v="MONTSERRAT"/>
    <x v="12"/>
    <n v="5"/>
    <x v="0"/>
    <n v="1146"/>
    <n v="1202"/>
    <n v="16"/>
    <s v="HK"/>
    <s v="MB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3T00:00:00"/>
    <s v="MONTSERRAT"/>
    <x v="12"/>
    <n v="5"/>
    <x v="0"/>
    <n v="1146"/>
    <n v="1202"/>
    <n v="16"/>
    <s v="HK"/>
    <s v="MB"/>
    <x v="1"/>
    <s v="STAD"/>
    <s v="Pomacentridae "/>
    <s v="Stegastes "/>
    <x v="161"/>
    <x v="174"/>
    <n v="1"/>
    <n v="7"/>
    <n v="7"/>
    <n v="7"/>
    <m/>
    <n v="1.9949999999999999E-2"/>
    <n v="2.99"/>
    <n v="6.7109814699682019E-3"/>
  </r>
  <r>
    <d v="2015-10-13T00:00:00"/>
    <s v="MONTSERRAT"/>
    <x v="12"/>
    <n v="5"/>
    <x v="0"/>
    <n v="1146"/>
    <n v="1202"/>
    <n v="16"/>
    <s v="HK"/>
    <s v="MB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13T00:00:00"/>
    <s v="MONTSERRAT"/>
    <x v="12"/>
    <n v="5"/>
    <x v="0"/>
    <n v="1146"/>
    <n v="1202"/>
    <n v="16"/>
    <s v="HK"/>
    <s v="MB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3T00:00:00"/>
    <s v="MONTSERRAT"/>
    <x v="72"/>
    <n v="5"/>
    <x v="0"/>
    <n v="1445"/>
    <n v="1459"/>
    <n v="15"/>
    <s v="DG"/>
    <s v="DH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13T00:00:00"/>
    <s v="MONTSERRAT"/>
    <x v="72"/>
    <n v="5"/>
    <x v="0"/>
    <n v="1445"/>
    <n v="1459"/>
    <n v="15"/>
    <s v="DG"/>
    <s v="DH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4T00:00:00"/>
    <s v="MONTSERRAT"/>
    <x v="17"/>
    <n v="26"/>
    <x v="0"/>
    <n v="1323"/>
    <n v="1337"/>
    <n v="14"/>
    <s v="HK"/>
    <s v="MB"/>
    <x v="0"/>
    <s v="STAD"/>
    <s v="Pomacentridae "/>
    <s v="Stegastes "/>
    <x v="161"/>
    <x v="174"/>
    <m/>
    <m/>
    <m/>
    <m/>
    <m/>
    <n v="1.9949999999999999E-2"/>
    <n v="2.99"/>
    <n v="0"/>
  </r>
  <r>
    <d v="2015-10-14T00:00:00"/>
    <s v="MONTSERRAT"/>
    <x v="85"/>
    <n v="30"/>
    <x v="0"/>
    <n v="1135"/>
    <n v="1150"/>
    <n v="15"/>
    <s v="HK"/>
    <s v="MB"/>
    <x v="0"/>
    <s v="STAD"/>
    <s v="Pomacentridae "/>
    <s v="Stegastes "/>
    <x v="161"/>
    <x v="174"/>
    <m/>
    <m/>
    <m/>
    <m/>
    <m/>
    <n v="1.9949999999999999E-2"/>
    <n v="2.99"/>
    <n v="0"/>
  </r>
  <r>
    <d v="2015-10-15T00:00:00"/>
    <s v="MONTSERRAT"/>
    <x v="23"/>
    <n v="7"/>
    <x v="2"/>
    <n v="1208"/>
    <n v="1219"/>
    <n v="11"/>
    <s v="HK"/>
    <s v="MB"/>
    <x v="1"/>
    <s v="STAD"/>
    <s v="Pomacentridae "/>
    <s v="Stegastes "/>
    <x v="161"/>
    <x v="174"/>
    <n v="1"/>
    <n v="9"/>
    <n v="9"/>
    <n v="9"/>
    <m/>
    <n v="1.9949999999999999E-2"/>
    <n v="2.99"/>
    <n v="1.4227480637721498E-2"/>
  </r>
  <r>
    <d v="2015-10-16T00:00:00"/>
    <s v="MONTSERRAT"/>
    <x v="94"/>
    <n v="3"/>
    <x v="0"/>
    <n v="1145"/>
    <n v="1201"/>
    <n v="16"/>
    <s v="HK"/>
    <s v="RM"/>
    <x v="1"/>
    <s v="STAD"/>
    <s v="Pomacentridae "/>
    <s v="Stegastes "/>
    <x v="161"/>
    <x v="174"/>
    <n v="2"/>
    <n v="5"/>
    <n v="5"/>
    <n v="5"/>
    <m/>
    <n v="1.9949999999999999E-2"/>
    <n v="2.99"/>
    <n v="4.907871786275244E-3"/>
  </r>
  <r>
    <d v="2015-10-16T00:00:00"/>
    <s v="MONTSERRAT"/>
    <x v="94"/>
    <n v="3"/>
    <x v="0"/>
    <n v="1145"/>
    <n v="1201"/>
    <n v="16"/>
    <s v="HK"/>
    <s v="RM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6T00:00:00"/>
    <s v="MONTSERRAT"/>
    <x v="95"/>
    <n v="6"/>
    <x v="0"/>
    <n v="947"/>
    <n v="1003"/>
    <n v="16"/>
    <s v="HK"/>
    <s v="RM"/>
    <x v="1"/>
    <s v="STAD"/>
    <s v="Pomacentridae "/>
    <s v="Stegastes "/>
    <x v="161"/>
    <x v="174"/>
    <n v="1"/>
    <n v="7"/>
    <n v="7"/>
    <n v="7"/>
    <m/>
    <n v="1.9949999999999999E-2"/>
    <n v="2.99"/>
    <n v="6.7109814699682019E-3"/>
  </r>
  <r>
    <d v="2015-10-16T00:00:00"/>
    <s v="MONTSERRAT"/>
    <x v="95"/>
    <n v="6"/>
    <x v="0"/>
    <n v="947"/>
    <n v="1003"/>
    <n v="16"/>
    <s v="HK"/>
    <s v="RM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6T00:00:00"/>
    <s v="MONTSERRAT"/>
    <x v="128"/>
    <n v="6"/>
    <x v="0"/>
    <n v="1048"/>
    <n v="1104"/>
    <n v="16"/>
    <s v="HK"/>
    <s v="RM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6T00:00:00"/>
    <s v="MONTSERRAT"/>
    <x v="128"/>
    <n v="6"/>
    <x v="0"/>
    <n v="1048"/>
    <n v="1104"/>
    <n v="16"/>
    <s v="HK"/>
    <s v="RM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6T00:00:00"/>
    <s v="MONTSERRAT"/>
    <x v="156"/>
    <n v="10"/>
    <x v="0"/>
    <n v="1212"/>
    <n v="1226"/>
    <n v="15"/>
    <s v="DG"/>
    <s v="MC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16T00:00:00"/>
    <s v="MONTSERRAT"/>
    <x v="89"/>
    <n v="10"/>
    <x v="0"/>
    <n v="1313"/>
    <n v="1328"/>
    <n v="15"/>
    <s v="DG"/>
    <s v="MC"/>
    <x v="1"/>
    <s v="STAD"/>
    <s v="Pomacentridae "/>
    <s v="Stegastes "/>
    <x v="161"/>
    <x v="174"/>
    <n v="3"/>
    <n v="4"/>
    <n v="4"/>
    <n v="4"/>
    <m/>
    <n v="1.9949999999999999E-2"/>
    <n v="2.99"/>
    <n v="3.7776657512913637E-3"/>
  </r>
  <r>
    <d v="2015-10-16T00:00:00"/>
    <s v="MONTSERRAT"/>
    <x v="89"/>
    <n v="10"/>
    <x v="0"/>
    <n v="1313"/>
    <n v="1328"/>
    <n v="15"/>
    <s v="DG"/>
    <s v="MC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7T00:00:00"/>
    <s v="MONTSERRAT"/>
    <x v="29"/>
    <n v="4"/>
    <x v="0"/>
    <n v="1139"/>
    <n v="1154"/>
    <n v="15"/>
    <s v="HK"/>
    <s v="DH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17T00:00:00"/>
    <s v="MONTSERRAT"/>
    <x v="29"/>
    <n v="4"/>
    <x v="0"/>
    <n v="1139"/>
    <n v="1154"/>
    <n v="15"/>
    <s v="HK"/>
    <s v="DH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7T00:00:00"/>
    <s v="MONTSERRAT"/>
    <x v="29"/>
    <n v="4"/>
    <x v="0"/>
    <n v="1139"/>
    <n v="1154"/>
    <n v="15"/>
    <s v="HK"/>
    <s v="DH"/>
    <x v="1"/>
    <s v="STAD"/>
    <s v="Pomacentridae "/>
    <s v="Stegastes "/>
    <x v="161"/>
    <x v="174"/>
    <n v="1"/>
    <n v="2"/>
    <n v="2"/>
    <n v="2"/>
    <m/>
    <n v="1.9949999999999999E-2"/>
    <n v="2.99"/>
    <n v="1.5849756227175093E-4"/>
  </r>
  <r>
    <d v="2015-10-17T00:00:00"/>
    <s v="MONTSERRAT"/>
    <x v="29"/>
    <n v="4"/>
    <x v="0"/>
    <n v="1139"/>
    <n v="1154"/>
    <n v="15"/>
    <s v="HK"/>
    <s v="DH"/>
    <x v="1"/>
    <s v="STAD"/>
    <s v="Pomacentridae "/>
    <s v="Stegastes "/>
    <x v="161"/>
    <x v="174"/>
    <n v="2"/>
    <n v="5"/>
    <n v="5"/>
    <n v="5"/>
    <m/>
    <n v="1.9949999999999999E-2"/>
    <n v="2.99"/>
    <n v="4.907871786275244E-3"/>
  </r>
  <r>
    <d v="2015-10-17T00:00:00"/>
    <s v="MONTSERRAT"/>
    <x v="30"/>
    <n v="7"/>
    <x v="0"/>
    <n v="832"/>
    <n v="846"/>
    <n v="14"/>
    <s v="HK"/>
    <s v="DH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8T00:00:00"/>
    <s v="MONTSERRAT"/>
    <x v="33"/>
    <n v="14"/>
    <x v="0"/>
    <n v="945"/>
    <n v="1002"/>
    <n v="17"/>
    <s v="HK"/>
    <s v="DH"/>
    <x v="1"/>
    <s v="STAD"/>
    <s v="Pomacentridae "/>
    <s v="Stegastes "/>
    <x v="161"/>
    <x v="174"/>
    <n v="1"/>
    <n v="10"/>
    <n v="10"/>
    <n v="10"/>
    <m/>
    <n v="1.9949999999999999E-2"/>
    <n v="2.99"/>
    <n v="1.9495882558068438E-2"/>
  </r>
  <r>
    <d v="2015-10-18T00:00:00"/>
    <s v="MONTSERRAT"/>
    <x v="97"/>
    <n v="7"/>
    <x v="0"/>
    <n v="1018"/>
    <n v="1033"/>
    <n v="15"/>
    <s v="HK"/>
    <s v="DH"/>
    <x v="1"/>
    <s v="STAD"/>
    <s v="Pomacentridae "/>
    <s v="Stegastes "/>
    <x v="161"/>
    <x v="174"/>
    <n v="2"/>
    <n v="7"/>
    <n v="7"/>
    <n v="7"/>
    <m/>
    <n v="1.9949999999999999E-2"/>
    <n v="2.99"/>
    <n v="1.3421962939936404E-2"/>
  </r>
  <r>
    <d v="2015-10-18T00:00:00"/>
    <s v="MONTSERRAT"/>
    <x v="97"/>
    <n v="7"/>
    <x v="0"/>
    <n v="1018"/>
    <n v="1033"/>
    <n v="15"/>
    <s v="HK"/>
    <s v="DH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8T00:00:00"/>
    <s v="MONTSERRAT"/>
    <x v="97"/>
    <n v="7"/>
    <x v="0"/>
    <n v="1018"/>
    <n v="1033"/>
    <n v="15"/>
    <s v="HK"/>
    <s v="DH"/>
    <x v="1"/>
    <s v="STAD"/>
    <s v="Pomacentridae "/>
    <s v="Stegastes "/>
    <x v="161"/>
    <x v="174"/>
    <n v="1"/>
    <n v="9"/>
    <n v="9"/>
    <n v="9"/>
    <m/>
    <n v="1.9949999999999999E-2"/>
    <n v="2.99"/>
    <n v="1.4227480637721498E-2"/>
  </r>
  <r>
    <d v="2015-10-18T00:00:00"/>
    <s v="MONTSERRAT"/>
    <x v="97"/>
    <n v="7"/>
    <x v="0"/>
    <n v="1018"/>
    <n v="1033"/>
    <n v="15"/>
    <s v="HK"/>
    <s v="DH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8T00:00:00"/>
    <s v="MONTSERRAT"/>
    <x v="25"/>
    <n v="20"/>
    <x v="0"/>
    <n v="1051"/>
    <n v="1106"/>
    <n v="15"/>
    <s v="DG"/>
    <s v="DH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9T00:00:00"/>
    <s v="MONTSERRAT"/>
    <x v="64"/>
    <n v="5"/>
    <x v="0"/>
    <n v="1118"/>
    <n v="1132"/>
    <n v="14"/>
    <s v="EG"/>
    <s v="EA"/>
    <x v="1"/>
    <s v="STAD"/>
    <s v="Pomacentridae "/>
    <s v="Stegastes "/>
    <x v="161"/>
    <x v="174"/>
    <n v="2"/>
    <n v="5"/>
    <n v="5"/>
    <n v="5"/>
    <m/>
    <n v="1.9949999999999999E-2"/>
    <n v="2.99"/>
    <n v="4.907871786275244E-3"/>
  </r>
  <r>
    <d v="2015-10-19T00:00:00"/>
    <s v="MONTSERRAT"/>
    <x v="40"/>
    <n v="5"/>
    <x v="0"/>
    <n v="912"/>
    <n v="926"/>
    <n v="15"/>
    <s v="DG"/>
    <s v="DH"/>
    <x v="1"/>
    <s v="STAD"/>
    <s v="Pomacentridae "/>
    <s v="Stegastes "/>
    <x v="161"/>
    <x v="174"/>
    <n v="19"/>
    <n v="3"/>
    <n v="5"/>
    <n v="4"/>
    <m/>
    <n v="1.9949999999999999E-2"/>
    <n v="2.99"/>
    <n v="2.39252164248453E-2"/>
  </r>
  <r>
    <d v="2015-10-19T00:00:00"/>
    <s v="MONTSERRAT"/>
    <x v="40"/>
    <n v="10"/>
    <x v="0"/>
    <n v="843"/>
    <n v="858"/>
    <n v="15"/>
    <s v="DG"/>
    <s v="DH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9T00:00:00"/>
    <s v="MONTSERRAT"/>
    <x v="40"/>
    <n v="10"/>
    <x v="0"/>
    <n v="843"/>
    <n v="858"/>
    <n v="15"/>
    <s v="DG"/>
    <s v="DH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24T00:00:00"/>
    <s v="MONTSERRAT"/>
    <x v="45"/>
    <n v="10"/>
    <x v="0"/>
    <n v="1020"/>
    <n v="1035"/>
    <n v="15"/>
    <s v="DG"/>
    <s v="DH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24T00:00:00"/>
    <s v="MONTSERRAT"/>
    <x v="45"/>
    <n v="10"/>
    <x v="0"/>
    <n v="1020"/>
    <n v="1035"/>
    <n v="15"/>
    <s v="DG"/>
    <s v="DH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24T00:00:00"/>
    <s v="MONTSERRAT"/>
    <x v="45"/>
    <n v="5"/>
    <x v="0"/>
    <n v="1020"/>
    <n v="1035"/>
    <n v="15"/>
    <s v="DG"/>
    <s v="DH"/>
    <x v="1"/>
    <s v="STAD"/>
    <s v="Pomacentridae "/>
    <s v="Stegastes "/>
    <x v="161"/>
    <x v="174"/>
    <n v="17"/>
    <n v="3"/>
    <n v="6"/>
    <n v="4.5"/>
    <m/>
    <n v="1.9949999999999999E-2"/>
    <n v="2.99"/>
    <n v="3.0443686256891103E-2"/>
  </r>
  <r>
    <d v="2015-10-25T00:00:00"/>
    <s v="MONTSERRAT"/>
    <x v="46"/>
    <n v="10"/>
    <x v="0"/>
    <d v="1899-12-30T08:19:00"/>
    <d v="1899-12-30T08:34:00"/>
    <n v="15"/>
    <s v="DG"/>
    <s v="DH"/>
    <x v="1"/>
    <s v="STAD"/>
    <s v="Pomacentridae "/>
    <s v="Stegastes "/>
    <x v="161"/>
    <x v="174"/>
    <n v="8"/>
    <n v="4"/>
    <n v="7"/>
    <n v="5.5"/>
    <m/>
    <n v="1.9949999999999999E-2"/>
    <n v="2.99"/>
    <n v="2.6104617172040961E-2"/>
  </r>
  <r>
    <d v="2015-10-25T00:00:00"/>
    <s v="MONTSERRAT"/>
    <x v="46"/>
    <n v="5"/>
    <x v="0"/>
    <d v="1899-12-30T08:46:00"/>
    <d v="1899-12-30T09:01:00"/>
    <n v="15"/>
    <s v="DG"/>
    <s v="DH"/>
    <x v="1"/>
    <s v="STAD"/>
    <s v="Pomacentridae "/>
    <s v="Stegastes "/>
    <x v="161"/>
    <x v="174"/>
    <n v="52"/>
    <n v="3"/>
    <n v="6"/>
    <n v="4.5"/>
    <m/>
    <n v="1.9949999999999999E-2"/>
    <n v="2.99"/>
    <n v="9.3121863844608077E-2"/>
  </r>
  <r>
    <d v="2015-10-25T00:00:00"/>
    <s v="MONTSERRAT"/>
    <x v="54"/>
    <n v="6.5"/>
    <x v="0"/>
    <d v="1899-12-30T09:41:00"/>
    <d v="1899-12-30T10:14:00"/>
    <n v="15"/>
    <s v="SM"/>
    <s v="AC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25T00:00:00"/>
    <s v="MONTSERRAT"/>
    <x v="54"/>
    <n v="6.5"/>
    <x v="0"/>
    <d v="1899-12-30T09:41:00"/>
    <d v="1899-12-30T10:14:00"/>
    <n v="15"/>
    <s v="SM"/>
    <s v="AC"/>
    <x v="1"/>
    <s v="STAD"/>
    <s v="Pomacentridae "/>
    <s v="Stegastes "/>
    <x v="161"/>
    <x v="174"/>
    <n v="1"/>
    <n v="2"/>
    <n v="2"/>
    <n v="2"/>
    <m/>
    <n v="1.9949999999999999E-2"/>
    <n v="2.99"/>
    <n v="1.5849756227175093E-4"/>
  </r>
  <r>
    <d v="2015-10-25T00:00:00"/>
    <s v="MONTSERRAT"/>
    <x v="54"/>
    <n v="6.5"/>
    <x v="0"/>
    <d v="1899-12-30T09:41:00"/>
    <d v="1899-12-30T10:14:00"/>
    <n v="15"/>
    <s v="SM"/>
    <s v="AC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24T00:00:00"/>
    <s v="MONTSERRAT"/>
    <x v="55"/>
    <n v="10"/>
    <x v="0"/>
    <d v="1899-12-30T13:59:00"/>
    <d v="1899-12-30T14:14:00"/>
    <n v="15"/>
    <s v="AE"/>
    <s v="JC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2T00:00:00"/>
    <s v="MONTSERRAT"/>
    <x v="116"/>
    <n v="10"/>
    <x v="0"/>
    <d v="1899-12-30T08:38:00"/>
    <d v="1899-12-30T09:06:00"/>
    <n v="15"/>
    <s v="SM"/>
    <s v="AC"/>
    <x v="1"/>
    <s v="STDI"/>
    <s v="Pomacentridae "/>
    <s v="Stegastes "/>
    <x v="162"/>
    <x v="175"/>
    <n v="1"/>
    <n v="8"/>
    <n v="8"/>
    <n v="8"/>
    <m/>
    <n v="3.5299999999999998E-2"/>
    <n v="2.8959999999999999"/>
    <n v="1.4558723826698677E-2"/>
  </r>
  <r>
    <d v="2015-10-17T00:00:00"/>
    <s v="MONTSERRAT"/>
    <x v="24"/>
    <n v="5"/>
    <x v="3"/>
    <n v="1000"/>
    <n v="1030"/>
    <n v="0"/>
    <s v="EG"/>
    <s v="EA"/>
    <x v="0"/>
    <s v="STDI"/>
    <s v="Pomacentridae "/>
    <s v="Stegastes "/>
    <x v="162"/>
    <x v="175"/>
    <n v="1"/>
    <m/>
    <m/>
    <m/>
    <m/>
    <n v="3.5299999999999998E-2"/>
    <n v="2.8959999999999999"/>
    <n v="0"/>
  </r>
  <r>
    <d v="2015-10-19T00:00:00"/>
    <s v="MONTSERRAT"/>
    <x v="40"/>
    <n v="5"/>
    <x v="0"/>
    <n v="912"/>
    <n v="926"/>
    <n v="15"/>
    <s v="DG"/>
    <s v="DH"/>
    <x v="1"/>
    <s v="STDI"/>
    <s v="Pomacentridae "/>
    <s v="Stegastes "/>
    <x v="162"/>
    <x v="175"/>
    <n v="1"/>
    <n v="5"/>
    <n v="5"/>
    <n v="5"/>
    <m/>
    <n v="3.5299999999999998E-2"/>
    <n v="2.8959999999999999"/>
    <n v="3.7324314306299597E-3"/>
  </r>
  <r>
    <d v="2015-10-19T00:00:00"/>
    <s v="MONTSERRAT"/>
    <x v="40"/>
    <n v="5"/>
    <x v="0"/>
    <n v="912"/>
    <n v="926"/>
    <n v="15"/>
    <s v="DG"/>
    <s v="DH"/>
    <x v="1"/>
    <s v="STDI"/>
    <s v="Pomacentridae "/>
    <s v="Stegastes "/>
    <x v="162"/>
    <x v="175"/>
    <n v="1"/>
    <n v="6"/>
    <n v="6"/>
    <n v="6"/>
    <m/>
    <n v="3.5299999999999998E-2"/>
    <n v="2.8959999999999999"/>
    <n v="6.3284991557224354E-3"/>
  </r>
  <r>
    <d v="2015-10-25T00:00:00"/>
    <s v="MONTSERRAT"/>
    <x v="54"/>
    <n v="6.5"/>
    <x v="0"/>
    <d v="1899-12-30T09:41:00"/>
    <d v="1899-12-30T10:14:00"/>
    <n v="15"/>
    <s v="SM"/>
    <s v="AC"/>
    <x v="1"/>
    <s v="STDI"/>
    <s v="Pomacentridae "/>
    <s v="Stegastes "/>
    <x v="162"/>
    <x v="175"/>
    <n v="1"/>
    <n v="6"/>
    <n v="6"/>
    <n v="6"/>
    <m/>
    <n v="3.5299999999999998E-2"/>
    <n v="2.8959999999999999"/>
    <n v="6.3284991557224354E-3"/>
  </r>
  <r>
    <d v="2015-10-16T00:00:00"/>
    <s v="MONTSERRAT"/>
    <x v="96"/>
    <n v="20"/>
    <x v="0"/>
    <n v="1050"/>
    <n v="1139"/>
    <n v="49"/>
    <s v="GM"/>
    <s v="AE"/>
    <x v="1"/>
    <s v="STLE"/>
    <s v="Pomacentridae "/>
    <s v="Stegastes "/>
    <x v="163"/>
    <x v="176"/>
    <n v="3"/>
    <n v="1"/>
    <n v="1"/>
    <n v="1"/>
    <m/>
    <n v="3.0300000000000001E-2"/>
    <n v="2.887"/>
    <n v="9.09E-5"/>
  </r>
  <r>
    <d v="2015-10-16T00:00:00"/>
    <s v="MONTSERRAT"/>
    <x v="61"/>
    <n v="8"/>
    <x v="0"/>
    <m/>
    <m/>
    <m/>
    <s v="GM"/>
    <s v="AE"/>
    <x v="1"/>
    <s v="STLE"/>
    <s v="Pomacentridae "/>
    <s v="Stegastes "/>
    <x v="163"/>
    <x v="176"/>
    <n v="3"/>
    <n v="2"/>
    <n v="2"/>
    <n v="2"/>
    <m/>
    <n v="3.0300000000000001E-2"/>
    <n v="2.887"/>
    <n v="6.7241513584428232E-4"/>
  </r>
  <r>
    <d v="2015-10-18T00:00:00"/>
    <s v="MONTSERRAT"/>
    <x v="132"/>
    <n v="11.1"/>
    <x v="0"/>
    <n v="955"/>
    <n v="1030"/>
    <n v="35"/>
    <s v="GM"/>
    <s v="AE"/>
    <x v="1"/>
    <s v="STLE"/>
    <s v="Pomacentridae "/>
    <s v="Stegastes "/>
    <x v="163"/>
    <x v="176"/>
    <n v="1"/>
    <n v="1"/>
    <n v="1"/>
    <n v="1"/>
    <m/>
    <n v="3.0300000000000001E-2"/>
    <n v="2.887"/>
    <n v="3.0300000000000001E-5"/>
  </r>
  <r>
    <d v="2015-10-19T00:00:00"/>
    <s v="MONTSERRAT"/>
    <x v="99"/>
    <n v="15"/>
    <x v="0"/>
    <n v="1023"/>
    <n v="1103"/>
    <n v="40"/>
    <s v="GM"/>
    <s v="AE"/>
    <x v="1"/>
    <s v="STLE"/>
    <s v="Pomacentridae "/>
    <s v="Stegastes "/>
    <x v="163"/>
    <x v="176"/>
    <n v="2"/>
    <m/>
    <m/>
    <m/>
    <m/>
    <n v="3.0300000000000001E-2"/>
    <n v="2.887"/>
    <n v="0"/>
  </r>
  <r>
    <d v="2015-10-12T00:00:00"/>
    <s v="MONTSERRAT"/>
    <x v="116"/>
    <n v="10"/>
    <x v="0"/>
    <d v="1899-12-30T08:38:00"/>
    <d v="1899-12-30T09:06:00"/>
    <n v="15"/>
    <s v="SM"/>
    <s v="AC"/>
    <x v="1"/>
    <s v="STPA"/>
    <s v="Pomacentridae "/>
    <s v="Stegastes "/>
    <x v="159"/>
    <x v="172"/>
    <n v="34"/>
    <n v="6"/>
    <n v="6"/>
    <n v="6"/>
    <m/>
    <n v="1.8200000000000001E-2"/>
    <n v="3.1520000000000001"/>
    <n v="0.17550239450633848"/>
  </r>
  <r>
    <d v="2015-10-12T00:00:00"/>
    <s v="MONTSERRAT"/>
    <x v="116"/>
    <n v="10"/>
    <x v="0"/>
    <d v="1899-12-30T08:38:00"/>
    <d v="1899-12-30T09:06:00"/>
    <n v="15"/>
    <s v="SM"/>
    <s v="AC"/>
    <x v="1"/>
    <s v="STPA"/>
    <s v="Pomacentridae "/>
    <s v="Stegastes "/>
    <x v="159"/>
    <x v="172"/>
    <n v="12"/>
    <n v="4"/>
    <n v="4"/>
    <n v="4"/>
    <m/>
    <n v="1.8200000000000001E-2"/>
    <n v="3.1520000000000001"/>
    <n v="1.7256222294115123E-2"/>
  </r>
  <r>
    <d v="2015-10-12T00:00:00"/>
    <s v="MONTSERRAT"/>
    <x v="116"/>
    <n v="10"/>
    <x v="0"/>
    <d v="1899-12-30T08:38:00"/>
    <d v="1899-12-30T09:06:00"/>
    <n v="15"/>
    <s v="SM"/>
    <s v="AC"/>
    <x v="1"/>
    <s v="STPA"/>
    <s v="Pomacentridae "/>
    <s v="Stegastes "/>
    <x v="159"/>
    <x v="172"/>
    <n v="5"/>
    <n v="8"/>
    <n v="8"/>
    <n v="8"/>
    <m/>
    <n v="1.8200000000000001E-2"/>
    <n v="3.1520000000000001"/>
    <n v="6.391179738201308E-2"/>
  </r>
  <r>
    <d v="2015-10-12T00:00:00"/>
    <s v="MONTSERRAT"/>
    <x v="68"/>
    <n v="5"/>
    <x v="0"/>
    <d v="1899-12-30T09:30:00"/>
    <d v="1899-12-30T09:55:00"/>
    <n v="15"/>
    <s v="SM"/>
    <s v="AC"/>
    <x v="1"/>
    <s v="STPA"/>
    <s v="Pomacentridae "/>
    <s v="Stegastes "/>
    <x v="159"/>
    <x v="172"/>
    <n v="36"/>
    <n v="6"/>
    <n v="6"/>
    <n v="6"/>
    <m/>
    <n v="1.8200000000000001E-2"/>
    <n v="3.1520000000000001"/>
    <n v="0.18582606477141719"/>
  </r>
  <r>
    <d v="2015-10-12T00:00:00"/>
    <s v="MONTSERRAT"/>
    <x v="68"/>
    <n v="5"/>
    <x v="0"/>
    <d v="1899-12-30T09:30:00"/>
    <d v="1899-12-30T09:55:00"/>
    <n v="15"/>
    <s v="SM"/>
    <s v="AC"/>
    <x v="1"/>
    <s v="STPA"/>
    <s v="Pomacentridae "/>
    <s v="Stegastes "/>
    <x v="159"/>
    <x v="172"/>
    <n v="16"/>
    <n v="4"/>
    <n v="4"/>
    <n v="4"/>
    <m/>
    <n v="1.8200000000000001E-2"/>
    <n v="3.1520000000000001"/>
    <n v="2.3008296392153495E-2"/>
  </r>
  <r>
    <d v="2015-10-12T00:00:00"/>
    <s v="MONTSERRAT"/>
    <x v="68"/>
    <n v="5"/>
    <x v="0"/>
    <d v="1899-12-30T09:30:00"/>
    <d v="1899-12-30T09:55:00"/>
    <n v="15"/>
    <s v="SM"/>
    <s v="AC"/>
    <x v="1"/>
    <s v="STPA"/>
    <s v="Pomacentridae "/>
    <s v="Stegastes "/>
    <x v="159"/>
    <x v="172"/>
    <n v="26"/>
    <n v="8"/>
    <n v="8"/>
    <n v="8"/>
    <m/>
    <n v="1.8200000000000001E-2"/>
    <n v="3.1520000000000001"/>
    <n v="0.33234134638646806"/>
  </r>
  <r>
    <d v="2015-10-12T00:00:00"/>
    <s v="MONTSERRAT"/>
    <x v="68"/>
    <n v="5"/>
    <x v="0"/>
    <d v="1899-12-30T09:30:00"/>
    <d v="1899-12-30T09:55:00"/>
    <n v="15"/>
    <s v="SM"/>
    <s v="AC"/>
    <x v="1"/>
    <s v="STPA"/>
    <s v="Pomacentridae "/>
    <s v="Stegastes "/>
    <x v="159"/>
    <x v="172"/>
    <n v="4"/>
    <n v="10"/>
    <n v="10"/>
    <n v="10"/>
    <m/>
    <n v="1.8200000000000001E-2"/>
    <n v="3.1520000000000001"/>
    <n v="0.10330738757896597"/>
  </r>
  <r>
    <d v="2015-10-12T00:00:00"/>
    <s v="MONTSERRAT"/>
    <x v="139"/>
    <n v="10"/>
    <x v="0"/>
    <d v="1899-12-30T12:35:00"/>
    <d v="1899-12-30T13:08:00"/>
    <n v="13"/>
    <s v="SM"/>
    <s v="AC"/>
    <x v="1"/>
    <s v="STPA"/>
    <s v="Pomacentridae "/>
    <s v="Stegastes "/>
    <x v="159"/>
    <x v="172"/>
    <n v="30"/>
    <n v="6"/>
    <n v="6"/>
    <n v="6"/>
    <s v="Great barracuda off transect (~70cm); 22cm IP Princess off-transect"/>
    <n v="1.8200000000000001E-2"/>
    <n v="3.1520000000000001"/>
    <n v="0.15485505397618099"/>
  </r>
  <r>
    <d v="2015-10-12T00:00:00"/>
    <s v="MONTSERRAT"/>
    <x v="139"/>
    <n v="10"/>
    <x v="0"/>
    <d v="1899-12-30T12:35:00"/>
    <d v="1899-12-30T13:08:00"/>
    <n v="13"/>
    <s v="SM"/>
    <s v="AC"/>
    <x v="1"/>
    <s v="STPA"/>
    <s v="Pomacentridae "/>
    <s v="Stegastes "/>
    <x v="159"/>
    <x v="172"/>
    <n v="36"/>
    <n v="5"/>
    <n v="5"/>
    <n v="5"/>
    <m/>
    <n v="1.8200000000000001E-2"/>
    <n v="3.1520000000000001"/>
    <n v="0.10459895420587011"/>
  </r>
  <r>
    <d v="2015-10-12T00:00:00"/>
    <s v="MONTSERRAT"/>
    <x v="139"/>
    <n v="10"/>
    <x v="0"/>
    <d v="1899-12-30T12:35:00"/>
    <d v="1899-12-30T13:08:00"/>
    <n v="13"/>
    <s v="SM"/>
    <s v="AC"/>
    <x v="1"/>
    <s v="STPA"/>
    <s v="Pomacentridae "/>
    <s v="Stegastes "/>
    <x v="159"/>
    <x v="172"/>
    <n v="12"/>
    <n v="8"/>
    <n v="8"/>
    <n v="8"/>
    <m/>
    <n v="1.8200000000000001E-2"/>
    <n v="3.1520000000000001"/>
    <n v="0.1533883137168314"/>
  </r>
  <r>
    <d v="2015-10-12T00:00:00"/>
    <s v="MONTSERRAT"/>
    <x v="117"/>
    <n v="5"/>
    <x v="0"/>
    <d v="1899-12-30T13:25:00"/>
    <d v="1899-12-30T13:53:00"/>
    <n v="12"/>
    <s v="SM"/>
    <s v="AC"/>
    <x v="1"/>
    <s v="STPA"/>
    <s v="Pomacentridae "/>
    <s v="Stegastes "/>
    <x v="159"/>
    <x v="172"/>
    <n v="9"/>
    <n v="8"/>
    <n v="8"/>
    <n v="8"/>
    <m/>
    <n v="1.8200000000000001E-2"/>
    <n v="3.1520000000000001"/>
    <n v="0.11504123528762356"/>
  </r>
  <r>
    <d v="2015-10-12T00:00:00"/>
    <s v="MONTSERRAT"/>
    <x v="117"/>
    <n v="5"/>
    <x v="0"/>
    <d v="1899-12-30T13:25:00"/>
    <d v="1899-12-30T13:53:00"/>
    <n v="12"/>
    <s v="SM"/>
    <s v="AC"/>
    <x v="1"/>
    <s v="STPA"/>
    <s v="Pomacentridae "/>
    <s v="Stegastes "/>
    <x v="159"/>
    <x v="172"/>
    <n v="23"/>
    <n v="5"/>
    <n v="5"/>
    <n v="5"/>
    <m/>
    <n v="1.8200000000000001E-2"/>
    <n v="3.1520000000000001"/>
    <n v="6.6827109631528117E-2"/>
  </r>
  <r>
    <d v="2015-10-12T00:00:00"/>
    <s v="MONTSERRAT"/>
    <x v="117"/>
    <n v="5"/>
    <x v="0"/>
    <d v="1899-12-30T13:25:00"/>
    <d v="1899-12-30T13:53:00"/>
    <n v="12"/>
    <s v="SM"/>
    <s v="AC"/>
    <x v="1"/>
    <s v="STPA"/>
    <s v="Pomacentridae "/>
    <s v="Stegastes "/>
    <x v="159"/>
    <x v="172"/>
    <n v="20"/>
    <n v="6"/>
    <n v="6"/>
    <n v="6"/>
    <m/>
    <n v="1.8200000000000001E-2"/>
    <n v="3.1520000000000001"/>
    <n v="0.10323670265078733"/>
  </r>
  <r>
    <d v="2015-10-13T00:00:00"/>
    <s v="MONTSERRAT"/>
    <x v="140"/>
    <n v="20"/>
    <x v="0"/>
    <d v="1899-12-30T08:46:00"/>
    <d v="1899-12-30T09:23:00"/>
    <n v="14"/>
    <s v="SM"/>
    <s v="AC"/>
    <x v="1"/>
    <s v="STPA"/>
    <s v="Pomacentridae "/>
    <s v="Stegastes "/>
    <x v="159"/>
    <x v="172"/>
    <n v="40"/>
    <n v="4"/>
    <n v="4"/>
    <n v="4"/>
    <m/>
    <n v="1.8200000000000001E-2"/>
    <n v="3.1520000000000001"/>
    <n v="5.7520740980383733E-2"/>
  </r>
  <r>
    <d v="2015-10-13T00:00:00"/>
    <s v="MONTSERRAT"/>
    <x v="140"/>
    <n v="20"/>
    <x v="0"/>
    <d v="1899-12-30T08:46:00"/>
    <d v="1899-12-30T09:23:00"/>
    <n v="14"/>
    <s v="SM"/>
    <s v="AC"/>
    <x v="1"/>
    <s v="STPA"/>
    <s v="Pomacentridae "/>
    <s v="Stegastes "/>
    <x v="159"/>
    <x v="172"/>
    <n v="35"/>
    <n v="6"/>
    <n v="6"/>
    <n v="6"/>
    <m/>
    <n v="1.8200000000000001E-2"/>
    <n v="3.1520000000000001"/>
    <n v="0.18066422963887782"/>
  </r>
  <r>
    <d v="2015-10-13T00:00:00"/>
    <s v="MONTSERRAT"/>
    <x v="140"/>
    <n v="20"/>
    <x v="0"/>
    <d v="1899-12-30T08:46:00"/>
    <d v="1899-12-30T09:23:00"/>
    <n v="14"/>
    <s v="SM"/>
    <s v="AC"/>
    <x v="1"/>
    <s v="STPA"/>
    <s v="Pomacentridae "/>
    <s v="Stegastes "/>
    <x v="159"/>
    <x v="172"/>
    <n v="20"/>
    <n v="7"/>
    <n v="7"/>
    <n v="7"/>
    <m/>
    <n v="1.8200000000000001E-2"/>
    <n v="3.1520000000000001"/>
    <n v="0.16782258478942386"/>
  </r>
  <r>
    <d v="2015-10-13T00:00:00"/>
    <s v="MONTSERRAT"/>
    <x v="49"/>
    <n v="5"/>
    <x v="0"/>
    <d v="1899-12-30T10:00:00"/>
    <d v="1899-12-30T10:26:00"/>
    <n v="7"/>
    <s v="SM"/>
    <s v="AC"/>
    <x v="1"/>
    <s v="STPA"/>
    <s v="Pomacentridae "/>
    <s v="Stegastes "/>
    <x v="159"/>
    <x v="172"/>
    <n v="4"/>
    <n v="5"/>
    <n v="5"/>
    <n v="5"/>
    <m/>
    <n v="1.8200000000000001E-2"/>
    <n v="3.1520000000000001"/>
    <n v="1.1622106022874456E-2"/>
  </r>
  <r>
    <d v="2015-10-13T00:00:00"/>
    <s v="MONTSERRAT"/>
    <x v="152"/>
    <n v="20"/>
    <x v="0"/>
    <d v="1899-12-30T13:00:00"/>
    <d v="1899-12-30T13:45:00"/>
    <m/>
    <s v="SM"/>
    <s v="AC"/>
    <x v="1"/>
    <s v="STPA"/>
    <s v="Pomacentridae "/>
    <s v="Stegastes "/>
    <x v="159"/>
    <x v="172"/>
    <n v="50"/>
    <n v="6"/>
    <n v="6"/>
    <n v="6"/>
    <m/>
    <n v="1.8200000000000001E-2"/>
    <n v="3.1520000000000001"/>
    <n v="0.25809175662696832"/>
  </r>
  <r>
    <d v="2015-10-13T00:00:00"/>
    <s v="MONTSERRAT"/>
    <x v="152"/>
    <n v="20"/>
    <x v="0"/>
    <d v="1899-12-30T13:00:00"/>
    <d v="1899-12-30T13:45:00"/>
    <m/>
    <s v="SM"/>
    <s v="AC"/>
    <x v="1"/>
    <s v="STPA"/>
    <s v="Pomacentridae "/>
    <s v="Stegastes "/>
    <x v="159"/>
    <x v="172"/>
    <n v="40"/>
    <n v="5"/>
    <n v="5"/>
    <n v="5"/>
    <m/>
    <n v="1.8200000000000001E-2"/>
    <n v="3.1520000000000001"/>
    <n v="0.11622106022874457"/>
  </r>
  <r>
    <d v="2015-10-14T00:00:00"/>
    <s v="MONTSERRAT"/>
    <x v="136"/>
    <n v="10"/>
    <x v="0"/>
    <d v="1899-12-30T11:39:00"/>
    <d v="1899-12-30T12:13:00"/>
    <n v="13"/>
    <s v="SM"/>
    <s v="AC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4T00:00:00"/>
    <s v="MONTSERRAT"/>
    <x v="136"/>
    <n v="10"/>
    <x v="0"/>
    <d v="1899-12-30T11:39:00"/>
    <d v="1899-12-30T12:13:00"/>
    <n v="13"/>
    <s v="SM"/>
    <s v="AC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4T00:00:00"/>
    <s v="MONTSERRAT"/>
    <x v="105"/>
    <n v="20"/>
    <x v="0"/>
    <d v="1899-12-30T13:58:00"/>
    <d v="1899-12-30T14:29:00"/>
    <n v="14"/>
    <s v="SM"/>
    <s v="AC"/>
    <x v="1"/>
    <s v="STPA"/>
    <s v="Pomacentridae "/>
    <s v="Stegastes "/>
    <x v="159"/>
    <x v="172"/>
    <n v="23"/>
    <n v="6"/>
    <n v="6"/>
    <n v="6"/>
    <m/>
    <n v="1.8200000000000001E-2"/>
    <n v="3.1520000000000001"/>
    <n v="0.11872220804840543"/>
  </r>
  <r>
    <d v="2015-10-14T00:00:00"/>
    <s v="MONTSERRAT"/>
    <x v="105"/>
    <n v="20"/>
    <x v="0"/>
    <d v="1899-12-30T13:58:00"/>
    <d v="1899-12-30T14:29:00"/>
    <n v="14"/>
    <s v="SM"/>
    <s v="AC"/>
    <x v="1"/>
    <s v="STPA"/>
    <s v="Pomacentridae "/>
    <s v="Stegastes "/>
    <x v="159"/>
    <x v="172"/>
    <n v="30"/>
    <n v="4"/>
    <n v="4"/>
    <n v="4"/>
    <s v="&quot;Big mama&quot; pinnacle; Off transect - black tip shark juvenile (&gt;1m), big black jack, horse eye jack school; creole wrasses and more surgeonfishes off the wall a little bit"/>
    <n v="1.8200000000000001E-2"/>
    <n v="3.1520000000000001"/>
    <n v="4.31405557352878E-2"/>
  </r>
  <r>
    <d v="2015-10-14T00:00:00"/>
    <s v="MONTSERRAT"/>
    <x v="105"/>
    <n v="20"/>
    <x v="0"/>
    <d v="1899-12-30T13:58:00"/>
    <d v="1899-12-30T14:29:00"/>
    <n v="14"/>
    <s v="SM"/>
    <s v="AC"/>
    <x v="1"/>
    <s v="STPA"/>
    <s v="Pomacentridae "/>
    <s v="Stegastes "/>
    <x v="159"/>
    <x v="172"/>
    <n v="24"/>
    <n v="5"/>
    <n v="5"/>
    <n v="5"/>
    <m/>
    <n v="1.8200000000000001E-2"/>
    <n v="3.1520000000000001"/>
    <n v="6.9732636137246728E-2"/>
  </r>
  <r>
    <d v="2015-10-15T00:00:00"/>
    <s v="MONTSERRAT"/>
    <x v="50"/>
    <n v="5"/>
    <x v="0"/>
    <d v="1899-12-30T11:00:00"/>
    <d v="1899-12-30T11:35:00"/>
    <n v="11"/>
    <s v="SM"/>
    <s v="AC"/>
    <x v="1"/>
    <s v="STPA"/>
    <s v="Pomacentridae "/>
    <s v="Stegastes "/>
    <x v="159"/>
    <x v="172"/>
    <n v="6"/>
    <n v="4"/>
    <n v="4"/>
    <n v="4"/>
    <m/>
    <n v="1.8200000000000001E-2"/>
    <n v="3.1520000000000001"/>
    <n v="8.6281111470575614E-3"/>
  </r>
  <r>
    <d v="2015-10-15T00:00:00"/>
    <s v="MONTSERRAT"/>
    <x v="50"/>
    <n v="5"/>
    <x v="0"/>
    <d v="1899-12-30T11:00:00"/>
    <d v="1899-12-30T11:35:00"/>
    <n v="11"/>
    <s v="SM"/>
    <s v="AC"/>
    <x v="1"/>
    <s v="STPA"/>
    <s v="Pomacentridae "/>
    <s v="Stegastes "/>
    <x v="159"/>
    <x v="172"/>
    <n v="3"/>
    <n v="3"/>
    <n v="3"/>
    <n v="3"/>
    <m/>
    <n v="1.8200000000000001E-2"/>
    <n v="3.1520000000000001"/>
    <n v="1.7421230927105176E-3"/>
  </r>
  <r>
    <d v="2015-10-15T00:00:00"/>
    <s v="MONTSERRAT"/>
    <x v="141"/>
    <n v="20"/>
    <x v="0"/>
    <d v="1899-12-30T14:00:00"/>
    <d v="1899-12-30T14:40:00"/>
    <n v="15"/>
    <s v="SM"/>
    <s v="AC"/>
    <x v="1"/>
    <s v="STPA"/>
    <s v="Pomacentridae "/>
    <s v="Stegastes "/>
    <x v="159"/>
    <x v="172"/>
    <n v="4"/>
    <n v="2"/>
    <n v="2"/>
    <n v="2"/>
    <m/>
    <n v="1.8200000000000001E-2"/>
    <n v="3.1520000000000001"/>
    <n v="6.4710972356872652E-4"/>
  </r>
  <r>
    <d v="2015-10-15T00:00:00"/>
    <s v="MONTSERRAT"/>
    <x v="141"/>
    <n v="20"/>
    <x v="0"/>
    <d v="1899-12-30T14:00:00"/>
    <d v="1899-12-30T14:40:00"/>
    <n v="15"/>
    <s v="SM"/>
    <s v="AC"/>
    <x v="1"/>
    <s v="STPA"/>
    <s v="Pomacentridae "/>
    <s v="Stegastes "/>
    <x v="159"/>
    <x v="172"/>
    <n v="4"/>
    <n v="6"/>
    <n v="6"/>
    <n v="6"/>
    <m/>
    <n v="1.8200000000000001E-2"/>
    <n v="3.1520000000000001"/>
    <n v="2.0647340530157467E-2"/>
  </r>
  <r>
    <d v="2015-10-15T00:00:00"/>
    <s v="MONTSERRAT"/>
    <x v="141"/>
    <n v="20"/>
    <x v="0"/>
    <d v="1899-12-30T14:00:00"/>
    <d v="1899-12-30T14:40:00"/>
    <n v="15"/>
    <s v="SM"/>
    <s v="AC"/>
    <x v="1"/>
    <s v="STPA"/>
    <s v="Pomacentridae "/>
    <s v="Stegastes "/>
    <x v="159"/>
    <x v="172"/>
    <n v="19"/>
    <n v="4"/>
    <n v="4"/>
    <n v="4"/>
    <m/>
    <n v="1.8200000000000001E-2"/>
    <n v="3.1520000000000001"/>
    <n v="2.7322351965682275E-2"/>
  </r>
  <r>
    <d v="2015-10-15T00:00:00"/>
    <s v="MONTSERRAT"/>
    <x v="141"/>
    <n v="20"/>
    <x v="0"/>
    <d v="1899-12-30T14:00:00"/>
    <d v="1899-12-30T14:40:00"/>
    <n v="15"/>
    <s v="SM"/>
    <s v="AC"/>
    <x v="1"/>
    <s v="STPA"/>
    <s v="Pomacentridae "/>
    <s v="Stegastes "/>
    <x v="159"/>
    <x v="172"/>
    <n v="23"/>
    <n v="5"/>
    <n v="5"/>
    <n v="5"/>
    <m/>
    <n v="1.8200000000000001E-2"/>
    <n v="3.1520000000000001"/>
    <n v="6.6827109631528117E-2"/>
  </r>
  <r>
    <d v="2015-10-16T00:00:00"/>
    <s v="MONTSERRAT"/>
    <x v="106"/>
    <n v="20"/>
    <x v="5"/>
    <d v="1899-12-30T08:22:00"/>
    <d v="1899-12-30T09:00:00"/>
    <n v="14"/>
    <s v="SM"/>
    <s v="AC"/>
    <x v="1"/>
    <s v="STPA"/>
    <s v="Pomacentridae "/>
    <s v="Stegastes "/>
    <x v="159"/>
    <x v="172"/>
    <n v="6"/>
    <n v="5"/>
    <n v="5"/>
    <n v="5"/>
    <m/>
    <n v="1.8200000000000001E-2"/>
    <n v="3.1520000000000001"/>
    <n v="1.7433159034311682E-2"/>
  </r>
  <r>
    <d v="2015-10-16T00:00:00"/>
    <s v="MONTSERRAT"/>
    <x v="106"/>
    <n v="20"/>
    <x v="5"/>
    <d v="1899-12-30T08:22:00"/>
    <d v="1899-12-30T09:00:00"/>
    <n v="14"/>
    <s v="SM"/>
    <s v="AC"/>
    <x v="1"/>
    <s v="STPA"/>
    <s v="Pomacentridae "/>
    <s v="Stegastes "/>
    <x v="159"/>
    <x v="172"/>
    <n v="10"/>
    <n v="4"/>
    <n v="4"/>
    <n v="4"/>
    <m/>
    <n v="1.8200000000000001E-2"/>
    <n v="3.1520000000000001"/>
    <n v="1.4380185245095933E-2"/>
  </r>
  <r>
    <d v="2015-10-16T00:00:00"/>
    <s v="MONTSERRAT"/>
    <x v="106"/>
    <n v="20"/>
    <x v="7"/>
    <d v="1899-12-30T08:22:00"/>
    <d v="1899-12-30T09:00:00"/>
    <n v="14"/>
    <s v="SM"/>
    <s v="AC"/>
    <x v="1"/>
    <s v="STPA"/>
    <s v="Pomacentridae "/>
    <s v="Stegastes "/>
    <x v="159"/>
    <x v="172"/>
    <n v="12"/>
    <n v="4"/>
    <n v="4"/>
    <n v="4"/>
    <m/>
    <n v="1.8200000000000001E-2"/>
    <n v="3.1520000000000001"/>
    <n v="1.7256222294115123E-2"/>
  </r>
  <r>
    <d v="2015-10-16T00:00:00"/>
    <s v="MONTSERRAT"/>
    <x v="106"/>
    <n v="20"/>
    <x v="7"/>
    <d v="1899-12-30T08:22:00"/>
    <d v="1899-12-30T09:00:00"/>
    <n v="14"/>
    <s v="SM"/>
    <s v="AC"/>
    <x v="1"/>
    <s v="STPA"/>
    <s v="Pomacentridae "/>
    <s v="Stegastes "/>
    <x v="159"/>
    <x v="172"/>
    <n v="6"/>
    <n v="5"/>
    <n v="5"/>
    <n v="5"/>
    <m/>
    <n v="1.8200000000000001E-2"/>
    <n v="3.1520000000000001"/>
    <n v="1.7433159034311682E-2"/>
  </r>
  <r>
    <d v="2015-10-16T00:00:00"/>
    <s v="MONTSERRAT"/>
    <x v="65"/>
    <n v="10"/>
    <x v="0"/>
    <d v="1899-12-30T09:17:00"/>
    <d v="1899-12-30T09:47:00"/>
    <n v="13"/>
    <s v="SM"/>
    <s v="AC"/>
    <x v="1"/>
    <s v="STPA"/>
    <s v="Pomacentridae "/>
    <s v="Stegastes "/>
    <x v="159"/>
    <x v="172"/>
    <n v="5"/>
    <n v="3"/>
    <n v="3"/>
    <n v="3"/>
    <m/>
    <n v="1.8200000000000001E-2"/>
    <n v="3.1520000000000001"/>
    <n v="2.9035384878508624E-3"/>
  </r>
  <r>
    <d v="2015-10-16T00:00:00"/>
    <s v="MONTSERRAT"/>
    <x v="65"/>
    <n v="10"/>
    <x v="0"/>
    <d v="1899-12-30T09:17:00"/>
    <d v="1899-12-30T09:47:00"/>
    <n v="13"/>
    <s v="SM"/>
    <s v="AC"/>
    <x v="1"/>
    <s v="STPA"/>
    <s v="Pomacentridae "/>
    <s v="Stegastes "/>
    <x v="159"/>
    <x v="172"/>
    <n v="14"/>
    <n v="4"/>
    <n v="4"/>
    <n v="4"/>
    <m/>
    <n v="1.8200000000000001E-2"/>
    <n v="3.1520000000000001"/>
    <n v="2.0132259343134309E-2"/>
  </r>
  <r>
    <d v="2015-10-16T00:00:00"/>
    <s v="MONTSERRAT"/>
    <x v="65"/>
    <n v="10"/>
    <x v="0"/>
    <d v="1899-12-30T09:17:00"/>
    <d v="1899-12-30T09:47:00"/>
    <n v="13"/>
    <s v="SM"/>
    <s v="AC"/>
    <x v="1"/>
    <s v="STPA"/>
    <s v="Pomacentridae "/>
    <s v="Stegastes "/>
    <x v="159"/>
    <x v="172"/>
    <n v="6"/>
    <n v="5"/>
    <n v="5"/>
    <n v="5"/>
    <m/>
    <n v="1.8200000000000001E-2"/>
    <n v="3.1520000000000001"/>
    <n v="1.7433159034311682E-2"/>
  </r>
  <r>
    <d v="2015-10-16T00:00:00"/>
    <s v="MONTSERRAT"/>
    <x v="66"/>
    <n v="5"/>
    <x v="0"/>
    <d v="1899-12-30T10:03:00"/>
    <d v="1899-12-30T10:42:00"/>
    <n v="14"/>
    <s v="SM"/>
    <s v="AC"/>
    <x v="1"/>
    <s v="STPA"/>
    <s v="Pomacentridae "/>
    <s v="Stegastes "/>
    <x v="159"/>
    <x v="172"/>
    <n v="6"/>
    <n v="4"/>
    <n v="4"/>
    <n v="4"/>
    <m/>
    <n v="1.8200000000000001E-2"/>
    <n v="3.1520000000000001"/>
    <n v="8.6281111470575614E-3"/>
  </r>
  <r>
    <d v="2015-10-16T00:00:00"/>
    <s v="MONTSERRAT"/>
    <x v="66"/>
    <n v="5"/>
    <x v="0"/>
    <d v="1899-12-30T10:03:00"/>
    <d v="1899-12-30T10:42:00"/>
    <n v="14"/>
    <s v="SM"/>
    <s v="AC"/>
    <x v="1"/>
    <s v="STPA"/>
    <s v="Pomacentridae "/>
    <s v="Stegastes "/>
    <x v="159"/>
    <x v="172"/>
    <n v="2"/>
    <n v="5"/>
    <n v="5"/>
    <n v="5"/>
    <m/>
    <n v="1.8200000000000001E-2"/>
    <n v="3.1520000000000001"/>
    <n v="5.811053011437228E-3"/>
  </r>
  <r>
    <d v="2015-10-16T00:00:00"/>
    <s v="MONTSERRAT"/>
    <x v="66"/>
    <n v="5"/>
    <x v="0"/>
    <d v="1899-12-30T10:03:00"/>
    <d v="1899-12-30T10:42:00"/>
    <n v="14"/>
    <s v="SM"/>
    <s v="AC"/>
    <x v="1"/>
    <s v="STPA"/>
    <s v="Pomacentridae "/>
    <s v="Stegastes "/>
    <x v="159"/>
    <x v="172"/>
    <n v="2"/>
    <n v="6"/>
    <n v="6"/>
    <n v="6"/>
    <m/>
    <n v="1.8200000000000001E-2"/>
    <n v="3.1520000000000001"/>
    <n v="1.0323670265078733E-2"/>
  </r>
  <r>
    <d v="2015-10-16T00:00:00"/>
    <s v="MONTSERRAT"/>
    <x v="51"/>
    <n v="10"/>
    <x v="0"/>
    <d v="1899-12-30T13:57:00"/>
    <d v="1899-12-30T14:40:00"/>
    <n v="15"/>
    <s v="SM"/>
    <s v="AC"/>
    <x v="1"/>
    <s v="STPA"/>
    <s v="Pomacentridae "/>
    <s v="Stegastes "/>
    <x v="159"/>
    <x v="172"/>
    <n v="15"/>
    <n v="4"/>
    <n v="4"/>
    <n v="4"/>
    <m/>
    <n v="1.8200000000000001E-2"/>
    <n v="3.1520000000000001"/>
    <n v="2.15702778676439E-2"/>
  </r>
  <r>
    <d v="2015-10-16T00:00:00"/>
    <s v="MONTSERRAT"/>
    <x v="51"/>
    <n v="10"/>
    <x v="0"/>
    <d v="1899-12-30T13:57:00"/>
    <d v="1899-12-30T14:40:00"/>
    <n v="15"/>
    <s v="SM"/>
    <s v="AC"/>
    <x v="1"/>
    <s v="STPA"/>
    <s v="Pomacentridae "/>
    <s v="Stegastes "/>
    <x v="159"/>
    <x v="172"/>
    <n v="10"/>
    <n v="5"/>
    <n v="5"/>
    <n v="5"/>
    <m/>
    <n v="1.8200000000000001E-2"/>
    <n v="3.1520000000000001"/>
    <n v="2.9055265057186141E-2"/>
  </r>
  <r>
    <d v="2015-10-17T00:00:00"/>
    <s v="MONTSERRAT"/>
    <x v="138"/>
    <n v="5"/>
    <x v="0"/>
    <d v="1899-12-30T15:30:00"/>
    <d v="1899-12-30T16:05:00"/>
    <n v="15"/>
    <s v="SM"/>
    <s v="AE"/>
    <x v="0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7T00:00:00"/>
    <s v="MONTSERRAT"/>
    <x v="138"/>
    <n v="5"/>
    <x v="0"/>
    <d v="1899-12-30T15:30:00"/>
    <d v="1899-12-30T16:05:00"/>
    <n v="15"/>
    <s v="SM"/>
    <s v="AE"/>
    <x v="0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7T00:00:00"/>
    <s v="MONTSERRAT"/>
    <x v="138"/>
    <n v="5"/>
    <x v="0"/>
    <d v="1899-12-30T15:30:00"/>
    <d v="1899-12-30T16:05:00"/>
    <n v="15"/>
    <s v="SM"/>
    <s v="AE"/>
    <x v="0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7T00:00:00"/>
    <s v="MONTSERRAT"/>
    <x v="52"/>
    <n v="20"/>
    <x v="0"/>
    <d v="1899-12-30T10:25:00"/>
    <d v="1899-12-30T11:05:00"/>
    <n v="15"/>
    <s v="SM"/>
    <s v="AE"/>
    <x v="1"/>
    <s v="STPA"/>
    <s v="Pomacentridae "/>
    <s v="Stegastes "/>
    <x v="159"/>
    <x v="172"/>
    <n v="10"/>
    <n v="5"/>
    <n v="5"/>
    <n v="5"/>
    <m/>
    <n v="1.8200000000000001E-2"/>
    <n v="3.1520000000000001"/>
    <n v="2.9055265057186141E-2"/>
  </r>
  <r>
    <d v="2015-10-17T00:00:00"/>
    <s v="MONTSERRAT"/>
    <x v="52"/>
    <n v="20"/>
    <x v="0"/>
    <d v="1899-12-30T10:25:00"/>
    <d v="1899-12-30T11:05:00"/>
    <n v="15"/>
    <s v="SM"/>
    <s v="AE"/>
    <x v="1"/>
    <s v="STPA"/>
    <s v="Pomacentridae "/>
    <s v="Stegastes "/>
    <x v="159"/>
    <x v="172"/>
    <n v="10"/>
    <n v="4"/>
    <n v="4"/>
    <n v="4"/>
    <m/>
    <n v="1.8200000000000001E-2"/>
    <n v="3.1520000000000001"/>
    <n v="1.4380185245095933E-2"/>
  </r>
  <r>
    <d v="2015-10-17T00:00:00"/>
    <s v="MONTSERRAT"/>
    <x v="107"/>
    <n v="10"/>
    <x v="0"/>
    <d v="1899-12-30T11:25:00"/>
    <d v="1899-12-30T11:50:00"/>
    <n v="14"/>
    <s v="SM"/>
    <s v="AE"/>
    <x v="1"/>
    <s v="STPA"/>
    <s v="Pomacentridae "/>
    <s v="Stegastes "/>
    <x v="159"/>
    <x v="172"/>
    <n v="33"/>
    <n v="5"/>
    <n v="5"/>
    <n v="5"/>
    <m/>
    <n v="1.8200000000000001E-2"/>
    <n v="3.1520000000000001"/>
    <n v="9.5882374688714259E-2"/>
  </r>
  <r>
    <d v="2015-10-17T00:00:00"/>
    <s v="MONTSERRAT"/>
    <x v="107"/>
    <n v="10"/>
    <x v="0"/>
    <d v="1899-12-30T11:25:00"/>
    <d v="1899-12-30T11:50:00"/>
    <n v="14"/>
    <s v="SM"/>
    <s v="AE"/>
    <x v="1"/>
    <s v="STPA"/>
    <s v="Pomacentridae "/>
    <s v="Stegastes "/>
    <x v="159"/>
    <x v="172"/>
    <n v="3"/>
    <n v="8"/>
    <n v="8"/>
    <n v="8"/>
    <m/>
    <n v="1.8200000000000001E-2"/>
    <n v="3.1520000000000001"/>
    <n v="3.834707842920785E-2"/>
  </r>
  <r>
    <d v="2015-10-17T00:00:00"/>
    <s v="MONTSERRAT"/>
    <x v="107"/>
    <n v="10"/>
    <x v="0"/>
    <d v="1899-12-30T11:25:00"/>
    <d v="1899-12-30T11:50:00"/>
    <n v="14"/>
    <s v="SM"/>
    <s v="AE"/>
    <x v="1"/>
    <s v="STPA"/>
    <s v="Pomacentridae "/>
    <s v="Stegastes "/>
    <x v="159"/>
    <x v="172"/>
    <n v="25"/>
    <n v="4"/>
    <n v="4"/>
    <n v="4"/>
    <m/>
    <n v="1.8200000000000001E-2"/>
    <n v="3.1520000000000001"/>
    <n v="3.5950463112739833E-2"/>
  </r>
  <r>
    <d v="2015-10-18T00:00:00"/>
    <s v="MONTSERRAT"/>
    <x v="108"/>
    <n v="20"/>
    <x v="0"/>
    <m/>
    <m/>
    <n v="15"/>
    <s v="SM"/>
    <s v="AC"/>
    <x v="1"/>
    <s v="STPA"/>
    <s v="Pomacentridae "/>
    <s v="Stegastes "/>
    <x v="159"/>
    <x v="172"/>
    <n v="13"/>
    <n v="4"/>
    <n v="4"/>
    <n v="4"/>
    <m/>
    <n v="1.8200000000000001E-2"/>
    <n v="3.1520000000000001"/>
    <n v="1.8694240818624714E-2"/>
  </r>
  <r>
    <d v="2015-10-18T00:00:00"/>
    <s v="MONTSERRAT"/>
    <x v="108"/>
    <n v="20"/>
    <x v="0"/>
    <m/>
    <m/>
    <n v="15"/>
    <s v="SM"/>
    <s v="AC"/>
    <x v="1"/>
    <s v="STPA"/>
    <s v="Pomacentridae "/>
    <s v="Stegastes "/>
    <x v="159"/>
    <x v="172"/>
    <n v="7"/>
    <n v="5"/>
    <n v="5"/>
    <n v="5"/>
    <m/>
    <n v="1.8200000000000001E-2"/>
    <n v="3.1520000000000001"/>
    <n v="2.0338685540030297E-2"/>
  </r>
  <r>
    <d v="2015-10-18T00:00:00"/>
    <s v="MONTSERRAT"/>
    <x v="108"/>
    <n v="20"/>
    <x v="0"/>
    <m/>
    <m/>
    <n v="15"/>
    <s v="SM"/>
    <s v="AC"/>
    <x v="1"/>
    <s v="STPA"/>
    <s v="Pomacentridae "/>
    <s v="Stegastes "/>
    <x v="159"/>
    <x v="172"/>
    <n v="10"/>
    <n v="3"/>
    <n v="3"/>
    <n v="3"/>
    <m/>
    <n v="1.8200000000000001E-2"/>
    <n v="3.1520000000000001"/>
    <n v="5.8070769757017247E-3"/>
  </r>
  <r>
    <d v="2015-10-18T00:00:00"/>
    <s v="MONTSERRAT"/>
    <x v="155"/>
    <n v="20"/>
    <x v="0"/>
    <m/>
    <m/>
    <n v="17"/>
    <s v="SM"/>
    <s v="AC"/>
    <x v="1"/>
    <s v="STPA"/>
    <s v="Pomacentridae "/>
    <s v="Stegastes "/>
    <x v="159"/>
    <x v="172"/>
    <n v="25"/>
    <n v="5"/>
    <n v="5"/>
    <n v="5"/>
    <m/>
    <n v="1.8200000000000001E-2"/>
    <n v="3.1520000000000001"/>
    <n v="7.2638162642965354E-2"/>
  </r>
  <r>
    <d v="2015-10-18T00:00:00"/>
    <s v="MONTSERRAT"/>
    <x v="155"/>
    <n v="20"/>
    <x v="0"/>
    <m/>
    <m/>
    <n v="17"/>
    <s v="SM"/>
    <s v="AC"/>
    <x v="1"/>
    <s v="STPA"/>
    <s v="Pomacentridae "/>
    <s v="Stegastes "/>
    <x v="159"/>
    <x v="172"/>
    <n v="40"/>
    <n v="4"/>
    <n v="4"/>
    <n v="4"/>
    <m/>
    <n v="1.8200000000000001E-2"/>
    <n v="3.1520000000000001"/>
    <n v="5.7520740980383733E-2"/>
  </r>
  <r>
    <d v="2015-10-18T00:00:00"/>
    <s v="MONTSERRAT"/>
    <x v="155"/>
    <n v="20"/>
    <x v="0"/>
    <m/>
    <m/>
    <n v="17"/>
    <s v="SM"/>
    <s v="AC"/>
    <x v="1"/>
    <s v="STPA"/>
    <s v="Pomacentridae "/>
    <s v="Stegastes "/>
    <x v="159"/>
    <x v="172"/>
    <n v="15"/>
    <n v="3"/>
    <n v="3"/>
    <n v="3"/>
    <m/>
    <n v="1.8200000000000001E-2"/>
    <n v="3.1520000000000001"/>
    <n v="8.7106154635525866E-3"/>
  </r>
  <r>
    <d v="2015-10-19T00:00:00"/>
    <s v="MONTSERRAT"/>
    <x v="142"/>
    <n v="20"/>
    <x v="0"/>
    <d v="1899-12-30T08:00:00"/>
    <d v="1899-12-30T08:40:00"/>
    <n v="15"/>
    <s v="SM"/>
    <s v="AC"/>
    <x v="1"/>
    <s v="STPA"/>
    <s v="Pomacentridae "/>
    <s v="Stegastes "/>
    <x v="159"/>
    <x v="172"/>
    <n v="4"/>
    <n v="2"/>
    <n v="2"/>
    <n v="2"/>
    <m/>
    <n v="1.8200000000000001E-2"/>
    <n v="3.1520000000000001"/>
    <n v="6.4710972356872652E-4"/>
  </r>
  <r>
    <d v="2015-10-19T00:00:00"/>
    <s v="MONTSERRAT"/>
    <x v="142"/>
    <n v="20"/>
    <x v="0"/>
    <d v="1899-12-30T08:00:00"/>
    <d v="1899-12-30T08:40:00"/>
    <n v="15"/>
    <s v="SM"/>
    <s v="AC"/>
    <x v="1"/>
    <s v="STPA"/>
    <s v="Pomacentridae "/>
    <s v="Stegastes "/>
    <x v="159"/>
    <x v="172"/>
    <n v="5"/>
    <n v="4"/>
    <n v="4"/>
    <n v="4"/>
    <m/>
    <n v="1.8200000000000001E-2"/>
    <n v="3.1520000000000001"/>
    <n v="7.1900926225479667E-3"/>
  </r>
  <r>
    <d v="2015-10-19T00:00:00"/>
    <s v="MONTSERRAT"/>
    <x v="109"/>
    <n v="7.5"/>
    <x v="0"/>
    <d v="1899-12-30T09:35:00"/>
    <d v="1899-12-30T10:14:00"/>
    <n v="15"/>
    <s v="SM"/>
    <s v="AC"/>
    <x v="1"/>
    <s v="STPA"/>
    <s v="Pomacentridae "/>
    <s v="Stegastes "/>
    <x v="159"/>
    <x v="172"/>
    <n v="2"/>
    <n v="2"/>
    <n v="2"/>
    <n v="2"/>
    <m/>
    <n v="1.8200000000000001E-2"/>
    <n v="3.1520000000000001"/>
    <n v="3.2355486178436326E-4"/>
  </r>
  <r>
    <d v="2015-10-19T00:00:00"/>
    <s v="MONTSERRAT"/>
    <x v="109"/>
    <n v="7.5"/>
    <x v="0"/>
    <d v="1899-12-30T09:35:00"/>
    <d v="1899-12-30T10:14:00"/>
    <n v="15"/>
    <s v="SM"/>
    <s v="AC"/>
    <x v="1"/>
    <s v="STPA"/>
    <s v="Pomacentridae "/>
    <s v="Stegastes "/>
    <x v="159"/>
    <x v="172"/>
    <n v="2"/>
    <n v="3"/>
    <n v="3"/>
    <n v="3"/>
    <m/>
    <n v="1.8200000000000001E-2"/>
    <n v="3.1520000000000001"/>
    <n v="1.161415395140345E-3"/>
  </r>
  <r>
    <d v="2015-10-19T00:00:00"/>
    <s v="MONTSERRAT"/>
    <x v="109"/>
    <n v="7.5"/>
    <x v="0"/>
    <d v="1899-12-30T09:35:00"/>
    <d v="1899-12-30T10:14:00"/>
    <n v="15"/>
    <s v="SM"/>
    <s v="AC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9T00:00:00"/>
    <s v="MONTSERRAT"/>
    <x v="113"/>
    <n v="10"/>
    <x v="0"/>
    <d v="1899-12-30T12:45:00"/>
    <d v="1899-12-30T13:20:00"/>
    <n v="14"/>
    <s v="SM"/>
    <s v="AC"/>
    <x v="1"/>
    <s v="STPA"/>
    <s v="Pomacentridae "/>
    <s v="Stegastes "/>
    <x v="159"/>
    <x v="172"/>
    <n v="20"/>
    <n v="3"/>
    <n v="3"/>
    <n v="3"/>
    <m/>
    <n v="1.8200000000000001E-2"/>
    <n v="3.1520000000000001"/>
    <n v="1.1614153951403449E-2"/>
  </r>
  <r>
    <d v="2015-10-19T00:00:00"/>
    <s v="MONTSERRAT"/>
    <x v="113"/>
    <n v="10"/>
    <x v="0"/>
    <d v="1899-12-30T12:45:00"/>
    <d v="1899-12-30T13:20:00"/>
    <n v="14"/>
    <s v="SM"/>
    <s v="AC"/>
    <x v="1"/>
    <s v="STPA"/>
    <s v="Pomacentridae "/>
    <s v="Stegastes "/>
    <x v="159"/>
    <x v="172"/>
    <n v="60"/>
    <n v="4"/>
    <n v="4"/>
    <n v="4"/>
    <m/>
    <n v="1.8200000000000001E-2"/>
    <n v="3.1520000000000001"/>
    <n v="8.62811114705756E-2"/>
  </r>
  <r>
    <d v="2015-10-19T00:00:00"/>
    <s v="MONTSERRAT"/>
    <x v="113"/>
    <n v="10"/>
    <x v="0"/>
    <d v="1899-12-30T12:45:00"/>
    <d v="1899-12-30T13:20:00"/>
    <n v="14"/>
    <s v="SM"/>
    <s v="AC"/>
    <x v="1"/>
    <s v="STPA"/>
    <s v="Pomacentridae "/>
    <s v="Stegastes "/>
    <x v="159"/>
    <x v="172"/>
    <n v="20"/>
    <n v="5"/>
    <n v="5"/>
    <n v="5"/>
    <m/>
    <n v="1.8200000000000001E-2"/>
    <n v="3.1520000000000001"/>
    <n v="5.8110530114372283E-2"/>
  </r>
  <r>
    <d v="2015-10-12T00:00:00"/>
    <s v="MONTSERRAT"/>
    <x v="123"/>
    <n v="10"/>
    <x v="0"/>
    <n v="848"/>
    <n v="902"/>
    <n v="14"/>
    <s v="EG"/>
    <s v="EA"/>
    <x v="1"/>
    <s v="STPA"/>
    <s v="Pomacentridae "/>
    <s v="Stegastes "/>
    <x v="159"/>
    <x v="172"/>
    <n v="40"/>
    <n v="3"/>
    <n v="5"/>
    <n v="4"/>
    <m/>
    <n v="1.8200000000000001E-2"/>
    <n v="3.1520000000000001"/>
    <n v="5.7520740980383733E-2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2"/>
    <n v="5"/>
    <n v="5"/>
    <n v="5"/>
    <m/>
    <n v="1.8200000000000001E-2"/>
    <n v="3.1520000000000001"/>
    <n v="5.811053011437228E-3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1"/>
    <n v="2"/>
    <n v="2"/>
    <n v="2"/>
    <m/>
    <n v="1.8200000000000001E-2"/>
    <n v="3.1520000000000001"/>
    <n v="1.6177743089218163E-4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2T00:00:00"/>
    <s v="MONTSERRAT"/>
    <x v="0"/>
    <n v="5"/>
    <x v="0"/>
    <n v="1151"/>
    <n v="1207"/>
    <n v="16"/>
    <s v="EG"/>
    <s v="EA"/>
    <x v="1"/>
    <s v="STPA"/>
    <s v="Pomacentridae "/>
    <s v="Stegastes "/>
    <x v="159"/>
    <x v="172"/>
    <n v="20"/>
    <n v="3"/>
    <n v="6"/>
    <n v="4.5"/>
    <m/>
    <n v="1.8200000000000001E-2"/>
    <n v="3.1520000000000001"/>
    <n v="4.168955189330404E-2"/>
  </r>
  <r>
    <d v="2015-10-12T00:00:00"/>
    <s v="MONTSERRAT"/>
    <x v="0"/>
    <n v="5"/>
    <x v="0"/>
    <n v="1151"/>
    <n v="1207"/>
    <n v="16"/>
    <s v="EG"/>
    <s v="EA"/>
    <x v="1"/>
    <s v="STPA"/>
    <s v="Pomacentridae "/>
    <s v="Stegastes "/>
    <x v="159"/>
    <x v="172"/>
    <n v="30"/>
    <n v="3"/>
    <n v="4"/>
    <n v="3.5"/>
    <m/>
    <n v="1.8200000000000001E-2"/>
    <n v="3.1520000000000001"/>
    <n v="2.832012190751565E-2"/>
  </r>
  <r>
    <d v="2015-10-12T00:00:00"/>
    <s v="MONTSERRAT"/>
    <x v="0"/>
    <n v="5"/>
    <x v="0"/>
    <n v="1151"/>
    <n v="1207"/>
    <n v="16"/>
    <s v="EG"/>
    <s v="EA"/>
    <x v="1"/>
    <s v="STPA"/>
    <s v="Pomacentridae "/>
    <s v="Stegastes "/>
    <x v="159"/>
    <x v="172"/>
    <n v="40"/>
    <n v="4"/>
    <n v="5"/>
    <n v="4.5"/>
    <m/>
    <n v="1.8200000000000001E-2"/>
    <n v="3.1520000000000001"/>
    <n v="8.337910378660808E-2"/>
  </r>
  <r>
    <d v="2015-10-12T00:00:00"/>
    <s v="MONTSERRAT"/>
    <x v="1"/>
    <n v="5"/>
    <x v="0"/>
    <n v="1230"/>
    <n v="1245"/>
    <n v="15"/>
    <s v="EG"/>
    <s v="EA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2T00:00:00"/>
    <s v="MONTSERRAT"/>
    <x v="73"/>
    <n v="20"/>
    <x v="0"/>
    <n v="1445"/>
    <n v="1500"/>
    <n v="15"/>
    <s v="EG"/>
    <s v="EA"/>
    <x v="1"/>
    <s v="STPA"/>
    <s v="Pomacentridae "/>
    <s v="Stegastes "/>
    <x v="159"/>
    <x v="172"/>
    <n v="5"/>
    <n v="7"/>
    <n v="7"/>
    <n v="7"/>
    <m/>
    <n v="1.8200000000000001E-2"/>
    <n v="3.1520000000000001"/>
    <n v="4.1955646197355964E-2"/>
  </r>
  <r>
    <d v="2015-10-12T00:00:00"/>
    <s v="MONTSERRAT"/>
    <x v="73"/>
    <n v="20"/>
    <x v="0"/>
    <n v="1445"/>
    <n v="1500"/>
    <n v="15"/>
    <s v="EG"/>
    <s v="EA"/>
    <x v="1"/>
    <s v="STPA"/>
    <s v="Pomacentridae "/>
    <s v="Stegastes "/>
    <x v="159"/>
    <x v="172"/>
    <n v="2"/>
    <n v="8"/>
    <n v="8"/>
    <n v="8"/>
    <m/>
    <n v="1.8200000000000001E-2"/>
    <n v="3.1520000000000001"/>
    <n v="2.5564718952805234E-2"/>
  </r>
  <r>
    <d v="2015-10-12T00:00:00"/>
    <s v="MONTSERRAT"/>
    <x v="73"/>
    <n v="20"/>
    <x v="0"/>
    <n v="1445"/>
    <n v="1500"/>
    <n v="15"/>
    <s v="EG"/>
    <s v="EA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2T00:00:00"/>
    <s v="MONTSERRAT"/>
    <x v="2"/>
    <n v="13.3"/>
    <x v="0"/>
    <n v="940"/>
    <n v="957"/>
    <n v="17"/>
    <s v="MC"/>
    <s v="RM"/>
    <x v="1"/>
    <s v="STPA"/>
    <s v="Pomacentridae "/>
    <s v="Stegastes "/>
    <x v="159"/>
    <x v="172"/>
    <n v="15"/>
    <n v="10"/>
    <n v="10"/>
    <n v="10"/>
    <m/>
    <n v="1.8200000000000001E-2"/>
    <n v="3.1520000000000001"/>
    <n v="0.38740270342112237"/>
  </r>
  <r>
    <d v="2015-10-12T00:00:00"/>
    <s v="MONTSERRAT"/>
    <x v="3"/>
    <n v="9.1999999999999993"/>
    <x v="0"/>
    <n v="1204"/>
    <n v="1220"/>
    <n v="16"/>
    <s v="MC"/>
    <s v="RM"/>
    <x v="1"/>
    <s v="STPA"/>
    <s v="Pomacentridae "/>
    <s v="Stegastes "/>
    <x v="159"/>
    <x v="172"/>
    <n v="100"/>
    <n v="8"/>
    <n v="8"/>
    <n v="8"/>
    <m/>
    <n v="1.8200000000000001E-2"/>
    <n v="3.1520000000000001"/>
    <n v="1.2782359476402616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3"/>
    <n v="3"/>
    <n v="4"/>
    <n v="3.5"/>
    <m/>
    <n v="1.8200000000000001E-2"/>
    <n v="3.1520000000000001"/>
    <n v="2.8320121907515648E-3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2"/>
    <n v="3"/>
    <n v="3"/>
    <n v="3"/>
    <m/>
    <n v="1.8200000000000001E-2"/>
    <n v="3.1520000000000001"/>
    <n v="1.161415395140345E-3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2T00:00:00"/>
    <s v="MONTSERRAT"/>
    <x v="118"/>
    <n v="20"/>
    <x v="6"/>
    <n v="1012"/>
    <n v="1021"/>
    <n v="9"/>
    <s v="DG"/>
    <s v="DH"/>
    <x v="1"/>
    <s v="STPA"/>
    <s v="Pomacentridae "/>
    <s v="Stegastes "/>
    <x v="159"/>
    <x v="172"/>
    <n v="9"/>
    <n v="4"/>
    <n v="4"/>
    <n v="4"/>
    <m/>
    <n v="1.8200000000000001E-2"/>
    <n v="3.1520000000000001"/>
    <n v="1.294216672058634E-2"/>
  </r>
  <r>
    <d v="2015-10-12T00:00:00"/>
    <s v="MONTSERRAT"/>
    <x v="118"/>
    <n v="20"/>
    <x v="6"/>
    <n v="1012"/>
    <n v="1021"/>
    <n v="9"/>
    <s v="DG"/>
    <s v="DH"/>
    <x v="1"/>
    <s v="STPA"/>
    <s v="Pomacentridae "/>
    <s v="Stegastes "/>
    <x v="159"/>
    <x v="172"/>
    <n v="7"/>
    <n v="8"/>
    <n v="8"/>
    <n v="8"/>
    <m/>
    <n v="1.8200000000000001E-2"/>
    <n v="3.1520000000000001"/>
    <n v="8.9476516334818318E-2"/>
  </r>
  <r>
    <d v="2015-10-12T00:00:00"/>
    <s v="MONTSERRAT"/>
    <x v="119"/>
    <n v="10"/>
    <x v="0"/>
    <n v="1045"/>
    <n v="1100"/>
    <n v="15"/>
    <s v="DG"/>
    <s v="DH"/>
    <x v="1"/>
    <s v="STPA"/>
    <s v="Pomacentridae "/>
    <s v="Stegastes "/>
    <x v="159"/>
    <x v="172"/>
    <n v="8"/>
    <n v="3"/>
    <n v="3"/>
    <n v="3"/>
    <m/>
    <n v="1.8200000000000001E-2"/>
    <n v="3.1520000000000001"/>
    <n v="4.6456615805613799E-3"/>
  </r>
  <r>
    <d v="2015-10-12T00:00:00"/>
    <s v="MONTSERRAT"/>
    <x v="119"/>
    <n v="10"/>
    <x v="0"/>
    <n v="1045"/>
    <n v="1100"/>
    <n v="15"/>
    <s v="DG"/>
    <s v="DH"/>
    <x v="1"/>
    <s v="STPA"/>
    <s v="Pomacentridae "/>
    <s v="Stegastes "/>
    <x v="159"/>
    <x v="172"/>
    <n v="32"/>
    <n v="4"/>
    <n v="4"/>
    <n v="4"/>
    <m/>
    <n v="1.8200000000000001E-2"/>
    <n v="3.1520000000000001"/>
    <n v="4.6016592784306989E-2"/>
  </r>
  <r>
    <d v="2015-10-12T00:00:00"/>
    <s v="MONTSERRAT"/>
    <x v="119"/>
    <n v="10"/>
    <x v="0"/>
    <n v="1045"/>
    <n v="1100"/>
    <n v="15"/>
    <s v="DG"/>
    <s v="DH"/>
    <x v="1"/>
    <s v="STPA"/>
    <s v="Pomacentridae "/>
    <s v="Stegastes "/>
    <x v="159"/>
    <x v="172"/>
    <n v="25"/>
    <n v="5"/>
    <n v="5"/>
    <n v="5"/>
    <m/>
    <n v="1.8200000000000001E-2"/>
    <n v="3.1520000000000001"/>
    <n v="7.2638162642965354E-2"/>
  </r>
  <r>
    <d v="2015-10-12T00:00:00"/>
    <s v="MONTSERRAT"/>
    <x v="69"/>
    <n v="5"/>
    <x v="0"/>
    <n v="1309"/>
    <n v="1324"/>
    <n v="15"/>
    <s v="DG"/>
    <s v="DH"/>
    <x v="1"/>
    <s v="STPA"/>
    <s v="Pomacentridae "/>
    <s v="Stegastes "/>
    <x v="159"/>
    <x v="172"/>
    <n v="25"/>
    <n v="3"/>
    <n v="3"/>
    <n v="3"/>
    <m/>
    <n v="1.8200000000000001E-2"/>
    <n v="3.1520000000000001"/>
    <n v="1.4517692439254312E-2"/>
  </r>
  <r>
    <d v="2015-10-12T00:00:00"/>
    <s v="MONTSERRAT"/>
    <x v="69"/>
    <n v="5"/>
    <x v="0"/>
    <n v="1309"/>
    <n v="1324"/>
    <n v="15"/>
    <s v="DG"/>
    <s v="DH"/>
    <x v="1"/>
    <s v="STPA"/>
    <s v="Pomacentridae "/>
    <s v="Stegastes "/>
    <x v="159"/>
    <x v="172"/>
    <n v="20"/>
    <n v="4"/>
    <n v="4"/>
    <n v="4"/>
    <m/>
    <n v="1.8200000000000001E-2"/>
    <n v="3.1520000000000001"/>
    <n v="2.8760370490191867E-2"/>
  </r>
  <r>
    <d v="2015-10-12T00:00:00"/>
    <s v="MONTSERRAT"/>
    <x v="69"/>
    <n v="5"/>
    <x v="0"/>
    <n v="1309"/>
    <n v="1324"/>
    <n v="15"/>
    <s v="DG"/>
    <s v="DH"/>
    <x v="1"/>
    <s v="STPA"/>
    <s v="Pomacentridae "/>
    <s v="Stegastes "/>
    <x v="159"/>
    <x v="172"/>
    <n v="7"/>
    <n v="5"/>
    <n v="5"/>
    <n v="5"/>
    <m/>
    <n v="1.8200000000000001E-2"/>
    <n v="3.1520000000000001"/>
    <n v="2.0338685540030297E-2"/>
  </r>
  <r>
    <d v="2015-10-12T00:00:00"/>
    <s v="MONTSERRAT"/>
    <x v="56"/>
    <n v="20"/>
    <x v="0"/>
    <n v="1359"/>
    <n v="1414"/>
    <n v="15"/>
    <s v="DG"/>
    <s v="DH"/>
    <x v="1"/>
    <s v="STPA"/>
    <s v="Pomacentridae "/>
    <s v="Stegastes "/>
    <x v="159"/>
    <x v="172"/>
    <n v="45"/>
    <n v="2"/>
    <n v="4"/>
    <n v="3"/>
    <m/>
    <n v="1.8200000000000001E-2"/>
    <n v="3.1520000000000001"/>
    <n v="2.6131846390657763E-2"/>
  </r>
  <r>
    <d v="2015-10-12T00:00:00"/>
    <s v="MONTSERRAT"/>
    <x v="74"/>
    <n v="20"/>
    <x v="0"/>
    <n v="1010"/>
    <n v="1035"/>
    <n v="25"/>
    <s v="GM"/>
    <s v="AE"/>
    <x v="1"/>
    <s v="STPA"/>
    <s v="Pomacentridae "/>
    <s v="Stegastes "/>
    <x v="159"/>
    <x v="172"/>
    <n v="82"/>
    <n v="7"/>
    <n v="15"/>
    <n v="11"/>
    <m/>
    <n v="1.8200000000000001E-2"/>
    <n v="3.1520000000000001"/>
    <n v="2.859927237982292"/>
  </r>
  <r>
    <d v="2015-10-12T00:00:00"/>
    <s v="MONTSERRAT"/>
    <x v="4"/>
    <n v="10"/>
    <x v="0"/>
    <n v="1045"/>
    <n v="1110"/>
    <n v="35"/>
    <s v="GM"/>
    <s v="AE"/>
    <x v="1"/>
    <s v="STPA"/>
    <s v="Pomacentridae "/>
    <s v="Stegastes "/>
    <x v="159"/>
    <x v="172"/>
    <n v="52"/>
    <n v="3"/>
    <n v="15"/>
    <n v="9"/>
    <m/>
    <n v="1.8200000000000001E-2"/>
    <n v="3.1520000000000001"/>
    <n v="0.96348980004928819"/>
  </r>
  <r>
    <d v="2015-10-12T00:00:00"/>
    <s v="MONTSERRAT"/>
    <x v="5"/>
    <n v="10"/>
    <x v="0"/>
    <n v="1125"/>
    <n v="1145"/>
    <n v="20"/>
    <s v="GM"/>
    <s v="AE"/>
    <x v="1"/>
    <s v="STPA"/>
    <s v="Pomacentridae "/>
    <s v="Stegastes "/>
    <x v="159"/>
    <x v="172"/>
    <n v="42"/>
    <n v="5"/>
    <n v="10"/>
    <n v="7.5"/>
    <m/>
    <n v="1.8200000000000001E-2"/>
    <n v="3.1520000000000001"/>
    <n v="0.43804001039277979"/>
  </r>
  <r>
    <d v="2015-10-12T00:00:00"/>
    <s v="MONTSERRAT"/>
    <x v="75"/>
    <n v="5"/>
    <x v="0"/>
    <n v="1415"/>
    <n v="1440"/>
    <n v="25"/>
    <s v="GM"/>
    <s v="AE"/>
    <x v="1"/>
    <s v="STPA"/>
    <s v="Pomacentridae "/>
    <s v="Stegastes "/>
    <x v="159"/>
    <x v="172"/>
    <n v="75"/>
    <n v="9"/>
    <n v="25"/>
    <n v="17"/>
    <m/>
    <n v="1.8200000000000001E-2"/>
    <n v="3.1520000000000001"/>
    <n v="10.315912542363424"/>
  </r>
  <r>
    <d v="2015-10-12T00:00:00"/>
    <s v="MONTSERRAT"/>
    <x v="120"/>
    <n v="20"/>
    <x v="0"/>
    <n v="1500"/>
    <n v="1533"/>
    <n v="33"/>
    <s v="GM"/>
    <s v="AE"/>
    <x v="1"/>
    <s v="STPA"/>
    <s v="Pomacentridae "/>
    <s v="Stegastes "/>
    <x v="159"/>
    <x v="172"/>
    <n v="37"/>
    <n v="2"/>
    <n v="5"/>
    <n v="3.5"/>
    <m/>
    <n v="1.8200000000000001E-2"/>
    <n v="3.1520000000000001"/>
    <n v="3.4928150352602633E-2"/>
  </r>
  <r>
    <d v="2015-10-13T00:00:00"/>
    <s v="MONTSERRAT"/>
    <x v="6"/>
    <n v="10"/>
    <x v="0"/>
    <n v="1107"/>
    <n v="1121"/>
    <n v="14"/>
    <s v="EG"/>
    <s v="EA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3T00:00:00"/>
    <s v="MONTSERRAT"/>
    <x v="6"/>
    <n v="10"/>
    <x v="0"/>
    <n v="1107"/>
    <n v="1121"/>
    <n v="14"/>
    <s v="EG"/>
    <s v="EA"/>
    <x v="1"/>
    <s v="STPA"/>
    <s v="Pomacentridae "/>
    <s v="Stegastes "/>
    <x v="159"/>
    <x v="172"/>
    <n v="100"/>
    <n v="3"/>
    <n v="5"/>
    <n v="4"/>
    <m/>
    <n v="1.8200000000000001E-2"/>
    <n v="3.1520000000000001"/>
    <n v="0.14380185245095933"/>
  </r>
  <r>
    <d v="2015-10-13T00:00:00"/>
    <s v="MONTSERRAT"/>
    <x v="76"/>
    <n v="10"/>
    <x v="0"/>
    <n v="1152"/>
    <n v="1207"/>
    <n v="15"/>
    <s v="EG"/>
    <s v="EA"/>
    <x v="1"/>
    <s v="STPA"/>
    <s v="Pomacentridae "/>
    <s v="Stegastes "/>
    <x v="159"/>
    <x v="172"/>
    <n v="15"/>
    <n v="6"/>
    <n v="7"/>
    <n v="6.5"/>
    <m/>
    <n v="1.8200000000000001E-2"/>
    <n v="3.1520000000000001"/>
    <n v="9.9647302624392892E-2"/>
  </r>
  <r>
    <d v="2015-10-13T00:00:00"/>
    <s v="MONTSERRAT"/>
    <x v="76"/>
    <n v="10"/>
    <x v="0"/>
    <n v="1152"/>
    <n v="1207"/>
    <n v="15"/>
    <s v="EG"/>
    <s v="EA"/>
    <x v="1"/>
    <s v="STPA"/>
    <s v="Pomacentridae "/>
    <s v="Stegastes "/>
    <x v="159"/>
    <x v="172"/>
    <n v="30"/>
    <n v="6"/>
    <n v="7"/>
    <n v="6.5"/>
    <m/>
    <n v="1.8200000000000001E-2"/>
    <n v="3.1520000000000001"/>
    <n v="0.19929460524878578"/>
  </r>
  <r>
    <d v="2015-10-13T00:00:00"/>
    <s v="MONTSERRAT"/>
    <x v="77"/>
    <n v="5"/>
    <x v="0"/>
    <n v="1240"/>
    <n v="1254"/>
    <n v="14"/>
    <s v="EG"/>
    <s v="EA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3T00:00:00"/>
    <s v="MONTSERRAT"/>
    <x v="77"/>
    <n v="5"/>
    <x v="0"/>
    <n v="1240"/>
    <n v="1254"/>
    <n v="14"/>
    <s v="EG"/>
    <s v="EA"/>
    <x v="1"/>
    <s v="STPA"/>
    <s v="Pomacentridae "/>
    <s v="Stegastes "/>
    <x v="159"/>
    <x v="172"/>
    <n v="3"/>
    <n v="2"/>
    <n v="2"/>
    <n v="2"/>
    <m/>
    <n v="1.8200000000000001E-2"/>
    <n v="3.1520000000000001"/>
    <n v="4.8533229267654489E-4"/>
  </r>
  <r>
    <d v="2015-10-13T00:00:00"/>
    <s v="MONTSERRAT"/>
    <x v="77"/>
    <n v="5"/>
    <x v="0"/>
    <n v="1240"/>
    <n v="1254"/>
    <n v="14"/>
    <s v="EG"/>
    <s v="EA"/>
    <x v="1"/>
    <s v="STPA"/>
    <s v="Pomacentridae "/>
    <s v="Stegastes "/>
    <x v="159"/>
    <x v="172"/>
    <n v="4"/>
    <n v="6"/>
    <n v="6"/>
    <n v="6"/>
    <m/>
    <n v="1.8200000000000001E-2"/>
    <n v="3.1520000000000001"/>
    <n v="2.0647340530157467E-2"/>
  </r>
  <r>
    <d v="2015-10-13T00:00:00"/>
    <s v="MONTSERRAT"/>
    <x v="77"/>
    <n v="5"/>
    <x v="0"/>
    <n v="1240"/>
    <n v="1254"/>
    <n v="14"/>
    <s v="EG"/>
    <s v="EA"/>
    <x v="1"/>
    <s v="STPA"/>
    <s v="Pomacentridae "/>
    <s v="Stegastes "/>
    <x v="159"/>
    <x v="172"/>
    <n v="20"/>
    <n v="4"/>
    <n v="8"/>
    <n v="6"/>
    <m/>
    <n v="1.8200000000000001E-2"/>
    <n v="3.1520000000000001"/>
    <n v="0.10323670265078733"/>
  </r>
  <r>
    <d v="2015-10-13T00:00:00"/>
    <s v="MONTSERRAT"/>
    <x v="7"/>
    <n v="5"/>
    <x v="0"/>
    <n v="1523"/>
    <n v="1538"/>
    <n v="15"/>
    <s v="EG"/>
    <s v="EA"/>
    <x v="1"/>
    <s v="STPA"/>
    <s v="Pomacentridae "/>
    <s v="Stegastes "/>
    <x v="159"/>
    <x v="172"/>
    <n v="10"/>
    <n v="3"/>
    <n v="5"/>
    <n v="4"/>
    <m/>
    <n v="1.8200000000000001E-2"/>
    <n v="3.1520000000000001"/>
    <n v="1.4380185245095933E-2"/>
  </r>
  <r>
    <d v="2015-10-13T00:00:00"/>
    <s v="MONTSERRAT"/>
    <x v="7"/>
    <n v="5"/>
    <x v="0"/>
    <n v="1523"/>
    <n v="1538"/>
    <n v="15"/>
    <s v="EG"/>
    <s v="EA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3T00:00:00"/>
    <s v="MONTSERRAT"/>
    <x v="8"/>
    <n v="7.4"/>
    <x v="0"/>
    <n v="932"/>
    <n v="948"/>
    <n v="16"/>
    <s v="MC"/>
    <s v="RM"/>
    <x v="1"/>
    <s v="STPA"/>
    <s v="Pomacentridae "/>
    <s v="Stegastes "/>
    <x v="159"/>
    <x v="172"/>
    <n v="100"/>
    <n v="5"/>
    <n v="5"/>
    <n v="5"/>
    <m/>
    <n v="1.8200000000000001E-2"/>
    <n v="3.1520000000000001"/>
    <n v="0.29055265057186141"/>
  </r>
  <r>
    <d v="2015-10-13T00:00:00"/>
    <s v="MONTSERRAT"/>
    <x v="9"/>
    <n v="7.6"/>
    <x v="0"/>
    <n v="1059"/>
    <n v="1115"/>
    <n v="16"/>
    <s v="MC"/>
    <s v="RM"/>
    <x v="1"/>
    <s v="STPA"/>
    <s v="Pomacentridae "/>
    <s v="Stegastes "/>
    <x v="159"/>
    <x v="172"/>
    <n v="100"/>
    <n v="5"/>
    <n v="5"/>
    <n v="5"/>
    <m/>
    <n v="1.8200000000000001E-2"/>
    <n v="3.1520000000000001"/>
    <n v="0.29055265057186141"/>
  </r>
  <r>
    <d v="2015-10-13T00:00:00"/>
    <s v="MONTSERRAT"/>
    <x v="10"/>
    <n v="7.6"/>
    <x v="0"/>
    <n v="1235"/>
    <n v="1252"/>
    <n v="17"/>
    <s v="MC"/>
    <s v="RM"/>
    <x v="1"/>
    <s v="STPA"/>
    <s v="Pomacentridae "/>
    <s v="Stegastes "/>
    <x v="159"/>
    <x v="172"/>
    <n v="100"/>
    <n v="8"/>
    <n v="8"/>
    <n v="8"/>
    <m/>
    <n v="1.8200000000000001E-2"/>
    <n v="3.1520000000000001"/>
    <n v="1.2782359476402616"/>
  </r>
  <r>
    <d v="2015-10-13T00:00:00"/>
    <s v="MONTSERRAT"/>
    <x v="78"/>
    <n v="8"/>
    <x v="0"/>
    <n v="206"/>
    <n v="221"/>
    <n v="15"/>
    <s v="MC"/>
    <s v="RM"/>
    <x v="1"/>
    <s v="STPA"/>
    <s v="Pomacentridae "/>
    <s v="Stegastes "/>
    <x v="159"/>
    <x v="172"/>
    <n v="100"/>
    <n v="5"/>
    <n v="8"/>
    <n v="6.5"/>
    <m/>
    <n v="1.8200000000000001E-2"/>
    <n v="3.1520000000000001"/>
    <n v="0.66431535082928594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0"/>
    <n v="2"/>
    <n v="7"/>
    <n v="4.5"/>
    <m/>
    <n v="1.8200000000000001E-2"/>
    <n v="3.1520000000000001"/>
    <n v="2.084477594665202E-2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0"/>
    <n v="3"/>
    <n v="6"/>
    <n v="4.5"/>
    <m/>
    <n v="1.8200000000000001E-2"/>
    <n v="3.1520000000000001"/>
    <n v="2.084477594665202E-2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8"/>
    <n v="4"/>
    <n v="7"/>
    <n v="5.5"/>
    <m/>
    <n v="1.8200000000000001E-2"/>
    <n v="3.1520000000000001"/>
    <n v="3.1389512600647443E-2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2"/>
    <n v="2"/>
    <n v="7"/>
    <n v="4.5"/>
    <m/>
    <n v="1.8200000000000001E-2"/>
    <n v="3.1520000000000001"/>
    <n v="2.5013731135982424E-2"/>
  </r>
  <r>
    <d v="2015-10-13T00:00:00"/>
    <s v="MONTSERRAT"/>
    <x v="12"/>
    <n v="5"/>
    <x v="0"/>
    <n v="1146"/>
    <n v="1202"/>
    <n v="16"/>
    <s v="HK"/>
    <s v="MB"/>
    <x v="1"/>
    <s v="STPA"/>
    <s v="Pomacentridae "/>
    <s v="Stegastes "/>
    <x v="159"/>
    <x v="172"/>
    <n v="7"/>
    <n v="4"/>
    <n v="6"/>
    <n v="5"/>
    <m/>
    <n v="1.8200000000000001E-2"/>
    <n v="3.1520000000000001"/>
    <n v="2.0338685540030297E-2"/>
  </r>
  <r>
    <d v="2015-10-13T00:00:00"/>
    <s v="MONTSERRAT"/>
    <x v="12"/>
    <n v="5"/>
    <x v="0"/>
    <n v="1146"/>
    <n v="1202"/>
    <n v="16"/>
    <s v="HK"/>
    <s v="MB"/>
    <x v="1"/>
    <s v="STPA"/>
    <s v="Pomacentridae "/>
    <s v="Stegastes "/>
    <x v="159"/>
    <x v="172"/>
    <n v="45"/>
    <n v="3"/>
    <n v="6"/>
    <n v="4.5"/>
    <m/>
    <n v="1.8200000000000001E-2"/>
    <n v="3.1520000000000001"/>
    <n v="9.3801491759934089E-2"/>
  </r>
  <r>
    <d v="2015-10-13T00:00:00"/>
    <s v="MONTSERRAT"/>
    <x v="12"/>
    <n v="5"/>
    <x v="0"/>
    <n v="1146"/>
    <n v="1202"/>
    <n v="16"/>
    <s v="HK"/>
    <s v="MB"/>
    <x v="1"/>
    <s v="STPA"/>
    <s v="Pomacentridae "/>
    <s v="Stegastes "/>
    <x v="159"/>
    <x v="172"/>
    <n v="22"/>
    <n v="2"/>
    <n v="6"/>
    <n v="4"/>
    <m/>
    <n v="1.8200000000000001E-2"/>
    <n v="3.1520000000000001"/>
    <n v="3.1636407539211056E-2"/>
  </r>
  <r>
    <d v="2015-10-13T00:00:00"/>
    <s v="MONTSERRAT"/>
    <x v="13"/>
    <m/>
    <x v="0"/>
    <n v="1016"/>
    <n v="1030"/>
    <n v="14"/>
    <s v="HK"/>
    <s v="MB"/>
    <x v="1"/>
    <s v="STPA"/>
    <s v="Pomacentridae "/>
    <s v="Stegastes "/>
    <x v="159"/>
    <x v="172"/>
    <n v="70"/>
    <n v="4"/>
    <n v="7"/>
    <n v="5.5"/>
    <m/>
    <n v="1.8200000000000001E-2"/>
    <n v="3.1520000000000001"/>
    <n v="0.27465823525566513"/>
  </r>
  <r>
    <d v="2015-10-13T00:00:00"/>
    <s v="MONTSERRAT"/>
    <x v="13"/>
    <m/>
    <x v="0"/>
    <n v="1016"/>
    <n v="1030"/>
    <n v="14"/>
    <s v="HK"/>
    <s v="MB"/>
    <x v="1"/>
    <s v="STPA"/>
    <s v="Pomacentridae "/>
    <s v="Stegastes "/>
    <x v="159"/>
    <x v="172"/>
    <n v="20"/>
    <n v="4"/>
    <n v="5"/>
    <n v="4.5"/>
    <m/>
    <n v="1.8200000000000001E-2"/>
    <n v="3.1520000000000001"/>
    <n v="4.168955189330404E-2"/>
  </r>
  <r>
    <d v="2015-10-13T00:00:00"/>
    <s v="MONTSERRAT"/>
    <x v="70"/>
    <n v="10"/>
    <x v="0"/>
    <n v="937"/>
    <n v="952"/>
    <n v="15"/>
    <s v="DG"/>
    <s v="DH"/>
    <x v="1"/>
    <s v="STPA"/>
    <s v="Pomacentridae "/>
    <s v="Stegastes "/>
    <x v="159"/>
    <x v="172"/>
    <n v="180"/>
    <n v="3"/>
    <n v="4"/>
    <n v="3.5"/>
    <m/>
    <n v="1.8200000000000001E-2"/>
    <n v="3.1520000000000001"/>
    <n v="0.1699207314450939"/>
  </r>
  <r>
    <d v="2015-10-13T00:00:00"/>
    <s v="MONTSERRAT"/>
    <x v="122"/>
    <n v="10"/>
    <x v="0"/>
    <n v="1014"/>
    <n v="1030"/>
    <n v="16"/>
    <s v="DG"/>
    <s v="DH"/>
    <x v="1"/>
    <s v="STPA"/>
    <s v="Pomacentridae "/>
    <s v="Stegastes "/>
    <x v="159"/>
    <x v="172"/>
    <n v="150"/>
    <n v="3"/>
    <n v="5"/>
    <n v="4"/>
    <m/>
    <n v="1.8200000000000001E-2"/>
    <n v="3.1520000000000001"/>
    <n v="0.215702778676439"/>
  </r>
  <r>
    <d v="2015-10-13T00:00:00"/>
    <s v="MONTSERRAT"/>
    <x v="71"/>
    <n v="10"/>
    <x v="0"/>
    <n v="1323"/>
    <n v="1319"/>
    <n v="15"/>
    <s v="DG"/>
    <s v="DH"/>
    <x v="1"/>
    <s v="STPA"/>
    <s v="Pomacentridae "/>
    <s v="Stegastes "/>
    <x v="159"/>
    <x v="172"/>
    <n v="160"/>
    <n v="3"/>
    <n v="4"/>
    <n v="3.5"/>
    <m/>
    <n v="1.8200000000000001E-2"/>
    <n v="3.1520000000000001"/>
    <n v="0.15104065017341681"/>
  </r>
  <r>
    <d v="2015-10-13T00:00:00"/>
    <s v="MONTSERRAT"/>
    <x v="14"/>
    <n v="10"/>
    <x v="0"/>
    <n v="1404"/>
    <n v="1420"/>
    <n v="15"/>
    <s v="DG"/>
    <s v="DH"/>
    <x v="1"/>
    <s v="STPA"/>
    <s v="Pomacentridae "/>
    <s v="Stegastes "/>
    <x v="159"/>
    <x v="172"/>
    <n v="80"/>
    <n v="2"/>
    <n v="5"/>
    <n v="3.5"/>
    <m/>
    <n v="1.8200000000000001E-2"/>
    <n v="3.1520000000000001"/>
    <n v="7.5520325086708404E-2"/>
  </r>
  <r>
    <d v="2015-10-13T00:00:00"/>
    <s v="MONTSERRAT"/>
    <x v="72"/>
    <n v="5"/>
    <x v="0"/>
    <n v="1445"/>
    <n v="1459"/>
    <n v="15"/>
    <s v="DG"/>
    <s v="DH"/>
    <x v="1"/>
    <s v="STPA"/>
    <s v="Pomacentridae "/>
    <s v="Stegastes "/>
    <x v="159"/>
    <x v="172"/>
    <n v="70"/>
    <n v="2"/>
    <n v="4"/>
    <n v="3"/>
    <m/>
    <n v="1.8200000000000001E-2"/>
    <n v="3.1520000000000001"/>
    <n v="4.0649538829912076E-2"/>
  </r>
  <r>
    <d v="2015-10-13T00:00:00"/>
    <s v="MONTSERRAT"/>
    <x v="15"/>
    <n v="6"/>
    <x v="0"/>
    <n v="1052"/>
    <n v="1116"/>
    <n v="24"/>
    <s v="GM"/>
    <s v="AE"/>
    <x v="1"/>
    <s v="STPA"/>
    <s v="Pomacentridae "/>
    <s v="Stegastes "/>
    <x v="159"/>
    <x v="172"/>
    <n v="6"/>
    <n v="1"/>
    <n v="4"/>
    <n v="2.5"/>
    <m/>
    <n v="1.8200000000000001E-2"/>
    <n v="3.1520000000000001"/>
    <n v="1.9612345966597148E-3"/>
  </r>
  <r>
    <d v="2015-10-13T00:00:00"/>
    <s v="MONTSERRAT"/>
    <x v="150"/>
    <n v="15"/>
    <x v="0"/>
    <n v="1147"/>
    <n v="1213"/>
    <n v="26"/>
    <s v="GM"/>
    <s v="AE"/>
    <x v="1"/>
    <s v="STPA"/>
    <s v="Pomacentridae "/>
    <s v="Stegastes "/>
    <x v="159"/>
    <x v="172"/>
    <n v="15"/>
    <n v="5"/>
    <n v="6"/>
    <n v="5.5"/>
    <m/>
    <n v="1.8200000000000001E-2"/>
    <n v="3.1520000000000001"/>
    <n v="5.8855336126213957E-2"/>
  </r>
  <r>
    <d v="2015-10-13T00:00:00"/>
    <s v="MONTSERRAT"/>
    <x v="151"/>
    <n v="6"/>
    <x v="0"/>
    <n v="1225"/>
    <n v="1250"/>
    <n v="35"/>
    <s v="GM"/>
    <s v="AE"/>
    <x v="1"/>
    <s v="STPA"/>
    <s v="Pomacentridae "/>
    <s v="Stegastes "/>
    <x v="159"/>
    <x v="172"/>
    <n v="24"/>
    <n v="6"/>
    <n v="12"/>
    <n v="9"/>
    <m/>
    <n v="1.8200000000000001E-2"/>
    <n v="3.1520000000000001"/>
    <n v="0.44468760002274843"/>
  </r>
  <r>
    <d v="2015-10-13T00:00:00"/>
    <s v="MONTSERRAT"/>
    <x v="60"/>
    <n v="15"/>
    <x v="0"/>
    <n v="205"/>
    <n v="249"/>
    <n v="44"/>
    <s v="GM"/>
    <s v="AE"/>
    <x v="1"/>
    <s v="STPA"/>
    <s v="Pomacentridae "/>
    <s v="Stegastes "/>
    <x v="159"/>
    <x v="172"/>
    <n v="10"/>
    <n v="5"/>
    <n v="5"/>
    <n v="5"/>
    <m/>
    <n v="1.8200000000000001E-2"/>
    <n v="3.1520000000000001"/>
    <n v="2.9055265057186141E-2"/>
  </r>
  <r>
    <d v="2015-10-13T00:00:00"/>
    <s v="MONTSERRAT"/>
    <x v="125"/>
    <n v="17"/>
    <x v="0"/>
    <n v="1503"/>
    <n v="1530"/>
    <n v="27"/>
    <s v="GM"/>
    <s v="AE"/>
    <x v="1"/>
    <s v="STPA"/>
    <s v="Pomacentridae "/>
    <s v="Stegastes "/>
    <x v="159"/>
    <x v="172"/>
    <n v="26"/>
    <n v="1"/>
    <n v="1"/>
    <n v="1"/>
    <m/>
    <n v="1.8200000000000001E-2"/>
    <n v="3.1520000000000001"/>
    <n v="4.7320000000000006E-4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20"/>
    <n v="4"/>
    <n v="5"/>
    <n v="4.5"/>
    <m/>
    <n v="1.8200000000000001E-2"/>
    <n v="3.1520000000000001"/>
    <n v="4.168955189330404E-2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20"/>
    <n v="4"/>
    <n v="5"/>
    <n v="4.5"/>
    <m/>
    <n v="1.8200000000000001E-2"/>
    <n v="3.1520000000000001"/>
    <n v="4.168955189330404E-2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20"/>
    <n v="2"/>
    <n v="3"/>
    <n v="2.5"/>
    <m/>
    <n v="1.8200000000000001E-2"/>
    <n v="3.1520000000000001"/>
    <n v="6.5374486555323814E-3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10"/>
    <n v="4"/>
    <n v="5"/>
    <n v="4.5"/>
    <m/>
    <n v="1.8200000000000001E-2"/>
    <n v="3.1520000000000001"/>
    <n v="2.084477594665202E-2"/>
  </r>
  <r>
    <d v="2015-10-14T00:00:00"/>
    <s v="MONTSERRAT"/>
    <x v="80"/>
    <n v="10"/>
    <x v="0"/>
    <n v="906"/>
    <n v="918"/>
    <n v="12"/>
    <s v="EG"/>
    <s v="EA"/>
    <x v="1"/>
    <s v="STPA"/>
    <s v="Pomacentridae "/>
    <s v="Stegastes "/>
    <x v="159"/>
    <x v="172"/>
    <n v="2"/>
    <n v="7"/>
    <n v="7"/>
    <n v="7"/>
    <m/>
    <n v="1.8200000000000001E-2"/>
    <n v="3.1520000000000001"/>
    <n v="1.6782258478942387E-2"/>
  </r>
  <r>
    <d v="2015-10-14T00:00:00"/>
    <s v="MONTSERRAT"/>
    <x v="80"/>
    <n v="10"/>
    <x v="0"/>
    <n v="906"/>
    <n v="918"/>
    <n v="12"/>
    <s v="EG"/>
    <s v="EA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4T00:00:00"/>
    <s v="MONTSERRAT"/>
    <x v="81"/>
    <n v="20"/>
    <x v="0"/>
    <n v="1329"/>
    <n v="1344"/>
    <n v="15"/>
    <s v="EG"/>
    <s v="EA"/>
    <x v="1"/>
    <s v="STPA"/>
    <s v="Pomacentridae "/>
    <s v="Stegastes "/>
    <x v="159"/>
    <x v="172"/>
    <n v="2"/>
    <n v="2"/>
    <n v="3"/>
    <n v="2.5"/>
    <m/>
    <n v="1.8200000000000001E-2"/>
    <n v="3.1520000000000001"/>
    <n v="6.5374486555323818E-4"/>
  </r>
  <r>
    <d v="2015-10-14T00:00:00"/>
    <s v="MONTSERRAT"/>
    <x v="81"/>
    <n v="20"/>
    <x v="0"/>
    <n v="1329"/>
    <n v="1344"/>
    <n v="15"/>
    <s v="EG"/>
    <s v="EA"/>
    <x v="1"/>
    <s v="STPA"/>
    <s v="Pomacentridae "/>
    <s v="Stegastes "/>
    <x v="159"/>
    <x v="172"/>
    <n v="66"/>
    <n v="4"/>
    <n v="5"/>
    <n v="4.5"/>
    <m/>
    <n v="1.8200000000000001E-2"/>
    <n v="3.1520000000000001"/>
    <n v="0.13757552124790334"/>
  </r>
  <r>
    <d v="2015-10-14T00:00:00"/>
    <s v="MONTSERRAT"/>
    <x v="82"/>
    <n v="15"/>
    <x v="0"/>
    <n v="908"/>
    <n v="922"/>
    <n v="14"/>
    <s v="MC"/>
    <s v="RM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4T00:00:00"/>
    <s v="MONTSERRAT"/>
    <x v="16"/>
    <n v="6.2"/>
    <x v="0"/>
    <n v="1055"/>
    <n v="1112"/>
    <n v="17"/>
    <s v="MC"/>
    <s v="RM"/>
    <x v="1"/>
    <s v="STPA"/>
    <s v="Pomacentridae "/>
    <s v="Stegastes "/>
    <x v="159"/>
    <x v="172"/>
    <n v="100"/>
    <n v="5"/>
    <n v="7"/>
    <n v="6"/>
    <m/>
    <n v="1.8200000000000001E-2"/>
    <n v="3.1520000000000001"/>
    <n v="0.51618351325393663"/>
  </r>
  <r>
    <d v="2015-10-14T00:00:00"/>
    <s v="MONTSERRAT"/>
    <x v="83"/>
    <n v="6"/>
    <x v="0"/>
    <n v="1218"/>
    <n v="1232"/>
    <n v="14"/>
    <s v="MC"/>
    <s v="RM"/>
    <x v="1"/>
    <s v="STPA"/>
    <s v="Pomacentridae "/>
    <s v="Stegastes "/>
    <x v="159"/>
    <x v="172"/>
    <n v="100"/>
    <n v="6"/>
    <n v="7"/>
    <n v="6.5"/>
    <m/>
    <n v="1.8200000000000001E-2"/>
    <n v="3.1520000000000001"/>
    <n v="0.66431535082928594"/>
  </r>
  <r>
    <d v="2015-10-14T00:00:00"/>
    <s v="MONTSERRAT"/>
    <x v="84"/>
    <n v="15"/>
    <x v="0"/>
    <n v="214"/>
    <n v="230"/>
    <n v="16"/>
    <s v="MC"/>
    <s v="RM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"/>
    <n v="7"/>
    <n v="7"/>
    <n v="7"/>
    <m/>
    <n v="1.8200000000000001E-2"/>
    <n v="3.1520000000000001"/>
    <n v="8.3911292394711935E-3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0"/>
    <n v="4"/>
    <n v="6"/>
    <n v="5"/>
    <m/>
    <n v="1.8200000000000001E-2"/>
    <n v="3.1520000000000001"/>
    <n v="2.9055265057186141E-2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7"/>
    <n v="2"/>
    <n v="7"/>
    <n v="4.5"/>
    <m/>
    <n v="1.8200000000000001E-2"/>
    <n v="3.1520000000000001"/>
    <n v="1.4591343162656414E-2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2"/>
    <n v="6"/>
    <n v="6"/>
    <n v="6"/>
    <m/>
    <n v="1.8200000000000001E-2"/>
    <n v="3.1520000000000001"/>
    <n v="1.0323670265078733E-2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6"/>
    <n v="3"/>
    <n v="6"/>
    <n v="4.5"/>
    <m/>
    <n v="1.8200000000000001E-2"/>
    <n v="3.1520000000000001"/>
    <n v="1.2506865567991212E-2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2"/>
    <n v="7"/>
    <n v="7"/>
    <n v="7"/>
    <m/>
    <n v="1.8200000000000001E-2"/>
    <n v="3.1520000000000001"/>
    <n v="1.6782258478942387E-2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6"/>
    <n v="2"/>
    <n v="6"/>
    <n v="4"/>
    <m/>
    <n v="1.8200000000000001E-2"/>
    <n v="3.1520000000000001"/>
    <n v="8.6281111470575614E-3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4"/>
    <n v="5"/>
    <n v="6"/>
    <n v="5.5"/>
    <m/>
    <n v="1.8200000000000001E-2"/>
    <n v="3.1520000000000001"/>
    <n v="1.5694756300323721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5"/>
    <n v="3"/>
    <n v="6"/>
    <n v="4.5"/>
    <m/>
    <n v="1.8200000000000001E-2"/>
    <n v="3.1520000000000001"/>
    <n v="1.042238797332601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1"/>
    <n v="7"/>
    <n v="7"/>
    <n v="7"/>
    <m/>
    <n v="1.8200000000000001E-2"/>
    <n v="3.1520000000000001"/>
    <n v="8.3911292394711935E-3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3"/>
    <n v="3"/>
    <n v="3"/>
    <n v="3"/>
    <m/>
    <n v="1.8200000000000001E-2"/>
    <n v="3.1520000000000001"/>
    <n v="1.7421230927105176E-3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5"/>
    <n v="3"/>
    <n v="6"/>
    <n v="4.5"/>
    <m/>
    <n v="1.8200000000000001E-2"/>
    <n v="3.1520000000000001"/>
    <n v="1.042238797332601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3"/>
    <n v="4"/>
    <n v="4"/>
    <n v="4"/>
    <m/>
    <n v="1.8200000000000001E-2"/>
    <n v="3.1520000000000001"/>
    <n v="4.3140555735287807E-3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6"/>
    <n v="4"/>
    <n v="7"/>
    <n v="5.5"/>
    <m/>
    <n v="1.8200000000000001E-2"/>
    <n v="3.1520000000000001"/>
    <n v="2.3542134450485582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3"/>
    <n v="5"/>
    <n v="6"/>
    <n v="5.5"/>
    <m/>
    <n v="1.8200000000000001E-2"/>
    <n v="3.1520000000000001"/>
    <n v="1.1771067225242791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1"/>
    <n v="8"/>
    <n v="8"/>
    <n v="8"/>
    <m/>
    <n v="1.8200000000000001E-2"/>
    <n v="3.1520000000000001"/>
    <n v="1.2782359476402617E-2"/>
  </r>
  <r>
    <d v="2015-10-14T00:00:00"/>
    <s v="MONTSERRAT"/>
    <x v="18"/>
    <n v="20"/>
    <x v="0"/>
    <n v="1226"/>
    <n v="1241"/>
    <n v="15"/>
    <s v="DG"/>
    <s v="DH"/>
    <x v="1"/>
    <s v="STPA"/>
    <s v="Pomacentridae "/>
    <s v="Stegastes "/>
    <x v="159"/>
    <x v="172"/>
    <n v="60"/>
    <n v="3"/>
    <n v="5"/>
    <n v="4"/>
    <m/>
    <n v="1.8200000000000001E-2"/>
    <n v="3.1520000000000001"/>
    <n v="8.62811114705756E-2"/>
  </r>
  <r>
    <d v="2015-10-14T00:00:00"/>
    <s v="MONTSERRAT"/>
    <x v="162"/>
    <n v="7.3"/>
    <x v="0"/>
    <n v="903"/>
    <n v="927"/>
    <n v="24"/>
    <s v="GM"/>
    <s v="AE"/>
    <x v="1"/>
    <s v="STPA"/>
    <s v="Pomacentridae "/>
    <s v="Stegastes "/>
    <x v="159"/>
    <x v="172"/>
    <n v="4"/>
    <n v="2"/>
    <n v="2"/>
    <n v="2"/>
    <m/>
    <n v="1.8200000000000001E-2"/>
    <n v="3.1520000000000001"/>
    <n v="6.4710972356872652E-4"/>
  </r>
  <r>
    <d v="2015-10-14T00:00:00"/>
    <s v="MONTSERRAT"/>
    <x v="19"/>
    <n v="5.7"/>
    <x v="0"/>
    <n v="940"/>
    <n v="1001"/>
    <n v="21"/>
    <s v="GM"/>
    <s v="AE"/>
    <x v="1"/>
    <s v="STPA"/>
    <s v="Pomacentridae "/>
    <s v="Stegastes "/>
    <x v="159"/>
    <x v="172"/>
    <n v="1"/>
    <n v="1"/>
    <n v="1"/>
    <n v="1"/>
    <m/>
    <n v="1.8200000000000001E-2"/>
    <n v="3.1520000000000001"/>
    <n v="1.8200000000000002E-5"/>
  </r>
  <r>
    <d v="2015-10-14T00:00:00"/>
    <s v="MONTSERRAT"/>
    <x v="126"/>
    <n v="10"/>
    <x v="0"/>
    <n v="1304"/>
    <n v="1336"/>
    <n v="32"/>
    <s v="AE"/>
    <s v="GM"/>
    <x v="1"/>
    <s v="STPA"/>
    <s v="Pomacentridae "/>
    <s v="Stegastes "/>
    <x v="159"/>
    <x v="172"/>
    <n v="10"/>
    <n v="1"/>
    <n v="1"/>
    <n v="1"/>
    <m/>
    <n v="1.8200000000000001E-2"/>
    <n v="3.1520000000000001"/>
    <n v="1.8200000000000003E-4"/>
  </r>
  <r>
    <d v="2015-10-15T00:00:00"/>
    <s v="MONTSERRAT"/>
    <x v="87"/>
    <n v="20"/>
    <x v="0"/>
    <n v="912"/>
    <n v="924"/>
    <n v="12"/>
    <s v="EG"/>
    <s v="EA"/>
    <x v="1"/>
    <s v="STPA"/>
    <s v="Pomacentridae "/>
    <s v="Stegastes "/>
    <x v="159"/>
    <x v="172"/>
    <n v="20"/>
    <n v="5"/>
    <n v="6"/>
    <n v="5.5"/>
    <m/>
    <n v="1.8200000000000001E-2"/>
    <n v="3.1520000000000001"/>
    <n v="7.84737815016186E-2"/>
  </r>
  <r>
    <d v="2015-10-15T00:00:00"/>
    <s v="MONTSERRAT"/>
    <x v="87"/>
    <n v="20"/>
    <x v="0"/>
    <n v="912"/>
    <n v="924"/>
    <n v="12"/>
    <s v="EG"/>
    <s v="EA"/>
    <x v="1"/>
    <s v="STPA"/>
    <s v="Pomacentridae "/>
    <s v="Stegastes "/>
    <x v="159"/>
    <x v="172"/>
    <n v="30"/>
    <n v="5"/>
    <n v="6"/>
    <n v="5.5"/>
    <m/>
    <n v="1.8200000000000001E-2"/>
    <n v="3.1520000000000001"/>
    <n v="0.11771067225242791"/>
  </r>
  <r>
    <d v="2015-10-15T00:00:00"/>
    <s v="MONTSERRAT"/>
    <x v="87"/>
    <n v="20"/>
    <x v="0"/>
    <n v="912"/>
    <n v="924"/>
    <n v="12"/>
    <s v="EG"/>
    <s v="EA"/>
    <x v="1"/>
    <s v="STPA"/>
    <s v="Pomacentridae "/>
    <s v="Stegastes "/>
    <x v="159"/>
    <x v="172"/>
    <n v="50"/>
    <n v="4"/>
    <n v="6"/>
    <n v="5"/>
    <m/>
    <n v="1.8200000000000001E-2"/>
    <n v="3.1520000000000001"/>
    <n v="0.14527632528593071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20"/>
    <n v="3"/>
    <n v="5"/>
    <n v="4"/>
    <m/>
    <n v="1.8200000000000001E-2"/>
    <n v="3.1520000000000001"/>
    <n v="2.8760370490191867E-2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3"/>
    <n v="7"/>
    <n v="9"/>
    <n v="8"/>
    <m/>
    <n v="1.8200000000000001E-2"/>
    <n v="3.1520000000000001"/>
    <n v="3.834707842920785E-2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5T00:00:00"/>
    <s v="MONTSERRAT"/>
    <x v="93"/>
    <n v="13.3"/>
    <x v="0"/>
    <n v="821"/>
    <n v="835"/>
    <n v="14"/>
    <s v="MC"/>
    <s v="RM"/>
    <x v="1"/>
    <s v="STPA"/>
    <s v="Pomacentridae "/>
    <s v="Stegastes "/>
    <x v="159"/>
    <x v="172"/>
    <n v="100"/>
    <n v="3"/>
    <n v="4"/>
    <n v="3.5"/>
    <m/>
    <n v="1.8200000000000001E-2"/>
    <n v="3.1520000000000001"/>
    <n v="9.4400406358385494E-2"/>
  </r>
  <r>
    <d v="2015-10-15T00:00:00"/>
    <s v="MONTSERRAT"/>
    <x v="112"/>
    <n v="10.199999999999999"/>
    <x v="0"/>
    <n v="953"/>
    <n v="1005"/>
    <n v="12"/>
    <s v="MC"/>
    <s v="RM"/>
    <x v="1"/>
    <s v="STPA"/>
    <s v="Pomacentridae "/>
    <s v="Stegastes "/>
    <x v="159"/>
    <x v="172"/>
    <n v="12"/>
    <n v="5"/>
    <n v="5"/>
    <n v="5"/>
    <m/>
    <n v="1.8200000000000001E-2"/>
    <n v="3.1520000000000001"/>
    <n v="3.4866318068623364E-2"/>
  </r>
  <r>
    <d v="2015-10-15T00:00:00"/>
    <s v="MONTSERRAT"/>
    <x v="20"/>
    <n v="11.1"/>
    <x v="0"/>
    <n v="1103"/>
    <n v="1118"/>
    <n v="15"/>
    <s v="MC"/>
    <s v="RM"/>
    <x v="1"/>
    <s v="STPA"/>
    <s v="Pomacentridae "/>
    <s v="Stegastes "/>
    <x v="159"/>
    <x v="172"/>
    <n v="4"/>
    <n v="5"/>
    <n v="5"/>
    <n v="5"/>
    <m/>
    <n v="1.8200000000000001E-2"/>
    <n v="3.1520000000000001"/>
    <n v="1.1622106022874456E-2"/>
  </r>
  <r>
    <d v="2015-10-15T00:00:00"/>
    <s v="MONTSERRAT"/>
    <x v="21"/>
    <n v="4"/>
    <x v="1"/>
    <n v="109"/>
    <n v="126"/>
    <n v="17"/>
    <s v="MC"/>
    <s v="RM"/>
    <x v="1"/>
    <s v="STPA"/>
    <s v="Pomacentridae "/>
    <s v="Stegastes "/>
    <x v="159"/>
    <x v="172"/>
    <n v="1"/>
    <n v="7"/>
    <n v="7"/>
    <n v="7"/>
    <m/>
    <n v="1.8200000000000001E-2"/>
    <n v="3.1520000000000001"/>
    <n v="8.3911292394711935E-3"/>
  </r>
  <r>
    <d v="2015-10-15T00:00:00"/>
    <s v="MONTSERRAT"/>
    <x v="22"/>
    <n v="42"/>
    <x v="0"/>
    <n v="859"/>
    <n v="913"/>
    <n v="14"/>
    <s v="HK"/>
    <s v="MB"/>
    <x v="0"/>
    <s v="STPA"/>
    <s v="Pomacentridae "/>
    <s v="Stegastes "/>
    <x v="159"/>
    <x v="172"/>
    <m/>
    <m/>
    <m/>
    <m/>
    <s v="Rock patch about 2m past end of seagrass transect, sig. fish diversiy"/>
    <n v="1.8200000000000001E-2"/>
    <n v="3.1520000000000001"/>
    <n v="0"/>
  </r>
  <r>
    <d v="2015-10-15T00:00:00"/>
    <s v="MONTSERRAT"/>
    <x v="23"/>
    <n v="7"/>
    <x v="2"/>
    <n v="1208"/>
    <n v="1219"/>
    <n v="11"/>
    <s v="HK"/>
    <s v="MB"/>
    <x v="1"/>
    <s v="STPA"/>
    <s v="Pomacentridae "/>
    <s v="Stegastes "/>
    <x v="159"/>
    <x v="172"/>
    <n v="15"/>
    <n v="2"/>
    <n v="6"/>
    <n v="4"/>
    <m/>
    <n v="1.8200000000000001E-2"/>
    <n v="3.1520000000000001"/>
    <n v="2.15702778676439E-2"/>
  </r>
  <r>
    <d v="2015-10-15T00:00:00"/>
    <s v="MONTSERRAT"/>
    <x v="23"/>
    <n v="7"/>
    <x v="2"/>
    <n v="1208"/>
    <n v="1219"/>
    <n v="11"/>
    <s v="HK"/>
    <s v="MB"/>
    <x v="1"/>
    <s v="STPA"/>
    <s v="Pomacentridae "/>
    <s v="Stegastes "/>
    <x v="159"/>
    <x v="172"/>
    <n v="50"/>
    <n v="2"/>
    <n v="7"/>
    <n v="4.5"/>
    <m/>
    <n v="1.8200000000000001E-2"/>
    <n v="3.1520000000000001"/>
    <n v="0.1042238797332601"/>
  </r>
  <r>
    <d v="2015-10-15T00:00:00"/>
    <s v="MONTSERRAT"/>
    <x v="149"/>
    <n v="9"/>
    <x v="0"/>
    <n v="1411"/>
    <n v="1424"/>
    <n v="13"/>
    <s v="HK"/>
    <s v="MB"/>
    <x v="1"/>
    <s v="STPA"/>
    <s v="Pomacentridae "/>
    <s v="Stegastes "/>
    <x v="159"/>
    <x v="172"/>
    <n v="3"/>
    <n v="2"/>
    <n v="2"/>
    <n v="2"/>
    <s v="Seagrass transect"/>
    <n v="1.8200000000000001E-2"/>
    <n v="3.1520000000000001"/>
    <n v="4.8533229267654489E-4"/>
  </r>
  <r>
    <d v="2015-10-15T00:00:00"/>
    <s v="MONTSERRAT"/>
    <x v="149"/>
    <n v="9"/>
    <x v="0"/>
    <n v="1411"/>
    <n v="1424"/>
    <n v="13"/>
    <s v="HK"/>
    <s v="MB"/>
    <x v="1"/>
    <s v="STPA"/>
    <s v="Pomacentridae "/>
    <s v="Stegastes "/>
    <x v="159"/>
    <x v="172"/>
    <n v="1"/>
    <n v="3"/>
    <n v="3"/>
    <n v="3"/>
    <s v="Seagrass transect"/>
    <n v="1.8200000000000001E-2"/>
    <n v="3.1520000000000001"/>
    <n v="5.8070769757017249E-4"/>
  </r>
  <r>
    <d v="2015-10-15T00:00:00"/>
    <s v="MONTSERRAT"/>
    <x v="57"/>
    <n v="20"/>
    <x v="0"/>
    <n v="823"/>
    <n v="838"/>
    <n v="15"/>
    <s v="DG"/>
    <s v="EG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5T00:00:00"/>
    <s v="MONTSERRAT"/>
    <x v="58"/>
    <n v="20"/>
    <x v="0"/>
    <n v="1033"/>
    <n v="1048"/>
    <n v="15"/>
    <s v="DG"/>
    <s v="EA"/>
    <x v="1"/>
    <s v="STPA"/>
    <s v="Pomacentridae "/>
    <s v="Stegastes "/>
    <x v="159"/>
    <x v="172"/>
    <n v="120"/>
    <n v="2"/>
    <n v="4"/>
    <n v="3"/>
    <m/>
    <n v="1.8200000000000001E-2"/>
    <n v="3.1520000000000001"/>
    <n v="6.9684923708420693E-2"/>
  </r>
  <r>
    <d v="2015-10-16T00:00:00"/>
    <s v="MONTSERRAT"/>
    <x v="90"/>
    <n v="24"/>
    <x v="0"/>
    <n v="814"/>
    <n v="826"/>
    <n v="12"/>
    <s v="EG"/>
    <s v="EA"/>
    <x v="1"/>
    <s v="STPA"/>
    <s v="Pomacentridae "/>
    <s v="Stegastes "/>
    <x v="159"/>
    <x v="172"/>
    <n v="20"/>
    <n v="5"/>
    <n v="7"/>
    <n v="6"/>
    <m/>
    <n v="1.8200000000000001E-2"/>
    <n v="3.1520000000000001"/>
    <n v="0.10323670265078733"/>
  </r>
  <r>
    <d v="2015-10-16T00:00:00"/>
    <s v="MONTSERRAT"/>
    <x v="90"/>
    <n v="24"/>
    <x v="0"/>
    <n v="814"/>
    <n v="826"/>
    <n v="12"/>
    <s v="EG"/>
    <s v="EA"/>
    <x v="1"/>
    <s v="STPA"/>
    <s v="Pomacentridae "/>
    <s v="Stegastes "/>
    <x v="159"/>
    <x v="172"/>
    <n v="50"/>
    <n v="5"/>
    <n v="7"/>
    <n v="6"/>
    <m/>
    <n v="1.8200000000000001E-2"/>
    <n v="3.1520000000000001"/>
    <n v="0.25809175662696832"/>
  </r>
  <r>
    <d v="2015-10-16T00:00:00"/>
    <s v="MONTSERRAT"/>
    <x v="91"/>
    <n v="10"/>
    <x v="0"/>
    <n v="955"/>
    <n v="910"/>
    <n v="15"/>
    <s v="EG"/>
    <s v="EA"/>
    <x v="1"/>
    <s v="STPA"/>
    <s v="Pomacentridae "/>
    <s v="Stegastes "/>
    <x v="159"/>
    <x v="172"/>
    <n v="1"/>
    <n v="8"/>
    <n v="8"/>
    <n v="8"/>
    <m/>
    <n v="1.8200000000000001E-2"/>
    <n v="3.1520000000000001"/>
    <n v="1.2782359476402617E-2"/>
  </r>
  <r>
    <d v="2015-10-16T00:00:00"/>
    <s v="MONTSERRAT"/>
    <x v="91"/>
    <n v="10"/>
    <x v="0"/>
    <n v="955"/>
    <n v="910"/>
    <n v="15"/>
    <s v="EG"/>
    <s v="EA"/>
    <x v="1"/>
    <s v="STPA"/>
    <s v="Pomacentridae "/>
    <s v="Stegastes "/>
    <x v="159"/>
    <x v="172"/>
    <n v="10"/>
    <n v="5"/>
    <n v="6"/>
    <n v="5.5"/>
    <m/>
    <n v="1.8200000000000001E-2"/>
    <n v="3.1520000000000001"/>
    <n v="3.92368907508093E-2"/>
  </r>
  <r>
    <d v="2015-10-16T00:00:00"/>
    <s v="MONTSERRAT"/>
    <x v="127"/>
    <n v="24"/>
    <x v="0"/>
    <n v="823"/>
    <n v="834"/>
    <n v="11"/>
    <s v="HK"/>
    <s v="RM"/>
    <x v="1"/>
    <s v="STPA"/>
    <s v="Pomacentridae "/>
    <s v="Stegastes "/>
    <x v="159"/>
    <x v="172"/>
    <n v="36"/>
    <n v="2"/>
    <n v="6"/>
    <n v="4"/>
    <m/>
    <n v="1.8200000000000001E-2"/>
    <n v="3.1520000000000001"/>
    <n v="5.1768666882345361E-2"/>
  </r>
  <r>
    <d v="2015-10-16T00:00:00"/>
    <s v="MONTSERRAT"/>
    <x v="127"/>
    <n v="24"/>
    <x v="0"/>
    <n v="823"/>
    <n v="834"/>
    <n v="11"/>
    <s v="HK"/>
    <s v="RM"/>
    <x v="1"/>
    <s v="STPA"/>
    <s v="Pomacentridae "/>
    <s v="Stegastes "/>
    <x v="159"/>
    <x v="172"/>
    <n v="35"/>
    <n v="1"/>
    <n v="6"/>
    <n v="3.5"/>
    <m/>
    <n v="1.8200000000000001E-2"/>
    <n v="3.1520000000000001"/>
    <n v="3.3040142225434922E-2"/>
  </r>
  <r>
    <d v="2015-10-16T00:00:00"/>
    <s v="MONTSERRAT"/>
    <x v="94"/>
    <n v="3"/>
    <x v="0"/>
    <n v="1145"/>
    <n v="1201"/>
    <n v="16"/>
    <s v="HK"/>
    <s v="RM"/>
    <x v="1"/>
    <s v="STPA"/>
    <s v="Pomacentridae "/>
    <s v="Stegastes "/>
    <x v="159"/>
    <x v="172"/>
    <n v="10"/>
    <n v="2"/>
    <n v="5"/>
    <n v="3.5"/>
    <m/>
    <n v="1.8200000000000001E-2"/>
    <n v="3.1520000000000001"/>
    <n v="9.4400406358385505E-3"/>
  </r>
  <r>
    <d v="2015-10-16T00:00:00"/>
    <s v="MONTSERRAT"/>
    <x v="94"/>
    <n v="3"/>
    <x v="0"/>
    <n v="1145"/>
    <n v="1201"/>
    <n v="16"/>
    <s v="HK"/>
    <s v="RM"/>
    <x v="1"/>
    <s v="STPA"/>
    <s v="Pomacentridae "/>
    <s v="Stegastes "/>
    <x v="159"/>
    <x v="172"/>
    <n v="1"/>
    <n v="2"/>
    <n v="2"/>
    <n v="2"/>
    <m/>
    <n v="1.8200000000000001E-2"/>
    <n v="3.1520000000000001"/>
    <n v="1.6177743089218163E-4"/>
  </r>
  <r>
    <d v="2015-10-16T00:00:00"/>
    <s v="MONTSERRAT"/>
    <x v="94"/>
    <n v="3"/>
    <x v="0"/>
    <n v="1145"/>
    <n v="1201"/>
    <n v="16"/>
    <s v="HK"/>
    <s v="RM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6T00:00:00"/>
    <s v="MONTSERRAT"/>
    <x v="95"/>
    <n v="6"/>
    <x v="0"/>
    <n v="947"/>
    <n v="1003"/>
    <n v="16"/>
    <s v="HK"/>
    <s v="RM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6T00:00:00"/>
    <s v="MONTSERRAT"/>
    <x v="95"/>
    <n v="6"/>
    <x v="0"/>
    <n v="947"/>
    <n v="1003"/>
    <n v="16"/>
    <s v="HK"/>
    <s v="RM"/>
    <x v="1"/>
    <s v="STPA"/>
    <s v="Pomacentridae "/>
    <s v="Stegastes "/>
    <x v="159"/>
    <x v="172"/>
    <n v="2"/>
    <n v="2"/>
    <n v="2"/>
    <n v="2"/>
    <m/>
    <n v="1.8200000000000001E-2"/>
    <n v="3.1520000000000001"/>
    <n v="3.2355486178436326E-4"/>
  </r>
  <r>
    <d v="2015-10-16T00:00:00"/>
    <s v="MONTSERRAT"/>
    <x v="128"/>
    <n v="6"/>
    <x v="0"/>
    <n v="1048"/>
    <n v="1104"/>
    <n v="16"/>
    <s v="HK"/>
    <s v="RM"/>
    <x v="1"/>
    <s v="STPA"/>
    <s v="Pomacentridae "/>
    <s v="Stegastes "/>
    <x v="159"/>
    <x v="172"/>
    <n v="87"/>
    <n v="2"/>
    <n v="5"/>
    <n v="3.5"/>
    <m/>
    <n v="1.8200000000000001E-2"/>
    <n v="3.1520000000000001"/>
    <n v="8.2128353531795387E-2"/>
  </r>
  <r>
    <d v="2015-10-16T00:00:00"/>
    <s v="MONTSERRAT"/>
    <x v="128"/>
    <n v="6"/>
    <x v="0"/>
    <n v="1048"/>
    <n v="1104"/>
    <n v="16"/>
    <s v="HK"/>
    <s v="RM"/>
    <x v="1"/>
    <s v="STPA"/>
    <s v="Pomacentridae "/>
    <s v="Stegastes "/>
    <x v="159"/>
    <x v="172"/>
    <n v="25"/>
    <n v="3"/>
    <n v="6"/>
    <n v="4.5"/>
    <m/>
    <n v="1.8200000000000001E-2"/>
    <n v="3.1520000000000001"/>
    <n v="5.2111939866630048E-2"/>
  </r>
  <r>
    <d v="2015-10-16T00:00:00"/>
    <s v="MONTSERRAT"/>
    <x v="59"/>
    <n v="24"/>
    <x v="0"/>
    <n v="901"/>
    <n v="915"/>
    <n v="15"/>
    <s v="DG"/>
    <s v="MC"/>
    <x v="1"/>
    <s v="STPA"/>
    <s v="Pomacentridae "/>
    <s v="Stegastes "/>
    <x v="159"/>
    <x v="172"/>
    <n v="55"/>
    <n v="3"/>
    <n v="5"/>
    <n v="4"/>
    <m/>
    <n v="1.8200000000000001E-2"/>
    <n v="3.1520000000000001"/>
    <n v="7.9091018848027633E-2"/>
  </r>
  <r>
    <d v="2015-10-16T00:00:00"/>
    <s v="MONTSERRAT"/>
    <x v="161"/>
    <n v="10"/>
    <x v="0"/>
    <n v="1126"/>
    <n v="1141"/>
    <n v="15"/>
    <s v="DG"/>
    <s v="MC"/>
    <x v="1"/>
    <s v="STPA"/>
    <s v="Pomacentridae "/>
    <s v="Stegastes "/>
    <x v="159"/>
    <x v="172"/>
    <n v="2"/>
    <n v="3"/>
    <n v="3"/>
    <n v="3"/>
    <m/>
    <n v="1.8200000000000001E-2"/>
    <n v="3.1520000000000001"/>
    <n v="1.161415395140345E-3"/>
  </r>
  <r>
    <d v="2015-10-16T00:00:00"/>
    <s v="MONTSERRAT"/>
    <x v="161"/>
    <n v="10"/>
    <x v="0"/>
    <n v="1126"/>
    <n v="1141"/>
    <n v="15"/>
    <s v="DG"/>
    <s v="MC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6T00:00:00"/>
    <s v="MONTSERRAT"/>
    <x v="161"/>
    <n v="10"/>
    <x v="0"/>
    <n v="1126"/>
    <n v="1141"/>
    <n v="15"/>
    <s v="DG"/>
    <s v="MC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6T00:00:00"/>
    <s v="MONTSERRAT"/>
    <x v="89"/>
    <n v="10"/>
    <x v="0"/>
    <n v="1313"/>
    <n v="1328"/>
    <n v="15"/>
    <s v="DG"/>
    <s v="MC"/>
    <x v="1"/>
    <s v="STPA"/>
    <s v="Pomacentridae "/>
    <s v="Stegastes "/>
    <x v="159"/>
    <x v="172"/>
    <n v="30"/>
    <n v="3"/>
    <n v="5"/>
    <n v="4"/>
    <m/>
    <n v="1.8200000000000001E-2"/>
    <n v="3.1520000000000001"/>
    <n v="4.31405557352878E-2"/>
  </r>
  <r>
    <d v="2015-10-16T00:00:00"/>
    <s v="MONTSERRAT"/>
    <x v="96"/>
    <n v="20"/>
    <x v="0"/>
    <n v="1050"/>
    <n v="1139"/>
    <n v="49"/>
    <s v="GM"/>
    <s v="AE"/>
    <x v="1"/>
    <s v="STPA"/>
    <s v="Pomacentridae "/>
    <s v="Stegastes "/>
    <x v="159"/>
    <x v="172"/>
    <n v="27"/>
    <n v="3"/>
    <n v="5"/>
    <n v="4"/>
    <m/>
    <n v="1.8200000000000001E-2"/>
    <n v="3.1520000000000001"/>
    <n v="3.8826500161759023E-2"/>
  </r>
  <r>
    <d v="2015-10-16T00:00:00"/>
    <s v="MONTSERRAT"/>
    <x v="61"/>
    <n v="8"/>
    <x v="0"/>
    <m/>
    <m/>
    <m/>
    <s v="GM"/>
    <s v="AE"/>
    <x v="1"/>
    <s v="STPA"/>
    <s v="Pomacentridae "/>
    <s v="Stegastes "/>
    <x v="159"/>
    <x v="172"/>
    <n v="20"/>
    <n v="1"/>
    <n v="15"/>
    <n v="8"/>
    <m/>
    <n v="1.8200000000000001E-2"/>
    <n v="3.1520000000000001"/>
    <n v="0.25564718952805232"/>
  </r>
  <r>
    <d v="2015-10-17T00:00:00"/>
    <s v="MONTSERRAT"/>
    <x v="131"/>
    <n v="20"/>
    <x v="0"/>
    <n v="912"/>
    <n v="926"/>
    <n v="14"/>
    <s v="EG"/>
    <s v="EA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7T00:00:00"/>
    <s v="MONTSERRAT"/>
    <x v="131"/>
    <n v="20"/>
    <x v="0"/>
    <n v="912"/>
    <n v="926"/>
    <n v="14"/>
    <s v="EG"/>
    <s v="EA"/>
    <x v="1"/>
    <s v="STPA"/>
    <s v="Pomacentridae "/>
    <s v="Stegastes "/>
    <x v="159"/>
    <x v="172"/>
    <n v="30"/>
    <n v="4"/>
    <n v="5"/>
    <n v="4.5"/>
    <m/>
    <n v="1.8200000000000001E-2"/>
    <n v="3.1520000000000001"/>
    <n v="6.2534327839956064E-2"/>
  </r>
  <r>
    <d v="2015-10-17T00:00:00"/>
    <s v="MONTSERRAT"/>
    <x v="131"/>
    <n v="20"/>
    <x v="0"/>
    <n v="912"/>
    <n v="926"/>
    <n v="14"/>
    <s v="EG"/>
    <s v="EA"/>
    <x v="1"/>
    <s v="STPA"/>
    <s v="Pomacentridae "/>
    <s v="Stegastes "/>
    <x v="159"/>
    <x v="172"/>
    <n v="30"/>
    <n v="2"/>
    <n v="4"/>
    <n v="3"/>
    <m/>
    <n v="1.8200000000000001E-2"/>
    <n v="3.1520000000000001"/>
    <n v="1.7421230927105173E-2"/>
  </r>
  <r>
    <d v="2015-10-17T00:00:00"/>
    <s v="MONTSERRAT"/>
    <x v="25"/>
    <n v="3.9"/>
    <x v="0"/>
    <n v="917"/>
    <n v="932"/>
    <n v="15"/>
    <s v="MC"/>
    <s v="RM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7T00:00:00"/>
    <s v="MONTSERRAT"/>
    <x v="26"/>
    <n v="5.0999999999999996"/>
    <x v="0"/>
    <n v="1047"/>
    <n v="1104"/>
    <n v="17"/>
    <s v="MC"/>
    <s v="RM"/>
    <x v="1"/>
    <s v="STPA"/>
    <s v="Pomacentridae "/>
    <s v="Stegastes "/>
    <x v="159"/>
    <x v="172"/>
    <n v="100"/>
    <n v="2"/>
    <n v="5"/>
    <n v="3.5"/>
    <m/>
    <n v="1.8200000000000001E-2"/>
    <n v="3.1520000000000001"/>
    <n v="9.4400406358385494E-2"/>
  </r>
  <r>
    <d v="2015-10-17T00:00:00"/>
    <s v="MONTSERRAT"/>
    <x v="27"/>
    <n v="2.2999999999999998"/>
    <x v="0"/>
    <n v="1224"/>
    <n v="1239"/>
    <n v="15"/>
    <s v="MC"/>
    <s v="RM"/>
    <x v="1"/>
    <s v="STPA"/>
    <s v="Pomacentridae "/>
    <s v="Stegastes "/>
    <x v="159"/>
    <x v="172"/>
    <n v="5"/>
    <n v="20"/>
    <n v="20"/>
    <n v="20"/>
    <m/>
    <n v="1.8200000000000001E-2"/>
    <n v="3.1520000000000001"/>
    <n v="1.1478574007354383"/>
  </r>
  <r>
    <d v="2015-10-17T00:00:00"/>
    <s v="MONTSERRAT"/>
    <x v="147"/>
    <n v="9"/>
    <x v="0"/>
    <n v="327"/>
    <n v="342"/>
    <n v="15"/>
    <s v="MC"/>
    <s v="RM"/>
    <x v="1"/>
    <s v="STPA"/>
    <s v="Pomacentridae "/>
    <s v="Stegastes "/>
    <x v="159"/>
    <x v="172"/>
    <n v="5"/>
    <n v="3"/>
    <n v="5"/>
    <n v="4"/>
    <m/>
    <n v="1.8200000000000001E-2"/>
    <n v="3.1520000000000001"/>
    <n v="7.1900926225479667E-3"/>
  </r>
  <r>
    <d v="2015-10-17T00:00:00"/>
    <s v="MONTSERRAT"/>
    <x v="28"/>
    <n v="5"/>
    <x v="0"/>
    <n v="1453"/>
    <n v="1508"/>
    <n v="15"/>
    <s v="HK"/>
    <s v="DH"/>
    <x v="1"/>
    <s v="STPA"/>
    <s v="Pomacentridae "/>
    <s v="Stegastes "/>
    <x v="159"/>
    <x v="172"/>
    <n v="65"/>
    <n v="3"/>
    <n v="6"/>
    <n v="4.5"/>
    <m/>
    <n v="1.8200000000000001E-2"/>
    <n v="3.1520000000000001"/>
    <n v="0.13549104365323814"/>
  </r>
  <r>
    <d v="2015-10-17T00:00:00"/>
    <s v="MONTSERRAT"/>
    <x v="28"/>
    <n v="5"/>
    <x v="0"/>
    <n v="1453"/>
    <n v="1508"/>
    <n v="15"/>
    <s v="HK"/>
    <s v="DH"/>
    <x v="1"/>
    <s v="STPA"/>
    <s v="Pomacentridae "/>
    <s v="Stegastes "/>
    <x v="159"/>
    <x v="172"/>
    <n v="11"/>
    <n v="2"/>
    <n v="7"/>
    <n v="4.5"/>
    <m/>
    <n v="1.8200000000000001E-2"/>
    <n v="3.1520000000000001"/>
    <n v="2.2929253541317224E-2"/>
  </r>
  <r>
    <d v="2015-10-17T00:00:00"/>
    <s v="MONTSERRAT"/>
    <x v="29"/>
    <n v="4"/>
    <x v="0"/>
    <n v="1139"/>
    <n v="1154"/>
    <n v="15"/>
    <s v="HK"/>
    <s v="DH"/>
    <x v="1"/>
    <s v="STPA"/>
    <s v="Pomacentridae "/>
    <s v="Stegastes "/>
    <x v="159"/>
    <x v="172"/>
    <n v="58"/>
    <n v="2"/>
    <n v="6"/>
    <n v="4"/>
    <m/>
    <n v="1.8200000000000001E-2"/>
    <n v="3.1520000000000001"/>
    <n v="8.3405074421556424E-2"/>
  </r>
  <r>
    <d v="2015-10-17T00:00:00"/>
    <s v="MONTSERRAT"/>
    <x v="30"/>
    <n v="7"/>
    <x v="0"/>
    <n v="832"/>
    <n v="846"/>
    <n v="14"/>
    <s v="HK"/>
    <s v="DH"/>
    <x v="1"/>
    <s v="STPA"/>
    <s v="Pomacentridae "/>
    <s v="Stegastes "/>
    <x v="159"/>
    <x v="172"/>
    <n v="10"/>
    <n v="2"/>
    <n v="5"/>
    <n v="3.5"/>
    <m/>
    <n v="1.8200000000000001E-2"/>
    <n v="3.1520000000000001"/>
    <n v="9.4400406358385505E-3"/>
  </r>
  <r>
    <d v="2015-10-17T00:00:00"/>
    <s v="MONTSERRAT"/>
    <x v="30"/>
    <n v="7"/>
    <x v="0"/>
    <n v="832"/>
    <n v="846"/>
    <n v="14"/>
    <s v="HK"/>
    <s v="DH"/>
    <x v="1"/>
    <s v="STPA"/>
    <s v="Pomacentridae "/>
    <s v="Stegastes "/>
    <x v="159"/>
    <x v="172"/>
    <n v="20"/>
    <n v="2"/>
    <n v="6"/>
    <n v="4"/>
    <m/>
    <n v="1.8200000000000001E-2"/>
    <n v="3.1520000000000001"/>
    <n v="2.8760370490191867E-2"/>
  </r>
  <r>
    <d v="2015-10-17T00:00:00"/>
    <s v="MONTSERRAT"/>
    <x v="62"/>
    <n v="7"/>
    <x v="0"/>
    <n v="1421"/>
    <n v="1436"/>
    <n v="15"/>
    <s v="HK"/>
    <s v="DH"/>
    <x v="0"/>
    <s v="STPA"/>
    <s v="Pomacentridae "/>
    <s v="Stegastes "/>
    <x v="159"/>
    <x v="172"/>
    <m/>
    <m/>
    <m/>
    <m/>
    <m/>
    <n v="1.8200000000000001E-2"/>
    <n v="3.1520000000000001"/>
    <n v="0"/>
  </r>
  <r>
    <d v="2015-10-17T00:00:00"/>
    <s v="MONTSERRAT"/>
    <x v="129"/>
    <n v="20"/>
    <x v="0"/>
    <n v="815"/>
    <n v="829"/>
    <n v="14"/>
    <s v="DG"/>
    <s v="DH"/>
    <x v="1"/>
    <s v="STPA"/>
    <s v="Pomacentridae "/>
    <s v="Stegastes "/>
    <x v="159"/>
    <x v="172"/>
    <n v="19"/>
    <n v="4"/>
    <n v="5"/>
    <n v="4.5"/>
    <m/>
    <n v="1.8200000000000001E-2"/>
    <n v="3.1520000000000001"/>
    <n v="3.960507429863884E-2"/>
  </r>
  <r>
    <d v="2015-10-17T00:00:00"/>
    <s v="MONTSERRAT"/>
    <x v="130"/>
    <n v="20"/>
    <x v="0"/>
    <n v="1143"/>
    <n v="1158"/>
    <n v="15"/>
    <s v="DG"/>
    <s v="DH"/>
    <x v="1"/>
    <s v="STPA"/>
    <s v="Pomacentridae "/>
    <s v="Stegastes "/>
    <x v="159"/>
    <x v="172"/>
    <n v="18"/>
    <n v="3"/>
    <n v="5"/>
    <n v="4"/>
    <m/>
    <n v="1.8200000000000001E-2"/>
    <n v="3.1520000000000001"/>
    <n v="2.5884333441172681E-2"/>
  </r>
  <r>
    <d v="2015-10-18T00:00:00"/>
    <s v="MONTSERRAT"/>
    <x v="31"/>
    <n v="20"/>
    <x v="0"/>
    <n v="834"/>
    <n v="848"/>
    <n v="14"/>
    <s v="EG"/>
    <s v="EA"/>
    <x v="1"/>
    <s v="STPA"/>
    <s v="Pomacentridae "/>
    <s v="Stegastes "/>
    <x v="159"/>
    <x v="172"/>
    <n v="50"/>
    <n v="4"/>
    <n v="5"/>
    <n v="4.5"/>
    <m/>
    <n v="1.8200000000000001E-2"/>
    <n v="3.1520000000000001"/>
    <n v="0.1042238797332601"/>
  </r>
  <r>
    <d v="2015-10-18T00:00:00"/>
    <s v="MONTSERRAT"/>
    <x v="31"/>
    <n v="10"/>
    <x v="0"/>
    <n v="912"/>
    <n v="927"/>
    <n v="15"/>
    <s v="EG"/>
    <s v="EA"/>
    <x v="1"/>
    <s v="STPA"/>
    <s v="Pomacentridae "/>
    <s v="Stegastes "/>
    <x v="159"/>
    <x v="172"/>
    <n v="15"/>
    <n v="4"/>
    <n v="5"/>
    <n v="4.5"/>
    <m/>
    <n v="1.8200000000000001E-2"/>
    <n v="3.1520000000000001"/>
    <n v="3.1267163919978032E-2"/>
  </r>
  <r>
    <d v="2015-10-18T00:00:00"/>
    <s v="MONTSERRAT"/>
    <x v="32"/>
    <n v="12.4"/>
    <x v="0"/>
    <n v="855"/>
    <n v="912"/>
    <n v="17"/>
    <s v="MC"/>
    <s v="RM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8T00:00:00"/>
    <s v="MONTSERRAT"/>
    <x v="63"/>
    <n v="13"/>
    <x v="0"/>
    <n v="1104"/>
    <n v="1121"/>
    <n v="17"/>
    <s v="MC"/>
    <s v="RM"/>
    <x v="1"/>
    <s v="STPA"/>
    <s v="Pomacentridae "/>
    <s v="Stegastes "/>
    <x v="159"/>
    <x v="172"/>
    <n v="200"/>
    <n v="3"/>
    <n v="5"/>
    <n v="4"/>
    <m/>
    <n v="1.8200000000000001E-2"/>
    <n v="3.1520000000000001"/>
    <n v="0.28760370490191867"/>
  </r>
  <r>
    <d v="2015-10-18T00:00:00"/>
    <s v="MONTSERRAT"/>
    <x v="33"/>
    <n v="14"/>
    <x v="0"/>
    <n v="945"/>
    <n v="1002"/>
    <n v="17"/>
    <s v="HK"/>
    <s v="DH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8T00:00:00"/>
    <s v="MONTSERRAT"/>
    <x v="33"/>
    <n v="14"/>
    <x v="0"/>
    <n v="945"/>
    <n v="1002"/>
    <n v="17"/>
    <s v="HK"/>
    <s v="DH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8T00:00:00"/>
    <s v="MONTSERRAT"/>
    <x v="33"/>
    <n v="14"/>
    <x v="0"/>
    <n v="945"/>
    <n v="1002"/>
    <n v="17"/>
    <s v="HK"/>
    <s v="DH"/>
    <x v="1"/>
    <s v="STPA"/>
    <s v="Pomacentridae "/>
    <s v="Stegastes "/>
    <x v="159"/>
    <x v="172"/>
    <n v="1"/>
    <n v="2"/>
    <n v="2"/>
    <n v="2"/>
    <m/>
    <n v="1.8200000000000001E-2"/>
    <n v="3.1520000000000001"/>
    <n v="1.6177743089218163E-4"/>
  </r>
  <r>
    <d v="2015-10-18T00:00:00"/>
    <s v="MONTSERRAT"/>
    <x v="97"/>
    <n v="7"/>
    <x v="0"/>
    <n v="1018"/>
    <n v="1033"/>
    <n v="15"/>
    <s v="HK"/>
    <s v="DH"/>
    <x v="1"/>
    <s v="STPA"/>
    <s v="Pomacentridae "/>
    <s v="Stegastes "/>
    <x v="159"/>
    <x v="172"/>
    <n v="2"/>
    <n v="3"/>
    <n v="3"/>
    <n v="3"/>
    <m/>
    <n v="1.8200000000000001E-2"/>
    <n v="3.1520000000000001"/>
    <n v="1.161415395140345E-3"/>
  </r>
  <r>
    <d v="2015-10-18T00:00:00"/>
    <s v="MONTSERRAT"/>
    <x v="34"/>
    <n v="20"/>
    <x v="0"/>
    <n v="1003"/>
    <n v="1018"/>
    <n v="15"/>
    <s v="DG"/>
    <s v="DH"/>
    <x v="1"/>
    <s v="STPA"/>
    <s v="Pomacentridae "/>
    <s v="Stegastes "/>
    <x v="159"/>
    <x v="172"/>
    <n v="35"/>
    <n v="3"/>
    <n v="5"/>
    <n v="4"/>
    <m/>
    <n v="1.8200000000000001E-2"/>
    <n v="3.1520000000000001"/>
    <n v="5.0330648357835767E-2"/>
  </r>
  <r>
    <d v="2015-10-18T00:00:00"/>
    <s v="MONTSERRAT"/>
    <x v="25"/>
    <n v="20"/>
    <x v="0"/>
    <n v="1051"/>
    <n v="1106"/>
    <n v="15"/>
    <s v="DG"/>
    <s v="DH"/>
    <x v="1"/>
    <s v="STPA"/>
    <s v="Pomacentridae "/>
    <s v="Stegastes "/>
    <x v="159"/>
    <x v="172"/>
    <n v="24"/>
    <n v="3"/>
    <n v="5"/>
    <n v="4"/>
    <m/>
    <n v="1.8200000000000001E-2"/>
    <n v="3.1520000000000001"/>
    <n v="3.4512444588230246E-2"/>
  </r>
  <r>
    <d v="2015-10-18T00:00:00"/>
    <s v="MONTSERRAT"/>
    <x v="132"/>
    <n v="11.1"/>
    <x v="0"/>
    <n v="955"/>
    <n v="1030"/>
    <n v="35"/>
    <s v="GM"/>
    <s v="AE"/>
    <x v="1"/>
    <s v="STPA"/>
    <s v="Pomacentridae "/>
    <s v="Stegastes "/>
    <x v="159"/>
    <x v="172"/>
    <n v="80"/>
    <n v="4"/>
    <n v="20"/>
    <n v="12"/>
    <m/>
    <n v="1.8200000000000001E-2"/>
    <n v="3.1520000000000001"/>
    <n v="3.67063044585153"/>
  </r>
  <r>
    <d v="2015-10-18T00:00:00"/>
    <s v="MONTSERRAT"/>
    <x v="35"/>
    <n v="11.8"/>
    <x v="0"/>
    <n v="1050"/>
    <n v="1120"/>
    <n v="30"/>
    <s v="GM"/>
    <s v="AE"/>
    <x v="1"/>
    <s v="STPA"/>
    <s v="Pomacentridae "/>
    <s v="Stegastes "/>
    <x v="159"/>
    <x v="172"/>
    <n v="48"/>
    <n v="6"/>
    <n v="6"/>
    <n v="6"/>
    <m/>
    <n v="1.8200000000000001E-2"/>
    <n v="3.1520000000000001"/>
    <n v="0.2477680863618896"/>
  </r>
  <r>
    <d v="2015-10-19T00:00:00"/>
    <s v="MONTSERRAT"/>
    <x v="36"/>
    <n v="20"/>
    <x v="0"/>
    <n v="956"/>
    <n v="1011"/>
    <n v="15"/>
    <s v="EG"/>
    <s v="EA"/>
    <x v="1"/>
    <s v="STPA"/>
    <s v="Pomacentridae "/>
    <s v="Stegastes "/>
    <x v="159"/>
    <x v="172"/>
    <n v="10"/>
    <n v="3"/>
    <n v="5"/>
    <n v="4"/>
    <m/>
    <n v="1.8200000000000001E-2"/>
    <n v="3.1520000000000001"/>
    <n v="1.4380185245095933E-2"/>
  </r>
  <r>
    <d v="2015-10-19T00:00:00"/>
    <s v="MONTSERRAT"/>
    <x v="36"/>
    <n v="20"/>
    <x v="0"/>
    <n v="956"/>
    <n v="1011"/>
    <n v="15"/>
    <s v="EG"/>
    <s v="EA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9T00:00:00"/>
    <s v="MONTSERRAT"/>
    <x v="64"/>
    <n v="10"/>
    <x v="0"/>
    <n v="1051"/>
    <n v="1104"/>
    <n v="13"/>
    <s v="EG"/>
    <s v="EA"/>
    <x v="1"/>
    <s v="STPA"/>
    <s v="Pomacentridae "/>
    <s v="Stegastes "/>
    <x v="159"/>
    <x v="172"/>
    <n v="50"/>
    <n v="2"/>
    <n v="6"/>
    <n v="4"/>
    <m/>
    <n v="1.8200000000000001E-2"/>
    <n v="3.1520000000000001"/>
    <n v="7.1900926225479667E-2"/>
  </r>
  <r>
    <d v="2015-10-19T00:00:00"/>
    <s v="MONTSERRAT"/>
    <x v="37"/>
    <n v="16.7"/>
    <x v="0"/>
    <n v="1222"/>
    <n v="1239"/>
    <n v="17"/>
    <s v="MC"/>
    <s v="RM"/>
    <x v="1"/>
    <s v="STPA"/>
    <s v="Pomacentridae "/>
    <s v="Stegastes "/>
    <x v="159"/>
    <x v="172"/>
    <n v="100"/>
    <n v="3"/>
    <n v="8"/>
    <n v="5.5"/>
    <m/>
    <n v="1.8200000000000001E-2"/>
    <n v="3.1520000000000001"/>
    <n v="0.39236890750809306"/>
  </r>
  <r>
    <d v="2015-10-19T00:00:00"/>
    <s v="MONTSERRAT"/>
    <x v="38"/>
    <n v="9.1"/>
    <x v="0"/>
    <n v="241"/>
    <n v="256"/>
    <n v="15"/>
    <s v="MC"/>
    <s v="RM"/>
    <x v="1"/>
    <s v="STPA"/>
    <s v="Pomacentridae "/>
    <s v="Stegastes "/>
    <x v="159"/>
    <x v="172"/>
    <n v="100"/>
    <n v="3"/>
    <n v="5"/>
    <n v="4"/>
    <m/>
    <n v="1.8200000000000001E-2"/>
    <n v="3.1520000000000001"/>
    <n v="0.14380185245095933"/>
  </r>
  <r>
    <d v="2015-10-19T00:00:00"/>
    <s v="MONTSERRAT"/>
    <x v="148"/>
    <n v="21"/>
    <x v="0"/>
    <n v="905"/>
    <n v="920"/>
    <n v="15"/>
    <s v="HK"/>
    <s v="DH"/>
    <x v="1"/>
    <s v="STPA"/>
    <s v="Pomacentridae "/>
    <s v="Stegastes "/>
    <x v="159"/>
    <x v="172"/>
    <n v="1"/>
    <n v="7"/>
    <n v="7"/>
    <n v="7"/>
    <m/>
    <n v="1.8200000000000001E-2"/>
    <n v="3.1520000000000001"/>
    <n v="8.3911292394711935E-3"/>
  </r>
  <r>
    <d v="2015-10-19T00:00:00"/>
    <s v="MONTSERRAT"/>
    <x v="148"/>
    <n v="21"/>
    <x v="0"/>
    <n v="905"/>
    <n v="920"/>
    <n v="15"/>
    <s v="HK"/>
    <s v="DH"/>
    <x v="1"/>
    <s v="STPA"/>
    <s v="Pomacentridae "/>
    <s v="Stegastes "/>
    <x v="159"/>
    <x v="172"/>
    <n v="8"/>
    <n v="5"/>
    <n v="7"/>
    <n v="6"/>
    <m/>
    <n v="1.8200000000000001E-2"/>
    <n v="3.1520000000000001"/>
    <n v="4.1294681060314933E-2"/>
  </r>
  <r>
    <d v="2015-10-19T00:00:00"/>
    <s v="MONTSERRAT"/>
    <x v="39"/>
    <n v="9"/>
    <x v="0"/>
    <n v="1348"/>
    <n v="1403"/>
    <n v="15"/>
    <s v="HK"/>
    <s v="DH"/>
    <x v="1"/>
    <s v="STPA"/>
    <s v="Pomacentridae "/>
    <s v="Stegastes "/>
    <x v="159"/>
    <x v="172"/>
    <n v="4"/>
    <n v="2"/>
    <n v="4"/>
    <n v="3"/>
    <m/>
    <n v="1.8200000000000001E-2"/>
    <n v="3.1520000000000001"/>
    <n v="2.32283079028069E-3"/>
  </r>
  <r>
    <d v="2015-10-19T00:00:00"/>
    <s v="MONTSERRAT"/>
    <x v="39"/>
    <n v="9"/>
    <x v="0"/>
    <n v="1348"/>
    <n v="1403"/>
    <n v="15"/>
    <s v="HK"/>
    <s v="DH"/>
    <x v="1"/>
    <s v="STPA"/>
    <s v="Pomacentridae "/>
    <s v="Stegastes "/>
    <x v="159"/>
    <x v="172"/>
    <n v="30"/>
    <n v="2"/>
    <n v="5"/>
    <n v="3.5"/>
    <m/>
    <n v="1.8200000000000001E-2"/>
    <n v="3.1520000000000001"/>
    <n v="2.832012190751565E-2"/>
  </r>
  <r>
    <d v="2015-10-19T00:00:00"/>
    <s v="MONTSERRAT"/>
    <x v="39"/>
    <n v="9"/>
    <x v="0"/>
    <n v="1348"/>
    <n v="1403"/>
    <n v="15"/>
    <s v="HK"/>
    <s v="DH"/>
    <x v="1"/>
    <s v="STPA"/>
    <s v="Pomacentridae "/>
    <s v="Stegastes "/>
    <x v="159"/>
    <x v="172"/>
    <n v="30"/>
    <n v="2"/>
    <n v="6"/>
    <n v="4"/>
    <m/>
    <n v="1.8200000000000001E-2"/>
    <n v="3.1520000000000001"/>
    <n v="4.31405557352878E-2"/>
  </r>
  <r>
    <d v="2015-10-19T00:00:00"/>
    <s v="MONTSERRAT"/>
    <x v="40"/>
    <n v="10"/>
    <x v="0"/>
    <n v="843"/>
    <n v="858"/>
    <n v="15"/>
    <s v="DG"/>
    <s v="DH"/>
    <x v="1"/>
    <s v="STPA"/>
    <s v="Pomacentridae "/>
    <s v="Stegastes "/>
    <x v="159"/>
    <x v="172"/>
    <n v="39"/>
    <n v="3"/>
    <n v="5"/>
    <n v="4"/>
    <m/>
    <n v="1.8200000000000001E-2"/>
    <n v="3.1520000000000001"/>
    <n v="5.6082722455874146E-2"/>
  </r>
  <r>
    <d v="2015-10-19T00:00:00"/>
    <s v="MONTSERRAT"/>
    <x v="41"/>
    <n v="20"/>
    <x v="0"/>
    <n v="1207"/>
    <n v="1222"/>
    <n v="15"/>
    <s v="DG"/>
    <s v="DH"/>
    <x v="1"/>
    <s v="STPA"/>
    <s v="Pomacentridae "/>
    <s v="Stegastes "/>
    <x v="159"/>
    <x v="172"/>
    <n v="70"/>
    <n v="3"/>
    <n v="5"/>
    <n v="4"/>
    <m/>
    <n v="1.8200000000000001E-2"/>
    <n v="3.1520000000000001"/>
    <n v="0.10066129671567153"/>
  </r>
  <r>
    <d v="2015-10-19T00:00:00"/>
    <s v="MONTSERRAT"/>
    <x v="98"/>
    <n v="6.8"/>
    <x v="0"/>
    <n v="1201"/>
    <n v="1231"/>
    <n v="30"/>
    <s v="GM"/>
    <s v="AE"/>
    <x v="1"/>
    <s v="STPA"/>
    <s v="Pomacentridae "/>
    <s v="Stegastes "/>
    <x v="159"/>
    <x v="172"/>
    <n v="19"/>
    <n v="4"/>
    <n v="4"/>
    <n v="4"/>
    <m/>
    <n v="1.8200000000000001E-2"/>
    <n v="3.1520000000000001"/>
    <n v="2.7322351965682275E-2"/>
  </r>
  <r>
    <d v="2015-10-19T00:00:00"/>
    <s v="MONTSERRAT"/>
    <x v="133"/>
    <n v="8.8000000000000007"/>
    <x v="0"/>
    <n v="159"/>
    <n v="230"/>
    <n v="31"/>
    <s v="GM"/>
    <s v="AE"/>
    <x v="1"/>
    <s v="STPA"/>
    <s v="Pomacentridae "/>
    <s v="Stegastes "/>
    <x v="159"/>
    <x v="172"/>
    <n v="38"/>
    <n v="6"/>
    <n v="6"/>
    <n v="6"/>
    <m/>
    <n v="1.8200000000000001E-2"/>
    <n v="3.1520000000000001"/>
    <n v="0.19614973503649594"/>
  </r>
  <r>
    <d v="2015-10-19T00:00:00"/>
    <s v="MONTSERRAT"/>
    <x v="99"/>
    <n v="15"/>
    <x v="0"/>
    <n v="1023"/>
    <n v="1103"/>
    <n v="40"/>
    <s v="GM"/>
    <s v="AE"/>
    <x v="1"/>
    <s v="STPA"/>
    <s v="Pomacentridae "/>
    <s v="Stegastes "/>
    <x v="159"/>
    <x v="172"/>
    <n v="37"/>
    <n v="12"/>
    <n v="12"/>
    <n v="12"/>
    <m/>
    <n v="1.8200000000000001E-2"/>
    <n v="3.1520000000000001"/>
    <n v="1.6976665812063325"/>
  </r>
  <r>
    <d v="2015-10-19T00:00:00"/>
    <s v="MONTSERRAT"/>
    <x v="153"/>
    <n v="11"/>
    <x v="0"/>
    <n v="1116"/>
    <n v="1150"/>
    <n v="36"/>
    <s v="GM"/>
    <s v="AE"/>
    <x v="1"/>
    <s v="STPA"/>
    <s v="Pomacentridae "/>
    <s v="Stegastes "/>
    <x v="159"/>
    <x v="172"/>
    <n v="31"/>
    <n v="6"/>
    <n v="6"/>
    <n v="6"/>
    <m/>
    <n v="1.8200000000000001E-2"/>
    <n v="3.1520000000000001"/>
    <n v="0.16001688910872036"/>
  </r>
  <r>
    <d v="2015-10-20T00:00:00"/>
    <s v="MONTSERRAT"/>
    <x v="100"/>
    <n v="11.5"/>
    <x v="0"/>
    <n v="822"/>
    <n v="838"/>
    <n v="16"/>
    <s v="MC"/>
    <s v="RM"/>
    <x v="1"/>
    <s v="STPA"/>
    <s v="Pomacentridae "/>
    <s v="Stegastes "/>
    <x v="159"/>
    <x v="172"/>
    <n v="50"/>
    <n v="2"/>
    <n v="6"/>
    <n v="4"/>
    <m/>
    <n v="1.8200000000000001E-2"/>
    <n v="3.1520000000000001"/>
    <n v="7.1900926225479667E-2"/>
  </r>
  <r>
    <d v="2015-10-20T00:00:00"/>
    <s v="MONTSERRAT"/>
    <x v="101"/>
    <n v="9.3000000000000007"/>
    <x v="0"/>
    <n v="1056"/>
    <n v="1111"/>
    <n v="15"/>
    <s v="MC"/>
    <s v="RM"/>
    <x v="1"/>
    <s v="STPA"/>
    <s v="Pomacentridae "/>
    <s v="Stegastes "/>
    <x v="159"/>
    <x v="172"/>
    <n v="100"/>
    <n v="3"/>
    <n v="6"/>
    <n v="4.5"/>
    <m/>
    <n v="1.8200000000000001E-2"/>
    <n v="3.1520000000000001"/>
    <n v="0.20844775946652019"/>
  </r>
  <r>
    <d v="2015-10-20T00:00:00"/>
    <s v="MONTSERRAT"/>
    <x v="42"/>
    <n v="9.1"/>
    <x v="0"/>
    <n v="153"/>
    <n v="208"/>
    <n v="15"/>
    <s v="MC"/>
    <s v="RM"/>
    <x v="1"/>
    <s v="STPA"/>
    <s v="Pomacentridae "/>
    <s v="Stegastes "/>
    <x v="159"/>
    <x v="172"/>
    <n v="100"/>
    <n v="2"/>
    <n v="7"/>
    <n v="4.5"/>
    <m/>
    <n v="1.8200000000000001E-2"/>
    <n v="3.1520000000000001"/>
    <n v="0.20844775946652019"/>
  </r>
  <r>
    <d v="2015-10-20T00:00:00"/>
    <s v="MONTSERRAT"/>
    <x v="110"/>
    <n v="20"/>
    <x v="0"/>
    <d v="1899-12-30T10:50:00"/>
    <d v="1899-12-30T11:25:00"/>
    <n v="15"/>
    <s v="SM"/>
    <s v="DH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20T00:00:00"/>
    <s v="MONTSERRAT"/>
    <x v="102"/>
    <n v="10"/>
    <x v="0"/>
    <n v="935"/>
    <n v="951"/>
    <n v="16"/>
    <s v="HK"/>
    <s v="RM"/>
    <x v="1"/>
    <s v="STPA"/>
    <s v="Pomacentridae "/>
    <s v="Stegastes "/>
    <x v="159"/>
    <x v="172"/>
    <n v="50"/>
    <n v="2"/>
    <n v="7"/>
    <n v="4.5"/>
    <m/>
    <n v="1.8200000000000001E-2"/>
    <n v="3.1520000000000001"/>
    <n v="0.1042238797332601"/>
  </r>
  <r>
    <d v="2015-10-20T00:00:00"/>
    <s v="MONTSERRAT"/>
    <x v="135"/>
    <n v="15"/>
    <x v="0"/>
    <n v="1220"/>
    <n v="1235"/>
    <n v="15"/>
    <s v="HK"/>
    <s v="RM"/>
    <x v="1"/>
    <s v="STPA"/>
    <s v="Pomacentridae "/>
    <s v="Stegastes "/>
    <x v="159"/>
    <x v="172"/>
    <n v="130"/>
    <n v="2"/>
    <n v="8"/>
    <n v="5"/>
    <m/>
    <n v="1.8200000000000001E-2"/>
    <n v="3.1520000000000001"/>
    <n v="0.37771844574341984"/>
  </r>
  <r>
    <d v="2015-10-20T00:00:00"/>
    <s v="MONTSERRAT"/>
    <x v="134"/>
    <n v="20.3"/>
    <x v="0"/>
    <n v="953"/>
    <n v="1029"/>
    <m/>
    <s v="GM"/>
    <s v="AE"/>
    <x v="1"/>
    <s v="STPA"/>
    <s v="Pomacentridae "/>
    <s v="Stegastes "/>
    <x v="159"/>
    <x v="172"/>
    <n v="68"/>
    <n v="5"/>
    <n v="5"/>
    <n v="5"/>
    <m/>
    <n v="1.8200000000000001E-2"/>
    <n v="3.1520000000000001"/>
    <n v="0.19757580238886574"/>
  </r>
  <r>
    <d v="2015-10-20T00:00:00"/>
    <s v="MONTSERRAT"/>
    <x v="146"/>
    <n v="20"/>
    <x v="0"/>
    <n v="1232"/>
    <n v="1300"/>
    <m/>
    <s v="GM"/>
    <s v="AE"/>
    <x v="1"/>
    <s v="STPA"/>
    <s v="Pomacentridae "/>
    <s v="Stegastes "/>
    <x v="159"/>
    <x v="172"/>
    <n v="58"/>
    <n v="2"/>
    <n v="14"/>
    <n v="8"/>
    <m/>
    <n v="1.8200000000000001E-2"/>
    <n v="3.1520000000000001"/>
    <n v="0.74137684963135175"/>
  </r>
  <r>
    <d v="2015-10-20T00:00:00"/>
    <s v="MONTSERRAT"/>
    <x v="160"/>
    <n v="20"/>
    <x v="0"/>
    <n v="1504"/>
    <n v="1534"/>
    <m/>
    <s v="GM"/>
    <s v="AE"/>
    <x v="1"/>
    <s v="STPA"/>
    <s v="Pomacentridae "/>
    <s v="Stegastes "/>
    <x v="159"/>
    <x v="172"/>
    <n v="55"/>
    <n v="5"/>
    <n v="14"/>
    <n v="9.5"/>
    <m/>
    <n v="1.8200000000000001E-2"/>
    <n v="3.1520000000000001"/>
    <n v="1.2084227181676763"/>
  </r>
  <r>
    <d v="2015-10-21T00:00:00"/>
    <s v="MONTSERRAT"/>
    <x v="43"/>
    <n v="17.100000000000001"/>
    <x v="0"/>
    <n v="1121"/>
    <n v="1135"/>
    <n v="14"/>
    <s v="MC"/>
    <s v="RM"/>
    <x v="1"/>
    <s v="STPA"/>
    <s v="Pomacentridae "/>
    <s v="Stegastes "/>
    <x v="159"/>
    <x v="172"/>
    <n v="100"/>
    <n v="6"/>
    <n v="6"/>
    <n v="6"/>
    <m/>
    <n v="1.8200000000000001E-2"/>
    <n v="3.1520000000000001"/>
    <n v="0.51618351325393663"/>
  </r>
  <r>
    <d v="2015-10-21T00:00:00"/>
    <s v="MONTSERRAT"/>
    <x v="103"/>
    <n v="20"/>
    <x v="0"/>
    <n v="1030"/>
    <n v="1045"/>
    <n v="15"/>
    <s v="EA"/>
    <s v="EG"/>
    <x v="1"/>
    <s v="STPA"/>
    <s v="Pomacentridae "/>
    <s v="Stegastes "/>
    <x v="159"/>
    <x v="172"/>
    <n v="50"/>
    <n v="5"/>
    <n v="10"/>
    <n v="7.5"/>
    <m/>
    <n v="1.8200000000000001E-2"/>
    <n v="3.1520000000000001"/>
    <n v="0.52147620284854734"/>
  </r>
  <r>
    <d v="2015-10-21T00:00:00"/>
    <s v="MONTSERRAT"/>
    <x v="104"/>
    <n v="5"/>
    <x v="0"/>
    <n v="1033"/>
    <n v="1045"/>
    <n v="12"/>
    <s v="HK"/>
    <s v="DH"/>
    <x v="1"/>
    <s v="STPA"/>
    <s v="Pomacentridae "/>
    <s v="Stegastes "/>
    <x v="159"/>
    <x v="172"/>
    <n v="10"/>
    <n v="3"/>
    <n v="6"/>
    <n v="4.5"/>
    <m/>
    <n v="1.8200000000000001E-2"/>
    <n v="3.1520000000000001"/>
    <n v="2.084477594665202E-2"/>
  </r>
  <r>
    <d v="2015-10-21T00:00:00"/>
    <s v="MONTSERRAT"/>
    <x v="104"/>
    <n v="5"/>
    <x v="0"/>
    <n v="1033"/>
    <n v="1045"/>
    <n v="12"/>
    <s v="HK"/>
    <s v="DH"/>
    <x v="1"/>
    <s v="STPA"/>
    <s v="Pomacentridae "/>
    <s v="Stegastes "/>
    <x v="159"/>
    <x v="172"/>
    <n v="60"/>
    <n v="3"/>
    <n v="7"/>
    <n v="5"/>
    <m/>
    <n v="1.8200000000000001E-2"/>
    <n v="3.1520000000000001"/>
    <n v="0.17433159034311685"/>
  </r>
  <r>
    <d v="2015-10-21T00:00:00"/>
    <s v="MONTSERRAT"/>
    <x v="44"/>
    <n v="10"/>
    <x v="0"/>
    <n v="1355"/>
    <n v="1410"/>
    <n v="15"/>
    <s v="DG"/>
    <s v="DH"/>
    <x v="1"/>
    <s v="STPA"/>
    <s v="Pomacentridae "/>
    <s v="Stegastes "/>
    <x v="159"/>
    <x v="172"/>
    <n v="75"/>
    <n v="3"/>
    <n v="4"/>
    <n v="3.5"/>
    <m/>
    <n v="1.8200000000000001E-2"/>
    <n v="3.1520000000000001"/>
    <n v="7.0800304768789124E-2"/>
  </r>
  <r>
    <d v="2015-10-20T00:00:00"/>
    <s v="MONTSERRAT"/>
    <x v="110"/>
    <n v="20"/>
    <x v="0"/>
    <d v="1899-12-30T10:50:00"/>
    <d v="1899-12-30T11:25:00"/>
    <n v="15"/>
    <s v="SM"/>
    <s v="DH"/>
    <x v="1"/>
    <s v="STPA"/>
    <s v="Pomacentridae "/>
    <s v="Stegastes "/>
    <x v="159"/>
    <x v="172"/>
    <n v="3"/>
    <n v="3"/>
    <n v="3"/>
    <n v="3"/>
    <m/>
    <n v="1.8200000000000001E-2"/>
    <n v="3.1520000000000001"/>
    <n v="1.7421230927105176E-3"/>
  </r>
  <r>
    <d v="2015-10-20T00:00:00"/>
    <s v="MONTSERRAT"/>
    <x v="110"/>
    <n v="20"/>
    <x v="0"/>
    <d v="1899-12-30T10:50:00"/>
    <d v="1899-12-30T11:25:00"/>
    <n v="15"/>
    <s v="SM"/>
    <s v="DH"/>
    <x v="1"/>
    <s v="STPA"/>
    <s v="Pomacentridae "/>
    <s v="Stegastes "/>
    <x v="159"/>
    <x v="172"/>
    <n v="2"/>
    <n v="5"/>
    <n v="5"/>
    <n v="5"/>
    <m/>
    <n v="1.8200000000000001E-2"/>
    <n v="3.1520000000000001"/>
    <n v="5.811053011437228E-3"/>
  </r>
  <r>
    <d v="2015-10-20T00:00:00"/>
    <s v="MONTSERRAT"/>
    <x v="144"/>
    <n v="20"/>
    <x v="0"/>
    <m/>
    <m/>
    <n v="15"/>
    <s v="SM"/>
    <s v="DH"/>
    <x v="1"/>
    <s v="STPA"/>
    <s v="Pomacentridae "/>
    <s v="Stegastes "/>
    <x v="159"/>
    <x v="172"/>
    <n v="6"/>
    <n v="5"/>
    <n v="5"/>
    <n v="5"/>
    <m/>
    <n v="1.8200000000000001E-2"/>
    <n v="3.1520000000000001"/>
    <n v="1.7433159034311682E-2"/>
  </r>
  <r>
    <d v="2015-10-20T00:00:00"/>
    <s v="MONTSERRAT"/>
    <x v="144"/>
    <n v="20"/>
    <x v="0"/>
    <m/>
    <m/>
    <n v="15"/>
    <s v="SM"/>
    <s v="DH"/>
    <x v="1"/>
    <s v="STPA"/>
    <s v="Pomacentridae "/>
    <s v="Stegastes "/>
    <x v="159"/>
    <x v="172"/>
    <n v="15"/>
    <n v="4"/>
    <n v="4"/>
    <n v="4"/>
    <m/>
    <n v="1.8200000000000001E-2"/>
    <n v="3.1520000000000001"/>
    <n v="2.15702778676439E-2"/>
  </r>
  <r>
    <d v="2015-10-20T00:00:00"/>
    <s v="MONTSERRAT"/>
    <x v="114"/>
    <n v="10"/>
    <x v="0"/>
    <d v="1899-12-30T11:37:00"/>
    <d v="1899-12-30T12:10:00"/>
    <n v="15"/>
    <s v="SM"/>
    <s v="DH"/>
    <x v="1"/>
    <s v="STPA"/>
    <s v="Pomacentridae "/>
    <s v="Stegastes "/>
    <x v="159"/>
    <x v="172"/>
    <n v="30"/>
    <n v="3"/>
    <n v="3"/>
    <n v="3"/>
    <m/>
    <n v="1.8200000000000001E-2"/>
    <n v="3.1520000000000001"/>
    <n v="1.7421230927105173E-2"/>
  </r>
  <r>
    <d v="2015-10-20T00:00:00"/>
    <s v="MONTSERRAT"/>
    <x v="114"/>
    <n v="10"/>
    <x v="0"/>
    <d v="1899-12-30T11:37:00"/>
    <d v="1899-12-30T12:10:00"/>
    <n v="15"/>
    <s v="SM"/>
    <s v="DH"/>
    <x v="1"/>
    <s v="STPA"/>
    <s v="Pomacentridae "/>
    <s v="Stegastes "/>
    <x v="159"/>
    <x v="172"/>
    <n v="46"/>
    <n v="4"/>
    <n v="4"/>
    <n v="4"/>
    <m/>
    <n v="1.8200000000000001E-2"/>
    <n v="3.1520000000000001"/>
    <n v="6.6148852127441302E-2"/>
  </r>
  <r>
    <d v="2015-10-20T00:00:00"/>
    <s v="MONTSERRAT"/>
    <x v="114"/>
    <n v="10"/>
    <x v="0"/>
    <d v="1899-12-30T11:37:00"/>
    <d v="1899-12-30T12:10:00"/>
    <n v="15"/>
    <s v="SM"/>
    <s v="DH"/>
    <x v="1"/>
    <s v="STPA"/>
    <s v="Pomacentridae "/>
    <s v="Stegastes "/>
    <x v="159"/>
    <x v="172"/>
    <n v="20"/>
    <n v="5"/>
    <n v="5"/>
    <n v="5"/>
    <m/>
    <n v="1.8200000000000001E-2"/>
    <n v="3.1520000000000001"/>
    <n v="5.8110530114372283E-2"/>
  </r>
  <r>
    <d v="2015-10-24T00:00:00"/>
    <s v="MONTSERRAT"/>
    <x v="45"/>
    <n v="20"/>
    <x v="0"/>
    <n v="1000"/>
    <n v="1015"/>
    <n v="15"/>
    <s v="DG"/>
    <s v="DH"/>
    <x v="1"/>
    <s v="STPA"/>
    <s v="Pomacentridae "/>
    <s v="Stegastes "/>
    <x v="159"/>
    <x v="172"/>
    <n v="80"/>
    <n v="3"/>
    <n v="5"/>
    <n v="4"/>
    <m/>
    <n v="1.8200000000000001E-2"/>
    <n v="3.1520000000000001"/>
    <n v="0.11504148196076747"/>
  </r>
  <r>
    <d v="2015-10-24T00:00:00"/>
    <s v="MONTSERRAT"/>
    <x v="45"/>
    <n v="10"/>
    <x v="0"/>
    <n v="1020"/>
    <n v="1035"/>
    <n v="15"/>
    <s v="DG"/>
    <s v="DH"/>
    <x v="1"/>
    <s v="STPA"/>
    <s v="Pomacentridae "/>
    <s v="Stegastes "/>
    <x v="159"/>
    <x v="172"/>
    <n v="24"/>
    <n v="3"/>
    <n v="5"/>
    <n v="4"/>
    <m/>
    <n v="1.8200000000000001E-2"/>
    <n v="3.1520000000000001"/>
    <n v="3.4512444588230246E-2"/>
  </r>
  <r>
    <d v="2015-10-25T00:00:00"/>
    <s v="MONTSERRAT"/>
    <x v="46"/>
    <n v="10"/>
    <x v="0"/>
    <d v="1899-12-30T08:19:00"/>
    <d v="1899-12-30T08:34:00"/>
    <n v="15"/>
    <s v="DG"/>
    <s v="DH"/>
    <x v="1"/>
    <s v="STPA"/>
    <s v="Pomacentridae "/>
    <s v="Stegastes "/>
    <x v="159"/>
    <x v="172"/>
    <n v="130"/>
    <n v="3"/>
    <n v="5"/>
    <n v="4"/>
    <m/>
    <n v="1.8200000000000001E-2"/>
    <n v="3.1520000000000001"/>
    <n v="0.18694240818624713"/>
  </r>
  <r>
    <d v="2015-10-25T00:00:00"/>
    <s v="MONTSERRAT"/>
    <x v="46"/>
    <n v="5"/>
    <x v="0"/>
    <d v="1899-12-30T08:46:00"/>
    <d v="1899-12-30T09:01:00"/>
    <n v="15"/>
    <s v="DG"/>
    <s v="DH"/>
    <x v="1"/>
    <s v="STPA"/>
    <s v="Pomacentridae "/>
    <s v="Stegastes "/>
    <x v="159"/>
    <x v="172"/>
    <n v="40"/>
    <n v="3"/>
    <n v="5"/>
    <n v="4"/>
    <m/>
    <n v="1.8200000000000001E-2"/>
    <n v="3.1520000000000001"/>
    <n v="5.7520740980383733E-2"/>
  </r>
  <r>
    <d v="2015-10-24T00:00:00"/>
    <s v="MONTSERRAT"/>
    <x v="47"/>
    <n v="20"/>
    <x v="0"/>
    <d v="1899-12-30T11:19:00"/>
    <d v="1899-12-30T11:34:00"/>
    <n v="15"/>
    <s v="EG"/>
    <s v="EA"/>
    <x v="1"/>
    <s v="STPA"/>
    <s v="Pomacentridae "/>
    <s v="Stegastes "/>
    <x v="159"/>
    <x v="172"/>
    <n v="30"/>
    <n v="2"/>
    <n v="3"/>
    <n v="2.5"/>
    <m/>
    <n v="1.8200000000000001E-2"/>
    <n v="3.1520000000000001"/>
    <n v="9.8061729832985729E-3"/>
  </r>
  <r>
    <d v="2015-10-24T00:00:00"/>
    <s v="MONTSERRAT"/>
    <x v="47"/>
    <n v="20"/>
    <x v="0"/>
    <d v="1899-12-30T11:19:00"/>
    <d v="1899-12-30T11:34:00"/>
    <n v="15"/>
    <s v="EG"/>
    <s v="EA"/>
    <x v="1"/>
    <s v="STPA"/>
    <s v="Pomacentridae "/>
    <s v="Stegastes "/>
    <x v="159"/>
    <x v="172"/>
    <n v="40"/>
    <n v="3"/>
    <n v="4"/>
    <n v="3.5"/>
    <m/>
    <n v="1.8200000000000001E-2"/>
    <n v="3.1520000000000001"/>
    <n v="3.7760162543354202E-2"/>
  </r>
  <r>
    <d v="2015-10-24T00:00:00"/>
    <s v="MONTSERRAT"/>
    <x v="47"/>
    <n v="10"/>
    <x v="0"/>
    <d v="1899-12-30T11:45:00"/>
    <d v="1899-12-30T12:00:00"/>
    <n v="15"/>
    <s v="EG"/>
    <s v="EA"/>
    <x v="1"/>
    <s v="STPA"/>
    <s v="Pomacentridae "/>
    <s v="Stegastes "/>
    <x v="159"/>
    <x v="172"/>
    <n v="30"/>
    <n v="2"/>
    <n v="3"/>
    <n v="2.5"/>
    <m/>
    <n v="1.8200000000000001E-2"/>
    <n v="3.1520000000000001"/>
    <n v="9.8061729832985729E-3"/>
  </r>
  <r>
    <d v="2015-10-24T00:00:00"/>
    <s v="MONTSERRAT"/>
    <x v="47"/>
    <n v="10"/>
    <x v="0"/>
    <d v="1899-12-30T11:45:00"/>
    <d v="1899-12-30T12:00:00"/>
    <n v="15"/>
    <s v="EG"/>
    <s v="EA"/>
    <x v="1"/>
    <s v="STPA"/>
    <s v="Pomacentridae "/>
    <s v="Stegastes "/>
    <x v="159"/>
    <x v="172"/>
    <n v="30"/>
    <n v="4"/>
    <n v="7"/>
    <n v="5.5"/>
    <m/>
    <n v="1.8200000000000001E-2"/>
    <n v="3.1520000000000001"/>
    <n v="0.11771067225242791"/>
  </r>
  <r>
    <d v="2015-10-25T00:00:00"/>
    <s v="MONTSERRAT"/>
    <x v="48"/>
    <n v="20"/>
    <x v="0"/>
    <d v="1899-12-30T09:40:00"/>
    <d v="1899-12-30T09:52:00"/>
    <n v="12"/>
    <s v="EG"/>
    <s v="EA"/>
    <x v="1"/>
    <s v="STPA"/>
    <s v="Pomacentridae "/>
    <s v="Stegastes "/>
    <x v="159"/>
    <x v="172"/>
    <n v="70"/>
    <n v="5"/>
    <n v="8"/>
    <n v="6.5"/>
    <m/>
    <n v="1.8200000000000001E-2"/>
    <n v="3.1520000000000001"/>
    <n v="0.46502074558050016"/>
  </r>
  <r>
    <d v="2015-10-25T00:00:00"/>
    <s v="MONTSERRAT"/>
    <x v="48"/>
    <n v="10"/>
    <x v="0"/>
    <d v="1899-12-30T10:09:00"/>
    <d v="1899-12-30T10:22:00"/>
    <n v="13"/>
    <s v="EG"/>
    <s v="EA"/>
    <x v="1"/>
    <s v="STPA"/>
    <s v="Pomacentridae "/>
    <s v="Stegastes "/>
    <x v="159"/>
    <x v="172"/>
    <n v="320"/>
    <n v="5"/>
    <n v="6"/>
    <n v="5.5"/>
    <m/>
    <n v="1.8200000000000001E-2"/>
    <n v="3.1520000000000001"/>
    <n v="1.2555805040258976"/>
  </r>
  <r>
    <d v="2015-10-25T00:00:00"/>
    <s v="MONTSERRAT"/>
    <x v="48"/>
    <n v="10"/>
    <x v="0"/>
    <d v="1899-12-30T10:09:00"/>
    <d v="1899-12-30T10:22:00"/>
    <n v="13"/>
    <s v="EG"/>
    <s v="EA"/>
    <x v="1"/>
    <s v="STPA"/>
    <s v="Pomacentridae "/>
    <s v="Stegastes "/>
    <x v="159"/>
    <x v="172"/>
    <n v="70"/>
    <n v="2"/>
    <n v="4"/>
    <n v="3"/>
    <m/>
    <n v="1.8200000000000001E-2"/>
    <n v="3.1520000000000001"/>
    <n v="4.0649538829912076E-2"/>
  </r>
  <r>
    <d v="2015-10-24T00:00:00"/>
    <s v="MONTSERRAT"/>
    <x v="53"/>
    <n v="17"/>
    <x v="0"/>
    <d v="1899-12-30T12:36:00"/>
    <d v="1899-12-30T13:51:00"/>
    <n v="14"/>
    <s v="SM"/>
    <s v="AC"/>
    <x v="1"/>
    <s v="STPA"/>
    <s v="Pomacentridae "/>
    <s v="Stegastes "/>
    <x v="159"/>
    <x v="172"/>
    <n v="16"/>
    <n v="3"/>
    <n v="3"/>
    <n v="3"/>
    <m/>
    <n v="1.8200000000000001E-2"/>
    <n v="3.1520000000000001"/>
    <n v="9.2913231611227599E-3"/>
  </r>
  <r>
    <d v="2015-10-24T00:00:00"/>
    <s v="MONTSERRAT"/>
    <x v="53"/>
    <n v="17"/>
    <x v="0"/>
    <d v="1899-12-30T12:36:00"/>
    <d v="1899-12-30T13:51:00"/>
    <n v="14"/>
    <s v="SM"/>
    <s v="AC"/>
    <x v="1"/>
    <s v="STPA"/>
    <s v="Pomacentridae "/>
    <s v="Stegastes "/>
    <x v="159"/>
    <x v="172"/>
    <n v="15"/>
    <n v="4"/>
    <n v="4"/>
    <n v="4"/>
    <m/>
    <n v="1.8200000000000001E-2"/>
    <n v="3.1520000000000001"/>
    <n v="2.15702778676439E-2"/>
  </r>
  <r>
    <d v="2015-10-24T00:00:00"/>
    <s v="MONTSERRAT"/>
    <x v="53"/>
    <n v="17"/>
    <x v="0"/>
    <d v="1899-12-30T12:36:00"/>
    <d v="1899-12-30T13:51:00"/>
    <n v="14"/>
    <s v="SM"/>
    <s v="AC"/>
    <x v="1"/>
    <s v="STPA"/>
    <s v="Pomacentridae "/>
    <s v="Stegastes "/>
    <x v="159"/>
    <x v="172"/>
    <n v="8"/>
    <n v="5"/>
    <n v="5"/>
    <n v="5"/>
    <m/>
    <n v="1.8200000000000001E-2"/>
    <n v="3.1520000000000001"/>
    <n v="2.3244212045748912E-2"/>
  </r>
  <r>
    <d v="2015-10-25T00:00:00"/>
    <s v="MONTSERRAT"/>
    <x v="67"/>
    <n v="20.5"/>
    <x v="0"/>
    <d v="1899-12-30T08:37:00"/>
    <d v="1899-12-30T09:13:00"/>
    <n v="14"/>
    <s v="SM"/>
    <s v="AC"/>
    <x v="1"/>
    <s v="STPA"/>
    <s v="Pomacentridae "/>
    <s v="Stegastes "/>
    <x v="159"/>
    <x v="172"/>
    <n v="8"/>
    <n v="2"/>
    <n v="2"/>
    <n v="2"/>
    <m/>
    <n v="1.8200000000000001E-2"/>
    <n v="3.1520000000000001"/>
    <n v="1.294219447137453E-3"/>
  </r>
  <r>
    <d v="2015-10-25T00:00:00"/>
    <s v="MONTSERRAT"/>
    <x v="67"/>
    <n v="20.5"/>
    <x v="0"/>
    <d v="1899-12-30T08:37:00"/>
    <d v="1899-12-30T09:13:00"/>
    <n v="14"/>
    <s v="SM"/>
    <s v="AC"/>
    <x v="1"/>
    <s v="STPA"/>
    <s v="Pomacentridae "/>
    <s v="Stegastes "/>
    <x v="159"/>
    <x v="172"/>
    <n v="3"/>
    <n v="5"/>
    <n v="5"/>
    <n v="5"/>
    <m/>
    <n v="1.8200000000000001E-2"/>
    <n v="3.1520000000000001"/>
    <n v="8.7165795171558411E-3"/>
  </r>
  <r>
    <d v="2015-10-25T00:00:00"/>
    <s v="MONTSERRAT"/>
    <x v="67"/>
    <n v="20.5"/>
    <x v="0"/>
    <d v="1899-12-30T08:37:00"/>
    <d v="1899-12-30T09:13:00"/>
    <n v="14"/>
    <s v="SM"/>
    <s v="AC"/>
    <x v="1"/>
    <s v="STPA"/>
    <s v="Pomacentridae "/>
    <s v="Stegastes "/>
    <x v="159"/>
    <x v="172"/>
    <n v="88"/>
    <n v="3"/>
    <n v="4"/>
    <n v="3.5"/>
    <m/>
    <n v="1.8200000000000001E-2"/>
    <n v="3.1520000000000001"/>
    <n v="8.3072357595379245E-2"/>
  </r>
  <r>
    <d v="2015-10-25T00:00:00"/>
    <s v="MONTSERRAT"/>
    <x v="54"/>
    <n v="6.5"/>
    <x v="0"/>
    <d v="1899-12-30T09:41:00"/>
    <d v="1899-12-30T10:14:00"/>
    <n v="15"/>
    <s v="SM"/>
    <s v="AC"/>
    <x v="1"/>
    <s v="STPA"/>
    <s v="Pomacentridae "/>
    <s v="Stegastes "/>
    <x v="159"/>
    <x v="172"/>
    <n v="3"/>
    <n v="6"/>
    <n v="6"/>
    <n v="6"/>
    <m/>
    <n v="1.8200000000000001E-2"/>
    <n v="3.1520000000000001"/>
    <n v="1.54855053976181E-2"/>
  </r>
  <r>
    <d v="2015-10-25T00:00:00"/>
    <s v="MONTSERRAT"/>
    <x v="54"/>
    <n v="6.5"/>
    <x v="0"/>
    <d v="1899-12-30T09:41:00"/>
    <d v="1899-12-30T10:14:00"/>
    <n v="15"/>
    <s v="SM"/>
    <s v="AC"/>
    <x v="1"/>
    <s v="STPA"/>
    <s v="Pomacentridae "/>
    <s v="Stegastes "/>
    <x v="159"/>
    <x v="172"/>
    <n v="100"/>
    <n v="3"/>
    <n v="5"/>
    <n v="4"/>
    <m/>
    <n v="1.8200000000000001E-2"/>
    <n v="3.1520000000000001"/>
    <n v="0.14380185245095933"/>
  </r>
  <r>
    <d v="2015-10-25T00:00:00"/>
    <s v="MONTSERRAT"/>
    <x v="115"/>
    <n v="21"/>
    <x v="0"/>
    <n v="1105"/>
    <n v="1137"/>
    <n v="32"/>
    <s v="GM"/>
    <s v="EA"/>
    <x v="1"/>
    <s v="STPA"/>
    <s v="Pomacentridae "/>
    <s v="Stegastes "/>
    <x v="159"/>
    <x v="172"/>
    <n v="47"/>
    <n v="3"/>
    <n v="15"/>
    <n v="9"/>
    <m/>
    <n v="1.8200000000000001E-2"/>
    <n v="3.1520000000000001"/>
    <n v="0.87084655004454892"/>
  </r>
  <r>
    <d v="2015-10-25T00:00:00"/>
    <s v="MONTSERRAT"/>
    <x v="111"/>
    <n v="11.2"/>
    <x v="0"/>
    <n v="1215"/>
    <n v="1245"/>
    <n v="34"/>
    <s v="GM"/>
    <s v="EA"/>
    <x v="1"/>
    <s v="STPA"/>
    <s v="Pomacentridae "/>
    <s v="Stegastes "/>
    <x v="159"/>
    <x v="172"/>
    <n v="18"/>
    <n v="2"/>
    <n v="6"/>
    <n v="4"/>
    <m/>
    <n v="1.8200000000000001E-2"/>
    <n v="3.1520000000000001"/>
    <n v="2.5884333441172681E-2"/>
  </r>
  <r>
    <d v="2015-10-24T00:00:00"/>
    <s v="MONTSERRAT"/>
    <x v="55"/>
    <n v="10"/>
    <x v="0"/>
    <d v="1899-12-30T13:59:00"/>
    <d v="1899-12-30T14:14:00"/>
    <n v="15"/>
    <s v="AE"/>
    <s v="JC"/>
    <x v="1"/>
    <s v="STPA"/>
    <s v="Pomacentridae "/>
    <s v="Stegastes "/>
    <x v="159"/>
    <x v="172"/>
    <n v="100"/>
    <n v="2"/>
    <n v="3"/>
    <n v="2.5"/>
    <m/>
    <n v="1.8200000000000001E-2"/>
    <n v="3.1520000000000001"/>
    <n v="3.2687243277661912E-2"/>
  </r>
  <r>
    <d v="2015-10-24T00:00:00"/>
    <s v="MONTSERRAT"/>
    <x v="55"/>
    <n v="10"/>
    <x v="0"/>
    <d v="1899-12-30T13:59:00"/>
    <d v="1899-12-30T14:14:00"/>
    <n v="15"/>
    <s v="AE"/>
    <s v="JC"/>
    <x v="1"/>
    <s v="STPA"/>
    <s v="Pomacentridae "/>
    <s v="Stegastes "/>
    <x v="159"/>
    <x v="172"/>
    <n v="25"/>
    <n v="4"/>
    <n v="6"/>
    <n v="5"/>
    <m/>
    <n v="1.8200000000000001E-2"/>
    <n v="3.1520000000000001"/>
    <n v="7.2638162642965354E-2"/>
  </r>
  <r>
    <d v="2015-10-12T00:00:00"/>
    <s v="MONTSERRAT"/>
    <x v="116"/>
    <n v="10"/>
    <x v="0"/>
    <d v="1899-12-30T08:38:00"/>
    <d v="1899-12-30T09:06:00"/>
    <n v="15"/>
    <s v="SM"/>
    <s v="AC"/>
    <x v="1"/>
    <s v="STPL"/>
    <s v="Pomacentridae "/>
    <s v="Stegastes "/>
    <x v="164"/>
    <x v="177"/>
    <n v="1"/>
    <n v="8"/>
    <n v="8"/>
    <n v="8"/>
    <m/>
    <n v="3.7900000000000003E-2"/>
    <n v="2.8570000000000002"/>
    <n v="1.441342865741963E-2"/>
  </r>
  <r>
    <d v="2015-10-12T00:00:00"/>
    <s v="MONTSERRAT"/>
    <x v="68"/>
    <n v="5"/>
    <x v="0"/>
    <d v="1899-12-30T09:30:00"/>
    <d v="1899-12-30T09:55:00"/>
    <n v="15"/>
    <s v="SM"/>
    <s v="AC"/>
    <x v="1"/>
    <s v="STPL"/>
    <s v="Pomacentridae "/>
    <s v="Stegastes "/>
    <x v="164"/>
    <x v="177"/>
    <n v="1"/>
    <n v="8"/>
    <n v="8"/>
    <n v="8"/>
    <m/>
    <n v="3.7900000000000003E-2"/>
    <n v="2.8570000000000002"/>
    <n v="1.441342865741963E-2"/>
  </r>
  <r>
    <d v="2015-10-12T00:00:00"/>
    <s v="MONTSERRAT"/>
    <x v="68"/>
    <n v="5"/>
    <x v="0"/>
    <d v="1899-12-30T09:30:00"/>
    <d v="1899-12-30T09:55:00"/>
    <n v="15"/>
    <s v="SM"/>
    <s v="AC"/>
    <x v="1"/>
    <s v="STPL"/>
    <s v="Pomacentridae "/>
    <s v="Stegastes "/>
    <x v="164"/>
    <x v="177"/>
    <n v="1"/>
    <n v="7"/>
    <n v="7"/>
    <n v="7"/>
    <m/>
    <n v="3.7900000000000003E-2"/>
    <n v="2.8570000000000002"/>
    <n v="9.8420215196892702E-3"/>
  </r>
  <r>
    <d v="2015-10-12T00:00:00"/>
    <s v="MONTSERRAT"/>
    <x v="68"/>
    <n v="5"/>
    <x v="0"/>
    <d v="1899-12-30T09:30:00"/>
    <d v="1899-12-30T09:55:00"/>
    <n v="15"/>
    <s v="SM"/>
    <s v="AC"/>
    <x v="1"/>
    <s v="STPL"/>
    <s v="Pomacentridae "/>
    <s v="Stegastes "/>
    <x v="164"/>
    <x v="177"/>
    <n v="2"/>
    <n v="5"/>
    <n v="5"/>
    <n v="5"/>
    <m/>
    <n v="3.7900000000000003E-2"/>
    <n v="2.8570000000000002"/>
    <n v="7.5270795866887183E-3"/>
  </r>
  <r>
    <d v="2015-10-12T00:00:00"/>
    <s v="MONTSERRAT"/>
    <x v="117"/>
    <n v="5"/>
    <x v="0"/>
    <d v="1899-12-30T13:25:00"/>
    <d v="1899-12-30T13:53:00"/>
    <n v="12"/>
    <s v="SM"/>
    <s v="AC"/>
    <x v="1"/>
    <s v="STPL"/>
    <s v="Pomacentridae "/>
    <s v="Stegastes "/>
    <x v="164"/>
    <x v="177"/>
    <n v="5"/>
    <n v="5"/>
    <n v="5"/>
    <n v="5"/>
    <m/>
    <n v="3.7900000000000003E-2"/>
    <n v="2.8570000000000002"/>
    <n v="1.8817698966721797E-2"/>
  </r>
  <r>
    <d v="2015-10-12T00:00:00"/>
    <s v="MONTSERRAT"/>
    <x v="117"/>
    <n v="5"/>
    <x v="0"/>
    <d v="1899-12-30T13:25:00"/>
    <d v="1899-12-30T13:53:00"/>
    <n v="12"/>
    <s v="SM"/>
    <s v="AC"/>
    <x v="1"/>
    <s v="STPL"/>
    <s v="Pomacentridae "/>
    <s v="Stegastes "/>
    <x v="164"/>
    <x v="177"/>
    <n v="4"/>
    <n v="6"/>
    <n v="6"/>
    <n v="6"/>
    <m/>
    <n v="3.7900000000000003E-2"/>
    <n v="2.8570000000000002"/>
    <n v="2.5344126268650811E-2"/>
  </r>
  <r>
    <d v="2015-10-14T00:00:00"/>
    <s v="MONTSERRAT"/>
    <x v="136"/>
    <n v="10"/>
    <x v="0"/>
    <d v="1899-12-30T11:39:00"/>
    <d v="1899-12-30T12:13:00"/>
    <n v="13"/>
    <s v="SM"/>
    <s v="AC"/>
    <x v="1"/>
    <s v="STPL"/>
    <s v="Pomacentridae "/>
    <s v="Stegastes "/>
    <x v="164"/>
    <x v="177"/>
    <n v="2"/>
    <n v="7"/>
    <n v="7"/>
    <n v="7"/>
    <m/>
    <n v="3.7900000000000003E-2"/>
    <n v="2.8570000000000002"/>
    <n v="1.968404303937854E-2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7"/>
    <n v="5"/>
    <n v="5"/>
    <n v="5"/>
    <m/>
    <n v="3.7900000000000003E-2"/>
    <n v="2.8570000000000002"/>
    <n v="2.6344778553410515E-2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4"/>
    <n v="4"/>
    <n v="4"/>
    <n v="4"/>
    <m/>
    <n v="3.7900000000000003E-2"/>
    <n v="2.8570000000000002"/>
    <n v="7.9576456535951183E-3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3"/>
    <n v="2"/>
    <n v="2"/>
    <n v="2"/>
    <m/>
    <n v="3.7900000000000003E-2"/>
    <n v="2.8570000000000002"/>
    <n v="8.2376467095301184E-4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6"/>
    <n v="7"/>
    <n v="7"/>
    <n v="7"/>
    <m/>
    <n v="3.7900000000000003E-2"/>
    <n v="2.8570000000000002"/>
    <n v="5.9052129118135621E-2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6"/>
    <n v="8"/>
    <n v="8"/>
    <n v="8"/>
    <m/>
    <n v="3.7900000000000003E-2"/>
    <n v="2.8570000000000002"/>
    <n v="8.6480571944517776E-2"/>
  </r>
  <r>
    <d v="2015-10-17T00:00:00"/>
    <s v="MONTSERRAT"/>
    <x v="154"/>
    <n v="5"/>
    <x v="0"/>
    <d v="1899-12-30T12:05:00"/>
    <d v="1899-12-30T12:35:00"/>
    <n v="10"/>
    <s v="SM"/>
    <s v="AE"/>
    <x v="1"/>
    <s v="STPL"/>
    <s v="Pomacentridae "/>
    <s v="Stegastes "/>
    <x v="164"/>
    <x v="177"/>
    <n v="2"/>
    <n v="6"/>
    <n v="6"/>
    <n v="6"/>
    <m/>
    <n v="3.7900000000000003E-2"/>
    <n v="2.8570000000000002"/>
    <n v="1.2672063134325406E-2"/>
  </r>
  <r>
    <d v="2015-10-18T00:00:00"/>
    <s v="MONTSERRAT"/>
    <x v="108"/>
    <n v="20"/>
    <x v="0"/>
    <m/>
    <m/>
    <n v="15"/>
    <s v="SM"/>
    <s v="AC"/>
    <x v="1"/>
    <s v="STPL"/>
    <s v="Pomacentridae "/>
    <s v="Stegastes "/>
    <x v="164"/>
    <x v="177"/>
    <n v="2"/>
    <n v="10"/>
    <n v="10"/>
    <n v="10"/>
    <m/>
    <n v="3.7900000000000003E-2"/>
    <n v="2.8570000000000002"/>
    <n v="5.4534232532680471E-2"/>
  </r>
  <r>
    <d v="2015-10-18T00:00:00"/>
    <s v="MONTSERRAT"/>
    <x v="155"/>
    <n v="20"/>
    <x v="0"/>
    <m/>
    <m/>
    <n v="17"/>
    <s v="SM"/>
    <s v="AC"/>
    <x v="1"/>
    <s v="STPL"/>
    <s v="Pomacentridae "/>
    <s v="Stegastes "/>
    <x v="164"/>
    <x v="177"/>
    <n v="2"/>
    <n v="5"/>
    <n v="5"/>
    <n v="5"/>
    <m/>
    <n v="3.7900000000000003E-2"/>
    <n v="2.8570000000000002"/>
    <n v="7.5270795866887183E-3"/>
  </r>
  <r>
    <d v="2015-10-19T00:00:00"/>
    <s v="MONTSERRAT"/>
    <x v="142"/>
    <n v="20"/>
    <x v="0"/>
    <d v="1899-12-30T08:00:00"/>
    <d v="1899-12-30T08:40:00"/>
    <n v="15"/>
    <s v="SM"/>
    <s v="AC"/>
    <x v="1"/>
    <s v="STPL"/>
    <s v="Pomacentridae "/>
    <s v="Stegastes "/>
    <x v="164"/>
    <x v="177"/>
    <n v="1"/>
    <n v="5"/>
    <n v="5"/>
    <n v="5"/>
    <m/>
    <n v="3.7900000000000003E-2"/>
    <n v="2.8570000000000002"/>
    <n v="3.7635397933443592E-3"/>
  </r>
  <r>
    <d v="2015-10-19T00:00:00"/>
    <s v="MONTSERRAT"/>
    <x v="142"/>
    <n v="20"/>
    <x v="0"/>
    <d v="1899-12-30T08:00:00"/>
    <d v="1899-12-30T08:40:00"/>
    <n v="15"/>
    <s v="SM"/>
    <s v="AC"/>
    <x v="1"/>
    <s v="STPL"/>
    <s v="Pomacentridae "/>
    <s v="Stegastes "/>
    <x v="164"/>
    <x v="177"/>
    <n v="1"/>
    <n v="4"/>
    <n v="4"/>
    <n v="4"/>
    <m/>
    <n v="3.7900000000000003E-2"/>
    <n v="2.8570000000000002"/>
    <n v="1.9894114133987796E-3"/>
  </r>
  <r>
    <d v="2015-10-20T00:00:00"/>
    <s v="MONTSERRAT"/>
    <x v="110"/>
    <n v="20"/>
    <x v="0"/>
    <d v="1899-12-30T10:50:00"/>
    <d v="1899-12-30T11:25:00"/>
    <n v="15"/>
    <s v="SM"/>
    <s v="DH"/>
    <x v="1"/>
    <s v="STPL"/>
    <s v="Pomacentridae "/>
    <s v="Stegastes "/>
    <x v="164"/>
    <x v="177"/>
    <n v="2"/>
    <n v="4"/>
    <n v="4"/>
    <n v="4"/>
    <m/>
    <n v="3.7900000000000003E-2"/>
    <n v="2.8570000000000002"/>
    <n v="3.9788228267975592E-3"/>
  </r>
  <r>
    <d v="2015-10-20T00:00:00"/>
    <s v="MONTSERRAT"/>
    <x v="110"/>
    <n v="20"/>
    <x v="0"/>
    <d v="1899-12-30T10:50:00"/>
    <d v="1899-12-30T11:25:00"/>
    <n v="15"/>
    <s v="SM"/>
    <s v="DH"/>
    <x v="1"/>
    <s v="STPL"/>
    <s v="Pomacentridae "/>
    <s v="Stegastes "/>
    <x v="164"/>
    <x v="177"/>
    <n v="4"/>
    <n v="10"/>
    <n v="10"/>
    <n v="10"/>
    <m/>
    <n v="3.7900000000000003E-2"/>
    <n v="2.8570000000000002"/>
    <n v="0.10906846506536094"/>
  </r>
  <r>
    <d v="2015-10-20T00:00:00"/>
    <s v="MONTSERRAT"/>
    <x v="110"/>
    <n v="20"/>
    <x v="0"/>
    <d v="1899-12-30T10:50:00"/>
    <d v="1899-12-30T11:25:00"/>
    <n v="15"/>
    <s v="SM"/>
    <s v="DH"/>
    <x v="1"/>
    <s v="STPL"/>
    <s v="Pomacentridae "/>
    <s v="Stegastes "/>
    <x v="164"/>
    <x v="177"/>
    <n v="3"/>
    <n v="8"/>
    <n v="8"/>
    <n v="8"/>
    <m/>
    <n v="3.7900000000000003E-2"/>
    <n v="2.8570000000000002"/>
    <n v="4.3240285972258888E-2"/>
  </r>
  <r>
    <d v="2015-10-20T00:00:00"/>
    <s v="MONTSERRAT"/>
    <x v="114"/>
    <n v="10"/>
    <x v="0"/>
    <d v="1899-12-30T11:37:00"/>
    <d v="1899-12-30T12:10:00"/>
    <n v="15"/>
    <s v="SM"/>
    <s v="DH"/>
    <x v="1"/>
    <s v="STPL"/>
    <s v="Pomacentridae "/>
    <s v="Stegastes "/>
    <x v="164"/>
    <x v="177"/>
    <n v="1"/>
    <n v="10"/>
    <n v="10"/>
    <n v="10"/>
    <m/>
    <n v="3.7900000000000003E-2"/>
    <n v="2.8570000000000002"/>
    <n v="2.7267116266340236E-2"/>
  </r>
  <r>
    <d v="2015-10-20T00:00:00"/>
    <s v="MONTSERRAT"/>
    <x v="114"/>
    <n v="10"/>
    <x v="0"/>
    <d v="1899-12-30T11:37:00"/>
    <d v="1899-12-30T12:10:00"/>
    <n v="15"/>
    <s v="SM"/>
    <s v="DH"/>
    <x v="1"/>
    <s v="STPL"/>
    <s v="Pomacentridae "/>
    <s v="Stegastes "/>
    <x v="164"/>
    <x v="177"/>
    <n v="4"/>
    <n v="8"/>
    <n v="8"/>
    <n v="8"/>
    <m/>
    <n v="3.7900000000000003E-2"/>
    <n v="2.8570000000000002"/>
    <n v="5.7653714629678519E-2"/>
  </r>
  <r>
    <d v="2015-10-12T00:00:00"/>
    <s v="MONTSERRAT"/>
    <x v="4"/>
    <n v="10"/>
    <x v="0"/>
    <n v="1045"/>
    <n v="1110"/>
    <n v="35"/>
    <s v="GM"/>
    <s v="AE"/>
    <x v="1"/>
    <s v="STPL"/>
    <s v="Pomacentridae "/>
    <s v="Stegastes "/>
    <x v="164"/>
    <x v="177"/>
    <n v="3"/>
    <n v="1"/>
    <n v="1"/>
    <n v="1"/>
    <m/>
    <n v="3.7900000000000003E-2"/>
    <n v="2.8570000000000002"/>
    <n v="1.1370000000000003E-4"/>
  </r>
  <r>
    <d v="2015-10-13T00:00:00"/>
    <s v="MONTSERRAT"/>
    <x v="78"/>
    <n v="8"/>
    <x v="0"/>
    <n v="206"/>
    <n v="221"/>
    <n v="15"/>
    <s v="MC"/>
    <s v="RM"/>
    <x v="1"/>
    <s v="STPL"/>
    <s v="Pomacentridae "/>
    <s v="Stegastes "/>
    <x v="164"/>
    <x v="177"/>
    <n v="1"/>
    <n v="10"/>
    <n v="10"/>
    <n v="10"/>
    <m/>
    <n v="3.7900000000000003E-2"/>
    <n v="2.8570000000000002"/>
    <n v="2.7267116266340236E-2"/>
  </r>
  <r>
    <d v="2015-10-13T00:00:00"/>
    <s v="MONTSERRAT"/>
    <x v="78"/>
    <n v="8"/>
    <x v="0"/>
    <n v="206"/>
    <n v="221"/>
    <n v="15"/>
    <s v="MC"/>
    <s v="RM"/>
    <x v="1"/>
    <s v="STPL"/>
    <s v="Pomacentridae "/>
    <s v="Stegastes "/>
    <x v="164"/>
    <x v="177"/>
    <n v="100"/>
    <n v="4"/>
    <n v="8"/>
    <n v="6"/>
    <m/>
    <n v="3.7900000000000003E-2"/>
    <n v="2.8570000000000002"/>
    <n v="0.63360315671627032"/>
  </r>
  <r>
    <d v="2015-10-14T00:00:00"/>
    <s v="MONTSERRAT"/>
    <x v="16"/>
    <n v="6.2"/>
    <x v="0"/>
    <n v="1055"/>
    <n v="1112"/>
    <n v="17"/>
    <s v="MC"/>
    <s v="RM"/>
    <x v="1"/>
    <s v="STPL"/>
    <s v="Pomacentridae "/>
    <s v="Stegastes "/>
    <x v="164"/>
    <x v="177"/>
    <n v="50"/>
    <n v="4"/>
    <n v="6"/>
    <n v="5"/>
    <m/>
    <n v="3.7900000000000003E-2"/>
    <n v="2.8570000000000002"/>
    <n v="0.18817698966721796"/>
  </r>
  <r>
    <d v="2015-10-14T00:00:00"/>
    <s v="MONTSERRAT"/>
    <x v="16"/>
    <n v="6.2"/>
    <x v="0"/>
    <n v="1055"/>
    <n v="1112"/>
    <n v="17"/>
    <s v="MC"/>
    <s v="RM"/>
    <x v="1"/>
    <s v="STPL"/>
    <s v="Pomacentridae "/>
    <s v="Stegastes "/>
    <x v="164"/>
    <x v="177"/>
    <n v="2"/>
    <n v="10"/>
    <n v="10"/>
    <n v="10"/>
    <m/>
    <n v="3.7900000000000003E-2"/>
    <n v="2.8570000000000002"/>
    <n v="5.4534232532680471E-2"/>
  </r>
  <r>
    <d v="2015-10-15T00:00:00"/>
    <s v="MONTSERRAT"/>
    <x v="21"/>
    <n v="4"/>
    <x v="1"/>
    <n v="109"/>
    <n v="126"/>
    <n v="17"/>
    <s v="MC"/>
    <s v="RM"/>
    <x v="1"/>
    <s v="STPL"/>
    <s v="Pomacentridae "/>
    <s v="Stegastes "/>
    <x v="164"/>
    <x v="177"/>
    <n v="4"/>
    <n v="6"/>
    <n v="6"/>
    <n v="6"/>
    <m/>
    <n v="3.7900000000000003E-2"/>
    <n v="2.8570000000000002"/>
    <n v="2.5344126268650811E-2"/>
  </r>
  <r>
    <d v="2015-10-17T00:00:00"/>
    <s v="MONTSERRAT"/>
    <x v="25"/>
    <n v="3.9"/>
    <x v="0"/>
    <n v="917"/>
    <n v="932"/>
    <n v="15"/>
    <s v="MC"/>
    <s v="RM"/>
    <x v="1"/>
    <s v="STPL"/>
    <s v="Pomacentridae "/>
    <s v="Stegastes "/>
    <x v="164"/>
    <x v="177"/>
    <n v="4"/>
    <n v="6"/>
    <n v="10"/>
    <n v="8"/>
    <m/>
    <n v="3.7900000000000003E-2"/>
    <n v="2.8570000000000002"/>
    <n v="5.7653714629678519E-2"/>
  </r>
  <r>
    <d v="2015-10-17T00:00:00"/>
    <s v="MONTSERRAT"/>
    <x v="27"/>
    <n v="2.2999999999999998"/>
    <x v="0"/>
    <n v="1224"/>
    <n v="1239"/>
    <n v="15"/>
    <s v="MC"/>
    <s v="RM"/>
    <x v="1"/>
    <s v="STPL"/>
    <s v="Pomacentridae "/>
    <s v="Stegastes "/>
    <x v="164"/>
    <x v="177"/>
    <n v="3"/>
    <n v="4"/>
    <n v="4"/>
    <n v="4"/>
    <m/>
    <n v="3.7900000000000003E-2"/>
    <n v="2.8570000000000002"/>
    <n v="5.9682342401963387E-3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1"/>
    <n v="5"/>
    <n v="5"/>
    <n v="5"/>
    <m/>
    <n v="3.7900000000000003E-2"/>
    <n v="2.8570000000000002"/>
    <n v="3.7635397933443592E-3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4"/>
    <n v="8"/>
    <n v="8"/>
    <n v="8"/>
    <m/>
    <n v="3.7900000000000003E-2"/>
    <n v="2.8570000000000002"/>
    <n v="5.7653714629678519E-2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2"/>
    <n v="9"/>
    <n v="9"/>
    <n v="9"/>
    <m/>
    <n v="3.7900000000000003E-2"/>
    <n v="2.8570000000000002"/>
    <n v="4.0358968235229609E-2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1"/>
    <n v="7"/>
    <n v="7"/>
    <n v="7"/>
    <m/>
    <n v="3.7900000000000003E-2"/>
    <n v="2.8570000000000002"/>
    <n v="9.8420215196892702E-3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1"/>
    <n v="10"/>
    <n v="10"/>
    <n v="10"/>
    <m/>
    <n v="3.7900000000000003E-2"/>
    <n v="2.8570000000000002"/>
    <n v="2.7267116266340236E-2"/>
  </r>
  <r>
    <d v="2015-10-18T00:00:00"/>
    <s v="MONTSERRAT"/>
    <x v="97"/>
    <n v="7"/>
    <x v="0"/>
    <n v="1018"/>
    <n v="1033"/>
    <n v="15"/>
    <s v="HK"/>
    <s v="DH"/>
    <x v="1"/>
    <s v="STPL"/>
    <s v="Pomacentridae "/>
    <s v="Stegastes "/>
    <x v="164"/>
    <x v="177"/>
    <n v="1"/>
    <n v="6"/>
    <n v="6"/>
    <n v="6"/>
    <m/>
    <n v="3.7900000000000003E-2"/>
    <n v="2.8570000000000002"/>
    <n v="6.3360315671627029E-3"/>
  </r>
  <r>
    <d v="2015-10-18T00:00:00"/>
    <s v="MONTSERRAT"/>
    <x v="97"/>
    <n v="7"/>
    <x v="0"/>
    <n v="1018"/>
    <n v="1033"/>
    <n v="15"/>
    <s v="HK"/>
    <s v="DH"/>
    <x v="1"/>
    <s v="STPL"/>
    <s v="Pomacentridae "/>
    <s v="Stegastes "/>
    <x v="164"/>
    <x v="177"/>
    <n v="1"/>
    <n v="7"/>
    <n v="7"/>
    <n v="7"/>
    <m/>
    <n v="3.7900000000000003E-2"/>
    <n v="2.8570000000000002"/>
    <n v="9.8420215196892702E-3"/>
  </r>
  <r>
    <d v="2015-10-19T00:00:00"/>
    <s v="MONTSERRAT"/>
    <x v="133"/>
    <n v="8.8000000000000007"/>
    <x v="0"/>
    <n v="159"/>
    <n v="230"/>
    <n v="31"/>
    <s v="GM"/>
    <s v="AE"/>
    <x v="1"/>
    <s v="STPL"/>
    <s v="Pomacentridae "/>
    <s v="Stegastes "/>
    <x v="164"/>
    <x v="177"/>
    <n v="4"/>
    <m/>
    <m/>
    <m/>
    <m/>
    <n v="3.7900000000000003E-2"/>
    <n v="2.8570000000000002"/>
    <n v="0"/>
  </r>
  <r>
    <d v="2015-10-21T00:00:00"/>
    <s v="MONTSERRAT"/>
    <x v="44"/>
    <n v="10"/>
    <x v="0"/>
    <n v="1355"/>
    <n v="1410"/>
    <n v="15"/>
    <s v="DG"/>
    <s v="DH"/>
    <x v="1"/>
    <s v="STPL"/>
    <s v="Pomacentridae "/>
    <s v="Stegastes "/>
    <x v="164"/>
    <x v="177"/>
    <n v="5"/>
    <n v="6"/>
    <n v="6"/>
    <n v="6"/>
    <m/>
    <n v="3.7900000000000003E-2"/>
    <n v="2.8570000000000002"/>
    <n v="3.1680157835813516E-2"/>
  </r>
  <r>
    <d v="2015-10-12T00:00:00"/>
    <s v="MONTSERRAT"/>
    <x v="116"/>
    <n v="10"/>
    <x v="0"/>
    <d v="1899-12-30T08:38:00"/>
    <d v="1899-12-30T09:06:00"/>
    <n v="15"/>
    <s v="SM"/>
    <s v="AC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2T00:00:00"/>
    <s v="MONTSERRAT"/>
    <x v="116"/>
    <n v="10"/>
    <x v="0"/>
    <d v="1899-12-30T08:38:00"/>
    <d v="1899-12-30T09:06:00"/>
    <n v="15"/>
    <s v="SM"/>
    <s v="AC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2T00:00:00"/>
    <s v="MONTSERRAT"/>
    <x v="68"/>
    <n v="5"/>
    <x v="0"/>
    <d v="1899-12-30T09:30:00"/>
    <d v="1899-12-30T09:55:00"/>
    <n v="15"/>
    <s v="SM"/>
    <s v="AC"/>
    <x v="1"/>
    <s v="STVA"/>
    <s v="Pomacentridae "/>
    <s v="Stegastes "/>
    <x v="165"/>
    <x v="178"/>
    <n v="2"/>
    <n v="5"/>
    <n v="5"/>
    <n v="5"/>
    <m/>
    <n v="3.2399999999999998E-2"/>
    <n v="2.8359999999999999"/>
    <n v="6.2209102845347157E-3"/>
  </r>
  <r>
    <d v="2015-10-12T00:00:00"/>
    <s v="MONTSERRAT"/>
    <x v="139"/>
    <n v="10"/>
    <x v="0"/>
    <d v="1899-12-30T12:35:00"/>
    <d v="1899-12-30T13:08:00"/>
    <n v="13"/>
    <s v="SM"/>
    <s v="AC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165"/>
    <n v="10"/>
    <x v="0"/>
    <d v="1899-12-30T09:34:00"/>
    <d v="1899-12-30T09:51:00"/>
    <n v="5"/>
    <s v="SM"/>
    <s v="AC"/>
    <x v="1"/>
    <s v="STVA"/>
    <s v="Pomacentridae "/>
    <s v="Stegastes "/>
    <x v="165"/>
    <x v="178"/>
    <n v="2"/>
    <n v="4"/>
    <n v="4"/>
    <n v="4"/>
    <m/>
    <n v="3.2399999999999998E-2"/>
    <n v="2.8359999999999999"/>
    <n v="3.3038258073155675E-3"/>
  </r>
  <r>
    <d v="2015-10-14T00:00:00"/>
    <s v="MONTSERRAT"/>
    <x v="136"/>
    <n v="10"/>
    <x v="0"/>
    <d v="1899-12-30T11:39:00"/>
    <d v="1899-12-30T12:13:00"/>
    <n v="13"/>
    <s v="SM"/>
    <s v="AC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8T00:00:00"/>
    <s v="MONTSERRAT"/>
    <x v="108"/>
    <n v="20"/>
    <x v="0"/>
    <m/>
    <m/>
    <n v="15"/>
    <s v="SM"/>
    <s v="AC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20T00:00:00"/>
    <s v="MONTSERRAT"/>
    <x v="114"/>
    <n v="10"/>
    <x v="0"/>
    <d v="1899-12-30T11:37:00"/>
    <d v="1899-12-30T12:10:00"/>
    <n v="15"/>
    <s v="SM"/>
    <s v="DH"/>
    <x v="1"/>
    <s v="STVA"/>
    <s v="Pomacentridae "/>
    <s v="Stegastes "/>
    <x v="165"/>
    <x v="178"/>
    <n v="2"/>
    <n v="4"/>
    <n v="4"/>
    <n v="4"/>
    <m/>
    <n v="3.2399999999999998E-2"/>
    <n v="2.8359999999999999"/>
    <n v="3.3038258073155675E-3"/>
  </r>
  <r>
    <d v="2015-10-12T00:00:00"/>
    <s v="MONTSERRAT"/>
    <x v="73"/>
    <n v="20"/>
    <x v="0"/>
    <n v="1445"/>
    <n v="1500"/>
    <n v="15"/>
    <s v="EG"/>
    <s v="EA"/>
    <x v="1"/>
    <s v="STVA"/>
    <s v="Pomacentridae "/>
    <s v="Stegastes "/>
    <x v="165"/>
    <x v="178"/>
    <n v="20"/>
    <n v="5"/>
    <n v="7"/>
    <n v="6"/>
    <m/>
    <n v="3.2399999999999998E-2"/>
    <n v="2.8359999999999999"/>
    <n v="0.10433065932814468"/>
  </r>
  <r>
    <d v="2015-10-12T00:00:00"/>
    <s v="MONTSERRAT"/>
    <x v="119"/>
    <n v="10"/>
    <x v="0"/>
    <n v="1045"/>
    <n v="1100"/>
    <n v="15"/>
    <s v="DG"/>
    <s v="DH"/>
    <x v="1"/>
    <s v="STVA"/>
    <s v="Pomacentridae "/>
    <s v="Stegastes "/>
    <x v="165"/>
    <x v="178"/>
    <n v="1"/>
    <n v="8"/>
    <n v="8"/>
    <n v="8"/>
    <m/>
    <n v="3.2399999999999998E-2"/>
    <n v="2.8359999999999999"/>
    <n v="1.1795278874375084E-2"/>
  </r>
  <r>
    <d v="2015-10-12T00:00:00"/>
    <s v="MONTSERRAT"/>
    <x v="69"/>
    <n v="5"/>
    <x v="0"/>
    <n v="1309"/>
    <n v="1324"/>
    <n v="15"/>
    <s v="DG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11"/>
    <n v="5"/>
    <x v="0"/>
    <n v="1317"/>
    <n v="1334"/>
    <n v="17"/>
    <s v="HK"/>
    <s v="MB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13"/>
    <m/>
    <x v="0"/>
    <n v="1016"/>
    <n v="1030"/>
    <n v="14"/>
    <s v="HK"/>
    <s v="MB"/>
    <x v="0"/>
    <s v="STVA"/>
    <s v="Pomacentridae "/>
    <s v="Stegastes "/>
    <x v="165"/>
    <x v="178"/>
    <m/>
    <m/>
    <m/>
    <m/>
    <m/>
    <n v="3.2399999999999998E-2"/>
    <n v="2.8359999999999999"/>
    <n v="0"/>
  </r>
  <r>
    <d v="2015-10-13T00:00:00"/>
    <s v="MONTSERRAT"/>
    <x v="12"/>
    <n v="5"/>
    <x v="0"/>
    <n v="1146"/>
    <n v="1202"/>
    <n v="16"/>
    <s v="HK"/>
    <s v="MB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3T00:00:00"/>
    <s v="MONTSERRAT"/>
    <x v="12"/>
    <n v="5"/>
    <x v="0"/>
    <n v="1146"/>
    <n v="1202"/>
    <n v="16"/>
    <s v="HK"/>
    <s v="MB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70"/>
    <n v="10"/>
    <x v="0"/>
    <n v="937"/>
    <n v="952"/>
    <n v="15"/>
    <s v="DG"/>
    <s v="DH"/>
    <x v="1"/>
    <s v="STVA"/>
    <s v="Pomacentridae "/>
    <s v="Stegastes "/>
    <x v="165"/>
    <x v="178"/>
    <n v="1"/>
    <n v="3"/>
    <n v="3"/>
    <n v="3"/>
    <m/>
    <n v="3.2399999999999998E-2"/>
    <n v="2.8359999999999999"/>
    <n v="7.3056840888137756E-4"/>
  </r>
  <r>
    <d v="2015-10-13T00:00:00"/>
    <s v="MONTSERRAT"/>
    <x v="70"/>
    <n v="10"/>
    <x v="0"/>
    <n v="937"/>
    <n v="952"/>
    <n v="15"/>
    <s v="DG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70"/>
    <n v="10"/>
    <x v="0"/>
    <n v="937"/>
    <n v="952"/>
    <n v="15"/>
    <s v="DG"/>
    <s v="DH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71"/>
    <n v="10"/>
    <x v="0"/>
    <n v="1323"/>
    <n v="1319"/>
    <n v="15"/>
    <s v="DG"/>
    <s v="DH"/>
    <x v="1"/>
    <s v="STVA"/>
    <s v="Pomacentridae "/>
    <s v="Stegastes "/>
    <x v="165"/>
    <x v="178"/>
    <n v="2"/>
    <n v="4"/>
    <n v="4"/>
    <n v="4"/>
    <m/>
    <n v="3.2399999999999998E-2"/>
    <n v="2.8359999999999999"/>
    <n v="3.3038258073155675E-3"/>
  </r>
  <r>
    <d v="2015-10-13T00:00:00"/>
    <s v="MONTSERRAT"/>
    <x v="71"/>
    <n v="10"/>
    <x v="0"/>
    <n v="1323"/>
    <n v="1319"/>
    <n v="15"/>
    <s v="DG"/>
    <s v="DH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71"/>
    <n v="10"/>
    <x v="0"/>
    <n v="1323"/>
    <n v="1319"/>
    <n v="15"/>
    <s v="DG"/>
    <s v="DH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3T00:00:00"/>
    <s v="MONTSERRAT"/>
    <x v="72"/>
    <n v="5"/>
    <x v="0"/>
    <n v="1445"/>
    <n v="1459"/>
    <n v="15"/>
    <s v="DG"/>
    <s v="DH"/>
    <x v="1"/>
    <s v="STVA"/>
    <s v="Pomacentridae "/>
    <s v="Stegastes "/>
    <x v="165"/>
    <x v="178"/>
    <n v="1"/>
    <n v="3"/>
    <n v="3"/>
    <n v="3"/>
    <m/>
    <n v="3.2399999999999998E-2"/>
    <n v="2.8359999999999999"/>
    <n v="7.3056840888137756E-4"/>
  </r>
  <r>
    <d v="2015-10-13T00:00:00"/>
    <s v="MONTSERRAT"/>
    <x v="76"/>
    <n v="10"/>
    <x v="0"/>
    <n v="1152"/>
    <n v="1207"/>
    <n v="15"/>
    <s v="EG"/>
    <s v="EA"/>
    <x v="1"/>
    <s v="STVA"/>
    <s v="Pomacentridae "/>
    <s v="Stegastes "/>
    <x v="165"/>
    <x v="178"/>
    <n v="1"/>
    <n v="10"/>
    <n v="10"/>
    <n v="10"/>
    <m/>
    <n v="3.2399999999999998E-2"/>
    <n v="2.8359999999999999"/>
    <n v="2.2209818537066238E-2"/>
  </r>
  <r>
    <d v="2015-10-13T00:00:00"/>
    <s v="MONTSERRAT"/>
    <x v="14"/>
    <n v="10"/>
    <x v="0"/>
    <n v="1404"/>
    <n v="1420"/>
    <n v="15"/>
    <s v="DG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14"/>
    <n v="10"/>
    <x v="0"/>
    <n v="1404"/>
    <n v="1420"/>
    <n v="15"/>
    <s v="DG"/>
    <s v="DH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14"/>
    <n v="10"/>
    <x v="0"/>
    <n v="1404"/>
    <n v="1420"/>
    <n v="15"/>
    <s v="DG"/>
    <s v="DH"/>
    <x v="1"/>
    <s v="STVA"/>
    <s v="Pomacentridae "/>
    <s v="Stegastes "/>
    <x v="165"/>
    <x v="178"/>
    <n v="2"/>
    <n v="6"/>
    <n v="6"/>
    <n v="6"/>
    <m/>
    <n v="3.2399999999999998E-2"/>
    <n v="2.8359999999999999"/>
    <n v="1.0433065932814468E-2"/>
  </r>
  <r>
    <d v="2015-10-13T00:00:00"/>
    <s v="MONTSERRAT"/>
    <x v="14"/>
    <n v="10"/>
    <x v="0"/>
    <n v="1404"/>
    <n v="1420"/>
    <n v="15"/>
    <s v="DG"/>
    <s v="DH"/>
    <x v="1"/>
    <s v="STVA"/>
    <s v="Pomacentridae "/>
    <s v="Stegastes "/>
    <x v="165"/>
    <x v="178"/>
    <n v="1"/>
    <n v="7"/>
    <n v="7"/>
    <n v="7"/>
    <m/>
    <n v="3.2399999999999998E-2"/>
    <n v="2.8359999999999999"/>
    <n v="8.0768692350493016E-3"/>
  </r>
  <r>
    <d v="2015-10-14T00:00:00"/>
    <s v="MONTSERRAT"/>
    <x v="80"/>
    <n v="10"/>
    <x v="0"/>
    <n v="906"/>
    <n v="918"/>
    <n v="12"/>
    <s v="EG"/>
    <s v="EA"/>
    <x v="1"/>
    <s v="STVA"/>
    <s v="Pomacentridae "/>
    <s v="Stegastes "/>
    <x v="165"/>
    <x v="178"/>
    <n v="4"/>
    <n v="8"/>
    <n v="8"/>
    <n v="8"/>
    <m/>
    <n v="3.2399999999999998E-2"/>
    <n v="2.8359999999999999"/>
    <n v="4.7181115497500335E-2"/>
  </r>
  <r>
    <d v="2015-10-14T00:00:00"/>
    <s v="MONTSERRAT"/>
    <x v="80"/>
    <n v="10"/>
    <x v="0"/>
    <n v="906"/>
    <n v="918"/>
    <n v="12"/>
    <s v="EG"/>
    <s v="EA"/>
    <x v="1"/>
    <s v="STVA"/>
    <s v="Pomacentridae "/>
    <s v="Stegastes "/>
    <x v="165"/>
    <x v="178"/>
    <n v="2"/>
    <n v="6"/>
    <n v="6"/>
    <n v="6"/>
    <m/>
    <n v="3.2399999999999998E-2"/>
    <n v="2.8359999999999999"/>
    <n v="1.0433065932814468E-2"/>
  </r>
  <r>
    <d v="2015-10-14T00:00:00"/>
    <s v="MONTSERRAT"/>
    <x v="80"/>
    <n v="10"/>
    <x v="0"/>
    <n v="906"/>
    <n v="918"/>
    <n v="12"/>
    <s v="EG"/>
    <s v="EA"/>
    <x v="1"/>
    <s v="STVA"/>
    <s v="Pomacentridae "/>
    <s v="Stegastes "/>
    <x v="165"/>
    <x v="178"/>
    <n v="1"/>
    <n v="7"/>
    <n v="7"/>
    <n v="7"/>
    <m/>
    <n v="3.2399999999999998E-2"/>
    <n v="2.8359999999999999"/>
    <n v="8.0768692350493016E-3"/>
  </r>
  <r>
    <d v="2015-10-14T00:00:00"/>
    <s v="MONTSERRAT"/>
    <x v="80"/>
    <n v="10"/>
    <x v="0"/>
    <n v="906"/>
    <n v="918"/>
    <n v="12"/>
    <s v="EG"/>
    <s v="EA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4T00:00:00"/>
    <s v="MONTSERRAT"/>
    <x v="17"/>
    <n v="9"/>
    <x v="0"/>
    <n v="1323"/>
    <n v="1337"/>
    <n v="14"/>
    <s v="HK"/>
    <s v="MB"/>
    <x v="1"/>
    <s v="STVA"/>
    <s v="Pomacentridae "/>
    <s v="Stegastes "/>
    <x v="165"/>
    <x v="178"/>
    <n v="3"/>
    <n v="4"/>
    <n v="4"/>
    <n v="4"/>
    <m/>
    <n v="3.2399999999999998E-2"/>
    <n v="2.8359999999999999"/>
    <n v="4.9557387109733508E-3"/>
  </r>
  <r>
    <d v="2015-10-14T00:00:00"/>
    <s v="MONTSERRAT"/>
    <x v="17"/>
    <n v="9"/>
    <x v="0"/>
    <n v="1323"/>
    <n v="1337"/>
    <n v="14"/>
    <s v="HK"/>
    <s v="MB"/>
    <x v="1"/>
    <s v="STVA"/>
    <s v="Pomacentridae "/>
    <s v="Stegastes "/>
    <x v="165"/>
    <x v="178"/>
    <n v="1"/>
    <n v="1"/>
    <n v="1"/>
    <n v="1"/>
    <m/>
    <n v="3.2399999999999998E-2"/>
    <n v="2.8359999999999999"/>
    <n v="3.2400000000000001E-5"/>
  </r>
  <r>
    <d v="2015-10-14T00:00:00"/>
    <s v="MONTSERRAT"/>
    <x v="17"/>
    <n v="9"/>
    <x v="0"/>
    <n v="1323"/>
    <n v="1337"/>
    <n v="14"/>
    <s v="HK"/>
    <s v="MB"/>
    <x v="1"/>
    <s v="STVA"/>
    <s v="Pomacentridae "/>
    <s v="Stegastes "/>
    <x v="165"/>
    <x v="178"/>
    <n v="1"/>
    <n v="3"/>
    <n v="3"/>
    <n v="3"/>
    <m/>
    <n v="3.2399999999999998E-2"/>
    <n v="2.8359999999999999"/>
    <n v="7.3056840888137756E-4"/>
  </r>
  <r>
    <d v="2015-10-14T00:00:00"/>
    <s v="MONTSERRAT"/>
    <x v="86"/>
    <n v="8"/>
    <x v="0"/>
    <n v="1007"/>
    <n v="1023"/>
    <n v="15"/>
    <s v="HK"/>
    <s v="MB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5T00:00:00"/>
    <s v="MONTSERRAT"/>
    <x v="22"/>
    <n v="42"/>
    <x v="0"/>
    <n v="859"/>
    <n v="913"/>
    <n v="14"/>
    <s v="HK"/>
    <s v="MB"/>
    <x v="0"/>
    <s v="STVA"/>
    <s v="Pomacentridae "/>
    <s v="Stegastes "/>
    <x v="165"/>
    <x v="178"/>
    <m/>
    <m/>
    <m/>
    <m/>
    <m/>
    <n v="3.2399999999999998E-2"/>
    <n v="2.8359999999999999"/>
    <n v="0"/>
  </r>
  <r>
    <d v="2015-10-15T00:00:00"/>
    <s v="MONTSERRAT"/>
    <x v="23"/>
    <n v="7"/>
    <x v="2"/>
    <n v="1208"/>
    <n v="1219"/>
    <n v="11"/>
    <s v="HK"/>
    <s v="MB"/>
    <x v="1"/>
    <s v="STVA"/>
    <s v="Pomacentridae "/>
    <s v="Stegastes "/>
    <x v="165"/>
    <x v="178"/>
    <n v="1"/>
    <n v="1"/>
    <n v="1"/>
    <n v="1"/>
    <m/>
    <n v="3.2399999999999998E-2"/>
    <n v="2.8359999999999999"/>
    <n v="3.2400000000000001E-5"/>
  </r>
  <r>
    <d v="2015-10-15T00:00:00"/>
    <s v="MONTSERRAT"/>
    <x v="23"/>
    <n v="7"/>
    <x v="2"/>
    <n v="1208"/>
    <n v="1219"/>
    <n v="11"/>
    <s v="HK"/>
    <s v="MB"/>
    <x v="1"/>
    <s v="STVA"/>
    <s v="Pomacentridae "/>
    <s v="Stegastes "/>
    <x v="165"/>
    <x v="178"/>
    <n v="1"/>
    <n v="2"/>
    <n v="2"/>
    <n v="2"/>
    <m/>
    <n v="3.2399999999999998E-2"/>
    <n v="2.8359999999999999"/>
    <n v="2.3134817500579551E-4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2"/>
    <n v="6"/>
    <n v="6"/>
    <n v="6"/>
    <m/>
    <n v="3.2399999999999998E-2"/>
    <n v="2.8359999999999999"/>
    <n v="1.0433065932814468E-2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5"/>
    <n v="8"/>
    <n v="8"/>
    <n v="8"/>
    <m/>
    <n v="3.2399999999999998E-2"/>
    <n v="2.8359999999999999"/>
    <n v="5.8976394371875421E-2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1"/>
    <n v="7"/>
    <n v="7"/>
    <n v="7"/>
    <m/>
    <n v="3.2399999999999998E-2"/>
    <n v="2.8359999999999999"/>
    <n v="8.0768692350493016E-3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1"/>
    <n v="10"/>
    <n v="10"/>
    <n v="10"/>
    <m/>
    <n v="3.2399999999999998E-2"/>
    <n v="2.8359999999999999"/>
    <n v="2.2209818537066238E-2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3"/>
    <n v="8"/>
    <n v="8"/>
    <n v="8"/>
    <m/>
    <n v="3.2399999999999998E-2"/>
    <n v="2.8359999999999999"/>
    <n v="3.538583662312525E-2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2"/>
    <n v="10"/>
    <n v="10"/>
    <n v="10"/>
    <m/>
    <n v="3.2399999999999998E-2"/>
    <n v="2.8359999999999999"/>
    <n v="4.4419637074132476E-2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1"/>
    <n v="9"/>
    <n v="9"/>
    <n v="9"/>
    <m/>
    <n v="3.2399999999999998E-2"/>
    <n v="2.8359999999999999"/>
    <n v="1.6473154322699614E-2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20"/>
    <n v="6"/>
    <n v="9"/>
    <n v="7.5"/>
    <m/>
    <n v="3.2399999999999998E-2"/>
    <n v="2.8359999999999999"/>
    <n v="0.19644851437676009"/>
  </r>
  <r>
    <d v="2015-10-16T00:00:00"/>
    <s v="MONTSERRAT"/>
    <x v="93"/>
    <n v="10"/>
    <x v="4"/>
    <n v="1402"/>
    <n v="1408"/>
    <n v="6"/>
    <s v="EG"/>
    <s v="EA"/>
    <x v="1"/>
    <s v="STVA"/>
    <s v="Pomacentridae "/>
    <s v="Stegastes "/>
    <x v="165"/>
    <x v="178"/>
    <n v="2"/>
    <n v="8"/>
    <n v="8"/>
    <n v="8"/>
    <m/>
    <n v="3.2399999999999998E-2"/>
    <n v="2.8359999999999999"/>
    <n v="2.3590557748750168E-2"/>
  </r>
  <r>
    <d v="2015-10-16T00:00:00"/>
    <s v="MONTSERRAT"/>
    <x v="93"/>
    <n v="10"/>
    <x v="4"/>
    <n v="1402"/>
    <n v="1408"/>
    <n v="6"/>
    <s v="EG"/>
    <s v="EA"/>
    <x v="1"/>
    <s v="STVA"/>
    <s v="Pomacentridae "/>
    <s v="Stegastes "/>
    <x v="165"/>
    <x v="178"/>
    <n v="3"/>
    <n v="10"/>
    <n v="10"/>
    <n v="10"/>
    <m/>
    <n v="3.2399999999999998E-2"/>
    <n v="2.8359999999999999"/>
    <n v="6.6629455611198707E-2"/>
  </r>
  <r>
    <d v="2015-10-16T00:00:00"/>
    <s v="MONTSERRAT"/>
    <x v="93"/>
    <n v="10"/>
    <x v="4"/>
    <n v="1402"/>
    <n v="1408"/>
    <n v="6"/>
    <s v="EG"/>
    <s v="EA"/>
    <x v="1"/>
    <s v="STVA"/>
    <s v="Pomacentridae "/>
    <s v="Stegastes "/>
    <x v="165"/>
    <x v="178"/>
    <n v="1"/>
    <n v="9"/>
    <n v="9"/>
    <n v="9"/>
    <m/>
    <n v="3.2399999999999998E-2"/>
    <n v="2.8359999999999999"/>
    <n v="1.6473154322699614E-2"/>
  </r>
  <r>
    <d v="2015-10-16T00:00:00"/>
    <s v="MONTSERRAT"/>
    <x v="93"/>
    <n v="10"/>
    <x v="4"/>
    <n v="1402"/>
    <n v="1408"/>
    <n v="6"/>
    <s v="EG"/>
    <s v="EA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4"/>
    <n v="3"/>
    <x v="0"/>
    <n v="1145"/>
    <n v="1201"/>
    <n v="16"/>
    <s v="HK"/>
    <s v="RM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6T00:00:00"/>
    <s v="MONTSERRAT"/>
    <x v="94"/>
    <n v="3"/>
    <x v="0"/>
    <n v="1145"/>
    <n v="1201"/>
    <n v="16"/>
    <s v="HK"/>
    <s v="RM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5"/>
    <n v="6"/>
    <x v="0"/>
    <n v="947"/>
    <n v="1003"/>
    <n v="16"/>
    <s v="HK"/>
    <s v="RM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5"/>
    <n v="6"/>
    <x v="0"/>
    <n v="947"/>
    <n v="1003"/>
    <n v="16"/>
    <s v="HK"/>
    <s v="RM"/>
    <x v="1"/>
    <s v="STVA"/>
    <s v="Pomacentridae "/>
    <s v="Stegastes "/>
    <x v="165"/>
    <x v="178"/>
    <n v="1"/>
    <n v="1"/>
    <n v="1"/>
    <n v="1"/>
    <m/>
    <n v="3.2399999999999998E-2"/>
    <n v="2.8359999999999999"/>
    <n v="3.2400000000000001E-5"/>
  </r>
  <r>
    <d v="2015-10-16T00:00:00"/>
    <s v="MONTSERRAT"/>
    <x v="128"/>
    <n v="6"/>
    <x v="0"/>
    <n v="1048"/>
    <n v="1104"/>
    <n v="16"/>
    <s v="HK"/>
    <s v="RM"/>
    <x v="1"/>
    <s v="STVA"/>
    <s v="Pomacentridae "/>
    <s v="Stegastes "/>
    <x v="165"/>
    <x v="178"/>
    <n v="1"/>
    <n v="2"/>
    <n v="2"/>
    <n v="2"/>
    <m/>
    <n v="3.2399999999999998E-2"/>
    <n v="2.8359999999999999"/>
    <n v="2.3134817500579551E-4"/>
  </r>
  <r>
    <d v="2015-10-16T00:00:00"/>
    <s v="MONTSERRAT"/>
    <x v="128"/>
    <n v="6"/>
    <x v="0"/>
    <n v="1048"/>
    <n v="1104"/>
    <n v="16"/>
    <s v="HK"/>
    <s v="RM"/>
    <x v="1"/>
    <s v="STVA"/>
    <s v="Pomacentridae "/>
    <s v="Stegastes "/>
    <x v="165"/>
    <x v="178"/>
    <n v="1"/>
    <n v="3"/>
    <n v="3"/>
    <n v="3"/>
    <m/>
    <n v="3.2399999999999998E-2"/>
    <n v="2.8359999999999999"/>
    <n v="7.3056840888137756E-4"/>
  </r>
  <r>
    <d v="2015-10-16T00:00:00"/>
    <s v="MONTSERRAT"/>
    <x v="61"/>
    <n v="8"/>
    <x v="0"/>
    <m/>
    <m/>
    <m/>
    <s v="GM"/>
    <s v="AE"/>
    <x v="1"/>
    <s v="STVA"/>
    <s v="Pomacentridae "/>
    <s v="Stegastes "/>
    <x v="165"/>
    <x v="178"/>
    <n v="7"/>
    <n v="2"/>
    <n v="3"/>
    <n v="2.5"/>
    <m/>
    <n v="3.2399999999999998E-2"/>
    <n v="2.8359999999999999"/>
    <n v="3.0493053435522665E-3"/>
  </r>
  <r>
    <d v="2015-10-17T00:00:00"/>
    <s v="MONTSERRAT"/>
    <x v="28"/>
    <n v="5"/>
    <x v="0"/>
    <n v="1453"/>
    <n v="1508"/>
    <n v="15"/>
    <s v="HK"/>
    <s v="DH"/>
    <x v="1"/>
    <s v="STVA"/>
    <s v="Pomacentridae "/>
    <s v="Stegastes "/>
    <x v="165"/>
    <x v="178"/>
    <n v="1"/>
    <n v="7"/>
    <n v="7"/>
    <n v="7"/>
    <m/>
    <n v="3.2399999999999998E-2"/>
    <n v="2.8359999999999999"/>
    <n v="8.0768692350493016E-3"/>
  </r>
  <r>
    <d v="2015-10-17T00:00:00"/>
    <s v="MONTSERRAT"/>
    <x v="29"/>
    <n v="12"/>
    <x v="0"/>
    <n v="1139"/>
    <n v="1154"/>
    <n v="15"/>
    <s v="HK"/>
    <s v="DH"/>
    <x v="0"/>
    <s v="STVA"/>
    <s v="Pomacentridae "/>
    <s v="Stegastes "/>
    <x v="165"/>
    <x v="178"/>
    <m/>
    <m/>
    <m/>
    <m/>
    <m/>
    <n v="3.2399999999999998E-2"/>
    <n v="2.8359999999999999"/>
    <n v="0"/>
  </r>
  <r>
    <d v="2015-10-19T00:00:00"/>
    <s v="MONTSERRAT"/>
    <x v="64"/>
    <n v="5"/>
    <x v="0"/>
    <n v="1118"/>
    <n v="1132"/>
    <n v="14"/>
    <s v="EG"/>
    <s v="EA"/>
    <x v="1"/>
    <s v="STVA"/>
    <s v="Pomacentridae "/>
    <s v="Stegastes "/>
    <x v="165"/>
    <x v="178"/>
    <n v="12"/>
    <n v="4"/>
    <n v="5"/>
    <n v="4.5"/>
    <m/>
    <n v="3.2399999999999998E-2"/>
    <n v="2.8359999999999999"/>
    <n v="2.768451664036322E-2"/>
  </r>
  <r>
    <d v="2015-10-19T00:00:00"/>
    <s v="MONTSERRAT"/>
    <x v="39"/>
    <n v="9"/>
    <x v="0"/>
    <n v="1348"/>
    <n v="1403"/>
    <n v="15"/>
    <s v="HK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21T00:00:00"/>
    <s v="MONTSERRAT"/>
    <x v="104"/>
    <n v="18"/>
    <x v="0"/>
    <n v="1033"/>
    <n v="1045"/>
    <n v="12"/>
    <s v="HK"/>
    <s v="DH"/>
    <x v="0"/>
    <s v="STVA"/>
    <s v="Pomacentridae "/>
    <s v="Stegastes "/>
    <x v="165"/>
    <x v="178"/>
    <m/>
    <m/>
    <m/>
    <m/>
    <m/>
    <n v="3.2399999999999998E-2"/>
    <n v="2.8359999999999999"/>
    <n v="0"/>
  </r>
  <r>
    <d v="2015-10-21T00:00:00"/>
    <s v="MONTSERRAT"/>
    <x v="44"/>
    <n v="10"/>
    <x v="0"/>
    <n v="1355"/>
    <n v="1410"/>
    <n v="15"/>
    <s v="DG"/>
    <s v="DH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25T00:00:00"/>
    <s v="MONTSERRAT"/>
    <x v="46"/>
    <n v="10"/>
    <x v="0"/>
    <d v="1899-12-30T08:19:00"/>
    <d v="1899-12-30T08:34:00"/>
    <n v="15"/>
    <s v="DG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11"/>
    <n v="16"/>
    <x v="0"/>
    <n v="1317"/>
    <n v="1334"/>
    <n v="17"/>
    <s v="HK"/>
    <s v="MB"/>
    <x v="0"/>
    <s v="SYIN"/>
    <s v="Synodontidae "/>
    <s v="Synodus "/>
    <x v="166"/>
    <x v="179"/>
    <m/>
    <m/>
    <m/>
    <m/>
    <m/>
    <n v="9.9000000000000008E-3"/>
    <n v="2.9990000000000001"/>
    <n v="0"/>
  </r>
  <r>
    <d v="2015-10-13T00:00:00"/>
    <s v="MONTSERRAT"/>
    <x v="71"/>
    <n v="10"/>
    <x v="0"/>
    <n v="1323"/>
    <n v="1319"/>
    <n v="15"/>
    <s v="DG"/>
    <s v="DH"/>
    <x v="1"/>
    <s v="SYIN"/>
    <s v="Synodontidae "/>
    <s v="Synodus "/>
    <x v="166"/>
    <x v="179"/>
    <n v="1"/>
    <n v="9"/>
    <n v="9"/>
    <n v="9"/>
    <m/>
    <n v="9.9000000000000008E-3"/>
    <n v="2.9990000000000001"/>
    <n v="7.201259819093077E-3"/>
  </r>
  <r>
    <d v="2015-10-15T00:00:00"/>
    <s v="MONTSERRAT"/>
    <x v="21"/>
    <n v="4"/>
    <x v="1"/>
    <n v="109"/>
    <n v="126"/>
    <n v="17"/>
    <s v="MC"/>
    <s v="RM"/>
    <x v="1"/>
    <s v="SYIN"/>
    <s v="Synodontidae "/>
    <s v="Synodus "/>
    <x v="166"/>
    <x v="179"/>
    <n v="1"/>
    <n v="12"/>
    <n v="12"/>
    <n v="12"/>
    <m/>
    <n v="9.9000000000000008E-3"/>
    <n v="2.9990000000000001"/>
    <n v="1.7064742977676135E-2"/>
  </r>
  <r>
    <d v="2015-10-15T00:00:00"/>
    <s v="MONTSERRAT"/>
    <x v="23"/>
    <n v="20"/>
    <x v="2"/>
    <n v="1208"/>
    <n v="1219"/>
    <n v="11"/>
    <s v="HK"/>
    <s v="MB"/>
    <x v="0"/>
    <s v="SYIN"/>
    <s v="Synodontidae "/>
    <s v="Synodus "/>
    <x v="166"/>
    <x v="179"/>
    <m/>
    <m/>
    <m/>
    <m/>
    <m/>
    <n v="9.9000000000000008E-3"/>
    <n v="2.9990000000000001"/>
    <n v="0"/>
  </r>
  <r>
    <d v="2015-10-15T00:00:00"/>
    <s v="MONTSERRAT"/>
    <x v="57"/>
    <n v="20"/>
    <x v="0"/>
    <n v="823"/>
    <n v="838"/>
    <n v="15"/>
    <s v="DG"/>
    <s v="EG"/>
    <x v="1"/>
    <s v="SYIN"/>
    <s v="Synodontidae "/>
    <s v="Synodus "/>
    <x v="166"/>
    <x v="179"/>
    <n v="1"/>
    <n v="8"/>
    <n v="8"/>
    <n v="8"/>
    <m/>
    <n v="9.9000000000000008E-3"/>
    <n v="2.9990000000000001"/>
    <n v="5.0582706780623876E-3"/>
  </r>
  <r>
    <d v="2015-10-17T00:00:00"/>
    <s v="MONTSERRAT"/>
    <x v="28"/>
    <n v="15"/>
    <x v="0"/>
    <n v="1453"/>
    <n v="1508"/>
    <n v="15"/>
    <s v="HK"/>
    <s v="DH"/>
    <x v="0"/>
    <s v="SYIN"/>
    <s v="Synodontidae "/>
    <s v="Synodus "/>
    <x v="166"/>
    <x v="179"/>
    <m/>
    <m/>
    <m/>
    <m/>
    <m/>
    <n v="9.9000000000000008E-3"/>
    <n v="2.9990000000000001"/>
    <n v="0"/>
  </r>
  <r>
    <d v="2015-10-17T00:00:00"/>
    <s v="MONTSERRAT"/>
    <x v="130"/>
    <n v="20"/>
    <x v="0"/>
    <n v="1143"/>
    <n v="1158"/>
    <n v="15"/>
    <s v="DG"/>
    <s v="DH"/>
    <x v="1"/>
    <s v="SYIN"/>
    <s v="Synodontidae "/>
    <s v="Synodus "/>
    <x v="166"/>
    <x v="179"/>
    <n v="1"/>
    <n v="8"/>
    <n v="8"/>
    <n v="8"/>
    <m/>
    <n v="9.9000000000000008E-3"/>
    <n v="2.9990000000000001"/>
    <n v="5.0582706780623876E-3"/>
  </r>
  <r>
    <d v="2015-10-19T00:00:00"/>
    <s v="MONTSERRAT"/>
    <x v="37"/>
    <n v="16.7"/>
    <x v="0"/>
    <n v="1222"/>
    <n v="1239"/>
    <n v="17"/>
    <s v="MC"/>
    <s v="RM"/>
    <x v="1"/>
    <s v="SYIN"/>
    <s v="Synodontidae "/>
    <s v="Synodus "/>
    <x v="166"/>
    <x v="179"/>
    <n v="2"/>
    <n v="20"/>
    <n v="20"/>
    <n v="20"/>
    <m/>
    <n v="9.9000000000000008E-3"/>
    <n v="2.9990000000000001"/>
    <n v="0.15792618607205691"/>
  </r>
  <r>
    <d v="2015-10-19T00:00:00"/>
    <s v="MONTSERRAT"/>
    <x v="37"/>
    <n v="16.7"/>
    <x v="0"/>
    <n v="1222"/>
    <n v="1239"/>
    <n v="17"/>
    <s v="MC"/>
    <s v="RM"/>
    <x v="1"/>
    <s v="SYIN"/>
    <s v="Synodontidae "/>
    <s v="Synodus "/>
    <x v="166"/>
    <x v="179"/>
    <n v="4"/>
    <n v="25"/>
    <n v="30"/>
    <n v="27.5"/>
    <m/>
    <n v="9.9000000000000008E-3"/>
    <n v="2.9990000000000001"/>
    <n v="0.82083134931020885"/>
  </r>
  <r>
    <d v="2015-10-19T00:00:00"/>
    <s v="MONTSERRAT"/>
    <x v="37"/>
    <n v="16.7"/>
    <x v="0"/>
    <n v="1222"/>
    <n v="1239"/>
    <n v="17"/>
    <s v="MC"/>
    <s v="RM"/>
    <x v="1"/>
    <s v="SYIN"/>
    <s v="Synodontidae "/>
    <s v="Synodus "/>
    <x v="166"/>
    <x v="179"/>
    <n v="1"/>
    <n v="33"/>
    <n v="33"/>
    <n v="33"/>
    <m/>
    <n v="9.9000000000000008E-3"/>
    <n v="2.9990000000000001"/>
    <n v="0.35453449772752155"/>
  </r>
  <r>
    <d v="2015-10-19T00:00:00"/>
    <s v="MONTSERRAT"/>
    <x v="148"/>
    <n v="21"/>
    <x v="0"/>
    <n v="905"/>
    <n v="920"/>
    <n v="15"/>
    <s v="HK"/>
    <s v="DH"/>
    <x v="1"/>
    <s v="SYIN"/>
    <s v="Synodontidae "/>
    <s v="Synodus "/>
    <x v="166"/>
    <x v="179"/>
    <n v="1"/>
    <n v="23"/>
    <n v="23"/>
    <n v="23"/>
    <m/>
    <n v="9.9000000000000008E-3"/>
    <n v="2.9990000000000001"/>
    <n v="0.12007621086390342"/>
  </r>
  <r>
    <d v="2015-10-19T00:00:00"/>
    <s v="MONTSERRAT"/>
    <x v="148"/>
    <n v="21"/>
    <x v="0"/>
    <n v="905"/>
    <n v="920"/>
    <n v="15"/>
    <s v="HK"/>
    <s v="DH"/>
    <x v="1"/>
    <s v="SYIN"/>
    <s v="Synodontidae "/>
    <s v="Synodus "/>
    <x v="166"/>
    <x v="179"/>
    <n v="1"/>
    <n v="25"/>
    <n v="25"/>
    <n v="25"/>
    <m/>
    <n v="9.9000000000000008E-3"/>
    <n v="2.9990000000000001"/>
    <n v="0.15419038065778479"/>
  </r>
  <r>
    <d v="2015-10-21T00:00:00"/>
    <s v="MONTSERRAT"/>
    <x v="43"/>
    <n v="17.100000000000001"/>
    <x v="0"/>
    <n v="1121"/>
    <n v="1135"/>
    <n v="14"/>
    <s v="MC"/>
    <s v="RM"/>
    <x v="1"/>
    <s v="SYIN"/>
    <s v="Synodontidae "/>
    <s v="Synodus "/>
    <x v="166"/>
    <x v="179"/>
    <n v="2"/>
    <n v="20"/>
    <n v="23"/>
    <n v="21.5"/>
    <m/>
    <n v="9.9000000000000008E-3"/>
    <n v="2.9990000000000001"/>
    <n v="0.19617701927312159"/>
  </r>
  <r>
    <d v="2015-10-25T00:00:00"/>
    <s v="MONTSERRAT"/>
    <x v="67"/>
    <n v="20.5"/>
    <x v="0"/>
    <d v="1899-12-30T08:37:00"/>
    <d v="1899-12-30T09:13:00"/>
    <n v="14"/>
    <s v="SM"/>
    <s v="AC"/>
    <x v="1"/>
    <s v="SYIN"/>
    <s v="Synodontidae "/>
    <s v="Synodus "/>
    <x v="166"/>
    <x v="179"/>
    <n v="1"/>
    <n v="8"/>
    <n v="8"/>
    <n v="8"/>
    <m/>
    <n v="9.9000000000000008E-3"/>
    <n v="2.9990000000000001"/>
    <n v="5.0582706780623876E-3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24"/>
    <n v="3"/>
    <n v="3"/>
    <n v="3"/>
    <m/>
    <n v="1.01E-2"/>
    <n v="3.04"/>
    <n v="6.8388208933678283E-3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6"/>
    <n v="5"/>
    <n v="5"/>
    <n v="5"/>
    <m/>
    <n v="1.01E-2"/>
    <n v="3.04"/>
    <n v="8.0786991872283803E-3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38"/>
    <n v="8"/>
    <n v="8"/>
    <n v="8"/>
    <m/>
    <n v="1.01E-2"/>
    <n v="3.04"/>
    <n v="0.21354948620160047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18"/>
    <n v="10"/>
    <n v="10"/>
    <n v="10"/>
    <m/>
    <n v="1.01E-2"/>
    <n v="3.04"/>
    <n v="0.19933973605883126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20"/>
    <n v="6"/>
    <n v="6"/>
    <n v="6"/>
    <m/>
    <n v="1.01E-2"/>
    <n v="3.04"/>
    <n v="4.6873908789972357E-2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20"/>
    <n v="4"/>
    <n v="4"/>
    <n v="4"/>
    <m/>
    <n v="1.01E-2"/>
    <n v="3.04"/>
    <n v="1.3665129228377525E-2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31"/>
    <n v="10"/>
    <n v="10"/>
    <n v="10"/>
    <m/>
    <n v="1.01E-2"/>
    <n v="3.04"/>
    <n v="0.34330732321243163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52"/>
    <n v="8"/>
    <n v="8"/>
    <n v="8"/>
    <m/>
    <n v="1.01E-2"/>
    <n v="3.04"/>
    <n v="0.29222561269692693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46"/>
    <n v="4"/>
    <n v="4"/>
    <n v="4"/>
    <m/>
    <n v="1.01E-2"/>
    <n v="3.04"/>
    <n v="3.1429797225268306E-2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22"/>
    <n v="3"/>
    <n v="3"/>
    <n v="3"/>
    <m/>
    <n v="1.01E-2"/>
    <n v="3.04"/>
    <n v="6.2689191522538419E-3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2T00:00:00"/>
    <s v="MONTSERRAT"/>
    <x v="139"/>
    <n v="10"/>
    <x v="0"/>
    <d v="1899-12-30T12:35:00"/>
    <d v="1899-12-30T13:08:00"/>
    <n v="13"/>
    <s v="SM"/>
    <s v="AC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2T00:00:00"/>
    <s v="MONTSERRAT"/>
    <x v="139"/>
    <n v="10"/>
    <x v="0"/>
    <d v="1899-12-30T12:35:00"/>
    <d v="1899-12-30T13:08:00"/>
    <n v="13"/>
    <s v="SM"/>
    <s v="AC"/>
    <x v="1"/>
    <s v="THBI"/>
    <s v="Labridae "/>
    <s v="Thalassoma "/>
    <x v="167"/>
    <x v="180"/>
    <n v="22"/>
    <n v="10"/>
    <n v="10"/>
    <n v="10"/>
    <m/>
    <n v="1.01E-2"/>
    <n v="3.04"/>
    <n v="0.24363745518301599"/>
  </r>
  <r>
    <d v="2015-10-12T00:00:00"/>
    <s v="MONTSERRAT"/>
    <x v="139"/>
    <n v="10"/>
    <x v="0"/>
    <d v="1899-12-30T12:35:00"/>
    <d v="1899-12-30T13:08:00"/>
    <n v="13"/>
    <s v="SM"/>
    <s v="AC"/>
    <x v="1"/>
    <s v="THBI"/>
    <s v="Labridae "/>
    <s v="Thalassoma "/>
    <x v="167"/>
    <x v="180"/>
    <n v="15"/>
    <n v="4"/>
    <n v="4"/>
    <n v="4"/>
    <m/>
    <n v="1.01E-2"/>
    <n v="3.04"/>
    <n v="1.0248846921283144E-2"/>
  </r>
  <r>
    <d v="2015-10-12T00:00:00"/>
    <s v="MONTSERRAT"/>
    <x v="139"/>
    <n v="10"/>
    <x v="0"/>
    <d v="1899-12-30T12:35:00"/>
    <d v="1899-12-30T13:08:00"/>
    <n v="13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2T00:00:00"/>
    <s v="MONTSERRAT"/>
    <x v="117"/>
    <n v="5"/>
    <x v="0"/>
    <d v="1899-12-30T13:25:00"/>
    <d v="1899-12-30T13:53:00"/>
    <n v="12"/>
    <s v="SM"/>
    <s v="AC"/>
    <x v="1"/>
    <s v="THBI"/>
    <s v="Labridae "/>
    <s v="Thalassoma "/>
    <x v="167"/>
    <x v="180"/>
    <n v="10"/>
    <n v="3"/>
    <n v="3"/>
    <n v="3"/>
    <m/>
    <n v="1.01E-2"/>
    <n v="3.04"/>
    <n v="2.8495087055699282E-3"/>
  </r>
  <r>
    <d v="2015-10-12T00:00:00"/>
    <s v="MONTSERRAT"/>
    <x v="117"/>
    <n v="5"/>
    <x v="0"/>
    <d v="1899-12-30T13:25:00"/>
    <d v="1899-12-30T13:53:00"/>
    <n v="12"/>
    <s v="SM"/>
    <s v="AC"/>
    <x v="1"/>
    <s v="THBI"/>
    <s v="Labridae "/>
    <s v="Thalassoma "/>
    <x v="167"/>
    <x v="180"/>
    <n v="35"/>
    <n v="5"/>
    <n v="5"/>
    <n v="5"/>
    <m/>
    <n v="1.01E-2"/>
    <n v="3.04"/>
    <n v="4.7125745258832216E-2"/>
  </r>
  <r>
    <d v="2015-10-12T00:00:00"/>
    <s v="MONTSERRAT"/>
    <x v="117"/>
    <n v="5"/>
    <x v="0"/>
    <d v="1899-12-30T13:25:00"/>
    <d v="1899-12-30T13:53:00"/>
    <n v="12"/>
    <s v="SM"/>
    <s v="AC"/>
    <x v="1"/>
    <s v="THBI"/>
    <s v="Labridae "/>
    <s v="Thalassoma "/>
    <x v="167"/>
    <x v="180"/>
    <n v="6"/>
    <n v="12"/>
    <n v="12"/>
    <n v="12"/>
    <m/>
    <n v="1.01E-2"/>
    <n v="3.04"/>
    <n v="0.11566011296732626"/>
  </r>
  <r>
    <d v="2015-10-12T00:00:00"/>
    <s v="MONTSERRAT"/>
    <x v="117"/>
    <n v="5"/>
    <x v="0"/>
    <d v="1899-12-30T13:25:00"/>
    <d v="1899-12-30T13:53:00"/>
    <n v="12"/>
    <s v="SM"/>
    <s v="AC"/>
    <x v="1"/>
    <s v="THBI"/>
    <s v="Labridae "/>
    <s v="Thalassoma "/>
    <x v="167"/>
    <x v="180"/>
    <n v="5"/>
    <n v="10"/>
    <n v="10"/>
    <n v="10"/>
    <m/>
    <n v="1.01E-2"/>
    <n v="3.04"/>
    <n v="5.5372148905230907E-2"/>
  </r>
  <r>
    <d v="2015-10-13T00:00:00"/>
    <s v="MONTSERRAT"/>
    <x v="140"/>
    <n v="20"/>
    <x v="0"/>
    <d v="1899-12-30T08:46:00"/>
    <d v="1899-12-30T09:23:00"/>
    <n v="14"/>
    <s v="SM"/>
    <s v="AC"/>
    <x v="1"/>
    <s v="THBI"/>
    <s v="Labridae "/>
    <s v="Thalassoma "/>
    <x v="167"/>
    <x v="180"/>
    <n v="11"/>
    <n v="8"/>
    <n v="8"/>
    <n v="8"/>
    <m/>
    <n v="1.01E-2"/>
    <n v="3.04"/>
    <n v="6.1816956532042236E-2"/>
  </r>
  <r>
    <d v="2015-10-13T00:00:00"/>
    <s v="MONTSERRAT"/>
    <x v="140"/>
    <n v="20"/>
    <x v="0"/>
    <d v="1899-12-30T08:46:00"/>
    <d v="1899-12-30T09:23:00"/>
    <n v="14"/>
    <s v="SM"/>
    <s v="AC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3T00:00:00"/>
    <s v="MONTSERRAT"/>
    <x v="49"/>
    <n v="5"/>
    <x v="0"/>
    <d v="1899-12-30T10:00:00"/>
    <d v="1899-12-30T10:26:00"/>
    <n v="7"/>
    <s v="SM"/>
    <s v="AC"/>
    <x v="1"/>
    <s v="THBI"/>
    <s v="Labridae "/>
    <s v="Thalassoma "/>
    <x v="167"/>
    <x v="180"/>
    <n v="6"/>
    <n v="1"/>
    <n v="1"/>
    <n v="1"/>
    <s v="Very patchy rock habitat, some coral; low diversity, mostly sand flats"/>
    <n v="1.01E-2"/>
    <n v="3.04"/>
    <n v="6.0599999999999996E-5"/>
  </r>
  <r>
    <d v="2015-10-13T00:00:00"/>
    <s v="MONTSERRAT"/>
    <x v="49"/>
    <n v="5"/>
    <x v="0"/>
    <d v="1899-12-30T10:00:00"/>
    <d v="1899-12-30T10:26:00"/>
    <n v="7"/>
    <s v="SM"/>
    <s v="AC"/>
    <x v="1"/>
    <s v="THBI"/>
    <s v="Labridae "/>
    <s v="Thalassoma "/>
    <x v="167"/>
    <x v="180"/>
    <n v="50"/>
    <n v="6"/>
    <n v="6"/>
    <n v="6"/>
    <m/>
    <n v="1.01E-2"/>
    <n v="3.04"/>
    <n v="0.11718477197493089"/>
  </r>
  <r>
    <d v="2015-10-13T00:00:00"/>
    <s v="MONTSERRAT"/>
    <x v="49"/>
    <n v="5"/>
    <x v="0"/>
    <d v="1899-12-30T10:00:00"/>
    <d v="1899-12-30T10:26:00"/>
    <n v="7"/>
    <s v="SM"/>
    <s v="AC"/>
    <x v="1"/>
    <s v="THBI"/>
    <s v="Labridae "/>
    <s v="Thalassoma "/>
    <x v="167"/>
    <x v="180"/>
    <n v="31"/>
    <n v="8"/>
    <n v="8"/>
    <n v="8"/>
    <m/>
    <n v="1.01E-2"/>
    <n v="3.04"/>
    <n v="0.17421142295393721"/>
  </r>
  <r>
    <d v="2015-10-13T00:00:00"/>
    <s v="MONTSERRAT"/>
    <x v="49"/>
    <n v="5"/>
    <x v="0"/>
    <d v="1899-12-30T10:00:00"/>
    <d v="1899-12-30T10:26:00"/>
    <n v="7"/>
    <s v="SM"/>
    <s v="AC"/>
    <x v="1"/>
    <s v="THBI"/>
    <s v="Labridae "/>
    <s v="Thalassoma "/>
    <x v="167"/>
    <x v="180"/>
    <n v="4"/>
    <n v="12"/>
    <n v="12"/>
    <n v="12"/>
    <m/>
    <n v="1.01E-2"/>
    <n v="3.04"/>
    <n v="7.71067419782175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10"/>
    <n v="6"/>
    <n v="6"/>
    <n v="6"/>
    <m/>
    <n v="1.01E-2"/>
    <n v="3.04"/>
    <n v="2.3436954394986179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35"/>
    <n v="5"/>
    <n v="5"/>
    <n v="5"/>
    <m/>
    <n v="1.01E-2"/>
    <n v="3.04"/>
    <n v="4.7125745258832216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20"/>
    <n v="4"/>
    <n v="4"/>
    <n v="4"/>
    <m/>
    <n v="1.01E-2"/>
    <n v="3.04"/>
    <n v="1.3665129228377525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6"/>
    <n v="10"/>
    <n v="10"/>
    <n v="10"/>
    <m/>
    <n v="1.01E-2"/>
    <n v="3.04"/>
    <n v="6.6446578686277083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6"/>
    <n v="8"/>
    <n v="8"/>
    <n v="8"/>
    <m/>
    <n v="1.01E-2"/>
    <n v="3.04"/>
    <n v="3.3718339926568495E-2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4"/>
    <n v="6"/>
    <n v="6"/>
    <n v="6"/>
    <m/>
    <n v="1.01E-2"/>
    <n v="3.04"/>
    <n v="9.3747817579944714E-3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4"/>
    <n v="5"/>
    <n v="5"/>
    <n v="5"/>
    <m/>
    <n v="1.01E-2"/>
    <n v="3.04"/>
    <n v="5.3857994581522533E-3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1"/>
    <n v="2"/>
    <n v="2"/>
    <n v="2"/>
    <m/>
    <n v="1.01E-2"/>
    <n v="3.04"/>
    <n v="8.3071597193810169E-5"/>
  </r>
  <r>
    <d v="2015-10-14T00:00:00"/>
    <s v="MONTSERRAT"/>
    <x v="105"/>
    <n v="20"/>
    <x v="0"/>
    <d v="1899-12-30T13:58:00"/>
    <d v="1899-12-30T14:29:00"/>
    <n v="14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4T00:00:00"/>
    <s v="MONTSERRAT"/>
    <x v="105"/>
    <n v="20"/>
    <x v="0"/>
    <d v="1899-12-30T13:58:00"/>
    <d v="1899-12-30T14:29:00"/>
    <n v="14"/>
    <s v="SM"/>
    <s v="AC"/>
    <x v="1"/>
    <s v="THBI"/>
    <s v="Labridae "/>
    <s v="Thalassoma "/>
    <x v="167"/>
    <x v="180"/>
    <n v="7"/>
    <n v="8"/>
    <n v="8"/>
    <n v="8"/>
    <m/>
    <n v="1.01E-2"/>
    <n v="3.04"/>
    <n v="3.9338063247663244E-2"/>
  </r>
  <r>
    <d v="2015-10-14T00:00:00"/>
    <s v="MONTSERRAT"/>
    <x v="105"/>
    <n v="20"/>
    <x v="0"/>
    <d v="1899-12-30T13:58:00"/>
    <d v="1899-12-30T14:29:00"/>
    <n v="14"/>
    <s v="SM"/>
    <s v="AC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4T00:00:00"/>
    <s v="MONTSERRAT"/>
    <x v="105"/>
    <n v="20"/>
    <x v="0"/>
    <d v="1899-12-30T13:58:00"/>
    <d v="1899-12-30T14:29:00"/>
    <n v="14"/>
    <s v="SM"/>
    <s v="AC"/>
    <x v="1"/>
    <s v="THBI"/>
    <s v="Labridae "/>
    <s v="Thalassoma "/>
    <x v="167"/>
    <x v="180"/>
    <n v="4"/>
    <n v="5"/>
    <n v="5"/>
    <n v="5"/>
    <m/>
    <n v="1.01E-2"/>
    <n v="3.04"/>
    <n v="5.3857994581522533E-3"/>
  </r>
  <r>
    <d v="2015-10-15T00:00:00"/>
    <s v="MONTSERRAT"/>
    <x v="50"/>
    <n v="5"/>
    <x v="0"/>
    <d v="1899-12-30T11:00:00"/>
    <d v="1899-12-30T11:35:00"/>
    <n v="11"/>
    <s v="SM"/>
    <s v="AC"/>
    <x v="1"/>
    <s v="THBI"/>
    <s v="Labridae "/>
    <s v="Thalassoma "/>
    <x v="167"/>
    <x v="180"/>
    <n v="5"/>
    <n v="3"/>
    <n v="3"/>
    <n v="3"/>
    <m/>
    <n v="1.01E-2"/>
    <n v="3.04"/>
    <n v="1.4247543527849641E-3"/>
  </r>
  <r>
    <d v="2015-10-15T00:00:00"/>
    <s v="MONTSERRAT"/>
    <x v="50"/>
    <n v="5"/>
    <x v="0"/>
    <d v="1899-12-30T11:00:00"/>
    <d v="1899-12-30T11:35:00"/>
    <n v="11"/>
    <s v="SM"/>
    <s v="AC"/>
    <x v="1"/>
    <s v="THBI"/>
    <s v="Labridae "/>
    <s v="Thalassoma "/>
    <x v="167"/>
    <x v="180"/>
    <n v="1"/>
    <n v="2"/>
    <n v="2"/>
    <n v="2"/>
    <m/>
    <n v="1.01E-2"/>
    <n v="3.04"/>
    <n v="8.3071597193810169E-5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9"/>
    <n v="3"/>
    <n v="3"/>
    <n v="3"/>
    <m/>
    <n v="1.01E-2"/>
    <n v="3.04"/>
    <n v="2.5645578350129354E-3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20"/>
    <n v="4"/>
    <n v="4"/>
    <n v="4"/>
    <m/>
    <n v="1.01E-2"/>
    <n v="3.04"/>
    <n v="1.3665129228377525E-2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5"/>
    <n v="8"/>
    <n v="8"/>
    <n v="8"/>
    <m/>
    <n v="1.01E-2"/>
    <n v="3.04"/>
    <n v="2.8098616605473744E-2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6T00:00:00"/>
    <s v="MONTSERRAT"/>
    <x v="106"/>
    <n v="20"/>
    <x v="5"/>
    <d v="1899-12-30T08:22:00"/>
    <d v="1899-12-30T09:00:00"/>
    <n v="14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6T00:00:00"/>
    <s v="MONTSERRAT"/>
    <x v="106"/>
    <n v="20"/>
    <x v="5"/>
    <d v="1899-12-30T08:22:00"/>
    <d v="1899-12-30T09:00:00"/>
    <n v="14"/>
    <s v="SM"/>
    <s v="AC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6T00:00:00"/>
    <s v="MONTSERRAT"/>
    <x v="106"/>
    <n v="20"/>
    <x v="5"/>
    <d v="1899-12-30T08:22:00"/>
    <d v="1899-12-30T09:00:00"/>
    <n v="14"/>
    <s v="SM"/>
    <s v="AC"/>
    <x v="1"/>
    <s v="THBI"/>
    <s v="Labridae "/>
    <s v="Thalassoma "/>
    <x v="167"/>
    <x v="180"/>
    <n v="20"/>
    <n v="6"/>
    <n v="6"/>
    <n v="6"/>
    <m/>
    <n v="1.01E-2"/>
    <n v="3.04"/>
    <n v="4.6873908789972357E-2"/>
  </r>
  <r>
    <d v="2015-10-16T00:00:00"/>
    <s v="MONTSERRAT"/>
    <x v="106"/>
    <n v="20"/>
    <x v="5"/>
    <d v="1899-12-30T08:22:00"/>
    <d v="1899-12-30T09:00:00"/>
    <n v="14"/>
    <s v="SM"/>
    <s v="AC"/>
    <x v="1"/>
    <s v="THBI"/>
    <s v="Labridae "/>
    <s v="Thalassoma "/>
    <x v="167"/>
    <x v="180"/>
    <n v="20"/>
    <n v="5"/>
    <n v="5"/>
    <n v="5"/>
    <m/>
    <n v="1.01E-2"/>
    <n v="3.04"/>
    <n v="2.6928997290761265E-2"/>
  </r>
  <r>
    <d v="2015-10-16T00:00:00"/>
    <s v="MONTSERRAT"/>
    <x v="65"/>
    <n v="10"/>
    <x v="0"/>
    <d v="1899-12-30T09:17:00"/>
    <d v="1899-12-30T09:47:00"/>
    <n v="13"/>
    <s v="SM"/>
    <s v="AC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6T00:00:00"/>
    <s v="MONTSERRAT"/>
    <x v="65"/>
    <n v="10"/>
    <x v="0"/>
    <d v="1899-12-30T09:17:00"/>
    <d v="1899-12-30T09:47:00"/>
    <n v="13"/>
    <s v="SM"/>
    <s v="AC"/>
    <x v="1"/>
    <s v="THBI"/>
    <s v="Labridae "/>
    <s v="Thalassoma "/>
    <x v="167"/>
    <x v="180"/>
    <n v="16"/>
    <n v="6"/>
    <n v="6"/>
    <n v="6"/>
    <m/>
    <n v="1.01E-2"/>
    <n v="3.04"/>
    <n v="3.7499127031977886E-2"/>
  </r>
  <r>
    <d v="2015-10-16T00:00:00"/>
    <s v="MONTSERRAT"/>
    <x v="65"/>
    <n v="10"/>
    <x v="0"/>
    <d v="1899-12-30T09:17:00"/>
    <d v="1899-12-30T09:47:00"/>
    <n v="13"/>
    <s v="SM"/>
    <s v="AC"/>
    <x v="1"/>
    <s v="THBI"/>
    <s v="Labridae "/>
    <s v="Thalassoma "/>
    <x v="167"/>
    <x v="180"/>
    <n v="3"/>
    <n v="2"/>
    <n v="2"/>
    <n v="2"/>
    <m/>
    <n v="1.01E-2"/>
    <n v="3.04"/>
    <n v="2.4921479158143049E-4"/>
  </r>
  <r>
    <d v="2015-10-16T00:00:00"/>
    <s v="MONTSERRAT"/>
    <x v="65"/>
    <n v="10"/>
    <x v="0"/>
    <d v="1899-12-30T09:17:00"/>
    <d v="1899-12-30T09:47:00"/>
    <n v="13"/>
    <s v="SM"/>
    <s v="AC"/>
    <x v="1"/>
    <s v="THBI"/>
    <s v="Labridae "/>
    <s v="Thalassoma "/>
    <x v="167"/>
    <x v="180"/>
    <n v="15"/>
    <n v="5"/>
    <n v="5"/>
    <n v="5"/>
    <m/>
    <n v="1.01E-2"/>
    <n v="3.04"/>
    <n v="2.0196747968070951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1"/>
    <n v="3"/>
    <n v="3"/>
    <n v="3"/>
    <m/>
    <n v="1.01E-2"/>
    <n v="3.04"/>
    <n v="2.8495087055699283E-4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4"/>
    <n v="10"/>
    <n v="10"/>
    <n v="10"/>
    <m/>
    <n v="1.01E-2"/>
    <n v="3.04"/>
    <n v="4.4297719124184724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5"/>
    <n v="8"/>
    <n v="8"/>
    <n v="8"/>
    <m/>
    <n v="1.01E-2"/>
    <n v="3.04"/>
    <n v="2.8098616605473744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20"/>
    <n v="6"/>
    <n v="6"/>
    <n v="6"/>
    <m/>
    <n v="1.01E-2"/>
    <n v="3.04"/>
    <n v="4.6873908789972357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20"/>
    <n v="5"/>
    <n v="5"/>
    <n v="5"/>
    <m/>
    <n v="1.01E-2"/>
    <n v="3.04"/>
    <n v="2.6928997290761265E-2"/>
  </r>
  <r>
    <d v="2015-10-16T00:00:00"/>
    <s v="MONTSERRAT"/>
    <x v="51"/>
    <n v="10"/>
    <x v="0"/>
    <d v="1899-12-30T13:57:00"/>
    <d v="1899-12-30T14:40:00"/>
    <n v="15"/>
    <s v="SM"/>
    <s v="AC"/>
    <x v="1"/>
    <s v="THBI"/>
    <s v="Labridae "/>
    <s v="Thalassoma "/>
    <x v="167"/>
    <x v="180"/>
    <n v="10"/>
    <n v="3"/>
    <n v="3"/>
    <n v="3"/>
    <m/>
    <n v="1.01E-2"/>
    <n v="3.04"/>
    <n v="2.8495087055699282E-3"/>
  </r>
  <r>
    <d v="2015-10-16T00:00:00"/>
    <s v="MONTSERRAT"/>
    <x v="51"/>
    <n v="10"/>
    <x v="0"/>
    <d v="1899-12-30T13:57:00"/>
    <d v="1899-12-30T14:40:00"/>
    <n v="15"/>
    <s v="SM"/>
    <s v="AC"/>
    <x v="1"/>
    <s v="THBI"/>
    <s v="Labridae "/>
    <s v="Thalassoma "/>
    <x v="167"/>
    <x v="180"/>
    <n v="5"/>
    <n v="4"/>
    <n v="4"/>
    <n v="4"/>
    <m/>
    <n v="1.01E-2"/>
    <n v="3.04"/>
    <n v="3.4162823070943813E-3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24"/>
    <n v="2"/>
    <n v="2"/>
    <n v="2"/>
    <m/>
    <n v="1.01E-2"/>
    <n v="3.04"/>
    <n v="1.9937183326514439E-3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29"/>
    <n v="3"/>
    <n v="3"/>
    <n v="3"/>
    <m/>
    <n v="1.01E-2"/>
    <n v="3.04"/>
    <n v="8.2635752461527913E-3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16"/>
    <n v="5"/>
    <n v="5"/>
    <n v="5"/>
    <m/>
    <n v="1.01E-2"/>
    <n v="3.04"/>
    <n v="2.1543197832609013E-2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3"/>
    <n v="8"/>
    <n v="8"/>
    <n v="8"/>
    <m/>
    <n v="1.01E-2"/>
    <n v="3.04"/>
    <n v="1.6859169963284248E-2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7T00:00:00"/>
    <s v="MONTSERRAT"/>
    <x v="52"/>
    <n v="20"/>
    <x v="0"/>
    <d v="1899-12-30T10:25:00"/>
    <d v="1899-12-30T11:05:00"/>
    <n v="15"/>
    <s v="SM"/>
    <s v="AE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7T00:00:00"/>
    <s v="MONTSERRAT"/>
    <x v="52"/>
    <n v="20"/>
    <x v="0"/>
    <d v="1899-12-30T10:25:00"/>
    <d v="1899-12-30T11:05:00"/>
    <n v="15"/>
    <s v="SM"/>
    <s v="AE"/>
    <x v="1"/>
    <s v="THBI"/>
    <s v="Labridae "/>
    <s v="Thalassoma "/>
    <x v="167"/>
    <x v="180"/>
    <n v="8"/>
    <n v="3"/>
    <n v="3"/>
    <n v="3"/>
    <m/>
    <n v="1.01E-2"/>
    <n v="3.04"/>
    <n v="2.2796069644559426E-3"/>
  </r>
  <r>
    <d v="2015-10-17T00:00:00"/>
    <s v="MONTSERRAT"/>
    <x v="107"/>
    <n v="10"/>
    <x v="0"/>
    <d v="1899-12-30T11:25:00"/>
    <d v="1899-12-30T11:50:00"/>
    <n v="14"/>
    <s v="SM"/>
    <s v="AE"/>
    <x v="1"/>
    <s v="THBI"/>
    <s v="Labridae "/>
    <s v="Thalassoma "/>
    <x v="167"/>
    <x v="180"/>
    <n v="15"/>
    <n v="4"/>
    <n v="4"/>
    <n v="4"/>
    <m/>
    <n v="1.01E-2"/>
    <n v="3.04"/>
    <n v="1.0248846921283144E-2"/>
  </r>
  <r>
    <d v="2015-10-17T00:00:00"/>
    <s v="MONTSERRAT"/>
    <x v="107"/>
    <n v="10"/>
    <x v="0"/>
    <d v="1899-12-30T11:25:00"/>
    <d v="1899-12-30T11:50:00"/>
    <n v="14"/>
    <s v="SM"/>
    <s v="AE"/>
    <x v="1"/>
    <s v="THBI"/>
    <s v="Labridae "/>
    <s v="Thalassoma "/>
    <x v="167"/>
    <x v="180"/>
    <n v="10"/>
    <n v="6"/>
    <n v="6"/>
    <n v="6"/>
    <m/>
    <n v="1.01E-2"/>
    <n v="3.04"/>
    <n v="2.3436954394986179E-2"/>
  </r>
  <r>
    <d v="2015-10-17T00:00:00"/>
    <s v="MONTSERRAT"/>
    <x v="107"/>
    <n v="10"/>
    <x v="0"/>
    <d v="1899-12-30T11:25:00"/>
    <d v="1899-12-30T11:50:00"/>
    <n v="14"/>
    <s v="SM"/>
    <s v="AE"/>
    <x v="1"/>
    <s v="THBI"/>
    <s v="Labridae "/>
    <s v="Thalassoma "/>
    <x v="167"/>
    <x v="180"/>
    <n v="25"/>
    <n v="4"/>
    <n v="6"/>
    <n v="5"/>
    <m/>
    <n v="1.01E-2"/>
    <n v="3.04"/>
    <n v="3.366124661345158E-2"/>
  </r>
  <r>
    <d v="2015-10-17T00:00:00"/>
    <s v="MONTSERRAT"/>
    <x v="107"/>
    <n v="10"/>
    <x v="0"/>
    <d v="1899-12-30T11:25:00"/>
    <d v="1899-12-30T11:50:00"/>
    <n v="14"/>
    <s v="SM"/>
    <s v="AE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10"/>
    <n v="5"/>
    <n v="5"/>
    <n v="5"/>
    <m/>
    <n v="1.01E-2"/>
    <n v="3.04"/>
    <n v="1.3464498645380633E-2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10"/>
    <n v="4"/>
    <n v="4"/>
    <n v="4"/>
    <m/>
    <n v="1.01E-2"/>
    <n v="3.04"/>
    <n v="6.8325646141887625E-3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4"/>
    <n v="2"/>
    <n v="2"/>
    <n v="2"/>
    <m/>
    <n v="1.01E-2"/>
    <n v="3.04"/>
    <n v="3.3228638877524068E-4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4"/>
    <n v="6"/>
    <n v="6"/>
    <n v="6"/>
    <m/>
    <n v="1.01E-2"/>
    <n v="3.04"/>
    <n v="9.3747817579944714E-3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8T00:00:00"/>
    <s v="MONTSERRAT"/>
    <x v="108"/>
    <n v="20"/>
    <x v="0"/>
    <m/>
    <m/>
    <n v="15"/>
    <s v="SM"/>
    <s v="AC"/>
    <x v="1"/>
    <s v="THBI"/>
    <s v="Labridae "/>
    <s v="Thalassoma "/>
    <x v="167"/>
    <x v="180"/>
    <n v="3"/>
    <n v="45"/>
    <n v="45"/>
    <n v="45"/>
    <m/>
    <n v="1.01E-2"/>
    <n v="3.04"/>
    <n v="3.2152050134651597"/>
  </r>
  <r>
    <d v="2015-10-18T00:00:00"/>
    <s v="MONTSERRAT"/>
    <x v="108"/>
    <n v="20"/>
    <x v="0"/>
    <m/>
    <m/>
    <n v="15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8T00:00:00"/>
    <s v="MONTSERRAT"/>
    <x v="108"/>
    <n v="20"/>
    <x v="0"/>
    <m/>
    <m/>
    <n v="15"/>
    <s v="SM"/>
    <s v="AC"/>
    <x v="1"/>
    <s v="THBI"/>
    <s v="Labridae "/>
    <s v="Thalassoma "/>
    <x v="167"/>
    <x v="180"/>
    <n v="30"/>
    <n v="4"/>
    <n v="4"/>
    <n v="4"/>
    <m/>
    <n v="1.01E-2"/>
    <n v="3.04"/>
    <n v="2.0497693842566288E-2"/>
  </r>
  <r>
    <d v="2015-10-18T00:00:00"/>
    <s v="MONTSERRAT"/>
    <x v="108"/>
    <n v="20"/>
    <x v="0"/>
    <m/>
    <m/>
    <n v="15"/>
    <s v="SM"/>
    <s v="AC"/>
    <x v="1"/>
    <s v="THBI"/>
    <s v="Labridae "/>
    <s v="Thalassoma "/>
    <x v="167"/>
    <x v="180"/>
    <n v="10"/>
    <n v="6"/>
    <n v="6"/>
    <n v="6"/>
    <m/>
    <n v="1.01E-2"/>
    <n v="3.04"/>
    <n v="2.3436954394986179E-2"/>
  </r>
  <r>
    <d v="2015-10-18T00:00:00"/>
    <s v="MONTSERRAT"/>
    <x v="155"/>
    <n v="20"/>
    <x v="0"/>
    <m/>
    <m/>
    <n v="17"/>
    <s v="SM"/>
    <s v="AC"/>
    <x v="1"/>
    <s v="THBI"/>
    <s v="Labridae "/>
    <s v="Thalassoma "/>
    <x v="167"/>
    <x v="180"/>
    <n v="40"/>
    <n v="2"/>
    <n v="2"/>
    <n v="2"/>
    <m/>
    <n v="1.01E-2"/>
    <n v="3.04"/>
    <n v="3.3228638877524069E-3"/>
  </r>
  <r>
    <d v="2015-10-18T00:00:00"/>
    <s v="MONTSERRAT"/>
    <x v="155"/>
    <n v="20"/>
    <x v="0"/>
    <m/>
    <m/>
    <n v="17"/>
    <s v="SM"/>
    <s v="AC"/>
    <x v="1"/>
    <s v="THBI"/>
    <s v="Labridae "/>
    <s v="Thalassoma "/>
    <x v="167"/>
    <x v="180"/>
    <n v="20"/>
    <n v="3"/>
    <n v="3"/>
    <n v="3"/>
    <m/>
    <n v="1.01E-2"/>
    <n v="3.04"/>
    <n v="5.6990174111398563E-3"/>
  </r>
  <r>
    <d v="2015-10-18T00:00:00"/>
    <s v="MONTSERRAT"/>
    <x v="155"/>
    <n v="20"/>
    <x v="0"/>
    <m/>
    <m/>
    <n v="17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28"/>
    <n v="4"/>
    <n v="6"/>
    <n v="5"/>
    <m/>
    <n v="1.01E-2"/>
    <n v="3.04"/>
    <n v="3.770059620706577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4"/>
    <n v="8"/>
    <n v="8"/>
    <n v="8"/>
    <m/>
    <n v="1.01E-2"/>
    <n v="3.04"/>
    <n v="2.2478893284378996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5"/>
    <n v="8"/>
    <n v="8"/>
    <n v="8"/>
    <m/>
    <n v="1.01E-2"/>
    <n v="3.04"/>
    <n v="2.8098616605473744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70"/>
    <n v="4"/>
    <n v="6"/>
    <n v="5"/>
    <m/>
    <n v="1.01E-2"/>
    <n v="3.04"/>
    <n v="9.4251490517664432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9T00:00:00"/>
    <s v="MONTSERRAT"/>
    <x v="109"/>
    <n v="7.5"/>
    <x v="0"/>
    <d v="1899-12-30T09:35:00"/>
    <d v="1899-12-30T10:14:00"/>
    <n v="15"/>
    <s v="SM"/>
    <s v="AC"/>
    <x v="1"/>
    <s v="THBI"/>
    <s v="Labridae "/>
    <s v="Thalassoma "/>
    <x v="167"/>
    <x v="180"/>
    <n v="13"/>
    <n v="3"/>
    <n v="5"/>
    <n v="4"/>
    <m/>
    <n v="1.01E-2"/>
    <n v="3.04"/>
    <n v="8.8823339984453915E-3"/>
  </r>
  <r>
    <d v="2015-10-19T00:00:00"/>
    <s v="MONTSERRAT"/>
    <x v="109"/>
    <n v="7.5"/>
    <x v="0"/>
    <d v="1899-12-30T09:35:00"/>
    <d v="1899-12-30T10:14:00"/>
    <n v="15"/>
    <s v="SM"/>
    <s v="AC"/>
    <x v="1"/>
    <s v="THBI"/>
    <s v="Labridae "/>
    <s v="Thalassoma "/>
    <x v="167"/>
    <x v="180"/>
    <n v="5"/>
    <n v="8"/>
    <n v="8"/>
    <n v="8"/>
    <m/>
    <n v="1.01E-2"/>
    <n v="3.04"/>
    <n v="2.8098616605473744E-2"/>
  </r>
  <r>
    <d v="2015-10-19T00:00:00"/>
    <s v="MONTSERRAT"/>
    <x v="109"/>
    <n v="7.5"/>
    <x v="0"/>
    <d v="1899-12-30T09:35:00"/>
    <d v="1899-12-30T10:14:00"/>
    <n v="15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9T00:00:00"/>
    <s v="MONTSERRAT"/>
    <x v="113"/>
    <n v="10"/>
    <x v="0"/>
    <d v="1899-12-30T12:45:00"/>
    <d v="1899-12-30T13:20:00"/>
    <n v="14"/>
    <s v="SM"/>
    <s v="AC"/>
    <x v="1"/>
    <s v="THBI"/>
    <s v="Labridae "/>
    <s v="Thalassoma "/>
    <x v="167"/>
    <x v="180"/>
    <n v="55"/>
    <n v="3"/>
    <n v="4"/>
    <n v="3.5"/>
    <m/>
    <n v="1.01E-2"/>
    <n v="3.04"/>
    <n v="2.5040956748890536E-2"/>
  </r>
  <r>
    <d v="2015-10-19T00:00:00"/>
    <s v="MONTSERRAT"/>
    <x v="113"/>
    <n v="10"/>
    <x v="0"/>
    <d v="1899-12-30T12:45:00"/>
    <d v="1899-12-30T13:20:00"/>
    <n v="14"/>
    <s v="SM"/>
    <s v="AC"/>
    <x v="1"/>
    <s v="THBI"/>
    <s v="Labridae "/>
    <s v="Thalassoma "/>
    <x v="167"/>
    <x v="180"/>
    <n v="7"/>
    <n v="6"/>
    <n v="6"/>
    <n v="6"/>
    <m/>
    <n v="1.01E-2"/>
    <n v="3.04"/>
    <n v="1.6405868076490325E-2"/>
  </r>
  <r>
    <d v="2015-10-19T00:00:00"/>
    <s v="MONTSERRAT"/>
    <x v="113"/>
    <n v="10"/>
    <x v="0"/>
    <d v="1899-12-30T12:45:00"/>
    <d v="1899-12-30T13:20:00"/>
    <n v="14"/>
    <s v="SM"/>
    <s v="AC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9T00:00:00"/>
    <s v="MONTSERRAT"/>
    <x v="143"/>
    <n v="10"/>
    <x v="0"/>
    <d v="1899-12-30T13:35:00"/>
    <d v="1899-12-30T14:02:00"/>
    <n v="11"/>
    <s v="SM"/>
    <s v="AC"/>
    <x v="1"/>
    <s v="THBI"/>
    <s v="Labridae "/>
    <s v="Thalassoma "/>
    <x v="167"/>
    <x v="180"/>
    <n v="31"/>
    <n v="3"/>
    <n v="4"/>
    <n v="3.5"/>
    <m/>
    <n v="1.01E-2"/>
    <n v="3.04"/>
    <n v="1.4113993803920121E-2"/>
  </r>
  <r>
    <d v="2015-10-19T00:00:00"/>
    <s v="MONTSERRAT"/>
    <x v="143"/>
    <n v="10"/>
    <x v="0"/>
    <d v="1899-12-30T13:35:00"/>
    <d v="1899-12-30T14:02:00"/>
    <n v="11"/>
    <s v="SM"/>
    <s v="AC"/>
    <x v="1"/>
    <s v="THBI"/>
    <s v="Labridae "/>
    <s v="Thalassoma "/>
    <x v="167"/>
    <x v="180"/>
    <n v="16"/>
    <n v="4"/>
    <n v="6"/>
    <n v="5"/>
    <m/>
    <n v="1.01E-2"/>
    <n v="3.04"/>
    <n v="2.1543197832609013E-2"/>
  </r>
  <r>
    <d v="2015-10-20T00:00:00"/>
    <s v="MONTSERRAT"/>
    <x v="110"/>
    <n v="20"/>
    <x v="0"/>
    <d v="1899-12-30T10:50:00"/>
    <d v="1899-12-30T11:25:00"/>
    <n v="15"/>
    <s v="SM"/>
    <s v="DH"/>
    <x v="1"/>
    <s v="THBI"/>
    <s v="Labridae "/>
    <s v="Thalassoma "/>
    <x v="167"/>
    <x v="180"/>
    <n v="20"/>
    <n v="3"/>
    <n v="5"/>
    <n v="4"/>
    <m/>
    <n v="1.01E-2"/>
    <n v="3.04"/>
    <n v="1.3665129228377525E-2"/>
  </r>
  <r>
    <d v="2015-10-20T00:00:00"/>
    <s v="MONTSERRAT"/>
    <x v="114"/>
    <n v="10"/>
    <x v="0"/>
    <d v="1899-12-30T11:37:00"/>
    <d v="1899-12-30T12:10:00"/>
    <n v="15"/>
    <s v="SM"/>
    <s v="DH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20T00:00:00"/>
    <s v="MONTSERRAT"/>
    <x v="114"/>
    <n v="10"/>
    <x v="0"/>
    <d v="1899-12-30T11:37:00"/>
    <d v="1899-12-30T12:10:00"/>
    <n v="15"/>
    <s v="SM"/>
    <s v="DH"/>
    <x v="1"/>
    <s v="THBI"/>
    <s v="Labridae "/>
    <s v="Thalassoma "/>
    <x v="167"/>
    <x v="180"/>
    <n v="4"/>
    <n v="8"/>
    <n v="8"/>
    <n v="8"/>
    <m/>
    <n v="1.01E-2"/>
    <n v="3.04"/>
    <n v="2.2478893284378996E-2"/>
  </r>
  <r>
    <d v="2015-10-20T00:00:00"/>
    <s v="MONTSERRAT"/>
    <x v="114"/>
    <n v="10"/>
    <x v="0"/>
    <d v="1899-12-30T11:37:00"/>
    <d v="1899-12-30T12:10:00"/>
    <n v="15"/>
    <s v="SM"/>
    <s v="DH"/>
    <x v="1"/>
    <s v="THBI"/>
    <s v="Labridae "/>
    <s v="Thalassoma "/>
    <x v="167"/>
    <x v="180"/>
    <n v="35"/>
    <n v="3"/>
    <n v="4"/>
    <n v="3.5"/>
    <m/>
    <n v="1.01E-2"/>
    <n v="3.04"/>
    <n v="1.5935154294748524E-2"/>
  </r>
  <r>
    <d v="2015-10-20T00:00:00"/>
    <s v="MONTSERRAT"/>
    <x v="114"/>
    <n v="10"/>
    <x v="0"/>
    <d v="1899-12-30T11:37:00"/>
    <d v="1899-12-30T12:10:00"/>
    <n v="15"/>
    <s v="SM"/>
    <s v="DH"/>
    <x v="1"/>
    <s v="THBI"/>
    <s v="Labridae "/>
    <s v="Thalassoma "/>
    <x v="167"/>
    <x v="180"/>
    <n v="20"/>
    <n v="5"/>
    <n v="6"/>
    <n v="5.5"/>
    <m/>
    <n v="1.01E-2"/>
    <n v="3.04"/>
    <n v="3.5979402388010812E-2"/>
  </r>
  <r>
    <d v="2015-10-20T00:00:00"/>
    <s v="MONTSERRAT"/>
    <x v="144"/>
    <n v="20"/>
    <x v="0"/>
    <m/>
    <m/>
    <n v="15"/>
    <s v="SM"/>
    <s v="DH"/>
    <x v="1"/>
    <s v="THBI"/>
    <s v="Labridae "/>
    <s v="Thalassoma "/>
    <x v="167"/>
    <x v="180"/>
    <n v="4"/>
    <n v="6"/>
    <n v="6"/>
    <n v="6"/>
    <m/>
    <n v="1.01E-2"/>
    <n v="3.04"/>
    <n v="9.3747817579944714E-3"/>
  </r>
  <r>
    <d v="2015-10-20T00:00:00"/>
    <s v="MONTSERRAT"/>
    <x v="144"/>
    <n v="20"/>
    <x v="0"/>
    <m/>
    <m/>
    <n v="15"/>
    <s v="SM"/>
    <s v="DH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2T00:00:00"/>
    <s v="MONTSERRAT"/>
    <x v="123"/>
    <n v="10"/>
    <x v="0"/>
    <n v="848"/>
    <n v="902"/>
    <n v="14"/>
    <s v="EG"/>
    <s v="EA"/>
    <x v="1"/>
    <s v="THBI"/>
    <s v="Labridae "/>
    <s v="Thalassoma "/>
    <x v="167"/>
    <x v="180"/>
    <n v="40"/>
    <n v="4"/>
    <n v="7"/>
    <n v="5.5"/>
    <m/>
    <n v="1.01E-2"/>
    <n v="3.04"/>
    <n v="7.1958804776021623E-2"/>
  </r>
  <r>
    <d v="2015-10-12T00:00:00"/>
    <s v="MONTSERRAT"/>
    <x v="123"/>
    <n v="10"/>
    <x v="0"/>
    <n v="848"/>
    <n v="902"/>
    <n v="14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124"/>
    <n v="5"/>
    <x v="0"/>
    <n v="933"/>
    <n v="945"/>
    <n v="12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124"/>
    <n v="5"/>
    <x v="0"/>
    <n v="933"/>
    <n v="945"/>
    <n v="12"/>
    <s v="EG"/>
    <s v="EA"/>
    <x v="1"/>
    <s v="THBI"/>
    <s v="Labridae "/>
    <s v="Thalassoma "/>
    <x v="167"/>
    <x v="180"/>
    <n v="50"/>
    <n v="3"/>
    <n v="6"/>
    <n v="4.5"/>
    <m/>
    <n v="1.01E-2"/>
    <n v="3.04"/>
    <n v="4.8871697050528233E-2"/>
  </r>
  <r>
    <d v="2015-10-12T00:00:00"/>
    <s v="MONTSERRAT"/>
    <x v="124"/>
    <n v="5"/>
    <x v="0"/>
    <n v="933"/>
    <n v="945"/>
    <n v="12"/>
    <s v="EG"/>
    <s v="EA"/>
    <x v="1"/>
    <s v="THBI"/>
    <s v="Labridae "/>
    <s v="Thalassoma "/>
    <x v="167"/>
    <x v="180"/>
    <n v="50"/>
    <n v="4"/>
    <n v="7"/>
    <n v="5.5"/>
    <m/>
    <n v="1.01E-2"/>
    <n v="3.04"/>
    <n v="8.9948505970027029E-2"/>
  </r>
  <r>
    <d v="2015-10-12T00:00:00"/>
    <s v="MONTSERRAT"/>
    <x v="124"/>
    <n v="5"/>
    <x v="0"/>
    <n v="933"/>
    <n v="945"/>
    <n v="12"/>
    <s v="EG"/>
    <s v="EA"/>
    <x v="1"/>
    <s v="THBI"/>
    <s v="Labridae "/>
    <s v="Thalassoma "/>
    <x v="167"/>
    <x v="180"/>
    <n v="100"/>
    <n v="4"/>
    <n v="6"/>
    <n v="5"/>
    <m/>
    <n v="1.01E-2"/>
    <n v="3.04"/>
    <n v="0.13464498645380632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50"/>
    <n v="6"/>
    <n v="7"/>
    <n v="6.5"/>
    <m/>
    <n v="1.01E-2"/>
    <n v="3.04"/>
    <n v="0.14946791704189788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200"/>
    <n v="3"/>
    <n v="5"/>
    <n v="4"/>
    <m/>
    <n v="1.01E-2"/>
    <n v="3.04"/>
    <n v="0.13665129228377523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50"/>
    <n v="4"/>
    <n v="5"/>
    <n v="4.5"/>
    <m/>
    <n v="1.01E-2"/>
    <n v="3.04"/>
    <n v="4.8871697050528233E-2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2T00:00:00"/>
    <s v="MONTSERRAT"/>
    <x v="1"/>
    <n v="5"/>
    <x v="0"/>
    <n v="1230"/>
    <n v="1245"/>
    <n v="15"/>
    <s v="EG"/>
    <s v="EA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2T00:00:00"/>
    <s v="MONTSERRAT"/>
    <x v="1"/>
    <n v="5"/>
    <x v="0"/>
    <n v="1230"/>
    <n v="1245"/>
    <n v="15"/>
    <s v="EG"/>
    <s v="EA"/>
    <x v="1"/>
    <s v="THBI"/>
    <s v="Labridae "/>
    <s v="Thalassoma "/>
    <x v="167"/>
    <x v="180"/>
    <n v="200"/>
    <n v="5"/>
    <n v="7"/>
    <n v="6"/>
    <m/>
    <n v="1.01E-2"/>
    <n v="3.04"/>
    <n v="0.46873908789972357"/>
  </r>
  <r>
    <d v="2015-10-12T00:00:00"/>
    <s v="MONTSERRAT"/>
    <x v="1"/>
    <n v="5"/>
    <x v="0"/>
    <n v="1230"/>
    <n v="1245"/>
    <n v="15"/>
    <s v="EG"/>
    <s v="EA"/>
    <x v="1"/>
    <s v="THBI"/>
    <s v="Labridae "/>
    <s v="Thalassoma "/>
    <x v="167"/>
    <x v="180"/>
    <n v="100"/>
    <n v="3"/>
    <n v="5"/>
    <n v="4"/>
    <m/>
    <n v="1.01E-2"/>
    <n v="3.04"/>
    <n v="6.8325646141887617E-2"/>
  </r>
  <r>
    <d v="2015-10-12T00:00:00"/>
    <s v="MONTSERRAT"/>
    <x v="73"/>
    <n v="20"/>
    <x v="0"/>
    <n v="1445"/>
    <n v="1500"/>
    <n v="15"/>
    <s v="EG"/>
    <s v="EA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2T00:00:00"/>
    <s v="MONTSERRAT"/>
    <x v="73"/>
    <n v="20"/>
    <x v="0"/>
    <n v="1445"/>
    <n v="1500"/>
    <n v="15"/>
    <s v="EG"/>
    <s v="EA"/>
    <x v="1"/>
    <s v="THBI"/>
    <s v="Labridae "/>
    <s v="Thalassoma "/>
    <x v="167"/>
    <x v="180"/>
    <n v="10"/>
    <n v="6"/>
    <n v="8"/>
    <n v="7"/>
    <m/>
    <n v="1.01E-2"/>
    <n v="3.04"/>
    <n v="3.7447205623608579E-2"/>
  </r>
  <r>
    <d v="2015-10-12T00:00:00"/>
    <s v="MONTSERRAT"/>
    <x v="73"/>
    <n v="20"/>
    <x v="0"/>
    <n v="1445"/>
    <n v="1500"/>
    <n v="15"/>
    <s v="EG"/>
    <s v="EA"/>
    <x v="1"/>
    <s v="THBI"/>
    <s v="Labridae "/>
    <s v="Thalassoma "/>
    <x v="167"/>
    <x v="180"/>
    <n v="20"/>
    <n v="6"/>
    <n v="7"/>
    <n v="6.5"/>
    <m/>
    <n v="1.01E-2"/>
    <n v="3.04"/>
    <n v="5.9787166816759156E-2"/>
  </r>
  <r>
    <d v="2015-10-12T00:00:00"/>
    <s v="MONTSERRAT"/>
    <x v="2"/>
    <n v="13.3"/>
    <x v="0"/>
    <n v="940"/>
    <n v="957"/>
    <n v="17"/>
    <s v="MC"/>
    <s v="RM"/>
    <x v="1"/>
    <s v="THBI"/>
    <s v="Labridae "/>
    <s v="Thalassoma "/>
    <x v="167"/>
    <x v="180"/>
    <n v="60"/>
    <n v="10"/>
    <n v="10"/>
    <n v="10"/>
    <m/>
    <n v="1.01E-2"/>
    <n v="3.04"/>
    <n v="0.66446578686277091"/>
  </r>
  <r>
    <d v="2015-10-12T00:00:00"/>
    <s v="MONTSERRAT"/>
    <x v="3"/>
    <n v="9.1999999999999993"/>
    <x v="0"/>
    <n v="1204"/>
    <n v="1220"/>
    <n v="16"/>
    <s v="MC"/>
    <s v="RM"/>
    <x v="1"/>
    <s v="THBI"/>
    <s v="Labridae "/>
    <s v="Thalassoma "/>
    <x v="167"/>
    <x v="180"/>
    <n v="100"/>
    <n v="4"/>
    <n v="5"/>
    <n v="4.5"/>
    <m/>
    <n v="1.01E-2"/>
    <n v="3.04"/>
    <n v="9.7743394101056466E-2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5"/>
    <n v="4"/>
    <n v="6"/>
    <n v="5"/>
    <m/>
    <n v="1.01E-2"/>
    <n v="3.04"/>
    <n v="6.7322493226903164E-3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10"/>
    <n v="4"/>
    <n v="7"/>
    <n v="5.5"/>
    <m/>
    <n v="1.01E-2"/>
    <n v="3.04"/>
    <n v="1.7989701194005406E-2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20"/>
    <n v="3"/>
    <n v="6"/>
    <n v="4.5"/>
    <m/>
    <n v="1.01E-2"/>
    <n v="3.04"/>
    <n v="1.9548678820211291E-2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8"/>
    <n v="2"/>
    <n v="4"/>
    <n v="3"/>
    <m/>
    <n v="1.01E-2"/>
    <n v="3.04"/>
    <n v="2.2796069644559426E-3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8"/>
    <n v="2"/>
    <n v="5"/>
    <n v="3.5"/>
    <m/>
    <n v="1.01E-2"/>
    <n v="3.04"/>
    <n v="3.6423209816568054E-3"/>
  </r>
  <r>
    <d v="2015-10-12T00:00:00"/>
    <s v="MONTSERRAT"/>
    <x v="119"/>
    <n v="10"/>
    <x v="0"/>
    <n v="1045"/>
    <n v="1100"/>
    <n v="15"/>
    <s v="DG"/>
    <s v="DH"/>
    <x v="1"/>
    <s v="THBI"/>
    <s v="Labridae "/>
    <s v="Thalassoma "/>
    <x v="167"/>
    <x v="180"/>
    <n v="23"/>
    <n v="3"/>
    <n v="5"/>
    <n v="4"/>
    <m/>
    <n v="1.01E-2"/>
    <n v="3.04"/>
    <n v="1.5714898612634153E-2"/>
  </r>
  <r>
    <d v="2015-10-12T00:00:00"/>
    <s v="MONTSERRAT"/>
    <x v="119"/>
    <n v="10"/>
    <x v="0"/>
    <n v="1045"/>
    <n v="1100"/>
    <n v="15"/>
    <s v="DG"/>
    <s v="DH"/>
    <x v="1"/>
    <s v="THBI"/>
    <s v="Labridae "/>
    <s v="Thalassoma "/>
    <x v="167"/>
    <x v="180"/>
    <n v="4"/>
    <n v="6"/>
    <n v="6"/>
    <n v="6"/>
    <m/>
    <n v="1.01E-2"/>
    <n v="3.04"/>
    <n v="9.3747817579944714E-3"/>
  </r>
  <r>
    <d v="2015-10-12T00:00:00"/>
    <s v="MONTSERRAT"/>
    <x v="119"/>
    <n v="10"/>
    <x v="0"/>
    <n v="1045"/>
    <n v="1100"/>
    <n v="15"/>
    <s v="DG"/>
    <s v="DH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65"/>
    <n v="3"/>
    <n v="4"/>
    <n v="3.5"/>
    <m/>
    <n v="1.01E-2"/>
    <n v="3.04"/>
    <n v="2.9593857975961545E-2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18"/>
    <n v="5"/>
    <n v="5"/>
    <n v="5"/>
    <m/>
    <n v="1.01E-2"/>
    <n v="3.04"/>
    <n v="2.4236097561685141E-2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36"/>
    <n v="6"/>
    <n v="6"/>
    <n v="6"/>
    <m/>
    <n v="1.01E-2"/>
    <n v="3.04"/>
    <n v="8.4373035821950243E-2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12T00:00:00"/>
    <s v="MONTSERRAT"/>
    <x v="56"/>
    <n v="20"/>
    <x v="0"/>
    <n v="1359"/>
    <n v="1414"/>
    <n v="15"/>
    <s v="DG"/>
    <s v="DH"/>
    <x v="1"/>
    <s v="THBI"/>
    <s v="Labridae "/>
    <s v="Thalassoma "/>
    <x v="167"/>
    <x v="180"/>
    <n v="45"/>
    <n v="3"/>
    <n v="6"/>
    <n v="4.5"/>
    <m/>
    <n v="1.01E-2"/>
    <n v="3.04"/>
    <n v="4.3984527345475408E-2"/>
  </r>
  <r>
    <d v="2015-10-12T00:00:00"/>
    <s v="MONTSERRAT"/>
    <x v="56"/>
    <n v="20"/>
    <x v="0"/>
    <n v="1359"/>
    <n v="1414"/>
    <n v="15"/>
    <s v="DG"/>
    <s v="DH"/>
    <x v="1"/>
    <s v="THBI"/>
    <s v="Labridae "/>
    <s v="Thalassoma "/>
    <x v="167"/>
    <x v="180"/>
    <n v="6"/>
    <n v="8"/>
    <n v="10"/>
    <n v="9"/>
    <m/>
    <n v="1.01E-2"/>
    <n v="3.04"/>
    <n v="4.8235840771002805E-2"/>
  </r>
  <r>
    <d v="2015-10-12T00:00:00"/>
    <s v="MONTSERRAT"/>
    <x v="74"/>
    <n v="20"/>
    <x v="0"/>
    <n v="1010"/>
    <n v="1035"/>
    <n v="25"/>
    <s v="GM"/>
    <s v="AE"/>
    <x v="1"/>
    <s v="THBI"/>
    <s v="Labridae "/>
    <s v="Thalassoma "/>
    <x v="167"/>
    <x v="180"/>
    <n v="2"/>
    <n v="1"/>
    <n v="1"/>
    <n v="1"/>
    <m/>
    <n v="1.01E-2"/>
    <n v="3.04"/>
    <n v="2.02E-5"/>
  </r>
  <r>
    <d v="2015-10-12T00:00:00"/>
    <s v="MONTSERRAT"/>
    <x v="4"/>
    <n v="10"/>
    <x v="0"/>
    <n v="1045"/>
    <n v="1110"/>
    <n v="35"/>
    <s v="GM"/>
    <s v="AE"/>
    <x v="1"/>
    <s v="THBI"/>
    <s v="Labridae "/>
    <s v="Thalassoma "/>
    <x v="167"/>
    <x v="180"/>
    <n v="8"/>
    <n v="1"/>
    <n v="5"/>
    <n v="3"/>
    <m/>
    <n v="1.01E-2"/>
    <n v="3.04"/>
    <n v="2.2796069644559426E-3"/>
  </r>
  <r>
    <d v="2015-10-12T00:00:00"/>
    <s v="MONTSERRAT"/>
    <x v="5"/>
    <n v="10"/>
    <x v="0"/>
    <n v="1125"/>
    <n v="1145"/>
    <n v="20"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12T00:00:00"/>
    <s v="MONTSERRAT"/>
    <x v="75"/>
    <n v="5"/>
    <x v="0"/>
    <n v="1415"/>
    <n v="1440"/>
    <n v="25"/>
    <s v="GM"/>
    <s v="AE"/>
    <x v="1"/>
    <s v="THBI"/>
    <s v="Labridae "/>
    <s v="Thalassoma "/>
    <x v="167"/>
    <x v="180"/>
    <n v="2"/>
    <n v="1"/>
    <n v="1"/>
    <n v="1"/>
    <m/>
    <n v="1.01E-2"/>
    <n v="3.04"/>
    <n v="2.02E-5"/>
  </r>
  <r>
    <d v="2015-10-13T00:00:00"/>
    <s v="MONTSERRAT"/>
    <x v="6"/>
    <n v="10"/>
    <x v="0"/>
    <n v="1107"/>
    <n v="1121"/>
    <n v="14"/>
    <s v="EG"/>
    <s v="EA"/>
    <x v="1"/>
    <s v="THBI"/>
    <s v="Labridae "/>
    <s v="Thalassoma "/>
    <x v="167"/>
    <x v="180"/>
    <n v="70"/>
    <n v="6"/>
    <n v="8"/>
    <n v="7"/>
    <m/>
    <n v="1.01E-2"/>
    <n v="3.04"/>
    <n v="0.26213043936526004"/>
  </r>
  <r>
    <d v="2015-10-13T00:00:00"/>
    <s v="MONTSERRAT"/>
    <x v="6"/>
    <n v="10"/>
    <x v="0"/>
    <n v="1107"/>
    <n v="1121"/>
    <n v="14"/>
    <s v="EG"/>
    <s v="EA"/>
    <x v="1"/>
    <s v="THBI"/>
    <s v="Labridae "/>
    <s v="Thalassoma "/>
    <x v="167"/>
    <x v="180"/>
    <n v="3"/>
    <n v="10"/>
    <n v="10"/>
    <n v="10"/>
    <m/>
    <n v="1.01E-2"/>
    <n v="3.04"/>
    <n v="3.3223289343138541E-2"/>
  </r>
  <r>
    <d v="2015-10-13T00:00:00"/>
    <s v="MONTSERRAT"/>
    <x v="6"/>
    <n v="10"/>
    <x v="0"/>
    <n v="1107"/>
    <n v="1121"/>
    <n v="14"/>
    <s v="EG"/>
    <s v="EA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13T00:00:00"/>
    <s v="MONTSERRAT"/>
    <x v="76"/>
    <n v="10"/>
    <x v="0"/>
    <n v="1152"/>
    <n v="1207"/>
    <n v="15"/>
    <s v="EG"/>
    <s v="EA"/>
    <x v="1"/>
    <s v="THBI"/>
    <s v="Labridae "/>
    <s v="Thalassoma "/>
    <x v="167"/>
    <x v="180"/>
    <n v="10"/>
    <n v="7"/>
    <n v="8"/>
    <n v="7.5"/>
    <m/>
    <n v="1.01E-2"/>
    <n v="3.04"/>
    <n v="4.618570895733954E-2"/>
  </r>
  <r>
    <d v="2015-10-13T00:00:00"/>
    <s v="MONTSERRAT"/>
    <x v="76"/>
    <n v="10"/>
    <x v="0"/>
    <n v="1152"/>
    <n v="1207"/>
    <n v="15"/>
    <s v="EG"/>
    <s v="EA"/>
    <x v="1"/>
    <s v="THBI"/>
    <s v="Labridae "/>
    <s v="Thalassoma "/>
    <x v="167"/>
    <x v="180"/>
    <n v="20"/>
    <n v="7"/>
    <n v="10"/>
    <n v="8.5"/>
    <m/>
    <n v="1.01E-2"/>
    <n v="3.04"/>
    <n v="0.13514030775787553"/>
  </r>
  <r>
    <d v="2015-10-13T00:00:00"/>
    <s v="MONTSERRAT"/>
    <x v="76"/>
    <n v="10"/>
    <x v="0"/>
    <n v="1152"/>
    <n v="1207"/>
    <n v="15"/>
    <s v="EG"/>
    <s v="EA"/>
    <x v="1"/>
    <s v="THBI"/>
    <s v="Labridae "/>
    <s v="Thalassoma "/>
    <x v="167"/>
    <x v="180"/>
    <n v="50"/>
    <n v="7"/>
    <n v="10"/>
    <n v="8.5"/>
    <m/>
    <n v="1.01E-2"/>
    <n v="3.04"/>
    <n v="0.33785076939468883"/>
  </r>
  <r>
    <d v="2015-10-13T00:00:00"/>
    <s v="MONTSERRAT"/>
    <x v="76"/>
    <n v="10"/>
    <x v="0"/>
    <n v="1152"/>
    <n v="1207"/>
    <n v="15"/>
    <s v="EG"/>
    <s v="EA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13T00:00:00"/>
    <s v="MONTSERRAT"/>
    <x v="77"/>
    <n v="5"/>
    <x v="0"/>
    <n v="1240"/>
    <n v="1254"/>
    <n v="14"/>
    <s v="EG"/>
    <s v="EA"/>
    <x v="1"/>
    <s v="THBI"/>
    <s v="Labridae "/>
    <s v="Thalassoma "/>
    <x v="167"/>
    <x v="180"/>
    <n v="20"/>
    <n v="5"/>
    <n v="7"/>
    <n v="6"/>
    <m/>
    <n v="1.01E-2"/>
    <n v="3.04"/>
    <n v="4.6873908789972357E-2"/>
  </r>
  <r>
    <d v="2015-10-13T00:00:00"/>
    <s v="MONTSERRAT"/>
    <x v="77"/>
    <n v="5"/>
    <x v="0"/>
    <n v="1240"/>
    <n v="1254"/>
    <n v="14"/>
    <s v="EG"/>
    <s v="EA"/>
    <x v="1"/>
    <s v="THBI"/>
    <s v="Labridae "/>
    <s v="Thalassoma "/>
    <x v="167"/>
    <x v="180"/>
    <n v="50"/>
    <n v="5"/>
    <n v="7"/>
    <n v="6"/>
    <m/>
    <n v="1.01E-2"/>
    <n v="3.04"/>
    <n v="0.11718477197493089"/>
  </r>
  <r>
    <d v="2015-10-13T00:00:00"/>
    <s v="MONTSERRAT"/>
    <x v="77"/>
    <n v="5"/>
    <x v="0"/>
    <n v="1240"/>
    <n v="1254"/>
    <n v="14"/>
    <s v="EG"/>
    <s v="EA"/>
    <x v="1"/>
    <s v="THBI"/>
    <s v="Labridae "/>
    <s v="Thalassoma "/>
    <x v="167"/>
    <x v="180"/>
    <n v="100"/>
    <n v="5"/>
    <n v="7"/>
    <n v="6"/>
    <m/>
    <n v="1.01E-2"/>
    <n v="3.04"/>
    <n v="0.23436954394986179"/>
  </r>
  <r>
    <d v="2015-10-13T00:00:00"/>
    <s v="MONTSERRAT"/>
    <x v="77"/>
    <n v="5"/>
    <x v="0"/>
    <n v="1240"/>
    <n v="1254"/>
    <n v="14"/>
    <s v="EG"/>
    <s v="EA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60"/>
    <n v="5"/>
    <n v="7"/>
    <n v="6"/>
    <m/>
    <n v="1.01E-2"/>
    <n v="3.04"/>
    <n v="0.14062172636991707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10"/>
    <n v="5"/>
    <n v="9"/>
    <n v="7"/>
    <m/>
    <n v="1.01E-2"/>
    <n v="3.04"/>
    <n v="3.7447205623608579E-2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50"/>
    <n v="5"/>
    <n v="9"/>
    <n v="7"/>
    <m/>
    <n v="1.01E-2"/>
    <n v="3.04"/>
    <n v="0.18723602811804288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3T00:00:00"/>
    <s v="MONTSERRAT"/>
    <x v="8"/>
    <n v="7.4"/>
    <x v="0"/>
    <n v="932"/>
    <n v="948"/>
    <n v="16"/>
    <s v="MC"/>
    <s v="RM"/>
    <x v="1"/>
    <s v="THBI"/>
    <s v="Labridae "/>
    <s v="Thalassoma "/>
    <x v="167"/>
    <x v="180"/>
    <n v="100"/>
    <n v="6"/>
    <n v="6"/>
    <n v="6"/>
    <m/>
    <n v="1.01E-2"/>
    <n v="3.04"/>
    <n v="0.23436954394986179"/>
  </r>
  <r>
    <d v="2015-10-13T00:00:00"/>
    <s v="MONTSERRAT"/>
    <x v="9"/>
    <n v="7.6"/>
    <x v="0"/>
    <n v="1059"/>
    <n v="1115"/>
    <n v="16"/>
    <s v="MC"/>
    <s v="RM"/>
    <x v="1"/>
    <s v="THBI"/>
    <s v="Labridae "/>
    <s v="Thalassoma "/>
    <x v="167"/>
    <x v="180"/>
    <n v="100"/>
    <n v="5"/>
    <n v="5"/>
    <n v="5"/>
    <s v="Juvenile"/>
    <n v="1.01E-2"/>
    <n v="3.04"/>
    <n v="0.13464498645380632"/>
  </r>
  <r>
    <d v="2015-10-13T00:00:00"/>
    <s v="MONTSERRAT"/>
    <x v="10"/>
    <n v="7.6"/>
    <x v="0"/>
    <n v="1235"/>
    <n v="1252"/>
    <n v="17"/>
    <s v="MC"/>
    <s v="RM"/>
    <x v="1"/>
    <s v="THBI"/>
    <s v="Labridae "/>
    <s v="Thalassoma "/>
    <x v="167"/>
    <x v="180"/>
    <n v="100"/>
    <n v="4"/>
    <n v="4"/>
    <n v="4"/>
    <m/>
    <n v="1.01E-2"/>
    <n v="3.04"/>
    <n v="6.8325646141887617E-2"/>
  </r>
  <r>
    <d v="2015-10-13T00:00:00"/>
    <s v="MONTSERRAT"/>
    <x v="10"/>
    <n v="7.6"/>
    <x v="0"/>
    <n v="1235"/>
    <n v="1252"/>
    <n v="17"/>
    <s v="MC"/>
    <s v="RM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3T00:00:00"/>
    <s v="MONTSERRAT"/>
    <x v="78"/>
    <n v="8"/>
    <x v="0"/>
    <n v="206"/>
    <n v="221"/>
    <n v="15"/>
    <s v="MC"/>
    <s v="RM"/>
    <x v="1"/>
    <s v="THBI"/>
    <s v="Labridae "/>
    <s v="Thalassoma "/>
    <x v="167"/>
    <x v="180"/>
    <n v="100"/>
    <n v="5"/>
    <n v="8"/>
    <n v="6.5"/>
    <m/>
    <n v="1.01E-2"/>
    <n v="3.04"/>
    <n v="0.29893583408379576"/>
  </r>
  <r>
    <d v="2015-10-13T00:00:00"/>
    <s v="MONTSERRAT"/>
    <x v="78"/>
    <n v="8"/>
    <x v="0"/>
    <n v="206"/>
    <n v="221"/>
    <n v="15"/>
    <s v="MC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7"/>
    <n v="7"/>
    <n v="7"/>
    <s v="Initial phase/Juvenile"/>
    <n v="1.01E-2"/>
    <n v="3.04"/>
    <n v="3.7447205623608575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6"/>
    <n v="6"/>
    <n v="6"/>
    <s v="Initial phase/Juvenile"/>
    <n v="1.01E-2"/>
    <n v="3.04"/>
    <n v="2.3436954394986179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8"/>
    <n v="4"/>
    <n v="7"/>
    <n v="5.5"/>
    <s v="Initial phase/Juvenile"/>
    <n v="1.01E-2"/>
    <n v="3.04"/>
    <n v="1.4391760955204325E-2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45"/>
    <n v="2"/>
    <n v="5"/>
    <n v="3.5"/>
    <s v="Initial phase/Juvenile"/>
    <n v="1.01E-2"/>
    <n v="3.04"/>
    <n v="2.048805552181953E-2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6"/>
    <n v="2"/>
    <n v="4"/>
    <n v="3"/>
    <s v="Initial phase/Juvenile"/>
    <n v="1.01E-2"/>
    <n v="3.04"/>
    <n v="4.5592139289118852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8"/>
    <n v="1"/>
    <n v="5"/>
    <n v="3"/>
    <s v="Initial phase/Juvenile"/>
    <n v="1.01E-2"/>
    <n v="3.04"/>
    <n v="2.2796069644559426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2"/>
    <n v="5"/>
    <n v="3.5"/>
    <s v="Initial phase/Juvenile"/>
    <n v="1.01E-2"/>
    <n v="3.04"/>
    <n v="4.5529012270710068E-4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6"/>
    <n v="6"/>
    <n v="6"/>
    <s v="Initial phase/Juvenile"/>
    <n v="1.01E-2"/>
    <n v="3.04"/>
    <n v="2.3436954394986179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13T00:00:00"/>
    <s v="MONTSERRAT"/>
    <x v="12"/>
    <n v="5"/>
    <x v="0"/>
    <n v="1146"/>
    <n v="1202"/>
    <n v="16"/>
    <s v="HK"/>
    <s v="MB"/>
    <x v="1"/>
    <s v="THBI"/>
    <s v="Labridae "/>
    <s v="Thalassoma "/>
    <x v="167"/>
    <x v="180"/>
    <n v="40"/>
    <n v="3"/>
    <n v="7"/>
    <n v="5"/>
    <s v="Initial phase/Juvenile"/>
    <n v="1.01E-2"/>
    <n v="3.04"/>
    <n v="5.3857994581522531E-2"/>
  </r>
  <r>
    <d v="2015-10-13T00:00:00"/>
    <s v="MONTSERRAT"/>
    <x v="12"/>
    <n v="5"/>
    <x v="0"/>
    <n v="1146"/>
    <n v="1202"/>
    <n v="16"/>
    <s v="HK"/>
    <s v="MB"/>
    <x v="1"/>
    <s v="THBI"/>
    <s v="Labridae "/>
    <s v="Thalassoma "/>
    <x v="167"/>
    <x v="180"/>
    <n v="6"/>
    <n v="3"/>
    <n v="6"/>
    <n v="4.5"/>
    <s v="Initial phase/Juvenile"/>
    <n v="1.01E-2"/>
    <n v="3.04"/>
    <n v="5.864603646063388E-3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72"/>
    <n v="2"/>
    <n v="5"/>
    <n v="3.5"/>
    <s v="Initial phase/Juvenile"/>
    <n v="1.01E-2"/>
    <n v="3.04"/>
    <n v="3.2780888834911245E-2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30"/>
    <n v="3"/>
    <n v="6"/>
    <n v="4.5"/>
    <s v="Initial phase/Juvenile"/>
    <n v="1.01E-2"/>
    <n v="3.04"/>
    <n v="2.9323018230316938E-2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1"/>
    <n v="9"/>
    <n v="9"/>
    <n v="9"/>
    <s v="Initial phase/Juvenile"/>
    <n v="1.01E-2"/>
    <n v="3.04"/>
    <n v="8.0393067951671348E-3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1"/>
    <n v="8"/>
    <n v="8"/>
    <n v="8"/>
    <s v="Initial phase/Juvenile"/>
    <n v="1.01E-2"/>
    <n v="3.04"/>
    <n v="5.619723321094749E-3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1"/>
    <n v="9"/>
    <n v="9"/>
    <n v="9"/>
    <s v="Terminal phase"/>
    <n v="1.01E-2"/>
    <n v="3.04"/>
    <n v="8.0393067951671348E-3"/>
  </r>
  <r>
    <d v="2015-10-13T00:00:00"/>
    <s v="MONTSERRAT"/>
    <x v="70"/>
    <n v="10"/>
    <x v="0"/>
    <n v="937"/>
    <n v="952"/>
    <n v="15"/>
    <s v="DG"/>
    <s v="DH"/>
    <x v="1"/>
    <s v="THBI"/>
    <s v="Labridae "/>
    <s v="Thalassoma "/>
    <x v="167"/>
    <x v="180"/>
    <n v="23"/>
    <n v="3"/>
    <n v="6"/>
    <n v="4.5"/>
    <m/>
    <n v="1.01E-2"/>
    <n v="3.04"/>
    <n v="2.2480980643242984E-2"/>
  </r>
  <r>
    <d v="2015-10-13T00:00:00"/>
    <s v="MONTSERRAT"/>
    <x v="122"/>
    <n v="10"/>
    <x v="0"/>
    <n v="1014"/>
    <n v="1030"/>
    <n v="16"/>
    <s v="DG"/>
    <s v="DH"/>
    <x v="1"/>
    <s v="THBI"/>
    <s v="Labridae "/>
    <s v="Thalassoma "/>
    <x v="167"/>
    <x v="180"/>
    <n v="30"/>
    <n v="3"/>
    <n v="3"/>
    <n v="3"/>
    <m/>
    <n v="1.01E-2"/>
    <n v="3.04"/>
    <n v="8.5485261167097849E-3"/>
  </r>
  <r>
    <d v="2015-10-13T00:00:00"/>
    <s v="MONTSERRAT"/>
    <x v="122"/>
    <n v="10"/>
    <x v="0"/>
    <n v="1014"/>
    <n v="1030"/>
    <n v="16"/>
    <s v="DG"/>
    <s v="DH"/>
    <x v="1"/>
    <s v="THBI"/>
    <s v="Labridae "/>
    <s v="Thalassoma "/>
    <x v="167"/>
    <x v="180"/>
    <n v="33"/>
    <n v="5"/>
    <n v="7"/>
    <n v="6"/>
    <m/>
    <n v="1.01E-2"/>
    <n v="3.04"/>
    <n v="7.7341949503454382E-2"/>
  </r>
  <r>
    <d v="2015-10-13T00:00:00"/>
    <s v="MONTSERRAT"/>
    <x v="122"/>
    <n v="10"/>
    <x v="0"/>
    <n v="1014"/>
    <n v="1030"/>
    <n v="16"/>
    <s v="DG"/>
    <s v="DH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3T00:00:00"/>
    <s v="MONTSERRAT"/>
    <x v="122"/>
    <n v="10"/>
    <x v="0"/>
    <n v="1014"/>
    <n v="1030"/>
    <n v="16"/>
    <s v="DG"/>
    <s v="DH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13T00:00:00"/>
    <s v="MONTSERRAT"/>
    <x v="71"/>
    <n v="10"/>
    <x v="0"/>
    <n v="1323"/>
    <n v="1319"/>
    <n v="15"/>
    <s v="DG"/>
    <s v="DH"/>
    <x v="1"/>
    <s v="THBI"/>
    <s v="Labridae "/>
    <s v="Thalassoma "/>
    <x v="167"/>
    <x v="180"/>
    <n v="85"/>
    <n v="3"/>
    <n v="5"/>
    <n v="4"/>
    <m/>
    <n v="1.01E-2"/>
    <n v="3.04"/>
    <n v="5.8076799220604478E-2"/>
  </r>
  <r>
    <d v="2015-10-13T00:00:00"/>
    <s v="MONTSERRAT"/>
    <x v="71"/>
    <n v="10"/>
    <x v="0"/>
    <n v="1323"/>
    <n v="1319"/>
    <n v="15"/>
    <s v="DG"/>
    <s v="DH"/>
    <x v="1"/>
    <s v="THBI"/>
    <s v="Labridae "/>
    <s v="Thalassoma "/>
    <x v="167"/>
    <x v="180"/>
    <n v="9"/>
    <n v="6"/>
    <n v="6"/>
    <n v="6"/>
    <m/>
    <n v="1.01E-2"/>
    <n v="3.04"/>
    <n v="2.1093258955487561E-2"/>
  </r>
  <r>
    <d v="2015-10-13T00:00:00"/>
    <s v="MONTSERRAT"/>
    <x v="14"/>
    <n v="10"/>
    <x v="0"/>
    <n v="1404"/>
    <n v="1420"/>
    <n v="15"/>
    <s v="DG"/>
    <s v="DH"/>
    <x v="1"/>
    <s v="THBI"/>
    <s v="Labridae "/>
    <s v="Thalassoma "/>
    <x v="167"/>
    <x v="180"/>
    <n v="12"/>
    <n v="2"/>
    <n v="2"/>
    <n v="2"/>
    <m/>
    <n v="1.01E-2"/>
    <n v="3.04"/>
    <n v="9.9685916632572197E-4"/>
  </r>
  <r>
    <d v="2015-10-13T00:00:00"/>
    <s v="MONTSERRAT"/>
    <x v="14"/>
    <n v="10"/>
    <x v="0"/>
    <n v="1404"/>
    <n v="1420"/>
    <n v="15"/>
    <s v="DG"/>
    <s v="DH"/>
    <x v="1"/>
    <s v="THBI"/>
    <s v="Labridae "/>
    <s v="Thalassoma "/>
    <x v="167"/>
    <x v="180"/>
    <n v="80"/>
    <n v="3"/>
    <n v="6"/>
    <n v="4.5"/>
    <m/>
    <n v="1.01E-2"/>
    <n v="3.04"/>
    <n v="7.8194715280845165E-2"/>
  </r>
  <r>
    <d v="2015-10-13T00:00:00"/>
    <s v="MONTSERRAT"/>
    <x v="14"/>
    <n v="10"/>
    <x v="0"/>
    <n v="1404"/>
    <n v="1420"/>
    <n v="15"/>
    <s v="DG"/>
    <s v="DH"/>
    <x v="1"/>
    <s v="THBI"/>
    <s v="Labridae "/>
    <s v="Thalassoma "/>
    <x v="167"/>
    <x v="180"/>
    <n v="6"/>
    <n v="7"/>
    <n v="8"/>
    <n v="7.5"/>
    <m/>
    <n v="1.01E-2"/>
    <n v="3.04"/>
    <n v="2.7711425374403721E-2"/>
  </r>
  <r>
    <d v="2015-10-13T00:00:00"/>
    <s v="MONTSERRAT"/>
    <x v="72"/>
    <n v="5"/>
    <x v="0"/>
    <n v="1445"/>
    <n v="1459"/>
    <n v="15"/>
    <s v="DG"/>
    <s v="DH"/>
    <x v="1"/>
    <s v="THBI"/>
    <s v="Labridae "/>
    <s v="Thalassoma "/>
    <x v="167"/>
    <x v="180"/>
    <n v="70"/>
    <n v="2"/>
    <n v="4"/>
    <n v="3"/>
    <m/>
    <n v="1.01E-2"/>
    <n v="3.04"/>
    <n v="1.9946560938989499E-2"/>
  </r>
  <r>
    <d v="2015-10-13T00:00:00"/>
    <s v="MONTSERRAT"/>
    <x v="72"/>
    <n v="5"/>
    <x v="0"/>
    <n v="1445"/>
    <n v="1459"/>
    <n v="15"/>
    <s v="DG"/>
    <s v="DH"/>
    <x v="1"/>
    <s v="THBI"/>
    <s v="Labridae "/>
    <s v="Thalassoma "/>
    <x v="167"/>
    <x v="180"/>
    <n v="65"/>
    <n v="4"/>
    <n v="7"/>
    <n v="5.5"/>
    <m/>
    <n v="1.01E-2"/>
    <n v="3.04"/>
    <n v="0.11693305776103514"/>
  </r>
  <r>
    <d v="2015-10-13T00:00:00"/>
    <s v="MONTSERRAT"/>
    <x v="72"/>
    <n v="5"/>
    <x v="0"/>
    <n v="1445"/>
    <n v="1459"/>
    <n v="15"/>
    <s v="DG"/>
    <s v="DH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3T00:00:00"/>
    <s v="MONTSERRAT"/>
    <x v="150"/>
    <n v="15"/>
    <x v="0"/>
    <n v="1147"/>
    <n v="1213"/>
    <n v="26"/>
    <s v="GM"/>
    <s v="AE"/>
    <x v="1"/>
    <s v="THBI"/>
    <s v="Labridae "/>
    <s v="Thalassoma "/>
    <x v="167"/>
    <x v="180"/>
    <n v="2"/>
    <n v="1"/>
    <n v="2"/>
    <n v="1.5"/>
    <m/>
    <n v="1.01E-2"/>
    <n v="3.04"/>
    <n v="6.9289718504174174E-5"/>
  </r>
  <r>
    <d v="2015-10-13T00:00:00"/>
    <s v="MONTSERRAT"/>
    <x v="151"/>
    <n v="6"/>
    <x v="0"/>
    <n v="1225"/>
    <n v="1250"/>
    <n v="35"/>
    <s v="GM"/>
    <s v="AE"/>
    <x v="1"/>
    <s v="THBI"/>
    <s v="Labridae "/>
    <s v="Thalassoma "/>
    <x v="167"/>
    <x v="180"/>
    <n v="3"/>
    <n v="1"/>
    <n v="1"/>
    <n v="1"/>
    <m/>
    <n v="1.01E-2"/>
    <n v="3.04"/>
    <n v="3.0299999999999998E-5"/>
  </r>
  <r>
    <d v="2015-10-13T00:00:00"/>
    <s v="MONTSERRAT"/>
    <x v="60"/>
    <n v="15"/>
    <x v="0"/>
    <n v="205"/>
    <n v="249"/>
    <n v="44"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13T00:00:00"/>
    <s v="MONTSERRAT"/>
    <x v="125"/>
    <n v="17"/>
    <x v="0"/>
    <n v="1503"/>
    <n v="1530"/>
    <n v="27"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14T00:00:00"/>
    <s v="MONTSERRAT"/>
    <x v="79"/>
    <n v="20"/>
    <x v="0"/>
    <n v="800"/>
    <n v="812"/>
    <n v="12"/>
    <s v="EG"/>
    <s v="EA"/>
    <x v="1"/>
    <s v="THBI"/>
    <s v="Labridae "/>
    <s v="Thalassoma "/>
    <x v="167"/>
    <x v="180"/>
    <n v="20"/>
    <n v="2"/>
    <n v="3"/>
    <n v="2.5"/>
    <m/>
    <n v="1.01E-2"/>
    <n v="3.04"/>
    <n v="3.2740778054638747E-3"/>
  </r>
  <r>
    <d v="2015-10-14T00:00:00"/>
    <s v="MONTSERRAT"/>
    <x v="79"/>
    <n v="20"/>
    <x v="0"/>
    <n v="800"/>
    <n v="812"/>
    <n v="12"/>
    <s v="EG"/>
    <s v="EA"/>
    <x v="1"/>
    <s v="THBI"/>
    <s v="Labridae "/>
    <s v="Thalassoma "/>
    <x v="167"/>
    <x v="180"/>
    <n v="1"/>
    <n v="6"/>
    <n v="6"/>
    <n v="6"/>
    <m/>
    <n v="1.01E-2"/>
    <n v="3.04"/>
    <n v="2.3436954394986179E-3"/>
  </r>
  <r>
    <d v="2015-10-14T00:00:00"/>
    <s v="MONTSERRAT"/>
    <x v="80"/>
    <n v="10"/>
    <x v="0"/>
    <n v="906"/>
    <n v="918"/>
    <n v="12"/>
    <s v="EG"/>
    <s v="EA"/>
    <x v="1"/>
    <s v="THBI"/>
    <s v="Labridae "/>
    <s v="Thalassoma "/>
    <x v="167"/>
    <x v="180"/>
    <n v="1"/>
    <n v="20"/>
    <n v="20"/>
    <n v="20"/>
    <m/>
    <n v="1.01E-2"/>
    <n v="3.04"/>
    <n v="9.1086195041802154E-2"/>
  </r>
  <r>
    <d v="2015-10-14T00:00:00"/>
    <s v="MONTSERRAT"/>
    <x v="80"/>
    <n v="10"/>
    <x v="0"/>
    <n v="906"/>
    <n v="918"/>
    <n v="12"/>
    <s v="EG"/>
    <s v="EA"/>
    <x v="1"/>
    <s v="THBI"/>
    <s v="Labridae "/>
    <s v="Thalassoma "/>
    <x v="167"/>
    <x v="180"/>
    <n v="2"/>
    <n v="18"/>
    <n v="18"/>
    <n v="18"/>
    <m/>
    <n v="1.01E-2"/>
    <n v="3.04"/>
    <n v="0.13224515956546215"/>
  </r>
  <r>
    <d v="2015-10-14T00:00:00"/>
    <s v="MONTSERRAT"/>
    <x v="80"/>
    <n v="10"/>
    <x v="0"/>
    <n v="906"/>
    <n v="918"/>
    <n v="12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4T00:00:00"/>
    <s v="MONTSERRAT"/>
    <x v="80"/>
    <n v="10"/>
    <x v="0"/>
    <n v="906"/>
    <n v="918"/>
    <n v="12"/>
    <s v="EG"/>
    <s v="EA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4T00:00:00"/>
    <s v="MONTSERRAT"/>
    <x v="81"/>
    <n v="20"/>
    <x v="0"/>
    <n v="1329"/>
    <n v="1344"/>
    <n v="15"/>
    <s v="EG"/>
    <s v="EA"/>
    <x v="1"/>
    <s v="THBI"/>
    <s v="Labridae "/>
    <s v="Thalassoma "/>
    <x v="167"/>
    <x v="180"/>
    <n v="3"/>
    <n v="2"/>
    <n v="3"/>
    <n v="2.5"/>
    <m/>
    <n v="1.01E-2"/>
    <n v="3.04"/>
    <n v="4.9111167081958111E-4"/>
  </r>
  <r>
    <d v="2015-10-14T00:00:00"/>
    <s v="MONTSERRAT"/>
    <x v="81"/>
    <n v="20"/>
    <x v="0"/>
    <n v="1329"/>
    <n v="1344"/>
    <n v="15"/>
    <s v="EG"/>
    <s v="EA"/>
    <x v="1"/>
    <s v="THBI"/>
    <s v="Labridae "/>
    <s v="Thalassoma "/>
    <x v="167"/>
    <x v="180"/>
    <n v="62"/>
    <n v="4"/>
    <n v="5"/>
    <n v="4.5"/>
    <m/>
    <n v="1.01E-2"/>
    <n v="3.04"/>
    <n v="6.0600904342655006E-2"/>
  </r>
  <r>
    <d v="2015-10-14T00:00:00"/>
    <s v="MONTSERRAT"/>
    <x v="82"/>
    <n v="15"/>
    <x v="0"/>
    <n v="908"/>
    <n v="922"/>
    <n v="14"/>
    <s v="MC"/>
    <s v="RM"/>
    <x v="1"/>
    <s v="THBI"/>
    <s v="Labridae "/>
    <s v="Thalassoma "/>
    <x v="167"/>
    <x v="180"/>
    <n v="100"/>
    <n v="4"/>
    <n v="8"/>
    <n v="6"/>
    <m/>
    <n v="1.01E-2"/>
    <n v="3.04"/>
    <n v="0.23436954394986179"/>
  </r>
  <r>
    <d v="2015-10-14T00:00:00"/>
    <s v="MONTSERRAT"/>
    <x v="82"/>
    <n v="15"/>
    <x v="0"/>
    <n v="908"/>
    <n v="922"/>
    <n v="14"/>
    <s v="MC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4T00:00:00"/>
    <s v="MONTSERRAT"/>
    <x v="16"/>
    <n v="6.2"/>
    <x v="0"/>
    <n v="1055"/>
    <n v="1112"/>
    <n v="17"/>
    <s v="MC"/>
    <s v="RM"/>
    <x v="1"/>
    <s v="THBI"/>
    <s v="Labridae "/>
    <s v="Thalassoma "/>
    <x v="167"/>
    <x v="180"/>
    <n v="100"/>
    <n v="3"/>
    <n v="6"/>
    <n v="4.5"/>
    <m/>
    <n v="1.01E-2"/>
    <n v="3.04"/>
    <n v="9.7743394101056466E-2"/>
  </r>
  <r>
    <d v="2015-10-14T00:00:00"/>
    <s v="MONTSERRAT"/>
    <x v="16"/>
    <n v="6.2"/>
    <x v="0"/>
    <n v="1055"/>
    <n v="1112"/>
    <n v="17"/>
    <s v="MC"/>
    <s v="RM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4T00:00:00"/>
    <s v="MONTSERRAT"/>
    <x v="83"/>
    <n v="6"/>
    <x v="0"/>
    <n v="1218"/>
    <n v="1232"/>
    <n v="14"/>
    <s v="MC"/>
    <s v="RM"/>
    <x v="1"/>
    <s v="THBI"/>
    <s v="Labridae "/>
    <s v="Thalassoma "/>
    <x v="167"/>
    <x v="180"/>
    <n v="100"/>
    <n v="3"/>
    <n v="6"/>
    <n v="4.5"/>
    <m/>
    <n v="1.01E-2"/>
    <n v="3.04"/>
    <n v="9.7743394101056466E-2"/>
  </r>
  <r>
    <d v="2015-10-14T00:00:00"/>
    <s v="MONTSERRAT"/>
    <x v="83"/>
    <n v="6"/>
    <x v="0"/>
    <n v="1218"/>
    <n v="1232"/>
    <n v="14"/>
    <s v="MC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4T00:00:00"/>
    <s v="MONTSERRAT"/>
    <x v="84"/>
    <n v="15"/>
    <x v="0"/>
    <n v="214"/>
    <n v="230"/>
    <n v="16"/>
    <s v="MC"/>
    <s v="RM"/>
    <x v="1"/>
    <s v="THBI"/>
    <s v="Labridae "/>
    <s v="Thalassoma "/>
    <x v="167"/>
    <x v="180"/>
    <n v="5"/>
    <n v="8"/>
    <n v="12"/>
    <n v="10"/>
    <m/>
    <n v="1.01E-2"/>
    <n v="3.04"/>
    <n v="5.5372148905230907E-2"/>
  </r>
  <r>
    <d v="2015-10-14T00:00:00"/>
    <s v="MONTSERRAT"/>
    <x v="84"/>
    <n v="15"/>
    <x v="0"/>
    <n v="214"/>
    <n v="230"/>
    <n v="16"/>
    <s v="MC"/>
    <s v="RM"/>
    <x v="1"/>
    <s v="THBI"/>
    <s v="Labridae "/>
    <s v="Thalassoma "/>
    <x v="167"/>
    <x v="180"/>
    <n v="100"/>
    <n v="3"/>
    <n v="6"/>
    <n v="4.5"/>
    <m/>
    <n v="1.01E-2"/>
    <n v="3.04"/>
    <n v="9.7743394101056466E-2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32"/>
    <n v="4"/>
    <n v="6"/>
    <n v="5"/>
    <s v="Initial phase/Juvenile"/>
    <n v="1.01E-2"/>
    <n v="3.04"/>
    <n v="4.3086395665218026E-2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26"/>
    <n v="2"/>
    <n v="8"/>
    <n v="5"/>
    <s v="Initial phase/Juvenile"/>
    <n v="1.01E-2"/>
    <n v="3.04"/>
    <n v="3.5007696477989646E-2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4"/>
    <n v="2"/>
    <n v="6"/>
    <n v="4"/>
    <s v="Initial phase/Juvenile"/>
    <n v="1.01E-2"/>
    <n v="3.04"/>
    <n v="2.7330258456755049E-3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7"/>
    <n v="2"/>
    <n v="7"/>
    <n v="4.5"/>
    <s v="Initial phase/Juvenile"/>
    <n v="1.01E-2"/>
    <n v="3.04"/>
    <n v="6.8420375870739524E-3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12"/>
    <n v="2"/>
    <n v="6"/>
    <n v="4"/>
    <s v="Initial phase/Juvenile"/>
    <n v="1.01E-2"/>
    <n v="3.04"/>
    <n v="8.1990775370265143E-3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1"/>
    <n v="12"/>
    <n v="12"/>
    <n v="12"/>
    <s v="Terminal phase"/>
    <n v="1.01E-2"/>
    <n v="3.04"/>
    <n v="1.9276685494554375E-2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1"/>
    <n v="10"/>
    <n v="10"/>
    <n v="10"/>
    <s v="Almost terminal phase"/>
    <n v="1.01E-2"/>
    <n v="3.04"/>
    <n v="1.1074429781046181E-2"/>
  </r>
  <r>
    <d v="2015-10-14T00:00:00"/>
    <s v="MONTSERRAT"/>
    <x v="86"/>
    <n v="8"/>
    <x v="0"/>
    <n v="1007"/>
    <n v="1023"/>
    <n v="15"/>
    <s v="HK"/>
    <s v="MB"/>
    <x v="1"/>
    <s v="THBI"/>
    <s v="Labridae "/>
    <s v="Thalassoma "/>
    <x v="167"/>
    <x v="180"/>
    <n v="5"/>
    <n v="2"/>
    <n v="4"/>
    <n v="3"/>
    <s v="Initial phase/Juvenile"/>
    <n v="1.01E-2"/>
    <n v="3.04"/>
    <n v="1.4247543527849641E-3"/>
  </r>
  <r>
    <d v="2015-10-14T00:00:00"/>
    <s v="MONTSERRAT"/>
    <x v="86"/>
    <n v="8"/>
    <x v="0"/>
    <n v="1007"/>
    <n v="1023"/>
    <n v="15"/>
    <s v="HK"/>
    <s v="MB"/>
    <x v="1"/>
    <s v="THBI"/>
    <s v="Labridae "/>
    <s v="Thalassoma "/>
    <x v="167"/>
    <x v="180"/>
    <n v="57"/>
    <n v="2"/>
    <n v="6"/>
    <n v="4"/>
    <s v="Initial phase/Juvenile"/>
    <n v="1.01E-2"/>
    <n v="3.04"/>
    <n v="3.8945618300875944E-2"/>
  </r>
  <r>
    <d v="2015-10-14T00:00:00"/>
    <s v="MONTSERRAT"/>
    <x v="86"/>
    <n v="8"/>
    <x v="0"/>
    <n v="1007"/>
    <n v="1023"/>
    <n v="15"/>
    <s v="HK"/>
    <s v="MB"/>
    <x v="1"/>
    <s v="THBI"/>
    <s v="Labridae "/>
    <s v="Thalassoma "/>
    <x v="167"/>
    <x v="180"/>
    <n v="16"/>
    <n v="2"/>
    <n v="7"/>
    <n v="4.5"/>
    <s v="Initial phase/Juvenile"/>
    <n v="1.01E-2"/>
    <n v="3.04"/>
    <n v="1.5638943056169034E-2"/>
  </r>
  <r>
    <d v="2015-10-14T00:00:00"/>
    <s v="MONTSERRAT"/>
    <x v="86"/>
    <n v="8"/>
    <x v="0"/>
    <n v="1007"/>
    <n v="1023"/>
    <n v="15"/>
    <s v="HK"/>
    <s v="MB"/>
    <x v="1"/>
    <s v="THBI"/>
    <s v="Labridae "/>
    <s v="Thalassoma "/>
    <x v="167"/>
    <x v="180"/>
    <n v="1"/>
    <n v="9"/>
    <n v="9"/>
    <n v="9"/>
    <s v="Terminal phase"/>
    <n v="1.01E-2"/>
    <n v="3.04"/>
    <n v="8.0393067951671348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9"/>
    <n v="9"/>
    <n v="9"/>
    <s v="Terminal phase"/>
    <n v="1.01E-2"/>
    <n v="3.04"/>
    <n v="8.0393067951671348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34"/>
    <n v="2"/>
    <n v="6"/>
    <n v="4"/>
    <s v="Initial phase/Juvenile"/>
    <n v="1.01E-2"/>
    <n v="3.04"/>
    <n v="2.323071968824179E-2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8"/>
    <n v="8"/>
    <n v="8"/>
    <s v="Initial phase/Juvenile"/>
    <n v="1.01E-2"/>
    <n v="3.04"/>
    <n v="5.619723321094749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9"/>
    <n v="9"/>
    <n v="9"/>
    <s v="Initial phase/Juvenile"/>
    <n v="1.01E-2"/>
    <n v="3.04"/>
    <n v="8.0393067951671348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6"/>
    <n v="6"/>
    <n v="6"/>
    <s v="Initial phase/Juvenile"/>
    <n v="1.01E-2"/>
    <n v="3.04"/>
    <n v="2.3436954394986179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7"/>
    <n v="4"/>
    <n v="7"/>
    <n v="5.5"/>
    <s v="Initial phase/Juvenile"/>
    <n v="1.01E-2"/>
    <n v="3.04"/>
    <n v="1.2592790835803785E-2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9"/>
    <n v="4"/>
    <n v="7"/>
    <n v="5.5"/>
    <s v="Initial phase/Juvenile"/>
    <n v="1.01E-2"/>
    <n v="3.04"/>
    <n v="1.6190731074604867E-2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4"/>
    <n v="2"/>
    <n v="9"/>
    <n v="5.5"/>
    <s v="Initial phase/Juvenile"/>
    <n v="1.01E-2"/>
    <n v="3.04"/>
    <n v="2.518558167160757E-2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7"/>
    <n v="3"/>
    <n v="5"/>
    <n v="4"/>
    <s v="Initial phase/Juvenile"/>
    <n v="1.01E-2"/>
    <n v="3.04"/>
    <n v="4.7827952299321335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0"/>
    <n v="3"/>
    <n v="7"/>
    <n v="5"/>
    <s v="Initial phase/Juvenile"/>
    <n v="1.01E-2"/>
    <n v="3.04"/>
    <n v="1.3464498645380633E-2"/>
  </r>
  <r>
    <d v="2015-10-14T00:00:00"/>
    <s v="MONTSERRAT"/>
    <x v="18"/>
    <n v="20"/>
    <x v="0"/>
    <n v="1226"/>
    <n v="1241"/>
    <n v="15"/>
    <s v="DG"/>
    <s v="DH"/>
    <x v="1"/>
    <s v="THBI"/>
    <s v="Labridae "/>
    <s v="Thalassoma "/>
    <x v="167"/>
    <x v="180"/>
    <n v="75"/>
    <n v="4"/>
    <n v="7"/>
    <n v="5.5"/>
    <m/>
    <n v="1.01E-2"/>
    <n v="3.04"/>
    <n v="0.13492275895504055"/>
  </r>
  <r>
    <d v="2015-10-15T00:00:00"/>
    <s v="MONTSERRAT"/>
    <x v="87"/>
    <n v="20"/>
    <x v="0"/>
    <n v="912"/>
    <n v="924"/>
    <n v="12"/>
    <s v="EG"/>
    <s v="EA"/>
    <x v="1"/>
    <s v="THBI"/>
    <s v="Labridae "/>
    <s v="Thalassoma "/>
    <x v="167"/>
    <x v="180"/>
    <n v="50"/>
    <n v="5"/>
    <n v="7"/>
    <n v="6"/>
    <m/>
    <n v="1.01E-2"/>
    <n v="3.04"/>
    <n v="0.11718477197493089"/>
  </r>
  <r>
    <d v="2015-10-15T00:00:00"/>
    <s v="MONTSERRAT"/>
    <x v="87"/>
    <n v="20"/>
    <x v="0"/>
    <n v="912"/>
    <n v="924"/>
    <n v="12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5T00:00:00"/>
    <s v="MONTSERRAT"/>
    <x v="87"/>
    <n v="20"/>
    <x v="0"/>
    <n v="912"/>
    <n v="924"/>
    <n v="12"/>
    <s v="EG"/>
    <s v="EA"/>
    <x v="1"/>
    <s v="THBI"/>
    <s v="Labridae "/>
    <s v="Thalassoma "/>
    <x v="167"/>
    <x v="180"/>
    <n v="200"/>
    <n v="5"/>
    <n v="7"/>
    <n v="6"/>
    <m/>
    <n v="1.01E-2"/>
    <n v="3.04"/>
    <n v="0.46873908789972357"/>
  </r>
  <r>
    <d v="2015-10-15T00:00:00"/>
    <s v="MONTSERRAT"/>
    <x v="88"/>
    <n v="15"/>
    <x v="0"/>
    <n v="1342"/>
    <n v="1357"/>
    <n v="15"/>
    <s v="EG"/>
    <s v="EA"/>
    <x v="1"/>
    <s v="THBI"/>
    <s v="Labridae "/>
    <s v="Thalassoma "/>
    <x v="167"/>
    <x v="180"/>
    <n v="20"/>
    <n v="5"/>
    <n v="7"/>
    <n v="6"/>
    <m/>
    <n v="1.01E-2"/>
    <n v="3.04"/>
    <n v="4.6873908789972357E-2"/>
  </r>
  <r>
    <d v="2015-10-15T00:00:00"/>
    <s v="MONTSERRAT"/>
    <x v="93"/>
    <n v="13.3"/>
    <x v="0"/>
    <n v="821"/>
    <n v="835"/>
    <n v="14"/>
    <s v="MC"/>
    <s v="RM"/>
    <x v="1"/>
    <s v="THBI"/>
    <s v="Labridae "/>
    <s v="Thalassoma "/>
    <x v="167"/>
    <x v="180"/>
    <n v="1"/>
    <n v="5"/>
    <n v="5"/>
    <n v="5"/>
    <m/>
    <n v="1.01E-2"/>
    <n v="3.04"/>
    <n v="1.3464498645380633E-3"/>
  </r>
  <r>
    <d v="2015-10-15T00:00:00"/>
    <s v="MONTSERRAT"/>
    <x v="112"/>
    <n v="10.199999999999999"/>
    <x v="0"/>
    <n v="953"/>
    <n v="1005"/>
    <n v="12"/>
    <s v="MC"/>
    <s v="RM"/>
    <x v="1"/>
    <s v="THBI"/>
    <s v="Labridae "/>
    <s v="Thalassoma "/>
    <x v="167"/>
    <x v="180"/>
    <n v="10"/>
    <n v="3"/>
    <n v="3"/>
    <n v="3"/>
    <m/>
    <n v="1.01E-2"/>
    <n v="3.04"/>
    <n v="2.8495087055699282E-3"/>
  </r>
  <r>
    <d v="2015-10-15T00:00:00"/>
    <s v="MONTSERRAT"/>
    <x v="20"/>
    <n v="11.1"/>
    <x v="0"/>
    <n v="1103"/>
    <n v="1118"/>
    <n v="15"/>
    <s v="MC"/>
    <s v="RM"/>
    <x v="1"/>
    <s v="THBI"/>
    <s v="Labridae "/>
    <s v="Thalassoma "/>
    <x v="167"/>
    <x v="180"/>
    <n v="50"/>
    <n v="3"/>
    <n v="5"/>
    <n v="4"/>
    <m/>
    <n v="1.01E-2"/>
    <n v="3.04"/>
    <n v="3.4162823070943808E-2"/>
  </r>
  <r>
    <d v="2015-10-15T00:00:00"/>
    <s v="MONTSERRAT"/>
    <x v="20"/>
    <n v="11.1"/>
    <x v="0"/>
    <n v="1103"/>
    <n v="1118"/>
    <n v="15"/>
    <s v="MC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5T00:00:00"/>
    <s v="MONTSERRAT"/>
    <x v="21"/>
    <n v="4"/>
    <x v="1"/>
    <n v="109"/>
    <n v="126"/>
    <n v="17"/>
    <s v="MC"/>
    <s v="RM"/>
    <x v="1"/>
    <s v="THBI"/>
    <s v="Labridae "/>
    <s v="Thalassoma "/>
    <x v="167"/>
    <x v="180"/>
    <n v="3"/>
    <n v="12"/>
    <n v="12"/>
    <n v="12"/>
    <m/>
    <n v="1.01E-2"/>
    <n v="3.04"/>
    <n v="5.7830056483663128E-2"/>
  </r>
  <r>
    <d v="2015-10-15T00:00:00"/>
    <s v="MONTSERRAT"/>
    <x v="21"/>
    <n v="4"/>
    <x v="1"/>
    <n v="109"/>
    <n v="126"/>
    <n v="17"/>
    <s v="MC"/>
    <s v="RM"/>
    <x v="1"/>
    <s v="THBI"/>
    <s v="Labridae "/>
    <s v="Thalassoma "/>
    <x v="167"/>
    <x v="180"/>
    <n v="100"/>
    <n v="2"/>
    <n v="5"/>
    <n v="3.5"/>
    <m/>
    <n v="1.01E-2"/>
    <n v="3.04"/>
    <n v="4.5529012270710066E-2"/>
  </r>
  <r>
    <d v="2015-10-24T00:00:00"/>
    <s v="MONTSERRAT"/>
    <x v="53"/>
    <n v="17"/>
    <x v="0"/>
    <d v="1899-12-30T12:36:00"/>
    <d v="1899-12-30T13:51:00"/>
    <n v="14"/>
    <s v="SM"/>
    <s v="AC"/>
    <x v="1"/>
    <s v="THBI"/>
    <s v="Labridae "/>
    <s v="Thalassoma "/>
    <x v="167"/>
    <x v="180"/>
    <n v="40"/>
    <n v="5"/>
    <n v="6"/>
    <n v="5.5"/>
    <m/>
    <n v="1.01E-2"/>
    <n v="3.04"/>
    <n v="7.1958804776021623E-2"/>
  </r>
  <r>
    <d v="2015-10-24T00:00:00"/>
    <s v="MONTSERRAT"/>
    <x v="53"/>
    <n v="17"/>
    <x v="0"/>
    <d v="1899-12-30T12:36:00"/>
    <d v="1899-12-30T13:51:00"/>
    <n v="14"/>
    <s v="SM"/>
    <s v="AC"/>
    <x v="1"/>
    <s v="THBI"/>
    <s v="Labridae "/>
    <s v="Thalassoma "/>
    <x v="167"/>
    <x v="180"/>
    <n v="35"/>
    <n v="3"/>
    <n v="4"/>
    <n v="3.5"/>
    <m/>
    <n v="1.01E-2"/>
    <n v="3.04"/>
    <n v="1.5935154294748524E-2"/>
  </r>
  <r>
    <d v="2015-10-24T00:00:00"/>
    <s v="MONTSERRAT"/>
    <x v="53"/>
    <n v="17"/>
    <x v="0"/>
    <d v="1899-12-30T12:36:00"/>
    <d v="1899-12-30T13:51:00"/>
    <n v="14"/>
    <s v="SM"/>
    <s v="AC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24T00:00:00"/>
    <s v="MONTSERRAT"/>
    <x v="53"/>
    <n v="17"/>
    <x v="0"/>
    <d v="1899-12-30T12:36:00"/>
    <d v="1899-12-30T13:51:00"/>
    <n v="14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5T00:00:00"/>
    <s v="MONTSERRAT"/>
    <x v="23"/>
    <n v="7"/>
    <x v="2"/>
    <n v="1208"/>
    <n v="1219"/>
    <n v="11"/>
    <s v="HK"/>
    <s v="MB"/>
    <x v="1"/>
    <s v="THBI"/>
    <s v="Labridae "/>
    <s v="Thalassoma "/>
    <x v="167"/>
    <x v="180"/>
    <n v="45"/>
    <n v="1"/>
    <n v="6"/>
    <n v="3.5"/>
    <s v="Initial phase/Juvenile"/>
    <n v="1.01E-2"/>
    <n v="3.04"/>
    <n v="2.048805552181953E-2"/>
  </r>
  <r>
    <d v="2015-10-15T00:00:00"/>
    <s v="MONTSERRAT"/>
    <x v="23"/>
    <n v="7"/>
    <x v="2"/>
    <n v="1208"/>
    <n v="1219"/>
    <n v="11"/>
    <s v="HK"/>
    <s v="MB"/>
    <x v="1"/>
    <s v="THBI"/>
    <s v="Labridae "/>
    <s v="Thalassoma "/>
    <x v="167"/>
    <x v="180"/>
    <n v="1"/>
    <n v="10"/>
    <n v="10"/>
    <n v="10"/>
    <s v="Terminal phase"/>
    <n v="1.01E-2"/>
    <n v="3.04"/>
    <n v="1.1074429781046181E-2"/>
  </r>
  <r>
    <d v="2015-10-15T00:00:00"/>
    <s v="MONTSERRAT"/>
    <x v="57"/>
    <n v="20"/>
    <x v="0"/>
    <n v="823"/>
    <n v="838"/>
    <n v="15"/>
    <s v="DG"/>
    <s v="EG"/>
    <x v="1"/>
    <s v="THBI"/>
    <s v="Labridae "/>
    <s v="Thalassoma "/>
    <x v="167"/>
    <x v="180"/>
    <n v="44"/>
    <n v="4"/>
    <n v="6"/>
    <n v="5"/>
    <m/>
    <n v="1.01E-2"/>
    <n v="3.04"/>
    <n v="5.9243794039674787E-2"/>
  </r>
  <r>
    <d v="2015-10-15T00:00:00"/>
    <s v="MONTSERRAT"/>
    <x v="58"/>
    <n v="20"/>
    <x v="0"/>
    <n v="1033"/>
    <n v="1048"/>
    <n v="15"/>
    <s v="DG"/>
    <s v="EA"/>
    <x v="1"/>
    <s v="THBI"/>
    <s v="Labridae "/>
    <s v="Thalassoma "/>
    <x v="167"/>
    <x v="180"/>
    <n v="9"/>
    <n v="3"/>
    <n v="3"/>
    <n v="3"/>
    <m/>
    <n v="1.01E-2"/>
    <n v="3.04"/>
    <n v="2.5645578350129354E-3"/>
  </r>
  <r>
    <d v="2015-10-15T00:00:00"/>
    <s v="MONTSERRAT"/>
    <x v="58"/>
    <n v="20"/>
    <x v="0"/>
    <n v="1033"/>
    <n v="1048"/>
    <n v="15"/>
    <s v="DG"/>
    <s v="EA"/>
    <x v="1"/>
    <s v="THBI"/>
    <s v="Labridae "/>
    <s v="Thalassoma "/>
    <x v="167"/>
    <x v="180"/>
    <n v="41"/>
    <n v="4"/>
    <n v="7"/>
    <n v="5.5"/>
    <m/>
    <n v="1.01E-2"/>
    <n v="3.04"/>
    <n v="7.3757774895422165E-2"/>
  </r>
  <r>
    <d v="2015-10-16T00:00:00"/>
    <s v="MONTSERRAT"/>
    <x v="90"/>
    <n v="24"/>
    <x v="0"/>
    <n v="814"/>
    <n v="826"/>
    <n v="12"/>
    <s v="EG"/>
    <s v="EA"/>
    <x v="1"/>
    <s v="THBI"/>
    <s v="Labridae "/>
    <s v="Thalassoma "/>
    <x v="167"/>
    <x v="180"/>
    <n v="50"/>
    <n v="5"/>
    <n v="7"/>
    <n v="6"/>
    <m/>
    <n v="1.01E-2"/>
    <n v="3.04"/>
    <n v="0.11718477197493089"/>
  </r>
  <r>
    <d v="2015-10-16T00:00:00"/>
    <s v="MONTSERRAT"/>
    <x v="90"/>
    <n v="24"/>
    <x v="0"/>
    <n v="814"/>
    <n v="826"/>
    <n v="12"/>
    <s v="EG"/>
    <s v="EA"/>
    <x v="1"/>
    <s v="THBI"/>
    <s v="Labridae "/>
    <s v="Thalassoma "/>
    <x v="167"/>
    <x v="180"/>
    <n v="20"/>
    <n v="5"/>
    <n v="7"/>
    <n v="6"/>
    <m/>
    <n v="1.01E-2"/>
    <n v="3.04"/>
    <n v="4.6873908789972357E-2"/>
  </r>
  <r>
    <d v="2015-10-16T00:00:00"/>
    <s v="MONTSERRAT"/>
    <x v="91"/>
    <n v="10"/>
    <x v="0"/>
    <n v="955"/>
    <n v="910"/>
    <n v="15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6T00:00:00"/>
    <s v="MONTSERRAT"/>
    <x v="91"/>
    <n v="10"/>
    <x v="0"/>
    <n v="955"/>
    <n v="910"/>
    <n v="15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91"/>
    <n v="10"/>
    <x v="0"/>
    <n v="955"/>
    <n v="910"/>
    <n v="15"/>
    <s v="EG"/>
    <s v="EA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6T00:00:00"/>
    <s v="MONTSERRAT"/>
    <x v="91"/>
    <n v="10"/>
    <x v="0"/>
    <n v="955"/>
    <n v="910"/>
    <n v="15"/>
    <s v="EG"/>
    <s v="EA"/>
    <x v="1"/>
    <s v="THBI"/>
    <s v="Labridae "/>
    <s v="Thalassoma "/>
    <x v="167"/>
    <x v="180"/>
    <n v="10"/>
    <n v="5"/>
    <n v="7"/>
    <n v="6"/>
    <m/>
    <n v="1.01E-2"/>
    <n v="3.04"/>
    <n v="2.3436954394986179E-2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20"/>
    <n v="6"/>
    <n v="7"/>
    <n v="6.5"/>
    <m/>
    <n v="1.01E-2"/>
    <n v="3.04"/>
    <n v="5.9787166816759156E-2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93"/>
    <n v="10"/>
    <x v="4"/>
    <n v="1402"/>
    <n v="1408"/>
    <n v="6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6T00:00:00"/>
    <s v="MONTSERRAT"/>
    <x v="93"/>
    <n v="10"/>
    <x v="4"/>
    <n v="1402"/>
    <n v="1408"/>
    <n v="6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93"/>
    <n v="10"/>
    <x v="4"/>
    <n v="1402"/>
    <n v="1408"/>
    <n v="6"/>
    <s v="EG"/>
    <s v="EA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6T00:00:00"/>
    <s v="MONTSERRAT"/>
    <x v="93"/>
    <n v="10"/>
    <x v="4"/>
    <n v="1402"/>
    <n v="1408"/>
    <n v="6"/>
    <s v="EG"/>
    <s v="EA"/>
    <x v="1"/>
    <s v="THBI"/>
    <s v="Labridae "/>
    <s v="Thalassoma "/>
    <x v="167"/>
    <x v="180"/>
    <n v="20"/>
    <n v="8"/>
    <n v="10"/>
    <n v="9"/>
    <m/>
    <n v="1.01E-2"/>
    <n v="3.04"/>
    <n v="0.1607861359033427"/>
  </r>
  <r>
    <d v="2015-10-16T00:00:00"/>
    <s v="MONTSERRAT"/>
    <x v="127"/>
    <n v="24"/>
    <x v="0"/>
    <n v="823"/>
    <n v="834"/>
    <n v="11"/>
    <s v="HK"/>
    <s v="RM"/>
    <x v="1"/>
    <s v="THBI"/>
    <s v="Labridae "/>
    <s v="Thalassoma "/>
    <x v="167"/>
    <x v="180"/>
    <n v="22"/>
    <n v="2"/>
    <n v="12"/>
    <n v="7"/>
    <m/>
    <n v="1.01E-2"/>
    <n v="3.04"/>
    <n v="8.2383852371938862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1"/>
    <n v="14"/>
    <n v="14"/>
    <n v="14"/>
    <m/>
    <n v="1.01E-2"/>
    <n v="3.04"/>
    <n v="3.0799991897011842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1"/>
    <n v="13"/>
    <n v="13"/>
    <n v="13"/>
    <m/>
    <n v="1.01E-2"/>
    <n v="3.04"/>
    <n v="2.4587205144361152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45"/>
    <n v="1"/>
    <n v="9"/>
    <n v="5"/>
    <m/>
    <n v="1.01E-2"/>
    <n v="3.04"/>
    <n v="6.0590243904212852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30"/>
    <n v="1"/>
    <n v="4"/>
    <n v="2.5"/>
    <m/>
    <n v="1.01E-2"/>
    <n v="3.04"/>
    <n v="4.911116708195812E-3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20"/>
    <n v="1"/>
    <n v="5"/>
    <n v="3"/>
    <m/>
    <n v="1.01E-2"/>
    <n v="3.04"/>
    <n v="5.6990174111398563E-3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40"/>
    <n v="2"/>
    <n v="5"/>
    <n v="3.5"/>
    <m/>
    <n v="1.01E-2"/>
    <n v="3.04"/>
    <n v="1.8211604908284027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45"/>
    <n v="2"/>
    <n v="8"/>
    <n v="5"/>
    <m/>
    <n v="1.01E-2"/>
    <n v="3.04"/>
    <n v="6.0590243904212852E-2"/>
  </r>
  <r>
    <d v="2015-10-16T00:00:00"/>
    <s v="MONTSERRAT"/>
    <x v="95"/>
    <n v="6"/>
    <x v="0"/>
    <n v="947"/>
    <n v="1003"/>
    <n v="16"/>
    <s v="HK"/>
    <s v="RM"/>
    <x v="1"/>
    <s v="THBI"/>
    <s v="Labridae "/>
    <s v="Thalassoma "/>
    <x v="167"/>
    <x v="180"/>
    <n v="19"/>
    <n v="1"/>
    <n v="8"/>
    <n v="4.5"/>
    <m/>
    <n v="1.01E-2"/>
    <n v="3.04"/>
    <n v="1.8571244879200727E-2"/>
  </r>
  <r>
    <d v="2015-10-16T00:00:00"/>
    <s v="MONTSERRAT"/>
    <x v="95"/>
    <n v="6"/>
    <x v="0"/>
    <n v="947"/>
    <n v="1003"/>
    <n v="16"/>
    <s v="HK"/>
    <s v="RM"/>
    <x v="1"/>
    <s v="THBI"/>
    <s v="Labridae "/>
    <s v="Thalassoma "/>
    <x v="167"/>
    <x v="180"/>
    <n v="45"/>
    <n v="1"/>
    <n v="9"/>
    <n v="5"/>
    <m/>
    <n v="1.01E-2"/>
    <n v="3.04"/>
    <n v="6.0590243904212852E-2"/>
  </r>
  <r>
    <d v="2015-10-16T00:00:00"/>
    <s v="MONTSERRAT"/>
    <x v="95"/>
    <n v="6"/>
    <x v="0"/>
    <n v="947"/>
    <n v="1003"/>
    <n v="16"/>
    <s v="HK"/>
    <s v="RM"/>
    <x v="1"/>
    <s v="THBI"/>
    <s v="Labridae "/>
    <s v="Thalassoma "/>
    <x v="167"/>
    <x v="180"/>
    <n v="17"/>
    <n v="1"/>
    <n v="12"/>
    <n v="6.5"/>
    <m/>
    <n v="1.01E-2"/>
    <n v="3.04"/>
    <n v="5.0819091794245284E-2"/>
  </r>
  <r>
    <d v="2015-10-16T00:00:00"/>
    <s v="MONTSERRAT"/>
    <x v="95"/>
    <n v="6"/>
    <x v="0"/>
    <n v="947"/>
    <n v="1003"/>
    <n v="16"/>
    <s v="HK"/>
    <s v="RM"/>
    <x v="1"/>
    <s v="THBI"/>
    <s v="Labridae "/>
    <s v="Thalassoma "/>
    <x v="167"/>
    <x v="180"/>
    <n v="30"/>
    <n v="1"/>
    <n v="7"/>
    <n v="4"/>
    <m/>
    <n v="1.01E-2"/>
    <n v="3.04"/>
    <n v="2.0497693842566288E-2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4"/>
    <n v="1"/>
    <n v="2"/>
    <n v="1.5"/>
    <m/>
    <n v="1.01E-2"/>
    <n v="3.04"/>
    <n v="4.8502802952921922E-4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40"/>
    <n v="1"/>
    <n v="5"/>
    <n v="3"/>
    <m/>
    <n v="1.01E-2"/>
    <n v="3.04"/>
    <n v="1.1398034822279713E-2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5"/>
    <n v="1"/>
    <n v="4"/>
    <n v="2.5"/>
    <m/>
    <n v="1.01E-2"/>
    <n v="3.04"/>
    <n v="2.455558354097906E-3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30"/>
    <n v="3"/>
    <n v="8"/>
    <n v="5.5"/>
    <m/>
    <n v="1.01E-2"/>
    <n v="3.04"/>
    <n v="5.3969103582016217E-2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"/>
    <n v="5"/>
    <n v="5"/>
    <n v="5"/>
    <m/>
    <n v="1.01E-2"/>
    <n v="3.04"/>
    <n v="1.3464498645380633E-3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5"/>
    <n v="1"/>
    <n v="1"/>
    <n v="1"/>
    <m/>
    <n v="1.01E-2"/>
    <n v="3.04"/>
    <n v="1.515E-4"/>
  </r>
  <r>
    <d v="2015-10-16T00:00:00"/>
    <s v="MONTSERRAT"/>
    <x v="59"/>
    <n v="24"/>
    <x v="0"/>
    <n v="901"/>
    <n v="915"/>
    <n v="15"/>
    <s v="DG"/>
    <s v="MC"/>
    <x v="1"/>
    <s v="THBI"/>
    <s v="Labridae "/>
    <s v="Thalassoma "/>
    <x v="167"/>
    <x v="180"/>
    <n v="28"/>
    <n v="4"/>
    <n v="7"/>
    <n v="5.5"/>
    <m/>
    <n v="1.01E-2"/>
    <n v="3.04"/>
    <n v="5.037116334321514E-2"/>
  </r>
  <r>
    <d v="2015-10-16T00:00:00"/>
    <s v="MONTSERRAT"/>
    <x v="89"/>
    <n v="10"/>
    <x v="0"/>
    <n v="1313"/>
    <n v="1328"/>
    <n v="15"/>
    <s v="DG"/>
    <s v="MC"/>
    <x v="1"/>
    <s v="THBI"/>
    <s v="Labridae "/>
    <s v="Thalassoma "/>
    <x v="167"/>
    <x v="180"/>
    <n v="12"/>
    <n v="4"/>
    <n v="8"/>
    <n v="6"/>
    <m/>
    <n v="1.01E-2"/>
    <n v="3.04"/>
    <n v="2.8124345273983414E-2"/>
  </r>
  <r>
    <d v="2015-10-16T00:00:00"/>
    <s v="MONTSERRAT"/>
    <x v="96"/>
    <n v="20"/>
    <x v="0"/>
    <n v="1050"/>
    <n v="1139"/>
    <n v="49"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16T00:00:00"/>
    <s v="MONTSERRAT"/>
    <x v="61"/>
    <n v="8"/>
    <x v="0"/>
    <m/>
    <m/>
    <m/>
    <s v="GM"/>
    <s v="AE"/>
    <x v="1"/>
    <s v="THBI"/>
    <s v="Labridae "/>
    <s v="Thalassoma "/>
    <x v="167"/>
    <x v="180"/>
    <n v="5"/>
    <n v="1"/>
    <n v="1"/>
    <n v="1"/>
    <m/>
    <n v="1.01E-2"/>
    <n v="3.04"/>
    <n v="5.0500000000000001E-5"/>
  </r>
  <r>
    <d v="2015-10-17T00:00:00"/>
    <s v="MONTSERRAT"/>
    <x v="131"/>
    <n v="20"/>
    <x v="0"/>
    <n v="912"/>
    <n v="926"/>
    <n v="14"/>
    <s v="EG"/>
    <s v="EA"/>
    <x v="1"/>
    <s v="THBI"/>
    <s v="Labridae "/>
    <s v="Thalassoma "/>
    <x v="167"/>
    <x v="180"/>
    <n v="4"/>
    <n v="7"/>
    <n v="8"/>
    <n v="7.5"/>
    <m/>
    <n v="1.01E-2"/>
    <n v="3.04"/>
    <n v="1.8474283582935815E-2"/>
  </r>
  <r>
    <d v="2015-10-17T00:00:00"/>
    <s v="MONTSERRAT"/>
    <x v="24"/>
    <n v="5"/>
    <x v="3"/>
    <n v="1000"/>
    <n v="1030"/>
    <n v="0"/>
    <s v="EG"/>
    <s v="EA"/>
    <x v="0"/>
    <s v="THBI"/>
    <s v="Labridae "/>
    <s v="Thalassoma "/>
    <x v="167"/>
    <x v="180"/>
    <n v="1"/>
    <m/>
    <m/>
    <m/>
    <m/>
    <n v="1.01E-2"/>
    <n v="3.04"/>
    <n v="0"/>
  </r>
  <r>
    <d v="2015-10-17T00:00:00"/>
    <s v="MONTSERRAT"/>
    <x v="25"/>
    <n v="3.9"/>
    <x v="0"/>
    <n v="917"/>
    <n v="932"/>
    <n v="15"/>
    <s v="MC"/>
    <s v="RM"/>
    <x v="1"/>
    <s v="THBI"/>
    <s v="Labridae "/>
    <s v="Thalassoma "/>
    <x v="167"/>
    <x v="180"/>
    <n v="100"/>
    <n v="4"/>
    <n v="7"/>
    <n v="5.5"/>
    <m/>
    <n v="1.01E-2"/>
    <n v="3.04"/>
    <n v="0.17989701194005406"/>
  </r>
  <r>
    <d v="2015-10-17T00:00:00"/>
    <s v="MONTSERRAT"/>
    <x v="26"/>
    <n v="5.0999999999999996"/>
    <x v="0"/>
    <n v="1047"/>
    <n v="1104"/>
    <n v="17"/>
    <s v="MC"/>
    <s v="RM"/>
    <x v="1"/>
    <s v="THBI"/>
    <s v="Labridae "/>
    <s v="Thalassoma "/>
    <x v="167"/>
    <x v="180"/>
    <n v="100"/>
    <n v="2"/>
    <n v="5"/>
    <n v="3.5"/>
    <m/>
    <n v="1.01E-2"/>
    <n v="3.04"/>
    <n v="4.5529012270710066E-2"/>
  </r>
  <r>
    <d v="2015-10-17T00:00:00"/>
    <s v="MONTSERRAT"/>
    <x v="27"/>
    <n v="2.2999999999999998"/>
    <x v="0"/>
    <n v="1224"/>
    <n v="1239"/>
    <n v="15"/>
    <s v="MC"/>
    <s v="RM"/>
    <x v="1"/>
    <s v="THBI"/>
    <s v="Labridae "/>
    <s v="Thalassoma "/>
    <x v="167"/>
    <x v="180"/>
    <n v="100"/>
    <n v="3"/>
    <n v="6"/>
    <n v="4.5"/>
    <m/>
    <n v="1.01E-2"/>
    <n v="3.04"/>
    <n v="9.7743394101056466E-2"/>
  </r>
  <r>
    <d v="2015-10-17T00:00:00"/>
    <s v="MONTSERRAT"/>
    <x v="27"/>
    <n v="2.2999999999999998"/>
    <x v="0"/>
    <n v="1224"/>
    <n v="1239"/>
    <n v="15"/>
    <s v="MC"/>
    <s v="RM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7T00:00:00"/>
    <s v="MONTSERRAT"/>
    <x v="147"/>
    <n v="9"/>
    <x v="0"/>
    <n v="327"/>
    <n v="342"/>
    <n v="15"/>
    <s v="MC"/>
    <s v="RM"/>
    <x v="1"/>
    <s v="THBI"/>
    <s v="Labridae "/>
    <s v="Thalassoma "/>
    <x v="167"/>
    <x v="180"/>
    <n v="50"/>
    <n v="3"/>
    <n v="8"/>
    <n v="5.5"/>
    <m/>
    <n v="1.01E-2"/>
    <n v="3.04"/>
    <n v="8.9948505970027029E-2"/>
  </r>
  <r>
    <d v="2015-10-17T00:00:00"/>
    <s v="MONTSERRAT"/>
    <x v="62"/>
    <n v="2.2999999999999998"/>
    <x v="0"/>
    <n v="1421"/>
    <n v="1436"/>
    <n v="15"/>
    <s v="HK"/>
    <s v="DH"/>
    <x v="1"/>
    <s v="THBI"/>
    <s v="Labridae "/>
    <s v="Thalassoma "/>
    <x v="167"/>
    <x v="180"/>
    <n v="35"/>
    <n v="3"/>
    <n v="10"/>
    <n v="6.5"/>
    <m/>
    <n v="1.01E-2"/>
    <n v="3.04"/>
    <n v="0.10462754192932852"/>
  </r>
  <r>
    <d v="2015-10-17T00:00:00"/>
    <s v="MONTSERRAT"/>
    <x v="62"/>
    <n v="2.2999999999999998"/>
    <x v="0"/>
    <n v="1421"/>
    <n v="1436"/>
    <n v="15"/>
    <s v="HK"/>
    <s v="DH"/>
    <x v="1"/>
    <s v="THBI"/>
    <s v="Labridae "/>
    <s v="Thalassoma "/>
    <x v="167"/>
    <x v="180"/>
    <n v="1"/>
    <n v="3"/>
    <n v="3"/>
    <n v="3"/>
    <m/>
    <n v="1.01E-2"/>
    <n v="3.04"/>
    <n v="2.8495087055699283E-4"/>
  </r>
  <r>
    <d v="2015-10-17T00:00:00"/>
    <s v="MONTSERRAT"/>
    <x v="28"/>
    <n v="5"/>
    <x v="0"/>
    <n v="1453"/>
    <n v="1508"/>
    <n v="15"/>
    <s v="HK"/>
    <s v="DH"/>
    <x v="1"/>
    <s v="THBI"/>
    <s v="Labridae "/>
    <s v="Thalassoma "/>
    <x v="167"/>
    <x v="180"/>
    <n v="40"/>
    <n v="2"/>
    <n v="6"/>
    <n v="4"/>
    <m/>
    <n v="1.01E-2"/>
    <n v="3.04"/>
    <n v="2.733025845675505E-2"/>
  </r>
  <r>
    <d v="2015-10-17T00:00:00"/>
    <s v="MONTSERRAT"/>
    <x v="28"/>
    <n v="5"/>
    <x v="0"/>
    <n v="1453"/>
    <n v="1508"/>
    <n v="15"/>
    <s v="HK"/>
    <s v="DH"/>
    <x v="1"/>
    <s v="THBI"/>
    <s v="Labridae "/>
    <s v="Thalassoma "/>
    <x v="167"/>
    <x v="180"/>
    <n v="25"/>
    <n v="3"/>
    <n v="7"/>
    <n v="5"/>
    <m/>
    <n v="1.01E-2"/>
    <n v="3.04"/>
    <n v="3.366124661345158E-2"/>
  </r>
  <r>
    <d v="2015-10-17T00:00:00"/>
    <s v="MONTSERRAT"/>
    <x v="28"/>
    <n v="5"/>
    <x v="0"/>
    <n v="1453"/>
    <n v="1508"/>
    <n v="15"/>
    <s v="HK"/>
    <s v="DH"/>
    <x v="1"/>
    <s v="THBI"/>
    <s v="Labridae "/>
    <s v="Thalassoma "/>
    <x v="167"/>
    <x v="180"/>
    <n v="45"/>
    <n v="2"/>
    <n v="10"/>
    <n v="6"/>
    <m/>
    <n v="1.01E-2"/>
    <n v="3.04"/>
    <n v="0.1054662947774378"/>
  </r>
  <r>
    <d v="2015-10-17T00:00:00"/>
    <s v="MONTSERRAT"/>
    <x v="29"/>
    <n v="4"/>
    <x v="0"/>
    <n v="1139"/>
    <n v="1154"/>
    <n v="15"/>
    <s v="HK"/>
    <s v="DH"/>
    <x v="1"/>
    <s v="THBI"/>
    <s v="Labridae "/>
    <s v="Thalassoma "/>
    <x v="167"/>
    <x v="180"/>
    <n v="15"/>
    <n v="2"/>
    <n v="10"/>
    <n v="6"/>
    <m/>
    <n v="1.01E-2"/>
    <n v="3.04"/>
    <n v="3.5155431592479268E-2"/>
  </r>
  <r>
    <d v="2015-10-17T00:00:00"/>
    <s v="MONTSERRAT"/>
    <x v="29"/>
    <n v="4"/>
    <x v="0"/>
    <n v="1139"/>
    <n v="1154"/>
    <n v="15"/>
    <s v="HK"/>
    <s v="DH"/>
    <x v="1"/>
    <s v="THBI"/>
    <s v="Labridae "/>
    <s v="Thalassoma "/>
    <x v="167"/>
    <x v="180"/>
    <n v="25"/>
    <n v="1"/>
    <n v="6"/>
    <n v="3.5"/>
    <m/>
    <n v="1.01E-2"/>
    <n v="3.04"/>
    <n v="1.1382253067677517E-2"/>
  </r>
  <r>
    <d v="2015-10-17T00:00:00"/>
    <s v="MONTSERRAT"/>
    <x v="29"/>
    <n v="4"/>
    <x v="0"/>
    <n v="1139"/>
    <n v="1154"/>
    <n v="15"/>
    <s v="HK"/>
    <s v="DH"/>
    <x v="1"/>
    <s v="THBI"/>
    <s v="Labridae "/>
    <s v="Thalassoma "/>
    <x v="167"/>
    <x v="180"/>
    <n v="21"/>
    <n v="2"/>
    <n v="2"/>
    <n v="2"/>
    <m/>
    <n v="1.01E-2"/>
    <n v="3.04"/>
    <n v="1.7445035410700136E-3"/>
  </r>
  <r>
    <d v="2015-10-17T00:00:00"/>
    <s v="MONTSERRAT"/>
    <x v="29"/>
    <n v="4"/>
    <x v="0"/>
    <n v="1139"/>
    <n v="1154"/>
    <n v="15"/>
    <s v="HK"/>
    <s v="DH"/>
    <x v="1"/>
    <s v="THBI"/>
    <s v="Labridae "/>
    <s v="Thalassoma "/>
    <x v="167"/>
    <x v="180"/>
    <n v="20"/>
    <n v="4"/>
    <n v="7"/>
    <n v="5.5"/>
    <m/>
    <n v="1.01E-2"/>
    <n v="3.04"/>
    <n v="3.5979402388010812E-2"/>
  </r>
  <r>
    <d v="2015-10-17T00:00:00"/>
    <s v="MONTSERRAT"/>
    <x v="30"/>
    <n v="7"/>
    <x v="0"/>
    <n v="832"/>
    <n v="846"/>
    <n v="14"/>
    <s v="HK"/>
    <s v="DH"/>
    <x v="1"/>
    <s v="THBI"/>
    <s v="Labridae "/>
    <s v="Thalassoma "/>
    <x v="167"/>
    <x v="180"/>
    <n v="20"/>
    <n v="1"/>
    <n v="4"/>
    <n v="2.5"/>
    <m/>
    <n v="1.01E-2"/>
    <n v="3.04"/>
    <n v="3.2740778054638747E-3"/>
  </r>
  <r>
    <d v="2015-10-17T00:00:00"/>
    <s v="MONTSERRAT"/>
    <x v="30"/>
    <n v="7"/>
    <x v="0"/>
    <n v="832"/>
    <n v="846"/>
    <n v="14"/>
    <s v="HK"/>
    <s v="DH"/>
    <x v="1"/>
    <s v="THBI"/>
    <s v="Labridae "/>
    <s v="Thalassoma "/>
    <x v="167"/>
    <x v="180"/>
    <n v="15"/>
    <n v="2"/>
    <n v="9"/>
    <n v="5.5"/>
    <m/>
    <n v="1.01E-2"/>
    <n v="3.04"/>
    <n v="2.6984551791008109E-2"/>
  </r>
  <r>
    <d v="2015-10-17T00:00:00"/>
    <s v="MONTSERRAT"/>
    <x v="30"/>
    <n v="7"/>
    <x v="0"/>
    <n v="832"/>
    <n v="846"/>
    <n v="14"/>
    <s v="HK"/>
    <s v="DH"/>
    <x v="1"/>
    <s v="THBI"/>
    <s v="Labridae "/>
    <s v="Thalassoma "/>
    <x v="167"/>
    <x v="180"/>
    <n v="7"/>
    <n v="2"/>
    <n v="5"/>
    <n v="3.5"/>
    <m/>
    <n v="1.01E-2"/>
    <n v="3.04"/>
    <n v="3.1870308589497048E-3"/>
  </r>
  <r>
    <d v="2015-10-17T00:00:00"/>
    <s v="MONTSERRAT"/>
    <x v="30"/>
    <n v="7"/>
    <x v="0"/>
    <n v="832"/>
    <n v="846"/>
    <n v="14"/>
    <s v="HK"/>
    <s v="DH"/>
    <x v="1"/>
    <s v="THBI"/>
    <s v="Labridae "/>
    <s v="Thalassoma "/>
    <x v="167"/>
    <x v="180"/>
    <n v="8"/>
    <n v="4"/>
    <n v="10"/>
    <n v="7"/>
    <m/>
    <n v="1.01E-2"/>
    <n v="3.04"/>
    <n v="2.995776449888686E-2"/>
  </r>
  <r>
    <d v="2015-10-17T00:00:00"/>
    <s v="MONTSERRAT"/>
    <x v="130"/>
    <n v="20"/>
    <x v="0"/>
    <n v="1143"/>
    <n v="1158"/>
    <n v="15"/>
    <s v="DG"/>
    <s v="DH"/>
    <x v="1"/>
    <s v="THBI"/>
    <s v="Labridae "/>
    <s v="Thalassoma "/>
    <x v="167"/>
    <x v="180"/>
    <n v="4"/>
    <n v="3"/>
    <n v="3"/>
    <n v="3"/>
    <m/>
    <n v="1.01E-2"/>
    <n v="3.04"/>
    <n v="1.1398034822279713E-3"/>
  </r>
  <r>
    <d v="2015-10-17T00:00:00"/>
    <s v="MONTSERRAT"/>
    <x v="130"/>
    <n v="20"/>
    <x v="0"/>
    <n v="1143"/>
    <n v="1158"/>
    <n v="15"/>
    <s v="DG"/>
    <s v="DH"/>
    <x v="1"/>
    <s v="THBI"/>
    <s v="Labridae "/>
    <s v="Thalassoma "/>
    <x v="167"/>
    <x v="180"/>
    <n v="1"/>
    <n v="4"/>
    <n v="4"/>
    <n v="4"/>
    <m/>
    <n v="1.01E-2"/>
    <n v="3.04"/>
    <n v="6.8325646141887623E-4"/>
  </r>
  <r>
    <d v="2015-10-18T00:00:00"/>
    <s v="MONTSERRAT"/>
    <x v="31"/>
    <n v="20"/>
    <x v="0"/>
    <n v="834"/>
    <n v="848"/>
    <n v="14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8T00:00:00"/>
    <s v="MONTSERRAT"/>
    <x v="31"/>
    <n v="10"/>
    <x v="0"/>
    <n v="912"/>
    <n v="927"/>
    <n v="15"/>
    <s v="EG"/>
    <s v="EA"/>
    <x v="1"/>
    <s v="THBI"/>
    <s v="Labridae "/>
    <s v="Thalassoma "/>
    <x v="167"/>
    <x v="180"/>
    <n v="270"/>
    <n v="5"/>
    <n v="7"/>
    <n v="6"/>
    <m/>
    <n v="1.01E-2"/>
    <n v="3.04"/>
    <n v="0.63279776866462678"/>
  </r>
  <r>
    <d v="2015-10-18T00:00:00"/>
    <s v="MONTSERRAT"/>
    <x v="31"/>
    <n v="10"/>
    <x v="0"/>
    <n v="912"/>
    <n v="927"/>
    <n v="15"/>
    <s v="EG"/>
    <s v="EA"/>
    <x v="1"/>
    <s v="THBI"/>
    <s v="Labridae "/>
    <s v="Thalassoma "/>
    <x v="167"/>
    <x v="180"/>
    <n v="10"/>
    <n v="6"/>
    <n v="9"/>
    <n v="7.5"/>
    <m/>
    <n v="1.01E-2"/>
    <n v="3.04"/>
    <n v="4.618570895733954E-2"/>
  </r>
  <r>
    <d v="2015-10-18T00:00:00"/>
    <s v="MONTSERRAT"/>
    <x v="63"/>
    <n v="13"/>
    <x v="0"/>
    <n v="1104"/>
    <n v="1121"/>
    <n v="17"/>
    <s v="MC"/>
    <s v="RM"/>
    <x v="1"/>
    <s v="THBI"/>
    <s v="Labridae "/>
    <s v="Thalassoma "/>
    <x v="167"/>
    <x v="180"/>
    <n v="100"/>
    <n v="3"/>
    <n v="8"/>
    <n v="5.5"/>
    <m/>
    <n v="1.01E-2"/>
    <n v="3.04"/>
    <n v="0.17989701194005406"/>
  </r>
  <r>
    <d v="2015-10-18T00:00:00"/>
    <s v="MONTSERRAT"/>
    <x v="33"/>
    <n v="14"/>
    <x v="0"/>
    <n v="945"/>
    <n v="1002"/>
    <n v="17"/>
    <s v="HK"/>
    <s v="DH"/>
    <x v="1"/>
    <s v="THBI"/>
    <s v="Labridae "/>
    <s v="Thalassoma "/>
    <x v="167"/>
    <x v="180"/>
    <n v="12"/>
    <n v="1"/>
    <n v="5"/>
    <n v="3"/>
    <m/>
    <n v="1.01E-2"/>
    <n v="3.04"/>
    <n v="3.4194104466839141E-3"/>
  </r>
  <r>
    <d v="2015-10-18T00:00:00"/>
    <s v="MONTSERRAT"/>
    <x v="33"/>
    <n v="14"/>
    <x v="0"/>
    <n v="945"/>
    <n v="1002"/>
    <n v="17"/>
    <s v="HK"/>
    <s v="DH"/>
    <x v="1"/>
    <s v="THBI"/>
    <s v="Labridae "/>
    <s v="Thalassoma "/>
    <x v="167"/>
    <x v="180"/>
    <n v="30"/>
    <n v="3"/>
    <n v="10"/>
    <n v="6.5"/>
    <m/>
    <n v="1.01E-2"/>
    <n v="3.04"/>
    <n v="8.9680750225138731E-2"/>
  </r>
  <r>
    <d v="2015-10-18T00:00:00"/>
    <s v="MONTSERRAT"/>
    <x v="97"/>
    <n v="7"/>
    <x v="0"/>
    <n v="1018"/>
    <n v="1033"/>
    <n v="15"/>
    <s v="HK"/>
    <s v="DH"/>
    <x v="1"/>
    <s v="THBI"/>
    <s v="Labridae "/>
    <s v="Thalassoma "/>
    <x v="167"/>
    <x v="180"/>
    <n v="5"/>
    <n v="3"/>
    <n v="5"/>
    <n v="4"/>
    <m/>
    <n v="1.01E-2"/>
    <n v="3.04"/>
    <n v="3.4162823070943813E-3"/>
  </r>
  <r>
    <d v="2015-10-18T00:00:00"/>
    <s v="MONTSERRAT"/>
    <x v="97"/>
    <n v="7"/>
    <x v="0"/>
    <n v="1018"/>
    <n v="1033"/>
    <n v="15"/>
    <s v="HK"/>
    <s v="DH"/>
    <x v="1"/>
    <s v="THBI"/>
    <s v="Labridae "/>
    <s v="Thalassoma "/>
    <x v="167"/>
    <x v="180"/>
    <n v="10"/>
    <n v="16"/>
    <n v="20"/>
    <n v="18"/>
    <m/>
    <n v="1.01E-2"/>
    <n v="3.04"/>
    <n v="0.66122579782731072"/>
  </r>
  <r>
    <d v="2015-10-18T00:00:00"/>
    <s v="MONTSERRAT"/>
    <x v="34"/>
    <n v="20"/>
    <x v="0"/>
    <n v="1003"/>
    <n v="1018"/>
    <n v="15"/>
    <s v="DG"/>
    <s v="DH"/>
    <x v="1"/>
    <s v="THBI"/>
    <s v="Labridae "/>
    <s v="Thalassoma "/>
    <x v="167"/>
    <x v="180"/>
    <n v="40"/>
    <n v="5"/>
    <n v="8"/>
    <n v="6.5"/>
    <m/>
    <n v="1.01E-2"/>
    <n v="3.04"/>
    <n v="0.11957433363351831"/>
  </r>
  <r>
    <d v="2015-10-18T00:00:00"/>
    <s v="MONTSERRAT"/>
    <x v="25"/>
    <n v="20"/>
    <x v="0"/>
    <n v="1051"/>
    <n v="1106"/>
    <n v="15"/>
    <s v="DG"/>
    <s v="DH"/>
    <x v="1"/>
    <s v="THBI"/>
    <s v="Labridae "/>
    <s v="Thalassoma "/>
    <x v="167"/>
    <x v="180"/>
    <n v="49"/>
    <n v="3"/>
    <n v="7"/>
    <n v="5"/>
    <m/>
    <n v="1.01E-2"/>
    <n v="3.04"/>
    <n v="6.5976043362365108E-2"/>
  </r>
  <r>
    <d v="2015-10-18T00:00:00"/>
    <s v="MONTSERRAT"/>
    <x v="132"/>
    <n v="11.1"/>
    <x v="0"/>
    <n v="955"/>
    <n v="1030"/>
    <n v="35"/>
    <s v="GM"/>
    <s v="AE"/>
    <x v="1"/>
    <s v="THBI"/>
    <s v="Labridae "/>
    <s v="Thalassoma "/>
    <x v="167"/>
    <x v="180"/>
    <n v="3"/>
    <n v="1"/>
    <n v="1"/>
    <n v="1"/>
    <m/>
    <n v="1.01E-2"/>
    <n v="3.04"/>
    <n v="3.0299999999999998E-5"/>
  </r>
  <r>
    <d v="2015-10-18T00:00:00"/>
    <s v="MONTSERRAT"/>
    <x v="35"/>
    <n v="11.8"/>
    <x v="0"/>
    <n v="1050"/>
    <n v="1120"/>
    <n v="30"/>
    <s v="GM"/>
    <s v="AE"/>
    <x v="1"/>
    <s v="THBI"/>
    <s v="Labridae "/>
    <s v="Thalassoma "/>
    <x v="167"/>
    <x v="180"/>
    <n v="8"/>
    <n v="2"/>
    <n v="2"/>
    <n v="2"/>
    <m/>
    <n v="1.01E-2"/>
    <n v="3.04"/>
    <n v="6.6457277755048135E-4"/>
  </r>
  <r>
    <d v="2015-10-19T00:00:00"/>
    <s v="MONTSERRAT"/>
    <x v="36"/>
    <n v="20"/>
    <x v="0"/>
    <n v="956"/>
    <n v="1011"/>
    <n v="15"/>
    <s v="EG"/>
    <s v="EA"/>
    <x v="1"/>
    <s v="THBI"/>
    <s v="Labridae "/>
    <s v="Thalassoma "/>
    <x v="167"/>
    <x v="180"/>
    <n v="20"/>
    <n v="4"/>
    <n v="7"/>
    <n v="5.5"/>
    <m/>
    <n v="1.01E-2"/>
    <n v="3.04"/>
    <n v="3.5979402388010812E-2"/>
  </r>
  <r>
    <d v="2015-10-19T00:00:00"/>
    <s v="MONTSERRAT"/>
    <x v="36"/>
    <n v="20"/>
    <x v="0"/>
    <n v="956"/>
    <n v="1011"/>
    <n v="15"/>
    <s v="EG"/>
    <s v="EA"/>
    <x v="1"/>
    <s v="THBI"/>
    <s v="Labridae "/>
    <s v="Thalassoma "/>
    <x v="167"/>
    <x v="180"/>
    <n v="50"/>
    <n v="5"/>
    <n v="8"/>
    <n v="6.5"/>
    <m/>
    <n v="1.01E-2"/>
    <n v="3.04"/>
    <n v="0.14946791704189788"/>
  </r>
  <r>
    <d v="2015-10-19T00:00:00"/>
    <s v="MONTSERRAT"/>
    <x v="36"/>
    <n v="20"/>
    <x v="0"/>
    <n v="956"/>
    <n v="1011"/>
    <n v="15"/>
    <s v="EG"/>
    <s v="EA"/>
    <x v="1"/>
    <s v="THBI"/>
    <s v="Labridae "/>
    <s v="Thalassoma "/>
    <x v="167"/>
    <x v="180"/>
    <n v="100"/>
    <n v="4"/>
    <n v="8"/>
    <n v="6"/>
    <m/>
    <n v="1.01E-2"/>
    <n v="3.04"/>
    <n v="0.23436954394986179"/>
  </r>
  <r>
    <d v="2015-10-19T00:00:00"/>
    <s v="MONTSERRAT"/>
    <x v="64"/>
    <n v="10"/>
    <x v="0"/>
    <n v="1051"/>
    <n v="1104"/>
    <n v="13"/>
    <s v="EG"/>
    <s v="EA"/>
    <x v="1"/>
    <s v="THBI"/>
    <s v="Labridae "/>
    <s v="Thalassoma "/>
    <x v="167"/>
    <x v="180"/>
    <n v="50"/>
    <n v="5"/>
    <n v="7"/>
    <n v="6"/>
    <m/>
    <n v="1.01E-2"/>
    <n v="3.04"/>
    <n v="0.11718477197493089"/>
  </r>
  <r>
    <d v="2015-10-19T00:00:00"/>
    <s v="MONTSERRAT"/>
    <x v="64"/>
    <n v="10"/>
    <x v="0"/>
    <n v="1051"/>
    <n v="1104"/>
    <n v="13"/>
    <s v="EG"/>
    <s v="EA"/>
    <x v="1"/>
    <s v="THBI"/>
    <s v="Labridae "/>
    <s v="Thalassoma "/>
    <x v="167"/>
    <x v="180"/>
    <n v="100"/>
    <n v="3"/>
    <n v="4"/>
    <n v="3.5"/>
    <m/>
    <n v="1.01E-2"/>
    <n v="3.04"/>
    <n v="4.5529012270710066E-2"/>
  </r>
  <r>
    <d v="2015-10-19T00:00:00"/>
    <s v="MONTSERRAT"/>
    <x v="64"/>
    <n v="5"/>
    <x v="0"/>
    <n v="1118"/>
    <n v="1132"/>
    <n v="14"/>
    <s v="EG"/>
    <s v="EA"/>
    <x v="1"/>
    <s v="THBI"/>
    <s v="Labridae "/>
    <s v="Thalassoma "/>
    <x v="167"/>
    <x v="180"/>
    <n v="200"/>
    <n v="2"/>
    <n v="3"/>
    <n v="2.5"/>
    <m/>
    <n v="1.01E-2"/>
    <n v="3.04"/>
    <n v="3.2740778054638743E-2"/>
  </r>
  <r>
    <d v="2015-10-19T00:00:00"/>
    <s v="MONTSERRAT"/>
    <x v="64"/>
    <n v="5"/>
    <x v="0"/>
    <n v="1118"/>
    <n v="1132"/>
    <n v="14"/>
    <s v="EG"/>
    <s v="EA"/>
    <x v="1"/>
    <s v="THBI"/>
    <s v="Labridae "/>
    <s v="Thalassoma "/>
    <x v="167"/>
    <x v="180"/>
    <n v="100"/>
    <n v="4"/>
    <n v="5"/>
    <n v="4.5"/>
    <m/>
    <n v="1.01E-2"/>
    <n v="3.04"/>
    <n v="9.7743394101056466E-2"/>
  </r>
  <r>
    <d v="2015-10-19T00:00:00"/>
    <s v="MONTSERRAT"/>
    <x v="38"/>
    <n v="9.1"/>
    <x v="0"/>
    <n v="241"/>
    <n v="256"/>
    <n v="15"/>
    <s v="MC"/>
    <s v="RM"/>
    <x v="1"/>
    <s v="THBI"/>
    <s v="Labridae "/>
    <s v="Thalassoma "/>
    <x v="167"/>
    <x v="180"/>
    <n v="100"/>
    <n v="3"/>
    <n v="8"/>
    <n v="5.5"/>
    <m/>
    <n v="1.01E-2"/>
    <n v="3.04"/>
    <n v="0.17989701194005406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4"/>
    <n v="6"/>
    <n v="7"/>
    <n v="6.5"/>
    <m/>
    <n v="1.01E-2"/>
    <n v="3.04"/>
    <n v="1.1957433363351831E-2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15"/>
    <n v="1"/>
    <n v="6"/>
    <n v="3.5"/>
    <m/>
    <n v="1.01E-2"/>
    <n v="3.04"/>
    <n v="6.8293518406065106E-3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12"/>
    <n v="2"/>
    <n v="6"/>
    <n v="4"/>
    <m/>
    <n v="1.01E-2"/>
    <n v="3.04"/>
    <n v="8.1990775370265143E-3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4"/>
    <n v="6"/>
    <n v="9"/>
    <n v="7.5"/>
    <m/>
    <n v="1.01E-2"/>
    <n v="3.04"/>
    <n v="1.8474283582935815E-2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8"/>
    <n v="2"/>
    <n v="5"/>
    <n v="3.5"/>
    <m/>
    <n v="1.01E-2"/>
    <n v="3.04"/>
    <n v="3.6423209816568054E-3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10"/>
    <n v="2"/>
    <n v="2"/>
    <n v="2"/>
    <m/>
    <n v="1.01E-2"/>
    <n v="3.04"/>
    <n v="8.3071597193810172E-4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8"/>
    <n v="3"/>
    <n v="7"/>
    <n v="5"/>
    <m/>
    <n v="1.01E-2"/>
    <n v="3.04"/>
    <n v="1.0771598916304507E-2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20"/>
    <n v="2"/>
    <n v="6"/>
    <n v="4"/>
    <m/>
    <n v="1.01E-2"/>
    <n v="3.04"/>
    <n v="1.3665129228377525E-2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30"/>
    <n v="4"/>
    <n v="9"/>
    <n v="6.5"/>
    <m/>
    <n v="1.01E-2"/>
    <n v="3.04"/>
    <n v="8.9680750225138731E-2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20"/>
    <n v="2"/>
    <n v="2"/>
    <n v="2"/>
    <m/>
    <n v="1.01E-2"/>
    <n v="3.04"/>
    <n v="1.6614319438762034E-3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40"/>
    <n v="3"/>
    <n v="8"/>
    <n v="5.5"/>
    <m/>
    <n v="1.01E-2"/>
    <n v="3.04"/>
    <n v="7.1958804776021623E-2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50"/>
    <n v="4"/>
    <n v="8"/>
    <n v="6"/>
    <m/>
    <n v="1.01E-2"/>
    <n v="3.04"/>
    <n v="0.11718477197493089"/>
  </r>
  <r>
    <d v="2015-10-19T00:00:00"/>
    <s v="MONTSERRAT"/>
    <x v="40"/>
    <n v="10"/>
    <x v="0"/>
    <n v="843"/>
    <n v="858"/>
    <n v="15"/>
    <s v="DG"/>
    <s v="DH"/>
    <x v="1"/>
    <s v="THBI"/>
    <s v="Labridae "/>
    <s v="Thalassoma "/>
    <x v="167"/>
    <x v="180"/>
    <n v="40"/>
    <n v="4"/>
    <n v="7"/>
    <n v="5.5"/>
    <m/>
    <n v="1.01E-2"/>
    <n v="3.04"/>
    <n v="7.1958804776021623E-2"/>
  </r>
  <r>
    <d v="2015-10-19T00:00:00"/>
    <s v="MONTSERRAT"/>
    <x v="40"/>
    <n v="5"/>
    <x v="0"/>
    <n v="912"/>
    <n v="926"/>
    <n v="15"/>
    <s v="DG"/>
    <s v="DH"/>
    <x v="1"/>
    <s v="THBI"/>
    <s v="Labridae "/>
    <s v="Thalassoma "/>
    <x v="167"/>
    <x v="180"/>
    <n v="70"/>
    <n v="4"/>
    <n v="7"/>
    <n v="5.5"/>
    <m/>
    <n v="1.01E-2"/>
    <n v="3.04"/>
    <n v="0.12592790835803785"/>
  </r>
  <r>
    <d v="2015-10-19T00:00:00"/>
    <s v="MONTSERRAT"/>
    <x v="41"/>
    <n v="20"/>
    <x v="0"/>
    <n v="1207"/>
    <n v="1222"/>
    <n v="15"/>
    <s v="DG"/>
    <s v="DH"/>
    <x v="1"/>
    <s v="THBI"/>
    <s v="Labridae "/>
    <s v="Thalassoma "/>
    <x v="167"/>
    <x v="180"/>
    <n v="95"/>
    <n v="3"/>
    <n v="7"/>
    <n v="5"/>
    <m/>
    <n v="1.01E-2"/>
    <n v="3.04"/>
    <n v="0.12791273713111601"/>
  </r>
  <r>
    <d v="2015-10-19T00:00:00"/>
    <s v="MONTSERRAT"/>
    <x v="133"/>
    <n v="8.8000000000000007"/>
    <x v="0"/>
    <n v="159"/>
    <n v="230"/>
    <n v="31"/>
    <s v="GM"/>
    <s v="AE"/>
    <x v="1"/>
    <s v="THBI"/>
    <s v="Labridae "/>
    <s v="Thalassoma "/>
    <x v="167"/>
    <x v="180"/>
    <n v="14"/>
    <m/>
    <m/>
    <m/>
    <m/>
    <n v="1.01E-2"/>
    <n v="3.04"/>
    <n v="0"/>
  </r>
  <r>
    <d v="2015-10-19T00:00:00"/>
    <s v="MONTSERRAT"/>
    <x v="133"/>
    <n v="8.8000000000000007"/>
    <x v="0"/>
    <n v="159"/>
    <n v="230"/>
    <n v="31"/>
    <s v="GM"/>
    <s v="AE"/>
    <x v="1"/>
    <s v="THBI"/>
    <s v="Labridae "/>
    <s v="Thalassoma "/>
    <x v="167"/>
    <x v="180"/>
    <n v="1"/>
    <m/>
    <m/>
    <m/>
    <m/>
    <n v="1.01E-2"/>
    <n v="3.04"/>
    <n v="0"/>
  </r>
  <r>
    <d v="2015-10-19T00:00:00"/>
    <s v="MONTSERRAT"/>
    <x v="99"/>
    <n v="15"/>
    <x v="0"/>
    <n v="1023"/>
    <n v="1103"/>
    <n v="40"/>
    <s v="GM"/>
    <s v="AE"/>
    <x v="1"/>
    <s v="THBI"/>
    <s v="Labridae "/>
    <s v="Thalassoma "/>
    <x v="167"/>
    <x v="180"/>
    <n v="4"/>
    <n v="1"/>
    <n v="1"/>
    <n v="1"/>
    <m/>
    <n v="1.01E-2"/>
    <n v="3.04"/>
    <n v="4.0399999999999999E-5"/>
  </r>
  <r>
    <d v="2015-10-19T00:00:00"/>
    <s v="MONTSERRAT"/>
    <x v="153"/>
    <n v="11"/>
    <x v="0"/>
    <n v="1116"/>
    <n v="1150"/>
    <n v="36"/>
    <s v="GM"/>
    <s v="AE"/>
    <x v="1"/>
    <s v="THBI"/>
    <s v="Labridae "/>
    <s v="Thalassoma "/>
    <x v="167"/>
    <x v="180"/>
    <n v="2"/>
    <n v="1"/>
    <n v="1"/>
    <n v="1"/>
    <m/>
    <n v="1.01E-2"/>
    <n v="3.04"/>
    <n v="2.02E-5"/>
  </r>
  <r>
    <d v="2015-10-20T00:00:00"/>
    <s v="MONTSERRAT"/>
    <x v="100"/>
    <n v="11.5"/>
    <x v="0"/>
    <n v="822"/>
    <n v="838"/>
    <n v="16"/>
    <s v="MC"/>
    <s v="RM"/>
    <x v="1"/>
    <s v="THBI"/>
    <s v="Labridae "/>
    <s v="Thalassoma "/>
    <x v="167"/>
    <x v="180"/>
    <n v="50"/>
    <n v="3"/>
    <n v="5"/>
    <n v="4"/>
    <m/>
    <n v="1.01E-2"/>
    <n v="3.04"/>
    <n v="3.4162823070943808E-2"/>
  </r>
  <r>
    <d v="2015-10-20T00:00:00"/>
    <s v="MONTSERRAT"/>
    <x v="101"/>
    <n v="9.3000000000000007"/>
    <x v="0"/>
    <n v="1056"/>
    <n v="1111"/>
    <n v="15"/>
    <s v="MC"/>
    <s v="RM"/>
    <x v="1"/>
    <s v="THBI"/>
    <s v="Labridae "/>
    <s v="Thalassoma "/>
    <x v="167"/>
    <x v="180"/>
    <n v="100"/>
    <n v="2"/>
    <n v="5"/>
    <n v="3.5"/>
    <m/>
    <n v="1.01E-2"/>
    <n v="3.04"/>
    <n v="4.5529012270710066E-2"/>
  </r>
  <r>
    <d v="2015-10-20T00:00:00"/>
    <s v="MONTSERRAT"/>
    <x v="42"/>
    <n v="9.1"/>
    <x v="0"/>
    <n v="153"/>
    <n v="208"/>
    <n v="15"/>
    <s v="MC"/>
    <s v="RM"/>
    <x v="1"/>
    <s v="THBI"/>
    <s v="Labridae "/>
    <s v="Thalassoma "/>
    <x v="167"/>
    <x v="180"/>
    <n v="100"/>
    <n v="4"/>
    <n v="8"/>
    <n v="6"/>
    <m/>
    <n v="1.01E-2"/>
    <n v="3.04"/>
    <n v="0.23436954394986179"/>
  </r>
  <r>
    <d v="2015-10-20T00:00:00"/>
    <s v="MONTSERRAT"/>
    <x v="42"/>
    <n v="9.1"/>
    <x v="0"/>
    <n v="153"/>
    <n v="208"/>
    <n v="15"/>
    <s v="MC"/>
    <s v="RM"/>
    <x v="1"/>
    <s v="THBI"/>
    <s v="Labridae "/>
    <s v="Thalassoma "/>
    <x v="167"/>
    <x v="180"/>
    <n v="10"/>
    <n v="3"/>
    <n v="3"/>
    <n v="3"/>
    <m/>
    <n v="1.01E-2"/>
    <n v="3.04"/>
    <n v="2.8495087055699282E-3"/>
  </r>
  <r>
    <d v="2015-10-20T00:00:00"/>
    <s v="MONTSERRAT"/>
    <x v="102"/>
    <n v="10"/>
    <x v="0"/>
    <n v="935"/>
    <n v="951"/>
    <n v="16"/>
    <s v="HK"/>
    <s v="RM"/>
    <x v="1"/>
    <s v="THBI"/>
    <s v="Labridae "/>
    <s v="Thalassoma "/>
    <x v="167"/>
    <x v="180"/>
    <n v="50"/>
    <n v="2"/>
    <n v="10"/>
    <n v="6"/>
    <m/>
    <n v="1.01E-2"/>
    <n v="3.04"/>
    <n v="0.11718477197493089"/>
  </r>
  <r>
    <d v="2015-10-20T00:00:00"/>
    <s v="MONTSERRAT"/>
    <x v="102"/>
    <n v="10"/>
    <x v="0"/>
    <n v="935"/>
    <n v="951"/>
    <n v="16"/>
    <s v="HK"/>
    <s v="RM"/>
    <x v="1"/>
    <s v="THBI"/>
    <s v="Labridae "/>
    <s v="Thalassoma "/>
    <x v="167"/>
    <x v="180"/>
    <n v="20"/>
    <n v="2"/>
    <n v="11"/>
    <n v="6.5"/>
    <m/>
    <n v="1.01E-2"/>
    <n v="3.04"/>
    <n v="5.9787166816759156E-2"/>
  </r>
  <r>
    <d v="2015-10-20T00:00:00"/>
    <s v="MONTSERRAT"/>
    <x v="102"/>
    <n v="10"/>
    <x v="0"/>
    <n v="935"/>
    <n v="951"/>
    <n v="16"/>
    <s v="HK"/>
    <s v="RM"/>
    <x v="1"/>
    <s v="THBI"/>
    <s v="Labridae "/>
    <s v="Thalassoma "/>
    <x v="167"/>
    <x v="180"/>
    <n v="30"/>
    <n v="2"/>
    <n v="7"/>
    <n v="4.5"/>
    <m/>
    <n v="1.01E-2"/>
    <n v="3.04"/>
    <n v="2.9323018230316938E-2"/>
  </r>
  <r>
    <d v="2015-10-20T00:00:00"/>
    <s v="MONTSERRAT"/>
    <x v="135"/>
    <n v="15"/>
    <x v="0"/>
    <n v="1220"/>
    <n v="1235"/>
    <n v="15"/>
    <s v="HK"/>
    <s v="RM"/>
    <x v="1"/>
    <s v="THBI"/>
    <s v="Labridae "/>
    <s v="Thalassoma "/>
    <x v="167"/>
    <x v="180"/>
    <n v="20"/>
    <n v="3"/>
    <n v="7"/>
    <n v="5"/>
    <m/>
    <n v="1.01E-2"/>
    <n v="3.04"/>
    <n v="2.6928997290761265E-2"/>
  </r>
  <r>
    <d v="2015-10-20T00:00:00"/>
    <s v="MONTSERRAT"/>
    <x v="135"/>
    <n v="15"/>
    <x v="0"/>
    <n v="1220"/>
    <n v="1235"/>
    <n v="15"/>
    <s v="HK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20T00:00:00"/>
    <s v="MONTSERRAT"/>
    <x v="135"/>
    <n v="15"/>
    <x v="0"/>
    <n v="1220"/>
    <n v="1235"/>
    <n v="15"/>
    <s v="HK"/>
    <s v="RM"/>
    <x v="1"/>
    <s v="THBI"/>
    <s v="Labridae "/>
    <s v="Thalassoma "/>
    <x v="167"/>
    <x v="180"/>
    <n v="22"/>
    <n v="3"/>
    <n v="8"/>
    <n v="5.5"/>
    <m/>
    <n v="1.01E-2"/>
    <n v="3.04"/>
    <n v="3.9577342626811896E-2"/>
  </r>
  <r>
    <d v="2015-10-20T00:00:00"/>
    <s v="MONTSERRAT"/>
    <x v="134"/>
    <n v="20.3"/>
    <x v="0"/>
    <n v="953"/>
    <n v="1029"/>
    <m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20T00:00:00"/>
    <s v="MONTSERRAT"/>
    <x v="134"/>
    <n v="20.3"/>
    <x v="0"/>
    <n v="953"/>
    <n v="1029"/>
    <m/>
    <s v="GM"/>
    <s v="AE"/>
    <x v="1"/>
    <s v="THBI"/>
    <s v="Labridae "/>
    <s v="Thalassoma "/>
    <x v="167"/>
    <x v="180"/>
    <n v="25"/>
    <n v="2"/>
    <n v="12"/>
    <n v="7"/>
    <m/>
    <n v="1.01E-2"/>
    <n v="3.04"/>
    <n v="9.361801405902144E-2"/>
  </r>
  <r>
    <d v="2015-10-20T00:00:00"/>
    <s v="MONTSERRAT"/>
    <x v="146"/>
    <n v="20"/>
    <x v="0"/>
    <n v="1232"/>
    <n v="1300"/>
    <m/>
    <s v="GM"/>
    <s v="AE"/>
    <x v="1"/>
    <s v="THBI"/>
    <s v="Labridae "/>
    <s v="Thalassoma "/>
    <x v="167"/>
    <x v="180"/>
    <n v="8"/>
    <n v="2"/>
    <n v="3"/>
    <n v="2.5"/>
    <m/>
    <n v="1.01E-2"/>
    <n v="3.04"/>
    <n v="1.3096311221855498E-3"/>
  </r>
  <r>
    <d v="2015-10-20T00:00:00"/>
    <s v="MONTSERRAT"/>
    <x v="160"/>
    <n v="20"/>
    <x v="0"/>
    <n v="1504"/>
    <n v="1534"/>
    <m/>
    <s v="GM"/>
    <s v="AE"/>
    <x v="1"/>
    <s v="THBI"/>
    <s v="Labridae "/>
    <s v="Thalassoma "/>
    <x v="167"/>
    <x v="180"/>
    <n v="20"/>
    <n v="4"/>
    <n v="12"/>
    <n v="8"/>
    <m/>
    <n v="1.01E-2"/>
    <n v="3.04"/>
    <n v="0.11239446642189498"/>
  </r>
  <r>
    <d v="2015-10-21T00:00:00"/>
    <s v="MONTSERRAT"/>
    <x v="103"/>
    <n v="20"/>
    <x v="0"/>
    <n v="1030"/>
    <n v="1045"/>
    <n v="15"/>
    <s v="EA"/>
    <s v="EG"/>
    <x v="1"/>
    <s v="THBI"/>
    <s v="Labridae "/>
    <s v="Thalassoma "/>
    <x v="167"/>
    <x v="180"/>
    <n v="38"/>
    <n v="5"/>
    <n v="10"/>
    <n v="7.5"/>
    <m/>
    <n v="1.01E-2"/>
    <n v="3.04"/>
    <n v="0.17550569403789024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15"/>
    <n v="5"/>
    <n v="11"/>
    <n v="8"/>
    <m/>
    <n v="1.01E-2"/>
    <n v="3.04"/>
    <n v="8.4295849816421228E-2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40"/>
    <n v="1"/>
    <n v="6"/>
    <n v="3.5"/>
    <m/>
    <n v="1.01E-2"/>
    <n v="3.04"/>
    <n v="1.8211604908284027E-2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8"/>
    <n v="1"/>
    <n v="1"/>
    <n v="1"/>
    <m/>
    <n v="1.01E-2"/>
    <n v="3.04"/>
    <n v="8.0799999999999999E-5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30"/>
    <n v="2"/>
    <n v="11"/>
    <n v="6.5"/>
    <m/>
    <n v="1.01E-2"/>
    <n v="3.04"/>
    <n v="8.9680750225138731E-2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21T00:00:00"/>
    <s v="MONTSERRAT"/>
    <x v="44"/>
    <n v="10"/>
    <x v="0"/>
    <n v="1355"/>
    <n v="1410"/>
    <n v="15"/>
    <s v="DG"/>
    <s v="DH"/>
    <x v="1"/>
    <s v="THBI"/>
    <s v="Labridae "/>
    <s v="Thalassoma "/>
    <x v="167"/>
    <x v="180"/>
    <n v="125"/>
    <n v="4"/>
    <n v="6"/>
    <n v="5"/>
    <m/>
    <n v="1.01E-2"/>
    <n v="3.04"/>
    <n v="0.16830623306725792"/>
  </r>
  <r>
    <d v="2015-10-21T00:00:00"/>
    <s v="MONTSERRAT"/>
    <x v="44"/>
    <n v="10"/>
    <x v="0"/>
    <n v="1355"/>
    <n v="1410"/>
    <n v="15"/>
    <s v="DG"/>
    <s v="DH"/>
    <x v="1"/>
    <s v="THBI"/>
    <s v="Labridae "/>
    <s v="Thalassoma "/>
    <x v="167"/>
    <x v="180"/>
    <n v="3"/>
    <n v="10"/>
    <n v="10"/>
    <n v="10"/>
    <m/>
    <n v="1.01E-2"/>
    <n v="3.04"/>
    <n v="3.3223289343138541E-2"/>
  </r>
  <r>
    <d v="2015-10-24T00:00:00"/>
    <s v="MONTSERRAT"/>
    <x v="45"/>
    <n v="20"/>
    <x v="0"/>
    <n v="1000"/>
    <n v="1015"/>
    <n v="15"/>
    <s v="DG"/>
    <s v="DH"/>
    <x v="1"/>
    <s v="THBI"/>
    <s v="Labridae "/>
    <s v="Thalassoma "/>
    <x v="167"/>
    <x v="180"/>
    <n v="85"/>
    <n v="4"/>
    <n v="7"/>
    <n v="5.5"/>
    <m/>
    <n v="1.01E-2"/>
    <n v="3.04"/>
    <n v="0.15291246014904597"/>
  </r>
  <r>
    <d v="2015-10-24T00:00:00"/>
    <s v="MONTSERRAT"/>
    <x v="45"/>
    <n v="10"/>
    <x v="0"/>
    <n v="1020"/>
    <n v="1035"/>
    <n v="15"/>
    <s v="DG"/>
    <s v="DH"/>
    <x v="1"/>
    <s v="THBI"/>
    <s v="Labridae "/>
    <s v="Thalassoma "/>
    <x v="167"/>
    <x v="180"/>
    <n v="55"/>
    <n v="3"/>
    <n v="7"/>
    <n v="5"/>
    <m/>
    <n v="1.01E-2"/>
    <n v="3.04"/>
    <n v="7.4054742549593489E-2"/>
  </r>
  <r>
    <d v="2015-10-24T00:00:00"/>
    <s v="MONTSERRAT"/>
    <x v="45"/>
    <n v="5"/>
    <x v="0"/>
    <n v="1020"/>
    <n v="1035"/>
    <n v="15"/>
    <s v="DG"/>
    <s v="DH"/>
    <x v="1"/>
    <s v="THBI"/>
    <s v="Labridae "/>
    <s v="Thalassoma "/>
    <x v="167"/>
    <x v="180"/>
    <n v="35"/>
    <n v="4"/>
    <n v="7"/>
    <n v="5.5"/>
    <m/>
    <n v="1.01E-2"/>
    <n v="3.04"/>
    <n v="6.2963954179018927E-2"/>
  </r>
  <r>
    <d v="2015-10-25T00:00:00"/>
    <s v="MONTSERRAT"/>
    <x v="46"/>
    <n v="10"/>
    <x v="0"/>
    <d v="1899-12-30T08:19:00"/>
    <d v="1899-12-30T08:34:00"/>
    <n v="15"/>
    <s v="DG"/>
    <s v="DH"/>
    <x v="1"/>
    <s v="THBI"/>
    <s v="Labridae "/>
    <s v="Thalassoma "/>
    <x v="167"/>
    <x v="180"/>
    <n v="55"/>
    <n v="3"/>
    <n v="8"/>
    <n v="5.5"/>
    <m/>
    <n v="1.01E-2"/>
    <n v="3.04"/>
    <n v="9.8943356567029739E-2"/>
  </r>
  <r>
    <d v="2015-10-25T00:00:00"/>
    <s v="MONTSERRAT"/>
    <x v="46"/>
    <n v="5"/>
    <x v="0"/>
    <d v="1899-12-30T08:46:00"/>
    <d v="1899-12-30T09:01:00"/>
    <n v="15"/>
    <s v="DG"/>
    <s v="DH"/>
    <x v="1"/>
    <s v="THBI"/>
    <s v="Labridae "/>
    <s v="Thalassoma "/>
    <x v="167"/>
    <x v="180"/>
    <n v="90"/>
    <n v="4"/>
    <n v="8"/>
    <n v="6"/>
    <m/>
    <n v="1.01E-2"/>
    <n v="3.04"/>
    <n v="0.21093258955487559"/>
  </r>
  <r>
    <d v="2015-10-25T00:00:00"/>
    <s v="MONTSERRAT"/>
    <x v="46"/>
    <n v="5"/>
    <x v="0"/>
    <d v="1899-12-30T08:46:00"/>
    <d v="1899-12-30T09:01:00"/>
    <n v="15"/>
    <s v="DG"/>
    <s v="DH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25T00:00:00"/>
    <s v="MONTSERRAT"/>
    <x v="46"/>
    <n v="5"/>
    <x v="0"/>
    <d v="1899-12-30T08:46:00"/>
    <d v="1899-12-30T09:01:00"/>
    <n v="15"/>
    <s v="DG"/>
    <s v="DH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130"/>
    <n v="5"/>
    <n v="7"/>
    <n v="6"/>
    <m/>
    <n v="1.01E-2"/>
    <n v="3.04"/>
    <n v="0.30468040713482031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1"/>
    <n v="15"/>
    <n v="15"/>
    <n v="15"/>
    <m/>
    <n v="1.01E-2"/>
    <n v="3.04"/>
    <n v="3.7987332778362998E-2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60"/>
    <n v="2"/>
    <n v="5"/>
    <n v="3.5"/>
    <m/>
    <n v="1.01E-2"/>
    <n v="3.04"/>
    <n v="2.7317407362426042E-2"/>
  </r>
  <r>
    <d v="2015-10-24T00:00:00"/>
    <s v="MONTSERRAT"/>
    <x v="47"/>
    <n v="10"/>
    <x v="0"/>
    <d v="1899-12-30T11:45:00"/>
    <d v="1899-12-30T12:00:00"/>
    <n v="15"/>
    <s v="EG"/>
    <s v="EA"/>
    <x v="1"/>
    <s v="THBI"/>
    <s v="Labridae "/>
    <s v="Thalassoma "/>
    <x v="167"/>
    <x v="180"/>
    <n v="30"/>
    <n v="2"/>
    <n v="5"/>
    <n v="3.5"/>
    <m/>
    <n v="1.01E-2"/>
    <n v="3.04"/>
    <n v="1.3658703681213021E-2"/>
  </r>
  <r>
    <d v="2015-10-24T00:00:00"/>
    <s v="MONTSERRAT"/>
    <x v="47"/>
    <n v="10"/>
    <x v="0"/>
    <d v="1899-12-30T11:45:00"/>
    <d v="1899-12-30T12:00:00"/>
    <n v="15"/>
    <s v="EG"/>
    <s v="EA"/>
    <x v="1"/>
    <s v="THBI"/>
    <s v="Labridae "/>
    <s v="Thalassoma "/>
    <x v="167"/>
    <x v="180"/>
    <n v="100"/>
    <n v="5"/>
    <n v="8"/>
    <n v="6.5"/>
    <m/>
    <n v="1.01E-2"/>
    <n v="3.04"/>
    <n v="0.29893583408379576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20"/>
    <n v="2"/>
    <n v="4"/>
    <n v="3"/>
    <m/>
    <n v="1.01E-2"/>
    <n v="3.04"/>
    <n v="5.6990174111398563E-3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50"/>
    <n v="4"/>
    <n v="7"/>
    <n v="5.5"/>
    <m/>
    <n v="1.01E-2"/>
    <n v="3.04"/>
    <n v="8.9948505970027029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00"/>
    <n v="2"/>
    <n v="3"/>
    <n v="2.5"/>
    <m/>
    <n v="1.01E-2"/>
    <n v="3.04"/>
    <n v="1.6370389027319372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50"/>
    <n v="5"/>
    <n v="8"/>
    <n v="6.5"/>
    <m/>
    <n v="1.01E-2"/>
    <n v="3.04"/>
    <n v="0.14946791704189788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"/>
    <n v="13"/>
    <n v="13"/>
    <n v="13"/>
    <m/>
    <n v="1.01E-2"/>
    <n v="3.04"/>
    <n v="2.4587205144361152E-2"/>
  </r>
  <r>
    <d v="2015-10-25T00:00:00"/>
    <s v="MONTSERRAT"/>
    <x v="48"/>
    <n v="10"/>
    <x v="0"/>
    <d v="1899-12-30T10:09:00"/>
    <d v="1899-12-30T10:22:00"/>
    <n v="13"/>
    <s v="EG"/>
    <s v="EA"/>
    <x v="1"/>
    <s v="THBI"/>
    <s v="Labridae "/>
    <s v="Thalassoma "/>
    <x v="167"/>
    <x v="180"/>
    <n v="100"/>
    <n v="2"/>
    <n v="3"/>
    <n v="2.5"/>
    <m/>
    <n v="1.01E-2"/>
    <n v="3.04"/>
    <n v="1.6370389027319372E-2"/>
  </r>
  <r>
    <d v="2015-10-25T00:00:00"/>
    <s v="MONTSERRAT"/>
    <x v="48"/>
    <n v="10"/>
    <x v="0"/>
    <d v="1899-12-30T10:09:00"/>
    <d v="1899-12-30T10:22:00"/>
    <n v="13"/>
    <s v="EG"/>
    <s v="EA"/>
    <x v="1"/>
    <s v="THBI"/>
    <s v="Labridae "/>
    <s v="Thalassoma "/>
    <x v="167"/>
    <x v="180"/>
    <n v="250"/>
    <n v="4"/>
    <n v="5"/>
    <n v="4.5"/>
    <m/>
    <n v="1.01E-2"/>
    <n v="3.04"/>
    <n v="0.24435848525264114"/>
  </r>
  <r>
    <d v="2015-10-25T00:00:00"/>
    <s v="MONTSERRAT"/>
    <x v="48"/>
    <n v="10"/>
    <x v="0"/>
    <d v="1899-12-30T10:09:00"/>
    <d v="1899-12-30T10:22:00"/>
    <n v="13"/>
    <s v="EG"/>
    <s v="EA"/>
    <x v="1"/>
    <s v="THBI"/>
    <s v="Labridae "/>
    <s v="Thalassoma "/>
    <x v="167"/>
    <x v="180"/>
    <n v="20"/>
    <n v="5"/>
    <n v="8"/>
    <n v="6.5"/>
    <m/>
    <n v="1.01E-2"/>
    <n v="3.04"/>
    <n v="5.9787166816759156E-2"/>
  </r>
  <r>
    <d v="2015-10-25T00:00:00"/>
    <s v="MONTSERRAT"/>
    <x v="48"/>
    <n v="10"/>
    <x v="0"/>
    <d v="1899-12-30T10:09:00"/>
    <d v="1899-12-30T10:22:00"/>
    <n v="13"/>
    <s v="EG"/>
    <s v="EA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25T00:00:00"/>
    <s v="MONTSERRAT"/>
    <x v="67"/>
    <n v="20.5"/>
    <x v="0"/>
    <d v="1899-12-30T08:37:00"/>
    <d v="1899-12-30T09:13:00"/>
    <n v="14"/>
    <s v="SM"/>
    <s v="AC"/>
    <x v="1"/>
    <s v="THBI"/>
    <s v="Labridae "/>
    <s v="Thalassoma "/>
    <x v="167"/>
    <x v="180"/>
    <n v="35"/>
    <n v="3"/>
    <n v="5"/>
    <n v="4"/>
    <m/>
    <n v="1.01E-2"/>
    <n v="3.04"/>
    <n v="2.3913976149660669E-2"/>
  </r>
  <r>
    <d v="2015-10-25T00:00:00"/>
    <s v="MONTSERRAT"/>
    <x v="67"/>
    <n v="20.5"/>
    <x v="0"/>
    <d v="1899-12-30T08:37:00"/>
    <d v="1899-12-30T09:13:00"/>
    <n v="14"/>
    <s v="SM"/>
    <s v="AC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25T00:00:00"/>
    <s v="MONTSERRAT"/>
    <x v="54"/>
    <n v="6.5"/>
    <x v="0"/>
    <d v="1899-12-30T09:41:00"/>
    <d v="1899-12-30T10:14:00"/>
    <n v="15"/>
    <s v="SM"/>
    <s v="AC"/>
    <x v="1"/>
    <s v="THBI"/>
    <s v="Labridae "/>
    <s v="Thalassoma "/>
    <x v="167"/>
    <x v="180"/>
    <n v="175"/>
    <n v="2"/>
    <n v="4"/>
    <n v="3"/>
    <m/>
    <n v="1.01E-2"/>
    <n v="3.04"/>
    <n v="4.9866402347473741E-2"/>
  </r>
  <r>
    <d v="2015-10-25T00:00:00"/>
    <s v="MONTSERRAT"/>
    <x v="54"/>
    <n v="6.5"/>
    <x v="0"/>
    <d v="1899-12-30T09:41:00"/>
    <d v="1899-12-30T10:14:00"/>
    <n v="15"/>
    <s v="SM"/>
    <s v="AC"/>
    <x v="1"/>
    <s v="THBI"/>
    <s v="Labridae "/>
    <s v="Thalassoma "/>
    <x v="167"/>
    <x v="180"/>
    <n v="4"/>
    <n v="8"/>
    <n v="8"/>
    <n v="8"/>
    <m/>
    <n v="1.01E-2"/>
    <n v="3.04"/>
    <n v="2.2478893284378996E-2"/>
  </r>
  <r>
    <d v="2015-10-25T00:00:00"/>
    <s v="MONTSERRAT"/>
    <x v="54"/>
    <n v="6.5"/>
    <x v="0"/>
    <d v="1899-12-30T09:41:00"/>
    <d v="1899-12-30T10:14:00"/>
    <n v="15"/>
    <s v="SM"/>
    <s v="AC"/>
    <x v="1"/>
    <s v="THBI"/>
    <s v="Labridae "/>
    <s v="Thalassoma "/>
    <x v="167"/>
    <x v="180"/>
    <n v="10"/>
    <n v="6"/>
    <n v="6"/>
    <n v="6"/>
    <m/>
    <n v="1.01E-2"/>
    <n v="3.04"/>
    <n v="2.3436954394986179E-2"/>
  </r>
  <r>
    <d v="2015-10-25T00:00:00"/>
    <s v="MONTSERRAT"/>
    <x v="54"/>
    <n v="6.5"/>
    <x v="0"/>
    <d v="1899-12-30T09:41:00"/>
    <d v="1899-12-30T10:14:00"/>
    <n v="15"/>
    <s v="SM"/>
    <s v="AC"/>
    <x v="1"/>
    <s v="THBI"/>
    <s v="Labridae "/>
    <s v="Thalassoma "/>
    <x v="167"/>
    <x v="180"/>
    <n v="3"/>
    <n v="12"/>
    <n v="12"/>
    <n v="12"/>
    <m/>
    <n v="1.01E-2"/>
    <n v="3.04"/>
    <n v="5.7830056483663128E-2"/>
  </r>
  <r>
    <d v="2015-10-25T00:00:00"/>
    <s v="MONTSERRAT"/>
    <x v="115"/>
    <n v="21"/>
    <x v="0"/>
    <n v="1105"/>
    <n v="1137"/>
    <n v="32"/>
    <s v="GM"/>
    <s v="EA"/>
    <x v="1"/>
    <s v="THBI"/>
    <s v="Labridae "/>
    <s v="Thalassoma "/>
    <x v="167"/>
    <x v="180"/>
    <n v="23"/>
    <n v="2"/>
    <n v="10"/>
    <n v="6"/>
    <m/>
    <n v="1.01E-2"/>
    <n v="3.04"/>
    <n v="5.3904995108468211E-2"/>
  </r>
  <r>
    <d v="2015-10-25T00:00:00"/>
    <s v="MONTSERRAT"/>
    <x v="111"/>
    <n v="11.2"/>
    <x v="0"/>
    <n v="1215"/>
    <n v="1245"/>
    <n v="34"/>
    <s v="GM"/>
    <s v="EA"/>
    <x v="1"/>
    <s v="THBI"/>
    <s v="Labridae "/>
    <s v="Thalassoma "/>
    <x v="167"/>
    <x v="180"/>
    <n v="24"/>
    <n v="2"/>
    <n v="11"/>
    <n v="6.5"/>
    <m/>
    <n v="1.01E-2"/>
    <n v="3.04"/>
    <n v="7.1744600180110987E-2"/>
  </r>
  <r>
    <d v="2015-10-24T00:00:00"/>
    <s v="MONTSERRAT"/>
    <x v="55"/>
    <n v="10"/>
    <x v="0"/>
    <d v="1899-12-30T13:59:00"/>
    <d v="1899-12-30T14:14:00"/>
    <n v="15"/>
    <s v="AE"/>
    <s v="JC"/>
    <x v="1"/>
    <s v="THBI"/>
    <s v="Labridae "/>
    <s v="Thalassoma "/>
    <x v="167"/>
    <x v="180"/>
    <n v="600"/>
    <n v="1"/>
    <n v="3"/>
    <n v="2"/>
    <m/>
    <n v="1.01E-2"/>
    <n v="3.04"/>
    <n v="4.9842958316286101E-2"/>
  </r>
  <r>
    <d v="2015-10-24T00:00:00"/>
    <s v="MONTSERRAT"/>
    <x v="55"/>
    <n v="10"/>
    <x v="0"/>
    <d v="1899-12-30T13:59:00"/>
    <d v="1899-12-30T14:14:00"/>
    <n v="15"/>
    <s v="AE"/>
    <s v="JC"/>
    <x v="1"/>
    <s v="THBI"/>
    <s v="Labridae "/>
    <s v="Thalassoma "/>
    <x v="167"/>
    <x v="180"/>
    <n v="200"/>
    <n v="4"/>
    <n v="6"/>
    <n v="5"/>
    <m/>
    <n v="1.01E-2"/>
    <n v="3.04"/>
    <n v="0.26928997290761264"/>
  </r>
  <r>
    <d v="2015-10-24T00:00:00"/>
    <s v="MONTSERRAT"/>
    <x v="55"/>
    <n v="10"/>
    <x v="0"/>
    <d v="1899-12-30T13:59:00"/>
    <d v="1899-12-30T14:14:00"/>
    <n v="15"/>
    <s v="AE"/>
    <s v="JC"/>
    <x v="1"/>
    <s v="THBI"/>
    <s v="Labridae "/>
    <s v="Thalassoma "/>
    <x v="167"/>
    <x v="180"/>
    <n v="20"/>
    <n v="6"/>
    <n v="7"/>
    <n v="6.5"/>
    <m/>
    <n v="1.01E-2"/>
    <n v="3.04"/>
    <n v="5.9787166816759156E-2"/>
  </r>
  <r>
    <d v="2015-10-18T00:00:00"/>
    <s v="MONTSERRAT"/>
    <x v="32"/>
    <n v="12.4"/>
    <x v="0"/>
    <n v="855"/>
    <n v="912"/>
    <n v="17"/>
    <s v="MC"/>
    <s v="RM"/>
    <x v="1"/>
    <s v="THBI "/>
    <s v="Labridae "/>
    <s v="Thalassoma "/>
    <x v="167"/>
    <x v="180"/>
    <n v="100"/>
    <n v="3"/>
    <n v="8"/>
    <n v="5.5"/>
    <m/>
    <n v="1.01E-2"/>
    <n v="3.04"/>
    <n v="0.17989701194005406"/>
  </r>
  <r>
    <d v="2015-10-12T00:00:00"/>
    <s v="MONTSERRAT"/>
    <x v="56"/>
    <n v="20"/>
    <x v="0"/>
    <n v="1359"/>
    <n v="1414"/>
    <n v="15"/>
    <s v="DG"/>
    <s v="DH"/>
    <x v="1"/>
    <s v="TRFA"/>
    <s v="Carangidae "/>
    <s v="Trachinotus "/>
    <x v="168"/>
    <x v="181"/>
    <n v="1"/>
    <n v="36"/>
    <n v="36"/>
    <n v="36"/>
    <m/>
    <n v="1.6000000000000001E-3"/>
    <n v="3.19"/>
    <n v="0.14747722601174235"/>
  </r>
  <r>
    <d v="2015-10-17T00:00:00"/>
    <s v="MONTSERRAT"/>
    <x v="24"/>
    <n v="5"/>
    <x v="3"/>
    <n v="1000"/>
    <n v="1030"/>
    <n v="0"/>
    <s v="EG"/>
    <s v="EA"/>
    <x v="0"/>
    <s v="TRGO"/>
    <s v="Carangidae "/>
    <s v="Trachinotus "/>
    <x v="169"/>
    <x v="182"/>
    <n v="1"/>
    <m/>
    <m/>
    <m/>
    <m/>
    <n v="0.20399999999999999"/>
    <n v="3"/>
    <n v="0"/>
  </r>
  <r>
    <d v="2015-10-13T00:00:00"/>
    <s v="MONTSERRAT"/>
    <x v="13"/>
    <m/>
    <x v="0"/>
    <n v="1016"/>
    <n v="1030"/>
    <n v="14"/>
    <s v="HK"/>
    <s v="MB"/>
    <x v="1"/>
    <s v="UNK"/>
    <m/>
    <m/>
    <x v="17"/>
    <x v="18"/>
    <n v="1"/>
    <n v="6"/>
    <n v="6"/>
    <n v="6"/>
    <s v="Could be Serranus tigrinus"/>
    <m/>
    <m/>
    <n v="0"/>
  </r>
  <r>
    <d v="2015-10-13T00:00:00"/>
    <s v="MONTSERRAT"/>
    <x v="13"/>
    <m/>
    <x v="0"/>
    <n v="1016"/>
    <n v="1030"/>
    <n v="14"/>
    <s v="HK"/>
    <s v="MB"/>
    <x v="1"/>
    <s v="UNK"/>
    <m/>
    <m/>
    <x v="17"/>
    <x v="18"/>
    <n v="1"/>
    <n v="5"/>
    <n v="5"/>
    <n v="5"/>
    <s v="Could be Serranus tigrinus"/>
    <m/>
    <m/>
    <n v="0"/>
  </r>
  <r>
    <d v="2015-10-14T00:00:00"/>
    <s v="MONTSERRAT"/>
    <x v="17"/>
    <n v="9"/>
    <x v="0"/>
    <n v="1323"/>
    <n v="1337"/>
    <n v="14"/>
    <s v="HK"/>
    <s v="MB"/>
    <x v="1"/>
    <s v="UNK"/>
    <m/>
    <m/>
    <x v="17"/>
    <x v="18"/>
    <n v="2"/>
    <n v="10"/>
    <n v="10"/>
    <n v="10"/>
    <s v="Probably Serranus tigrinus but not positive"/>
    <m/>
    <m/>
    <n v="0"/>
  </r>
  <r>
    <d v="2015-10-14T00:00:00"/>
    <s v="MONTSERRAT"/>
    <x v="17"/>
    <n v="9"/>
    <x v="0"/>
    <n v="1323"/>
    <n v="1337"/>
    <n v="14"/>
    <s v="HK"/>
    <s v="MB"/>
    <x v="1"/>
    <s v="UNK"/>
    <m/>
    <m/>
    <x v="17"/>
    <x v="18"/>
    <n v="1"/>
    <n v="7"/>
    <n v="7"/>
    <n v="7"/>
    <s v="Probably Serranus tigrinus but not positive"/>
    <m/>
    <m/>
    <n v="0"/>
  </r>
  <r>
    <d v="2015-10-14T00:00:00"/>
    <s v="MONTSERRAT"/>
    <x v="17"/>
    <n v="9"/>
    <x v="0"/>
    <n v="1323"/>
    <n v="1337"/>
    <n v="14"/>
    <s v="HK"/>
    <s v="MB"/>
    <x v="1"/>
    <s v="UNK"/>
    <m/>
    <m/>
    <x v="17"/>
    <x v="18"/>
    <n v="1"/>
    <n v="8"/>
    <n v="8"/>
    <n v="8"/>
    <s v="Probably Serranus tigrinus but not positive"/>
    <m/>
    <m/>
    <n v="0"/>
  </r>
  <r>
    <d v="2015-10-14T00:00:00"/>
    <s v="MONTSERRAT"/>
    <x v="86"/>
    <n v="8"/>
    <x v="0"/>
    <n v="1007"/>
    <n v="1023"/>
    <n v="15"/>
    <s v="HK"/>
    <s v="MB"/>
    <x v="1"/>
    <s v="UNK"/>
    <m/>
    <m/>
    <x v="17"/>
    <x v="18"/>
    <n v="1"/>
    <n v="9"/>
    <n v="9"/>
    <n v="9"/>
    <m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1"/>
    <n v="6"/>
    <n v="6"/>
    <n v="6"/>
    <s v="Seagrass transect"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1"/>
    <n v="5"/>
    <n v="5"/>
    <n v="5"/>
    <s v="Seagrass transect"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1"/>
    <n v="4"/>
    <n v="4"/>
    <n v="4"/>
    <s v="Seagrass transect"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2"/>
    <n v="2"/>
    <n v="2"/>
    <n v="2"/>
    <s v="Seagrass transect"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9"/>
    <n v="2"/>
    <n v="2"/>
    <n v="2"/>
    <s v="Seagrass transect"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XYMA"/>
    <s v="Labridae "/>
    <s v="Xyrichtys "/>
    <x v="170"/>
    <x v="183"/>
    <n v="6"/>
    <n v="8"/>
    <n v="8"/>
    <n v="8"/>
    <s v="Off-transect -&gt; Cero (~50cm)"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XYMA"/>
    <s v="Labridae "/>
    <s v="Xyrichtys "/>
    <x v="170"/>
    <x v="183"/>
    <n v="2"/>
    <n v="6"/>
    <n v="6"/>
    <n v="6"/>
    <m/>
    <n v="1.7999999999999999E-2"/>
    <n v="3.0779999999999998"/>
    <n v="8.9423579370580507E-3"/>
  </r>
  <r>
    <d v="2015-10-16T00:00:00"/>
    <s v="MONTSERRAT"/>
    <x v="158"/>
    <n v="20"/>
    <x v="0"/>
    <d v="1899-12-30T13:05:00"/>
    <d v="1899-12-30T13:35:00"/>
    <n v="5"/>
    <s v="SM"/>
    <s v="AC"/>
    <x v="0"/>
    <s v="XYMA"/>
    <s v="Labridae "/>
    <s v="Xyrichtys "/>
    <x v="170"/>
    <x v="183"/>
    <m/>
    <m/>
    <m/>
    <m/>
    <s v="More off transect"/>
    <n v="1.7999999999999999E-2"/>
    <n v="3.0779999999999998"/>
    <n v="0"/>
  </r>
  <r>
    <d v="2015-10-16T00:00:00"/>
    <s v="MONTSERRAT"/>
    <x v="158"/>
    <n v="20"/>
    <x v="0"/>
    <d v="1899-12-30T13:05:00"/>
    <d v="1899-12-30T13:35:00"/>
    <n v="5"/>
    <s v="SM"/>
    <s v="AC"/>
    <x v="1"/>
    <s v="XYMA"/>
    <s v="Labridae "/>
    <s v="Xyrichtys "/>
    <x v="170"/>
    <x v="183"/>
    <n v="1"/>
    <n v="5"/>
    <n v="5"/>
    <n v="5"/>
    <m/>
    <n v="1.7999999999999999E-2"/>
    <n v="3.0779999999999998"/>
    <n v="2.5509513636754822E-3"/>
  </r>
  <r>
    <d v="2015-10-24T00:00:00"/>
    <s v="MONTSERRAT"/>
    <x v="145"/>
    <n v="20"/>
    <x v="0"/>
    <d v="1899-12-30T09:59:00"/>
    <d v="1899-12-30T10:39:00"/>
    <n v="15"/>
    <s v="SM"/>
    <s v="AC"/>
    <x v="1"/>
    <s v="XYMA"/>
    <s v="Labridae "/>
    <s v="Xyrichtys "/>
    <x v="170"/>
    <x v="183"/>
    <n v="4"/>
    <n v="8"/>
    <n v="8"/>
    <n v="8"/>
    <m/>
    <n v="1.7999999999999999E-2"/>
    <n v="3.0779999999999998"/>
    <n v="4.3355427850726096E-2"/>
  </r>
  <r>
    <d v="2015-10-24T00:00:00"/>
    <s v="MONTSERRAT"/>
    <x v="145"/>
    <n v="20"/>
    <x v="0"/>
    <d v="1899-12-30T09:59:00"/>
    <d v="1899-12-30T10:39:00"/>
    <n v="15"/>
    <s v="SM"/>
    <s v="AC"/>
    <x v="1"/>
    <s v="XYMA"/>
    <s v="Labridae "/>
    <s v="Xyrichtys "/>
    <x v="170"/>
    <x v="183"/>
    <n v="9"/>
    <n v="5"/>
    <n v="5"/>
    <n v="5"/>
    <m/>
    <n v="1.7999999999999999E-2"/>
    <n v="3.0779999999999998"/>
    <n v="2.2958562273079339E-2"/>
  </r>
  <r>
    <d v="2015-10-14T00:00:00"/>
    <s v="MONTSERRAT"/>
    <x v="126"/>
    <n v="10"/>
    <x v="0"/>
    <n v="1304"/>
    <n v="1336"/>
    <n v="32"/>
    <s v="AE"/>
    <s v="GM"/>
    <x v="1"/>
    <s v="XYMA"/>
    <s v="Labridae "/>
    <s v="Xyrichtys "/>
    <x v="170"/>
    <x v="183"/>
    <n v="87"/>
    <n v="12"/>
    <n v="15"/>
    <n v="13.5"/>
    <m/>
    <n v="1.7999999999999999E-2"/>
    <n v="3.0779999999999998"/>
    <n v="4.7201858337719882"/>
  </r>
  <r>
    <d v="2015-10-15T00:00:00"/>
    <s v="MONTSERRAT"/>
    <x v="157"/>
    <n v="20"/>
    <x v="0"/>
    <n v="1227"/>
    <n v="1242"/>
    <n v="15"/>
    <s v="DG"/>
    <s v="EG"/>
    <x v="1"/>
    <s v="XYMA"/>
    <s v="Labridae "/>
    <s v="Xyrichtys "/>
    <x v="170"/>
    <x v="183"/>
    <n v="720"/>
    <n v="7"/>
    <n v="9"/>
    <n v="8"/>
    <m/>
    <n v="1.7999999999999999E-2"/>
    <n v="3.0779999999999998"/>
    <n v="7.8039770131306971"/>
  </r>
  <r>
    <d v="2015-10-15T00:00:00"/>
    <s v="MONTSERRAT"/>
    <x v="157"/>
    <n v="20"/>
    <x v="0"/>
    <n v="1227"/>
    <n v="1242"/>
    <n v="15"/>
    <s v="DG"/>
    <s v="EG"/>
    <x v="1"/>
    <s v="XYMA"/>
    <s v="Labridae "/>
    <s v="Xyrichtys "/>
    <x v="170"/>
    <x v="183"/>
    <n v="30"/>
    <n v="10"/>
    <n v="11"/>
    <n v="10.5"/>
    <m/>
    <n v="1.7999999999999999E-2"/>
    <n v="3.0779999999999998"/>
    <n v="0.75095588031730554"/>
  </r>
  <r>
    <d v="2015-10-17T00:00:00"/>
    <s v="MONTSERRAT"/>
    <x v="24"/>
    <n v="5"/>
    <x v="3"/>
    <n v="1000"/>
    <n v="1030"/>
    <n v="0"/>
    <s v="EG"/>
    <s v="EA"/>
    <x v="0"/>
    <s v="XYMA"/>
    <s v="Labridae "/>
    <s v="Xyrichtys "/>
    <x v="170"/>
    <x v="183"/>
    <n v="1"/>
    <m/>
    <m/>
    <m/>
    <m/>
    <n v="1.7999999999999999E-2"/>
    <n v="3.0779999999999998"/>
    <n v="0"/>
  </r>
  <r>
    <d v="2015-10-18T00:00:00"/>
    <s v="MONTSERRAT"/>
    <x v="132"/>
    <n v="11.1"/>
    <x v="0"/>
    <n v="955"/>
    <n v="1030"/>
    <n v="35"/>
    <s v="GM"/>
    <s v="AE"/>
    <x v="1"/>
    <s v="XYMA"/>
    <s v="Labridae "/>
    <s v="Xyrichtys "/>
    <x v="170"/>
    <x v="183"/>
    <n v="1"/>
    <n v="1"/>
    <n v="1"/>
    <n v="1"/>
    <m/>
    <n v="1.7999999999999999E-2"/>
    <n v="3.0779999999999998"/>
    <n v="1.7999999999999997E-5"/>
  </r>
  <r>
    <d v="2015-10-17T00:00:00"/>
    <s v="MONTSERRAT"/>
    <x v="27"/>
    <n v="2.2999999999999998"/>
    <x v="0"/>
    <n v="1224"/>
    <n v="1239"/>
    <n v="15"/>
    <s v="MC"/>
    <s v="RM"/>
    <x v="1"/>
    <s v="XYSP"/>
    <s v="Labridae "/>
    <s v="Xyrichtys "/>
    <x v="171"/>
    <x v="184"/>
    <n v="2"/>
    <n v="10"/>
    <n v="10"/>
    <n v="10"/>
    <m/>
    <n v="0.01"/>
    <n v="3"/>
    <n v="0.02"/>
  </r>
  <r>
    <d v="2015-10-17T00:00:00"/>
    <s v="MONTSERRAT"/>
    <x v="62"/>
    <n v="7"/>
    <x v="0"/>
    <n v="1421"/>
    <n v="1436"/>
    <n v="15"/>
    <s v="HK"/>
    <s v="DH"/>
    <x v="0"/>
    <s v="XYSP"/>
    <s v="Labridae "/>
    <s v="Xyrichtys "/>
    <x v="171"/>
    <x v="184"/>
    <m/>
    <m/>
    <m/>
    <m/>
    <m/>
    <n v="0.01"/>
    <n v="3"/>
    <n v="0"/>
  </r>
  <r>
    <d v="2015-10-20T00:00:00"/>
    <s v="MONTSERRAT"/>
    <x v="101"/>
    <n v="9.3000000000000007"/>
    <x v="0"/>
    <n v="1056"/>
    <n v="1111"/>
    <n v="15"/>
    <s v="MC"/>
    <s v="RM"/>
    <x v="1"/>
    <s v="XYSP"/>
    <s v="Labridae "/>
    <s v="Xyrichtys "/>
    <x v="171"/>
    <x v="184"/>
    <n v="6"/>
    <n v="4"/>
    <n v="8"/>
    <n v="6"/>
    <m/>
    <n v="0.01"/>
    <n v="3"/>
    <n v="1.2959999999999999E-2"/>
  </r>
  <r>
    <m/>
    <m/>
    <x v="166"/>
    <m/>
    <x v="8"/>
    <m/>
    <m/>
    <m/>
    <m/>
    <m/>
    <x v="2"/>
    <m/>
    <m/>
    <m/>
    <x v="17"/>
    <x v="18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J167" firstHeaderRow="1" firstDataRow="2" firstDataCol="1" rowPageCount="1" colPageCount="1"/>
  <pivotFields count="24">
    <pivotField showAll="0"/>
    <pivotField showAll="0"/>
    <pivotField axis="axisCol" showAll="0">
      <items count="168">
        <item x="134"/>
        <item x="110"/>
        <item x="114"/>
        <item x="146"/>
        <item x="144"/>
        <item x="160"/>
        <item x="150"/>
        <item x="152"/>
        <item x="163"/>
        <item x="162"/>
        <item x="136"/>
        <item x="126"/>
        <item x="105"/>
        <item x="137"/>
        <item x="50"/>
        <item x="141"/>
        <item x="158"/>
        <item x="52"/>
        <item x="107"/>
        <item x="154"/>
        <item x="138"/>
        <item x="155"/>
        <item x="35"/>
        <item x="142"/>
        <item x="153"/>
        <item x="99"/>
        <item x="98"/>
        <item x="113"/>
        <item x="143"/>
        <item x="133"/>
        <item x="53"/>
        <item x="55"/>
        <item x="67"/>
        <item x="54"/>
        <item x="115"/>
        <item x="111"/>
        <item x="62"/>
        <item x="28"/>
        <item x="147"/>
        <item x="148"/>
        <item x="37"/>
        <item x="39"/>
        <item x="38"/>
        <item x="102"/>
        <item x="42"/>
        <item x="117"/>
        <item x="5"/>
        <item x="139"/>
        <item x="74"/>
        <item x="129"/>
        <item x="31"/>
        <item x="56"/>
        <item x="130"/>
        <item x="0"/>
        <item x="122"/>
        <item x="118"/>
        <item x="4"/>
        <item x="116"/>
        <item x="120"/>
        <item x="68"/>
        <item x="145"/>
        <item x="75"/>
        <item x="109"/>
        <item x="123"/>
        <item x="119"/>
        <item x="1"/>
        <item x="124"/>
        <item x="88"/>
        <item x="3"/>
        <item x="34"/>
        <item x="2"/>
        <item x="69"/>
        <item x="61"/>
        <item x="164"/>
        <item x="159"/>
        <item x="106"/>
        <item x="96"/>
        <item x="19"/>
        <item x="151"/>
        <item x="15"/>
        <item x="125"/>
        <item x="65"/>
        <item x="66"/>
        <item x="51"/>
        <item x="60"/>
        <item x="49"/>
        <item x="165"/>
        <item x="140"/>
        <item x="93"/>
        <item x="25"/>
        <item x="7"/>
        <item x="84"/>
        <item x="81"/>
        <item x="11"/>
        <item x="20"/>
        <item x="18"/>
        <item x="76"/>
        <item x="70"/>
        <item x="9"/>
        <item x="89"/>
        <item x="8"/>
        <item x="80"/>
        <item x="83"/>
        <item x="71"/>
        <item x="112"/>
        <item x="157"/>
        <item x="29"/>
        <item x="30"/>
        <item x="17"/>
        <item x="26"/>
        <item x="87"/>
        <item x="72"/>
        <item x="121"/>
        <item x="12"/>
        <item x="78"/>
        <item x="86"/>
        <item x="79"/>
        <item x="85"/>
        <item x="22"/>
        <item x="161"/>
        <item x="16"/>
        <item x="23"/>
        <item x="58"/>
        <item x="13"/>
        <item x="21"/>
        <item x="156"/>
        <item x="32"/>
        <item x="10"/>
        <item x="91"/>
        <item x="92"/>
        <item x="27"/>
        <item x="149"/>
        <item x="77"/>
        <item x="82"/>
        <item x="127"/>
        <item x="101"/>
        <item x="100"/>
        <item x="132"/>
        <item x="33"/>
        <item x="97"/>
        <item x="43"/>
        <item x="94"/>
        <item x="95"/>
        <item x="128"/>
        <item x="63"/>
        <item x="108"/>
        <item x="135"/>
        <item x="104"/>
        <item x="6"/>
        <item x="14"/>
        <item x="57"/>
        <item x="90"/>
        <item x="59"/>
        <item x="131"/>
        <item x="24"/>
        <item x="40"/>
        <item x="36"/>
        <item x="64"/>
        <item x="41"/>
        <item x="44"/>
        <item x="45"/>
        <item x="47"/>
        <item x="46"/>
        <item x="48"/>
        <item x="73"/>
        <item x="103"/>
        <item x="1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axis="axisRow" showAll="0">
      <items count="191">
        <item x="0"/>
        <item x="1"/>
        <item x="5"/>
        <item x="8"/>
        <item x="6"/>
        <item x="7"/>
        <item x="2"/>
        <item x="3"/>
        <item x="4"/>
        <item x="9"/>
        <item x="10"/>
        <item x="11"/>
        <item x="12"/>
        <item x="13"/>
        <item x="14"/>
        <item x="15"/>
        <item x="16"/>
        <item x="18"/>
        <item m="1" x="186"/>
        <item x="20"/>
        <item x="19"/>
        <item x="22"/>
        <item x="30"/>
        <item x="29"/>
        <item m="1" x="179"/>
        <item x="31"/>
        <item x="34"/>
        <item x="32"/>
        <item x="21"/>
        <item x="33"/>
        <item x="23"/>
        <item x="24"/>
        <item x="25"/>
        <item x="28"/>
        <item x="26"/>
        <item x="27"/>
        <item m="1" x="175"/>
        <item x="35"/>
        <item x="36"/>
        <item x="40"/>
        <item x="38"/>
        <item x="42"/>
        <item x="43"/>
        <item x="44"/>
        <item x="37"/>
        <item x="39"/>
        <item x="41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m="1" x="178"/>
        <item x="58"/>
        <item x="59"/>
        <item x="60"/>
        <item x="61"/>
        <item x="62"/>
        <item x="64"/>
        <item x="65"/>
        <item x="66"/>
        <item x="67"/>
        <item m="1" x="188"/>
        <item x="68"/>
        <item x="69"/>
        <item x="70"/>
        <item m="1" x="183"/>
        <item m="1" x="176"/>
        <item x="71"/>
        <item x="72"/>
        <item x="73"/>
        <item x="74"/>
        <item x="75"/>
        <item x="76"/>
        <item x="77"/>
        <item x="80"/>
        <item x="79"/>
        <item x="82"/>
        <item x="85"/>
        <item x="86"/>
        <item x="88"/>
        <item x="91"/>
        <item x="78"/>
        <item x="81"/>
        <item x="83"/>
        <item x="84"/>
        <item m="1" x="181"/>
        <item x="87"/>
        <item x="89"/>
        <item x="90"/>
        <item x="93"/>
        <item x="92"/>
        <item x="95"/>
        <item x="97"/>
        <item x="94"/>
        <item x="96"/>
        <item m="1" x="185"/>
        <item x="98"/>
        <item x="99"/>
        <item x="100"/>
        <item x="101"/>
        <item x="103"/>
        <item x="102"/>
        <item m="1" x="187"/>
        <item x="104"/>
        <item x="105"/>
        <item x="106"/>
        <item x="107"/>
        <item x="108"/>
        <item x="109"/>
        <item x="110"/>
        <item x="111"/>
        <item x="112"/>
        <item m="1" x="174"/>
        <item x="116"/>
        <item x="115"/>
        <item x="117"/>
        <item x="118"/>
        <item x="119"/>
        <item x="120"/>
        <item x="121"/>
        <item x="122"/>
        <item x="123"/>
        <item x="124"/>
        <item x="125"/>
        <item x="128"/>
        <item m="1" x="184"/>
        <item x="127"/>
        <item x="126"/>
        <item x="130"/>
        <item m="1" x="189"/>
        <item x="129"/>
        <item x="131"/>
        <item x="132"/>
        <item x="134"/>
        <item x="133"/>
        <item x="135"/>
        <item x="136"/>
        <item m="1" x="177"/>
        <item x="137"/>
        <item m="1" x="172"/>
        <item x="138"/>
        <item x="139"/>
        <item x="140"/>
        <item x="141"/>
        <item x="142"/>
        <item x="145"/>
        <item x="146"/>
        <item x="144"/>
        <item x="143"/>
        <item x="148"/>
        <item x="147"/>
        <item x="149"/>
        <item x="150"/>
        <item m="1" x="173"/>
        <item x="151"/>
        <item x="152"/>
        <item x="154"/>
        <item x="156"/>
        <item x="157"/>
        <item x="160"/>
        <item x="158"/>
        <item x="153"/>
        <item x="155"/>
        <item x="161"/>
        <item x="162"/>
        <item x="163"/>
        <item m="1" x="182"/>
        <item x="159"/>
        <item x="164"/>
        <item x="165"/>
        <item x="166"/>
        <item x="167"/>
        <item x="168"/>
        <item x="169"/>
        <item m="1" x="180"/>
        <item x="170"/>
        <item x="171"/>
        <item x="17"/>
        <item x="55"/>
        <item x="114"/>
        <item x="113"/>
        <item x="6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4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70"/>
    </i>
    <i>
      <x v="71"/>
    </i>
    <i>
      <x v="72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5"/>
    </i>
    <i>
      <x v="107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2"/>
  </colFields>
  <col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colItems>
  <pageFields count="1">
    <pageField fld="10" hier="-1"/>
  </pageFields>
  <dataFields count="1">
    <dataField name="Sum of NUMBER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J167" firstHeaderRow="1" firstDataRow="2" firstDataCol="1" rowPageCount="1" colPageCount="1"/>
  <pivotFields count="24">
    <pivotField showAll="0"/>
    <pivotField showAll="0"/>
    <pivotField axis="axisCol" showAll="0">
      <items count="168">
        <item x="134"/>
        <item x="110"/>
        <item x="114"/>
        <item x="146"/>
        <item x="144"/>
        <item x="160"/>
        <item x="150"/>
        <item x="152"/>
        <item x="163"/>
        <item x="162"/>
        <item x="136"/>
        <item x="126"/>
        <item x="105"/>
        <item x="137"/>
        <item x="50"/>
        <item x="141"/>
        <item x="158"/>
        <item x="52"/>
        <item x="107"/>
        <item x="154"/>
        <item x="138"/>
        <item x="155"/>
        <item x="35"/>
        <item x="142"/>
        <item x="153"/>
        <item x="99"/>
        <item x="98"/>
        <item x="113"/>
        <item x="143"/>
        <item x="133"/>
        <item x="53"/>
        <item x="55"/>
        <item x="67"/>
        <item x="54"/>
        <item x="115"/>
        <item x="111"/>
        <item x="62"/>
        <item x="28"/>
        <item x="147"/>
        <item x="148"/>
        <item x="37"/>
        <item x="39"/>
        <item x="38"/>
        <item x="102"/>
        <item x="42"/>
        <item x="117"/>
        <item x="5"/>
        <item x="139"/>
        <item x="74"/>
        <item x="129"/>
        <item x="31"/>
        <item x="56"/>
        <item x="130"/>
        <item x="0"/>
        <item x="122"/>
        <item x="118"/>
        <item x="4"/>
        <item x="116"/>
        <item x="120"/>
        <item x="68"/>
        <item x="145"/>
        <item x="75"/>
        <item x="109"/>
        <item x="123"/>
        <item x="119"/>
        <item x="1"/>
        <item x="124"/>
        <item x="88"/>
        <item x="3"/>
        <item x="34"/>
        <item x="2"/>
        <item x="69"/>
        <item x="61"/>
        <item x="164"/>
        <item x="159"/>
        <item x="106"/>
        <item x="96"/>
        <item x="19"/>
        <item x="151"/>
        <item x="15"/>
        <item x="125"/>
        <item x="65"/>
        <item x="66"/>
        <item x="51"/>
        <item x="60"/>
        <item x="49"/>
        <item x="165"/>
        <item x="140"/>
        <item x="93"/>
        <item x="25"/>
        <item x="7"/>
        <item x="84"/>
        <item x="81"/>
        <item x="11"/>
        <item x="20"/>
        <item x="18"/>
        <item x="76"/>
        <item x="70"/>
        <item x="9"/>
        <item x="89"/>
        <item x="8"/>
        <item x="80"/>
        <item x="83"/>
        <item x="71"/>
        <item x="112"/>
        <item x="157"/>
        <item x="29"/>
        <item x="30"/>
        <item x="17"/>
        <item x="26"/>
        <item x="87"/>
        <item x="72"/>
        <item x="121"/>
        <item x="12"/>
        <item x="78"/>
        <item x="86"/>
        <item x="79"/>
        <item x="85"/>
        <item x="22"/>
        <item x="161"/>
        <item x="16"/>
        <item x="23"/>
        <item x="58"/>
        <item x="13"/>
        <item x="21"/>
        <item x="156"/>
        <item x="32"/>
        <item x="10"/>
        <item x="91"/>
        <item x="92"/>
        <item x="27"/>
        <item x="149"/>
        <item x="77"/>
        <item x="82"/>
        <item x="127"/>
        <item x="101"/>
        <item x="100"/>
        <item x="132"/>
        <item x="33"/>
        <item x="97"/>
        <item x="43"/>
        <item x="94"/>
        <item x="95"/>
        <item x="128"/>
        <item x="63"/>
        <item x="108"/>
        <item x="135"/>
        <item x="104"/>
        <item x="6"/>
        <item x="14"/>
        <item x="57"/>
        <item x="90"/>
        <item x="59"/>
        <item x="131"/>
        <item x="24"/>
        <item x="40"/>
        <item x="36"/>
        <item x="64"/>
        <item x="41"/>
        <item x="44"/>
        <item x="45"/>
        <item x="47"/>
        <item x="46"/>
        <item x="48"/>
        <item x="73"/>
        <item x="103"/>
        <item x="1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axis="axisRow" showAll="0">
      <items count="191">
        <item x="0"/>
        <item x="1"/>
        <item x="5"/>
        <item x="8"/>
        <item x="6"/>
        <item x="7"/>
        <item x="2"/>
        <item x="3"/>
        <item x="4"/>
        <item x="9"/>
        <item x="10"/>
        <item x="11"/>
        <item x="12"/>
        <item x="13"/>
        <item x="14"/>
        <item x="15"/>
        <item x="16"/>
        <item x="18"/>
        <item m="1" x="186"/>
        <item x="20"/>
        <item x="19"/>
        <item x="22"/>
        <item x="30"/>
        <item x="29"/>
        <item m="1" x="179"/>
        <item x="31"/>
        <item x="34"/>
        <item x="32"/>
        <item x="21"/>
        <item x="33"/>
        <item x="23"/>
        <item x="24"/>
        <item x="25"/>
        <item x="28"/>
        <item x="26"/>
        <item x="27"/>
        <item m="1" x="175"/>
        <item x="35"/>
        <item x="36"/>
        <item x="40"/>
        <item x="38"/>
        <item x="42"/>
        <item x="43"/>
        <item x="44"/>
        <item x="37"/>
        <item x="39"/>
        <item x="41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m="1" x="178"/>
        <item x="58"/>
        <item x="59"/>
        <item x="60"/>
        <item x="61"/>
        <item x="62"/>
        <item x="64"/>
        <item x="65"/>
        <item x="66"/>
        <item x="67"/>
        <item m="1" x="188"/>
        <item x="68"/>
        <item x="69"/>
        <item x="70"/>
        <item m="1" x="183"/>
        <item m="1" x="176"/>
        <item x="71"/>
        <item x="72"/>
        <item x="73"/>
        <item x="74"/>
        <item x="75"/>
        <item x="76"/>
        <item x="77"/>
        <item x="80"/>
        <item x="79"/>
        <item x="82"/>
        <item x="85"/>
        <item x="86"/>
        <item x="88"/>
        <item x="91"/>
        <item x="78"/>
        <item x="81"/>
        <item x="83"/>
        <item x="84"/>
        <item m="1" x="181"/>
        <item x="87"/>
        <item x="89"/>
        <item x="90"/>
        <item x="93"/>
        <item x="92"/>
        <item x="95"/>
        <item x="97"/>
        <item x="94"/>
        <item x="96"/>
        <item m="1" x="185"/>
        <item x="98"/>
        <item x="99"/>
        <item x="100"/>
        <item x="101"/>
        <item x="103"/>
        <item x="102"/>
        <item m="1" x="187"/>
        <item x="104"/>
        <item x="105"/>
        <item x="106"/>
        <item x="107"/>
        <item x="108"/>
        <item x="109"/>
        <item x="110"/>
        <item x="111"/>
        <item x="112"/>
        <item m="1" x="174"/>
        <item x="116"/>
        <item x="115"/>
        <item x="117"/>
        <item x="118"/>
        <item x="119"/>
        <item x="120"/>
        <item x="121"/>
        <item x="122"/>
        <item x="123"/>
        <item x="124"/>
        <item x="125"/>
        <item x="128"/>
        <item m="1" x="184"/>
        <item x="127"/>
        <item x="126"/>
        <item x="130"/>
        <item m="1" x="189"/>
        <item x="129"/>
        <item x="131"/>
        <item x="132"/>
        <item x="134"/>
        <item x="133"/>
        <item x="135"/>
        <item x="136"/>
        <item m="1" x="177"/>
        <item x="137"/>
        <item m="1" x="172"/>
        <item x="138"/>
        <item x="139"/>
        <item x="140"/>
        <item x="141"/>
        <item x="142"/>
        <item x="145"/>
        <item x="146"/>
        <item x="144"/>
        <item x="143"/>
        <item x="148"/>
        <item x="147"/>
        <item x="149"/>
        <item x="150"/>
        <item m="1" x="173"/>
        <item x="151"/>
        <item x="152"/>
        <item x="154"/>
        <item x="156"/>
        <item x="157"/>
        <item x="160"/>
        <item x="158"/>
        <item x="153"/>
        <item x="155"/>
        <item x="161"/>
        <item x="162"/>
        <item x="163"/>
        <item m="1" x="182"/>
        <item x="159"/>
        <item x="164"/>
        <item x="165"/>
        <item x="166"/>
        <item x="167"/>
        <item x="168"/>
        <item x="169"/>
        <item m="1" x="180"/>
        <item x="170"/>
        <item x="171"/>
        <item x="17"/>
        <item x="55"/>
        <item x="114"/>
        <item x="113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</pivotFields>
  <rowFields count="1">
    <field x="14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70"/>
    </i>
    <i>
      <x v="71"/>
    </i>
    <i>
      <x v="72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5"/>
    </i>
    <i>
      <x v="107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2"/>
  </colFields>
  <col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colItems>
  <pageFields count="1">
    <pageField fld="10" hier="-1"/>
  </pageFields>
  <dataFields count="1">
    <dataField name="Sum of BIOMASS (KG)" fld="23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361"/>
  <sheetViews>
    <sheetView tabSelected="1" zoomScale="150" zoomScaleNormal="150" zoomScalePageLayoutView="150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1" max="1" width="9.140625" style="1" bestFit="1" customWidth="1"/>
    <col min="2" max="2" width="13" style="1" customWidth="1"/>
    <col min="3" max="3" width="11" style="8" bestFit="1" customWidth="1"/>
    <col min="4" max="4" width="10.85546875" customWidth="1"/>
    <col min="5" max="5" width="11.28515625" customWidth="1"/>
    <col min="6" max="6" width="8.42578125" style="6" customWidth="1"/>
    <col min="7" max="7" width="7.42578125" style="6" customWidth="1"/>
    <col min="8" max="8" width="8.140625" style="6" customWidth="1"/>
    <col min="9" max="9" width="7.42578125" customWidth="1"/>
    <col min="11" max="11" width="11.28515625" customWidth="1"/>
    <col min="12" max="14" width="10.28515625" customWidth="1"/>
    <col min="15" max="15" width="20.7109375" customWidth="1"/>
    <col min="16" max="16" width="10.28515625" customWidth="1"/>
    <col min="17" max="17" width="9.85546875" style="38" customWidth="1"/>
    <col min="18" max="20" width="8.85546875" style="21"/>
    <col min="21" max="21" width="10.42578125" customWidth="1"/>
  </cols>
  <sheetData>
    <row r="1" spans="1:24" s="4" customFormat="1" ht="30" x14ac:dyDescent="0.25">
      <c r="A1" s="2" t="s">
        <v>0</v>
      </c>
      <c r="B1" s="2" t="s">
        <v>9</v>
      </c>
      <c r="C1" s="7" t="s">
        <v>11</v>
      </c>
      <c r="D1" s="3" t="s">
        <v>8</v>
      </c>
      <c r="E1" s="3" t="s">
        <v>12</v>
      </c>
      <c r="F1" s="5" t="s">
        <v>13</v>
      </c>
      <c r="G1" s="5" t="s">
        <v>14</v>
      </c>
      <c r="H1" s="5" t="s">
        <v>18</v>
      </c>
      <c r="I1" s="3" t="s">
        <v>1</v>
      </c>
      <c r="J1" s="3" t="s">
        <v>15</v>
      </c>
      <c r="K1" s="3" t="s">
        <v>17</v>
      </c>
      <c r="L1" s="3" t="s">
        <v>16</v>
      </c>
      <c r="M1" s="3" t="s">
        <v>1124</v>
      </c>
      <c r="N1" s="3" t="s">
        <v>1125</v>
      </c>
      <c r="O1" s="3" t="s">
        <v>1126</v>
      </c>
      <c r="P1" s="3" t="s">
        <v>1127</v>
      </c>
      <c r="Q1" s="37" t="s">
        <v>2</v>
      </c>
      <c r="R1" s="20" t="s">
        <v>3</v>
      </c>
      <c r="S1" s="20" t="s">
        <v>4</v>
      </c>
      <c r="T1" s="20" t="s">
        <v>5</v>
      </c>
      <c r="U1" s="3" t="s">
        <v>6</v>
      </c>
      <c r="V1" s="35" t="s">
        <v>1213</v>
      </c>
      <c r="W1" s="35" t="s">
        <v>1214</v>
      </c>
      <c r="X1" s="35" t="s">
        <v>1224</v>
      </c>
    </row>
    <row r="2" spans="1:24" ht="14.1" customHeight="1" x14ac:dyDescent="0.25">
      <c r="A2" s="1">
        <v>42289</v>
      </c>
      <c r="B2" s="1" t="s">
        <v>19</v>
      </c>
      <c r="C2" s="8" t="s">
        <v>48</v>
      </c>
      <c r="D2">
        <v>5</v>
      </c>
      <c r="E2">
        <v>30</v>
      </c>
      <c r="F2" s="6">
        <v>1151</v>
      </c>
      <c r="G2" s="6">
        <v>1207</v>
      </c>
      <c r="H2" s="6">
        <v>16</v>
      </c>
      <c r="I2" t="s">
        <v>10</v>
      </c>
      <c r="J2" t="s">
        <v>20</v>
      </c>
      <c r="K2" t="s">
        <v>38</v>
      </c>
      <c r="L2" t="s">
        <v>55</v>
      </c>
      <c r="M2" t="s">
        <v>480</v>
      </c>
      <c r="N2" t="s">
        <v>525</v>
      </c>
      <c r="O2" t="s">
        <v>479</v>
      </c>
      <c r="P2" t="s">
        <v>526</v>
      </c>
      <c r="Q2" s="12">
        <v>1</v>
      </c>
      <c r="R2"/>
      <c r="S2"/>
      <c r="T2"/>
      <c r="V2">
        <v>1.7000000000000001E-2</v>
      </c>
      <c r="W2">
        <v>3.12</v>
      </c>
      <c r="X2">
        <f>(V2*T2^W2)/1000*Q2</f>
        <v>0</v>
      </c>
    </row>
    <row r="3" spans="1:24" ht="14.1" customHeight="1" x14ac:dyDescent="0.25">
      <c r="A3" s="1">
        <v>42289</v>
      </c>
      <c r="B3" s="1" t="s">
        <v>19</v>
      </c>
      <c r="C3" s="8" t="s">
        <v>71</v>
      </c>
      <c r="D3">
        <v>5</v>
      </c>
      <c r="E3">
        <v>30</v>
      </c>
      <c r="F3" s="6">
        <v>1230</v>
      </c>
      <c r="G3" s="6">
        <v>1245</v>
      </c>
      <c r="H3" s="6">
        <v>15</v>
      </c>
      <c r="I3" t="s">
        <v>10</v>
      </c>
      <c r="J3" t="s">
        <v>20</v>
      </c>
      <c r="K3" t="s">
        <v>7</v>
      </c>
      <c r="L3" t="s">
        <v>55</v>
      </c>
      <c r="M3" t="s">
        <v>480</v>
      </c>
      <c r="N3" t="s">
        <v>525</v>
      </c>
      <c r="O3" t="s">
        <v>479</v>
      </c>
      <c r="P3" t="s">
        <v>526</v>
      </c>
      <c r="Q3" s="38">
        <v>2</v>
      </c>
      <c r="R3" s="21">
        <v>12</v>
      </c>
      <c r="S3" s="21">
        <v>12</v>
      </c>
      <c r="T3" s="21">
        <f t="shared" ref="T3:T34" si="0">AVERAGE(R3:S3)</f>
        <v>12</v>
      </c>
      <c r="V3">
        <v>1.7000000000000001E-2</v>
      </c>
      <c r="W3">
        <v>3.12</v>
      </c>
      <c r="X3">
        <f>(V3*T3^W3)/1000*Q3</f>
        <v>7.916339383912778E-2</v>
      </c>
    </row>
    <row r="4" spans="1:24" ht="14.1" customHeight="1" x14ac:dyDescent="0.25">
      <c r="A4" s="1">
        <v>42289</v>
      </c>
      <c r="B4" s="1" t="s">
        <v>19</v>
      </c>
      <c r="C4" s="8" t="s">
        <v>71</v>
      </c>
      <c r="D4">
        <v>5</v>
      </c>
      <c r="E4">
        <v>30</v>
      </c>
      <c r="F4" s="6">
        <v>1230</v>
      </c>
      <c r="G4" s="6">
        <v>1245</v>
      </c>
      <c r="H4" s="6">
        <v>15</v>
      </c>
      <c r="I4" t="s">
        <v>10</v>
      </c>
      <c r="J4" t="s">
        <v>20</v>
      </c>
      <c r="K4" t="s">
        <v>7</v>
      </c>
      <c r="L4" t="s">
        <v>55</v>
      </c>
      <c r="M4" t="s">
        <v>480</v>
      </c>
      <c r="N4" t="s">
        <v>525</v>
      </c>
      <c r="O4" t="s">
        <v>479</v>
      </c>
      <c r="P4" t="s">
        <v>526</v>
      </c>
      <c r="Q4" s="38">
        <v>20</v>
      </c>
      <c r="R4" s="21">
        <v>10</v>
      </c>
      <c r="S4" s="21">
        <v>13</v>
      </c>
      <c r="T4" s="21">
        <f t="shared" si="0"/>
        <v>11.5</v>
      </c>
      <c r="V4">
        <v>1.7000000000000001E-2</v>
      </c>
      <c r="W4">
        <v>3.12</v>
      </c>
      <c r="X4">
        <f t="shared" ref="X4:X67" si="1">(V4*T4^W4)/1000*Q4</f>
        <v>0.69319620899560008</v>
      </c>
    </row>
    <row r="5" spans="1:24" ht="14.1" customHeight="1" x14ac:dyDescent="0.25">
      <c r="A5" s="1">
        <v>42289</v>
      </c>
      <c r="B5" s="1" t="s">
        <v>19</v>
      </c>
      <c r="C5" s="8" t="s">
        <v>71</v>
      </c>
      <c r="D5">
        <v>5</v>
      </c>
      <c r="E5">
        <v>30</v>
      </c>
      <c r="F5" s="6">
        <v>1230</v>
      </c>
      <c r="G5" s="6">
        <v>1245</v>
      </c>
      <c r="H5" s="6">
        <v>15</v>
      </c>
      <c r="I5" t="s">
        <v>10</v>
      </c>
      <c r="J5" t="s">
        <v>20</v>
      </c>
      <c r="K5" t="s">
        <v>7</v>
      </c>
      <c r="L5" t="s">
        <v>55</v>
      </c>
      <c r="M5" t="s">
        <v>480</v>
      </c>
      <c r="N5" t="s">
        <v>525</v>
      </c>
      <c r="O5" t="s">
        <v>479</v>
      </c>
      <c r="P5" t="s">
        <v>526</v>
      </c>
      <c r="Q5" s="38">
        <v>100</v>
      </c>
      <c r="R5" s="21">
        <v>10</v>
      </c>
      <c r="S5" s="21">
        <v>12</v>
      </c>
      <c r="T5" s="21">
        <f t="shared" si="0"/>
        <v>11</v>
      </c>
      <c r="V5">
        <v>1.7000000000000001E-2</v>
      </c>
      <c r="W5">
        <v>3.12</v>
      </c>
      <c r="X5">
        <f t="shared" si="1"/>
        <v>3.0171305273971427</v>
      </c>
    </row>
    <row r="6" spans="1:24" ht="14.1" customHeight="1" x14ac:dyDescent="0.25">
      <c r="A6" s="1">
        <v>42289</v>
      </c>
      <c r="B6" s="1" t="s">
        <v>19</v>
      </c>
      <c r="C6" t="s">
        <v>145</v>
      </c>
      <c r="D6">
        <v>13.3</v>
      </c>
      <c r="E6">
        <v>30</v>
      </c>
      <c r="F6" s="6">
        <v>940</v>
      </c>
      <c r="G6" s="6">
        <v>957</v>
      </c>
      <c r="H6" s="6">
        <v>17</v>
      </c>
      <c r="I6" t="s">
        <v>146</v>
      </c>
      <c r="J6" t="s">
        <v>147</v>
      </c>
      <c r="K6" t="s">
        <v>7</v>
      </c>
      <c r="L6" t="s">
        <v>55</v>
      </c>
      <c r="M6" t="s">
        <v>480</v>
      </c>
      <c r="N6" t="s">
        <v>525</v>
      </c>
      <c r="O6" t="s">
        <v>479</v>
      </c>
      <c r="P6" t="s">
        <v>526</v>
      </c>
      <c r="Q6" s="38">
        <v>9</v>
      </c>
      <c r="R6" s="21">
        <v>23</v>
      </c>
      <c r="S6" s="21">
        <v>23</v>
      </c>
      <c r="T6" s="21">
        <f t="shared" si="0"/>
        <v>23</v>
      </c>
      <c r="V6">
        <v>1.7000000000000001E-2</v>
      </c>
      <c r="W6">
        <v>3.12</v>
      </c>
      <c r="X6">
        <f t="shared" si="1"/>
        <v>2.7119537527911044</v>
      </c>
    </row>
    <row r="7" spans="1:24" ht="14.1" customHeight="1" x14ac:dyDescent="0.25">
      <c r="A7" s="1">
        <v>42289</v>
      </c>
      <c r="B7" s="1" t="s">
        <v>19</v>
      </c>
      <c r="C7" t="s">
        <v>152</v>
      </c>
      <c r="D7">
        <v>9.1999999999999993</v>
      </c>
      <c r="E7">
        <v>30</v>
      </c>
      <c r="F7" s="6">
        <v>1204</v>
      </c>
      <c r="G7" s="6">
        <v>1220</v>
      </c>
      <c r="H7" s="6">
        <v>16</v>
      </c>
      <c r="I7" t="s">
        <v>146</v>
      </c>
      <c r="J7" t="s">
        <v>147</v>
      </c>
      <c r="K7" t="s">
        <v>7</v>
      </c>
      <c r="L7" t="s">
        <v>55</v>
      </c>
      <c r="M7" t="s">
        <v>480</v>
      </c>
      <c r="N7" t="s">
        <v>525</v>
      </c>
      <c r="O7" t="s">
        <v>479</v>
      </c>
      <c r="P7" t="s">
        <v>526</v>
      </c>
      <c r="Q7" s="38">
        <v>27</v>
      </c>
      <c r="R7" s="21">
        <v>20</v>
      </c>
      <c r="S7" s="21">
        <v>20</v>
      </c>
      <c r="T7" s="21">
        <f t="shared" si="0"/>
        <v>20</v>
      </c>
      <c r="V7">
        <v>1.7000000000000001E-2</v>
      </c>
      <c r="W7">
        <v>3.12</v>
      </c>
      <c r="X7">
        <f t="shared" si="1"/>
        <v>5.2604908799764694</v>
      </c>
    </row>
    <row r="8" spans="1:24" ht="14.1" customHeight="1" x14ac:dyDescent="0.25">
      <c r="A8" s="1">
        <v>42289</v>
      </c>
      <c r="B8" s="1" t="s">
        <v>19</v>
      </c>
      <c r="C8" s="8" t="s">
        <v>448</v>
      </c>
      <c r="D8">
        <v>10</v>
      </c>
      <c r="E8">
        <v>30</v>
      </c>
      <c r="F8" s="6">
        <v>1045</v>
      </c>
      <c r="G8" s="6">
        <v>1110</v>
      </c>
      <c r="H8" s="6">
        <v>35</v>
      </c>
      <c r="I8" t="s">
        <v>447</v>
      </c>
      <c r="J8" t="s">
        <v>231</v>
      </c>
      <c r="K8" t="s">
        <v>7</v>
      </c>
      <c r="L8" t="s">
        <v>55</v>
      </c>
      <c r="M8" t="s">
        <v>480</v>
      </c>
      <c r="N8" t="s">
        <v>525</v>
      </c>
      <c r="O8" t="s">
        <v>479</v>
      </c>
      <c r="P8" t="s">
        <v>526</v>
      </c>
      <c r="Q8" s="38">
        <v>6</v>
      </c>
      <c r="R8" s="21">
        <v>2</v>
      </c>
      <c r="S8" s="21">
        <v>6</v>
      </c>
      <c r="T8" s="21">
        <f t="shared" si="0"/>
        <v>4</v>
      </c>
      <c r="V8">
        <v>1.7000000000000001E-2</v>
      </c>
      <c r="W8">
        <v>3.12</v>
      </c>
      <c r="X8">
        <f t="shared" si="1"/>
        <v>7.7095200938119748E-3</v>
      </c>
    </row>
    <row r="9" spans="1:24" ht="14.1" customHeight="1" x14ac:dyDescent="0.25">
      <c r="A9" s="1">
        <v>42289</v>
      </c>
      <c r="B9" s="1" t="s">
        <v>19</v>
      </c>
      <c r="C9" s="8" t="s">
        <v>449</v>
      </c>
      <c r="D9">
        <v>10</v>
      </c>
      <c r="E9">
        <v>30</v>
      </c>
      <c r="F9" s="6">
        <v>1125</v>
      </c>
      <c r="G9" s="6">
        <v>1145</v>
      </c>
      <c r="H9" s="6">
        <v>20</v>
      </c>
      <c r="I9" t="s">
        <v>447</v>
      </c>
      <c r="J9" t="s">
        <v>231</v>
      </c>
      <c r="K9" t="s">
        <v>7</v>
      </c>
      <c r="L9" t="s">
        <v>55</v>
      </c>
      <c r="M9" t="s">
        <v>480</v>
      </c>
      <c r="N9" t="s">
        <v>525</v>
      </c>
      <c r="O9" t="s">
        <v>479</v>
      </c>
      <c r="P9" t="s">
        <v>526</v>
      </c>
      <c r="Q9" s="38">
        <v>1</v>
      </c>
      <c r="R9" s="21">
        <v>1</v>
      </c>
      <c r="S9" s="21">
        <v>1</v>
      </c>
      <c r="T9" s="21">
        <f t="shared" si="0"/>
        <v>1</v>
      </c>
      <c r="V9">
        <v>1.7000000000000001E-2</v>
      </c>
      <c r="W9">
        <v>3.12</v>
      </c>
      <c r="X9">
        <f t="shared" si="1"/>
        <v>1.7E-5</v>
      </c>
    </row>
    <row r="10" spans="1:24" ht="14.1" customHeight="1" x14ac:dyDescent="0.25">
      <c r="A10" s="1">
        <v>42290</v>
      </c>
      <c r="B10" s="1" t="s">
        <v>19</v>
      </c>
      <c r="C10" s="8" t="s">
        <v>69</v>
      </c>
      <c r="D10">
        <v>10</v>
      </c>
      <c r="E10">
        <v>30</v>
      </c>
      <c r="F10" s="6">
        <v>1107</v>
      </c>
      <c r="G10" s="6">
        <v>1121</v>
      </c>
      <c r="H10" s="6">
        <v>14</v>
      </c>
      <c r="I10" t="s">
        <v>10</v>
      </c>
      <c r="J10" t="s">
        <v>20</v>
      </c>
      <c r="K10" t="s">
        <v>7</v>
      </c>
      <c r="L10" t="s">
        <v>55</v>
      </c>
      <c r="M10" t="s">
        <v>480</v>
      </c>
      <c r="N10" t="s">
        <v>525</v>
      </c>
      <c r="O10" t="s">
        <v>479</v>
      </c>
      <c r="P10" t="s">
        <v>526</v>
      </c>
      <c r="Q10" s="38">
        <v>2</v>
      </c>
      <c r="R10" s="21">
        <v>13</v>
      </c>
      <c r="S10" s="21">
        <v>14</v>
      </c>
      <c r="T10" s="21">
        <f t="shared" si="0"/>
        <v>13.5</v>
      </c>
      <c r="V10">
        <v>1.7000000000000001E-2</v>
      </c>
      <c r="W10">
        <v>3.12</v>
      </c>
      <c r="X10">
        <f t="shared" si="1"/>
        <v>0.11431948905920698</v>
      </c>
    </row>
    <row r="11" spans="1:24" ht="14.1" customHeight="1" x14ac:dyDescent="0.25">
      <c r="A11" s="1">
        <v>42290</v>
      </c>
      <c r="B11" s="1" t="s">
        <v>19</v>
      </c>
      <c r="C11" s="8" t="s">
        <v>69</v>
      </c>
      <c r="D11">
        <v>10</v>
      </c>
      <c r="E11">
        <v>30</v>
      </c>
      <c r="F11" s="6">
        <v>1107</v>
      </c>
      <c r="G11" s="6">
        <v>1121</v>
      </c>
      <c r="H11" s="6">
        <v>14</v>
      </c>
      <c r="I11" t="s">
        <v>10</v>
      </c>
      <c r="J11" t="s">
        <v>20</v>
      </c>
      <c r="K11" t="s">
        <v>7</v>
      </c>
      <c r="L11" t="s">
        <v>55</v>
      </c>
      <c r="M11" t="s">
        <v>480</v>
      </c>
      <c r="N11" t="s">
        <v>525</v>
      </c>
      <c r="O11" t="s">
        <v>479</v>
      </c>
      <c r="P11" t="s">
        <v>526</v>
      </c>
      <c r="Q11" s="38">
        <v>4</v>
      </c>
      <c r="R11" s="21">
        <v>12</v>
      </c>
      <c r="S11" s="21">
        <v>13</v>
      </c>
      <c r="T11" s="21">
        <f t="shared" si="0"/>
        <v>12.5</v>
      </c>
      <c r="V11">
        <v>1.7000000000000001E-2</v>
      </c>
      <c r="W11">
        <v>3.12</v>
      </c>
      <c r="X11">
        <f t="shared" si="1"/>
        <v>0.17983248819160161</v>
      </c>
    </row>
    <row r="12" spans="1:24" ht="14.1" customHeight="1" x14ac:dyDescent="0.25">
      <c r="A12" s="1">
        <v>42290</v>
      </c>
      <c r="B12" s="1" t="s">
        <v>19</v>
      </c>
      <c r="C12" s="8" t="s">
        <v>69</v>
      </c>
      <c r="D12">
        <v>10</v>
      </c>
      <c r="E12">
        <v>30</v>
      </c>
      <c r="F12" s="6">
        <v>1107</v>
      </c>
      <c r="G12" s="6">
        <v>1121</v>
      </c>
      <c r="H12" s="6">
        <v>14</v>
      </c>
      <c r="I12" t="s">
        <v>10</v>
      </c>
      <c r="J12" t="s">
        <v>20</v>
      </c>
      <c r="K12" t="s">
        <v>7</v>
      </c>
      <c r="L12" t="s">
        <v>55</v>
      </c>
      <c r="M12" t="s">
        <v>480</v>
      </c>
      <c r="N12" t="s">
        <v>525</v>
      </c>
      <c r="O12" t="s">
        <v>479</v>
      </c>
      <c r="P12" t="s">
        <v>526</v>
      </c>
      <c r="Q12" s="38">
        <v>20</v>
      </c>
      <c r="R12" s="21">
        <v>15</v>
      </c>
      <c r="S12" s="21">
        <v>19</v>
      </c>
      <c r="T12" s="21">
        <f t="shared" si="0"/>
        <v>17</v>
      </c>
      <c r="V12">
        <v>1.7000000000000001E-2</v>
      </c>
      <c r="W12">
        <v>3.12</v>
      </c>
      <c r="X12">
        <f t="shared" si="1"/>
        <v>2.3468187628155386</v>
      </c>
    </row>
    <row r="13" spans="1:24" ht="14.1" customHeight="1" x14ac:dyDescent="0.25">
      <c r="A13" s="1">
        <v>42290</v>
      </c>
      <c r="B13" s="1" t="s">
        <v>19</v>
      </c>
      <c r="C13" s="8" t="s">
        <v>84</v>
      </c>
      <c r="D13">
        <v>5</v>
      </c>
      <c r="E13">
        <v>30</v>
      </c>
      <c r="F13" s="6">
        <v>1523</v>
      </c>
      <c r="G13" s="6">
        <v>1538</v>
      </c>
      <c r="H13" s="6">
        <v>15</v>
      </c>
      <c r="I13" t="s">
        <v>10</v>
      </c>
      <c r="J13" t="s">
        <v>20</v>
      </c>
      <c r="K13" t="s">
        <v>7</v>
      </c>
      <c r="L13" t="s">
        <v>55</v>
      </c>
      <c r="M13" t="s">
        <v>480</v>
      </c>
      <c r="N13" t="s">
        <v>525</v>
      </c>
      <c r="O13" t="s">
        <v>479</v>
      </c>
      <c r="P13" t="s">
        <v>526</v>
      </c>
      <c r="Q13" s="38">
        <v>4</v>
      </c>
      <c r="R13" s="21">
        <v>13</v>
      </c>
      <c r="S13" s="21">
        <v>15</v>
      </c>
      <c r="T13" s="21">
        <f t="shared" si="0"/>
        <v>14</v>
      </c>
      <c r="V13">
        <v>1.7000000000000001E-2</v>
      </c>
      <c r="W13">
        <v>3.12</v>
      </c>
      <c r="X13">
        <f t="shared" si="1"/>
        <v>0.25611108972558999</v>
      </c>
    </row>
    <row r="14" spans="1:24" ht="14.1" customHeight="1" x14ac:dyDescent="0.25">
      <c r="A14" s="1">
        <v>42290</v>
      </c>
      <c r="B14" s="1" t="s">
        <v>19</v>
      </c>
      <c r="C14" s="8" t="s">
        <v>84</v>
      </c>
      <c r="D14">
        <v>5</v>
      </c>
      <c r="E14">
        <v>30</v>
      </c>
      <c r="F14" s="6">
        <v>1523</v>
      </c>
      <c r="G14" s="6">
        <v>1538</v>
      </c>
      <c r="H14" s="6">
        <v>15</v>
      </c>
      <c r="I14" t="s">
        <v>10</v>
      </c>
      <c r="J14" t="s">
        <v>20</v>
      </c>
      <c r="K14" t="s">
        <v>7</v>
      </c>
      <c r="L14" t="s">
        <v>55</v>
      </c>
      <c r="M14" t="s">
        <v>480</v>
      </c>
      <c r="N14" t="s">
        <v>525</v>
      </c>
      <c r="O14" t="s">
        <v>479</v>
      </c>
      <c r="P14" t="s">
        <v>526</v>
      </c>
      <c r="Q14" s="38">
        <v>10</v>
      </c>
      <c r="R14" s="21">
        <v>12</v>
      </c>
      <c r="S14" s="21">
        <v>17</v>
      </c>
      <c r="T14" s="21">
        <f t="shared" si="0"/>
        <v>14.5</v>
      </c>
      <c r="V14">
        <v>1.7000000000000001E-2</v>
      </c>
      <c r="W14">
        <v>3.12</v>
      </c>
      <c r="X14">
        <f t="shared" si="1"/>
        <v>0.71435993379711571</v>
      </c>
    </row>
    <row r="15" spans="1:24" ht="14.1" customHeight="1" x14ac:dyDescent="0.25">
      <c r="A15" s="1">
        <v>42290</v>
      </c>
      <c r="B15" s="1" t="s">
        <v>19</v>
      </c>
      <c r="C15" t="s">
        <v>158</v>
      </c>
      <c r="D15">
        <v>7.4</v>
      </c>
      <c r="E15">
        <v>30</v>
      </c>
      <c r="F15" s="6">
        <v>932</v>
      </c>
      <c r="G15" s="6">
        <v>948</v>
      </c>
      <c r="H15" s="6">
        <v>16</v>
      </c>
      <c r="I15" t="s">
        <v>146</v>
      </c>
      <c r="J15" t="s">
        <v>147</v>
      </c>
      <c r="K15" t="s">
        <v>7</v>
      </c>
      <c r="L15" t="s">
        <v>55</v>
      </c>
      <c r="M15" t="s">
        <v>480</v>
      </c>
      <c r="N15" t="s">
        <v>525</v>
      </c>
      <c r="O15" t="s">
        <v>479</v>
      </c>
      <c r="P15" t="s">
        <v>526</v>
      </c>
      <c r="Q15" s="38">
        <v>1</v>
      </c>
      <c r="R15" s="21">
        <v>8</v>
      </c>
      <c r="S15" s="21">
        <v>8</v>
      </c>
      <c r="T15" s="21">
        <f t="shared" si="0"/>
        <v>8</v>
      </c>
      <c r="V15">
        <v>1.7000000000000001E-2</v>
      </c>
      <c r="W15">
        <v>3.12</v>
      </c>
      <c r="X15">
        <f t="shared" si="1"/>
        <v>1.1170939012387516E-2</v>
      </c>
    </row>
    <row r="16" spans="1:24" ht="14.1" customHeight="1" x14ac:dyDescent="0.25">
      <c r="A16" s="1">
        <v>42290</v>
      </c>
      <c r="B16" s="1" t="s">
        <v>19</v>
      </c>
      <c r="C16" t="s">
        <v>158</v>
      </c>
      <c r="D16">
        <v>7.4</v>
      </c>
      <c r="E16">
        <v>30</v>
      </c>
      <c r="F16" s="6">
        <v>932</v>
      </c>
      <c r="G16" s="6">
        <v>948</v>
      </c>
      <c r="H16" s="6">
        <v>16</v>
      </c>
      <c r="I16" t="s">
        <v>146</v>
      </c>
      <c r="J16" t="s">
        <v>147</v>
      </c>
      <c r="K16" t="s">
        <v>7</v>
      </c>
      <c r="L16" t="s">
        <v>55</v>
      </c>
      <c r="M16" t="s">
        <v>480</v>
      </c>
      <c r="N16" t="s">
        <v>525</v>
      </c>
      <c r="O16" t="s">
        <v>479</v>
      </c>
      <c r="P16" t="s">
        <v>526</v>
      </c>
      <c r="Q16" s="38">
        <v>6</v>
      </c>
      <c r="R16" s="21">
        <v>15</v>
      </c>
      <c r="S16" s="21">
        <v>15</v>
      </c>
      <c r="T16" s="21">
        <f t="shared" si="0"/>
        <v>15</v>
      </c>
      <c r="V16">
        <v>1.7000000000000001E-2</v>
      </c>
      <c r="W16">
        <v>3.12</v>
      </c>
      <c r="X16">
        <f t="shared" si="1"/>
        <v>0.47643636226505282</v>
      </c>
    </row>
    <row r="17" spans="1:24" ht="14.1" customHeight="1" x14ac:dyDescent="0.25">
      <c r="A17" s="1">
        <v>42290</v>
      </c>
      <c r="B17" s="1" t="s">
        <v>19</v>
      </c>
      <c r="C17" t="s">
        <v>160</v>
      </c>
      <c r="D17">
        <v>7.6</v>
      </c>
      <c r="E17">
        <v>30</v>
      </c>
      <c r="F17" s="6">
        <v>1059</v>
      </c>
      <c r="G17" s="6">
        <v>1115</v>
      </c>
      <c r="H17" s="6">
        <v>16</v>
      </c>
      <c r="I17" t="s">
        <v>146</v>
      </c>
      <c r="J17" t="s">
        <v>147</v>
      </c>
      <c r="K17" t="s">
        <v>7</v>
      </c>
      <c r="L17" t="s">
        <v>55</v>
      </c>
      <c r="M17" t="s">
        <v>480</v>
      </c>
      <c r="N17" t="s">
        <v>525</v>
      </c>
      <c r="O17" t="s">
        <v>479</v>
      </c>
      <c r="P17" t="s">
        <v>526</v>
      </c>
      <c r="Q17" s="38">
        <v>13</v>
      </c>
      <c r="R17" s="21">
        <v>15</v>
      </c>
      <c r="S17" s="21">
        <v>16</v>
      </c>
      <c r="T17" s="21">
        <f t="shared" si="0"/>
        <v>15.5</v>
      </c>
      <c r="V17">
        <v>1.7000000000000001E-2</v>
      </c>
      <c r="W17">
        <v>3.12</v>
      </c>
      <c r="X17">
        <f t="shared" si="1"/>
        <v>1.1434763111785153</v>
      </c>
    </row>
    <row r="18" spans="1:24" ht="14.1" customHeight="1" x14ac:dyDescent="0.25">
      <c r="A18" s="1">
        <v>42290</v>
      </c>
      <c r="B18" s="1" t="s">
        <v>19</v>
      </c>
      <c r="C18" t="s">
        <v>160</v>
      </c>
      <c r="D18">
        <v>7.6</v>
      </c>
      <c r="E18">
        <v>30</v>
      </c>
      <c r="F18" s="6">
        <v>1059</v>
      </c>
      <c r="G18" s="6">
        <v>1115</v>
      </c>
      <c r="H18" s="6">
        <v>16</v>
      </c>
      <c r="I18" t="s">
        <v>146</v>
      </c>
      <c r="J18" t="s">
        <v>147</v>
      </c>
      <c r="K18" t="s">
        <v>7</v>
      </c>
      <c r="L18" t="s">
        <v>55</v>
      </c>
      <c r="M18" t="s">
        <v>480</v>
      </c>
      <c r="N18" t="s">
        <v>525</v>
      </c>
      <c r="O18" t="s">
        <v>479</v>
      </c>
      <c r="P18" t="s">
        <v>526</v>
      </c>
      <c r="Q18" s="38">
        <v>5</v>
      </c>
      <c r="R18" s="21">
        <v>12</v>
      </c>
      <c r="S18" s="21">
        <v>12</v>
      </c>
      <c r="T18" s="21">
        <f t="shared" si="0"/>
        <v>12</v>
      </c>
      <c r="V18">
        <v>1.7000000000000001E-2</v>
      </c>
      <c r="W18">
        <v>3.12</v>
      </c>
      <c r="X18">
        <f t="shared" si="1"/>
        <v>0.19790848459781946</v>
      </c>
    </row>
    <row r="19" spans="1:24" ht="14.1" customHeight="1" x14ac:dyDescent="0.25">
      <c r="A19" s="1">
        <v>42290</v>
      </c>
      <c r="B19" s="1" t="s">
        <v>19</v>
      </c>
      <c r="C19" t="s">
        <v>165</v>
      </c>
      <c r="D19">
        <v>7.6</v>
      </c>
      <c r="E19">
        <v>30</v>
      </c>
      <c r="F19" s="6">
        <v>1235</v>
      </c>
      <c r="G19" s="6">
        <v>1252</v>
      </c>
      <c r="H19" s="6">
        <v>17</v>
      </c>
      <c r="I19" t="s">
        <v>146</v>
      </c>
      <c r="J19" t="s">
        <v>147</v>
      </c>
      <c r="K19" t="s">
        <v>38</v>
      </c>
      <c r="L19" t="s">
        <v>55</v>
      </c>
      <c r="M19" t="s">
        <v>480</v>
      </c>
      <c r="N19" t="s">
        <v>525</v>
      </c>
      <c r="O19" t="s">
        <v>479</v>
      </c>
      <c r="P19" t="s">
        <v>526</v>
      </c>
      <c r="Q19" s="12">
        <v>1</v>
      </c>
      <c r="R19" s="12">
        <v>12</v>
      </c>
      <c r="S19">
        <v>12</v>
      </c>
      <c r="T19">
        <f t="shared" si="0"/>
        <v>12</v>
      </c>
      <c r="V19">
        <v>1.7000000000000001E-2</v>
      </c>
      <c r="W19">
        <v>3.12</v>
      </c>
      <c r="X19">
        <f t="shared" si="1"/>
        <v>3.958169691956389E-2</v>
      </c>
    </row>
    <row r="20" spans="1:24" ht="14.1" customHeight="1" x14ac:dyDescent="0.25">
      <c r="A20" s="1">
        <v>42290</v>
      </c>
      <c r="B20" s="1" t="s">
        <v>19</v>
      </c>
      <c r="C20" t="s">
        <v>363</v>
      </c>
      <c r="D20">
        <v>5</v>
      </c>
      <c r="E20">
        <v>30</v>
      </c>
      <c r="F20" s="6">
        <v>1317</v>
      </c>
      <c r="G20" s="6">
        <v>1334</v>
      </c>
      <c r="H20" s="6">
        <v>17</v>
      </c>
      <c r="I20" t="s">
        <v>328</v>
      </c>
      <c r="J20" t="s">
        <v>329</v>
      </c>
      <c r="K20" t="s">
        <v>7</v>
      </c>
      <c r="L20" t="s">
        <v>55</v>
      </c>
      <c r="M20" t="s">
        <v>480</v>
      </c>
      <c r="N20" t="s">
        <v>525</v>
      </c>
      <c r="O20" t="s">
        <v>479</v>
      </c>
      <c r="P20" t="s">
        <v>526</v>
      </c>
      <c r="Q20" s="38">
        <v>3</v>
      </c>
      <c r="R20" s="21">
        <v>14</v>
      </c>
      <c r="S20" s="21">
        <v>16</v>
      </c>
      <c r="T20" s="21">
        <f t="shared" si="0"/>
        <v>15</v>
      </c>
      <c r="V20">
        <v>1.7000000000000001E-2</v>
      </c>
      <c r="W20">
        <v>3.12</v>
      </c>
      <c r="X20">
        <f t="shared" si="1"/>
        <v>0.23821818113252641</v>
      </c>
    </row>
    <row r="21" spans="1:24" ht="14.1" customHeight="1" x14ac:dyDescent="0.25">
      <c r="A21" s="1">
        <v>42290</v>
      </c>
      <c r="B21" s="1" t="s">
        <v>19</v>
      </c>
      <c r="C21" t="s">
        <v>363</v>
      </c>
      <c r="D21">
        <v>5</v>
      </c>
      <c r="E21">
        <v>30</v>
      </c>
      <c r="F21" s="6">
        <v>1317</v>
      </c>
      <c r="G21" s="6">
        <v>1334</v>
      </c>
      <c r="H21" s="6">
        <v>17</v>
      </c>
      <c r="I21" t="s">
        <v>328</v>
      </c>
      <c r="J21" t="s">
        <v>329</v>
      </c>
      <c r="K21" t="s">
        <v>7</v>
      </c>
      <c r="L21" t="s">
        <v>55</v>
      </c>
      <c r="M21" t="s">
        <v>480</v>
      </c>
      <c r="N21" t="s">
        <v>525</v>
      </c>
      <c r="O21" t="s">
        <v>479</v>
      </c>
      <c r="P21" t="s">
        <v>526</v>
      </c>
      <c r="Q21" s="38">
        <v>1</v>
      </c>
      <c r="R21" s="21">
        <v>13</v>
      </c>
      <c r="S21" s="21">
        <v>18</v>
      </c>
      <c r="T21" s="21">
        <f t="shared" si="0"/>
        <v>15.5</v>
      </c>
      <c r="V21">
        <v>1.7000000000000001E-2</v>
      </c>
      <c r="W21">
        <v>3.12</v>
      </c>
      <c r="X21">
        <f t="shared" si="1"/>
        <v>8.7959716244501177E-2</v>
      </c>
    </row>
    <row r="22" spans="1:24" ht="14.1" customHeight="1" x14ac:dyDescent="0.25">
      <c r="A22" s="1">
        <v>42290</v>
      </c>
      <c r="B22" s="1" t="s">
        <v>19</v>
      </c>
      <c r="C22" t="s">
        <v>363</v>
      </c>
      <c r="D22">
        <v>5</v>
      </c>
      <c r="E22">
        <v>30</v>
      </c>
      <c r="F22" s="6">
        <v>1317</v>
      </c>
      <c r="G22" s="6">
        <v>1334</v>
      </c>
      <c r="H22" s="6">
        <v>17</v>
      </c>
      <c r="I22" t="s">
        <v>328</v>
      </c>
      <c r="J22" t="s">
        <v>329</v>
      </c>
      <c r="K22" t="s">
        <v>7</v>
      </c>
      <c r="L22" t="s">
        <v>55</v>
      </c>
      <c r="M22" t="s">
        <v>480</v>
      </c>
      <c r="N22" t="s">
        <v>525</v>
      </c>
      <c r="O22" t="s">
        <v>479</v>
      </c>
      <c r="P22" t="s">
        <v>526</v>
      </c>
      <c r="Q22" s="38">
        <v>1</v>
      </c>
      <c r="R22" s="21">
        <v>18</v>
      </c>
      <c r="S22" s="21">
        <v>18</v>
      </c>
      <c r="T22" s="21">
        <f t="shared" si="0"/>
        <v>18</v>
      </c>
      <c r="V22">
        <v>1.7000000000000001E-2</v>
      </c>
      <c r="W22">
        <v>3.12</v>
      </c>
      <c r="X22">
        <f t="shared" si="1"/>
        <v>0.1402487945995298</v>
      </c>
    </row>
    <row r="23" spans="1:24" ht="14.1" customHeight="1" x14ac:dyDescent="0.25">
      <c r="A23" s="1">
        <v>42290</v>
      </c>
      <c r="B23" s="1" t="s">
        <v>19</v>
      </c>
      <c r="C23" t="s">
        <v>363</v>
      </c>
      <c r="D23">
        <v>5</v>
      </c>
      <c r="E23">
        <v>30</v>
      </c>
      <c r="F23" s="6">
        <v>1317</v>
      </c>
      <c r="G23" s="6">
        <v>1334</v>
      </c>
      <c r="H23" s="6">
        <v>17</v>
      </c>
      <c r="I23" t="s">
        <v>328</v>
      </c>
      <c r="J23" t="s">
        <v>329</v>
      </c>
      <c r="K23" t="s">
        <v>7</v>
      </c>
      <c r="L23" t="s">
        <v>55</v>
      </c>
      <c r="M23" t="s">
        <v>480</v>
      </c>
      <c r="N23" t="s">
        <v>525</v>
      </c>
      <c r="O23" t="s">
        <v>479</v>
      </c>
      <c r="P23" t="s">
        <v>526</v>
      </c>
      <c r="Q23" s="38">
        <v>1</v>
      </c>
      <c r="R23" s="21">
        <v>14</v>
      </c>
      <c r="S23" s="21">
        <v>14</v>
      </c>
      <c r="T23" s="21">
        <f t="shared" si="0"/>
        <v>14</v>
      </c>
      <c r="V23">
        <v>1.7000000000000001E-2</v>
      </c>
      <c r="W23">
        <v>3.12</v>
      </c>
      <c r="X23">
        <f t="shared" si="1"/>
        <v>6.4027772431397498E-2</v>
      </c>
    </row>
    <row r="24" spans="1:24" ht="14.1" customHeight="1" x14ac:dyDescent="0.25">
      <c r="A24" s="1">
        <v>42290</v>
      </c>
      <c r="B24" s="1" t="s">
        <v>19</v>
      </c>
      <c r="C24" t="s">
        <v>361</v>
      </c>
      <c r="D24">
        <v>5</v>
      </c>
      <c r="E24">
        <v>30</v>
      </c>
      <c r="F24" s="6">
        <v>1146</v>
      </c>
      <c r="G24" s="6">
        <v>1202</v>
      </c>
      <c r="H24" s="6">
        <v>16</v>
      </c>
      <c r="I24" t="s">
        <v>328</v>
      </c>
      <c r="J24" t="s">
        <v>329</v>
      </c>
      <c r="K24" t="s">
        <v>7</v>
      </c>
      <c r="L24" t="s">
        <v>55</v>
      </c>
      <c r="M24" t="s">
        <v>480</v>
      </c>
      <c r="N24" t="s">
        <v>525</v>
      </c>
      <c r="O24" t="s">
        <v>479</v>
      </c>
      <c r="P24" t="s">
        <v>526</v>
      </c>
      <c r="Q24" s="38">
        <v>3</v>
      </c>
      <c r="R24" s="21">
        <v>12</v>
      </c>
      <c r="S24" s="21">
        <v>14</v>
      </c>
      <c r="T24" s="21">
        <f t="shared" si="0"/>
        <v>13</v>
      </c>
      <c r="V24">
        <v>1.7000000000000001E-2</v>
      </c>
      <c r="W24">
        <v>3.12</v>
      </c>
      <c r="X24">
        <f t="shared" si="1"/>
        <v>0.15243104792150569</v>
      </c>
    </row>
    <row r="25" spans="1:24" ht="14.1" customHeight="1" x14ac:dyDescent="0.25">
      <c r="A25" s="1">
        <v>42290</v>
      </c>
      <c r="B25" s="1" t="s">
        <v>19</v>
      </c>
      <c r="C25" t="s">
        <v>366</v>
      </c>
      <c r="E25">
        <v>30</v>
      </c>
      <c r="F25" s="6">
        <v>1016</v>
      </c>
      <c r="G25" s="6">
        <v>1030</v>
      </c>
      <c r="H25" s="6">
        <v>14</v>
      </c>
      <c r="I25" t="s">
        <v>328</v>
      </c>
      <c r="J25" t="s">
        <v>329</v>
      </c>
      <c r="K25" t="s">
        <v>7</v>
      </c>
      <c r="L25" t="s">
        <v>55</v>
      </c>
      <c r="M25" t="s">
        <v>480</v>
      </c>
      <c r="N25" t="s">
        <v>525</v>
      </c>
      <c r="O25" t="s">
        <v>479</v>
      </c>
      <c r="P25" t="s">
        <v>526</v>
      </c>
      <c r="Q25" s="38">
        <v>1</v>
      </c>
      <c r="R25" s="21">
        <v>14</v>
      </c>
      <c r="S25" s="21">
        <v>14</v>
      </c>
      <c r="T25" s="21">
        <f t="shared" si="0"/>
        <v>14</v>
      </c>
      <c r="V25">
        <v>1.7000000000000001E-2</v>
      </c>
      <c r="W25">
        <v>3.12</v>
      </c>
      <c r="X25">
        <f t="shared" si="1"/>
        <v>6.4027772431397498E-2</v>
      </c>
    </row>
    <row r="26" spans="1:24" ht="14.1" customHeight="1" x14ac:dyDescent="0.25">
      <c r="A26" s="1">
        <v>42290</v>
      </c>
      <c r="B26" s="1" t="s">
        <v>19</v>
      </c>
      <c r="C26" t="s">
        <v>412</v>
      </c>
      <c r="D26">
        <v>10</v>
      </c>
      <c r="E26">
        <v>30</v>
      </c>
      <c r="F26" s="6">
        <v>1404</v>
      </c>
      <c r="G26" s="6">
        <v>1420</v>
      </c>
      <c r="H26" s="6">
        <v>15</v>
      </c>
      <c r="I26" t="s">
        <v>393</v>
      </c>
      <c r="J26" t="s">
        <v>285</v>
      </c>
      <c r="K26" t="s">
        <v>7</v>
      </c>
      <c r="L26" t="s">
        <v>55</v>
      </c>
      <c r="M26" t="s">
        <v>480</v>
      </c>
      <c r="N26" t="s">
        <v>525</v>
      </c>
      <c r="O26" t="s">
        <v>479</v>
      </c>
      <c r="P26" t="s">
        <v>526</v>
      </c>
      <c r="Q26" s="38">
        <v>2</v>
      </c>
      <c r="R26" s="21">
        <v>11</v>
      </c>
      <c r="S26" s="21">
        <v>11</v>
      </c>
      <c r="T26" s="21">
        <f t="shared" si="0"/>
        <v>11</v>
      </c>
      <c r="V26">
        <v>1.7000000000000001E-2</v>
      </c>
      <c r="W26">
        <v>3.12</v>
      </c>
      <c r="X26">
        <f t="shared" si="1"/>
        <v>6.0342610547942856E-2</v>
      </c>
    </row>
    <row r="27" spans="1:24" ht="14.1" customHeight="1" x14ac:dyDescent="0.25">
      <c r="A27" s="1">
        <v>42290</v>
      </c>
      <c r="B27" s="1" t="s">
        <v>19</v>
      </c>
      <c r="C27" s="8" t="s">
        <v>453</v>
      </c>
      <c r="D27">
        <v>6</v>
      </c>
      <c r="E27">
        <v>30</v>
      </c>
      <c r="F27" s="6">
        <v>1052</v>
      </c>
      <c r="G27" s="6">
        <v>1116</v>
      </c>
      <c r="H27" s="6">
        <v>24</v>
      </c>
      <c r="I27" t="s">
        <v>447</v>
      </c>
      <c r="J27" t="s">
        <v>231</v>
      </c>
      <c r="K27" t="s">
        <v>7</v>
      </c>
      <c r="L27" t="s">
        <v>55</v>
      </c>
      <c r="M27" t="s">
        <v>480</v>
      </c>
      <c r="N27" t="s">
        <v>525</v>
      </c>
      <c r="O27" t="s">
        <v>479</v>
      </c>
      <c r="P27" t="s">
        <v>526</v>
      </c>
      <c r="Q27" s="38">
        <v>11</v>
      </c>
      <c r="R27" s="21">
        <v>5</v>
      </c>
      <c r="S27" s="21">
        <v>5</v>
      </c>
      <c r="T27" s="21">
        <f t="shared" si="0"/>
        <v>5</v>
      </c>
      <c r="V27">
        <v>1.7000000000000001E-2</v>
      </c>
      <c r="W27">
        <v>3.12</v>
      </c>
      <c r="X27">
        <f t="shared" si="1"/>
        <v>2.8354893476160228E-2</v>
      </c>
    </row>
    <row r="28" spans="1:24" ht="14.1" customHeight="1" x14ac:dyDescent="0.25">
      <c r="A28" s="1">
        <v>42291</v>
      </c>
      <c r="B28" s="1" t="s">
        <v>19</v>
      </c>
      <c r="C28" t="s">
        <v>176</v>
      </c>
      <c r="D28">
        <v>6.2</v>
      </c>
      <c r="E28">
        <v>30</v>
      </c>
      <c r="F28" s="6">
        <v>1055</v>
      </c>
      <c r="G28" s="6">
        <v>1112</v>
      </c>
      <c r="H28" s="6">
        <v>17</v>
      </c>
      <c r="I28" t="s">
        <v>146</v>
      </c>
      <c r="J28" t="s">
        <v>147</v>
      </c>
      <c r="K28" t="s">
        <v>7</v>
      </c>
      <c r="L28" t="s">
        <v>55</v>
      </c>
      <c r="M28" t="s">
        <v>480</v>
      </c>
      <c r="N28" t="s">
        <v>525</v>
      </c>
      <c r="O28" t="s">
        <v>479</v>
      </c>
      <c r="P28" t="s">
        <v>526</v>
      </c>
      <c r="Q28" s="38">
        <v>6</v>
      </c>
      <c r="R28" s="21">
        <v>12</v>
      </c>
      <c r="S28" s="21">
        <v>12</v>
      </c>
      <c r="T28" s="21">
        <f t="shared" si="0"/>
        <v>12</v>
      </c>
      <c r="V28">
        <v>1.7000000000000001E-2</v>
      </c>
      <c r="W28">
        <v>3.12</v>
      </c>
      <c r="X28">
        <f t="shared" si="1"/>
        <v>0.23749018151738333</v>
      </c>
    </row>
    <row r="29" spans="1:24" ht="14.1" customHeight="1" x14ac:dyDescent="0.25">
      <c r="A29" s="1">
        <v>42291</v>
      </c>
      <c r="B29" s="1" t="s">
        <v>19</v>
      </c>
      <c r="C29" t="s">
        <v>351</v>
      </c>
      <c r="D29">
        <v>9</v>
      </c>
      <c r="E29">
        <v>30</v>
      </c>
      <c r="F29" s="6">
        <v>1323</v>
      </c>
      <c r="G29" s="6">
        <v>1337</v>
      </c>
      <c r="H29" s="6">
        <v>14</v>
      </c>
      <c r="I29" t="s">
        <v>328</v>
      </c>
      <c r="J29" t="s">
        <v>329</v>
      </c>
      <c r="K29" t="s">
        <v>7</v>
      </c>
      <c r="L29" t="s">
        <v>55</v>
      </c>
      <c r="M29" t="s">
        <v>480</v>
      </c>
      <c r="N29" t="s">
        <v>525</v>
      </c>
      <c r="O29" t="s">
        <v>479</v>
      </c>
      <c r="P29" t="s">
        <v>526</v>
      </c>
      <c r="Q29" s="38">
        <v>2</v>
      </c>
      <c r="R29" s="21">
        <v>14</v>
      </c>
      <c r="S29" s="21">
        <v>14</v>
      </c>
      <c r="T29" s="21">
        <f t="shared" si="0"/>
        <v>14</v>
      </c>
      <c r="V29">
        <v>1.7000000000000001E-2</v>
      </c>
      <c r="W29">
        <v>3.12</v>
      </c>
      <c r="X29">
        <f t="shared" si="1"/>
        <v>0.128055544862795</v>
      </c>
    </row>
    <row r="30" spans="1:24" ht="14.1" customHeight="1" x14ac:dyDescent="0.25">
      <c r="A30" s="1">
        <v>42291</v>
      </c>
      <c r="B30" s="1" t="s">
        <v>19</v>
      </c>
      <c r="C30" t="s">
        <v>417</v>
      </c>
      <c r="D30">
        <v>20</v>
      </c>
      <c r="E30">
        <v>30</v>
      </c>
      <c r="F30" s="6">
        <v>1226</v>
      </c>
      <c r="G30" s="6">
        <v>1241</v>
      </c>
      <c r="H30" s="6">
        <v>15</v>
      </c>
      <c r="I30" t="s">
        <v>393</v>
      </c>
      <c r="J30" t="s">
        <v>285</v>
      </c>
      <c r="K30" t="s">
        <v>7</v>
      </c>
      <c r="L30" t="s">
        <v>55</v>
      </c>
      <c r="M30" t="s">
        <v>480</v>
      </c>
      <c r="N30" t="s">
        <v>525</v>
      </c>
      <c r="O30" t="s">
        <v>479</v>
      </c>
      <c r="P30" t="s">
        <v>526</v>
      </c>
      <c r="Q30" s="38">
        <v>1</v>
      </c>
      <c r="R30" s="21">
        <v>12</v>
      </c>
      <c r="S30" s="21">
        <v>12</v>
      </c>
      <c r="T30" s="21">
        <f t="shared" si="0"/>
        <v>12</v>
      </c>
      <c r="V30">
        <v>1.7000000000000001E-2</v>
      </c>
      <c r="W30">
        <v>3.12</v>
      </c>
      <c r="X30">
        <f t="shared" si="1"/>
        <v>3.958169691956389E-2</v>
      </c>
    </row>
    <row r="31" spans="1:24" ht="14.1" customHeight="1" x14ac:dyDescent="0.25">
      <c r="A31" s="1">
        <v>42291</v>
      </c>
      <c r="B31" s="1" t="s">
        <v>19</v>
      </c>
      <c r="C31" t="s">
        <v>417</v>
      </c>
      <c r="D31">
        <v>20</v>
      </c>
      <c r="E31">
        <v>30</v>
      </c>
      <c r="F31" s="6">
        <v>1226</v>
      </c>
      <c r="G31" s="6">
        <v>1241</v>
      </c>
      <c r="H31" s="6">
        <v>15</v>
      </c>
      <c r="I31" t="s">
        <v>393</v>
      </c>
      <c r="J31" t="s">
        <v>285</v>
      </c>
      <c r="K31" t="s">
        <v>7</v>
      </c>
      <c r="L31" t="s">
        <v>55</v>
      </c>
      <c r="M31" t="s">
        <v>480</v>
      </c>
      <c r="N31" t="s">
        <v>525</v>
      </c>
      <c r="O31" t="s">
        <v>479</v>
      </c>
      <c r="P31" t="s">
        <v>526</v>
      </c>
      <c r="Q31" s="38">
        <v>1</v>
      </c>
      <c r="R31" s="21">
        <v>13</v>
      </c>
      <c r="S31" s="21">
        <v>13</v>
      </c>
      <c r="T31" s="21">
        <f t="shared" si="0"/>
        <v>13</v>
      </c>
      <c r="V31">
        <v>1.7000000000000001E-2</v>
      </c>
      <c r="W31">
        <v>3.12</v>
      </c>
      <c r="X31">
        <f t="shared" si="1"/>
        <v>5.0810349307168566E-2</v>
      </c>
    </row>
    <row r="32" spans="1:24" ht="14.1" customHeight="1" x14ac:dyDescent="0.25">
      <c r="A32" s="1">
        <v>42291</v>
      </c>
      <c r="B32" s="1" t="s">
        <v>19</v>
      </c>
      <c r="C32" s="8" t="s">
        <v>459</v>
      </c>
      <c r="D32">
        <v>5.7</v>
      </c>
      <c r="E32">
        <v>30</v>
      </c>
      <c r="F32" s="6">
        <v>940</v>
      </c>
      <c r="G32" s="6">
        <v>1001</v>
      </c>
      <c r="H32" s="6">
        <v>21</v>
      </c>
      <c r="I32" t="s">
        <v>447</v>
      </c>
      <c r="J32" t="s">
        <v>231</v>
      </c>
      <c r="K32" t="s">
        <v>7</v>
      </c>
      <c r="L32" t="s">
        <v>55</v>
      </c>
      <c r="M32" t="s">
        <v>480</v>
      </c>
      <c r="N32" t="s">
        <v>525</v>
      </c>
      <c r="O32" t="s">
        <v>479</v>
      </c>
      <c r="P32" t="s">
        <v>526</v>
      </c>
      <c r="Q32" s="38">
        <v>6</v>
      </c>
      <c r="R32" s="21">
        <v>2</v>
      </c>
      <c r="S32" s="21">
        <v>3</v>
      </c>
      <c r="T32" s="21">
        <f t="shared" si="0"/>
        <v>2.5</v>
      </c>
      <c r="V32">
        <v>1.7000000000000001E-2</v>
      </c>
      <c r="W32">
        <v>3.12</v>
      </c>
      <c r="X32">
        <f t="shared" si="1"/>
        <v>1.7789879189690789E-3</v>
      </c>
    </row>
    <row r="33" spans="1:24" ht="14.1" customHeight="1" x14ac:dyDescent="0.25">
      <c r="A33" s="1">
        <v>42292</v>
      </c>
      <c r="B33" s="1" t="s">
        <v>19</v>
      </c>
      <c r="C33" s="14" t="s">
        <v>195</v>
      </c>
      <c r="D33">
        <v>11.1</v>
      </c>
      <c r="E33">
        <v>30</v>
      </c>
      <c r="F33" s="6">
        <v>1103</v>
      </c>
      <c r="G33" s="6">
        <v>1118</v>
      </c>
      <c r="H33" s="6">
        <v>15</v>
      </c>
      <c r="I33" t="s">
        <v>146</v>
      </c>
      <c r="J33" t="s">
        <v>147</v>
      </c>
      <c r="K33" t="s">
        <v>38</v>
      </c>
      <c r="L33" t="s">
        <v>55</v>
      </c>
      <c r="M33" t="s">
        <v>480</v>
      </c>
      <c r="N33" t="s">
        <v>525</v>
      </c>
      <c r="O33" t="s">
        <v>479</v>
      </c>
      <c r="P33" t="s">
        <v>526</v>
      </c>
      <c r="Q33" s="12">
        <v>1</v>
      </c>
      <c r="R33" s="12">
        <v>13</v>
      </c>
      <c r="S33" s="6">
        <v>13</v>
      </c>
      <c r="T33">
        <f t="shared" si="0"/>
        <v>13</v>
      </c>
      <c r="V33">
        <v>1.7000000000000001E-2</v>
      </c>
      <c r="W33">
        <v>3.12</v>
      </c>
      <c r="X33">
        <f t="shared" si="1"/>
        <v>5.0810349307168566E-2</v>
      </c>
    </row>
    <row r="34" spans="1:24" ht="14.1" customHeight="1" x14ac:dyDescent="0.25">
      <c r="A34" s="1">
        <v>42292</v>
      </c>
      <c r="B34" s="1" t="s">
        <v>19</v>
      </c>
      <c r="C34" s="14" t="s">
        <v>196</v>
      </c>
      <c r="D34">
        <v>4</v>
      </c>
      <c r="E34">
        <v>23</v>
      </c>
      <c r="F34" s="6">
        <v>109</v>
      </c>
      <c r="G34" s="6">
        <v>126</v>
      </c>
      <c r="H34" s="6">
        <v>17</v>
      </c>
      <c r="I34" t="s">
        <v>146</v>
      </c>
      <c r="J34" t="s">
        <v>147</v>
      </c>
      <c r="K34" t="s">
        <v>7</v>
      </c>
      <c r="L34" t="s">
        <v>55</v>
      </c>
      <c r="M34" t="s">
        <v>480</v>
      </c>
      <c r="N34" t="s">
        <v>525</v>
      </c>
      <c r="O34" t="s">
        <v>479</v>
      </c>
      <c r="P34" t="s">
        <v>526</v>
      </c>
      <c r="Q34" s="38">
        <v>8</v>
      </c>
      <c r="R34" s="21">
        <v>12</v>
      </c>
      <c r="S34" s="21">
        <v>12</v>
      </c>
      <c r="T34" s="21">
        <f t="shared" si="0"/>
        <v>12</v>
      </c>
      <c r="V34">
        <v>1.7000000000000001E-2</v>
      </c>
      <c r="W34">
        <v>3.12</v>
      </c>
      <c r="X34">
        <f t="shared" si="1"/>
        <v>0.31665357535651112</v>
      </c>
    </row>
    <row r="35" spans="1:24" ht="14.1" customHeight="1" x14ac:dyDescent="0.25">
      <c r="A35" s="1">
        <v>42292</v>
      </c>
      <c r="B35" s="1" t="s">
        <v>19</v>
      </c>
      <c r="C35" t="s">
        <v>336</v>
      </c>
      <c r="D35">
        <v>42</v>
      </c>
      <c r="E35">
        <v>30</v>
      </c>
      <c r="F35" s="6">
        <v>859</v>
      </c>
      <c r="G35" s="6">
        <v>913</v>
      </c>
      <c r="H35" s="6">
        <v>14</v>
      </c>
      <c r="I35" t="s">
        <v>328</v>
      </c>
      <c r="J35" t="s">
        <v>329</v>
      </c>
      <c r="K35" t="s">
        <v>38</v>
      </c>
      <c r="L35" t="s">
        <v>55</v>
      </c>
      <c r="M35" t="s">
        <v>480</v>
      </c>
      <c r="N35" t="s">
        <v>525</v>
      </c>
      <c r="O35" t="s">
        <v>479</v>
      </c>
      <c r="P35" t="s">
        <v>526</v>
      </c>
      <c r="Q35" s="12"/>
      <c r="R35"/>
      <c r="S35"/>
      <c r="T35"/>
      <c r="U35" t="s">
        <v>340</v>
      </c>
      <c r="V35">
        <v>1.7000000000000001E-2</v>
      </c>
      <c r="W35">
        <v>3.12</v>
      </c>
      <c r="X35">
        <f t="shared" si="1"/>
        <v>0</v>
      </c>
    </row>
    <row r="36" spans="1:24" ht="14.1" customHeight="1" x14ac:dyDescent="0.25">
      <c r="A36" s="1">
        <v>42292</v>
      </c>
      <c r="B36" s="1" t="s">
        <v>19</v>
      </c>
      <c r="C36" t="s">
        <v>327</v>
      </c>
      <c r="D36">
        <v>7</v>
      </c>
      <c r="E36">
        <v>25</v>
      </c>
      <c r="F36" s="6">
        <v>1208</v>
      </c>
      <c r="G36" s="6">
        <v>1219</v>
      </c>
      <c r="H36" s="6">
        <v>11</v>
      </c>
      <c r="I36" t="s">
        <v>328</v>
      </c>
      <c r="J36" t="s">
        <v>329</v>
      </c>
      <c r="K36" t="s">
        <v>7</v>
      </c>
      <c r="L36" t="s">
        <v>55</v>
      </c>
      <c r="M36" t="s">
        <v>480</v>
      </c>
      <c r="N36" t="s">
        <v>525</v>
      </c>
      <c r="O36" t="s">
        <v>479</v>
      </c>
      <c r="P36" t="s">
        <v>526</v>
      </c>
      <c r="Q36" s="38">
        <v>15</v>
      </c>
      <c r="R36" s="21">
        <v>13</v>
      </c>
      <c r="S36" s="21">
        <v>17</v>
      </c>
      <c r="T36" s="21">
        <f>AVERAGE(R36:S36)</f>
        <v>15</v>
      </c>
      <c r="V36">
        <v>1.7000000000000001E-2</v>
      </c>
      <c r="W36">
        <v>3.12</v>
      </c>
      <c r="X36">
        <f t="shared" si="1"/>
        <v>1.191090905662632</v>
      </c>
    </row>
    <row r="37" spans="1:24" ht="14.1" customHeight="1" x14ac:dyDescent="0.25">
      <c r="A37" s="1">
        <v>42294</v>
      </c>
      <c r="B37" s="9" t="s">
        <v>19</v>
      </c>
      <c r="C37" s="10" t="s">
        <v>121</v>
      </c>
      <c r="D37" s="11">
        <v>5</v>
      </c>
      <c r="E37" s="11">
        <v>0</v>
      </c>
      <c r="F37" s="11">
        <v>1000</v>
      </c>
      <c r="G37" s="11">
        <v>1030</v>
      </c>
      <c r="H37" s="11">
        <v>0</v>
      </c>
      <c r="I37" s="11" t="s">
        <v>10</v>
      </c>
      <c r="J37" s="11" t="s">
        <v>20</v>
      </c>
      <c r="K37" t="s">
        <v>38</v>
      </c>
      <c r="L37" s="11" t="s">
        <v>55</v>
      </c>
      <c r="M37" t="s">
        <v>480</v>
      </c>
      <c r="N37" t="s">
        <v>525</v>
      </c>
      <c r="O37" t="s">
        <v>479</v>
      </c>
      <c r="P37" t="s">
        <v>526</v>
      </c>
      <c r="Q37" s="12">
        <v>1</v>
      </c>
      <c r="R37"/>
      <c r="S37"/>
      <c r="T37"/>
      <c r="V37">
        <v>1.7000000000000001E-2</v>
      </c>
      <c r="W37">
        <v>3.12</v>
      </c>
      <c r="X37">
        <f t="shared" si="1"/>
        <v>0</v>
      </c>
    </row>
    <row r="38" spans="1:24" ht="14.1" customHeight="1" x14ac:dyDescent="0.25">
      <c r="A38" s="1">
        <v>42294</v>
      </c>
      <c r="B38" s="1" t="s">
        <v>19</v>
      </c>
      <c r="C38" s="14" t="s">
        <v>201</v>
      </c>
      <c r="D38">
        <v>3.9</v>
      </c>
      <c r="E38">
        <v>30</v>
      </c>
      <c r="F38" s="6">
        <v>917</v>
      </c>
      <c r="G38" s="6">
        <v>932</v>
      </c>
      <c r="H38" s="6">
        <v>15</v>
      </c>
      <c r="I38" t="s">
        <v>146</v>
      </c>
      <c r="J38" t="s">
        <v>147</v>
      </c>
      <c r="K38" t="s">
        <v>7</v>
      </c>
      <c r="L38" t="s">
        <v>55</v>
      </c>
      <c r="M38" t="s">
        <v>480</v>
      </c>
      <c r="N38" t="s">
        <v>525</v>
      </c>
      <c r="O38" t="s">
        <v>479</v>
      </c>
      <c r="P38" t="s">
        <v>526</v>
      </c>
      <c r="Q38" s="38">
        <v>1</v>
      </c>
      <c r="R38" s="21">
        <v>13</v>
      </c>
      <c r="S38" s="21">
        <v>13</v>
      </c>
      <c r="T38" s="21">
        <f t="shared" ref="T38:T49" si="2">AVERAGE(R38:S38)</f>
        <v>13</v>
      </c>
      <c r="V38">
        <v>1.7000000000000001E-2</v>
      </c>
      <c r="W38">
        <v>3.12</v>
      </c>
      <c r="X38">
        <f t="shared" si="1"/>
        <v>5.0810349307168566E-2</v>
      </c>
    </row>
    <row r="39" spans="1:24" ht="14.1" customHeight="1" x14ac:dyDescent="0.25">
      <c r="A39" s="1">
        <v>42294</v>
      </c>
      <c r="B39" s="1" t="s">
        <v>19</v>
      </c>
      <c r="C39" s="14" t="s">
        <v>203</v>
      </c>
      <c r="D39">
        <v>5.0999999999999996</v>
      </c>
      <c r="E39">
        <v>30</v>
      </c>
      <c r="F39" s="6">
        <v>1047</v>
      </c>
      <c r="G39" s="6">
        <v>1104</v>
      </c>
      <c r="H39" s="6">
        <v>17</v>
      </c>
      <c r="I39" t="s">
        <v>146</v>
      </c>
      <c r="J39" t="s">
        <v>147</v>
      </c>
      <c r="K39" t="s">
        <v>7</v>
      </c>
      <c r="L39" t="s">
        <v>55</v>
      </c>
      <c r="M39" t="s">
        <v>480</v>
      </c>
      <c r="N39" t="s">
        <v>525</v>
      </c>
      <c r="O39" t="s">
        <v>479</v>
      </c>
      <c r="P39" t="s">
        <v>526</v>
      </c>
      <c r="Q39" s="38">
        <v>2</v>
      </c>
      <c r="R39" s="21">
        <v>12</v>
      </c>
      <c r="S39" s="21">
        <v>12</v>
      </c>
      <c r="T39" s="21">
        <f t="shared" si="2"/>
        <v>12</v>
      </c>
      <c r="V39">
        <v>1.7000000000000001E-2</v>
      </c>
      <c r="W39">
        <v>3.12</v>
      </c>
      <c r="X39">
        <f t="shared" si="1"/>
        <v>7.916339383912778E-2</v>
      </c>
    </row>
    <row r="40" spans="1:24" ht="14.1" customHeight="1" x14ac:dyDescent="0.25">
      <c r="A40" s="1">
        <v>42294</v>
      </c>
      <c r="B40" s="1" t="s">
        <v>19</v>
      </c>
      <c r="C40" s="14" t="s">
        <v>204</v>
      </c>
      <c r="D40">
        <v>2.2999999999999998</v>
      </c>
      <c r="E40">
        <v>30</v>
      </c>
      <c r="F40" s="6">
        <v>1224</v>
      </c>
      <c r="G40" s="6">
        <v>1239</v>
      </c>
      <c r="H40" s="6">
        <v>15</v>
      </c>
      <c r="I40" t="s">
        <v>146</v>
      </c>
      <c r="J40" t="s">
        <v>147</v>
      </c>
      <c r="K40" t="s">
        <v>7</v>
      </c>
      <c r="L40" t="s">
        <v>55</v>
      </c>
      <c r="M40" t="s">
        <v>480</v>
      </c>
      <c r="N40" t="s">
        <v>525</v>
      </c>
      <c r="O40" t="s">
        <v>479</v>
      </c>
      <c r="P40" t="s">
        <v>526</v>
      </c>
      <c r="Q40" s="38">
        <v>1</v>
      </c>
      <c r="R40" s="21">
        <v>3</v>
      </c>
      <c r="S40" s="21">
        <v>3</v>
      </c>
      <c r="T40" s="21">
        <f t="shared" si="2"/>
        <v>3</v>
      </c>
      <c r="V40">
        <v>1.7000000000000001E-2</v>
      </c>
      <c r="W40">
        <v>3.12</v>
      </c>
      <c r="X40">
        <f t="shared" si="1"/>
        <v>5.2368150503117206E-4</v>
      </c>
    </row>
    <row r="41" spans="1:24" ht="14.1" customHeight="1" x14ac:dyDescent="0.25">
      <c r="A41" s="1">
        <v>42294</v>
      </c>
      <c r="B41" s="1" t="s">
        <v>19</v>
      </c>
      <c r="C41" t="s">
        <v>381</v>
      </c>
      <c r="D41">
        <v>5</v>
      </c>
      <c r="E41">
        <v>30</v>
      </c>
      <c r="F41" s="6">
        <v>1453</v>
      </c>
      <c r="G41" s="6">
        <v>1508</v>
      </c>
      <c r="H41" s="6">
        <v>15</v>
      </c>
      <c r="I41" t="s">
        <v>328</v>
      </c>
      <c r="J41" t="s">
        <v>285</v>
      </c>
      <c r="K41" t="s">
        <v>7</v>
      </c>
      <c r="L41" t="s">
        <v>55</v>
      </c>
      <c r="M41" t="s">
        <v>480</v>
      </c>
      <c r="N41" t="s">
        <v>525</v>
      </c>
      <c r="O41" t="s">
        <v>479</v>
      </c>
      <c r="P41" t="s">
        <v>526</v>
      </c>
      <c r="Q41" s="38">
        <v>1</v>
      </c>
      <c r="R41" s="21">
        <v>12</v>
      </c>
      <c r="S41" s="21">
        <v>12</v>
      </c>
      <c r="T41" s="21">
        <f t="shared" si="2"/>
        <v>12</v>
      </c>
      <c r="V41">
        <v>1.7000000000000001E-2</v>
      </c>
      <c r="W41">
        <v>3.12</v>
      </c>
      <c r="X41">
        <f t="shared" si="1"/>
        <v>3.958169691956389E-2</v>
      </c>
    </row>
    <row r="42" spans="1:24" ht="14.1" customHeight="1" x14ac:dyDescent="0.25">
      <c r="A42" s="1">
        <v>42294</v>
      </c>
      <c r="B42" s="1" t="s">
        <v>19</v>
      </c>
      <c r="C42" t="s">
        <v>381</v>
      </c>
      <c r="D42">
        <v>5</v>
      </c>
      <c r="E42">
        <v>30</v>
      </c>
      <c r="F42" s="6">
        <v>1453</v>
      </c>
      <c r="G42" s="6">
        <v>1508</v>
      </c>
      <c r="H42" s="6">
        <v>15</v>
      </c>
      <c r="I42" t="s">
        <v>328</v>
      </c>
      <c r="J42" t="s">
        <v>285</v>
      </c>
      <c r="K42" t="s">
        <v>7</v>
      </c>
      <c r="L42" t="s">
        <v>55</v>
      </c>
      <c r="M42" t="s">
        <v>480</v>
      </c>
      <c r="N42" t="s">
        <v>525</v>
      </c>
      <c r="O42" t="s">
        <v>479</v>
      </c>
      <c r="P42" t="s">
        <v>526</v>
      </c>
      <c r="Q42" s="38">
        <v>6</v>
      </c>
      <c r="R42" s="21">
        <v>12</v>
      </c>
      <c r="S42" s="21">
        <v>15</v>
      </c>
      <c r="T42" s="21">
        <f t="shared" si="2"/>
        <v>13.5</v>
      </c>
      <c r="V42">
        <v>1.7000000000000001E-2</v>
      </c>
      <c r="W42">
        <v>3.12</v>
      </c>
      <c r="X42">
        <f t="shared" si="1"/>
        <v>0.34295846717762096</v>
      </c>
    </row>
    <row r="43" spans="1:24" ht="14.1" customHeight="1" x14ac:dyDescent="0.25">
      <c r="A43" s="1">
        <v>42294</v>
      </c>
      <c r="B43" s="1" t="s">
        <v>19</v>
      </c>
      <c r="C43" t="s">
        <v>378</v>
      </c>
      <c r="D43">
        <v>4</v>
      </c>
      <c r="E43">
        <v>30</v>
      </c>
      <c r="F43" s="6">
        <v>1139</v>
      </c>
      <c r="G43" s="6">
        <v>1154</v>
      </c>
      <c r="H43" s="6">
        <v>15</v>
      </c>
      <c r="I43" t="s">
        <v>328</v>
      </c>
      <c r="J43" t="s">
        <v>285</v>
      </c>
      <c r="K43" t="s">
        <v>7</v>
      </c>
      <c r="L43" t="s">
        <v>55</v>
      </c>
      <c r="M43" t="s">
        <v>480</v>
      </c>
      <c r="N43" t="s">
        <v>525</v>
      </c>
      <c r="O43" t="s">
        <v>479</v>
      </c>
      <c r="P43" t="s">
        <v>526</v>
      </c>
      <c r="Q43" s="38">
        <v>6</v>
      </c>
      <c r="R43" s="21">
        <v>14</v>
      </c>
      <c r="S43" s="21">
        <v>16</v>
      </c>
      <c r="T43" s="21">
        <f t="shared" si="2"/>
        <v>15</v>
      </c>
      <c r="V43">
        <v>1.7000000000000001E-2</v>
      </c>
      <c r="W43">
        <v>3.12</v>
      </c>
      <c r="X43">
        <f t="shared" si="1"/>
        <v>0.47643636226505282</v>
      </c>
    </row>
    <row r="44" spans="1:24" ht="14.1" customHeight="1" x14ac:dyDescent="0.25">
      <c r="A44" s="1">
        <v>42294</v>
      </c>
      <c r="B44" s="1" t="s">
        <v>19</v>
      </c>
      <c r="C44" t="s">
        <v>376</v>
      </c>
      <c r="D44">
        <v>7</v>
      </c>
      <c r="E44">
        <v>30</v>
      </c>
      <c r="F44" s="6">
        <v>832</v>
      </c>
      <c r="G44" s="6">
        <v>846</v>
      </c>
      <c r="H44" s="6">
        <v>14</v>
      </c>
      <c r="I44" t="s">
        <v>328</v>
      </c>
      <c r="J44" t="s">
        <v>285</v>
      </c>
      <c r="K44" t="s">
        <v>7</v>
      </c>
      <c r="L44" t="s">
        <v>55</v>
      </c>
      <c r="M44" t="s">
        <v>480</v>
      </c>
      <c r="N44" t="s">
        <v>525</v>
      </c>
      <c r="O44" t="s">
        <v>479</v>
      </c>
      <c r="P44" t="s">
        <v>526</v>
      </c>
      <c r="Q44" s="38">
        <v>1</v>
      </c>
      <c r="R44" s="21">
        <v>14</v>
      </c>
      <c r="S44" s="21">
        <v>14</v>
      </c>
      <c r="T44" s="21">
        <f t="shared" si="2"/>
        <v>14</v>
      </c>
      <c r="V44">
        <v>1.7000000000000001E-2</v>
      </c>
      <c r="W44">
        <v>3.12</v>
      </c>
      <c r="X44">
        <f t="shared" si="1"/>
        <v>6.4027772431397498E-2</v>
      </c>
    </row>
    <row r="45" spans="1:24" ht="14.1" customHeight="1" x14ac:dyDescent="0.25">
      <c r="A45" s="1">
        <v>42295</v>
      </c>
      <c r="B45" s="9" t="s">
        <v>19</v>
      </c>
      <c r="C45" s="10" t="s">
        <v>130</v>
      </c>
      <c r="D45" s="11">
        <v>20</v>
      </c>
      <c r="E45" s="11">
        <v>30</v>
      </c>
      <c r="F45" s="11">
        <v>834</v>
      </c>
      <c r="G45" s="11">
        <v>848</v>
      </c>
      <c r="H45" s="11">
        <v>14</v>
      </c>
      <c r="I45" s="11" t="s">
        <v>10</v>
      </c>
      <c r="J45" s="11" t="s">
        <v>20</v>
      </c>
      <c r="K45" t="s">
        <v>7</v>
      </c>
      <c r="L45" s="11" t="s">
        <v>55</v>
      </c>
      <c r="M45" t="s">
        <v>480</v>
      </c>
      <c r="N45" t="s">
        <v>525</v>
      </c>
      <c r="O45" t="s">
        <v>479</v>
      </c>
      <c r="P45" t="s">
        <v>526</v>
      </c>
      <c r="Q45" s="38">
        <v>1</v>
      </c>
      <c r="R45" s="21">
        <v>20</v>
      </c>
      <c r="S45" s="21">
        <v>20</v>
      </c>
      <c r="T45" s="21">
        <f t="shared" si="2"/>
        <v>20</v>
      </c>
      <c r="V45">
        <v>1.7000000000000001E-2</v>
      </c>
      <c r="W45">
        <v>3.12</v>
      </c>
      <c r="X45">
        <f t="shared" si="1"/>
        <v>0.19483299555468406</v>
      </c>
    </row>
    <row r="46" spans="1:24" ht="14.1" customHeight="1" x14ac:dyDescent="0.25">
      <c r="A46" s="1">
        <v>42295</v>
      </c>
      <c r="B46" s="9" t="s">
        <v>19</v>
      </c>
      <c r="C46" s="10" t="s">
        <v>130</v>
      </c>
      <c r="D46" s="11">
        <v>20</v>
      </c>
      <c r="E46" s="11">
        <v>30</v>
      </c>
      <c r="F46" s="11">
        <v>834</v>
      </c>
      <c r="G46" s="11">
        <v>848</v>
      </c>
      <c r="H46" s="11">
        <v>14</v>
      </c>
      <c r="I46" s="11" t="s">
        <v>10</v>
      </c>
      <c r="J46" s="11" t="s">
        <v>20</v>
      </c>
      <c r="K46" t="s">
        <v>7</v>
      </c>
      <c r="L46" s="11" t="s">
        <v>55</v>
      </c>
      <c r="M46" t="s">
        <v>480</v>
      </c>
      <c r="N46" t="s">
        <v>525</v>
      </c>
      <c r="O46" t="s">
        <v>479</v>
      </c>
      <c r="P46" t="s">
        <v>526</v>
      </c>
      <c r="Q46" s="38">
        <v>1</v>
      </c>
      <c r="R46" s="21">
        <v>15</v>
      </c>
      <c r="S46" s="21">
        <v>15</v>
      </c>
      <c r="T46" s="21">
        <f t="shared" si="2"/>
        <v>15</v>
      </c>
      <c r="V46">
        <v>1.7000000000000001E-2</v>
      </c>
      <c r="W46">
        <v>3.12</v>
      </c>
      <c r="X46">
        <f t="shared" si="1"/>
        <v>7.9406060377508803E-2</v>
      </c>
    </row>
    <row r="47" spans="1:24" ht="14.1" customHeight="1" x14ac:dyDescent="0.25">
      <c r="A47" s="1">
        <v>42295</v>
      </c>
      <c r="B47" s="9" t="s">
        <v>19</v>
      </c>
      <c r="C47" s="10" t="s">
        <v>130</v>
      </c>
      <c r="D47" s="11">
        <v>10</v>
      </c>
      <c r="E47" s="11">
        <v>30</v>
      </c>
      <c r="F47" s="11">
        <v>912</v>
      </c>
      <c r="G47" s="11">
        <v>927</v>
      </c>
      <c r="H47" s="11">
        <v>15</v>
      </c>
      <c r="I47" s="11" t="s">
        <v>10</v>
      </c>
      <c r="J47" s="11" t="s">
        <v>20</v>
      </c>
      <c r="K47" t="s">
        <v>7</v>
      </c>
      <c r="L47" s="11" t="s">
        <v>55</v>
      </c>
      <c r="M47" t="s">
        <v>480</v>
      </c>
      <c r="N47" t="s">
        <v>525</v>
      </c>
      <c r="O47" t="s">
        <v>479</v>
      </c>
      <c r="P47" t="s">
        <v>526</v>
      </c>
      <c r="Q47" s="38">
        <v>1</v>
      </c>
      <c r="R47" s="21">
        <v>18</v>
      </c>
      <c r="S47" s="21">
        <v>18</v>
      </c>
      <c r="T47" s="21">
        <f t="shared" si="2"/>
        <v>18</v>
      </c>
      <c r="V47">
        <v>1.7000000000000001E-2</v>
      </c>
      <c r="W47">
        <v>3.12</v>
      </c>
      <c r="X47">
        <f t="shared" si="1"/>
        <v>0.1402487945995298</v>
      </c>
    </row>
    <row r="48" spans="1:24" ht="14.1" customHeight="1" x14ac:dyDescent="0.25">
      <c r="A48" s="1">
        <v>42295</v>
      </c>
      <c r="B48" s="9" t="s">
        <v>19</v>
      </c>
      <c r="C48" s="10" t="s">
        <v>130</v>
      </c>
      <c r="D48" s="11">
        <v>10</v>
      </c>
      <c r="E48" s="11">
        <v>30</v>
      </c>
      <c r="F48" s="11">
        <v>912</v>
      </c>
      <c r="G48" s="11">
        <v>927</v>
      </c>
      <c r="H48" s="11">
        <v>15</v>
      </c>
      <c r="I48" s="11" t="s">
        <v>10</v>
      </c>
      <c r="J48" s="11" t="s">
        <v>20</v>
      </c>
      <c r="K48" t="s">
        <v>7</v>
      </c>
      <c r="L48" s="11" t="s">
        <v>55</v>
      </c>
      <c r="M48" t="s">
        <v>480</v>
      </c>
      <c r="N48" t="s">
        <v>525</v>
      </c>
      <c r="O48" t="s">
        <v>479</v>
      </c>
      <c r="P48" t="s">
        <v>526</v>
      </c>
      <c r="Q48" s="38">
        <v>1</v>
      </c>
      <c r="R48" s="21">
        <v>20</v>
      </c>
      <c r="S48" s="21">
        <v>20</v>
      </c>
      <c r="T48" s="21">
        <f t="shared" si="2"/>
        <v>20</v>
      </c>
      <c r="V48">
        <v>1.7000000000000001E-2</v>
      </c>
      <c r="W48">
        <v>3.12</v>
      </c>
      <c r="X48">
        <f t="shared" si="1"/>
        <v>0.19483299555468406</v>
      </c>
    </row>
    <row r="49" spans="1:24" ht="14.1" customHeight="1" x14ac:dyDescent="0.25">
      <c r="A49" s="1">
        <v>42295</v>
      </c>
      <c r="B49" s="1" t="s">
        <v>19</v>
      </c>
      <c r="C49" s="14" t="s">
        <v>212</v>
      </c>
      <c r="D49">
        <v>12.4</v>
      </c>
      <c r="E49">
        <v>30</v>
      </c>
      <c r="F49" s="6">
        <v>855</v>
      </c>
      <c r="G49" s="6">
        <v>912</v>
      </c>
      <c r="H49" s="6">
        <v>17</v>
      </c>
      <c r="I49" t="s">
        <v>146</v>
      </c>
      <c r="J49" t="s">
        <v>147</v>
      </c>
      <c r="K49" t="s">
        <v>38</v>
      </c>
      <c r="L49" t="s">
        <v>55</v>
      </c>
      <c r="M49" t="s">
        <v>480</v>
      </c>
      <c r="N49" t="s">
        <v>525</v>
      </c>
      <c r="O49" t="s">
        <v>479</v>
      </c>
      <c r="P49" t="s">
        <v>526</v>
      </c>
      <c r="Q49" s="12">
        <v>1</v>
      </c>
      <c r="R49" s="12">
        <v>15</v>
      </c>
      <c r="S49">
        <v>15</v>
      </c>
      <c r="T49">
        <f t="shared" si="2"/>
        <v>15</v>
      </c>
      <c r="V49">
        <v>1.7000000000000001E-2</v>
      </c>
      <c r="W49">
        <v>3.12</v>
      </c>
      <c r="X49">
        <f t="shared" si="1"/>
        <v>7.9406060377508803E-2</v>
      </c>
    </row>
    <row r="50" spans="1:24" ht="14.1" customHeight="1" x14ac:dyDescent="0.25">
      <c r="A50" s="1">
        <v>42295</v>
      </c>
      <c r="B50" s="1" t="s">
        <v>19</v>
      </c>
      <c r="C50" t="s">
        <v>385</v>
      </c>
      <c r="D50">
        <v>42</v>
      </c>
      <c r="E50">
        <v>30</v>
      </c>
      <c r="F50" s="6">
        <v>945</v>
      </c>
      <c r="G50" s="6">
        <v>1002</v>
      </c>
      <c r="H50" s="6">
        <v>17</v>
      </c>
      <c r="I50" s="6" t="s">
        <v>328</v>
      </c>
      <c r="J50" t="s">
        <v>285</v>
      </c>
      <c r="K50" t="s">
        <v>38</v>
      </c>
      <c r="L50" t="s">
        <v>55</v>
      </c>
      <c r="M50" t="s">
        <v>480</v>
      </c>
      <c r="N50" t="s">
        <v>525</v>
      </c>
      <c r="O50" t="s">
        <v>479</v>
      </c>
      <c r="P50" t="s">
        <v>526</v>
      </c>
      <c r="Q50" s="12"/>
      <c r="R50"/>
      <c r="S50"/>
      <c r="T50"/>
      <c r="V50">
        <v>1.7000000000000001E-2</v>
      </c>
      <c r="W50">
        <v>3.12</v>
      </c>
      <c r="X50">
        <f t="shared" si="1"/>
        <v>0</v>
      </c>
    </row>
    <row r="51" spans="1:24" ht="14.1" customHeight="1" x14ac:dyDescent="0.25">
      <c r="A51" s="1">
        <v>42295</v>
      </c>
      <c r="B51" s="1" t="s">
        <v>19</v>
      </c>
      <c r="C51" t="s">
        <v>438</v>
      </c>
      <c r="D51">
        <v>20</v>
      </c>
      <c r="E51">
        <v>30</v>
      </c>
      <c r="F51" s="6">
        <v>1003</v>
      </c>
      <c r="G51" s="6">
        <v>1018</v>
      </c>
      <c r="H51" s="6">
        <v>15</v>
      </c>
      <c r="I51" t="s">
        <v>393</v>
      </c>
      <c r="J51" t="s">
        <v>285</v>
      </c>
      <c r="K51" t="s">
        <v>7</v>
      </c>
      <c r="L51" t="s">
        <v>55</v>
      </c>
      <c r="M51" t="s">
        <v>480</v>
      </c>
      <c r="N51" t="s">
        <v>525</v>
      </c>
      <c r="O51" t="s">
        <v>479</v>
      </c>
      <c r="P51" t="s">
        <v>526</v>
      </c>
      <c r="Q51" s="38">
        <v>1</v>
      </c>
      <c r="R51" s="21">
        <v>12</v>
      </c>
      <c r="S51" s="21">
        <v>12</v>
      </c>
      <c r="T51" s="21">
        <f>AVERAGE(R51:S51)</f>
        <v>12</v>
      </c>
      <c r="V51">
        <v>1.7000000000000001E-2</v>
      </c>
      <c r="W51">
        <v>3.12</v>
      </c>
      <c r="X51">
        <f t="shared" si="1"/>
        <v>3.958169691956389E-2</v>
      </c>
    </row>
    <row r="52" spans="1:24" ht="14.1" customHeight="1" x14ac:dyDescent="0.25">
      <c r="A52" s="1">
        <v>42295</v>
      </c>
      <c r="B52" s="1" t="s">
        <v>19</v>
      </c>
      <c r="C52" t="s">
        <v>438</v>
      </c>
      <c r="D52">
        <v>20</v>
      </c>
      <c r="E52">
        <v>30</v>
      </c>
      <c r="F52" s="6">
        <v>1003</v>
      </c>
      <c r="G52" s="6">
        <v>1018</v>
      </c>
      <c r="H52" s="6">
        <v>15</v>
      </c>
      <c r="I52" t="s">
        <v>393</v>
      </c>
      <c r="J52" t="s">
        <v>285</v>
      </c>
      <c r="K52" t="s">
        <v>7</v>
      </c>
      <c r="L52" t="s">
        <v>55</v>
      </c>
      <c r="M52" t="s">
        <v>480</v>
      </c>
      <c r="N52" t="s">
        <v>525</v>
      </c>
      <c r="O52" t="s">
        <v>479</v>
      </c>
      <c r="P52" t="s">
        <v>526</v>
      </c>
      <c r="Q52" s="38">
        <v>2</v>
      </c>
      <c r="R52" s="21">
        <v>13</v>
      </c>
      <c r="S52" s="21">
        <v>13</v>
      </c>
      <c r="T52" s="21">
        <f>AVERAGE(R52:S52)</f>
        <v>13</v>
      </c>
      <c r="V52">
        <v>1.7000000000000001E-2</v>
      </c>
      <c r="W52">
        <v>3.12</v>
      </c>
      <c r="X52">
        <f t="shared" si="1"/>
        <v>0.10162069861433713</v>
      </c>
    </row>
    <row r="53" spans="1:24" ht="14.1" customHeight="1" x14ac:dyDescent="0.25">
      <c r="A53" s="1">
        <v>42295</v>
      </c>
      <c r="B53" s="1" t="s">
        <v>19</v>
      </c>
      <c r="C53" s="8">
        <v>1181</v>
      </c>
      <c r="D53">
        <v>11.8</v>
      </c>
      <c r="E53">
        <v>30</v>
      </c>
      <c r="F53" s="6">
        <v>1050</v>
      </c>
      <c r="G53" s="6">
        <v>1120</v>
      </c>
      <c r="H53" s="6">
        <v>30</v>
      </c>
      <c r="I53" t="s">
        <v>447</v>
      </c>
      <c r="J53" t="s">
        <v>231</v>
      </c>
      <c r="K53" t="s">
        <v>7</v>
      </c>
      <c r="L53" t="s">
        <v>55</v>
      </c>
      <c r="M53" t="s">
        <v>480</v>
      </c>
      <c r="N53" t="s">
        <v>525</v>
      </c>
      <c r="O53" t="s">
        <v>479</v>
      </c>
      <c r="P53" t="s">
        <v>526</v>
      </c>
      <c r="Q53" s="38">
        <v>18</v>
      </c>
      <c r="V53">
        <v>1.7000000000000001E-2</v>
      </c>
      <c r="W53">
        <v>3.12</v>
      </c>
      <c r="X53">
        <f t="shared" si="1"/>
        <v>0</v>
      </c>
    </row>
    <row r="54" spans="1:24" ht="14.1" customHeight="1" x14ac:dyDescent="0.25">
      <c r="A54" s="1">
        <v>42296</v>
      </c>
      <c r="B54" s="9" t="s">
        <v>19</v>
      </c>
      <c r="C54" s="10" t="s">
        <v>137</v>
      </c>
      <c r="D54" s="11">
        <v>20</v>
      </c>
      <c r="E54" s="11">
        <v>30</v>
      </c>
      <c r="F54" s="11">
        <v>956</v>
      </c>
      <c r="G54" s="11">
        <v>1011</v>
      </c>
      <c r="H54" s="11">
        <v>15</v>
      </c>
      <c r="I54" s="11" t="s">
        <v>10</v>
      </c>
      <c r="J54" s="11" t="s">
        <v>20</v>
      </c>
      <c r="K54" t="s">
        <v>7</v>
      </c>
      <c r="L54" s="11" t="s">
        <v>55</v>
      </c>
      <c r="M54" t="s">
        <v>480</v>
      </c>
      <c r="N54" t="s">
        <v>525</v>
      </c>
      <c r="O54" t="s">
        <v>479</v>
      </c>
      <c r="P54" t="s">
        <v>526</v>
      </c>
      <c r="Q54" s="38">
        <v>1</v>
      </c>
      <c r="R54" s="21">
        <v>12</v>
      </c>
      <c r="S54" s="21">
        <v>12</v>
      </c>
      <c r="T54" s="21">
        <f t="shared" ref="T54:T85" si="3">AVERAGE(R54:S54)</f>
        <v>12</v>
      </c>
      <c r="V54">
        <v>1.7000000000000001E-2</v>
      </c>
      <c r="W54">
        <v>3.12</v>
      </c>
      <c r="X54">
        <f t="shared" si="1"/>
        <v>3.958169691956389E-2</v>
      </c>
    </row>
    <row r="55" spans="1:24" ht="14.1" customHeight="1" x14ac:dyDescent="0.25">
      <c r="A55" s="1">
        <v>42296</v>
      </c>
      <c r="B55" s="9" t="s">
        <v>19</v>
      </c>
      <c r="C55" s="10" t="s">
        <v>137</v>
      </c>
      <c r="D55" s="11">
        <v>20</v>
      </c>
      <c r="E55" s="11">
        <v>30</v>
      </c>
      <c r="F55" s="11">
        <v>956</v>
      </c>
      <c r="G55" s="11">
        <v>1011</v>
      </c>
      <c r="H55" s="11">
        <v>15</v>
      </c>
      <c r="I55" s="11" t="s">
        <v>10</v>
      </c>
      <c r="J55" s="11" t="s">
        <v>20</v>
      </c>
      <c r="K55" t="s">
        <v>7</v>
      </c>
      <c r="L55" s="11" t="s">
        <v>55</v>
      </c>
      <c r="M55" t="s">
        <v>480</v>
      </c>
      <c r="N55" t="s">
        <v>525</v>
      </c>
      <c r="O55" t="s">
        <v>479</v>
      </c>
      <c r="P55" t="s">
        <v>526</v>
      </c>
      <c r="Q55" s="38">
        <v>20</v>
      </c>
      <c r="R55" s="21">
        <v>20</v>
      </c>
      <c r="S55" s="21">
        <v>25</v>
      </c>
      <c r="T55" s="21">
        <f t="shared" si="3"/>
        <v>22.5</v>
      </c>
      <c r="V55">
        <v>1.7000000000000001E-2</v>
      </c>
      <c r="W55">
        <v>3.12</v>
      </c>
      <c r="X55">
        <f t="shared" si="1"/>
        <v>5.6271484643391609</v>
      </c>
    </row>
    <row r="56" spans="1:24" ht="14.1" customHeight="1" x14ac:dyDescent="0.25">
      <c r="A56" s="1">
        <v>42296</v>
      </c>
      <c r="B56" s="1" t="s">
        <v>19</v>
      </c>
      <c r="C56" s="14" t="s">
        <v>219</v>
      </c>
      <c r="D56">
        <v>16.7</v>
      </c>
      <c r="E56">
        <v>30</v>
      </c>
      <c r="F56" s="6">
        <v>1222</v>
      </c>
      <c r="G56" s="6">
        <v>1239</v>
      </c>
      <c r="H56" s="6">
        <v>17</v>
      </c>
      <c r="I56" t="s">
        <v>146</v>
      </c>
      <c r="J56" t="s">
        <v>147</v>
      </c>
      <c r="K56" t="s">
        <v>7</v>
      </c>
      <c r="L56" t="s">
        <v>55</v>
      </c>
      <c r="M56" t="s">
        <v>480</v>
      </c>
      <c r="N56" t="s">
        <v>525</v>
      </c>
      <c r="O56" t="s">
        <v>479</v>
      </c>
      <c r="P56" t="s">
        <v>526</v>
      </c>
      <c r="Q56" s="38">
        <v>1</v>
      </c>
      <c r="R56" s="21">
        <v>15</v>
      </c>
      <c r="S56" s="21">
        <v>15</v>
      </c>
      <c r="T56" s="21">
        <f t="shared" si="3"/>
        <v>15</v>
      </c>
      <c r="V56">
        <v>1.7000000000000001E-2</v>
      </c>
      <c r="W56">
        <v>3.12</v>
      </c>
      <c r="X56">
        <f t="shared" si="1"/>
        <v>7.9406060377508803E-2</v>
      </c>
    </row>
    <row r="57" spans="1:24" ht="14.1" customHeight="1" x14ac:dyDescent="0.25">
      <c r="A57" s="1">
        <v>42296</v>
      </c>
      <c r="B57" s="1" t="s">
        <v>19</v>
      </c>
      <c r="C57" s="14" t="s">
        <v>224</v>
      </c>
      <c r="D57">
        <v>9.1</v>
      </c>
      <c r="E57">
        <v>30</v>
      </c>
      <c r="F57" s="6">
        <v>241</v>
      </c>
      <c r="G57" s="6">
        <v>256</v>
      </c>
      <c r="H57" s="6">
        <v>15</v>
      </c>
      <c r="I57" t="s">
        <v>146</v>
      </c>
      <c r="J57" t="s">
        <v>147</v>
      </c>
      <c r="K57" t="s">
        <v>7</v>
      </c>
      <c r="L57" t="s">
        <v>55</v>
      </c>
      <c r="M57" t="s">
        <v>480</v>
      </c>
      <c r="N57" t="s">
        <v>525</v>
      </c>
      <c r="O57" t="s">
        <v>479</v>
      </c>
      <c r="P57" t="s">
        <v>526</v>
      </c>
      <c r="Q57" s="38">
        <v>1</v>
      </c>
      <c r="R57" s="21">
        <v>12</v>
      </c>
      <c r="S57" s="21">
        <v>12</v>
      </c>
      <c r="T57" s="21">
        <f t="shared" si="3"/>
        <v>12</v>
      </c>
      <c r="V57">
        <v>1.7000000000000001E-2</v>
      </c>
      <c r="W57">
        <v>3.12</v>
      </c>
      <c r="X57">
        <f t="shared" si="1"/>
        <v>3.958169691956389E-2</v>
      </c>
    </row>
    <row r="58" spans="1:24" ht="14.1" customHeight="1" x14ac:dyDescent="0.25">
      <c r="A58" s="1">
        <v>42296</v>
      </c>
      <c r="B58" s="1" t="s">
        <v>19</v>
      </c>
      <c r="C58" t="s">
        <v>388</v>
      </c>
      <c r="D58">
        <v>9</v>
      </c>
      <c r="E58">
        <v>30</v>
      </c>
      <c r="F58" s="6">
        <v>1348</v>
      </c>
      <c r="G58" s="6">
        <v>1403</v>
      </c>
      <c r="H58" s="6">
        <v>15</v>
      </c>
      <c r="I58" s="6" t="s">
        <v>328</v>
      </c>
      <c r="J58" t="s">
        <v>285</v>
      </c>
      <c r="K58" t="s">
        <v>7</v>
      </c>
      <c r="L58" t="s">
        <v>55</v>
      </c>
      <c r="M58" t="s">
        <v>480</v>
      </c>
      <c r="N58" t="s">
        <v>525</v>
      </c>
      <c r="O58" t="s">
        <v>479</v>
      </c>
      <c r="P58" t="s">
        <v>526</v>
      </c>
      <c r="Q58" s="38">
        <v>2</v>
      </c>
      <c r="R58" s="21">
        <v>14</v>
      </c>
      <c r="S58" s="21">
        <v>14</v>
      </c>
      <c r="T58" s="21">
        <f t="shared" si="3"/>
        <v>14</v>
      </c>
      <c r="V58">
        <v>1.7000000000000001E-2</v>
      </c>
      <c r="W58">
        <v>3.12</v>
      </c>
      <c r="X58">
        <f t="shared" si="1"/>
        <v>0.128055544862795</v>
      </c>
    </row>
    <row r="59" spans="1:24" ht="14.1" customHeight="1" x14ac:dyDescent="0.25">
      <c r="A59" s="1">
        <v>42296</v>
      </c>
      <c r="B59" s="1" t="s">
        <v>19</v>
      </c>
      <c r="C59" t="s">
        <v>388</v>
      </c>
      <c r="D59">
        <v>9</v>
      </c>
      <c r="E59">
        <v>30</v>
      </c>
      <c r="F59" s="6">
        <v>1348</v>
      </c>
      <c r="G59" s="6">
        <v>1403</v>
      </c>
      <c r="H59" s="6">
        <v>15</v>
      </c>
      <c r="I59" s="6" t="s">
        <v>328</v>
      </c>
      <c r="J59" t="s">
        <v>285</v>
      </c>
      <c r="K59" t="s">
        <v>7</v>
      </c>
      <c r="L59" t="s">
        <v>55</v>
      </c>
      <c r="M59" t="s">
        <v>480</v>
      </c>
      <c r="N59" t="s">
        <v>525</v>
      </c>
      <c r="O59" t="s">
        <v>479</v>
      </c>
      <c r="P59" t="s">
        <v>526</v>
      </c>
      <c r="Q59" s="38">
        <v>3</v>
      </c>
      <c r="R59" s="21">
        <v>15</v>
      </c>
      <c r="S59" s="21">
        <v>15</v>
      </c>
      <c r="T59" s="21">
        <f t="shared" si="3"/>
        <v>15</v>
      </c>
      <c r="V59">
        <v>1.7000000000000001E-2</v>
      </c>
      <c r="W59">
        <v>3.12</v>
      </c>
      <c r="X59">
        <f t="shared" si="1"/>
        <v>0.23821818113252641</v>
      </c>
    </row>
    <row r="60" spans="1:24" ht="14.1" customHeight="1" x14ac:dyDescent="0.25">
      <c r="A60" s="1">
        <v>42296</v>
      </c>
      <c r="B60" s="1" t="s">
        <v>19</v>
      </c>
      <c r="C60" t="s">
        <v>441</v>
      </c>
      <c r="D60">
        <v>5</v>
      </c>
      <c r="E60">
        <v>30</v>
      </c>
      <c r="F60" s="6">
        <v>912</v>
      </c>
      <c r="G60" s="6">
        <v>926</v>
      </c>
      <c r="H60" s="6">
        <v>15</v>
      </c>
      <c r="I60" t="s">
        <v>393</v>
      </c>
      <c r="J60" t="s">
        <v>285</v>
      </c>
      <c r="K60" t="s">
        <v>7</v>
      </c>
      <c r="L60" t="s">
        <v>55</v>
      </c>
      <c r="M60" t="s">
        <v>480</v>
      </c>
      <c r="N60" t="s">
        <v>525</v>
      </c>
      <c r="O60" t="s">
        <v>479</v>
      </c>
      <c r="P60" t="s">
        <v>526</v>
      </c>
      <c r="Q60" s="38">
        <v>1</v>
      </c>
      <c r="R60" s="21">
        <v>8</v>
      </c>
      <c r="S60" s="21">
        <v>8</v>
      </c>
      <c r="T60" s="21">
        <f t="shared" si="3"/>
        <v>8</v>
      </c>
      <c r="V60">
        <v>1.7000000000000001E-2</v>
      </c>
      <c r="W60">
        <v>3.12</v>
      </c>
      <c r="X60">
        <f t="shared" si="1"/>
        <v>1.1170939012387516E-2</v>
      </c>
    </row>
    <row r="61" spans="1:24" ht="14.1" customHeight="1" x14ac:dyDescent="0.25">
      <c r="A61" s="1">
        <v>42296</v>
      </c>
      <c r="B61" s="1" t="s">
        <v>19</v>
      </c>
      <c r="C61" t="s">
        <v>441</v>
      </c>
      <c r="D61">
        <v>5</v>
      </c>
      <c r="E61">
        <v>30</v>
      </c>
      <c r="F61" s="6">
        <v>912</v>
      </c>
      <c r="G61" s="6">
        <v>926</v>
      </c>
      <c r="H61" s="6">
        <v>15</v>
      </c>
      <c r="I61" t="s">
        <v>393</v>
      </c>
      <c r="J61" t="s">
        <v>285</v>
      </c>
      <c r="K61" t="s">
        <v>7</v>
      </c>
      <c r="L61" t="s">
        <v>55</v>
      </c>
      <c r="M61" t="s">
        <v>480</v>
      </c>
      <c r="N61" t="s">
        <v>525</v>
      </c>
      <c r="O61" t="s">
        <v>479</v>
      </c>
      <c r="P61" t="s">
        <v>526</v>
      </c>
      <c r="Q61" s="38">
        <v>1</v>
      </c>
      <c r="R61" s="21">
        <v>9</v>
      </c>
      <c r="S61" s="21">
        <v>9</v>
      </c>
      <c r="T61" s="21">
        <f t="shared" si="3"/>
        <v>9</v>
      </c>
      <c r="V61">
        <v>1.7000000000000001E-2</v>
      </c>
      <c r="W61">
        <v>3.12</v>
      </c>
      <c r="X61">
        <f t="shared" si="1"/>
        <v>1.6131901100689024E-2</v>
      </c>
    </row>
    <row r="62" spans="1:24" ht="14.1" customHeight="1" x14ac:dyDescent="0.25">
      <c r="A62" s="1">
        <v>42296</v>
      </c>
      <c r="B62" s="1" t="s">
        <v>19</v>
      </c>
      <c r="C62" t="s">
        <v>441</v>
      </c>
      <c r="D62">
        <v>5</v>
      </c>
      <c r="E62">
        <v>30</v>
      </c>
      <c r="F62" s="6">
        <v>912</v>
      </c>
      <c r="G62" s="6">
        <v>926</v>
      </c>
      <c r="H62" s="6">
        <v>15</v>
      </c>
      <c r="I62" t="s">
        <v>393</v>
      </c>
      <c r="J62" t="s">
        <v>285</v>
      </c>
      <c r="K62" t="s">
        <v>7</v>
      </c>
      <c r="L62" t="s">
        <v>55</v>
      </c>
      <c r="M62" t="s">
        <v>480</v>
      </c>
      <c r="N62" t="s">
        <v>525</v>
      </c>
      <c r="O62" t="s">
        <v>479</v>
      </c>
      <c r="P62" t="s">
        <v>526</v>
      </c>
      <c r="Q62" s="38">
        <v>3</v>
      </c>
      <c r="R62" s="21">
        <v>11</v>
      </c>
      <c r="S62" s="21">
        <v>11</v>
      </c>
      <c r="T62" s="21">
        <f t="shared" si="3"/>
        <v>11</v>
      </c>
      <c r="V62">
        <v>1.7000000000000001E-2</v>
      </c>
      <c r="W62">
        <v>3.12</v>
      </c>
      <c r="X62">
        <f t="shared" si="1"/>
        <v>9.0513915821914287E-2</v>
      </c>
    </row>
    <row r="63" spans="1:24" ht="14.1" customHeight="1" x14ac:dyDescent="0.25">
      <c r="A63" s="1">
        <v>42296</v>
      </c>
      <c r="B63" s="1" t="s">
        <v>19</v>
      </c>
      <c r="C63" t="s">
        <v>441</v>
      </c>
      <c r="D63">
        <v>5</v>
      </c>
      <c r="E63">
        <v>30</v>
      </c>
      <c r="F63" s="6">
        <v>912</v>
      </c>
      <c r="G63" s="6">
        <v>926</v>
      </c>
      <c r="H63" s="6">
        <v>15</v>
      </c>
      <c r="I63" t="s">
        <v>393</v>
      </c>
      <c r="J63" t="s">
        <v>285</v>
      </c>
      <c r="K63" t="s">
        <v>7</v>
      </c>
      <c r="L63" t="s">
        <v>55</v>
      </c>
      <c r="M63" t="s">
        <v>480</v>
      </c>
      <c r="N63" t="s">
        <v>525</v>
      </c>
      <c r="O63" t="s">
        <v>479</v>
      </c>
      <c r="P63" t="s">
        <v>526</v>
      </c>
      <c r="Q63" s="38">
        <v>3</v>
      </c>
      <c r="R63" s="21">
        <v>12</v>
      </c>
      <c r="S63" s="21">
        <v>12</v>
      </c>
      <c r="T63" s="21">
        <f t="shared" si="3"/>
        <v>12</v>
      </c>
      <c r="V63">
        <v>1.7000000000000001E-2</v>
      </c>
      <c r="W63">
        <v>3.12</v>
      </c>
      <c r="X63">
        <f t="shared" si="1"/>
        <v>0.11874509075869166</v>
      </c>
    </row>
    <row r="64" spans="1:24" ht="14.1" customHeight="1" x14ac:dyDescent="0.25">
      <c r="A64" s="1">
        <v>42296</v>
      </c>
      <c r="B64" s="1" t="s">
        <v>19</v>
      </c>
      <c r="C64" t="s">
        <v>444</v>
      </c>
      <c r="D64">
        <v>20</v>
      </c>
      <c r="E64">
        <v>30</v>
      </c>
      <c r="F64" s="6">
        <v>1207</v>
      </c>
      <c r="G64" s="6">
        <v>1222</v>
      </c>
      <c r="H64" s="6">
        <v>15</v>
      </c>
      <c r="I64" t="s">
        <v>393</v>
      </c>
      <c r="J64" t="s">
        <v>285</v>
      </c>
      <c r="K64" t="s">
        <v>7</v>
      </c>
      <c r="L64" t="s">
        <v>55</v>
      </c>
      <c r="M64" t="s">
        <v>480</v>
      </c>
      <c r="N64" t="s">
        <v>525</v>
      </c>
      <c r="O64" t="s">
        <v>479</v>
      </c>
      <c r="P64" t="s">
        <v>526</v>
      </c>
      <c r="Q64" s="38">
        <v>1</v>
      </c>
      <c r="R64" s="21">
        <v>15</v>
      </c>
      <c r="S64" s="21">
        <v>15</v>
      </c>
      <c r="T64" s="21">
        <f t="shared" si="3"/>
        <v>15</v>
      </c>
      <c r="V64">
        <v>1.7000000000000001E-2</v>
      </c>
      <c r="W64">
        <v>3.12</v>
      </c>
      <c r="X64">
        <f t="shared" si="1"/>
        <v>7.9406060377508803E-2</v>
      </c>
    </row>
    <row r="65" spans="1:24" ht="14.1" customHeight="1" x14ac:dyDescent="0.25">
      <c r="A65" s="1">
        <v>42296</v>
      </c>
      <c r="B65" s="1" t="s">
        <v>19</v>
      </c>
      <c r="C65" t="s">
        <v>444</v>
      </c>
      <c r="D65">
        <v>20</v>
      </c>
      <c r="E65">
        <v>30</v>
      </c>
      <c r="F65" s="6">
        <v>1207</v>
      </c>
      <c r="G65" s="6">
        <v>1222</v>
      </c>
      <c r="H65" s="6">
        <v>15</v>
      </c>
      <c r="I65" t="s">
        <v>393</v>
      </c>
      <c r="J65" t="s">
        <v>285</v>
      </c>
      <c r="K65" t="s">
        <v>7</v>
      </c>
      <c r="L65" t="s">
        <v>55</v>
      </c>
      <c r="M65" t="s">
        <v>480</v>
      </c>
      <c r="N65" t="s">
        <v>525</v>
      </c>
      <c r="O65" t="s">
        <v>479</v>
      </c>
      <c r="P65" t="s">
        <v>526</v>
      </c>
      <c r="Q65" s="38">
        <v>1</v>
      </c>
      <c r="R65" s="21">
        <v>16</v>
      </c>
      <c r="S65" s="21">
        <v>16</v>
      </c>
      <c r="T65" s="21">
        <f t="shared" si="3"/>
        <v>16</v>
      </c>
      <c r="V65">
        <v>1.7000000000000001E-2</v>
      </c>
      <c r="W65">
        <v>3.12</v>
      </c>
      <c r="X65">
        <f t="shared" si="1"/>
        <v>9.7118790975311398E-2</v>
      </c>
    </row>
    <row r="66" spans="1:24" ht="14.1" customHeight="1" x14ac:dyDescent="0.25">
      <c r="A66" s="1">
        <v>42297</v>
      </c>
      <c r="B66" s="1" t="s">
        <v>19</v>
      </c>
      <c r="C66" s="14" t="s">
        <v>227</v>
      </c>
      <c r="D66">
        <v>9.1</v>
      </c>
      <c r="E66">
        <v>30</v>
      </c>
      <c r="F66" s="6">
        <v>153</v>
      </c>
      <c r="G66" s="6">
        <v>208</v>
      </c>
      <c r="H66" s="6">
        <v>15</v>
      </c>
      <c r="I66" t="s">
        <v>146</v>
      </c>
      <c r="J66" t="s">
        <v>147</v>
      </c>
      <c r="K66" t="s">
        <v>7</v>
      </c>
      <c r="L66" t="s">
        <v>55</v>
      </c>
      <c r="M66" t="s">
        <v>480</v>
      </c>
      <c r="N66" t="s">
        <v>525</v>
      </c>
      <c r="O66" t="s">
        <v>479</v>
      </c>
      <c r="P66" t="s">
        <v>526</v>
      </c>
      <c r="Q66" s="38">
        <v>18</v>
      </c>
      <c r="R66" s="21">
        <v>13</v>
      </c>
      <c r="S66" s="21">
        <v>15</v>
      </c>
      <c r="T66" s="21">
        <f t="shared" si="3"/>
        <v>14</v>
      </c>
      <c r="V66">
        <v>1.7000000000000001E-2</v>
      </c>
      <c r="W66">
        <v>3.12</v>
      </c>
      <c r="X66">
        <f t="shared" si="1"/>
        <v>1.1524999037651549</v>
      </c>
    </row>
    <row r="67" spans="1:24" ht="14.1" customHeight="1" x14ac:dyDescent="0.25">
      <c r="A67" s="1">
        <v>42298</v>
      </c>
      <c r="B67" s="1" t="s">
        <v>19</v>
      </c>
      <c r="C67" s="14" t="s">
        <v>228</v>
      </c>
      <c r="D67">
        <v>17.100000000000001</v>
      </c>
      <c r="E67">
        <v>30</v>
      </c>
      <c r="F67" s="6">
        <v>1121</v>
      </c>
      <c r="G67" s="6">
        <v>1135</v>
      </c>
      <c r="H67" s="6">
        <v>14</v>
      </c>
      <c r="I67" t="s">
        <v>146</v>
      </c>
      <c r="J67" t="s">
        <v>147</v>
      </c>
      <c r="K67" t="s">
        <v>7</v>
      </c>
      <c r="L67" t="s">
        <v>55</v>
      </c>
      <c r="M67" t="s">
        <v>480</v>
      </c>
      <c r="N67" t="s">
        <v>525</v>
      </c>
      <c r="O67" t="s">
        <v>479</v>
      </c>
      <c r="P67" t="s">
        <v>526</v>
      </c>
      <c r="Q67" s="38">
        <v>1</v>
      </c>
      <c r="R67" s="21">
        <v>15</v>
      </c>
      <c r="S67" s="21">
        <v>15</v>
      </c>
      <c r="T67" s="21">
        <f t="shared" si="3"/>
        <v>15</v>
      </c>
      <c r="V67">
        <v>1.7000000000000001E-2</v>
      </c>
      <c r="W67">
        <v>3.12</v>
      </c>
      <c r="X67">
        <f t="shared" si="1"/>
        <v>7.9406060377508803E-2</v>
      </c>
    </row>
    <row r="68" spans="1:24" ht="14.1" customHeight="1" x14ac:dyDescent="0.25">
      <c r="A68" s="1">
        <v>42298</v>
      </c>
      <c r="B68" s="1" t="s">
        <v>19</v>
      </c>
      <c r="C68" t="s">
        <v>445</v>
      </c>
      <c r="D68">
        <v>10</v>
      </c>
      <c r="E68">
        <v>30</v>
      </c>
      <c r="F68" s="6">
        <v>1355</v>
      </c>
      <c r="G68" s="6">
        <v>1410</v>
      </c>
      <c r="H68" s="6">
        <v>15</v>
      </c>
      <c r="I68" t="s">
        <v>393</v>
      </c>
      <c r="J68" t="s">
        <v>285</v>
      </c>
      <c r="K68" t="s">
        <v>7</v>
      </c>
      <c r="L68" t="s">
        <v>55</v>
      </c>
      <c r="M68" t="s">
        <v>480</v>
      </c>
      <c r="N68" t="s">
        <v>525</v>
      </c>
      <c r="O68" t="s">
        <v>479</v>
      </c>
      <c r="P68" t="s">
        <v>526</v>
      </c>
      <c r="Q68" s="38">
        <v>6</v>
      </c>
      <c r="R68" s="21">
        <v>9</v>
      </c>
      <c r="S68" s="21">
        <v>13</v>
      </c>
      <c r="T68" s="21">
        <f t="shared" si="3"/>
        <v>11</v>
      </c>
      <c r="V68">
        <v>1.7000000000000001E-2</v>
      </c>
      <c r="W68">
        <v>3.12</v>
      </c>
      <c r="X68">
        <f t="shared" ref="X68:X131" si="4">(V68*T68^W68)/1000*Q68</f>
        <v>0.18102783164382857</v>
      </c>
    </row>
    <row r="69" spans="1:24" ht="14.1" customHeight="1" x14ac:dyDescent="0.25">
      <c r="A69" s="1">
        <v>42301</v>
      </c>
      <c r="B69" s="1" t="s">
        <v>19</v>
      </c>
      <c r="C69" t="s">
        <v>1194</v>
      </c>
      <c r="D69">
        <v>10</v>
      </c>
      <c r="E69">
        <v>30</v>
      </c>
      <c r="F69" s="6">
        <v>1020</v>
      </c>
      <c r="G69" s="6">
        <v>1035</v>
      </c>
      <c r="H69" s="6">
        <v>15</v>
      </c>
      <c r="I69" t="s">
        <v>393</v>
      </c>
      <c r="J69" t="s">
        <v>285</v>
      </c>
      <c r="K69" t="s">
        <v>7</v>
      </c>
      <c r="L69" t="s">
        <v>55</v>
      </c>
      <c r="M69" t="s">
        <v>480</v>
      </c>
      <c r="N69" t="s">
        <v>525</v>
      </c>
      <c r="O69" t="s">
        <v>479</v>
      </c>
      <c r="P69" t="s">
        <v>526</v>
      </c>
      <c r="Q69" s="38">
        <v>1</v>
      </c>
      <c r="R69" s="21">
        <v>15</v>
      </c>
      <c r="S69" s="21">
        <v>15</v>
      </c>
      <c r="T69" s="21">
        <f t="shared" si="3"/>
        <v>15</v>
      </c>
      <c r="V69">
        <v>1.7000000000000001E-2</v>
      </c>
      <c r="W69">
        <v>3.12</v>
      </c>
      <c r="X69">
        <f t="shared" si="4"/>
        <v>7.9406060377508803E-2</v>
      </c>
    </row>
    <row r="70" spans="1:24" ht="14.1" customHeight="1" x14ac:dyDescent="0.25">
      <c r="A70" s="1">
        <v>42301</v>
      </c>
      <c r="B70" s="1" t="s">
        <v>19</v>
      </c>
      <c r="C70" t="s">
        <v>1194</v>
      </c>
      <c r="D70">
        <v>5</v>
      </c>
      <c r="E70">
        <v>30</v>
      </c>
      <c r="F70" s="6">
        <v>1020</v>
      </c>
      <c r="G70" s="6">
        <v>1035</v>
      </c>
      <c r="H70" s="6">
        <v>15</v>
      </c>
      <c r="I70" t="s">
        <v>393</v>
      </c>
      <c r="J70" t="s">
        <v>285</v>
      </c>
      <c r="K70" t="s">
        <v>7</v>
      </c>
      <c r="L70" t="s">
        <v>55</v>
      </c>
      <c r="M70" t="s">
        <v>480</v>
      </c>
      <c r="N70" t="s">
        <v>525</v>
      </c>
      <c r="O70" t="s">
        <v>479</v>
      </c>
      <c r="P70" t="s">
        <v>526</v>
      </c>
      <c r="Q70" s="38">
        <v>1</v>
      </c>
      <c r="R70" s="21">
        <v>11</v>
      </c>
      <c r="S70" s="21">
        <v>11</v>
      </c>
      <c r="T70" s="21">
        <f t="shared" si="3"/>
        <v>11</v>
      </c>
      <c r="V70">
        <v>1.7000000000000001E-2</v>
      </c>
      <c r="W70">
        <v>3.12</v>
      </c>
      <c r="X70">
        <f t="shared" si="4"/>
        <v>3.0171305273971428E-2</v>
      </c>
    </row>
    <row r="71" spans="1:24" ht="14.1" customHeight="1" x14ac:dyDescent="0.25">
      <c r="A71" s="1">
        <v>42301</v>
      </c>
      <c r="B71" s="1" t="s">
        <v>19</v>
      </c>
      <c r="C71" t="s">
        <v>1194</v>
      </c>
      <c r="D71">
        <v>5</v>
      </c>
      <c r="E71">
        <v>30</v>
      </c>
      <c r="F71" s="6">
        <v>1020</v>
      </c>
      <c r="G71" s="6">
        <v>1035</v>
      </c>
      <c r="H71" s="6">
        <v>15</v>
      </c>
      <c r="I71" t="s">
        <v>393</v>
      </c>
      <c r="J71" t="s">
        <v>285</v>
      </c>
      <c r="K71" t="s">
        <v>7</v>
      </c>
      <c r="L71" t="s">
        <v>55</v>
      </c>
      <c r="M71" t="s">
        <v>480</v>
      </c>
      <c r="N71" t="s">
        <v>525</v>
      </c>
      <c r="O71" t="s">
        <v>479</v>
      </c>
      <c r="P71" t="s">
        <v>526</v>
      </c>
      <c r="Q71" s="38">
        <v>1</v>
      </c>
      <c r="R71" s="21">
        <v>13</v>
      </c>
      <c r="S71" s="21">
        <v>13</v>
      </c>
      <c r="T71" s="21">
        <f t="shared" si="3"/>
        <v>13</v>
      </c>
      <c r="V71">
        <v>1.7000000000000001E-2</v>
      </c>
      <c r="W71">
        <v>3.12</v>
      </c>
      <c r="X71">
        <f t="shared" si="4"/>
        <v>5.0810349307168566E-2</v>
      </c>
    </row>
    <row r="72" spans="1:24" ht="14.1" customHeight="1" x14ac:dyDescent="0.25">
      <c r="A72" s="1">
        <v>42302</v>
      </c>
      <c r="B72" s="1" t="s">
        <v>19</v>
      </c>
      <c r="C72" t="s">
        <v>1195</v>
      </c>
      <c r="D72">
        <v>5</v>
      </c>
      <c r="E72">
        <v>30</v>
      </c>
      <c r="F72" s="17">
        <v>0.36527777777777781</v>
      </c>
      <c r="G72" s="17">
        <v>0.3756944444444445</v>
      </c>
      <c r="H72" s="6">
        <v>15</v>
      </c>
      <c r="I72" t="s">
        <v>393</v>
      </c>
      <c r="J72" t="s">
        <v>285</v>
      </c>
      <c r="K72" t="s">
        <v>7</v>
      </c>
      <c r="L72" t="s">
        <v>55</v>
      </c>
      <c r="M72" t="s">
        <v>480</v>
      </c>
      <c r="N72" t="s">
        <v>525</v>
      </c>
      <c r="O72" t="s">
        <v>479</v>
      </c>
      <c r="P72" t="s">
        <v>526</v>
      </c>
      <c r="Q72" s="38">
        <v>12</v>
      </c>
      <c r="R72" s="21">
        <v>12</v>
      </c>
      <c r="S72" s="21">
        <v>16</v>
      </c>
      <c r="T72" s="21">
        <f t="shared" si="3"/>
        <v>14</v>
      </c>
      <c r="V72">
        <v>1.7000000000000001E-2</v>
      </c>
      <c r="W72">
        <v>3.12</v>
      </c>
      <c r="X72">
        <f t="shared" si="4"/>
        <v>0.76833326917676992</v>
      </c>
    </row>
    <row r="73" spans="1:24" ht="14.1" customHeight="1" x14ac:dyDescent="0.25">
      <c r="A73" s="1">
        <v>42301</v>
      </c>
      <c r="B73" s="1" t="s">
        <v>19</v>
      </c>
      <c r="C73" s="8" t="s">
        <v>1196</v>
      </c>
      <c r="D73">
        <v>10</v>
      </c>
      <c r="E73">
        <v>30</v>
      </c>
      <c r="F73" s="17">
        <v>0.48958333333333331</v>
      </c>
      <c r="G73" s="17">
        <v>0.5</v>
      </c>
      <c r="H73" s="6">
        <v>15</v>
      </c>
      <c r="I73" t="s">
        <v>10</v>
      </c>
      <c r="J73" t="s">
        <v>20</v>
      </c>
      <c r="K73" t="s">
        <v>7</v>
      </c>
      <c r="L73" t="s">
        <v>55</v>
      </c>
      <c r="M73" t="s">
        <v>480</v>
      </c>
      <c r="N73" t="s">
        <v>525</v>
      </c>
      <c r="O73" t="s">
        <v>479</v>
      </c>
      <c r="P73" t="s">
        <v>526</v>
      </c>
      <c r="Q73" s="38">
        <v>1</v>
      </c>
      <c r="R73" s="21">
        <v>16</v>
      </c>
      <c r="S73" s="21">
        <v>16</v>
      </c>
      <c r="T73" s="21">
        <f t="shared" si="3"/>
        <v>16</v>
      </c>
      <c r="V73">
        <v>1.7000000000000001E-2</v>
      </c>
      <c r="W73">
        <v>3.12</v>
      </c>
      <c r="X73">
        <f t="shared" si="4"/>
        <v>9.7118790975311398E-2</v>
      </c>
    </row>
    <row r="74" spans="1:24" ht="14.1" customHeight="1" x14ac:dyDescent="0.25">
      <c r="A74" s="1">
        <v>42302</v>
      </c>
      <c r="B74" s="1" t="s">
        <v>19</v>
      </c>
      <c r="C74" s="8" t="s">
        <v>1197</v>
      </c>
      <c r="D74">
        <v>10</v>
      </c>
      <c r="E74">
        <v>30</v>
      </c>
      <c r="F74" s="17">
        <v>0.42291666666666666</v>
      </c>
      <c r="G74" s="17">
        <v>0.43194444444444446</v>
      </c>
      <c r="H74" s="6">
        <v>13</v>
      </c>
      <c r="I74" t="s">
        <v>10</v>
      </c>
      <c r="J74" t="s">
        <v>20</v>
      </c>
      <c r="K74" t="s">
        <v>7</v>
      </c>
      <c r="L74" t="s">
        <v>55</v>
      </c>
      <c r="M74" t="s">
        <v>480</v>
      </c>
      <c r="N74" t="s">
        <v>525</v>
      </c>
      <c r="O74" t="s">
        <v>479</v>
      </c>
      <c r="P74" t="s">
        <v>526</v>
      </c>
      <c r="Q74" s="38">
        <v>10</v>
      </c>
      <c r="R74" s="21">
        <v>16</v>
      </c>
      <c r="S74" s="21">
        <v>20</v>
      </c>
      <c r="T74" s="21">
        <f t="shared" si="3"/>
        <v>18</v>
      </c>
      <c r="V74">
        <v>1.7000000000000001E-2</v>
      </c>
      <c r="W74">
        <v>3.12</v>
      </c>
      <c r="X74">
        <f t="shared" si="4"/>
        <v>1.4024879459952979</v>
      </c>
    </row>
    <row r="75" spans="1:24" ht="14.1" customHeight="1" x14ac:dyDescent="0.25">
      <c r="A75" s="1">
        <v>42290</v>
      </c>
      <c r="B75" s="1" t="s">
        <v>19</v>
      </c>
      <c r="C75" t="s">
        <v>314</v>
      </c>
      <c r="D75">
        <v>5</v>
      </c>
      <c r="E75">
        <v>30</v>
      </c>
      <c r="F75" s="17">
        <v>0.41666666666666702</v>
      </c>
      <c r="G75" s="17">
        <v>0.43472222222222201</v>
      </c>
      <c r="H75">
        <v>7</v>
      </c>
      <c r="I75" t="s">
        <v>230</v>
      </c>
      <c r="J75" t="s">
        <v>253</v>
      </c>
      <c r="K75" t="s">
        <v>7</v>
      </c>
      <c r="L75" t="s">
        <v>55</v>
      </c>
      <c r="M75" t="s">
        <v>480</v>
      </c>
      <c r="N75" t="s">
        <v>525</v>
      </c>
      <c r="O75" t="s">
        <v>479</v>
      </c>
      <c r="P75" t="s">
        <v>526</v>
      </c>
      <c r="Q75" s="38">
        <v>1</v>
      </c>
      <c r="R75" s="21">
        <v>14</v>
      </c>
      <c r="S75" s="21">
        <v>14</v>
      </c>
      <c r="T75" s="21">
        <f t="shared" si="3"/>
        <v>14</v>
      </c>
      <c r="V75">
        <v>1.7000000000000001E-2</v>
      </c>
      <c r="W75">
        <v>3.12</v>
      </c>
      <c r="X75">
        <f t="shared" si="4"/>
        <v>6.4027772431397498E-2</v>
      </c>
    </row>
    <row r="76" spans="1:24" ht="14.1" customHeight="1" x14ac:dyDescent="0.25">
      <c r="A76" s="1">
        <v>42292</v>
      </c>
      <c r="B76" s="1" t="s">
        <v>19</v>
      </c>
      <c r="C76">
        <v>1112</v>
      </c>
      <c r="D76">
        <v>5</v>
      </c>
      <c r="E76">
        <v>30</v>
      </c>
      <c r="F76" s="17">
        <v>0.45833333333333298</v>
      </c>
      <c r="G76" s="17">
        <v>0.48263888888888901</v>
      </c>
      <c r="H76" s="6">
        <v>11</v>
      </c>
      <c r="I76" t="s">
        <v>230</v>
      </c>
      <c r="J76" t="s">
        <v>253</v>
      </c>
      <c r="K76" t="s">
        <v>7</v>
      </c>
      <c r="L76" t="s">
        <v>55</v>
      </c>
      <c r="M76" t="s">
        <v>480</v>
      </c>
      <c r="N76" t="s">
        <v>525</v>
      </c>
      <c r="O76" t="s">
        <v>479</v>
      </c>
      <c r="P76" t="s">
        <v>526</v>
      </c>
      <c r="Q76" s="38">
        <v>4</v>
      </c>
      <c r="R76" s="21">
        <v>3</v>
      </c>
      <c r="S76" s="21">
        <v>3</v>
      </c>
      <c r="T76" s="21">
        <f t="shared" si="3"/>
        <v>3</v>
      </c>
      <c r="V76">
        <v>1.7000000000000001E-2</v>
      </c>
      <c r="W76">
        <v>3.12</v>
      </c>
      <c r="X76">
        <f t="shared" si="4"/>
        <v>2.0947260201246883E-3</v>
      </c>
    </row>
    <row r="77" spans="1:24" ht="14.1" customHeight="1" x14ac:dyDescent="0.25">
      <c r="A77" s="1">
        <v>42292</v>
      </c>
      <c r="B77" s="1" t="s">
        <v>19</v>
      </c>
      <c r="C77">
        <v>1112</v>
      </c>
      <c r="D77">
        <v>5</v>
      </c>
      <c r="E77">
        <v>30</v>
      </c>
      <c r="F77" s="17">
        <v>0.45833333333333298</v>
      </c>
      <c r="G77" s="17">
        <v>0.48263888888888901</v>
      </c>
      <c r="H77" s="6">
        <v>11</v>
      </c>
      <c r="I77" t="s">
        <v>230</v>
      </c>
      <c r="J77" t="s">
        <v>253</v>
      </c>
      <c r="K77" t="s">
        <v>7</v>
      </c>
      <c r="L77" t="s">
        <v>55</v>
      </c>
      <c r="M77" t="s">
        <v>480</v>
      </c>
      <c r="N77" t="s">
        <v>525</v>
      </c>
      <c r="O77" t="s">
        <v>479</v>
      </c>
      <c r="P77" t="s">
        <v>526</v>
      </c>
      <c r="Q77" s="38">
        <v>6</v>
      </c>
      <c r="R77" s="21">
        <v>4</v>
      </c>
      <c r="S77" s="21">
        <v>4</v>
      </c>
      <c r="T77" s="21">
        <f t="shared" si="3"/>
        <v>4</v>
      </c>
      <c r="V77">
        <v>1.7000000000000001E-2</v>
      </c>
      <c r="W77">
        <v>3.12</v>
      </c>
      <c r="X77">
        <f t="shared" si="4"/>
        <v>7.7095200938119748E-3</v>
      </c>
    </row>
    <row r="78" spans="1:24" ht="14.1" customHeight="1" x14ac:dyDescent="0.25">
      <c r="A78" s="1">
        <v>42292</v>
      </c>
      <c r="B78" s="1" t="s">
        <v>19</v>
      </c>
      <c r="C78">
        <v>1112</v>
      </c>
      <c r="D78">
        <v>5</v>
      </c>
      <c r="E78">
        <v>30</v>
      </c>
      <c r="F78" s="17">
        <v>0.45833333333333298</v>
      </c>
      <c r="G78" s="17">
        <v>0.48263888888888901</v>
      </c>
      <c r="H78" s="6">
        <v>11</v>
      </c>
      <c r="I78" t="s">
        <v>230</v>
      </c>
      <c r="J78" t="s">
        <v>253</v>
      </c>
      <c r="K78" t="s">
        <v>7</v>
      </c>
      <c r="L78" t="s">
        <v>55</v>
      </c>
      <c r="M78" t="s">
        <v>480</v>
      </c>
      <c r="N78" t="s">
        <v>525</v>
      </c>
      <c r="O78" t="s">
        <v>479</v>
      </c>
      <c r="P78" t="s">
        <v>526</v>
      </c>
      <c r="Q78" s="38">
        <v>2</v>
      </c>
      <c r="R78" s="21">
        <v>5</v>
      </c>
      <c r="S78" s="21">
        <v>5</v>
      </c>
      <c r="T78" s="21">
        <f t="shared" si="3"/>
        <v>5</v>
      </c>
      <c r="V78">
        <v>1.7000000000000001E-2</v>
      </c>
      <c r="W78">
        <v>3.12</v>
      </c>
      <c r="X78">
        <f t="shared" si="4"/>
        <v>5.1554351774836778E-3</v>
      </c>
    </row>
    <row r="79" spans="1:24" ht="14.1" customHeight="1" x14ac:dyDescent="0.25">
      <c r="A79" s="1">
        <v>42293</v>
      </c>
      <c r="B79" s="1" t="s">
        <v>19</v>
      </c>
      <c r="C79" t="s">
        <v>276</v>
      </c>
      <c r="D79">
        <v>10</v>
      </c>
      <c r="E79">
        <v>30</v>
      </c>
      <c r="F79" s="17">
        <v>0.58125000000000004</v>
      </c>
      <c r="G79" s="17">
        <v>0.61111111111111105</v>
      </c>
      <c r="H79" s="6">
        <v>15</v>
      </c>
      <c r="I79" t="s">
        <v>230</v>
      </c>
      <c r="J79" t="s">
        <v>253</v>
      </c>
      <c r="K79" t="s">
        <v>7</v>
      </c>
      <c r="L79" t="s">
        <v>55</v>
      </c>
      <c r="M79" t="s">
        <v>480</v>
      </c>
      <c r="N79" t="s">
        <v>525</v>
      </c>
      <c r="O79" t="s">
        <v>479</v>
      </c>
      <c r="P79" t="s">
        <v>526</v>
      </c>
      <c r="Q79" s="38">
        <v>2</v>
      </c>
      <c r="R79" s="21">
        <v>16</v>
      </c>
      <c r="S79" s="21">
        <v>16</v>
      </c>
      <c r="T79" s="21">
        <f t="shared" si="3"/>
        <v>16</v>
      </c>
      <c r="V79">
        <v>1.7000000000000001E-2</v>
      </c>
      <c r="W79">
        <v>3.12</v>
      </c>
      <c r="X79">
        <f t="shared" si="4"/>
        <v>0.1942375819506228</v>
      </c>
    </row>
    <row r="80" spans="1:24" ht="14.1" customHeight="1" x14ac:dyDescent="0.25">
      <c r="A80" s="1">
        <v>42293</v>
      </c>
      <c r="B80" s="1" t="s">
        <v>19</v>
      </c>
      <c r="C80" t="s">
        <v>276</v>
      </c>
      <c r="D80">
        <v>10</v>
      </c>
      <c r="E80">
        <v>30</v>
      </c>
      <c r="F80" s="17">
        <v>0.58125000000000004</v>
      </c>
      <c r="G80" s="17">
        <v>0.61111111111111105</v>
      </c>
      <c r="H80" s="6">
        <v>15</v>
      </c>
      <c r="I80" t="s">
        <v>230</v>
      </c>
      <c r="J80" t="s">
        <v>253</v>
      </c>
      <c r="K80" t="s">
        <v>7</v>
      </c>
      <c r="L80" t="s">
        <v>55</v>
      </c>
      <c r="M80" t="s">
        <v>480</v>
      </c>
      <c r="N80" t="s">
        <v>525</v>
      </c>
      <c r="O80" t="s">
        <v>479</v>
      </c>
      <c r="P80" t="s">
        <v>526</v>
      </c>
      <c r="Q80" s="38">
        <v>2</v>
      </c>
      <c r="R80" s="21">
        <v>14</v>
      </c>
      <c r="S80" s="21">
        <v>14</v>
      </c>
      <c r="T80" s="21">
        <f t="shared" si="3"/>
        <v>14</v>
      </c>
      <c r="V80">
        <v>1.7000000000000001E-2</v>
      </c>
      <c r="W80">
        <v>3.12</v>
      </c>
      <c r="X80">
        <f t="shared" si="4"/>
        <v>0.128055544862795</v>
      </c>
    </row>
    <row r="81" spans="1:24" ht="14.1" customHeight="1" x14ac:dyDescent="0.25">
      <c r="A81" s="1">
        <v>42294</v>
      </c>
      <c r="B81" s="1" t="s">
        <v>19</v>
      </c>
      <c r="C81">
        <v>1133</v>
      </c>
      <c r="D81">
        <v>20</v>
      </c>
      <c r="E81">
        <v>30</v>
      </c>
      <c r="F81" s="17">
        <v>0.43402777777777801</v>
      </c>
      <c r="G81" s="17">
        <v>0.46180555555555602</v>
      </c>
      <c r="H81" s="6">
        <v>15</v>
      </c>
      <c r="I81" t="s">
        <v>230</v>
      </c>
      <c r="J81" t="s">
        <v>231</v>
      </c>
      <c r="K81" t="s">
        <v>7</v>
      </c>
      <c r="L81" t="s">
        <v>55</v>
      </c>
      <c r="M81" t="s">
        <v>480</v>
      </c>
      <c r="N81" t="s">
        <v>525</v>
      </c>
      <c r="O81" t="s">
        <v>479</v>
      </c>
      <c r="P81" t="s">
        <v>526</v>
      </c>
      <c r="Q81" s="38">
        <v>1</v>
      </c>
      <c r="R81" s="21">
        <v>15</v>
      </c>
      <c r="S81" s="21">
        <v>15</v>
      </c>
      <c r="T81" s="21">
        <f t="shared" si="3"/>
        <v>15</v>
      </c>
      <c r="V81">
        <v>1.7000000000000001E-2</v>
      </c>
      <c r="W81">
        <v>3.12</v>
      </c>
      <c r="X81">
        <f t="shared" si="4"/>
        <v>7.9406060377508803E-2</v>
      </c>
    </row>
    <row r="82" spans="1:24" ht="14.1" customHeight="1" x14ac:dyDescent="0.25">
      <c r="A82" s="1">
        <v>42301</v>
      </c>
      <c r="B82" s="1" t="s">
        <v>19</v>
      </c>
      <c r="C82">
        <v>1230</v>
      </c>
      <c r="D82">
        <v>17</v>
      </c>
      <c r="E82">
        <v>30</v>
      </c>
      <c r="F82" s="17">
        <v>0.52500000000000002</v>
      </c>
      <c r="G82" s="17">
        <v>0.57708333333333295</v>
      </c>
      <c r="H82" s="6">
        <v>14</v>
      </c>
      <c r="I82" t="s">
        <v>230</v>
      </c>
      <c r="J82" t="s">
        <v>253</v>
      </c>
      <c r="K82" t="s">
        <v>7</v>
      </c>
      <c r="L82" t="s">
        <v>55</v>
      </c>
      <c r="M82" t="s">
        <v>480</v>
      </c>
      <c r="N82" t="s">
        <v>525</v>
      </c>
      <c r="O82" t="s">
        <v>479</v>
      </c>
      <c r="P82" t="s">
        <v>526</v>
      </c>
      <c r="Q82" s="38">
        <v>4</v>
      </c>
      <c r="R82" s="21">
        <v>16</v>
      </c>
      <c r="S82" s="21">
        <v>16</v>
      </c>
      <c r="T82" s="21">
        <f t="shared" si="3"/>
        <v>16</v>
      </c>
      <c r="V82">
        <v>1.7000000000000001E-2</v>
      </c>
      <c r="W82">
        <v>3.12</v>
      </c>
      <c r="X82">
        <f t="shared" si="4"/>
        <v>0.38847516390124559</v>
      </c>
    </row>
    <row r="83" spans="1:24" ht="14.1" customHeight="1" x14ac:dyDescent="0.25">
      <c r="A83" s="1">
        <v>42302</v>
      </c>
      <c r="B83" s="1" t="s">
        <v>19</v>
      </c>
      <c r="C83">
        <v>1238</v>
      </c>
      <c r="D83">
        <v>6.5</v>
      </c>
      <c r="E83">
        <v>30</v>
      </c>
      <c r="F83" s="17">
        <v>0.40347222222222201</v>
      </c>
      <c r="G83" s="17">
        <v>0.42638888888888898</v>
      </c>
      <c r="H83" s="6">
        <v>15</v>
      </c>
      <c r="I83" t="s">
        <v>230</v>
      </c>
      <c r="J83" t="s">
        <v>253</v>
      </c>
      <c r="K83" t="s">
        <v>7</v>
      </c>
      <c r="L83" t="s">
        <v>55</v>
      </c>
      <c r="M83" t="s">
        <v>480</v>
      </c>
      <c r="N83" t="s">
        <v>525</v>
      </c>
      <c r="O83" t="s">
        <v>479</v>
      </c>
      <c r="P83" t="s">
        <v>526</v>
      </c>
      <c r="Q83" s="38">
        <v>2</v>
      </c>
      <c r="R83" s="21">
        <v>14</v>
      </c>
      <c r="S83" s="21">
        <v>14</v>
      </c>
      <c r="T83" s="21">
        <f t="shared" si="3"/>
        <v>14</v>
      </c>
      <c r="V83">
        <v>1.7000000000000001E-2</v>
      </c>
      <c r="W83">
        <v>3.12</v>
      </c>
      <c r="X83">
        <f t="shared" si="4"/>
        <v>0.128055544862795</v>
      </c>
    </row>
    <row r="84" spans="1:24" ht="14.1" customHeight="1" x14ac:dyDescent="0.25">
      <c r="A84" s="1">
        <v>42301</v>
      </c>
      <c r="B84" t="s">
        <v>19</v>
      </c>
      <c r="C84">
        <v>1233</v>
      </c>
      <c r="D84">
        <v>10</v>
      </c>
      <c r="E84">
        <v>30</v>
      </c>
      <c r="F84" s="17">
        <v>0.58263888888888882</v>
      </c>
      <c r="G84" s="17">
        <v>0.59305555555555556</v>
      </c>
      <c r="H84">
        <v>15</v>
      </c>
      <c r="I84" t="s">
        <v>231</v>
      </c>
      <c r="J84" t="s">
        <v>1203</v>
      </c>
      <c r="K84" t="s">
        <v>7</v>
      </c>
      <c r="L84" t="s">
        <v>55</v>
      </c>
      <c r="M84" t="s">
        <v>480</v>
      </c>
      <c r="N84" t="s">
        <v>525</v>
      </c>
      <c r="O84" t="s">
        <v>479</v>
      </c>
      <c r="P84" t="s">
        <v>526</v>
      </c>
      <c r="Q84" s="12">
        <v>8</v>
      </c>
      <c r="R84">
        <v>15</v>
      </c>
      <c r="S84">
        <v>18</v>
      </c>
      <c r="T84" s="21">
        <f t="shared" si="3"/>
        <v>16.5</v>
      </c>
      <c r="V84">
        <v>1.7000000000000001E-2</v>
      </c>
      <c r="W84">
        <v>3.12</v>
      </c>
      <c r="X84">
        <f t="shared" si="4"/>
        <v>0.855241594066665</v>
      </c>
    </row>
    <row r="85" spans="1:24" ht="14.1" customHeight="1" x14ac:dyDescent="0.25">
      <c r="A85" s="1">
        <v>42291</v>
      </c>
      <c r="B85" s="1" t="s">
        <v>19</v>
      </c>
      <c r="C85" t="s">
        <v>417</v>
      </c>
      <c r="D85">
        <v>20</v>
      </c>
      <c r="E85">
        <v>30</v>
      </c>
      <c r="F85" s="6">
        <v>1226</v>
      </c>
      <c r="G85" s="6">
        <v>1241</v>
      </c>
      <c r="H85" s="6">
        <v>15</v>
      </c>
      <c r="I85" t="s">
        <v>393</v>
      </c>
      <c r="J85" t="s">
        <v>285</v>
      </c>
      <c r="K85" t="s">
        <v>7</v>
      </c>
      <c r="L85" t="s">
        <v>418</v>
      </c>
      <c r="M85" t="s">
        <v>482</v>
      </c>
      <c r="N85" t="s">
        <v>528</v>
      </c>
      <c r="O85" t="s">
        <v>481</v>
      </c>
      <c r="P85" t="s">
        <v>529</v>
      </c>
      <c r="Q85" s="38">
        <v>1</v>
      </c>
      <c r="R85" s="21">
        <v>2</v>
      </c>
      <c r="S85" s="21">
        <v>2</v>
      </c>
      <c r="T85" s="21">
        <f t="shared" si="3"/>
        <v>2</v>
      </c>
      <c r="V85">
        <v>7.7000000000000002E-3</v>
      </c>
      <c r="W85">
        <v>2.9620000000000002</v>
      </c>
      <c r="X85">
        <f t="shared" si="4"/>
        <v>5.9998662942263657E-5</v>
      </c>
    </row>
    <row r="86" spans="1:24" ht="14.1" customHeight="1" x14ac:dyDescent="0.25">
      <c r="A86" s="1">
        <v>42289</v>
      </c>
      <c r="B86" s="1" t="s">
        <v>19</v>
      </c>
      <c r="C86" t="s">
        <v>400</v>
      </c>
      <c r="D86">
        <v>20</v>
      </c>
      <c r="E86">
        <v>30</v>
      </c>
      <c r="F86" s="6">
        <v>1359</v>
      </c>
      <c r="G86" s="6">
        <v>1414</v>
      </c>
      <c r="H86" s="6">
        <v>15</v>
      </c>
      <c r="I86" t="s">
        <v>393</v>
      </c>
      <c r="J86" t="s">
        <v>285</v>
      </c>
      <c r="K86" t="s">
        <v>7</v>
      </c>
      <c r="L86" t="s">
        <v>142</v>
      </c>
      <c r="M86" t="s">
        <v>484</v>
      </c>
      <c r="N86" t="s">
        <v>540</v>
      </c>
      <c r="O86" t="s">
        <v>485</v>
      </c>
      <c r="P86" t="s">
        <v>543</v>
      </c>
      <c r="Q86" s="38">
        <v>1</v>
      </c>
      <c r="R86" s="21">
        <v>17</v>
      </c>
      <c r="S86" s="21">
        <v>17</v>
      </c>
      <c r="T86" s="21">
        <f t="shared" ref="T86:T108" si="5">AVERAGE(R86:S86)</f>
        <v>17</v>
      </c>
      <c r="V86">
        <v>1.9099999999999999E-2</v>
      </c>
      <c r="W86">
        <v>3.08</v>
      </c>
      <c r="X86">
        <f t="shared" si="4"/>
        <v>0.11771072784310803</v>
      </c>
    </row>
    <row r="87" spans="1:24" ht="14.1" customHeight="1" x14ac:dyDescent="0.25">
      <c r="A87" s="1">
        <v>42291</v>
      </c>
      <c r="B87" s="1" t="s">
        <v>19</v>
      </c>
      <c r="C87" t="s">
        <v>417</v>
      </c>
      <c r="D87">
        <v>20</v>
      </c>
      <c r="E87">
        <v>30</v>
      </c>
      <c r="F87" s="6">
        <v>1226</v>
      </c>
      <c r="G87" s="6">
        <v>1241</v>
      </c>
      <c r="H87" s="6">
        <v>15</v>
      </c>
      <c r="I87" t="s">
        <v>393</v>
      </c>
      <c r="J87" t="s">
        <v>285</v>
      </c>
      <c r="K87" t="s">
        <v>7</v>
      </c>
      <c r="L87" t="s">
        <v>142</v>
      </c>
      <c r="M87" t="s">
        <v>484</v>
      </c>
      <c r="N87" t="s">
        <v>540</v>
      </c>
      <c r="O87" t="s">
        <v>485</v>
      </c>
      <c r="P87" t="s">
        <v>543</v>
      </c>
      <c r="Q87" s="38">
        <v>1</v>
      </c>
      <c r="R87" s="21">
        <v>22</v>
      </c>
      <c r="S87" s="21">
        <v>22</v>
      </c>
      <c r="T87" s="21">
        <f t="shared" si="5"/>
        <v>22</v>
      </c>
      <c r="V87">
        <v>1.9099999999999999E-2</v>
      </c>
      <c r="W87">
        <v>3.08</v>
      </c>
      <c r="X87">
        <f t="shared" si="4"/>
        <v>0.2604325265328134</v>
      </c>
    </row>
    <row r="88" spans="1:24" ht="14.1" customHeight="1" x14ac:dyDescent="0.25">
      <c r="A88" s="1">
        <v>42291</v>
      </c>
      <c r="B88" s="1" t="s">
        <v>19</v>
      </c>
      <c r="C88" t="s">
        <v>417</v>
      </c>
      <c r="D88">
        <v>20</v>
      </c>
      <c r="E88">
        <v>30</v>
      </c>
      <c r="F88" s="6">
        <v>1226</v>
      </c>
      <c r="G88" s="6">
        <v>1241</v>
      </c>
      <c r="H88" s="6">
        <v>15</v>
      </c>
      <c r="I88" t="s">
        <v>393</v>
      </c>
      <c r="J88" t="s">
        <v>285</v>
      </c>
      <c r="K88" t="s">
        <v>7</v>
      </c>
      <c r="L88" t="s">
        <v>142</v>
      </c>
      <c r="M88" t="s">
        <v>484</v>
      </c>
      <c r="N88" t="s">
        <v>540</v>
      </c>
      <c r="O88" t="s">
        <v>485</v>
      </c>
      <c r="P88" t="s">
        <v>543</v>
      </c>
      <c r="Q88" s="38">
        <v>2</v>
      </c>
      <c r="R88" s="21">
        <v>24</v>
      </c>
      <c r="S88" s="21">
        <v>24</v>
      </c>
      <c r="T88" s="21">
        <f t="shared" si="5"/>
        <v>24</v>
      </c>
      <c r="V88">
        <v>9.2299999999999993E-2</v>
      </c>
      <c r="W88">
        <v>2.7440000000000002</v>
      </c>
      <c r="X88">
        <f t="shared" si="4"/>
        <v>1.1311790259580992</v>
      </c>
    </row>
    <row r="89" spans="1:24" ht="14.1" customHeight="1" x14ac:dyDescent="0.25">
      <c r="A89" s="1">
        <v>42292</v>
      </c>
      <c r="B89" s="1" t="s">
        <v>19</v>
      </c>
      <c r="C89" t="s">
        <v>419</v>
      </c>
      <c r="D89">
        <v>20</v>
      </c>
      <c r="E89">
        <v>30</v>
      </c>
      <c r="F89" s="6">
        <v>823</v>
      </c>
      <c r="G89" s="6">
        <v>838</v>
      </c>
      <c r="H89" s="6">
        <v>15</v>
      </c>
      <c r="I89" t="s">
        <v>393</v>
      </c>
      <c r="J89" t="s">
        <v>10</v>
      </c>
      <c r="K89" t="s">
        <v>7</v>
      </c>
      <c r="L89" t="s">
        <v>142</v>
      </c>
      <c r="M89" t="s">
        <v>484</v>
      </c>
      <c r="N89" t="s">
        <v>540</v>
      </c>
      <c r="O89" t="s">
        <v>485</v>
      </c>
      <c r="P89" t="s">
        <v>543</v>
      </c>
      <c r="Q89" s="38">
        <v>1</v>
      </c>
      <c r="R89" s="21">
        <v>19</v>
      </c>
      <c r="S89" s="21">
        <v>19</v>
      </c>
      <c r="T89" s="21">
        <f t="shared" si="5"/>
        <v>19</v>
      </c>
      <c r="V89">
        <v>9.2299999999999993E-2</v>
      </c>
      <c r="W89">
        <v>2.7440000000000002</v>
      </c>
      <c r="X89">
        <f t="shared" si="4"/>
        <v>0.29792131897540081</v>
      </c>
    </row>
    <row r="90" spans="1:24" ht="14.1" customHeight="1" x14ac:dyDescent="0.25">
      <c r="A90" s="1">
        <v>42292</v>
      </c>
      <c r="B90" s="1" t="s">
        <v>19</v>
      </c>
      <c r="C90" t="s">
        <v>419</v>
      </c>
      <c r="D90">
        <v>20</v>
      </c>
      <c r="E90">
        <v>30</v>
      </c>
      <c r="F90" s="6">
        <v>823</v>
      </c>
      <c r="G90" s="6">
        <v>838</v>
      </c>
      <c r="H90" s="6">
        <v>15</v>
      </c>
      <c r="I90" t="s">
        <v>393</v>
      </c>
      <c r="J90" t="s">
        <v>10</v>
      </c>
      <c r="K90" t="s">
        <v>7</v>
      </c>
      <c r="L90" t="s">
        <v>142</v>
      </c>
      <c r="M90" t="s">
        <v>484</v>
      </c>
      <c r="N90" t="s">
        <v>540</v>
      </c>
      <c r="O90" t="s">
        <v>485</v>
      </c>
      <c r="P90" t="s">
        <v>543</v>
      </c>
      <c r="Q90" s="38">
        <v>1</v>
      </c>
      <c r="R90" s="21">
        <v>23</v>
      </c>
      <c r="S90" s="21">
        <v>23</v>
      </c>
      <c r="T90" s="21">
        <f t="shared" si="5"/>
        <v>23</v>
      </c>
      <c r="V90">
        <v>9.2299999999999993E-2</v>
      </c>
      <c r="W90">
        <v>2.7440000000000002</v>
      </c>
      <c r="X90">
        <f t="shared" si="4"/>
        <v>0.50324895652043811</v>
      </c>
    </row>
    <row r="91" spans="1:24" ht="14.1" customHeight="1" x14ac:dyDescent="0.25">
      <c r="A91" s="1">
        <v>42292</v>
      </c>
      <c r="B91" s="1" t="s">
        <v>19</v>
      </c>
      <c r="C91" t="s">
        <v>421</v>
      </c>
      <c r="D91">
        <v>20</v>
      </c>
      <c r="E91">
        <v>30</v>
      </c>
      <c r="F91" s="6">
        <v>1033</v>
      </c>
      <c r="G91" s="6">
        <v>1048</v>
      </c>
      <c r="H91" s="6">
        <v>15</v>
      </c>
      <c r="I91" t="s">
        <v>393</v>
      </c>
      <c r="J91" t="s">
        <v>20</v>
      </c>
      <c r="K91" t="s">
        <v>7</v>
      </c>
      <c r="L91" t="s">
        <v>142</v>
      </c>
      <c r="M91" t="s">
        <v>484</v>
      </c>
      <c r="N91" t="s">
        <v>540</v>
      </c>
      <c r="O91" t="s">
        <v>485</v>
      </c>
      <c r="P91" t="s">
        <v>543</v>
      </c>
      <c r="Q91" s="38">
        <v>1</v>
      </c>
      <c r="R91" s="21">
        <v>22</v>
      </c>
      <c r="S91" s="21">
        <v>22</v>
      </c>
      <c r="T91" s="21">
        <f t="shared" si="5"/>
        <v>22</v>
      </c>
      <c r="V91">
        <v>9.2299999999999993E-2</v>
      </c>
      <c r="W91">
        <v>2.7440000000000002</v>
      </c>
      <c r="X91">
        <f t="shared" si="4"/>
        <v>0.44546084567033062</v>
      </c>
    </row>
    <row r="92" spans="1:24" ht="14.1" customHeight="1" x14ac:dyDescent="0.25">
      <c r="A92" s="1">
        <v>42292</v>
      </c>
      <c r="B92" s="1" t="s">
        <v>19</v>
      </c>
      <c r="C92" t="s">
        <v>421</v>
      </c>
      <c r="D92">
        <v>20</v>
      </c>
      <c r="E92">
        <v>30</v>
      </c>
      <c r="F92" s="6">
        <v>1033</v>
      </c>
      <c r="G92" s="6">
        <v>1048</v>
      </c>
      <c r="H92" s="6">
        <v>15</v>
      </c>
      <c r="I92" t="s">
        <v>393</v>
      </c>
      <c r="J92" t="s">
        <v>20</v>
      </c>
      <c r="K92" t="s">
        <v>7</v>
      </c>
      <c r="L92" t="s">
        <v>142</v>
      </c>
      <c r="M92" t="s">
        <v>484</v>
      </c>
      <c r="N92" t="s">
        <v>540</v>
      </c>
      <c r="O92" t="s">
        <v>485</v>
      </c>
      <c r="P92" t="s">
        <v>543</v>
      </c>
      <c r="Q92" s="38">
        <v>1</v>
      </c>
      <c r="R92" s="21">
        <v>25</v>
      </c>
      <c r="S92" s="21">
        <v>25</v>
      </c>
      <c r="T92" s="21">
        <f t="shared" si="5"/>
        <v>25</v>
      </c>
      <c r="V92">
        <v>9.2299999999999993E-2</v>
      </c>
      <c r="W92">
        <v>2.7440000000000002</v>
      </c>
      <c r="X92">
        <f t="shared" si="4"/>
        <v>0.63262898329205608</v>
      </c>
    </row>
    <row r="93" spans="1:24" ht="14.1" customHeight="1" x14ac:dyDescent="0.25">
      <c r="A93" s="1">
        <v>42293</v>
      </c>
      <c r="B93" s="1" t="s">
        <v>19</v>
      </c>
      <c r="C93" t="s">
        <v>424</v>
      </c>
      <c r="D93">
        <v>24</v>
      </c>
      <c r="E93">
        <v>30</v>
      </c>
      <c r="F93" s="6">
        <v>901</v>
      </c>
      <c r="G93" s="6">
        <v>915</v>
      </c>
      <c r="H93" s="6">
        <v>15</v>
      </c>
      <c r="I93" t="s">
        <v>393</v>
      </c>
      <c r="J93" t="s">
        <v>146</v>
      </c>
      <c r="K93" t="s">
        <v>7</v>
      </c>
      <c r="L93" t="s">
        <v>142</v>
      </c>
      <c r="M93" t="s">
        <v>484</v>
      </c>
      <c r="N93" t="s">
        <v>540</v>
      </c>
      <c r="O93" t="s">
        <v>485</v>
      </c>
      <c r="P93" t="s">
        <v>543</v>
      </c>
      <c r="Q93" s="38">
        <v>1</v>
      </c>
      <c r="R93" s="21">
        <v>27</v>
      </c>
      <c r="S93" s="21">
        <v>27</v>
      </c>
      <c r="T93" s="21">
        <f t="shared" si="5"/>
        <v>27</v>
      </c>
      <c r="V93">
        <v>9.2299999999999993E-2</v>
      </c>
      <c r="W93">
        <v>2.7440000000000002</v>
      </c>
      <c r="X93">
        <f t="shared" si="4"/>
        <v>0.78138284081754827</v>
      </c>
    </row>
    <row r="94" spans="1:24" ht="14.1" customHeight="1" x14ac:dyDescent="0.25">
      <c r="A94" s="1">
        <v>42295</v>
      </c>
      <c r="B94" s="1" t="s">
        <v>19</v>
      </c>
      <c r="C94" t="s">
        <v>438</v>
      </c>
      <c r="D94">
        <v>20</v>
      </c>
      <c r="E94">
        <v>30</v>
      </c>
      <c r="F94" s="6">
        <v>1003</v>
      </c>
      <c r="G94" s="6">
        <v>1018</v>
      </c>
      <c r="H94" s="6">
        <v>15</v>
      </c>
      <c r="I94" t="s">
        <v>393</v>
      </c>
      <c r="J94" t="s">
        <v>285</v>
      </c>
      <c r="K94" t="s">
        <v>7</v>
      </c>
      <c r="L94" t="s">
        <v>142</v>
      </c>
      <c r="M94" t="s">
        <v>484</v>
      </c>
      <c r="N94" t="s">
        <v>540</v>
      </c>
      <c r="O94" t="s">
        <v>485</v>
      </c>
      <c r="P94" t="s">
        <v>543</v>
      </c>
      <c r="Q94" s="38">
        <v>1</v>
      </c>
      <c r="R94" s="21">
        <v>22</v>
      </c>
      <c r="S94" s="21">
        <v>22</v>
      </c>
      <c r="T94" s="21">
        <f t="shared" si="5"/>
        <v>22</v>
      </c>
      <c r="V94">
        <v>9.2299999999999993E-2</v>
      </c>
      <c r="W94">
        <v>2.7440000000000002</v>
      </c>
      <c r="X94">
        <f t="shared" si="4"/>
        <v>0.44546084567033062</v>
      </c>
    </row>
    <row r="95" spans="1:24" ht="14.1" customHeight="1" x14ac:dyDescent="0.25">
      <c r="A95" s="1">
        <v>42289</v>
      </c>
      <c r="B95" s="1" t="s">
        <v>19</v>
      </c>
      <c r="C95" s="8" t="s">
        <v>448</v>
      </c>
      <c r="D95">
        <v>10</v>
      </c>
      <c r="E95">
        <v>30</v>
      </c>
      <c r="F95" s="6">
        <v>1045</v>
      </c>
      <c r="G95" s="6">
        <v>1110</v>
      </c>
      <c r="H95" s="6">
        <v>35</v>
      </c>
      <c r="I95" t="s">
        <v>447</v>
      </c>
      <c r="J95" t="s">
        <v>231</v>
      </c>
      <c r="K95" t="s">
        <v>7</v>
      </c>
      <c r="L95" t="s">
        <v>142</v>
      </c>
      <c r="M95" t="s">
        <v>484</v>
      </c>
      <c r="N95" t="s">
        <v>540</v>
      </c>
      <c r="O95" t="s">
        <v>485</v>
      </c>
      <c r="P95" t="s">
        <v>543</v>
      </c>
      <c r="Q95" s="38">
        <v>1</v>
      </c>
      <c r="R95" s="21">
        <v>1</v>
      </c>
      <c r="S95" s="21">
        <v>1</v>
      </c>
      <c r="T95" s="21">
        <f t="shared" si="5"/>
        <v>1</v>
      </c>
      <c r="V95">
        <v>9.2299999999999993E-2</v>
      </c>
      <c r="W95">
        <v>2.7440000000000002</v>
      </c>
      <c r="X95">
        <f t="shared" si="4"/>
        <v>9.2299999999999994E-5</v>
      </c>
    </row>
    <row r="96" spans="1:24" ht="14.1" customHeight="1" x14ac:dyDescent="0.25">
      <c r="A96" s="1">
        <v>42289</v>
      </c>
      <c r="B96" s="1" t="s">
        <v>19</v>
      </c>
      <c r="C96" s="8" t="s">
        <v>449</v>
      </c>
      <c r="D96">
        <v>10</v>
      </c>
      <c r="E96">
        <v>30</v>
      </c>
      <c r="F96" s="6">
        <v>1125</v>
      </c>
      <c r="G96" s="6">
        <v>1145</v>
      </c>
      <c r="H96" s="6">
        <v>20</v>
      </c>
      <c r="I96" t="s">
        <v>447</v>
      </c>
      <c r="J96" t="s">
        <v>231</v>
      </c>
      <c r="K96" t="s">
        <v>7</v>
      </c>
      <c r="L96" t="s">
        <v>142</v>
      </c>
      <c r="M96" t="s">
        <v>484</v>
      </c>
      <c r="N96" t="s">
        <v>540</v>
      </c>
      <c r="O96" t="s">
        <v>485</v>
      </c>
      <c r="P96" t="s">
        <v>543</v>
      </c>
      <c r="Q96" s="38">
        <v>1</v>
      </c>
      <c r="R96" s="21">
        <v>1</v>
      </c>
      <c r="S96" s="21">
        <v>1</v>
      </c>
      <c r="T96" s="21">
        <f t="shared" si="5"/>
        <v>1</v>
      </c>
      <c r="V96">
        <v>9.2299999999999993E-2</v>
      </c>
      <c r="W96">
        <v>2.7440000000000002</v>
      </c>
      <c r="X96">
        <f t="shared" si="4"/>
        <v>9.2299999999999994E-5</v>
      </c>
    </row>
    <row r="97" spans="1:24" ht="14.1" customHeight="1" x14ac:dyDescent="0.25">
      <c r="A97" s="1">
        <v>42290</v>
      </c>
      <c r="B97" s="1" t="s">
        <v>19</v>
      </c>
      <c r="C97" s="8" t="s">
        <v>455</v>
      </c>
      <c r="D97">
        <v>15</v>
      </c>
      <c r="E97">
        <v>30</v>
      </c>
      <c r="F97" s="6">
        <v>205</v>
      </c>
      <c r="G97" s="6">
        <v>249</v>
      </c>
      <c r="H97" s="6">
        <v>44</v>
      </c>
      <c r="I97" t="s">
        <v>447</v>
      </c>
      <c r="J97" t="s">
        <v>231</v>
      </c>
      <c r="K97" t="s">
        <v>7</v>
      </c>
      <c r="L97" t="s">
        <v>142</v>
      </c>
      <c r="M97" t="s">
        <v>484</v>
      </c>
      <c r="N97" t="s">
        <v>540</v>
      </c>
      <c r="O97" t="s">
        <v>485</v>
      </c>
      <c r="P97" t="s">
        <v>543</v>
      </c>
      <c r="Q97" s="38">
        <v>2</v>
      </c>
      <c r="R97" s="21">
        <v>1</v>
      </c>
      <c r="S97" s="21">
        <v>1</v>
      </c>
      <c r="T97" s="21">
        <f t="shared" si="5"/>
        <v>1</v>
      </c>
      <c r="V97">
        <v>9.2299999999999993E-2</v>
      </c>
      <c r="W97">
        <v>2.7440000000000002</v>
      </c>
      <c r="X97">
        <f t="shared" si="4"/>
        <v>1.8459999999999999E-4</v>
      </c>
    </row>
    <row r="98" spans="1:24" ht="14.1" customHeight="1" x14ac:dyDescent="0.25">
      <c r="A98" s="1">
        <v>42291</v>
      </c>
      <c r="B98" s="1" t="s">
        <v>19</v>
      </c>
      <c r="C98" t="s">
        <v>176</v>
      </c>
      <c r="D98">
        <v>6.2</v>
      </c>
      <c r="E98">
        <v>30</v>
      </c>
      <c r="F98" s="6">
        <v>1055</v>
      </c>
      <c r="G98" s="6">
        <v>1112</v>
      </c>
      <c r="H98" s="6">
        <v>17</v>
      </c>
      <c r="I98" t="s">
        <v>146</v>
      </c>
      <c r="J98" t="s">
        <v>147</v>
      </c>
      <c r="K98" t="s">
        <v>38</v>
      </c>
      <c r="L98" t="s">
        <v>142</v>
      </c>
      <c r="M98" t="s">
        <v>484</v>
      </c>
      <c r="N98" t="s">
        <v>540</v>
      </c>
      <c r="O98" t="s">
        <v>485</v>
      </c>
      <c r="P98" t="s">
        <v>543</v>
      </c>
      <c r="Q98" s="12">
        <v>2</v>
      </c>
      <c r="R98" s="12">
        <v>18</v>
      </c>
      <c r="S98">
        <v>18</v>
      </c>
      <c r="T98">
        <f t="shared" si="5"/>
        <v>18</v>
      </c>
      <c r="V98">
        <v>9.2299999999999993E-2</v>
      </c>
      <c r="W98">
        <v>2.7440000000000002</v>
      </c>
      <c r="X98">
        <f t="shared" si="4"/>
        <v>0.51368803569670596</v>
      </c>
    </row>
    <row r="99" spans="1:24" ht="14.1" customHeight="1" x14ac:dyDescent="0.25">
      <c r="A99" s="1">
        <v>42295</v>
      </c>
      <c r="B99" s="1" t="s">
        <v>19</v>
      </c>
      <c r="C99" t="s">
        <v>438</v>
      </c>
      <c r="D99">
        <v>20</v>
      </c>
      <c r="E99">
        <v>30</v>
      </c>
      <c r="F99" s="6">
        <v>1003</v>
      </c>
      <c r="G99" s="6">
        <v>1018</v>
      </c>
      <c r="H99" s="6">
        <v>15</v>
      </c>
      <c r="I99" t="s">
        <v>393</v>
      </c>
      <c r="J99" t="s">
        <v>285</v>
      </c>
      <c r="K99" t="s">
        <v>7</v>
      </c>
      <c r="L99" t="s">
        <v>142</v>
      </c>
      <c r="M99" t="s">
        <v>484</v>
      </c>
      <c r="N99" t="s">
        <v>540</v>
      </c>
      <c r="O99" t="s">
        <v>485</v>
      </c>
      <c r="P99" t="s">
        <v>543</v>
      </c>
      <c r="Q99" s="38">
        <v>1</v>
      </c>
      <c r="R99" s="21">
        <v>23</v>
      </c>
      <c r="S99" s="21">
        <v>23</v>
      </c>
      <c r="T99" s="21">
        <f t="shared" si="5"/>
        <v>23</v>
      </c>
      <c r="V99">
        <v>9.2299999999999993E-2</v>
      </c>
      <c r="W99">
        <v>2.7440000000000002</v>
      </c>
      <c r="X99">
        <f t="shared" si="4"/>
        <v>0.50324895652043811</v>
      </c>
    </row>
    <row r="100" spans="1:24" ht="14.1" customHeight="1" x14ac:dyDescent="0.25">
      <c r="A100" s="1">
        <v>42295</v>
      </c>
      <c r="B100" s="1" t="s">
        <v>19</v>
      </c>
      <c r="C100" t="s">
        <v>438</v>
      </c>
      <c r="D100">
        <v>20</v>
      </c>
      <c r="E100">
        <v>30</v>
      </c>
      <c r="F100" s="6">
        <v>1003</v>
      </c>
      <c r="G100" s="6">
        <v>1018</v>
      </c>
      <c r="H100" s="6">
        <v>15</v>
      </c>
      <c r="I100" t="s">
        <v>393</v>
      </c>
      <c r="J100" t="s">
        <v>285</v>
      </c>
      <c r="K100" t="s">
        <v>7</v>
      </c>
      <c r="L100" t="s">
        <v>142</v>
      </c>
      <c r="M100" t="s">
        <v>484</v>
      </c>
      <c r="N100" t="s">
        <v>540</v>
      </c>
      <c r="O100" t="s">
        <v>485</v>
      </c>
      <c r="P100" t="s">
        <v>543</v>
      </c>
      <c r="Q100" s="38">
        <v>2</v>
      </c>
      <c r="R100" s="21">
        <v>25</v>
      </c>
      <c r="S100" s="21">
        <v>25</v>
      </c>
      <c r="T100" s="21">
        <f t="shared" si="5"/>
        <v>25</v>
      </c>
      <c r="V100">
        <v>9.2299999999999993E-2</v>
      </c>
      <c r="W100">
        <v>2.7440000000000002</v>
      </c>
      <c r="X100">
        <f t="shared" si="4"/>
        <v>1.2652579665841122</v>
      </c>
    </row>
    <row r="101" spans="1:24" ht="14.1" customHeight="1" x14ac:dyDescent="0.25">
      <c r="A101" s="1">
        <v>42296</v>
      </c>
      <c r="B101" s="1" t="s">
        <v>19</v>
      </c>
      <c r="C101" t="s">
        <v>441</v>
      </c>
      <c r="D101">
        <v>10</v>
      </c>
      <c r="E101">
        <v>30</v>
      </c>
      <c r="F101" s="6">
        <v>843</v>
      </c>
      <c r="G101" s="6">
        <v>858</v>
      </c>
      <c r="H101" s="6">
        <v>15</v>
      </c>
      <c r="I101" t="s">
        <v>393</v>
      </c>
      <c r="J101" t="s">
        <v>285</v>
      </c>
      <c r="K101" t="s">
        <v>7</v>
      </c>
      <c r="L101" t="s">
        <v>142</v>
      </c>
      <c r="M101" t="s">
        <v>484</v>
      </c>
      <c r="N101" t="s">
        <v>540</v>
      </c>
      <c r="O101" t="s">
        <v>485</v>
      </c>
      <c r="P101" t="s">
        <v>543</v>
      </c>
      <c r="Q101" s="38">
        <v>1</v>
      </c>
      <c r="R101" s="21">
        <v>24</v>
      </c>
      <c r="S101" s="21">
        <v>24</v>
      </c>
      <c r="T101" s="21">
        <f t="shared" si="5"/>
        <v>24</v>
      </c>
      <c r="V101">
        <v>9.2299999999999993E-2</v>
      </c>
      <c r="W101">
        <v>2.7440000000000002</v>
      </c>
      <c r="X101">
        <f t="shared" si="4"/>
        <v>0.56558951297904958</v>
      </c>
    </row>
    <row r="102" spans="1:24" ht="14.1" customHeight="1" x14ac:dyDescent="0.25">
      <c r="A102" s="1">
        <v>42296</v>
      </c>
      <c r="B102" s="1" t="s">
        <v>19</v>
      </c>
      <c r="C102" t="s">
        <v>441</v>
      </c>
      <c r="D102">
        <v>10</v>
      </c>
      <c r="E102">
        <v>30</v>
      </c>
      <c r="F102" s="6">
        <v>843</v>
      </c>
      <c r="G102" s="6">
        <v>858</v>
      </c>
      <c r="H102" s="6">
        <v>15</v>
      </c>
      <c r="I102" t="s">
        <v>393</v>
      </c>
      <c r="J102" t="s">
        <v>285</v>
      </c>
      <c r="K102" t="s">
        <v>7</v>
      </c>
      <c r="L102" t="s">
        <v>142</v>
      </c>
      <c r="M102" t="s">
        <v>484</v>
      </c>
      <c r="N102" t="s">
        <v>540</v>
      </c>
      <c r="O102" t="s">
        <v>485</v>
      </c>
      <c r="P102" t="s">
        <v>543</v>
      </c>
      <c r="Q102" s="38">
        <v>1</v>
      </c>
      <c r="R102" s="21">
        <v>25</v>
      </c>
      <c r="S102" s="21">
        <v>25</v>
      </c>
      <c r="T102" s="21">
        <f t="shared" si="5"/>
        <v>25</v>
      </c>
      <c r="V102">
        <v>9.2299999999999993E-2</v>
      </c>
      <c r="W102">
        <v>2.7440000000000002</v>
      </c>
      <c r="X102">
        <f t="shared" si="4"/>
        <v>0.63262898329205608</v>
      </c>
    </row>
    <row r="103" spans="1:24" ht="14.1" customHeight="1" x14ac:dyDescent="0.25">
      <c r="A103" s="1">
        <v>42296</v>
      </c>
      <c r="B103" s="1" t="s">
        <v>19</v>
      </c>
      <c r="C103" t="s">
        <v>441</v>
      </c>
      <c r="D103">
        <v>10</v>
      </c>
      <c r="E103">
        <v>30</v>
      </c>
      <c r="F103" s="6">
        <v>843</v>
      </c>
      <c r="G103" s="6">
        <v>858</v>
      </c>
      <c r="H103" s="6">
        <v>15</v>
      </c>
      <c r="I103" t="s">
        <v>393</v>
      </c>
      <c r="J103" t="s">
        <v>285</v>
      </c>
      <c r="K103" t="s">
        <v>7</v>
      </c>
      <c r="L103" t="s">
        <v>142</v>
      </c>
      <c r="M103" t="s">
        <v>484</v>
      </c>
      <c r="N103" t="s">
        <v>540</v>
      </c>
      <c r="O103" t="s">
        <v>485</v>
      </c>
      <c r="P103" t="s">
        <v>543</v>
      </c>
      <c r="Q103" s="38">
        <v>1</v>
      </c>
      <c r="R103" s="21">
        <v>26</v>
      </c>
      <c r="S103" s="21">
        <v>26</v>
      </c>
      <c r="T103" s="21">
        <f t="shared" si="5"/>
        <v>26</v>
      </c>
      <c r="V103">
        <v>9.2299999999999993E-2</v>
      </c>
      <c r="W103">
        <v>2.7440000000000002</v>
      </c>
      <c r="X103">
        <f t="shared" si="4"/>
        <v>0.70451228061208659</v>
      </c>
    </row>
    <row r="104" spans="1:24" ht="14.1" customHeight="1" x14ac:dyDescent="0.25">
      <c r="A104" s="1">
        <v>42296</v>
      </c>
      <c r="B104" s="1" t="s">
        <v>19</v>
      </c>
      <c r="C104" t="s">
        <v>441</v>
      </c>
      <c r="D104">
        <v>5</v>
      </c>
      <c r="E104">
        <v>30</v>
      </c>
      <c r="F104" s="6">
        <v>912</v>
      </c>
      <c r="G104" s="6">
        <v>926</v>
      </c>
      <c r="H104" s="6">
        <v>15</v>
      </c>
      <c r="I104" t="s">
        <v>393</v>
      </c>
      <c r="J104" t="s">
        <v>285</v>
      </c>
      <c r="K104" t="s">
        <v>7</v>
      </c>
      <c r="L104" t="s">
        <v>142</v>
      </c>
      <c r="M104" t="s">
        <v>484</v>
      </c>
      <c r="N104" t="s">
        <v>540</v>
      </c>
      <c r="O104" t="s">
        <v>485</v>
      </c>
      <c r="P104" t="s">
        <v>543</v>
      </c>
      <c r="Q104" s="38">
        <v>1</v>
      </c>
      <c r="R104" s="21">
        <v>25</v>
      </c>
      <c r="S104" s="21">
        <v>25</v>
      </c>
      <c r="T104" s="21">
        <f t="shared" si="5"/>
        <v>25</v>
      </c>
      <c r="V104">
        <v>9.2299999999999993E-2</v>
      </c>
      <c r="W104">
        <v>2.7440000000000002</v>
      </c>
      <c r="X104">
        <f t="shared" si="4"/>
        <v>0.63262898329205608</v>
      </c>
    </row>
    <row r="105" spans="1:24" ht="14.1" customHeight="1" x14ac:dyDescent="0.25">
      <c r="A105" s="1">
        <v>42296</v>
      </c>
      <c r="B105" s="1" t="s">
        <v>19</v>
      </c>
      <c r="C105" t="s">
        <v>444</v>
      </c>
      <c r="D105">
        <v>20</v>
      </c>
      <c r="E105">
        <v>30</v>
      </c>
      <c r="F105" s="6">
        <v>1207</v>
      </c>
      <c r="G105" s="6">
        <v>1222</v>
      </c>
      <c r="H105" s="6">
        <v>15</v>
      </c>
      <c r="I105" t="s">
        <v>393</v>
      </c>
      <c r="J105" t="s">
        <v>285</v>
      </c>
      <c r="K105" t="s">
        <v>7</v>
      </c>
      <c r="L105" t="s">
        <v>142</v>
      </c>
      <c r="M105" t="s">
        <v>484</v>
      </c>
      <c r="N105" t="s">
        <v>540</v>
      </c>
      <c r="O105" t="s">
        <v>485</v>
      </c>
      <c r="P105" t="s">
        <v>543</v>
      </c>
      <c r="Q105" s="38">
        <v>1</v>
      </c>
      <c r="R105" s="21">
        <v>25</v>
      </c>
      <c r="S105" s="21">
        <v>25</v>
      </c>
      <c r="T105" s="21">
        <f t="shared" si="5"/>
        <v>25</v>
      </c>
      <c r="V105">
        <v>9.2299999999999993E-2</v>
      </c>
      <c r="W105">
        <v>2.7440000000000002</v>
      </c>
      <c r="X105">
        <f t="shared" si="4"/>
        <v>0.63262898329205608</v>
      </c>
    </row>
    <row r="106" spans="1:24" ht="14.1" customHeight="1" x14ac:dyDescent="0.25">
      <c r="A106" s="1">
        <v>42293</v>
      </c>
      <c r="B106" s="1" t="s">
        <v>19</v>
      </c>
      <c r="C106" s="8" t="s">
        <v>465</v>
      </c>
      <c r="D106">
        <v>8</v>
      </c>
      <c r="E106">
        <v>30</v>
      </c>
      <c r="I106" t="s">
        <v>447</v>
      </c>
      <c r="J106" t="s">
        <v>231</v>
      </c>
      <c r="K106" t="s">
        <v>7</v>
      </c>
      <c r="L106" t="s">
        <v>142</v>
      </c>
      <c r="M106" t="s">
        <v>484</v>
      </c>
      <c r="N106" t="s">
        <v>540</v>
      </c>
      <c r="O106" t="s">
        <v>485</v>
      </c>
      <c r="P106" t="s">
        <v>543</v>
      </c>
      <c r="Q106" s="38">
        <v>13</v>
      </c>
      <c r="R106" s="21">
        <v>4</v>
      </c>
      <c r="S106" s="21">
        <v>7</v>
      </c>
      <c r="T106" s="21">
        <f t="shared" si="5"/>
        <v>5.5</v>
      </c>
      <c r="V106">
        <v>9.2299999999999993E-2</v>
      </c>
      <c r="W106">
        <v>2.7440000000000002</v>
      </c>
      <c r="X106">
        <f t="shared" si="4"/>
        <v>0.12903284509469842</v>
      </c>
    </row>
    <row r="107" spans="1:24" ht="14.1" customHeight="1" x14ac:dyDescent="0.25">
      <c r="A107" s="1">
        <v>42294</v>
      </c>
      <c r="B107" s="1" t="s">
        <v>19</v>
      </c>
      <c r="C107" s="14" t="s">
        <v>201</v>
      </c>
      <c r="D107">
        <v>3.9</v>
      </c>
      <c r="E107">
        <v>30</v>
      </c>
      <c r="F107" s="6">
        <v>917</v>
      </c>
      <c r="G107" s="6">
        <v>932</v>
      </c>
      <c r="H107" s="6">
        <v>15</v>
      </c>
      <c r="I107" t="s">
        <v>146</v>
      </c>
      <c r="J107" t="s">
        <v>147</v>
      </c>
      <c r="K107" t="s">
        <v>7</v>
      </c>
      <c r="L107" t="s">
        <v>142</v>
      </c>
      <c r="M107" t="s">
        <v>484</v>
      </c>
      <c r="N107" t="s">
        <v>540</v>
      </c>
      <c r="O107" t="s">
        <v>485</v>
      </c>
      <c r="P107" t="s">
        <v>543</v>
      </c>
      <c r="Q107" s="38">
        <v>1</v>
      </c>
      <c r="R107" s="21">
        <v>18</v>
      </c>
      <c r="S107" s="21">
        <v>18</v>
      </c>
      <c r="T107" s="21">
        <f t="shared" si="5"/>
        <v>18</v>
      </c>
      <c r="V107">
        <v>9.2299999999999993E-2</v>
      </c>
      <c r="W107">
        <v>2.7440000000000002</v>
      </c>
      <c r="X107">
        <f t="shared" si="4"/>
        <v>0.25684401784835298</v>
      </c>
    </row>
    <row r="108" spans="1:24" ht="14.1" customHeight="1" x14ac:dyDescent="0.25">
      <c r="A108" s="1">
        <v>42294</v>
      </c>
      <c r="B108" s="1" t="s">
        <v>19</v>
      </c>
      <c r="C108" t="s">
        <v>376</v>
      </c>
      <c r="D108">
        <v>7</v>
      </c>
      <c r="E108">
        <v>30</v>
      </c>
      <c r="F108" s="6">
        <v>832</v>
      </c>
      <c r="G108" s="6">
        <v>846</v>
      </c>
      <c r="H108" s="6">
        <v>14</v>
      </c>
      <c r="I108" t="s">
        <v>328</v>
      </c>
      <c r="J108" t="s">
        <v>285</v>
      </c>
      <c r="K108" t="s">
        <v>7</v>
      </c>
      <c r="L108" t="s">
        <v>142</v>
      </c>
      <c r="M108" t="s">
        <v>484</v>
      </c>
      <c r="N108" t="s">
        <v>540</v>
      </c>
      <c r="O108" t="s">
        <v>485</v>
      </c>
      <c r="P108" t="s">
        <v>543</v>
      </c>
      <c r="Q108" s="38">
        <v>1</v>
      </c>
      <c r="R108" s="21">
        <v>18</v>
      </c>
      <c r="S108" s="21">
        <v>18</v>
      </c>
      <c r="T108" s="21">
        <f t="shared" si="5"/>
        <v>18</v>
      </c>
      <c r="V108">
        <v>9.2299999999999993E-2</v>
      </c>
      <c r="W108">
        <v>2.7440000000000002</v>
      </c>
      <c r="X108">
        <f t="shared" si="4"/>
        <v>0.25684401784835298</v>
      </c>
    </row>
    <row r="109" spans="1:24" ht="14.1" customHeight="1" x14ac:dyDescent="0.25">
      <c r="A109" s="1">
        <v>42294</v>
      </c>
      <c r="B109" s="1" t="s">
        <v>19</v>
      </c>
      <c r="C109" t="s">
        <v>379</v>
      </c>
      <c r="D109">
        <v>7</v>
      </c>
      <c r="E109">
        <v>30</v>
      </c>
      <c r="F109" s="6">
        <v>1421</v>
      </c>
      <c r="G109" s="6">
        <v>1436</v>
      </c>
      <c r="H109" s="6">
        <v>15</v>
      </c>
      <c r="I109" t="s">
        <v>328</v>
      </c>
      <c r="J109" t="s">
        <v>285</v>
      </c>
      <c r="K109" t="s">
        <v>38</v>
      </c>
      <c r="L109" t="s">
        <v>142</v>
      </c>
      <c r="M109" t="s">
        <v>484</v>
      </c>
      <c r="N109" t="s">
        <v>540</v>
      </c>
      <c r="O109" t="s">
        <v>485</v>
      </c>
      <c r="P109" t="s">
        <v>543</v>
      </c>
      <c r="Q109" s="12"/>
      <c r="R109"/>
      <c r="S109"/>
      <c r="T109"/>
      <c r="V109">
        <v>9.2299999999999993E-2</v>
      </c>
      <c r="W109">
        <v>2.7440000000000002</v>
      </c>
      <c r="X109">
        <f t="shared" si="4"/>
        <v>0</v>
      </c>
    </row>
    <row r="110" spans="1:24" ht="14.1" customHeight="1" x14ac:dyDescent="0.25">
      <c r="A110" s="1">
        <v>42295</v>
      </c>
      <c r="B110" s="1" t="s">
        <v>19</v>
      </c>
      <c r="C110" s="14" t="s">
        <v>212</v>
      </c>
      <c r="D110">
        <v>12.4</v>
      </c>
      <c r="E110">
        <v>30</v>
      </c>
      <c r="F110" s="6">
        <v>855</v>
      </c>
      <c r="G110" s="6">
        <v>912</v>
      </c>
      <c r="H110" s="6">
        <v>17</v>
      </c>
      <c r="I110" t="s">
        <v>146</v>
      </c>
      <c r="J110" t="s">
        <v>147</v>
      </c>
      <c r="K110" t="s">
        <v>7</v>
      </c>
      <c r="L110" t="s">
        <v>142</v>
      </c>
      <c r="M110" t="s">
        <v>484</v>
      </c>
      <c r="N110" t="s">
        <v>540</v>
      </c>
      <c r="O110" t="s">
        <v>485</v>
      </c>
      <c r="P110" t="s">
        <v>543</v>
      </c>
      <c r="Q110" s="38">
        <v>1</v>
      </c>
      <c r="R110" s="21">
        <v>25</v>
      </c>
      <c r="S110" s="21">
        <v>25</v>
      </c>
      <c r="T110" s="21">
        <f t="shared" ref="T110:T141" si="6">AVERAGE(R110:S110)</f>
        <v>25</v>
      </c>
      <c r="V110">
        <v>9.2299999999999993E-2</v>
      </c>
      <c r="W110">
        <v>2.7440000000000002</v>
      </c>
      <c r="X110">
        <f t="shared" si="4"/>
        <v>0.63262898329205608</v>
      </c>
    </row>
    <row r="111" spans="1:24" ht="14.1" customHeight="1" x14ac:dyDescent="0.25">
      <c r="A111" s="1">
        <v>42295</v>
      </c>
      <c r="B111" s="1" t="s">
        <v>19</v>
      </c>
      <c r="C111" s="14" t="s">
        <v>215</v>
      </c>
      <c r="D111">
        <v>13</v>
      </c>
      <c r="E111">
        <v>30</v>
      </c>
      <c r="F111" s="6">
        <v>1104</v>
      </c>
      <c r="G111" s="6">
        <v>1121</v>
      </c>
      <c r="H111" s="6">
        <v>17</v>
      </c>
      <c r="I111" t="s">
        <v>146</v>
      </c>
      <c r="J111" t="s">
        <v>147</v>
      </c>
      <c r="K111" t="s">
        <v>7</v>
      </c>
      <c r="L111" t="s">
        <v>142</v>
      </c>
      <c r="M111" t="s">
        <v>484</v>
      </c>
      <c r="N111" t="s">
        <v>540</v>
      </c>
      <c r="O111" t="s">
        <v>485</v>
      </c>
      <c r="P111" t="s">
        <v>543</v>
      </c>
      <c r="Q111" s="38">
        <v>2</v>
      </c>
      <c r="R111" s="21">
        <v>25</v>
      </c>
      <c r="S111" s="21">
        <v>25</v>
      </c>
      <c r="T111" s="21">
        <f t="shared" si="6"/>
        <v>25</v>
      </c>
      <c r="V111">
        <v>9.2299999999999993E-2</v>
      </c>
      <c r="W111">
        <v>2.7440000000000002</v>
      </c>
      <c r="X111">
        <f t="shared" si="4"/>
        <v>1.2652579665841122</v>
      </c>
    </row>
    <row r="112" spans="1:24" ht="14.1" customHeight="1" x14ac:dyDescent="0.25">
      <c r="A112" s="1">
        <v>42298</v>
      </c>
      <c r="B112" s="1" t="s">
        <v>19</v>
      </c>
      <c r="C112" t="s">
        <v>445</v>
      </c>
      <c r="D112">
        <v>10</v>
      </c>
      <c r="E112">
        <v>30</v>
      </c>
      <c r="F112" s="6">
        <v>1355</v>
      </c>
      <c r="G112" s="6">
        <v>1410</v>
      </c>
      <c r="H112" s="6">
        <v>15</v>
      </c>
      <c r="I112" t="s">
        <v>393</v>
      </c>
      <c r="J112" t="s">
        <v>285</v>
      </c>
      <c r="K112" t="s">
        <v>7</v>
      </c>
      <c r="L112" t="s">
        <v>142</v>
      </c>
      <c r="M112" t="s">
        <v>484</v>
      </c>
      <c r="N112" t="s">
        <v>540</v>
      </c>
      <c r="O112" t="s">
        <v>485</v>
      </c>
      <c r="P112" t="s">
        <v>543</v>
      </c>
      <c r="Q112" s="38">
        <v>1</v>
      </c>
      <c r="R112" s="21">
        <v>27</v>
      </c>
      <c r="S112" s="21">
        <v>27</v>
      </c>
      <c r="T112" s="21">
        <f t="shared" si="6"/>
        <v>27</v>
      </c>
      <c r="V112">
        <v>9.2299999999999993E-2</v>
      </c>
      <c r="W112">
        <v>2.7440000000000002</v>
      </c>
      <c r="X112">
        <f t="shared" si="4"/>
        <v>0.78138284081754827</v>
      </c>
    </row>
    <row r="113" spans="1:24" ht="14.1" customHeight="1" x14ac:dyDescent="0.25">
      <c r="A113" s="1">
        <v>42301</v>
      </c>
      <c r="B113" s="1" t="s">
        <v>19</v>
      </c>
      <c r="C113" t="s">
        <v>1194</v>
      </c>
      <c r="D113">
        <v>20</v>
      </c>
      <c r="E113">
        <v>30</v>
      </c>
      <c r="F113" s="6">
        <v>1000</v>
      </c>
      <c r="G113" s="6">
        <v>1015</v>
      </c>
      <c r="H113" s="6">
        <v>15</v>
      </c>
      <c r="I113" t="s">
        <v>393</v>
      </c>
      <c r="J113" t="s">
        <v>285</v>
      </c>
      <c r="K113" t="s">
        <v>7</v>
      </c>
      <c r="L113" t="s">
        <v>142</v>
      </c>
      <c r="M113" t="s">
        <v>484</v>
      </c>
      <c r="N113" t="s">
        <v>540</v>
      </c>
      <c r="O113" t="s">
        <v>485</v>
      </c>
      <c r="P113" t="s">
        <v>543</v>
      </c>
      <c r="Q113" s="38">
        <v>1</v>
      </c>
      <c r="R113" s="21">
        <v>21</v>
      </c>
      <c r="S113" s="21">
        <v>21</v>
      </c>
      <c r="T113" s="21">
        <f t="shared" si="6"/>
        <v>21</v>
      </c>
      <c r="V113">
        <v>9.2299999999999993E-2</v>
      </c>
      <c r="W113">
        <v>2.7440000000000002</v>
      </c>
      <c r="X113">
        <f t="shared" si="4"/>
        <v>0.39207707158049204</v>
      </c>
    </row>
    <row r="114" spans="1:24" ht="14.1" customHeight="1" x14ac:dyDescent="0.25">
      <c r="A114" s="1">
        <v>42301</v>
      </c>
      <c r="B114" s="1" t="s">
        <v>19</v>
      </c>
      <c r="C114" t="s">
        <v>1194</v>
      </c>
      <c r="D114">
        <v>10</v>
      </c>
      <c r="E114">
        <v>30</v>
      </c>
      <c r="F114" s="6">
        <v>1020</v>
      </c>
      <c r="G114" s="6">
        <v>1035</v>
      </c>
      <c r="H114" s="6">
        <v>15</v>
      </c>
      <c r="I114" t="s">
        <v>393</v>
      </c>
      <c r="J114" t="s">
        <v>285</v>
      </c>
      <c r="K114" t="s">
        <v>7</v>
      </c>
      <c r="L114" t="s">
        <v>142</v>
      </c>
      <c r="M114" t="s">
        <v>484</v>
      </c>
      <c r="N114" t="s">
        <v>540</v>
      </c>
      <c r="O114" t="s">
        <v>485</v>
      </c>
      <c r="P114" t="s">
        <v>543</v>
      </c>
      <c r="Q114" s="38">
        <v>2</v>
      </c>
      <c r="R114" s="21">
        <v>22</v>
      </c>
      <c r="S114" s="21">
        <v>22</v>
      </c>
      <c r="T114" s="21">
        <f t="shared" si="6"/>
        <v>22</v>
      </c>
      <c r="V114">
        <v>9.2299999999999993E-2</v>
      </c>
      <c r="W114">
        <v>2.7440000000000002</v>
      </c>
      <c r="X114">
        <f t="shared" si="4"/>
        <v>0.89092169134066124</v>
      </c>
    </row>
    <row r="115" spans="1:24" ht="14.1" customHeight="1" x14ac:dyDescent="0.25">
      <c r="A115" s="1">
        <v>42296</v>
      </c>
      <c r="B115" s="9" t="s">
        <v>19</v>
      </c>
      <c r="C115" s="10" t="s">
        <v>141</v>
      </c>
      <c r="D115" s="11">
        <v>10</v>
      </c>
      <c r="E115" s="11">
        <v>30</v>
      </c>
      <c r="F115" s="11">
        <v>1051</v>
      </c>
      <c r="G115" s="11">
        <v>1104</v>
      </c>
      <c r="H115" s="11">
        <v>13</v>
      </c>
      <c r="I115" s="11" t="s">
        <v>10</v>
      </c>
      <c r="J115" s="11" t="s">
        <v>20</v>
      </c>
      <c r="K115" t="s">
        <v>7</v>
      </c>
      <c r="L115" s="11" t="s">
        <v>142</v>
      </c>
      <c r="M115" t="s">
        <v>484</v>
      </c>
      <c r="N115" t="s">
        <v>540</v>
      </c>
      <c r="O115" t="s">
        <v>485</v>
      </c>
      <c r="P115" t="s">
        <v>543</v>
      </c>
      <c r="Q115" s="38">
        <v>10</v>
      </c>
      <c r="R115" s="21">
        <v>20</v>
      </c>
      <c r="S115" s="21">
        <v>25</v>
      </c>
      <c r="T115" s="21">
        <f t="shared" si="6"/>
        <v>22.5</v>
      </c>
      <c r="V115">
        <v>9.2299999999999993E-2</v>
      </c>
      <c r="W115">
        <v>2.7440000000000002</v>
      </c>
      <c r="X115">
        <f t="shared" si="4"/>
        <v>4.7379506268633982</v>
      </c>
    </row>
    <row r="116" spans="1:24" ht="14.1" customHeight="1" x14ac:dyDescent="0.25">
      <c r="A116" s="1">
        <v>42296</v>
      </c>
      <c r="B116" s="9" t="s">
        <v>19</v>
      </c>
      <c r="C116" s="10" t="s">
        <v>141</v>
      </c>
      <c r="D116" s="11">
        <v>5</v>
      </c>
      <c r="E116" s="11">
        <v>30</v>
      </c>
      <c r="F116" s="11">
        <v>1118</v>
      </c>
      <c r="G116" s="11">
        <v>1132</v>
      </c>
      <c r="H116" s="11">
        <v>14</v>
      </c>
      <c r="I116" s="11" t="s">
        <v>10</v>
      </c>
      <c r="J116" s="11" t="s">
        <v>20</v>
      </c>
      <c r="K116" t="s">
        <v>7</v>
      </c>
      <c r="L116" s="11" t="s">
        <v>142</v>
      </c>
      <c r="M116" t="s">
        <v>484</v>
      </c>
      <c r="N116" t="s">
        <v>540</v>
      </c>
      <c r="O116" t="s">
        <v>485</v>
      </c>
      <c r="P116" t="s">
        <v>543</v>
      </c>
      <c r="Q116" s="38">
        <v>1</v>
      </c>
      <c r="R116" s="21">
        <v>20</v>
      </c>
      <c r="S116" s="21">
        <v>20</v>
      </c>
      <c r="T116" s="21">
        <f t="shared" si="6"/>
        <v>20</v>
      </c>
      <c r="V116">
        <v>9.2299999999999993E-2</v>
      </c>
      <c r="W116">
        <v>2.7440000000000002</v>
      </c>
      <c r="X116">
        <f t="shared" si="4"/>
        <v>0.34294779045348417</v>
      </c>
    </row>
    <row r="117" spans="1:24" ht="14.1" customHeight="1" x14ac:dyDescent="0.25">
      <c r="A117" s="1">
        <v>42301</v>
      </c>
      <c r="B117" s="1" t="s">
        <v>19</v>
      </c>
      <c r="C117" t="s">
        <v>1194</v>
      </c>
      <c r="D117">
        <v>10</v>
      </c>
      <c r="E117">
        <v>30</v>
      </c>
      <c r="F117" s="6">
        <v>1020</v>
      </c>
      <c r="G117" s="6">
        <v>1035</v>
      </c>
      <c r="H117" s="6">
        <v>15</v>
      </c>
      <c r="I117" t="s">
        <v>393</v>
      </c>
      <c r="J117" t="s">
        <v>285</v>
      </c>
      <c r="K117" t="s">
        <v>7</v>
      </c>
      <c r="L117" t="s">
        <v>142</v>
      </c>
      <c r="M117" t="s">
        <v>484</v>
      </c>
      <c r="N117" t="s">
        <v>540</v>
      </c>
      <c r="O117" t="s">
        <v>485</v>
      </c>
      <c r="P117" t="s">
        <v>543</v>
      </c>
      <c r="Q117" s="38">
        <v>1</v>
      </c>
      <c r="R117" s="21">
        <v>23</v>
      </c>
      <c r="S117" s="21">
        <v>23</v>
      </c>
      <c r="T117" s="21">
        <f t="shared" si="6"/>
        <v>23</v>
      </c>
      <c r="V117">
        <v>9.2299999999999993E-2</v>
      </c>
      <c r="W117">
        <v>2.7440000000000002</v>
      </c>
      <c r="X117">
        <f t="shared" si="4"/>
        <v>0.50324895652043811</v>
      </c>
    </row>
    <row r="118" spans="1:24" ht="14.1" customHeight="1" x14ac:dyDescent="0.25">
      <c r="A118" s="1">
        <v>42301</v>
      </c>
      <c r="B118" s="1" t="s">
        <v>19</v>
      </c>
      <c r="C118" t="s">
        <v>1194</v>
      </c>
      <c r="D118">
        <v>10</v>
      </c>
      <c r="E118">
        <v>30</v>
      </c>
      <c r="F118" s="6">
        <v>1020</v>
      </c>
      <c r="G118" s="6">
        <v>1035</v>
      </c>
      <c r="H118" s="6">
        <v>15</v>
      </c>
      <c r="I118" t="s">
        <v>393</v>
      </c>
      <c r="J118" t="s">
        <v>285</v>
      </c>
      <c r="K118" t="s">
        <v>7</v>
      </c>
      <c r="L118" t="s">
        <v>142</v>
      </c>
      <c r="M118" t="s">
        <v>484</v>
      </c>
      <c r="N118" t="s">
        <v>540</v>
      </c>
      <c r="O118" t="s">
        <v>485</v>
      </c>
      <c r="P118" t="s">
        <v>543</v>
      </c>
      <c r="Q118" s="38">
        <v>1</v>
      </c>
      <c r="R118" s="21">
        <v>25</v>
      </c>
      <c r="S118" s="21">
        <v>25</v>
      </c>
      <c r="T118" s="21">
        <f t="shared" si="6"/>
        <v>25</v>
      </c>
      <c r="V118">
        <v>9.2299999999999993E-2</v>
      </c>
      <c r="W118">
        <v>2.7440000000000002</v>
      </c>
      <c r="X118">
        <f t="shared" si="4"/>
        <v>0.63262898329205608</v>
      </c>
    </row>
    <row r="119" spans="1:24" ht="14.1" customHeight="1" x14ac:dyDescent="0.25">
      <c r="A119" s="1">
        <v>42301</v>
      </c>
      <c r="B119" s="1" t="s">
        <v>19</v>
      </c>
      <c r="C119" t="s">
        <v>1194</v>
      </c>
      <c r="D119">
        <v>5</v>
      </c>
      <c r="E119">
        <v>30</v>
      </c>
      <c r="F119" s="6">
        <v>1020</v>
      </c>
      <c r="G119" s="6">
        <v>1035</v>
      </c>
      <c r="H119" s="6">
        <v>15</v>
      </c>
      <c r="I119" t="s">
        <v>393</v>
      </c>
      <c r="J119" t="s">
        <v>285</v>
      </c>
      <c r="K119" t="s">
        <v>7</v>
      </c>
      <c r="L119" t="s">
        <v>142</v>
      </c>
      <c r="M119" t="s">
        <v>484</v>
      </c>
      <c r="N119" t="s">
        <v>540</v>
      </c>
      <c r="O119" t="s">
        <v>485</v>
      </c>
      <c r="P119" t="s">
        <v>543</v>
      </c>
      <c r="Q119" s="38">
        <v>25</v>
      </c>
      <c r="R119" s="21">
        <v>17</v>
      </c>
      <c r="S119" s="21">
        <v>28</v>
      </c>
      <c r="T119" s="21">
        <f t="shared" si="6"/>
        <v>22.5</v>
      </c>
      <c r="V119">
        <v>9.2299999999999993E-2</v>
      </c>
      <c r="W119">
        <v>2.7440000000000002</v>
      </c>
      <c r="X119">
        <f t="shared" si="4"/>
        <v>11.844876567158495</v>
      </c>
    </row>
    <row r="120" spans="1:24" ht="14.1" customHeight="1" x14ac:dyDescent="0.25">
      <c r="A120" s="1">
        <v>42293</v>
      </c>
      <c r="B120" s="1" t="s">
        <v>19</v>
      </c>
      <c r="C120" t="s">
        <v>264</v>
      </c>
      <c r="D120">
        <v>10</v>
      </c>
      <c r="E120">
        <v>30</v>
      </c>
      <c r="F120" s="17">
        <v>0.38680555555555601</v>
      </c>
      <c r="G120" s="17">
        <v>0.40763888888888899</v>
      </c>
      <c r="H120" s="6">
        <v>13</v>
      </c>
      <c r="I120" t="s">
        <v>230</v>
      </c>
      <c r="J120" t="s">
        <v>253</v>
      </c>
      <c r="K120" t="s">
        <v>7</v>
      </c>
      <c r="L120" t="s">
        <v>142</v>
      </c>
      <c r="M120" t="s">
        <v>484</v>
      </c>
      <c r="N120" t="s">
        <v>540</v>
      </c>
      <c r="O120" t="s">
        <v>485</v>
      </c>
      <c r="P120" t="s">
        <v>543</v>
      </c>
      <c r="Q120" s="38">
        <v>2</v>
      </c>
      <c r="R120" s="21">
        <v>24</v>
      </c>
      <c r="S120" s="21">
        <v>24</v>
      </c>
      <c r="T120" s="21">
        <f t="shared" si="6"/>
        <v>24</v>
      </c>
      <c r="V120">
        <v>9.2299999999999993E-2</v>
      </c>
      <c r="W120">
        <v>2.7440000000000002</v>
      </c>
      <c r="X120">
        <f t="shared" si="4"/>
        <v>1.1311790259580992</v>
      </c>
    </row>
    <row r="121" spans="1:24" ht="14.1" customHeight="1" x14ac:dyDescent="0.25">
      <c r="A121" s="1">
        <v>42293</v>
      </c>
      <c r="B121" s="1" t="s">
        <v>19</v>
      </c>
      <c r="C121" t="s">
        <v>265</v>
      </c>
      <c r="D121">
        <v>5</v>
      </c>
      <c r="E121">
        <v>30</v>
      </c>
      <c r="F121" s="17">
        <v>0.41875000000000001</v>
      </c>
      <c r="G121" s="17">
        <v>0.44583333333333303</v>
      </c>
      <c r="H121" s="6">
        <v>14</v>
      </c>
      <c r="I121" t="s">
        <v>230</v>
      </c>
      <c r="J121" t="s">
        <v>253</v>
      </c>
      <c r="K121" t="s">
        <v>7</v>
      </c>
      <c r="L121" t="s">
        <v>142</v>
      </c>
      <c r="M121" t="s">
        <v>484</v>
      </c>
      <c r="N121" t="s">
        <v>540</v>
      </c>
      <c r="O121" t="s">
        <v>485</v>
      </c>
      <c r="P121" t="s">
        <v>543</v>
      </c>
      <c r="Q121" s="38">
        <v>1</v>
      </c>
      <c r="R121" s="21">
        <v>18</v>
      </c>
      <c r="S121" s="21">
        <v>18</v>
      </c>
      <c r="T121" s="21">
        <f t="shared" si="6"/>
        <v>18</v>
      </c>
      <c r="V121">
        <v>9.2299999999999993E-2</v>
      </c>
      <c r="W121">
        <v>2.7440000000000002</v>
      </c>
      <c r="X121">
        <f t="shared" si="4"/>
        <v>0.25684401784835298</v>
      </c>
    </row>
    <row r="122" spans="1:24" ht="14.1" customHeight="1" x14ac:dyDescent="0.25">
      <c r="A122" s="1">
        <v>42302</v>
      </c>
      <c r="B122" s="1" t="s">
        <v>19</v>
      </c>
      <c r="C122">
        <v>1235</v>
      </c>
      <c r="D122">
        <v>20.5</v>
      </c>
      <c r="E122">
        <v>30</v>
      </c>
      <c r="F122" s="17">
        <v>0.359027777777778</v>
      </c>
      <c r="G122" s="17">
        <v>0.38402777777777802</v>
      </c>
      <c r="H122" s="6">
        <v>14</v>
      </c>
      <c r="I122" t="s">
        <v>230</v>
      </c>
      <c r="J122" t="s">
        <v>253</v>
      </c>
      <c r="K122" t="s">
        <v>7</v>
      </c>
      <c r="L122" t="s">
        <v>142</v>
      </c>
      <c r="M122" t="s">
        <v>484</v>
      </c>
      <c r="N122" t="s">
        <v>540</v>
      </c>
      <c r="O122" t="s">
        <v>485</v>
      </c>
      <c r="P122" t="s">
        <v>543</v>
      </c>
      <c r="Q122" s="38">
        <v>1</v>
      </c>
      <c r="R122" s="21">
        <v>30</v>
      </c>
      <c r="S122" s="21">
        <v>30</v>
      </c>
      <c r="T122" s="21">
        <f t="shared" si="6"/>
        <v>30</v>
      </c>
      <c r="V122">
        <v>9.2299999999999993E-2</v>
      </c>
      <c r="W122">
        <v>2.7440000000000002</v>
      </c>
      <c r="X122">
        <f t="shared" si="4"/>
        <v>1.04333175053687</v>
      </c>
    </row>
    <row r="123" spans="1:24" ht="14.1" customHeight="1" x14ac:dyDescent="0.25">
      <c r="A123" s="1">
        <v>42302</v>
      </c>
      <c r="B123" s="1" t="s">
        <v>19</v>
      </c>
      <c r="C123">
        <v>1235</v>
      </c>
      <c r="D123">
        <v>20.5</v>
      </c>
      <c r="E123">
        <v>30</v>
      </c>
      <c r="F123" s="17">
        <v>0.359027777777778</v>
      </c>
      <c r="G123" s="17">
        <v>0.38402777777777802</v>
      </c>
      <c r="H123" s="6">
        <v>14</v>
      </c>
      <c r="I123" t="s">
        <v>230</v>
      </c>
      <c r="J123" t="s">
        <v>253</v>
      </c>
      <c r="K123" t="s">
        <v>7</v>
      </c>
      <c r="L123" t="s">
        <v>142</v>
      </c>
      <c r="M123" t="s">
        <v>484</v>
      </c>
      <c r="N123" t="s">
        <v>540</v>
      </c>
      <c r="O123" t="s">
        <v>485</v>
      </c>
      <c r="P123" t="s">
        <v>543</v>
      </c>
      <c r="Q123" s="38">
        <v>1</v>
      </c>
      <c r="R123" s="21">
        <v>10</v>
      </c>
      <c r="S123" s="21">
        <v>10</v>
      </c>
      <c r="T123" s="21">
        <f t="shared" si="6"/>
        <v>10</v>
      </c>
      <c r="V123">
        <v>9.2299999999999993E-2</v>
      </c>
      <c r="W123">
        <v>2.7440000000000002</v>
      </c>
      <c r="X123">
        <f t="shared" si="4"/>
        <v>5.1191953306015239E-2</v>
      </c>
    </row>
    <row r="124" spans="1:24" ht="14.1" customHeight="1" x14ac:dyDescent="0.25">
      <c r="A124" s="1">
        <v>42302</v>
      </c>
      <c r="B124" s="1" t="s">
        <v>19</v>
      </c>
      <c r="C124">
        <v>1238</v>
      </c>
      <c r="D124">
        <v>6.5</v>
      </c>
      <c r="E124">
        <v>30</v>
      </c>
      <c r="F124" s="17">
        <v>0.40347222222222201</v>
      </c>
      <c r="G124" s="17">
        <v>0.42638888888888898</v>
      </c>
      <c r="H124" s="6">
        <v>15</v>
      </c>
      <c r="I124" t="s">
        <v>230</v>
      </c>
      <c r="J124" t="s">
        <v>253</v>
      </c>
      <c r="K124" t="s">
        <v>7</v>
      </c>
      <c r="L124" t="s">
        <v>142</v>
      </c>
      <c r="M124" t="s">
        <v>484</v>
      </c>
      <c r="N124" t="s">
        <v>540</v>
      </c>
      <c r="O124" t="s">
        <v>485</v>
      </c>
      <c r="P124" t="s">
        <v>543</v>
      </c>
      <c r="Q124" s="38">
        <v>1</v>
      </c>
      <c r="R124" s="21">
        <v>18</v>
      </c>
      <c r="S124" s="21">
        <v>18</v>
      </c>
      <c r="T124" s="21">
        <f t="shared" si="6"/>
        <v>18</v>
      </c>
      <c r="V124">
        <v>9.2299999999999993E-2</v>
      </c>
      <c r="W124">
        <v>2.7440000000000002</v>
      </c>
      <c r="X124">
        <f t="shared" si="4"/>
        <v>0.25684401784835298</v>
      </c>
    </row>
    <row r="125" spans="1:24" ht="14.1" customHeight="1" x14ac:dyDescent="0.25">
      <c r="A125" s="1">
        <v>42302</v>
      </c>
      <c r="B125" s="1" t="s">
        <v>19</v>
      </c>
      <c r="C125">
        <v>1238</v>
      </c>
      <c r="D125">
        <v>6.5</v>
      </c>
      <c r="E125">
        <v>30</v>
      </c>
      <c r="F125" s="17">
        <v>0.40347222222222201</v>
      </c>
      <c r="G125" s="17">
        <v>0.42638888888888898</v>
      </c>
      <c r="H125" s="6">
        <v>15</v>
      </c>
      <c r="I125" t="s">
        <v>230</v>
      </c>
      <c r="J125" t="s">
        <v>253</v>
      </c>
      <c r="K125" t="s">
        <v>7</v>
      </c>
      <c r="L125" t="s">
        <v>142</v>
      </c>
      <c r="M125" t="s">
        <v>484</v>
      </c>
      <c r="N125" t="s">
        <v>540</v>
      </c>
      <c r="O125" t="s">
        <v>485</v>
      </c>
      <c r="P125" t="s">
        <v>543</v>
      </c>
      <c r="Q125" s="38">
        <v>1</v>
      </c>
      <c r="R125" s="21">
        <v>20</v>
      </c>
      <c r="S125" s="21">
        <v>20</v>
      </c>
      <c r="T125" s="21">
        <f t="shared" si="6"/>
        <v>20</v>
      </c>
      <c r="V125">
        <v>9.2299999999999993E-2</v>
      </c>
      <c r="W125">
        <v>2.7440000000000002</v>
      </c>
      <c r="X125">
        <f t="shared" si="4"/>
        <v>0.34294779045348417</v>
      </c>
    </row>
    <row r="126" spans="1:24" ht="14.1" customHeight="1" x14ac:dyDescent="0.25">
      <c r="A126" s="1">
        <v>42301</v>
      </c>
      <c r="B126" t="s">
        <v>19</v>
      </c>
      <c r="C126">
        <v>1233</v>
      </c>
      <c r="D126">
        <v>10</v>
      </c>
      <c r="E126">
        <v>30</v>
      </c>
      <c r="F126" s="17">
        <v>0.58263888888888904</v>
      </c>
      <c r="G126" s="17">
        <v>0.593055555555556</v>
      </c>
      <c r="H126">
        <v>15</v>
      </c>
      <c r="I126" t="s">
        <v>231</v>
      </c>
      <c r="J126" t="s">
        <v>1203</v>
      </c>
      <c r="K126" t="s">
        <v>7</v>
      </c>
      <c r="L126" t="s">
        <v>142</v>
      </c>
      <c r="M126" t="s">
        <v>484</v>
      </c>
      <c r="N126" t="s">
        <v>540</v>
      </c>
      <c r="O126" t="s">
        <v>485</v>
      </c>
      <c r="P126" t="s">
        <v>543</v>
      </c>
      <c r="Q126" s="12">
        <v>20</v>
      </c>
      <c r="R126">
        <v>15</v>
      </c>
      <c r="S126">
        <v>23</v>
      </c>
      <c r="T126" s="21">
        <f t="shared" si="6"/>
        <v>19</v>
      </c>
      <c r="V126">
        <v>9.2299999999999993E-2</v>
      </c>
      <c r="W126">
        <v>2.7440000000000002</v>
      </c>
      <c r="X126">
        <f t="shared" si="4"/>
        <v>5.9584263795080163</v>
      </c>
    </row>
    <row r="127" spans="1:24" ht="14.1" customHeight="1" x14ac:dyDescent="0.25">
      <c r="A127" s="1">
        <v>42289</v>
      </c>
      <c r="B127" s="1" t="s">
        <v>19</v>
      </c>
      <c r="C127" t="s">
        <v>298</v>
      </c>
      <c r="D127">
        <v>5</v>
      </c>
      <c r="E127">
        <v>30</v>
      </c>
      <c r="F127" s="17">
        <v>0.39583333333333298</v>
      </c>
      <c r="G127" s="17">
        <v>0.41319444444444398</v>
      </c>
      <c r="H127" s="6">
        <v>15</v>
      </c>
      <c r="I127" t="s">
        <v>230</v>
      </c>
      <c r="J127" t="s">
        <v>253</v>
      </c>
      <c r="K127" t="s">
        <v>7</v>
      </c>
      <c r="L127" t="s">
        <v>50</v>
      </c>
      <c r="M127" t="s">
        <v>484</v>
      </c>
      <c r="N127" t="s">
        <v>540</v>
      </c>
      <c r="O127" t="s">
        <v>486</v>
      </c>
      <c r="P127" t="s">
        <v>545</v>
      </c>
      <c r="Q127" s="38">
        <v>1</v>
      </c>
      <c r="R127" s="21">
        <v>22</v>
      </c>
      <c r="S127" s="21">
        <v>22</v>
      </c>
      <c r="T127" s="21">
        <f t="shared" si="6"/>
        <v>22</v>
      </c>
      <c r="V127">
        <v>9.2299999999999993E-2</v>
      </c>
      <c r="W127">
        <v>2.7440000000000002</v>
      </c>
      <c r="X127">
        <f t="shared" si="4"/>
        <v>0.44546084567033062</v>
      </c>
    </row>
    <row r="128" spans="1:24" ht="14.1" customHeight="1" x14ac:dyDescent="0.25">
      <c r="A128" s="1">
        <v>42289</v>
      </c>
      <c r="B128" s="1" t="s">
        <v>19</v>
      </c>
      <c r="C128" t="s">
        <v>298</v>
      </c>
      <c r="D128">
        <v>5</v>
      </c>
      <c r="E128">
        <v>30</v>
      </c>
      <c r="F128" s="17">
        <v>0.39583333333333298</v>
      </c>
      <c r="G128" s="17">
        <v>0.41319444444444398</v>
      </c>
      <c r="H128" s="6">
        <v>15</v>
      </c>
      <c r="I128" t="s">
        <v>230</v>
      </c>
      <c r="J128" t="s">
        <v>253</v>
      </c>
      <c r="K128" t="s">
        <v>7</v>
      </c>
      <c r="L128" t="s">
        <v>50</v>
      </c>
      <c r="M128" t="s">
        <v>484</v>
      </c>
      <c r="N128" t="s">
        <v>540</v>
      </c>
      <c r="O128" t="s">
        <v>486</v>
      </c>
      <c r="P128" t="s">
        <v>545</v>
      </c>
      <c r="Q128" s="38">
        <v>1</v>
      </c>
      <c r="R128" s="21">
        <v>20</v>
      </c>
      <c r="S128" s="21">
        <v>20</v>
      </c>
      <c r="T128" s="21">
        <f t="shared" si="6"/>
        <v>20</v>
      </c>
      <c r="V128">
        <v>9.2299999999999993E-2</v>
      </c>
      <c r="W128">
        <v>2.7440000000000002</v>
      </c>
      <c r="X128">
        <f t="shared" si="4"/>
        <v>0.34294779045348417</v>
      </c>
    </row>
    <row r="129" spans="1:24" ht="14.1" customHeight="1" x14ac:dyDescent="0.25">
      <c r="A129" s="1">
        <v>42289</v>
      </c>
      <c r="B129" s="1" t="s">
        <v>19</v>
      </c>
      <c r="C129" t="s">
        <v>398</v>
      </c>
      <c r="D129">
        <v>5</v>
      </c>
      <c r="E129">
        <v>30</v>
      </c>
      <c r="F129" s="6">
        <v>1309</v>
      </c>
      <c r="G129" s="6">
        <v>1324</v>
      </c>
      <c r="H129" s="6">
        <v>15</v>
      </c>
      <c r="I129" t="s">
        <v>393</v>
      </c>
      <c r="J129" t="s">
        <v>285</v>
      </c>
      <c r="K129" t="s">
        <v>7</v>
      </c>
      <c r="L129" t="s">
        <v>50</v>
      </c>
      <c r="M129" t="s">
        <v>484</v>
      </c>
      <c r="N129" t="s">
        <v>540</v>
      </c>
      <c r="O129" t="s">
        <v>486</v>
      </c>
      <c r="P129" t="s">
        <v>545</v>
      </c>
      <c r="Q129" s="38">
        <v>1</v>
      </c>
      <c r="R129" s="21">
        <v>16</v>
      </c>
      <c r="S129" s="21">
        <v>16</v>
      </c>
      <c r="T129" s="21">
        <f t="shared" si="6"/>
        <v>16</v>
      </c>
      <c r="V129">
        <v>2.86E-2</v>
      </c>
      <c r="W129">
        <v>3</v>
      </c>
      <c r="X129">
        <f t="shared" si="4"/>
        <v>0.1171456</v>
      </c>
    </row>
    <row r="130" spans="1:24" ht="14.1" customHeight="1" x14ac:dyDescent="0.25">
      <c r="A130" s="1">
        <v>42289</v>
      </c>
      <c r="B130" s="1" t="s">
        <v>19</v>
      </c>
      <c r="C130" t="s">
        <v>398</v>
      </c>
      <c r="D130">
        <v>5</v>
      </c>
      <c r="E130">
        <v>30</v>
      </c>
      <c r="F130" s="6">
        <v>1309</v>
      </c>
      <c r="G130" s="6">
        <v>1324</v>
      </c>
      <c r="H130" s="6">
        <v>15</v>
      </c>
      <c r="I130" t="s">
        <v>393</v>
      </c>
      <c r="J130" t="s">
        <v>285</v>
      </c>
      <c r="K130" t="s">
        <v>7</v>
      </c>
      <c r="L130" t="s">
        <v>50</v>
      </c>
      <c r="M130" t="s">
        <v>484</v>
      </c>
      <c r="N130" t="s">
        <v>540</v>
      </c>
      <c r="O130" t="s">
        <v>486</v>
      </c>
      <c r="P130" t="s">
        <v>545</v>
      </c>
      <c r="Q130" s="38">
        <v>1</v>
      </c>
      <c r="R130" s="21">
        <v>18</v>
      </c>
      <c r="S130" s="21">
        <v>18</v>
      </c>
      <c r="T130" s="21">
        <f t="shared" si="6"/>
        <v>18</v>
      </c>
      <c r="V130">
        <v>2.86E-2</v>
      </c>
      <c r="W130">
        <v>3</v>
      </c>
      <c r="X130">
        <f t="shared" si="4"/>
        <v>0.1667952</v>
      </c>
    </row>
    <row r="131" spans="1:24" ht="14.1" customHeight="1" x14ac:dyDescent="0.25">
      <c r="A131" s="1">
        <v>42289</v>
      </c>
      <c r="B131" s="1" t="s">
        <v>19</v>
      </c>
      <c r="C131" t="s">
        <v>400</v>
      </c>
      <c r="D131">
        <v>20</v>
      </c>
      <c r="E131">
        <v>30</v>
      </c>
      <c r="F131" s="6">
        <v>1359</v>
      </c>
      <c r="G131" s="6">
        <v>1414</v>
      </c>
      <c r="H131" s="6">
        <v>15</v>
      </c>
      <c r="I131" t="s">
        <v>393</v>
      </c>
      <c r="J131" t="s">
        <v>285</v>
      </c>
      <c r="K131" t="s">
        <v>7</v>
      </c>
      <c r="L131" t="s">
        <v>50</v>
      </c>
      <c r="M131" t="s">
        <v>484</v>
      </c>
      <c r="N131" t="s">
        <v>540</v>
      </c>
      <c r="O131" t="s">
        <v>486</v>
      </c>
      <c r="P131" t="s">
        <v>545</v>
      </c>
      <c r="Q131" s="38">
        <v>1</v>
      </c>
      <c r="R131" s="21">
        <v>8</v>
      </c>
      <c r="S131" s="21">
        <v>8</v>
      </c>
      <c r="T131" s="21">
        <f t="shared" si="6"/>
        <v>8</v>
      </c>
      <c r="V131">
        <v>2.86E-2</v>
      </c>
      <c r="W131">
        <v>3</v>
      </c>
      <c r="X131">
        <f t="shared" si="4"/>
        <v>1.46432E-2</v>
      </c>
    </row>
    <row r="132" spans="1:24" ht="14.1" customHeight="1" x14ac:dyDescent="0.25">
      <c r="A132" s="1">
        <v>42290</v>
      </c>
      <c r="B132" s="1" t="s">
        <v>19</v>
      </c>
      <c r="C132" t="s">
        <v>406</v>
      </c>
      <c r="D132">
        <v>10</v>
      </c>
      <c r="E132">
        <v>30</v>
      </c>
      <c r="F132" s="6">
        <v>937</v>
      </c>
      <c r="G132" s="6">
        <v>952</v>
      </c>
      <c r="H132" s="6">
        <v>15</v>
      </c>
      <c r="I132" t="s">
        <v>393</v>
      </c>
      <c r="J132" t="s">
        <v>285</v>
      </c>
      <c r="K132" t="s">
        <v>7</v>
      </c>
      <c r="L132" t="s">
        <v>50</v>
      </c>
      <c r="M132" t="s">
        <v>484</v>
      </c>
      <c r="N132" t="s">
        <v>540</v>
      </c>
      <c r="O132" t="s">
        <v>486</v>
      </c>
      <c r="P132" t="s">
        <v>545</v>
      </c>
      <c r="Q132" s="38">
        <v>7</v>
      </c>
      <c r="R132" s="21">
        <v>18</v>
      </c>
      <c r="S132" s="21">
        <v>20</v>
      </c>
      <c r="T132" s="21">
        <f t="shared" si="6"/>
        <v>19</v>
      </c>
      <c r="V132">
        <v>2.86E-2</v>
      </c>
      <c r="W132">
        <v>3</v>
      </c>
      <c r="X132">
        <f t="shared" ref="X132:X195" si="7">(V132*T132^W132)/1000*Q132</f>
        <v>1.3731718000000002</v>
      </c>
    </row>
    <row r="133" spans="1:24" ht="14.1" customHeight="1" x14ac:dyDescent="0.25">
      <c r="A133" s="1">
        <v>42290</v>
      </c>
      <c r="B133" s="1" t="s">
        <v>19</v>
      </c>
      <c r="C133" t="s">
        <v>410</v>
      </c>
      <c r="D133">
        <v>10</v>
      </c>
      <c r="E133">
        <v>30</v>
      </c>
      <c r="F133" s="6">
        <v>1323</v>
      </c>
      <c r="G133" s="6">
        <v>1319</v>
      </c>
      <c r="H133" s="6">
        <v>15</v>
      </c>
      <c r="I133" t="s">
        <v>393</v>
      </c>
      <c r="J133" t="s">
        <v>285</v>
      </c>
      <c r="K133" t="s">
        <v>7</v>
      </c>
      <c r="L133" t="s">
        <v>50</v>
      </c>
      <c r="M133" t="s">
        <v>484</v>
      </c>
      <c r="N133" t="s">
        <v>540</v>
      </c>
      <c r="O133" t="s">
        <v>486</v>
      </c>
      <c r="P133" t="s">
        <v>545</v>
      </c>
      <c r="Q133" s="38">
        <v>1</v>
      </c>
      <c r="R133" s="21">
        <v>16</v>
      </c>
      <c r="S133" s="21">
        <v>16</v>
      </c>
      <c r="T133" s="21">
        <f t="shared" si="6"/>
        <v>16</v>
      </c>
      <c r="V133">
        <v>2.86E-2</v>
      </c>
      <c r="W133">
        <v>3</v>
      </c>
      <c r="X133">
        <f t="shared" si="7"/>
        <v>0.1171456</v>
      </c>
    </row>
    <row r="134" spans="1:24" ht="14.1" customHeight="1" x14ac:dyDescent="0.25">
      <c r="A134" s="1">
        <v>42290</v>
      </c>
      <c r="B134" s="1" t="s">
        <v>19</v>
      </c>
      <c r="C134" t="s">
        <v>410</v>
      </c>
      <c r="D134">
        <v>10</v>
      </c>
      <c r="E134">
        <v>30</v>
      </c>
      <c r="F134" s="6">
        <v>1323</v>
      </c>
      <c r="G134" s="6">
        <v>1319</v>
      </c>
      <c r="H134" s="6">
        <v>15</v>
      </c>
      <c r="I134" t="s">
        <v>393</v>
      </c>
      <c r="J134" t="s">
        <v>285</v>
      </c>
      <c r="K134" t="s">
        <v>7</v>
      </c>
      <c r="L134" t="s">
        <v>50</v>
      </c>
      <c r="M134" t="s">
        <v>484</v>
      </c>
      <c r="N134" t="s">
        <v>540</v>
      </c>
      <c r="O134" t="s">
        <v>486</v>
      </c>
      <c r="P134" t="s">
        <v>545</v>
      </c>
      <c r="Q134" s="38">
        <v>1</v>
      </c>
      <c r="R134" s="21">
        <v>19</v>
      </c>
      <c r="S134" s="21">
        <v>19</v>
      </c>
      <c r="T134" s="21">
        <f t="shared" si="6"/>
        <v>19</v>
      </c>
      <c r="V134">
        <v>2.86E-2</v>
      </c>
      <c r="W134">
        <v>3</v>
      </c>
      <c r="X134">
        <f t="shared" si="7"/>
        <v>0.19616740000000002</v>
      </c>
    </row>
    <row r="135" spans="1:24" ht="14.1" customHeight="1" x14ac:dyDescent="0.25">
      <c r="A135" s="1">
        <v>42290</v>
      </c>
      <c r="B135" s="1" t="s">
        <v>19</v>
      </c>
      <c r="C135" t="s">
        <v>414</v>
      </c>
      <c r="D135">
        <v>5</v>
      </c>
      <c r="E135">
        <v>30</v>
      </c>
      <c r="F135" s="6">
        <v>1445</v>
      </c>
      <c r="G135" s="6">
        <v>1459</v>
      </c>
      <c r="H135" s="6">
        <v>15</v>
      </c>
      <c r="I135" t="s">
        <v>393</v>
      </c>
      <c r="J135" t="s">
        <v>285</v>
      </c>
      <c r="K135" t="s">
        <v>7</v>
      </c>
      <c r="L135" t="s">
        <v>50</v>
      </c>
      <c r="M135" t="s">
        <v>484</v>
      </c>
      <c r="N135" t="s">
        <v>540</v>
      </c>
      <c r="O135" t="s">
        <v>486</v>
      </c>
      <c r="P135" t="s">
        <v>545</v>
      </c>
      <c r="Q135" s="38">
        <v>1</v>
      </c>
      <c r="R135" s="21">
        <v>5</v>
      </c>
      <c r="S135" s="21">
        <v>5</v>
      </c>
      <c r="T135" s="21">
        <f t="shared" si="6"/>
        <v>5</v>
      </c>
      <c r="V135">
        <v>2.86E-2</v>
      </c>
      <c r="W135">
        <v>3</v>
      </c>
      <c r="X135">
        <f t="shared" si="7"/>
        <v>3.5750000000000001E-3</v>
      </c>
    </row>
    <row r="136" spans="1:24" ht="14.1" customHeight="1" x14ac:dyDescent="0.25">
      <c r="A136" s="1">
        <v>42290</v>
      </c>
      <c r="B136" s="1" t="s">
        <v>19</v>
      </c>
      <c r="C136" t="s">
        <v>414</v>
      </c>
      <c r="D136">
        <v>5</v>
      </c>
      <c r="E136">
        <v>30</v>
      </c>
      <c r="F136" s="6">
        <v>1445</v>
      </c>
      <c r="G136" s="6">
        <v>1459</v>
      </c>
      <c r="H136" s="6">
        <v>15</v>
      </c>
      <c r="I136" t="s">
        <v>393</v>
      </c>
      <c r="J136" t="s">
        <v>285</v>
      </c>
      <c r="K136" t="s">
        <v>7</v>
      </c>
      <c r="L136" t="s">
        <v>50</v>
      </c>
      <c r="M136" t="s">
        <v>484</v>
      </c>
      <c r="N136" t="s">
        <v>540</v>
      </c>
      <c r="O136" t="s">
        <v>486</v>
      </c>
      <c r="P136" t="s">
        <v>545</v>
      </c>
      <c r="Q136" s="38">
        <v>1</v>
      </c>
      <c r="R136" s="21">
        <v>14</v>
      </c>
      <c r="S136" s="21">
        <v>14</v>
      </c>
      <c r="T136" s="21">
        <f t="shared" si="6"/>
        <v>14</v>
      </c>
      <c r="V136">
        <v>2.86E-2</v>
      </c>
      <c r="W136">
        <v>3</v>
      </c>
      <c r="X136">
        <f t="shared" si="7"/>
        <v>7.8478400000000004E-2</v>
      </c>
    </row>
    <row r="137" spans="1:24" ht="14.1" customHeight="1" x14ac:dyDescent="0.25">
      <c r="A137" s="1">
        <v>42289</v>
      </c>
      <c r="B137" s="1" t="s">
        <v>19</v>
      </c>
      <c r="C137" s="8" t="s">
        <v>48</v>
      </c>
      <c r="D137">
        <v>5</v>
      </c>
      <c r="E137">
        <v>30</v>
      </c>
      <c r="F137" s="6">
        <v>1151</v>
      </c>
      <c r="G137" s="6">
        <v>1207</v>
      </c>
      <c r="H137" s="6">
        <v>16</v>
      </c>
      <c r="I137" t="s">
        <v>10</v>
      </c>
      <c r="J137" t="s">
        <v>20</v>
      </c>
      <c r="K137" t="s">
        <v>7</v>
      </c>
      <c r="L137" t="s">
        <v>50</v>
      </c>
      <c r="M137" t="s">
        <v>484</v>
      </c>
      <c r="N137" t="s">
        <v>540</v>
      </c>
      <c r="O137" t="s">
        <v>486</v>
      </c>
      <c r="P137" t="s">
        <v>545</v>
      </c>
      <c r="Q137" s="38">
        <v>2</v>
      </c>
      <c r="R137" s="21">
        <v>12</v>
      </c>
      <c r="S137" s="21">
        <v>12</v>
      </c>
      <c r="T137" s="21">
        <f t="shared" si="6"/>
        <v>12</v>
      </c>
      <c r="V137">
        <v>2.86E-2</v>
      </c>
      <c r="W137">
        <v>3</v>
      </c>
      <c r="X137">
        <f t="shared" si="7"/>
        <v>9.8841600000000002E-2</v>
      </c>
    </row>
    <row r="138" spans="1:24" ht="14.1" customHeight="1" x14ac:dyDescent="0.25">
      <c r="A138" s="1">
        <v>42289</v>
      </c>
      <c r="B138" s="1" t="s">
        <v>19</v>
      </c>
      <c r="C138" s="8" t="s">
        <v>48</v>
      </c>
      <c r="D138">
        <v>5</v>
      </c>
      <c r="E138">
        <v>30</v>
      </c>
      <c r="F138" s="6">
        <v>1151</v>
      </c>
      <c r="G138" s="6">
        <v>1207</v>
      </c>
      <c r="H138" s="6">
        <v>16</v>
      </c>
      <c r="I138" t="s">
        <v>10</v>
      </c>
      <c r="J138" t="s">
        <v>20</v>
      </c>
      <c r="K138" t="s">
        <v>7</v>
      </c>
      <c r="L138" t="s">
        <v>50</v>
      </c>
      <c r="M138" t="s">
        <v>484</v>
      </c>
      <c r="N138" t="s">
        <v>540</v>
      </c>
      <c r="O138" t="s">
        <v>486</v>
      </c>
      <c r="P138" t="s">
        <v>545</v>
      </c>
      <c r="Q138" s="38">
        <v>1</v>
      </c>
      <c r="R138" s="21">
        <v>20</v>
      </c>
      <c r="S138" s="21">
        <v>20</v>
      </c>
      <c r="T138" s="21">
        <f t="shared" si="6"/>
        <v>20</v>
      </c>
      <c r="V138">
        <v>2.86E-2</v>
      </c>
      <c r="W138">
        <v>3</v>
      </c>
      <c r="X138">
        <f t="shared" si="7"/>
        <v>0.2288</v>
      </c>
    </row>
    <row r="139" spans="1:24" ht="14.1" customHeight="1" x14ac:dyDescent="0.25">
      <c r="A139" s="1">
        <v>42289</v>
      </c>
      <c r="B139" s="1" t="s">
        <v>19</v>
      </c>
      <c r="C139" s="8" t="s">
        <v>48</v>
      </c>
      <c r="D139">
        <v>5</v>
      </c>
      <c r="E139">
        <v>30</v>
      </c>
      <c r="F139" s="6">
        <v>1151</v>
      </c>
      <c r="G139" s="6">
        <v>1207</v>
      </c>
      <c r="H139" s="6">
        <v>16</v>
      </c>
      <c r="I139" t="s">
        <v>10</v>
      </c>
      <c r="J139" t="s">
        <v>20</v>
      </c>
      <c r="K139" t="s">
        <v>7</v>
      </c>
      <c r="L139" t="s">
        <v>50</v>
      </c>
      <c r="M139" t="s">
        <v>484</v>
      </c>
      <c r="N139" t="s">
        <v>540</v>
      </c>
      <c r="O139" t="s">
        <v>486</v>
      </c>
      <c r="P139" t="s">
        <v>545</v>
      </c>
      <c r="Q139" s="38">
        <v>1</v>
      </c>
      <c r="R139" s="21">
        <v>25</v>
      </c>
      <c r="S139" s="21">
        <v>25</v>
      </c>
      <c r="T139" s="21">
        <f t="shared" si="6"/>
        <v>25</v>
      </c>
      <c r="V139">
        <v>2.86E-2</v>
      </c>
      <c r="W139">
        <v>3</v>
      </c>
      <c r="X139">
        <f t="shared" si="7"/>
        <v>0.44687500000000002</v>
      </c>
    </row>
    <row r="140" spans="1:24" ht="14.1" customHeight="1" x14ac:dyDescent="0.25">
      <c r="A140" s="1">
        <v>42289</v>
      </c>
      <c r="B140" s="1" t="s">
        <v>19</v>
      </c>
      <c r="C140" s="8" t="s">
        <v>48</v>
      </c>
      <c r="D140">
        <v>5</v>
      </c>
      <c r="E140">
        <v>30</v>
      </c>
      <c r="F140" s="6">
        <v>1151</v>
      </c>
      <c r="G140" s="6">
        <v>1207</v>
      </c>
      <c r="H140" s="6">
        <v>16</v>
      </c>
      <c r="I140" t="s">
        <v>10</v>
      </c>
      <c r="J140" t="s">
        <v>20</v>
      </c>
      <c r="K140" t="s">
        <v>7</v>
      </c>
      <c r="L140" t="s">
        <v>50</v>
      </c>
      <c r="M140" t="s">
        <v>484</v>
      </c>
      <c r="N140" t="s">
        <v>540</v>
      </c>
      <c r="O140" t="s">
        <v>486</v>
      </c>
      <c r="P140" t="s">
        <v>545</v>
      </c>
      <c r="Q140" s="38">
        <v>1</v>
      </c>
      <c r="R140" s="21">
        <v>14</v>
      </c>
      <c r="S140" s="21">
        <v>14</v>
      </c>
      <c r="T140" s="21">
        <f t="shared" si="6"/>
        <v>14</v>
      </c>
      <c r="V140">
        <v>2.86E-2</v>
      </c>
      <c r="W140">
        <v>3</v>
      </c>
      <c r="X140">
        <f t="shared" si="7"/>
        <v>7.8478400000000004E-2</v>
      </c>
    </row>
    <row r="141" spans="1:24" ht="14.1" customHeight="1" x14ac:dyDescent="0.25">
      <c r="A141" s="1">
        <v>42289</v>
      </c>
      <c r="B141" s="1" t="s">
        <v>19</v>
      </c>
      <c r="C141" s="8" t="s">
        <v>48</v>
      </c>
      <c r="D141">
        <v>5</v>
      </c>
      <c r="E141">
        <v>30</v>
      </c>
      <c r="F141" s="6">
        <v>1151</v>
      </c>
      <c r="G141" s="6">
        <v>1207</v>
      </c>
      <c r="H141" s="6">
        <v>16</v>
      </c>
      <c r="I141" t="s">
        <v>10</v>
      </c>
      <c r="J141" t="s">
        <v>20</v>
      </c>
      <c r="K141" t="s">
        <v>7</v>
      </c>
      <c r="L141" t="s">
        <v>50</v>
      </c>
      <c r="M141" t="s">
        <v>484</v>
      </c>
      <c r="N141" t="s">
        <v>540</v>
      </c>
      <c r="O141" t="s">
        <v>486</v>
      </c>
      <c r="P141" t="s">
        <v>545</v>
      </c>
      <c r="Q141" s="38">
        <v>1</v>
      </c>
      <c r="R141" s="21">
        <v>15</v>
      </c>
      <c r="S141" s="21">
        <v>15</v>
      </c>
      <c r="T141" s="21">
        <f t="shared" si="6"/>
        <v>15</v>
      </c>
      <c r="V141">
        <v>2.86E-2</v>
      </c>
      <c r="W141">
        <v>3</v>
      </c>
      <c r="X141">
        <f t="shared" si="7"/>
        <v>9.6525E-2</v>
      </c>
    </row>
    <row r="142" spans="1:24" ht="14.1" customHeight="1" x14ac:dyDescent="0.25">
      <c r="A142" s="1">
        <v>42289</v>
      </c>
      <c r="B142" s="1" t="s">
        <v>19</v>
      </c>
      <c r="C142" s="8" t="s">
        <v>71</v>
      </c>
      <c r="D142">
        <v>5</v>
      </c>
      <c r="E142">
        <v>30</v>
      </c>
      <c r="F142" s="6">
        <v>1230</v>
      </c>
      <c r="G142" s="6">
        <v>1245</v>
      </c>
      <c r="H142" s="6">
        <v>15</v>
      </c>
      <c r="I142" t="s">
        <v>10</v>
      </c>
      <c r="J142" t="s">
        <v>20</v>
      </c>
      <c r="K142" t="s">
        <v>7</v>
      </c>
      <c r="L142" t="s">
        <v>50</v>
      </c>
      <c r="M142" t="s">
        <v>484</v>
      </c>
      <c r="N142" t="s">
        <v>540</v>
      </c>
      <c r="O142" t="s">
        <v>486</v>
      </c>
      <c r="P142" t="s">
        <v>545</v>
      </c>
      <c r="Q142" s="38">
        <v>1</v>
      </c>
      <c r="R142" s="21">
        <v>25</v>
      </c>
      <c r="S142" s="21">
        <v>25</v>
      </c>
      <c r="T142" s="21">
        <f t="shared" ref="T142:T173" si="8">AVERAGE(R142:S142)</f>
        <v>25</v>
      </c>
      <c r="V142">
        <v>2.86E-2</v>
      </c>
      <c r="W142">
        <v>3</v>
      </c>
      <c r="X142">
        <f t="shared" si="7"/>
        <v>0.44687500000000002</v>
      </c>
    </row>
    <row r="143" spans="1:24" ht="14.1" customHeight="1" x14ac:dyDescent="0.25">
      <c r="A143" s="1">
        <v>42289</v>
      </c>
      <c r="B143" s="1" t="s">
        <v>19</v>
      </c>
      <c r="C143" s="8" t="s">
        <v>71</v>
      </c>
      <c r="D143">
        <v>5</v>
      </c>
      <c r="E143">
        <v>30</v>
      </c>
      <c r="F143" s="6">
        <v>1230</v>
      </c>
      <c r="G143" s="6">
        <v>1245</v>
      </c>
      <c r="H143" s="6">
        <v>15</v>
      </c>
      <c r="I143" t="s">
        <v>10</v>
      </c>
      <c r="J143" t="s">
        <v>20</v>
      </c>
      <c r="K143" t="s">
        <v>7</v>
      </c>
      <c r="L143" t="s">
        <v>50</v>
      </c>
      <c r="M143" t="s">
        <v>484</v>
      </c>
      <c r="N143" t="s">
        <v>540</v>
      </c>
      <c r="O143" t="s">
        <v>486</v>
      </c>
      <c r="P143" t="s">
        <v>545</v>
      </c>
      <c r="Q143" s="38">
        <v>4</v>
      </c>
      <c r="R143" s="21">
        <v>15</v>
      </c>
      <c r="S143" s="21">
        <v>18</v>
      </c>
      <c r="T143" s="21">
        <f t="shared" si="8"/>
        <v>16.5</v>
      </c>
      <c r="V143">
        <v>2.86E-2</v>
      </c>
      <c r="W143">
        <v>3</v>
      </c>
      <c r="X143">
        <f t="shared" si="7"/>
        <v>0.51389909999999994</v>
      </c>
    </row>
    <row r="144" spans="1:24" ht="14.1" customHeight="1" x14ac:dyDescent="0.25">
      <c r="A144" s="1">
        <v>42289</v>
      </c>
      <c r="B144" s="1" t="s">
        <v>19</v>
      </c>
      <c r="C144" s="8" t="s">
        <v>71</v>
      </c>
      <c r="D144">
        <v>5</v>
      </c>
      <c r="E144">
        <v>30</v>
      </c>
      <c r="F144" s="6">
        <v>1230</v>
      </c>
      <c r="G144" s="6">
        <v>1245</v>
      </c>
      <c r="H144" s="6">
        <v>15</v>
      </c>
      <c r="I144" t="s">
        <v>10</v>
      </c>
      <c r="J144" t="s">
        <v>20</v>
      </c>
      <c r="K144" t="s">
        <v>7</v>
      </c>
      <c r="L144" t="s">
        <v>50</v>
      </c>
      <c r="M144" t="s">
        <v>484</v>
      </c>
      <c r="N144" t="s">
        <v>540</v>
      </c>
      <c r="O144" t="s">
        <v>486</v>
      </c>
      <c r="P144" t="s">
        <v>545</v>
      </c>
      <c r="Q144" s="38">
        <v>6</v>
      </c>
      <c r="R144" s="21">
        <v>15</v>
      </c>
      <c r="S144" s="21">
        <v>15</v>
      </c>
      <c r="T144" s="21">
        <f t="shared" si="8"/>
        <v>15</v>
      </c>
      <c r="V144">
        <v>2.86E-2</v>
      </c>
      <c r="W144">
        <v>3</v>
      </c>
      <c r="X144">
        <f t="shared" si="7"/>
        <v>0.57915000000000005</v>
      </c>
    </row>
    <row r="145" spans="1:24" ht="14.1" customHeight="1" x14ac:dyDescent="0.25">
      <c r="A145" s="1">
        <v>42289</v>
      </c>
      <c r="B145" s="1" t="s">
        <v>19</v>
      </c>
      <c r="C145" s="8" t="s">
        <v>71</v>
      </c>
      <c r="D145">
        <v>5</v>
      </c>
      <c r="E145">
        <v>30</v>
      </c>
      <c r="F145" s="6">
        <v>1230</v>
      </c>
      <c r="G145" s="6">
        <v>1245</v>
      </c>
      <c r="H145" s="6">
        <v>15</v>
      </c>
      <c r="I145" t="s">
        <v>10</v>
      </c>
      <c r="J145" t="s">
        <v>20</v>
      </c>
      <c r="K145" t="s">
        <v>7</v>
      </c>
      <c r="L145" t="s">
        <v>50</v>
      </c>
      <c r="M145" t="s">
        <v>484</v>
      </c>
      <c r="N145" t="s">
        <v>540</v>
      </c>
      <c r="O145" t="s">
        <v>486</v>
      </c>
      <c r="P145" t="s">
        <v>545</v>
      </c>
      <c r="Q145" s="38">
        <v>10</v>
      </c>
      <c r="R145" s="21">
        <v>12</v>
      </c>
      <c r="S145" s="21">
        <v>15</v>
      </c>
      <c r="T145" s="21">
        <f t="shared" si="8"/>
        <v>13.5</v>
      </c>
      <c r="V145">
        <v>2.86E-2</v>
      </c>
      <c r="W145">
        <v>3</v>
      </c>
      <c r="X145">
        <f t="shared" si="7"/>
        <v>0.70366725000000008</v>
      </c>
    </row>
    <row r="146" spans="1:24" ht="14.1" customHeight="1" x14ac:dyDescent="0.25">
      <c r="A146" s="1">
        <v>42289</v>
      </c>
      <c r="B146" s="1" t="s">
        <v>19</v>
      </c>
      <c r="C146" s="8" t="s">
        <v>71</v>
      </c>
      <c r="D146">
        <v>5</v>
      </c>
      <c r="E146">
        <v>30</v>
      </c>
      <c r="F146" s="6">
        <v>1230</v>
      </c>
      <c r="G146" s="6">
        <v>1245</v>
      </c>
      <c r="H146" s="6">
        <v>15</v>
      </c>
      <c r="I146" t="s">
        <v>10</v>
      </c>
      <c r="J146" t="s">
        <v>20</v>
      </c>
      <c r="K146" t="s">
        <v>7</v>
      </c>
      <c r="L146" t="s">
        <v>50</v>
      </c>
      <c r="M146" t="s">
        <v>484</v>
      </c>
      <c r="N146" t="s">
        <v>540</v>
      </c>
      <c r="O146" t="s">
        <v>486</v>
      </c>
      <c r="P146" t="s">
        <v>545</v>
      </c>
      <c r="Q146" s="38">
        <v>1</v>
      </c>
      <c r="R146" s="21">
        <v>10</v>
      </c>
      <c r="S146" s="21">
        <v>10</v>
      </c>
      <c r="T146" s="21">
        <f t="shared" si="8"/>
        <v>10</v>
      </c>
      <c r="V146">
        <v>2.86E-2</v>
      </c>
      <c r="W146">
        <v>3</v>
      </c>
      <c r="X146">
        <f t="shared" si="7"/>
        <v>2.86E-2</v>
      </c>
    </row>
    <row r="147" spans="1:24" ht="14.1" customHeight="1" x14ac:dyDescent="0.25">
      <c r="A147" s="1">
        <v>42289</v>
      </c>
      <c r="B147" s="1" t="s">
        <v>19</v>
      </c>
      <c r="C147" s="8" t="s">
        <v>71</v>
      </c>
      <c r="D147">
        <v>5</v>
      </c>
      <c r="E147">
        <v>30</v>
      </c>
      <c r="F147" s="6">
        <v>1230</v>
      </c>
      <c r="G147" s="6">
        <v>1245</v>
      </c>
      <c r="H147" s="6">
        <v>15</v>
      </c>
      <c r="I147" t="s">
        <v>10</v>
      </c>
      <c r="J147" t="s">
        <v>20</v>
      </c>
      <c r="K147" t="s">
        <v>7</v>
      </c>
      <c r="L147" t="s">
        <v>50</v>
      </c>
      <c r="M147" t="s">
        <v>484</v>
      </c>
      <c r="N147" t="s">
        <v>540</v>
      </c>
      <c r="O147" t="s">
        <v>486</v>
      </c>
      <c r="P147" t="s">
        <v>545</v>
      </c>
      <c r="Q147" s="38">
        <v>1</v>
      </c>
      <c r="R147" s="21">
        <v>12</v>
      </c>
      <c r="S147" s="21">
        <v>12</v>
      </c>
      <c r="T147" s="21">
        <f t="shared" si="8"/>
        <v>12</v>
      </c>
      <c r="V147">
        <v>2.86E-2</v>
      </c>
      <c r="W147">
        <v>3</v>
      </c>
      <c r="X147">
        <f t="shared" si="7"/>
        <v>4.9420800000000001E-2</v>
      </c>
    </row>
    <row r="148" spans="1:24" ht="14.1" customHeight="1" x14ac:dyDescent="0.25">
      <c r="A148" s="1">
        <v>42289</v>
      </c>
      <c r="B148" s="1" t="s">
        <v>19</v>
      </c>
      <c r="C148" s="8" t="s">
        <v>71</v>
      </c>
      <c r="D148">
        <v>5</v>
      </c>
      <c r="E148">
        <v>30</v>
      </c>
      <c r="F148" s="6">
        <v>1230</v>
      </c>
      <c r="G148" s="6">
        <v>1245</v>
      </c>
      <c r="H148" s="6">
        <v>15</v>
      </c>
      <c r="I148" t="s">
        <v>10</v>
      </c>
      <c r="J148" t="s">
        <v>20</v>
      </c>
      <c r="K148" t="s">
        <v>7</v>
      </c>
      <c r="L148" t="s">
        <v>50</v>
      </c>
      <c r="M148" t="s">
        <v>484</v>
      </c>
      <c r="N148" t="s">
        <v>540</v>
      </c>
      <c r="O148" t="s">
        <v>486</v>
      </c>
      <c r="P148" t="s">
        <v>545</v>
      </c>
      <c r="Q148" s="38">
        <v>2</v>
      </c>
      <c r="R148" s="21">
        <v>18</v>
      </c>
      <c r="S148" s="21">
        <v>18</v>
      </c>
      <c r="T148" s="21">
        <f t="shared" si="8"/>
        <v>18</v>
      </c>
      <c r="V148">
        <v>2.86E-2</v>
      </c>
      <c r="W148">
        <v>3</v>
      </c>
      <c r="X148">
        <f t="shared" si="7"/>
        <v>0.33359040000000001</v>
      </c>
    </row>
    <row r="149" spans="1:24" ht="14.1" customHeight="1" x14ac:dyDescent="0.25">
      <c r="A149" s="1">
        <v>42289</v>
      </c>
      <c r="B149" s="1" t="s">
        <v>19</v>
      </c>
      <c r="C149" s="8" t="s">
        <v>71</v>
      </c>
      <c r="D149">
        <v>5</v>
      </c>
      <c r="E149">
        <v>30</v>
      </c>
      <c r="F149" s="6">
        <v>1230</v>
      </c>
      <c r="G149" s="6">
        <v>1245</v>
      </c>
      <c r="H149" s="6">
        <v>15</v>
      </c>
      <c r="I149" t="s">
        <v>10</v>
      </c>
      <c r="J149" t="s">
        <v>20</v>
      </c>
      <c r="K149" t="s">
        <v>7</v>
      </c>
      <c r="L149" t="s">
        <v>50</v>
      </c>
      <c r="M149" t="s">
        <v>484</v>
      </c>
      <c r="N149" t="s">
        <v>540</v>
      </c>
      <c r="O149" t="s">
        <v>486</v>
      </c>
      <c r="P149" t="s">
        <v>545</v>
      </c>
      <c r="Q149" s="38">
        <v>1</v>
      </c>
      <c r="R149" s="21">
        <v>10</v>
      </c>
      <c r="S149" s="21">
        <v>10</v>
      </c>
      <c r="T149" s="21">
        <f t="shared" si="8"/>
        <v>10</v>
      </c>
      <c r="V149">
        <v>2.86E-2</v>
      </c>
      <c r="W149">
        <v>3</v>
      </c>
      <c r="X149">
        <f t="shared" si="7"/>
        <v>2.86E-2</v>
      </c>
    </row>
    <row r="150" spans="1:24" ht="14.1" customHeight="1" x14ac:dyDescent="0.25">
      <c r="A150" s="1">
        <v>42289</v>
      </c>
      <c r="B150" s="1" t="s">
        <v>19</v>
      </c>
      <c r="C150" s="8" t="s">
        <v>70</v>
      </c>
      <c r="D150">
        <v>20</v>
      </c>
      <c r="E150">
        <v>30</v>
      </c>
      <c r="F150" s="6">
        <v>1445</v>
      </c>
      <c r="G150" s="6">
        <v>1500</v>
      </c>
      <c r="H150" s="6">
        <v>15</v>
      </c>
      <c r="I150" t="s">
        <v>10</v>
      </c>
      <c r="J150" t="s">
        <v>20</v>
      </c>
      <c r="K150" t="s">
        <v>7</v>
      </c>
      <c r="L150" t="s">
        <v>50</v>
      </c>
      <c r="M150" t="s">
        <v>484</v>
      </c>
      <c r="N150" t="s">
        <v>540</v>
      </c>
      <c r="O150" t="s">
        <v>486</v>
      </c>
      <c r="P150" t="s">
        <v>545</v>
      </c>
      <c r="Q150" s="38">
        <v>1</v>
      </c>
      <c r="R150" s="21">
        <v>20</v>
      </c>
      <c r="S150" s="21">
        <v>20</v>
      </c>
      <c r="T150" s="21">
        <f t="shared" si="8"/>
        <v>20</v>
      </c>
      <c r="V150">
        <v>2.86E-2</v>
      </c>
      <c r="W150">
        <v>3</v>
      </c>
      <c r="X150">
        <f t="shared" si="7"/>
        <v>0.2288</v>
      </c>
    </row>
    <row r="151" spans="1:24" ht="14.1" customHeight="1" x14ac:dyDescent="0.25">
      <c r="A151" s="1">
        <v>42289</v>
      </c>
      <c r="B151" s="1" t="s">
        <v>19</v>
      </c>
      <c r="C151" s="8" t="s">
        <v>70</v>
      </c>
      <c r="D151">
        <v>20</v>
      </c>
      <c r="E151">
        <v>30</v>
      </c>
      <c r="F151" s="6">
        <v>1445</v>
      </c>
      <c r="G151" s="6">
        <v>1500</v>
      </c>
      <c r="H151" s="6">
        <v>15</v>
      </c>
      <c r="I151" t="s">
        <v>10</v>
      </c>
      <c r="J151" t="s">
        <v>20</v>
      </c>
      <c r="K151" t="s">
        <v>7</v>
      </c>
      <c r="L151" t="s">
        <v>50</v>
      </c>
      <c r="M151" t="s">
        <v>484</v>
      </c>
      <c r="N151" t="s">
        <v>540</v>
      </c>
      <c r="O151" t="s">
        <v>486</v>
      </c>
      <c r="P151" t="s">
        <v>545</v>
      </c>
      <c r="Q151" s="38">
        <v>1</v>
      </c>
      <c r="R151" s="21">
        <v>25</v>
      </c>
      <c r="S151" s="21">
        <v>25</v>
      </c>
      <c r="T151" s="21">
        <f t="shared" si="8"/>
        <v>25</v>
      </c>
      <c r="V151">
        <v>2.86E-2</v>
      </c>
      <c r="W151">
        <v>3</v>
      </c>
      <c r="X151">
        <f t="shared" si="7"/>
        <v>0.44687500000000002</v>
      </c>
    </row>
    <row r="152" spans="1:24" ht="14.1" customHeight="1" x14ac:dyDescent="0.25">
      <c r="A152" s="1">
        <v>42289</v>
      </c>
      <c r="B152" s="1" t="s">
        <v>19</v>
      </c>
      <c r="C152" s="8" t="s">
        <v>70</v>
      </c>
      <c r="D152">
        <v>20</v>
      </c>
      <c r="E152">
        <v>30</v>
      </c>
      <c r="F152" s="6">
        <v>1445</v>
      </c>
      <c r="G152" s="6">
        <v>1500</v>
      </c>
      <c r="H152" s="6">
        <v>15</v>
      </c>
      <c r="I152" t="s">
        <v>10</v>
      </c>
      <c r="J152" t="s">
        <v>20</v>
      </c>
      <c r="K152" t="s">
        <v>7</v>
      </c>
      <c r="L152" t="s">
        <v>50</v>
      </c>
      <c r="M152" t="s">
        <v>484</v>
      </c>
      <c r="N152" t="s">
        <v>540</v>
      </c>
      <c r="O152" t="s">
        <v>486</v>
      </c>
      <c r="P152" t="s">
        <v>545</v>
      </c>
      <c r="Q152" s="38">
        <v>1</v>
      </c>
      <c r="R152" s="21">
        <v>8</v>
      </c>
      <c r="S152" s="21">
        <v>8</v>
      </c>
      <c r="T152" s="21">
        <f t="shared" si="8"/>
        <v>8</v>
      </c>
      <c r="V152">
        <v>2.86E-2</v>
      </c>
      <c r="W152">
        <v>3</v>
      </c>
      <c r="X152">
        <f t="shared" si="7"/>
        <v>1.46432E-2</v>
      </c>
    </row>
    <row r="153" spans="1:24" ht="14.1" customHeight="1" x14ac:dyDescent="0.25">
      <c r="A153" s="1">
        <v>42289</v>
      </c>
      <c r="B153" s="1" t="s">
        <v>19</v>
      </c>
      <c r="C153" s="8" t="s">
        <v>70</v>
      </c>
      <c r="D153">
        <v>20</v>
      </c>
      <c r="E153">
        <v>30</v>
      </c>
      <c r="F153" s="6">
        <v>1445</v>
      </c>
      <c r="G153" s="6">
        <v>1500</v>
      </c>
      <c r="H153" s="6">
        <v>15</v>
      </c>
      <c r="I153" t="s">
        <v>10</v>
      </c>
      <c r="J153" t="s">
        <v>20</v>
      </c>
      <c r="K153" t="s">
        <v>7</v>
      </c>
      <c r="L153" t="s">
        <v>50</v>
      </c>
      <c r="M153" t="s">
        <v>484</v>
      </c>
      <c r="N153" t="s">
        <v>540</v>
      </c>
      <c r="O153" t="s">
        <v>486</v>
      </c>
      <c r="P153" t="s">
        <v>545</v>
      </c>
      <c r="Q153" s="38">
        <v>1</v>
      </c>
      <c r="R153" s="21">
        <v>25</v>
      </c>
      <c r="S153" s="21">
        <v>25</v>
      </c>
      <c r="T153" s="21">
        <f t="shared" si="8"/>
        <v>25</v>
      </c>
      <c r="V153">
        <v>2.86E-2</v>
      </c>
      <c r="W153">
        <v>3</v>
      </c>
      <c r="X153">
        <f t="shared" si="7"/>
        <v>0.44687500000000002</v>
      </c>
    </row>
    <row r="154" spans="1:24" ht="14.1" customHeight="1" x14ac:dyDescent="0.25">
      <c r="A154" s="1">
        <v>42289</v>
      </c>
      <c r="B154" s="1" t="s">
        <v>19</v>
      </c>
      <c r="C154" s="8" t="s">
        <v>70</v>
      </c>
      <c r="D154">
        <v>20</v>
      </c>
      <c r="E154">
        <v>30</v>
      </c>
      <c r="F154" s="6">
        <v>1445</v>
      </c>
      <c r="G154" s="6">
        <v>1500</v>
      </c>
      <c r="H154" s="6">
        <v>15</v>
      </c>
      <c r="I154" t="s">
        <v>10</v>
      </c>
      <c r="J154" t="s">
        <v>20</v>
      </c>
      <c r="K154" t="s">
        <v>7</v>
      </c>
      <c r="L154" t="s">
        <v>50</v>
      </c>
      <c r="M154" t="s">
        <v>484</v>
      </c>
      <c r="N154" t="s">
        <v>540</v>
      </c>
      <c r="O154" t="s">
        <v>486</v>
      </c>
      <c r="P154" t="s">
        <v>545</v>
      </c>
      <c r="Q154" s="38">
        <v>1</v>
      </c>
      <c r="R154" s="21">
        <v>20</v>
      </c>
      <c r="S154" s="21">
        <v>20</v>
      </c>
      <c r="T154" s="21">
        <f t="shared" si="8"/>
        <v>20</v>
      </c>
      <c r="V154">
        <v>2.86E-2</v>
      </c>
      <c r="W154">
        <v>3</v>
      </c>
      <c r="X154">
        <f t="shared" si="7"/>
        <v>0.2288</v>
      </c>
    </row>
    <row r="155" spans="1:24" ht="14.1" customHeight="1" x14ac:dyDescent="0.25">
      <c r="A155" s="1">
        <v>42289</v>
      </c>
      <c r="B155" s="1" t="s">
        <v>19</v>
      </c>
      <c r="C155" t="s">
        <v>145</v>
      </c>
      <c r="D155">
        <v>13.3</v>
      </c>
      <c r="E155">
        <v>30</v>
      </c>
      <c r="F155" s="6">
        <v>940</v>
      </c>
      <c r="G155" s="6">
        <v>957</v>
      </c>
      <c r="H155" s="6">
        <v>17</v>
      </c>
      <c r="I155" t="s">
        <v>146</v>
      </c>
      <c r="J155" t="s">
        <v>147</v>
      </c>
      <c r="K155" t="s">
        <v>7</v>
      </c>
      <c r="L155" t="s">
        <v>50</v>
      </c>
      <c r="M155" t="s">
        <v>484</v>
      </c>
      <c r="N155" t="s">
        <v>540</v>
      </c>
      <c r="O155" t="s">
        <v>486</v>
      </c>
      <c r="P155" t="s">
        <v>545</v>
      </c>
      <c r="Q155" s="38">
        <v>5</v>
      </c>
      <c r="R155" s="21">
        <v>30</v>
      </c>
      <c r="S155" s="21">
        <v>30</v>
      </c>
      <c r="T155" s="21">
        <f t="shared" si="8"/>
        <v>30</v>
      </c>
      <c r="V155">
        <v>2.86E-2</v>
      </c>
      <c r="W155">
        <v>3</v>
      </c>
      <c r="X155">
        <f t="shared" si="7"/>
        <v>3.8609999999999998</v>
      </c>
    </row>
    <row r="156" spans="1:24" ht="14.1" customHeight="1" x14ac:dyDescent="0.25">
      <c r="A156" s="1">
        <v>42289</v>
      </c>
      <c r="B156" s="1" t="s">
        <v>19</v>
      </c>
      <c r="C156" t="s">
        <v>152</v>
      </c>
      <c r="D156">
        <v>9.1999999999999993</v>
      </c>
      <c r="E156">
        <v>30</v>
      </c>
      <c r="F156" s="6">
        <v>1204</v>
      </c>
      <c r="G156" s="6">
        <v>1220</v>
      </c>
      <c r="H156" s="6">
        <v>16</v>
      </c>
      <c r="I156" t="s">
        <v>146</v>
      </c>
      <c r="J156" t="s">
        <v>147</v>
      </c>
      <c r="K156" t="s">
        <v>7</v>
      </c>
      <c r="L156" t="s">
        <v>50</v>
      </c>
      <c r="M156" t="s">
        <v>484</v>
      </c>
      <c r="N156" t="s">
        <v>540</v>
      </c>
      <c r="O156" t="s">
        <v>486</v>
      </c>
      <c r="P156" t="s">
        <v>545</v>
      </c>
      <c r="Q156" s="38">
        <v>3</v>
      </c>
      <c r="R156" s="21">
        <v>15</v>
      </c>
      <c r="S156" s="21">
        <v>15</v>
      </c>
      <c r="T156" s="21">
        <f t="shared" si="8"/>
        <v>15</v>
      </c>
      <c r="V156">
        <v>2.86E-2</v>
      </c>
      <c r="W156">
        <v>3</v>
      </c>
      <c r="X156">
        <f t="shared" si="7"/>
        <v>0.28957500000000003</v>
      </c>
    </row>
    <row r="157" spans="1:24" ht="14.1" customHeight="1" x14ac:dyDescent="0.25">
      <c r="A157" s="1">
        <v>42289</v>
      </c>
      <c r="B157" s="1" t="s">
        <v>19</v>
      </c>
      <c r="C157" t="s">
        <v>152</v>
      </c>
      <c r="D157">
        <v>9.1999999999999993</v>
      </c>
      <c r="E157">
        <v>30</v>
      </c>
      <c r="F157" s="6">
        <v>1204</v>
      </c>
      <c r="G157" s="6">
        <v>1220</v>
      </c>
      <c r="H157" s="6">
        <v>16</v>
      </c>
      <c r="I157" t="s">
        <v>146</v>
      </c>
      <c r="J157" t="s">
        <v>147</v>
      </c>
      <c r="K157" t="s">
        <v>7</v>
      </c>
      <c r="L157" t="s">
        <v>50</v>
      </c>
      <c r="M157" t="s">
        <v>484</v>
      </c>
      <c r="N157" t="s">
        <v>540</v>
      </c>
      <c r="O157" t="s">
        <v>486</v>
      </c>
      <c r="P157" t="s">
        <v>545</v>
      </c>
      <c r="Q157" s="38">
        <v>2</v>
      </c>
      <c r="R157" s="21">
        <v>20</v>
      </c>
      <c r="S157" s="21">
        <v>22</v>
      </c>
      <c r="T157" s="21">
        <f t="shared" si="8"/>
        <v>21</v>
      </c>
      <c r="V157">
        <v>2.86E-2</v>
      </c>
      <c r="W157">
        <v>3</v>
      </c>
      <c r="X157">
        <f t="shared" si="7"/>
        <v>0.52972920000000001</v>
      </c>
    </row>
    <row r="158" spans="1:24" ht="14.1" customHeight="1" x14ac:dyDescent="0.25">
      <c r="A158" s="1">
        <v>42289</v>
      </c>
      <c r="B158" s="1" t="s">
        <v>19</v>
      </c>
      <c r="C158" t="s">
        <v>152</v>
      </c>
      <c r="D158">
        <v>9.1999999999999993</v>
      </c>
      <c r="E158">
        <v>30</v>
      </c>
      <c r="F158" s="6">
        <v>1204</v>
      </c>
      <c r="G158" s="6">
        <v>1220</v>
      </c>
      <c r="H158" s="6">
        <v>16</v>
      </c>
      <c r="I158" t="s">
        <v>146</v>
      </c>
      <c r="J158" t="s">
        <v>147</v>
      </c>
      <c r="K158" t="s">
        <v>7</v>
      </c>
      <c r="L158" t="s">
        <v>50</v>
      </c>
      <c r="M158" t="s">
        <v>484</v>
      </c>
      <c r="N158" t="s">
        <v>540</v>
      </c>
      <c r="O158" t="s">
        <v>486</v>
      </c>
      <c r="P158" t="s">
        <v>545</v>
      </c>
      <c r="Q158" s="38">
        <v>1</v>
      </c>
      <c r="R158" s="21">
        <v>30</v>
      </c>
      <c r="S158" s="21">
        <v>30</v>
      </c>
      <c r="T158" s="21">
        <f t="shared" si="8"/>
        <v>30</v>
      </c>
      <c r="V158">
        <v>2.86E-2</v>
      </c>
      <c r="W158">
        <v>3</v>
      </c>
      <c r="X158">
        <f t="shared" si="7"/>
        <v>0.7722</v>
      </c>
    </row>
    <row r="159" spans="1:24" ht="14.1" customHeight="1" x14ac:dyDescent="0.25">
      <c r="A159" s="1">
        <v>42291</v>
      </c>
      <c r="B159" s="1" t="s">
        <v>19</v>
      </c>
      <c r="C159" t="s">
        <v>417</v>
      </c>
      <c r="D159">
        <v>20</v>
      </c>
      <c r="E159">
        <v>30</v>
      </c>
      <c r="F159" s="6">
        <v>1226</v>
      </c>
      <c r="G159" s="6">
        <v>1241</v>
      </c>
      <c r="H159" s="6">
        <v>15</v>
      </c>
      <c r="I159" t="s">
        <v>393</v>
      </c>
      <c r="J159" t="s">
        <v>285</v>
      </c>
      <c r="K159" t="s">
        <v>7</v>
      </c>
      <c r="L159" t="s">
        <v>50</v>
      </c>
      <c r="M159" t="s">
        <v>484</v>
      </c>
      <c r="N159" t="s">
        <v>540</v>
      </c>
      <c r="O159" t="s">
        <v>486</v>
      </c>
      <c r="P159" t="s">
        <v>545</v>
      </c>
      <c r="Q159" s="38">
        <v>1</v>
      </c>
      <c r="R159" s="21">
        <v>15</v>
      </c>
      <c r="S159" s="21">
        <v>15</v>
      </c>
      <c r="T159" s="21">
        <f t="shared" si="8"/>
        <v>15</v>
      </c>
      <c r="V159">
        <v>2.86E-2</v>
      </c>
      <c r="W159">
        <v>3</v>
      </c>
      <c r="X159">
        <f t="shared" si="7"/>
        <v>9.6525E-2</v>
      </c>
    </row>
    <row r="160" spans="1:24" ht="14.1" customHeight="1" x14ac:dyDescent="0.25">
      <c r="A160" s="1">
        <v>42291</v>
      </c>
      <c r="B160" s="1" t="s">
        <v>19</v>
      </c>
      <c r="C160" t="s">
        <v>417</v>
      </c>
      <c r="D160">
        <v>20</v>
      </c>
      <c r="E160">
        <v>30</v>
      </c>
      <c r="F160" s="6">
        <v>1226</v>
      </c>
      <c r="G160" s="6">
        <v>1241</v>
      </c>
      <c r="H160" s="6">
        <v>15</v>
      </c>
      <c r="I160" t="s">
        <v>393</v>
      </c>
      <c r="J160" t="s">
        <v>285</v>
      </c>
      <c r="K160" t="s">
        <v>7</v>
      </c>
      <c r="L160" t="s">
        <v>50</v>
      </c>
      <c r="M160" t="s">
        <v>484</v>
      </c>
      <c r="N160" t="s">
        <v>540</v>
      </c>
      <c r="O160" t="s">
        <v>486</v>
      </c>
      <c r="P160" t="s">
        <v>545</v>
      </c>
      <c r="Q160" s="38">
        <v>1</v>
      </c>
      <c r="R160" s="21">
        <v>16</v>
      </c>
      <c r="S160" s="21">
        <v>16</v>
      </c>
      <c r="T160" s="21">
        <f t="shared" si="8"/>
        <v>16</v>
      </c>
      <c r="V160">
        <v>2.86E-2</v>
      </c>
      <c r="W160">
        <v>3</v>
      </c>
      <c r="X160">
        <f t="shared" si="7"/>
        <v>0.1171456</v>
      </c>
    </row>
    <row r="161" spans="1:24" ht="14.1" customHeight="1" x14ac:dyDescent="0.25">
      <c r="A161" s="1">
        <v>42291</v>
      </c>
      <c r="B161" s="1" t="s">
        <v>19</v>
      </c>
      <c r="C161" t="s">
        <v>417</v>
      </c>
      <c r="D161">
        <v>20</v>
      </c>
      <c r="E161">
        <v>30</v>
      </c>
      <c r="F161" s="6">
        <v>1226</v>
      </c>
      <c r="G161" s="6">
        <v>1241</v>
      </c>
      <c r="H161" s="6">
        <v>15</v>
      </c>
      <c r="I161" t="s">
        <v>393</v>
      </c>
      <c r="J161" t="s">
        <v>285</v>
      </c>
      <c r="K161" t="s">
        <v>7</v>
      </c>
      <c r="L161" t="s">
        <v>50</v>
      </c>
      <c r="M161" t="s">
        <v>484</v>
      </c>
      <c r="N161" t="s">
        <v>540</v>
      </c>
      <c r="O161" t="s">
        <v>486</v>
      </c>
      <c r="P161" t="s">
        <v>545</v>
      </c>
      <c r="Q161" s="38">
        <v>1</v>
      </c>
      <c r="R161" s="21">
        <v>18</v>
      </c>
      <c r="S161" s="21">
        <v>18</v>
      </c>
      <c r="T161" s="21">
        <f t="shared" si="8"/>
        <v>18</v>
      </c>
      <c r="V161">
        <v>2.86E-2</v>
      </c>
      <c r="W161">
        <v>3</v>
      </c>
      <c r="X161">
        <f t="shared" si="7"/>
        <v>0.1667952</v>
      </c>
    </row>
    <row r="162" spans="1:24" ht="14.1" customHeight="1" x14ac:dyDescent="0.25">
      <c r="A162" s="1">
        <v>42289</v>
      </c>
      <c r="B162" s="1" t="s">
        <v>19</v>
      </c>
      <c r="C162" s="8" t="s">
        <v>446</v>
      </c>
      <c r="D162">
        <v>20</v>
      </c>
      <c r="E162">
        <v>30</v>
      </c>
      <c r="F162" s="6">
        <v>1010</v>
      </c>
      <c r="G162" s="6">
        <v>1035</v>
      </c>
      <c r="H162" s="6">
        <v>25</v>
      </c>
      <c r="I162" t="s">
        <v>447</v>
      </c>
      <c r="J162" t="s">
        <v>231</v>
      </c>
      <c r="K162" t="s">
        <v>7</v>
      </c>
      <c r="L162" t="s">
        <v>50</v>
      </c>
      <c r="M162" t="s">
        <v>484</v>
      </c>
      <c r="N162" t="s">
        <v>540</v>
      </c>
      <c r="O162" t="s">
        <v>486</v>
      </c>
      <c r="P162" t="s">
        <v>545</v>
      </c>
      <c r="Q162" s="38">
        <v>1</v>
      </c>
      <c r="R162" s="21">
        <v>1</v>
      </c>
      <c r="S162" s="21">
        <v>1</v>
      </c>
      <c r="T162" s="21">
        <f t="shared" si="8"/>
        <v>1</v>
      </c>
      <c r="V162">
        <v>2.86E-2</v>
      </c>
      <c r="W162">
        <v>3</v>
      </c>
      <c r="X162">
        <f t="shared" si="7"/>
        <v>2.8600000000000001E-5</v>
      </c>
    </row>
    <row r="163" spans="1:24" ht="14.1" customHeight="1" x14ac:dyDescent="0.25">
      <c r="A163" s="1">
        <v>42289</v>
      </c>
      <c r="B163" s="1" t="s">
        <v>19</v>
      </c>
      <c r="C163" s="8" t="s">
        <v>448</v>
      </c>
      <c r="D163">
        <v>10</v>
      </c>
      <c r="E163">
        <v>30</v>
      </c>
      <c r="F163" s="6">
        <v>1045</v>
      </c>
      <c r="G163" s="6">
        <v>1110</v>
      </c>
      <c r="H163" s="6">
        <v>35</v>
      </c>
      <c r="I163" t="s">
        <v>447</v>
      </c>
      <c r="J163" t="s">
        <v>231</v>
      </c>
      <c r="K163" t="s">
        <v>7</v>
      </c>
      <c r="L163" t="s">
        <v>50</v>
      </c>
      <c r="M163" t="s">
        <v>484</v>
      </c>
      <c r="N163" t="s">
        <v>540</v>
      </c>
      <c r="O163" t="s">
        <v>486</v>
      </c>
      <c r="P163" t="s">
        <v>545</v>
      </c>
      <c r="Q163" s="38">
        <v>8</v>
      </c>
      <c r="R163" s="21">
        <v>2</v>
      </c>
      <c r="S163" s="21">
        <v>4</v>
      </c>
      <c r="T163" s="21">
        <f t="shared" si="8"/>
        <v>3</v>
      </c>
      <c r="V163">
        <v>2.86E-2</v>
      </c>
      <c r="W163">
        <v>3</v>
      </c>
      <c r="X163">
        <f t="shared" si="7"/>
        <v>6.1776000000000001E-3</v>
      </c>
    </row>
    <row r="164" spans="1:24" ht="14.1" customHeight="1" x14ac:dyDescent="0.25">
      <c r="A164" s="1">
        <v>42289</v>
      </c>
      <c r="B164" s="1" t="s">
        <v>19</v>
      </c>
      <c r="C164" s="8" t="s">
        <v>449</v>
      </c>
      <c r="D164">
        <v>10</v>
      </c>
      <c r="E164">
        <v>30</v>
      </c>
      <c r="F164" s="6">
        <v>1125</v>
      </c>
      <c r="G164" s="6">
        <v>1145</v>
      </c>
      <c r="H164" s="6">
        <v>20</v>
      </c>
      <c r="I164" t="s">
        <v>447</v>
      </c>
      <c r="J164" t="s">
        <v>231</v>
      </c>
      <c r="K164" t="s">
        <v>7</v>
      </c>
      <c r="L164" t="s">
        <v>50</v>
      </c>
      <c r="M164" t="s">
        <v>484</v>
      </c>
      <c r="N164" t="s">
        <v>540</v>
      </c>
      <c r="O164" t="s">
        <v>486</v>
      </c>
      <c r="P164" t="s">
        <v>545</v>
      </c>
      <c r="Q164" s="38">
        <v>4</v>
      </c>
      <c r="R164" s="21">
        <v>2</v>
      </c>
      <c r="S164" s="21">
        <v>2</v>
      </c>
      <c r="T164" s="21">
        <f t="shared" si="8"/>
        <v>2</v>
      </c>
      <c r="V164">
        <v>2.86E-2</v>
      </c>
      <c r="W164">
        <v>3</v>
      </c>
      <c r="X164">
        <f t="shared" si="7"/>
        <v>9.1520000000000002E-4</v>
      </c>
    </row>
    <row r="165" spans="1:24" ht="14.1" customHeight="1" x14ac:dyDescent="0.25">
      <c r="A165" s="1">
        <v>42289</v>
      </c>
      <c r="B165" s="1" t="s">
        <v>19</v>
      </c>
      <c r="C165" s="8" t="s">
        <v>451</v>
      </c>
      <c r="D165">
        <v>5</v>
      </c>
      <c r="E165">
        <v>30</v>
      </c>
      <c r="F165" s="6">
        <v>1415</v>
      </c>
      <c r="G165" s="6">
        <v>1440</v>
      </c>
      <c r="H165" s="6">
        <v>25</v>
      </c>
      <c r="I165" t="s">
        <v>447</v>
      </c>
      <c r="J165" t="s">
        <v>231</v>
      </c>
      <c r="K165" t="s">
        <v>7</v>
      </c>
      <c r="L165" t="s">
        <v>50</v>
      </c>
      <c r="M165" t="s">
        <v>484</v>
      </c>
      <c r="N165" t="s">
        <v>540</v>
      </c>
      <c r="O165" t="s">
        <v>486</v>
      </c>
      <c r="P165" t="s">
        <v>545</v>
      </c>
      <c r="Q165" s="38">
        <v>1</v>
      </c>
      <c r="R165" s="21">
        <v>1</v>
      </c>
      <c r="S165" s="21">
        <v>1</v>
      </c>
      <c r="T165" s="21">
        <f t="shared" si="8"/>
        <v>1</v>
      </c>
      <c r="V165">
        <v>2.86E-2</v>
      </c>
      <c r="W165">
        <v>3</v>
      </c>
      <c r="X165">
        <f t="shared" si="7"/>
        <v>2.8600000000000001E-5</v>
      </c>
    </row>
    <row r="166" spans="1:24" ht="14.1" customHeight="1" x14ac:dyDescent="0.25">
      <c r="A166" s="1">
        <v>42290</v>
      </c>
      <c r="B166" s="1" t="s">
        <v>19</v>
      </c>
      <c r="C166" s="8" t="s">
        <v>69</v>
      </c>
      <c r="D166">
        <v>10</v>
      </c>
      <c r="E166">
        <v>30</v>
      </c>
      <c r="F166" s="6">
        <v>1107</v>
      </c>
      <c r="G166" s="6">
        <v>1121</v>
      </c>
      <c r="H166" s="6">
        <v>14</v>
      </c>
      <c r="I166" t="s">
        <v>10</v>
      </c>
      <c r="J166" t="s">
        <v>20</v>
      </c>
      <c r="K166" t="s">
        <v>7</v>
      </c>
      <c r="L166" t="s">
        <v>50</v>
      </c>
      <c r="M166" t="s">
        <v>484</v>
      </c>
      <c r="N166" t="s">
        <v>540</v>
      </c>
      <c r="O166" t="s">
        <v>486</v>
      </c>
      <c r="P166" t="s">
        <v>545</v>
      </c>
      <c r="Q166" s="38">
        <v>1</v>
      </c>
      <c r="R166" s="21">
        <v>20</v>
      </c>
      <c r="S166" s="21">
        <v>20</v>
      </c>
      <c r="T166" s="21">
        <f t="shared" si="8"/>
        <v>20</v>
      </c>
      <c r="V166">
        <v>2.86E-2</v>
      </c>
      <c r="W166">
        <v>3</v>
      </c>
      <c r="X166">
        <f t="shared" si="7"/>
        <v>0.2288</v>
      </c>
    </row>
    <row r="167" spans="1:24" ht="14.1" customHeight="1" x14ac:dyDescent="0.25">
      <c r="A167" s="1">
        <v>42290</v>
      </c>
      <c r="B167" s="1" t="s">
        <v>19</v>
      </c>
      <c r="C167" s="8" t="s">
        <v>74</v>
      </c>
      <c r="D167">
        <v>10</v>
      </c>
      <c r="E167">
        <v>30</v>
      </c>
      <c r="F167" s="6">
        <v>1152</v>
      </c>
      <c r="G167" s="6">
        <v>1207</v>
      </c>
      <c r="H167" s="6">
        <v>15</v>
      </c>
      <c r="I167" t="s">
        <v>10</v>
      </c>
      <c r="J167" t="s">
        <v>20</v>
      </c>
      <c r="K167" t="s">
        <v>7</v>
      </c>
      <c r="L167" t="s">
        <v>50</v>
      </c>
      <c r="M167" t="s">
        <v>484</v>
      </c>
      <c r="N167" t="s">
        <v>540</v>
      </c>
      <c r="O167" t="s">
        <v>486</v>
      </c>
      <c r="P167" t="s">
        <v>545</v>
      </c>
      <c r="Q167" s="38">
        <v>2</v>
      </c>
      <c r="R167" s="21">
        <v>23</v>
      </c>
      <c r="S167" s="21">
        <v>23</v>
      </c>
      <c r="T167" s="21">
        <f t="shared" si="8"/>
        <v>23</v>
      </c>
      <c r="V167">
        <v>2.86E-2</v>
      </c>
      <c r="W167">
        <v>3</v>
      </c>
      <c r="X167">
        <f t="shared" si="7"/>
        <v>0.69595240000000003</v>
      </c>
    </row>
    <row r="168" spans="1:24" ht="14.1" customHeight="1" x14ac:dyDescent="0.25">
      <c r="A168" s="1">
        <v>42290</v>
      </c>
      <c r="B168" s="1" t="s">
        <v>19</v>
      </c>
      <c r="C168" s="8" t="s">
        <v>74</v>
      </c>
      <c r="D168">
        <v>10</v>
      </c>
      <c r="E168">
        <v>30</v>
      </c>
      <c r="F168" s="6">
        <v>1152</v>
      </c>
      <c r="G168" s="6">
        <v>1207</v>
      </c>
      <c r="H168" s="6">
        <v>15</v>
      </c>
      <c r="I168" t="s">
        <v>10</v>
      </c>
      <c r="J168" t="s">
        <v>20</v>
      </c>
      <c r="K168" t="s">
        <v>7</v>
      </c>
      <c r="L168" t="s">
        <v>50</v>
      </c>
      <c r="M168" t="s">
        <v>484</v>
      </c>
      <c r="N168" t="s">
        <v>540</v>
      </c>
      <c r="O168" t="s">
        <v>486</v>
      </c>
      <c r="P168" t="s">
        <v>545</v>
      </c>
      <c r="Q168" s="38">
        <v>1</v>
      </c>
      <c r="R168" s="21">
        <v>20</v>
      </c>
      <c r="S168" s="21">
        <v>20</v>
      </c>
      <c r="T168" s="21">
        <f t="shared" si="8"/>
        <v>20</v>
      </c>
      <c r="V168">
        <v>2.86E-2</v>
      </c>
      <c r="W168">
        <v>3</v>
      </c>
      <c r="X168">
        <f t="shared" si="7"/>
        <v>0.2288</v>
      </c>
    </row>
    <row r="169" spans="1:24" ht="14.1" customHeight="1" x14ac:dyDescent="0.25">
      <c r="A169" s="1">
        <v>42290</v>
      </c>
      <c r="B169" s="1" t="s">
        <v>19</v>
      </c>
      <c r="C169" s="8" t="s">
        <v>74</v>
      </c>
      <c r="D169">
        <v>10</v>
      </c>
      <c r="E169">
        <v>30</v>
      </c>
      <c r="F169" s="6">
        <v>1152</v>
      </c>
      <c r="G169" s="6">
        <v>1207</v>
      </c>
      <c r="H169" s="6">
        <v>15</v>
      </c>
      <c r="I169" t="s">
        <v>10</v>
      </c>
      <c r="J169" t="s">
        <v>20</v>
      </c>
      <c r="K169" t="s">
        <v>7</v>
      </c>
      <c r="L169" t="s">
        <v>50</v>
      </c>
      <c r="M169" t="s">
        <v>484</v>
      </c>
      <c r="N169" t="s">
        <v>540</v>
      </c>
      <c r="O169" t="s">
        <v>486</v>
      </c>
      <c r="P169" t="s">
        <v>545</v>
      </c>
      <c r="Q169" s="38">
        <v>1</v>
      </c>
      <c r="R169" s="21">
        <v>25</v>
      </c>
      <c r="S169" s="21">
        <v>25</v>
      </c>
      <c r="T169" s="21">
        <f t="shared" si="8"/>
        <v>25</v>
      </c>
      <c r="V169">
        <v>2.86E-2</v>
      </c>
      <c r="W169">
        <v>3</v>
      </c>
      <c r="X169">
        <f t="shared" si="7"/>
        <v>0.44687500000000002</v>
      </c>
    </row>
    <row r="170" spans="1:24" ht="14.1" customHeight="1" x14ac:dyDescent="0.25">
      <c r="A170" s="1">
        <v>42290</v>
      </c>
      <c r="B170" s="1" t="s">
        <v>19</v>
      </c>
      <c r="C170" s="8" t="s">
        <v>74</v>
      </c>
      <c r="D170">
        <v>10</v>
      </c>
      <c r="E170">
        <v>30</v>
      </c>
      <c r="F170" s="6">
        <v>1152</v>
      </c>
      <c r="G170" s="6">
        <v>1207</v>
      </c>
      <c r="H170" s="6">
        <v>15</v>
      </c>
      <c r="I170" t="s">
        <v>10</v>
      </c>
      <c r="J170" t="s">
        <v>20</v>
      </c>
      <c r="K170" t="s">
        <v>7</v>
      </c>
      <c r="L170" t="s">
        <v>50</v>
      </c>
      <c r="M170" t="s">
        <v>484</v>
      </c>
      <c r="N170" t="s">
        <v>540</v>
      </c>
      <c r="O170" t="s">
        <v>486</v>
      </c>
      <c r="P170" t="s">
        <v>545</v>
      </c>
      <c r="Q170" s="38">
        <v>1</v>
      </c>
      <c r="R170" s="21">
        <v>24</v>
      </c>
      <c r="S170" s="21">
        <v>24</v>
      </c>
      <c r="T170" s="21">
        <f t="shared" si="8"/>
        <v>24</v>
      </c>
      <c r="V170">
        <v>2.86E-2</v>
      </c>
      <c r="W170">
        <v>3</v>
      </c>
      <c r="X170">
        <f t="shared" si="7"/>
        <v>0.39536640000000001</v>
      </c>
    </row>
    <row r="171" spans="1:24" ht="14.1" customHeight="1" x14ac:dyDescent="0.25">
      <c r="A171" s="1">
        <v>42290</v>
      </c>
      <c r="B171" s="1" t="s">
        <v>19</v>
      </c>
      <c r="C171" s="8" t="s">
        <v>74</v>
      </c>
      <c r="D171">
        <v>10</v>
      </c>
      <c r="E171">
        <v>30</v>
      </c>
      <c r="F171" s="6">
        <v>1152</v>
      </c>
      <c r="G171" s="6">
        <v>1207</v>
      </c>
      <c r="H171" s="6">
        <v>15</v>
      </c>
      <c r="I171" t="s">
        <v>10</v>
      </c>
      <c r="J171" t="s">
        <v>20</v>
      </c>
      <c r="K171" t="s">
        <v>7</v>
      </c>
      <c r="L171" t="s">
        <v>50</v>
      </c>
      <c r="M171" t="s">
        <v>484</v>
      </c>
      <c r="N171" t="s">
        <v>540</v>
      </c>
      <c r="O171" t="s">
        <v>486</v>
      </c>
      <c r="P171" t="s">
        <v>545</v>
      </c>
      <c r="Q171" s="38">
        <v>1</v>
      </c>
      <c r="R171" s="21">
        <v>30</v>
      </c>
      <c r="S171" s="21">
        <v>30</v>
      </c>
      <c r="T171" s="21">
        <f t="shared" si="8"/>
        <v>30</v>
      </c>
      <c r="V171">
        <v>2.86E-2</v>
      </c>
      <c r="W171">
        <v>3</v>
      </c>
      <c r="X171">
        <f t="shared" si="7"/>
        <v>0.7722</v>
      </c>
    </row>
    <row r="172" spans="1:24" ht="14.1" customHeight="1" x14ac:dyDescent="0.25">
      <c r="A172" s="1">
        <v>42290</v>
      </c>
      <c r="B172" s="1" t="s">
        <v>19</v>
      </c>
      <c r="C172" s="8" t="s">
        <v>79</v>
      </c>
      <c r="D172">
        <v>5</v>
      </c>
      <c r="E172">
        <v>30</v>
      </c>
      <c r="F172" s="6">
        <v>1240</v>
      </c>
      <c r="G172" s="6">
        <v>1254</v>
      </c>
      <c r="H172" s="6">
        <v>14</v>
      </c>
      <c r="I172" t="s">
        <v>10</v>
      </c>
      <c r="J172" t="s">
        <v>20</v>
      </c>
      <c r="K172" t="s">
        <v>7</v>
      </c>
      <c r="L172" t="s">
        <v>50</v>
      </c>
      <c r="M172" t="s">
        <v>484</v>
      </c>
      <c r="N172" t="s">
        <v>540</v>
      </c>
      <c r="O172" t="s">
        <v>486</v>
      </c>
      <c r="P172" t="s">
        <v>545</v>
      </c>
      <c r="Q172" s="38">
        <v>1</v>
      </c>
      <c r="R172" s="21">
        <v>23</v>
      </c>
      <c r="S172" s="21">
        <v>23</v>
      </c>
      <c r="T172" s="21">
        <f t="shared" si="8"/>
        <v>23</v>
      </c>
      <c r="V172">
        <v>2.86E-2</v>
      </c>
      <c r="W172">
        <v>3</v>
      </c>
      <c r="X172">
        <f t="shared" si="7"/>
        <v>0.34797620000000001</v>
      </c>
    </row>
    <row r="173" spans="1:24" ht="14.1" customHeight="1" x14ac:dyDescent="0.25">
      <c r="A173" s="1">
        <v>42290</v>
      </c>
      <c r="B173" s="1" t="s">
        <v>19</v>
      </c>
      <c r="C173" s="8" t="s">
        <v>79</v>
      </c>
      <c r="D173">
        <v>5</v>
      </c>
      <c r="E173">
        <v>30</v>
      </c>
      <c r="F173" s="6">
        <v>1240</v>
      </c>
      <c r="G173" s="6">
        <v>1254</v>
      </c>
      <c r="H173" s="6">
        <v>14</v>
      </c>
      <c r="I173" t="s">
        <v>10</v>
      </c>
      <c r="J173" t="s">
        <v>20</v>
      </c>
      <c r="K173" t="s">
        <v>7</v>
      </c>
      <c r="L173" t="s">
        <v>50</v>
      </c>
      <c r="M173" t="s">
        <v>484</v>
      </c>
      <c r="N173" t="s">
        <v>540</v>
      </c>
      <c r="O173" t="s">
        <v>486</v>
      </c>
      <c r="P173" t="s">
        <v>545</v>
      </c>
      <c r="Q173" s="38">
        <v>2</v>
      </c>
      <c r="R173" s="21">
        <v>20</v>
      </c>
      <c r="S173" s="21">
        <v>20</v>
      </c>
      <c r="T173" s="21">
        <f t="shared" si="8"/>
        <v>20</v>
      </c>
      <c r="V173">
        <v>2.86E-2</v>
      </c>
      <c r="W173">
        <v>3</v>
      </c>
      <c r="X173">
        <f t="shared" si="7"/>
        <v>0.45760000000000001</v>
      </c>
    </row>
    <row r="174" spans="1:24" ht="14.1" customHeight="1" x14ac:dyDescent="0.25">
      <c r="A174" s="1">
        <v>42290</v>
      </c>
      <c r="B174" s="1" t="s">
        <v>19</v>
      </c>
      <c r="C174" s="8" t="s">
        <v>79</v>
      </c>
      <c r="D174">
        <v>5</v>
      </c>
      <c r="E174">
        <v>30</v>
      </c>
      <c r="F174" s="6">
        <v>1240</v>
      </c>
      <c r="G174" s="6">
        <v>1254</v>
      </c>
      <c r="H174" s="6">
        <v>14</v>
      </c>
      <c r="I174" t="s">
        <v>10</v>
      </c>
      <c r="J174" t="s">
        <v>20</v>
      </c>
      <c r="K174" t="s">
        <v>7</v>
      </c>
      <c r="L174" t="s">
        <v>50</v>
      </c>
      <c r="M174" t="s">
        <v>484</v>
      </c>
      <c r="N174" t="s">
        <v>540</v>
      </c>
      <c r="O174" t="s">
        <v>486</v>
      </c>
      <c r="P174" t="s">
        <v>545</v>
      </c>
      <c r="Q174" s="38">
        <v>1</v>
      </c>
      <c r="R174" s="21">
        <v>25</v>
      </c>
      <c r="S174" s="21">
        <v>25</v>
      </c>
      <c r="T174" s="21">
        <f t="shared" ref="T174:T205" si="9">AVERAGE(R174:S174)</f>
        <v>25</v>
      </c>
      <c r="V174">
        <v>2.86E-2</v>
      </c>
      <c r="W174">
        <v>3</v>
      </c>
      <c r="X174">
        <f t="shared" si="7"/>
        <v>0.44687500000000002</v>
      </c>
    </row>
    <row r="175" spans="1:24" ht="14.1" customHeight="1" x14ac:dyDescent="0.25">
      <c r="A175" s="1">
        <v>42290</v>
      </c>
      <c r="B175" s="1" t="s">
        <v>19</v>
      </c>
      <c r="C175" s="8" t="s">
        <v>79</v>
      </c>
      <c r="D175">
        <v>5</v>
      </c>
      <c r="E175">
        <v>30</v>
      </c>
      <c r="F175" s="6">
        <v>1240</v>
      </c>
      <c r="G175" s="6">
        <v>1254</v>
      </c>
      <c r="H175" s="6">
        <v>14</v>
      </c>
      <c r="I175" t="s">
        <v>10</v>
      </c>
      <c r="J175" t="s">
        <v>20</v>
      </c>
      <c r="K175" t="s">
        <v>7</v>
      </c>
      <c r="L175" t="s">
        <v>50</v>
      </c>
      <c r="M175" t="s">
        <v>484</v>
      </c>
      <c r="N175" t="s">
        <v>540</v>
      </c>
      <c r="O175" t="s">
        <v>486</v>
      </c>
      <c r="P175" t="s">
        <v>545</v>
      </c>
      <c r="Q175" s="38">
        <v>4</v>
      </c>
      <c r="R175" s="21">
        <v>20</v>
      </c>
      <c r="S175" s="21">
        <v>23</v>
      </c>
      <c r="T175" s="21">
        <f t="shared" si="9"/>
        <v>21.5</v>
      </c>
      <c r="V175">
        <v>2.86E-2</v>
      </c>
      <c r="W175">
        <v>3</v>
      </c>
      <c r="X175">
        <f t="shared" si="7"/>
        <v>1.1369501</v>
      </c>
    </row>
    <row r="176" spans="1:24" ht="14.1" customHeight="1" x14ac:dyDescent="0.25">
      <c r="A176" s="1">
        <v>42290</v>
      </c>
      <c r="B176" s="1" t="s">
        <v>19</v>
      </c>
      <c r="C176" s="8" t="s">
        <v>84</v>
      </c>
      <c r="D176">
        <v>5</v>
      </c>
      <c r="E176">
        <v>30</v>
      </c>
      <c r="F176" s="6">
        <v>1523</v>
      </c>
      <c r="G176" s="6">
        <v>1538</v>
      </c>
      <c r="H176" s="6">
        <v>15</v>
      </c>
      <c r="I176" t="s">
        <v>10</v>
      </c>
      <c r="J176" t="s">
        <v>20</v>
      </c>
      <c r="K176" t="s">
        <v>7</v>
      </c>
      <c r="L176" t="s">
        <v>50</v>
      </c>
      <c r="M176" t="s">
        <v>484</v>
      </c>
      <c r="N176" t="s">
        <v>540</v>
      </c>
      <c r="O176" t="s">
        <v>486</v>
      </c>
      <c r="P176" t="s">
        <v>545</v>
      </c>
      <c r="Q176" s="38">
        <v>1</v>
      </c>
      <c r="R176" s="21">
        <v>25</v>
      </c>
      <c r="S176" s="21">
        <v>25</v>
      </c>
      <c r="T176" s="21">
        <f t="shared" si="9"/>
        <v>25</v>
      </c>
      <c r="V176">
        <v>2.86E-2</v>
      </c>
      <c r="W176">
        <v>3</v>
      </c>
      <c r="X176">
        <f t="shared" si="7"/>
        <v>0.44687500000000002</v>
      </c>
    </row>
    <row r="177" spans="1:24" ht="14.1" customHeight="1" x14ac:dyDescent="0.25">
      <c r="A177" s="1">
        <v>42290</v>
      </c>
      <c r="B177" s="1" t="s">
        <v>19</v>
      </c>
      <c r="C177" s="8" t="s">
        <v>84</v>
      </c>
      <c r="D177">
        <v>5</v>
      </c>
      <c r="E177">
        <v>30</v>
      </c>
      <c r="F177" s="6">
        <v>1523</v>
      </c>
      <c r="G177" s="6">
        <v>1538</v>
      </c>
      <c r="H177" s="6">
        <v>15</v>
      </c>
      <c r="I177" t="s">
        <v>10</v>
      </c>
      <c r="J177" t="s">
        <v>20</v>
      </c>
      <c r="K177" t="s">
        <v>7</v>
      </c>
      <c r="L177" t="s">
        <v>50</v>
      </c>
      <c r="M177" t="s">
        <v>484</v>
      </c>
      <c r="N177" t="s">
        <v>540</v>
      </c>
      <c r="O177" t="s">
        <v>486</v>
      </c>
      <c r="P177" t="s">
        <v>545</v>
      </c>
      <c r="Q177" s="38">
        <v>5</v>
      </c>
      <c r="R177" s="21">
        <v>20</v>
      </c>
      <c r="S177" s="21">
        <v>25</v>
      </c>
      <c r="T177" s="21">
        <f t="shared" si="9"/>
        <v>22.5</v>
      </c>
      <c r="V177">
        <v>2.86E-2</v>
      </c>
      <c r="W177">
        <v>3</v>
      </c>
      <c r="X177">
        <f t="shared" si="7"/>
        <v>1.6288593750000002</v>
      </c>
    </row>
    <row r="178" spans="1:24" ht="14.1" customHeight="1" x14ac:dyDescent="0.25">
      <c r="A178" s="1">
        <v>42290</v>
      </c>
      <c r="B178" s="1" t="s">
        <v>19</v>
      </c>
      <c r="C178" s="8" t="s">
        <v>84</v>
      </c>
      <c r="D178">
        <v>5</v>
      </c>
      <c r="E178">
        <v>30</v>
      </c>
      <c r="F178" s="6">
        <v>1523</v>
      </c>
      <c r="G178" s="6">
        <v>1538</v>
      </c>
      <c r="H178" s="6">
        <v>15</v>
      </c>
      <c r="I178" t="s">
        <v>10</v>
      </c>
      <c r="J178" t="s">
        <v>20</v>
      </c>
      <c r="K178" t="s">
        <v>7</v>
      </c>
      <c r="L178" t="s">
        <v>50</v>
      </c>
      <c r="M178" t="s">
        <v>484</v>
      </c>
      <c r="N178" t="s">
        <v>540</v>
      </c>
      <c r="O178" t="s">
        <v>486</v>
      </c>
      <c r="P178" t="s">
        <v>545</v>
      </c>
      <c r="Q178" s="38">
        <v>10</v>
      </c>
      <c r="R178" s="21">
        <v>20</v>
      </c>
      <c r="S178" s="21">
        <v>30</v>
      </c>
      <c r="T178" s="21">
        <f t="shared" si="9"/>
        <v>25</v>
      </c>
      <c r="V178">
        <v>2.86E-2</v>
      </c>
      <c r="W178">
        <v>3</v>
      </c>
      <c r="X178">
        <f t="shared" si="7"/>
        <v>4.46875</v>
      </c>
    </row>
    <row r="179" spans="1:24" ht="14.1" customHeight="1" x14ac:dyDescent="0.25">
      <c r="A179" s="1">
        <v>42290</v>
      </c>
      <c r="B179" s="1" t="s">
        <v>19</v>
      </c>
      <c r="C179" s="8" t="s">
        <v>84</v>
      </c>
      <c r="D179">
        <v>5</v>
      </c>
      <c r="E179">
        <v>30</v>
      </c>
      <c r="F179" s="6">
        <v>1523</v>
      </c>
      <c r="G179" s="6">
        <v>1538</v>
      </c>
      <c r="H179" s="6">
        <v>15</v>
      </c>
      <c r="I179" t="s">
        <v>10</v>
      </c>
      <c r="J179" t="s">
        <v>20</v>
      </c>
      <c r="K179" t="s">
        <v>7</v>
      </c>
      <c r="L179" t="s">
        <v>50</v>
      </c>
      <c r="M179" t="s">
        <v>484</v>
      </c>
      <c r="N179" t="s">
        <v>540</v>
      </c>
      <c r="O179" t="s">
        <v>486</v>
      </c>
      <c r="P179" t="s">
        <v>545</v>
      </c>
      <c r="Q179" s="38">
        <v>10</v>
      </c>
      <c r="R179" s="21">
        <v>20</v>
      </c>
      <c r="S179" s="21">
        <v>30</v>
      </c>
      <c r="T179" s="21">
        <f t="shared" si="9"/>
        <v>25</v>
      </c>
      <c r="V179">
        <v>2.86E-2</v>
      </c>
      <c r="W179">
        <v>3</v>
      </c>
      <c r="X179">
        <f t="shared" si="7"/>
        <v>4.46875</v>
      </c>
    </row>
    <row r="180" spans="1:24" ht="14.1" customHeight="1" x14ac:dyDescent="0.25">
      <c r="A180" s="1">
        <v>42290</v>
      </c>
      <c r="B180" s="1" t="s">
        <v>19</v>
      </c>
      <c r="C180" t="s">
        <v>158</v>
      </c>
      <c r="D180">
        <v>7.4</v>
      </c>
      <c r="E180">
        <v>30</v>
      </c>
      <c r="F180" s="6">
        <v>932</v>
      </c>
      <c r="G180" s="6">
        <v>948</v>
      </c>
      <c r="H180" s="6">
        <v>16</v>
      </c>
      <c r="I180" t="s">
        <v>146</v>
      </c>
      <c r="J180" t="s">
        <v>147</v>
      </c>
      <c r="K180" t="s">
        <v>7</v>
      </c>
      <c r="L180" t="s">
        <v>50</v>
      </c>
      <c r="M180" t="s">
        <v>484</v>
      </c>
      <c r="N180" t="s">
        <v>540</v>
      </c>
      <c r="O180" t="s">
        <v>486</v>
      </c>
      <c r="P180" t="s">
        <v>545</v>
      </c>
      <c r="Q180" s="38">
        <v>5</v>
      </c>
      <c r="R180" s="21">
        <v>15</v>
      </c>
      <c r="S180" s="21">
        <v>18</v>
      </c>
      <c r="T180" s="21">
        <f t="shared" si="9"/>
        <v>16.5</v>
      </c>
      <c r="V180">
        <v>2.86E-2</v>
      </c>
      <c r="W180">
        <v>3</v>
      </c>
      <c r="X180">
        <f t="shared" si="7"/>
        <v>0.64237387499999987</v>
      </c>
    </row>
    <row r="181" spans="1:24" ht="14.1" customHeight="1" x14ac:dyDescent="0.25">
      <c r="A181" s="1">
        <v>42290</v>
      </c>
      <c r="B181" s="1" t="s">
        <v>19</v>
      </c>
      <c r="C181" t="s">
        <v>158</v>
      </c>
      <c r="D181">
        <v>7.4</v>
      </c>
      <c r="E181">
        <v>30</v>
      </c>
      <c r="F181" s="6">
        <v>932</v>
      </c>
      <c r="G181" s="6">
        <v>948</v>
      </c>
      <c r="H181" s="6">
        <v>16</v>
      </c>
      <c r="I181" t="s">
        <v>146</v>
      </c>
      <c r="J181" t="s">
        <v>147</v>
      </c>
      <c r="K181" t="s">
        <v>7</v>
      </c>
      <c r="L181" t="s">
        <v>50</v>
      </c>
      <c r="M181" t="s">
        <v>484</v>
      </c>
      <c r="N181" t="s">
        <v>540</v>
      </c>
      <c r="O181" t="s">
        <v>486</v>
      </c>
      <c r="P181" t="s">
        <v>545</v>
      </c>
      <c r="Q181" s="38">
        <v>2</v>
      </c>
      <c r="R181" s="21">
        <v>25</v>
      </c>
      <c r="S181" s="21">
        <v>25</v>
      </c>
      <c r="T181" s="21">
        <f t="shared" si="9"/>
        <v>25</v>
      </c>
      <c r="V181">
        <v>2.86E-2</v>
      </c>
      <c r="W181">
        <v>3</v>
      </c>
      <c r="X181">
        <f t="shared" si="7"/>
        <v>0.89375000000000004</v>
      </c>
    </row>
    <row r="182" spans="1:24" ht="14.1" customHeight="1" x14ac:dyDescent="0.25">
      <c r="A182" s="1">
        <v>42290</v>
      </c>
      <c r="B182" s="1" t="s">
        <v>19</v>
      </c>
      <c r="C182" t="s">
        <v>165</v>
      </c>
      <c r="D182">
        <v>7.6</v>
      </c>
      <c r="E182">
        <v>30</v>
      </c>
      <c r="F182" s="6">
        <v>1235</v>
      </c>
      <c r="G182" s="6">
        <v>1252</v>
      </c>
      <c r="H182" s="6">
        <v>17</v>
      </c>
      <c r="I182" t="s">
        <v>146</v>
      </c>
      <c r="J182" t="s">
        <v>147</v>
      </c>
      <c r="K182" t="s">
        <v>7</v>
      </c>
      <c r="L182" t="s">
        <v>50</v>
      </c>
      <c r="M182" t="s">
        <v>484</v>
      </c>
      <c r="N182" t="s">
        <v>540</v>
      </c>
      <c r="O182" t="s">
        <v>486</v>
      </c>
      <c r="P182" t="s">
        <v>545</v>
      </c>
      <c r="Q182" s="38">
        <v>4</v>
      </c>
      <c r="R182" s="21">
        <v>20</v>
      </c>
      <c r="S182" s="21">
        <v>25</v>
      </c>
      <c r="T182" s="21">
        <f t="shared" si="9"/>
        <v>22.5</v>
      </c>
      <c r="V182">
        <v>2.86E-2</v>
      </c>
      <c r="W182">
        <v>3</v>
      </c>
      <c r="X182">
        <f t="shared" si="7"/>
        <v>1.3030875000000002</v>
      </c>
    </row>
    <row r="183" spans="1:24" ht="14.1" customHeight="1" x14ac:dyDescent="0.25">
      <c r="A183" s="1">
        <v>42290</v>
      </c>
      <c r="B183" s="1" t="s">
        <v>19</v>
      </c>
      <c r="C183" t="s">
        <v>167</v>
      </c>
      <c r="D183">
        <v>8</v>
      </c>
      <c r="E183">
        <v>30</v>
      </c>
      <c r="F183" s="6">
        <v>206</v>
      </c>
      <c r="G183" s="6">
        <v>221</v>
      </c>
      <c r="H183" s="6">
        <v>15</v>
      </c>
      <c r="I183" t="s">
        <v>146</v>
      </c>
      <c r="J183" t="s">
        <v>147</v>
      </c>
      <c r="K183" t="s">
        <v>7</v>
      </c>
      <c r="L183" t="s">
        <v>50</v>
      </c>
      <c r="M183" t="s">
        <v>484</v>
      </c>
      <c r="N183" t="s">
        <v>540</v>
      </c>
      <c r="O183" t="s">
        <v>486</v>
      </c>
      <c r="P183" t="s">
        <v>545</v>
      </c>
      <c r="Q183" s="38">
        <v>19</v>
      </c>
      <c r="R183" s="21">
        <v>13</v>
      </c>
      <c r="S183" s="21">
        <v>15</v>
      </c>
      <c r="T183" s="21">
        <f t="shared" si="9"/>
        <v>14</v>
      </c>
      <c r="V183">
        <v>2.86E-2</v>
      </c>
      <c r="W183">
        <v>3</v>
      </c>
      <c r="X183">
        <f t="shared" si="7"/>
        <v>1.4910896</v>
      </c>
    </row>
    <row r="184" spans="1:24" ht="14.1" customHeight="1" x14ac:dyDescent="0.25">
      <c r="A184" s="1">
        <v>42290</v>
      </c>
      <c r="B184" s="1" t="s">
        <v>19</v>
      </c>
      <c r="C184" t="s">
        <v>363</v>
      </c>
      <c r="D184">
        <v>5</v>
      </c>
      <c r="E184">
        <v>30</v>
      </c>
      <c r="F184" s="6">
        <v>1317</v>
      </c>
      <c r="G184" s="6">
        <v>1334</v>
      </c>
      <c r="H184" s="6">
        <v>17</v>
      </c>
      <c r="I184" t="s">
        <v>328</v>
      </c>
      <c r="J184" t="s">
        <v>329</v>
      </c>
      <c r="K184" t="s">
        <v>7</v>
      </c>
      <c r="L184" t="s">
        <v>50</v>
      </c>
      <c r="M184" t="s">
        <v>484</v>
      </c>
      <c r="N184" t="s">
        <v>540</v>
      </c>
      <c r="O184" t="s">
        <v>486</v>
      </c>
      <c r="P184" t="s">
        <v>545</v>
      </c>
      <c r="Q184" s="38">
        <v>2</v>
      </c>
      <c r="R184" s="21">
        <v>4</v>
      </c>
      <c r="S184" s="21">
        <v>4</v>
      </c>
      <c r="T184" s="21">
        <f t="shared" si="9"/>
        <v>4</v>
      </c>
      <c r="V184">
        <v>2.86E-2</v>
      </c>
      <c r="W184">
        <v>3</v>
      </c>
      <c r="X184">
        <f t="shared" si="7"/>
        <v>3.6608000000000001E-3</v>
      </c>
    </row>
    <row r="185" spans="1:24" ht="14.1" customHeight="1" x14ac:dyDescent="0.25">
      <c r="A185" s="1">
        <v>42290</v>
      </c>
      <c r="B185" s="1" t="s">
        <v>19</v>
      </c>
      <c r="C185" t="s">
        <v>361</v>
      </c>
      <c r="D185">
        <v>5</v>
      </c>
      <c r="E185">
        <v>30</v>
      </c>
      <c r="F185" s="6">
        <v>1146</v>
      </c>
      <c r="G185" s="6">
        <v>1202</v>
      </c>
      <c r="H185" s="6">
        <v>16</v>
      </c>
      <c r="I185" t="s">
        <v>328</v>
      </c>
      <c r="J185" t="s">
        <v>329</v>
      </c>
      <c r="K185" t="s">
        <v>7</v>
      </c>
      <c r="L185" t="s">
        <v>50</v>
      </c>
      <c r="M185" t="s">
        <v>484</v>
      </c>
      <c r="N185" t="s">
        <v>540</v>
      </c>
      <c r="O185" t="s">
        <v>486</v>
      </c>
      <c r="P185" t="s">
        <v>545</v>
      </c>
      <c r="Q185" s="38">
        <v>1</v>
      </c>
      <c r="R185" s="21">
        <v>12</v>
      </c>
      <c r="S185" s="21">
        <v>12</v>
      </c>
      <c r="T185" s="21">
        <f t="shared" si="9"/>
        <v>12</v>
      </c>
      <c r="V185">
        <v>2.86E-2</v>
      </c>
      <c r="W185">
        <v>3</v>
      </c>
      <c r="X185">
        <f t="shared" si="7"/>
        <v>4.9420800000000001E-2</v>
      </c>
    </row>
    <row r="186" spans="1:24" ht="14.1" customHeight="1" x14ac:dyDescent="0.25">
      <c r="A186" s="1">
        <v>42290</v>
      </c>
      <c r="B186" s="1" t="s">
        <v>19</v>
      </c>
      <c r="C186" t="s">
        <v>361</v>
      </c>
      <c r="D186">
        <v>5</v>
      </c>
      <c r="E186">
        <v>30</v>
      </c>
      <c r="F186" s="6">
        <v>1146</v>
      </c>
      <c r="G186" s="6">
        <v>1202</v>
      </c>
      <c r="H186" s="6">
        <v>16</v>
      </c>
      <c r="I186" t="s">
        <v>328</v>
      </c>
      <c r="J186" t="s">
        <v>329</v>
      </c>
      <c r="K186" t="s">
        <v>7</v>
      </c>
      <c r="L186" t="s">
        <v>50</v>
      </c>
      <c r="M186" t="s">
        <v>484</v>
      </c>
      <c r="N186" t="s">
        <v>540</v>
      </c>
      <c r="O186" t="s">
        <v>486</v>
      </c>
      <c r="P186" t="s">
        <v>545</v>
      </c>
      <c r="Q186" s="38">
        <v>1</v>
      </c>
      <c r="R186" s="21">
        <v>15</v>
      </c>
      <c r="S186" s="21">
        <v>15</v>
      </c>
      <c r="T186" s="21">
        <f t="shared" si="9"/>
        <v>15</v>
      </c>
      <c r="V186">
        <v>2.86E-2</v>
      </c>
      <c r="W186">
        <v>3</v>
      </c>
      <c r="X186">
        <f t="shared" si="7"/>
        <v>9.6525E-2</v>
      </c>
    </row>
    <row r="187" spans="1:24" ht="14.1" customHeight="1" x14ac:dyDescent="0.25">
      <c r="A187" s="1">
        <v>42292</v>
      </c>
      <c r="B187" s="1" t="s">
        <v>19</v>
      </c>
      <c r="C187" t="s">
        <v>419</v>
      </c>
      <c r="D187">
        <v>20</v>
      </c>
      <c r="E187">
        <v>30</v>
      </c>
      <c r="F187" s="6">
        <v>823</v>
      </c>
      <c r="G187" s="6">
        <v>838</v>
      </c>
      <c r="H187" s="6">
        <v>15</v>
      </c>
      <c r="I187" t="s">
        <v>393</v>
      </c>
      <c r="J187" t="s">
        <v>10</v>
      </c>
      <c r="K187" t="s">
        <v>7</v>
      </c>
      <c r="L187" t="s">
        <v>50</v>
      </c>
      <c r="M187" t="s">
        <v>484</v>
      </c>
      <c r="N187" t="s">
        <v>540</v>
      </c>
      <c r="O187" t="s">
        <v>486</v>
      </c>
      <c r="P187" t="s">
        <v>545</v>
      </c>
      <c r="Q187" s="38">
        <v>2</v>
      </c>
      <c r="R187" s="21">
        <v>13</v>
      </c>
      <c r="S187" s="21">
        <v>13</v>
      </c>
      <c r="T187" s="21">
        <f t="shared" si="9"/>
        <v>13</v>
      </c>
      <c r="V187">
        <v>2.86E-2</v>
      </c>
      <c r="W187">
        <v>3</v>
      </c>
      <c r="X187">
        <f t="shared" si="7"/>
        <v>0.12566840000000001</v>
      </c>
    </row>
    <row r="188" spans="1:24" ht="14.1" customHeight="1" x14ac:dyDescent="0.25">
      <c r="A188" s="1">
        <v>42292</v>
      </c>
      <c r="B188" s="1" t="s">
        <v>19</v>
      </c>
      <c r="C188" t="s">
        <v>419</v>
      </c>
      <c r="D188">
        <v>20</v>
      </c>
      <c r="E188">
        <v>30</v>
      </c>
      <c r="F188" s="6">
        <v>823</v>
      </c>
      <c r="G188" s="6">
        <v>838</v>
      </c>
      <c r="H188" s="6">
        <v>15</v>
      </c>
      <c r="I188" t="s">
        <v>393</v>
      </c>
      <c r="J188" t="s">
        <v>10</v>
      </c>
      <c r="K188" t="s">
        <v>7</v>
      </c>
      <c r="L188" t="s">
        <v>50</v>
      </c>
      <c r="M188" t="s">
        <v>484</v>
      </c>
      <c r="N188" t="s">
        <v>540</v>
      </c>
      <c r="O188" t="s">
        <v>486</v>
      </c>
      <c r="P188" t="s">
        <v>545</v>
      </c>
      <c r="Q188" s="38">
        <v>1</v>
      </c>
      <c r="R188" s="21">
        <v>14</v>
      </c>
      <c r="S188" s="21">
        <v>14</v>
      </c>
      <c r="T188" s="21">
        <f t="shared" si="9"/>
        <v>14</v>
      </c>
      <c r="V188">
        <v>2.86E-2</v>
      </c>
      <c r="W188">
        <v>3</v>
      </c>
      <c r="X188">
        <f t="shared" si="7"/>
        <v>7.8478400000000004E-2</v>
      </c>
    </row>
    <row r="189" spans="1:24" ht="14.1" customHeight="1" x14ac:dyDescent="0.25">
      <c r="A189" s="1">
        <v>42292</v>
      </c>
      <c r="B189" s="1" t="s">
        <v>19</v>
      </c>
      <c r="C189" t="s">
        <v>419</v>
      </c>
      <c r="D189">
        <v>20</v>
      </c>
      <c r="E189">
        <v>30</v>
      </c>
      <c r="F189" s="6">
        <v>823</v>
      </c>
      <c r="G189" s="6">
        <v>838</v>
      </c>
      <c r="H189" s="6">
        <v>15</v>
      </c>
      <c r="I189" t="s">
        <v>393</v>
      </c>
      <c r="J189" t="s">
        <v>10</v>
      </c>
      <c r="K189" t="s">
        <v>7</v>
      </c>
      <c r="L189" t="s">
        <v>50</v>
      </c>
      <c r="M189" t="s">
        <v>484</v>
      </c>
      <c r="N189" t="s">
        <v>540</v>
      </c>
      <c r="O189" t="s">
        <v>486</v>
      </c>
      <c r="P189" t="s">
        <v>545</v>
      </c>
      <c r="Q189" s="38">
        <v>2</v>
      </c>
      <c r="R189" s="21">
        <v>15</v>
      </c>
      <c r="S189" s="21">
        <v>15</v>
      </c>
      <c r="T189" s="21">
        <f t="shared" si="9"/>
        <v>15</v>
      </c>
      <c r="V189">
        <v>2.86E-2</v>
      </c>
      <c r="W189">
        <v>3</v>
      </c>
      <c r="X189">
        <f t="shared" si="7"/>
        <v>0.19305</v>
      </c>
    </row>
    <row r="190" spans="1:24" ht="14.1" customHeight="1" x14ac:dyDescent="0.25">
      <c r="A190" s="1">
        <v>42292</v>
      </c>
      <c r="B190" s="1" t="s">
        <v>19</v>
      </c>
      <c r="C190" t="s">
        <v>419</v>
      </c>
      <c r="D190">
        <v>20</v>
      </c>
      <c r="E190">
        <v>30</v>
      </c>
      <c r="F190" s="6">
        <v>823</v>
      </c>
      <c r="G190" s="6">
        <v>838</v>
      </c>
      <c r="H190" s="6">
        <v>15</v>
      </c>
      <c r="I190" t="s">
        <v>393</v>
      </c>
      <c r="J190" t="s">
        <v>10</v>
      </c>
      <c r="K190" t="s">
        <v>7</v>
      </c>
      <c r="L190" t="s">
        <v>50</v>
      </c>
      <c r="M190" t="s">
        <v>484</v>
      </c>
      <c r="N190" t="s">
        <v>540</v>
      </c>
      <c r="O190" t="s">
        <v>486</v>
      </c>
      <c r="P190" t="s">
        <v>545</v>
      </c>
      <c r="Q190" s="38">
        <v>1</v>
      </c>
      <c r="R190" s="21">
        <v>16</v>
      </c>
      <c r="S190" s="21">
        <v>16</v>
      </c>
      <c r="T190" s="21">
        <f t="shared" si="9"/>
        <v>16</v>
      </c>
      <c r="V190">
        <v>2.86E-2</v>
      </c>
      <c r="W190">
        <v>3</v>
      </c>
      <c r="X190">
        <f t="shared" si="7"/>
        <v>0.1171456</v>
      </c>
    </row>
    <row r="191" spans="1:24" ht="14.1" customHeight="1" x14ac:dyDescent="0.25">
      <c r="A191" s="1">
        <v>42292</v>
      </c>
      <c r="B191" s="1" t="s">
        <v>19</v>
      </c>
      <c r="C191" t="s">
        <v>419</v>
      </c>
      <c r="D191">
        <v>20</v>
      </c>
      <c r="E191">
        <v>30</v>
      </c>
      <c r="F191" s="6">
        <v>823</v>
      </c>
      <c r="G191" s="6">
        <v>838</v>
      </c>
      <c r="H191" s="6">
        <v>15</v>
      </c>
      <c r="I191" t="s">
        <v>393</v>
      </c>
      <c r="J191" t="s">
        <v>10</v>
      </c>
      <c r="K191" t="s">
        <v>7</v>
      </c>
      <c r="L191" t="s">
        <v>50</v>
      </c>
      <c r="M191" t="s">
        <v>484</v>
      </c>
      <c r="N191" t="s">
        <v>540</v>
      </c>
      <c r="O191" t="s">
        <v>486</v>
      </c>
      <c r="P191" t="s">
        <v>545</v>
      </c>
      <c r="Q191" s="38">
        <v>1</v>
      </c>
      <c r="R191" s="21">
        <v>17</v>
      </c>
      <c r="S191" s="21">
        <v>17</v>
      </c>
      <c r="T191" s="21">
        <f t="shared" si="9"/>
        <v>17</v>
      </c>
      <c r="V191">
        <v>2.86E-2</v>
      </c>
      <c r="W191">
        <v>3</v>
      </c>
      <c r="X191">
        <f t="shared" si="7"/>
        <v>0.14051179999999999</v>
      </c>
    </row>
    <row r="192" spans="1:24" ht="14.1" customHeight="1" x14ac:dyDescent="0.25">
      <c r="A192" s="1">
        <v>42290</v>
      </c>
      <c r="B192" s="1" t="s">
        <v>19</v>
      </c>
      <c r="C192" s="8" t="s">
        <v>453</v>
      </c>
      <c r="D192">
        <v>6</v>
      </c>
      <c r="E192">
        <v>30</v>
      </c>
      <c r="F192" s="6">
        <v>1052</v>
      </c>
      <c r="G192" s="6">
        <v>1116</v>
      </c>
      <c r="H192" s="6">
        <v>24</v>
      </c>
      <c r="I192" t="s">
        <v>447</v>
      </c>
      <c r="J192" t="s">
        <v>231</v>
      </c>
      <c r="K192" t="s">
        <v>7</v>
      </c>
      <c r="L192" t="s">
        <v>50</v>
      </c>
      <c r="M192" t="s">
        <v>484</v>
      </c>
      <c r="N192" t="s">
        <v>540</v>
      </c>
      <c r="O192" t="s">
        <v>486</v>
      </c>
      <c r="P192" t="s">
        <v>545</v>
      </c>
      <c r="Q192" s="38">
        <v>7</v>
      </c>
      <c r="R192" s="21">
        <v>3</v>
      </c>
      <c r="S192" s="21">
        <v>4</v>
      </c>
      <c r="T192" s="21">
        <f t="shared" si="9"/>
        <v>3.5</v>
      </c>
      <c r="V192">
        <v>2.86E-2</v>
      </c>
      <c r="W192">
        <v>3</v>
      </c>
      <c r="X192">
        <f t="shared" si="7"/>
        <v>8.5835749999999995E-3</v>
      </c>
    </row>
    <row r="193" spans="1:24" ht="14.1" customHeight="1" x14ac:dyDescent="0.25">
      <c r="A193" s="1">
        <v>42290</v>
      </c>
      <c r="B193" s="1" t="s">
        <v>19</v>
      </c>
      <c r="C193" t="s">
        <v>160</v>
      </c>
      <c r="D193">
        <v>7.6</v>
      </c>
      <c r="E193">
        <v>30</v>
      </c>
      <c r="F193" s="6">
        <v>1059</v>
      </c>
      <c r="G193" s="6">
        <v>1115</v>
      </c>
      <c r="H193" s="6">
        <v>16</v>
      </c>
      <c r="I193" t="s">
        <v>146</v>
      </c>
      <c r="J193" t="s">
        <v>147</v>
      </c>
      <c r="K193" t="s">
        <v>7</v>
      </c>
      <c r="L193" t="s">
        <v>50</v>
      </c>
      <c r="M193" t="s">
        <v>484</v>
      </c>
      <c r="N193" t="s">
        <v>540</v>
      </c>
      <c r="O193" t="s">
        <v>486</v>
      </c>
      <c r="P193" t="s">
        <v>545</v>
      </c>
      <c r="Q193" s="38">
        <v>4</v>
      </c>
      <c r="R193" s="21">
        <v>15</v>
      </c>
      <c r="S193" s="21">
        <v>20</v>
      </c>
      <c r="T193" s="21">
        <f t="shared" si="9"/>
        <v>17.5</v>
      </c>
      <c r="V193">
        <v>2.86E-2</v>
      </c>
      <c r="W193">
        <v>3</v>
      </c>
      <c r="X193">
        <f t="shared" si="7"/>
        <v>0.61311249999999995</v>
      </c>
    </row>
    <row r="194" spans="1:24" ht="14.1" customHeight="1" x14ac:dyDescent="0.25">
      <c r="A194" s="1">
        <v>42290</v>
      </c>
      <c r="B194" s="1" t="s">
        <v>19</v>
      </c>
      <c r="C194" t="s">
        <v>160</v>
      </c>
      <c r="D194">
        <v>7.6</v>
      </c>
      <c r="E194">
        <v>30</v>
      </c>
      <c r="F194" s="6">
        <v>1059</v>
      </c>
      <c r="G194" s="6">
        <v>1115</v>
      </c>
      <c r="H194" s="6">
        <v>16</v>
      </c>
      <c r="I194" t="s">
        <v>146</v>
      </c>
      <c r="J194" t="s">
        <v>147</v>
      </c>
      <c r="K194" t="s">
        <v>7</v>
      </c>
      <c r="L194" t="s">
        <v>50</v>
      </c>
      <c r="M194" t="s">
        <v>484</v>
      </c>
      <c r="N194" t="s">
        <v>540</v>
      </c>
      <c r="O194" t="s">
        <v>486</v>
      </c>
      <c r="P194" t="s">
        <v>545</v>
      </c>
      <c r="Q194" s="38">
        <v>4</v>
      </c>
      <c r="R194" s="21">
        <v>25</v>
      </c>
      <c r="S194" s="21">
        <v>30</v>
      </c>
      <c r="T194" s="21">
        <f t="shared" si="9"/>
        <v>27.5</v>
      </c>
      <c r="V194">
        <v>2.86E-2</v>
      </c>
      <c r="W194">
        <v>3</v>
      </c>
      <c r="X194">
        <f t="shared" si="7"/>
        <v>2.3791625000000001</v>
      </c>
    </row>
    <row r="195" spans="1:24" ht="14.1" customHeight="1" x14ac:dyDescent="0.25">
      <c r="A195" s="1">
        <v>42291</v>
      </c>
      <c r="B195" s="9" t="s">
        <v>19</v>
      </c>
      <c r="C195" s="10" t="s">
        <v>88</v>
      </c>
      <c r="D195" s="11">
        <v>20</v>
      </c>
      <c r="E195" s="11">
        <v>30</v>
      </c>
      <c r="F195" s="11">
        <v>800</v>
      </c>
      <c r="G195" s="11">
        <v>812</v>
      </c>
      <c r="H195" s="11">
        <v>12</v>
      </c>
      <c r="I195" s="11" t="s">
        <v>10</v>
      </c>
      <c r="J195" s="11" t="s">
        <v>20</v>
      </c>
      <c r="K195" s="11" t="s">
        <v>7</v>
      </c>
      <c r="L195" s="11" t="s">
        <v>50</v>
      </c>
      <c r="M195" t="s">
        <v>484</v>
      </c>
      <c r="N195" t="s">
        <v>540</v>
      </c>
      <c r="O195" t="s">
        <v>486</v>
      </c>
      <c r="P195" t="s">
        <v>545</v>
      </c>
      <c r="Q195" s="38">
        <v>1</v>
      </c>
      <c r="R195" s="21">
        <v>22</v>
      </c>
      <c r="S195" s="21">
        <v>22</v>
      </c>
      <c r="T195" s="21">
        <f t="shared" si="9"/>
        <v>22</v>
      </c>
      <c r="V195">
        <v>2.86E-2</v>
      </c>
      <c r="W195">
        <v>3</v>
      </c>
      <c r="X195">
        <f t="shared" si="7"/>
        <v>0.30453279999999999</v>
      </c>
    </row>
    <row r="196" spans="1:24" ht="14.1" customHeight="1" x14ac:dyDescent="0.25">
      <c r="A196" s="1">
        <v>42291</v>
      </c>
      <c r="B196" s="9" t="s">
        <v>19</v>
      </c>
      <c r="C196" s="10" t="s">
        <v>90</v>
      </c>
      <c r="D196" s="11">
        <v>10</v>
      </c>
      <c r="E196" s="11">
        <v>30</v>
      </c>
      <c r="F196" s="11">
        <v>906</v>
      </c>
      <c r="G196" s="11">
        <v>918</v>
      </c>
      <c r="H196" s="11">
        <v>12</v>
      </c>
      <c r="I196" s="11" t="s">
        <v>10</v>
      </c>
      <c r="J196" s="11" t="s">
        <v>20</v>
      </c>
      <c r="K196" s="11" t="s">
        <v>7</v>
      </c>
      <c r="L196" s="11" t="s">
        <v>50</v>
      </c>
      <c r="M196" t="s">
        <v>484</v>
      </c>
      <c r="N196" t="s">
        <v>540</v>
      </c>
      <c r="O196" t="s">
        <v>486</v>
      </c>
      <c r="P196" t="s">
        <v>545</v>
      </c>
      <c r="Q196" s="38">
        <v>3</v>
      </c>
      <c r="R196" s="21">
        <v>25</v>
      </c>
      <c r="S196" s="21">
        <v>30</v>
      </c>
      <c r="T196" s="21">
        <f t="shared" si="9"/>
        <v>27.5</v>
      </c>
      <c r="V196">
        <v>2.86E-2</v>
      </c>
      <c r="W196">
        <v>3</v>
      </c>
      <c r="X196">
        <f t="shared" ref="X196:X259" si="10">(V196*T196^W196)/1000*Q196</f>
        <v>1.7843718750000002</v>
      </c>
    </row>
    <row r="197" spans="1:24" ht="14.1" customHeight="1" x14ac:dyDescent="0.25">
      <c r="A197" s="1">
        <v>42291</v>
      </c>
      <c r="B197" s="9" t="s">
        <v>19</v>
      </c>
      <c r="C197" s="10" t="s">
        <v>90</v>
      </c>
      <c r="D197" s="11">
        <v>10</v>
      </c>
      <c r="E197" s="11">
        <v>30</v>
      </c>
      <c r="F197" s="11">
        <v>906</v>
      </c>
      <c r="G197" s="11">
        <v>918</v>
      </c>
      <c r="H197" s="11">
        <v>12</v>
      </c>
      <c r="I197" s="11" t="s">
        <v>10</v>
      </c>
      <c r="J197" s="11" t="s">
        <v>20</v>
      </c>
      <c r="K197" s="11" t="s">
        <v>7</v>
      </c>
      <c r="L197" s="11" t="s">
        <v>50</v>
      </c>
      <c r="M197" t="s">
        <v>484</v>
      </c>
      <c r="N197" t="s">
        <v>540</v>
      </c>
      <c r="O197" t="s">
        <v>486</v>
      </c>
      <c r="P197" t="s">
        <v>545</v>
      </c>
      <c r="Q197" s="38">
        <v>1</v>
      </c>
      <c r="R197" s="21">
        <v>30</v>
      </c>
      <c r="S197" s="21">
        <v>30</v>
      </c>
      <c r="T197" s="21">
        <f t="shared" si="9"/>
        <v>30</v>
      </c>
      <c r="V197">
        <v>2.86E-2</v>
      </c>
      <c r="W197">
        <v>3</v>
      </c>
      <c r="X197">
        <f t="shared" si="10"/>
        <v>0.7722</v>
      </c>
    </row>
    <row r="198" spans="1:24" ht="14.1" customHeight="1" x14ac:dyDescent="0.25">
      <c r="A198" s="1">
        <v>42291</v>
      </c>
      <c r="B198" s="9" t="s">
        <v>19</v>
      </c>
      <c r="C198" s="10" t="s">
        <v>92</v>
      </c>
      <c r="D198" s="11">
        <v>20</v>
      </c>
      <c r="E198" s="11">
        <v>30</v>
      </c>
      <c r="F198" s="11">
        <v>1329</v>
      </c>
      <c r="G198" s="11">
        <v>1344</v>
      </c>
      <c r="H198" s="11">
        <v>15</v>
      </c>
      <c r="I198" s="11" t="s">
        <v>10</v>
      </c>
      <c r="J198" s="11" t="s">
        <v>20</v>
      </c>
      <c r="K198" s="11" t="s">
        <v>7</v>
      </c>
      <c r="L198" s="11" t="s">
        <v>50</v>
      </c>
      <c r="M198" t="s">
        <v>484</v>
      </c>
      <c r="N198" t="s">
        <v>540</v>
      </c>
      <c r="O198" t="s">
        <v>486</v>
      </c>
      <c r="P198" t="s">
        <v>545</v>
      </c>
      <c r="Q198" s="38">
        <v>1</v>
      </c>
      <c r="R198" s="21">
        <v>18</v>
      </c>
      <c r="S198" s="21">
        <v>18</v>
      </c>
      <c r="T198" s="21">
        <f t="shared" si="9"/>
        <v>18</v>
      </c>
      <c r="V198">
        <v>2.86E-2</v>
      </c>
      <c r="W198">
        <v>3</v>
      </c>
      <c r="X198">
        <f t="shared" si="10"/>
        <v>0.1667952</v>
      </c>
    </row>
    <row r="199" spans="1:24" ht="14.1" customHeight="1" x14ac:dyDescent="0.25">
      <c r="A199" s="1">
        <v>42291</v>
      </c>
      <c r="B199" s="1" t="s">
        <v>19</v>
      </c>
      <c r="C199" t="s">
        <v>170</v>
      </c>
      <c r="D199">
        <v>15</v>
      </c>
      <c r="E199">
        <v>30</v>
      </c>
      <c r="F199" s="6">
        <v>908</v>
      </c>
      <c r="G199" s="6">
        <v>922</v>
      </c>
      <c r="H199" s="6">
        <v>14</v>
      </c>
      <c r="I199" t="s">
        <v>146</v>
      </c>
      <c r="J199" t="s">
        <v>147</v>
      </c>
      <c r="K199" t="s">
        <v>7</v>
      </c>
      <c r="L199" t="s">
        <v>50</v>
      </c>
      <c r="M199" t="s">
        <v>484</v>
      </c>
      <c r="N199" t="s">
        <v>540</v>
      </c>
      <c r="O199" t="s">
        <v>486</v>
      </c>
      <c r="P199" t="s">
        <v>545</v>
      </c>
      <c r="Q199" s="38">
        <v>1</v>
      </c>
      <c r="R199" s="21">
        <v>20</v>
      </c>
      <c r="S199" s="21">
        <v>20</v>
      </c>
      <c r="T199" s="21">
        <f t="shared" si="9"/>
        <v>20</v>
      </c>
      <c r="V199">
        <v>2.86E-2</v>
      </c>
      <c r="W199">
        <v>3</v>
      </c>
      <c r="X199">
        <f t="shared" si="10"/>
        <v>0.2288</v>
      </c>
    </row>
    <row r="200" spans="1:24" ht="14.1" customHeight="1" x14ac:dyDescent="0.25">
      <c r="A200" s="1">
        <v>42291</v>
      </c>
      <c r="B200" s="1" t="s">
        <v>19</v>
      </c>
      <c r="C200" t="s">
        <v>176</v>
      </c>
      <c r="D200">
        <v>6.2</v>
      </c>
      <c r="E200">
        <v>30</v>
      </c>
      <c r="F200" s="6">
        <v>1055</v>
      </c>
      <c r="G200" s="6">
        <v>1112</v>
      </c>
      <c r="H200" s="6">
        <v>17</v>
      </c>
      <c r="I200" t="s">
        <v>146</v>
      </c>
      <c r="J200" t="s">
        <v>147</v>
      </c>
      <c r="K200" t="s">
        <v>7</v>
      </c>
      <c r="L200" t="s">
        <v>50</v>
      </c>
      <c r="M200" t="s">
        <v>484</v>
      </c>
      <c r="N200" t="s">
        <v>540</v>
      </c>
      <c r="O200" t="s">
        <v>486</v>
      </c>
      <c r="P200" t="s">
        <v>545</v>
      </c>
      <c r="Q200" s="38">
        <v>10</v>
      </c>
      <c r="R200" s="21">
        <v>15</v>
      </c>
      <c r="S200" s="21">
        <v>15</v>
      </c>
      <c r="T200" s="21">
        <f t="shared" si="9"/>
        <v>15</v>
      </c>
      <c r="V200">
        <v>2.86E-2</v>
      </c>
      <c r="W200">
        <v>3</v>
      </c>
      <c r="X200">
        <f t="shared" si="10"/>
        <v>0.96524999999999994</v>
      </c>
    </row>
    <row r="201" spans="1:24" ht="14.1" customHeight="1" x14ac:dyDescent="0.25">
      <c r="A201" s="1">
        <v>42291</v>
      </c>
      <c r="B201" s="1" t="s">
        <v>19</v>
      </c>
      <c r="C201" t="s">
        <v>176</v>
      </c>
      <c r="D201">
        <v>6.2</v>
      </c>
      <c r="E201">
        <v>30</v>
      </c>
      <c r="F201" s="6">
        <v>1055</v>
      </c>
      <c r="G201" s="6">
        <v>1112</v>
      </c>
      <c r="H201" s="6">
        <v>17</v>
      </c>
      <c r="I201" t="s">
        <v>146</v>
      </c>
      <c r="J201" t="s">
        <v>147</v>
      </c>
      <c r="K201" t="s">
        <v>7</v>
      </c>
      <c r="L201" t="s">
        <v>50</v>
      </c>
      <c r="M201" t="s">
        <v>484</v>
      </c>
      <c r="N201" t="s">
        <v>540</v>
      </c>
      <c r="O201" t="s">
        <v>486</v>
      </c>
      <c r="P201" t="s">
        <v>545</v>
      </c>
      <c r="Q201" s="38">
        <v>5</v>
      </c>
      <c r="R201" s="21">
        <v>18</v>
      </c>
      <c r="S201" s="21">
        <v>20</v>
      </c>
      <c r="T201" s="21">
        <f t="shared" si="9"/>
        <v>19</v>
      </c>
      <c r="V201">
        <v>2.86E-2</v>
      </c>
      <c r="W201">
        <v>3</v>
      </c>
      <c r="X201">
        <f t="shared" si="10"/>
        <v>0.98083700000000007</v>
      </c>
    </row>
    <row r="202" spans="1:24" ht="14.1" customHeight="1" x14ac:dyDescent="0.25">
      <c r="A202" s="1">
        <v>42291</v>
      </c>
      <c r="B202" s="1" t="s">
        <v>19</v>
      </c>
      <c r="C202" t="s">
        <v>180</v>
      </c>
      <c r="D202">
        <v>6</v>
      </c>
      <c r="E202">
        <v>30</v>
      </c>
      <c r="F202" s="6">
        <v>1218</v>
      </c>
      <c r="G202" s="6">
        <v>1232</v>
      </c>
      <c r="H202" s="6">
        <v>14</v>
      </c>
      <c r="I202" t="s">
        <v>146</v>
      </c>
      <c r="J202" t="s">
        <v>147</v>
      </c>
      <c r="K202" t="s">
        <v>7</v>
      </c>
      <c r="L202" t="s">
        <v>50</v>
      </c>
      <c r="M202" t="s">
        <v>484</v>
      </c>
      <c r="N202" t="s">
        <v>540</v>
      </c>
      <c r="O202" t="s">
        <v>486</v>
      </c>
      <c r="P202" t="s">
        <v>545</v>
      </c>
      <c r="Q202" s="38">
        <v>31</v>
      </c>
      <c r="R202" s="21">
        <v>12</v>
      </c>
      <c r="S202" s="21">
        <v>15</v>
      </c>
      <c r="T202" s="21">
        <f t="shared" si="9"/>
        <v>13.5</v>
      </c>
      <c r="V202">
        <v>2.86E-2</v>
      </c>
      <c r="W202">
        <v>3</v>
      </c>
      <c r="X202">
        <f t="shared" si="10"/>
        <v>2.1813684750000002</v>
      </c>
    </row>
    <row r="203" spans="1:24" ht="14.1" customHeight="1" x14ac:dyDescent="0.25">
      <c r="A203" s="1">
        <v>42291</v>
      </c>
      <c r="B203" s="1" t="s">
        <v>19</v>
      </c>
      <c r="C203" t="s">
        <v>180</v>
      </c>
      <c r="D203">
        <v>6</v>
      </c>
      <c r="E203">
        <v>30</v>
      </c>
      <c r="F203" s="6">
        <v>1218</v>
      </c>
      <c r="G203" s="6">
        <v>1232</v>
      </c>
      <c r="H203" s="6">
        <v>14</v>
      </c>
      <c r="I203" t="s">
        <v>146</v>
      </c>
      <c r="J203" t="s">
        <v>147</v>
      </c>
      <c r="K203" t="s">
        <v>7</v>
      </c>
      <c r="L203" t="s">
        <v>50</v>
      </c>
      <c r="M203" t="s">
        <v>484</v>
      </c>
      <c r="N203" t="s">
        <v>540</v>
      </c>
      <c r="O203" t="s">
        <v>486</v>
      </c>
      <c r="P203" t="s">
        <v>545</v>
      </c>
      <c r="Q203" s="38">
        <v>4</v>
      </c>
      <c r="R203" s="21">
        <v>20</v>
      </c>
      <c r="S203" s="21">
        <v>20</v>
      </c>
      <c r="T203" s="21">
        <f t="shared" si="9"/>
        <v>20</v>
      </c>
      <c r="V203">
        <v>2.86E-2</v>
      </c>
      <c r="W203">
        <v>3</v>
      </c>
      <c r="X203">
        <f t="shared" si="10"/>
        <v>0.91520000000000001</v>
      </c>
    </row>
    <row r="204" spans="1:24" ht="14.1" customHeight="1" x14ac:dyDescent="0.25">
      <c r="A204" s="1">
        <v>42291</v>
      </c>
      <c r="B204" s="1" t="s">
        <v>19</v>
      </c>
      <c r="C204" s="14" t="s">
        <v>184</v>
      </c>
      <c r="D204">
        <v>15</v>
      </c>
      <c r="E204">
        <v>30</v>
      </c>
      <c r="F204" s="6">
        <v>214</v>
      </c>
      <c r="G204" s="6">
        <v>230</v>
      </c>
      <c r="H204" s="6">
        <v>16</v>
      </c>
      <c r="I204" t="s">
        <v>146</v>
      </c>
      <c r="J204" t="s">
        <v>147</v>
      </c>
      <c r="K204" t="s">
        <v>7</v>
      </c>
      <c r="L204" t="s">
        <v>50</v>
      </c>
      <c r="M204" t="s">
        <v>484</v>
      </c>
      <c r="N204" t="s">
        <v>540</v>
      </c>
      <c r="O204" t="s">
        <v>486</v>
      </c>
      <c r="P204" t="s">
        <v>545</v>
      </c>
      <c r="Q204" s="38">
        <v>9</v>
      </c>
      <c r="R204" s="21">
        <v>15</v>
      </c>
      <c r="S204" s="21">
        <v>20</v>
      </c>
      <c r="T204" s="21">
        <f t="shared" si="9"/>
        <v>17.5</v>
      </c>
      <c r="V204">
        <v>2.86E-2</v>
      </c>
      <c r="W204">
        <v>3</v>
      </c>
      <c r="X204">
        <f t="shared" si="10"/>
        <v>1.3795031249999998</v>
      </c>
    </row>
    <row r="205" spans="1:24" ht="14.1" customHeight="1" x14ac:dyDescent="0.25">
      <c r="A205" s="1">
        <v>42291</v>
      </c>
      <c r="B205" s="1" t="s">
        <v>19</v>
      </c>
      <c r="C205" s="14" t="s">
        <v>184</v>
      </c>
      <c r="D205">
        <v>15</v>
      </c>
      <c r="E205">
        <v>30</v>
      </c>
      <c r="F205" s="6">
        <v>214</v>
      </c>
      <c r="G205" s="6">
        <v>230</v>
      </c>
      <c r="H205" s="6">
        <v>16</v>
      </c>
      <c r="I205" t="s">
        <v>146</v>
      </c>
      <c r="J205" t="s">
        <v>147</v>
      </c>
      <c r="K205" t="s">
        <v>7</v>
      </c>
      <c r="L205" t="s">
        <v>50</v>
      </c>
      <c r="M205" t="s">
        <v>484</v>
      </c>
      <c r="N205" t="s">
        <v>540</v>
      </c>
      <c r="O205" t="s">
        <v>486</v>
      </c>
      <c r="P205" t="s">
        <v>545</v>
      </c>
      <c r="Q205" s="38">
        <v>1</v>
      </c>
      <c r="R205" s="21">
        <v>5</v>
      </c>
      <c r="S205" s="21">
        <v>5</v>
      </c>
      <c r="T205" s="21">
        <f t="shared" si="9"/>
        <v>5</v>
      </c>
      <c r="V205">
        <v>2.86E-2</v>
      </c>
      <c r="W205">
        <v>3</v>
      </c>
      <c r="X205">
        <f t="shared" si="10"/>
        <v>3.5750000000000001E-3</v>
      </c>
    </row>
    <row r="206" spans="1:24" ht="14.1" customHeight="1" x14ac:dyDescent="0.25">
      <c r="A206" s="1">
        <v>42291</v>
      </c>
      <c r="B206" s="1" t="s">
        <v>19</v>
      </c>
      <c r="C206" t="s">
        <v>356</v>
      </c>
      <c r="D206">
        <v>30</v>
      </c>
      <c r="E206">
        <v>30</v>
      </c>
      <c r="F206" s="6">
        <v>1135</v>
      </c>
      <c r="G206" s="6">
        <v>1150</v>
      </c>
      <c r="H206" s="6">
        <v>15</v>
      </c>
      <c r="I206" t="s">
        <v>328</v>
      </c>
      <c r="J206" t="s">
        <v>329</v>
      </c>
      <c r="K206" t="s">
        <v>38</v>
      </c>
      <c r="L206" t="s">
        <v>50</v>
      </c>
      <c r="M206" t="s">
        <v>484</v>
      </c>
      <c r="N206" t="s">
        <v>540</v>
      </c>
      <c r="O206" t="s">
        <v>486</v>
      </c>
      <c r="P206" t="s">
        <v>545</v>
      </c>
      <c r="Q206" s="12"/>
      <c r="R206"/>
      <c r="S206"/>
      <c r="T206"/>
      <c r="V206">
        <v>2.86E-2</v>
      </c>
      <c r="W206">
        <v>3</v>
      </c>
      <c r="X206">
        <f t="shared" si="10"/>
        <v>0</v>
      </c>
    </row>
    <row r="207" spans="1:24" ht="14.1" customHeight="1" x14ac:dyDescent="0.25">
      <c r="A207" s="1">
        <v>42291</v>
      </c>
      <c r="B207" s="1" t="s">
        <v>19</v>
      </c>
      <c r="C207" t="s">
        <v>351</v>
      </c>
      <c r="D207">
        <v>9</v>
      </c>
      <c r="E207">
        <v>30</v>
      </c>
      <c r="F207" s="6">
        <v>1323</v>
      </c>
      <c r="G207" s="6">
        <v>1337</v>
      </c>
      <c r="H207" s="6">
        <v>14</v>
      </c>
      <c r="I207" t="s">
        <v>328</v>
      </c>
      <c r="J207" t="s">
        <v>329</v>
      </c>
      <c r="K207" t="s">
        <v>7</v>
      </c>
      <c r="L207" t="s">
        <v>50</v>
      </c>
      <c r="M207" t="s">
        <v>484</v>
      </c>
      <c r="N207" t="s">
        <v>540</v>
      </c>
      <c r="O207" t="s">
        <v>486</v>
      </c>
      <c r="P207" t="s">
        <v>545</v>
      </c>
      <c r="Q207" s="38">
        <v>6</v>
      </c>
      <c r="R207" s="21">
        <v>12</v>
      </c>
      <c r="S207" s="21">
        <v>16</v>
      </c>
      <c r="T207" s="21">
        <f t="shared" ref="T207:T238" si="11">AVERAGE(R207:S207)</f>
        <v>14</v>
      </c>
      <c r="V207">
        <v>2.86E-2</v>
      </c>
      <c r="W207">
        <v>3</v>
      </c>
      <c r="X207">
        <f t="shared" si="10"/>
        <v>0.47087040000000002</v>
      </c>
    </row>
    <row r="208" spans="1:24" ht="14.1" customHeight="1" x14ac:dyDescent="0.25">
      <c r="A208" s="1">
        <v>42291</v>
      </c>
      <c r="B208" s="1" t="s">
        <v>19</v>
      </c>
      <c r="C208" t="s">
        <v>351</v>
      </c>
      <c r="D208">
        <v>9</v>
      </c>
      <c r="E208">
        <v>30</v>
      </c>
      <c r="F208" s="6">
        <v>1323</v>
      </c>
      <c r="G208" s="6">
        <v>1337</v>
      </c>
      <c r="H208" s="6">
        <v>14</v>
      </c>
      <c r="I208" t="s">
        <v>328</v>
      </c>
      <c r="J208" t="s">
        <v>329</v>
      </c>
      <c r="K208" t="s">
        <v>7</v>
      </c>
      <c r="L208" t="s">
        <v>50</v>
      </c>
      <c r="M208" t="s">
        <v>484</v>
      </c>
      <c r="N208" t="s">
        <v>540</v>
      </c>
      <c r="O208" t="s">
        <v>486</v>
      </c>
      <c r="P208" t="s">
        <v>545</v>
      </c>
      <c r="Q208" s="38">
        <v>4</v>
      </c>
      <c r="R208" s="21">
        <v>15</v>
      </c>
      <c r="S208" s="21">
        <v>17</v>
      </c>
      <c r="T208" s="21">
        <f t="shared" si="11"/>
        <v>16</v>
      </c>
      <c r="V208">
        <v>2.86E-2</v>
      </c>
      <c r="W208">
        <v>3</v>
      </c>
      <c r="X208">
        <f t="shared" si="10"/>
        <v>0.46858240000000001</v>
      </c>
    </row>
    <row r="209" spans="1:24" ht="14.1" customHeight="1" x14ac:dyDescent="0.25">
      <c r="A209" s="1">
        <v>42291</v>
      </c>
      <c r="B209" s="1" t="s">
        <v>19</v>
      </c>
      <c r="C209" t="s">
        <v>357</v>
      </c>
      <c r="D209">
        <v>8</v>
      </c>
      <c r="E209">
        <v>30</v>
      </c>
      <c r="F209" s="6">
        <v>1007</v>
      </c>
      <c r="G209" s="6">
        <v>1023</v>
      </c>
      <c r="H209" s="6">
        <v>15</v>
      </c>
      <c r="I209" t="s">
        <v>328</v>
      </c>
      <c r="J209" t="s">
        <v>329</v>
      </c>
      <c r="K209" t="s">
        <v>7</v>
      </c>
      <c r="L209" t="s">
        <v>50</v>
      </c>
      <c r="M209" t="s">
        <v>484</v>
      </c>
      <c r="N209" t="s">
        <v>540</v>
      </c>
      <c r="O209" t="s">
        <v>486</v>
      </c>
      <c r="P209" t="s">
        <v>545</v>
      </c>
      <c r="Q209" s="38">
        <v>7</v>
      </c>
      <c r="R209" s="21">
        <v>13</v>
      </c>
      <c r="S209" s="21">
        <v>15</v>
      </c>
      <c r="T209" s="21">
        <f t="shared" si="11"/>
        <v>14</v>
      </c>
      <c r="V209">
        <v>2.86E-2</v>
      </c>
      <c r="W209">
        <v>3</v>
      </c>
      <c r="X209">
        <f t="shared" si="10"/>
        <v>0.54934879999999997</v>
      </c>
    </row>
    <row r="210" spans="1:24" ht="14.1" customHeight="1" x14ac:dyDescent="0.25">
      <c r="A210" s="1">
        <v>42292</v>
      </c>
      <c r="B210" s="1" t="s">
        <v>19</v>
      </c>
      <c r="C210" t="s">
        <v>421</v>
      </c>
      <c r="D210">
        <v>20</v>
      </c>
      <c r="E210">
        <v>30</v>
      </c>
      <c r="F210" s="6">
        <v>1033</v>
      </c>
      <c r="G210" s="6">
        <v>1048</v>
      </c>
      <c r="H210" s="6">
        <v>15</v>
      </c>
      <c r="I210" t="s">
        <v>393</v>
      </c>
      <c r="J210" t="s">
        <v>20</v>
      </c>
      <c r="K210" t="s">
        <v>7</v>
      </c>
      <c r="L210" t="s">
        <v>50</v>
      </c>
      <c r="M210" t="s">
        <v>484</v>
      </c>
      <c r="N210" t="s">
        <v>540</v>
      </c>
      <c r="O210" t="s">
        <v>486</v>
      </c>
      <c r="P210" t="s">
        <v>545</v>
      </c>
      <c r="Q210" s="38">
        <v>1</v>
      </c>
      <c r="R210" s="21">
        <v>14</v>
      </c>
      <c r="S210" s="21">
        <v>14</v>
      </c>
      <c r="T210" s="21">
        <f t="shared" si="11"/>
        <v>14</v>
      </c>
      <c r="V210">
        <v>2.86E-2</v>
      </c>
      <c r="W210">
        <v>3</v>
      </c>
      <c r="X210">
        <f t="shared" si="10"/>
        <v>7.8478400000000004E-2</v>
      </c>
    </row>
    <row r="211" spans="1:24" ht="14.1" customHeight="1" x14ac:dyDescent="0.25">
      <c r="A211" s="1">
        <v>42292</v>
      </c>
      <c r="B211" s="1" t="s">
        <v>19</v>
      </c>
      <c r="C211" t="s">
        <v>421</v>
      </c>
      <c r="D211">
        <v>20</v>
      </c>
      <c r="E211">
        <v>30</v>
      </c>
      <c r="F211" s="6">
        <v>1033</v>
      </c>
      <c r="G211" s="6">
        <v>1048</v>
      </c>
      <c r="H211" s="6">
        <v>15</v>
      </c>
      <c r="I211" t="s">
        <v>393</v>
      </c>
      <c r="J211" t="s">
        <v>20</v>
      </c>
      <c r="K211" t="s">
        <v>7</v>
      </c>
      <c r="L211" t="s">
        <v>50</v>
      </c>
      <c r="M211" t="s">
        <v>484</v>
      </c>
      <c r="N211" t="s">
        <v>540</v>
      </c>
      <c r="O211" t="s">
        <v>486</v>
      </c>
      <c r="P211" t="s">
        <v>545</v>
      </c>
      <c r="Q211" s="38">
        <v>1</v>
      </c>
      <c r="R211" s="21">
        <v>15</v>
      </c>
      <c r="S211" s="21">
        <v>15</v>
      </c>
      <c r="T211" s="21">
        <f t="shared" si="11"/>
        <v>15</v>
      </c>
      <c r="V211">
        <v>2.86E-2</v>
      </c>
      <c r="W211">
        <v>3</v>
      </c>
      <c r="X211">
        <f t="shared" si="10"/>
        <v>9.6525E-2</v>
      </c>
    </row>
    <row r="212" spans="1:24" ht="14.1" customHeight="1" x14ac:dyDescent="0.25">
      <c r="A212" s="1">
        <v>42292</v>
      </c>
      <c r="B212" s="1" t="s">
        <v>19</v>
      </c>
      <c r="C212" t="s">
        <v>421</v>
      </c>
      <c r="D212">
        <v>20</v>
      </c>
      <c r="E212">
        <v>30</v>
      </c>
      <c r="F212" s="6">
        <v>1033</v>
      </c>
      <c r="G212" s="6">
        <v>1048</v>
      </c>
      <c r="H212" s="6">
        <v>15</v>
      </c>
      <c r="I212" t="s">
        <v>393</v>
      </c>
      <c r="J212" t="s">
        <v>20</v>
      </c>
      <c r="K212" t="s">
        <v>7</v>
      </c>
      <c r="L212" t="s">
        <v>50</v>
      </c>
      <c r="M212" t="s">
        <v>484</v>
      </c>
      <c r="N212" t="s">
        <v>540</v>
      </c>
      <c r="O212" t="s">
        <v>486</v>
      </c>
      <c r="P212" t="s">
        <v>545</v>
      </c>
      <c r="Q212" s="38">
        <v>2</v>
      </c>
      <c r="R212" s="21">
        <v>16</v>
      </c>
      <c r="S212" s="21">
        <v>16</v>
      </c>
      <c r="T212" s="21">
        <f t="shared" si="11"/>
        <v>16</v>
      </c>
      <c r="V212">
        <v>2.86E-2</v>
      </c>
      <c r="W212">
        <v>3</v>
      </c>
      <c r="X212">
        <f t="shared" si="10"/>
        <v>0.23429120000000001</v>
      </c>
    </row>
    <row r="213" spans="1:24" ht="14.1" customHeight="1" x14ac:dyDescent="0.25">
      <c r="A213" s="1">
        <v>42292</v>
      </c>
      <c r="B213" s="9" t="s">
        <v>19</v>
      </c>
      <c r="C213" s="10" t="s">
        <v>97</v>
      </c>
      <c r="D213" s="11">
        <v>20</v>
      </c>
      <c r="E213" s="11">
        <v>30</v>
      </c>
      <c r="F213" s="11">
        <v>912</v>
      </c>
      <c r="G213" s="11">
        <v>924</v>
      </c>
      <c r="H213" s="11">
        <v>12</v>
      </c>
      <c r="I213" s="11" t="s">
        <v>10</v>
      </c>
      <c r="J213" s="11" t="s">
        <v>20</v>
      </c>
      <c r="K213" t="s">
        <v>7</v>
      </c>
      <c r="L213" s="11" t="s">
        <v>50</v>
      </c>
      <c r="M213" t="s">
        <v>484</v>
      </c>
      <c r="N213" t="s">
        <v>540</v>
      </c>
      <c r="O213" t="s">
        <v>486</v>
      </c>
      <c r="P213" t="s">
        <v>545</v>
      </c>
      <c r="Q213" s="38">
        <v>1</v>
      </c>
      <c r="R213" s="21">
        <v>22</v>
      </c>
      <c r="S213" s="21">
        <v>22</v>
      </c>
      <c r="T213" s="21">
        <f t="shared" si="11"/>
        <v>22</v>
      </c>
      <c r="V213">
        <v>2.86E-2</v>
      </c>
      <c r="W213">
        <v>3</v>
      </c>
      <c r="X213">
        <f t="shared" si="10"/>
        <v>0.30453279999999999</v>
      </c>
    </row>
    <row r="214" spans="1:24" ht="14.1" customHeight="1" x14ac:dyDescent="0.25">
      <c r="A214" s="1">
        <v>42292</v>
      </c>
      <c r="B214" s="9" t="s">
        <v>19</v>
      </c>
      <c r="C214" s="10" t="s">
        <v>97</v>
      </c>
      <c r="D214" s="11">
        <v>20</v>
      </c>
      <c r="E214" s="11">
        <v>30</v>
      </c>
      <c r="F214" s="11">
        <v>912</v>
      </c>
      <c r="G214" s="11">
        <v>924</v>
      </c>
      <c r="H214" s="11">
        <v>12</v>
      </c>
      <c r="I214" s="11" t="s">
        <v>10</v>
      </c>
      <c r="J214" s="11" t="s">
        <v>20</v>
      </c>
      <c r="K214" t="s">
        <v>7</v>
      </c>
      <c r="L214" s="11" t="s">
        <v>50</v>
      </c>
      <c r="M214" t="s">
        <v>484</v>
      </c>
      <c r="N214" t="s">
        <v>540</v>
      </c>
      <c r="O214" t="s">
        <v>486</v>
      </c>
      <c r="P214" t="s">
        <v>545</v>
      </c>
      <c r="Q214" s="38">
        <v>2</v>
      </c>
      <c r="R214" s="21">
        <v>23</v>
      </c>
      <c r="S214" s="21">
        <v>23</v>
      </c>
      <c r="T214" s="21">
        <f t="shared" si="11"/>
        <v>23</v>
      </c>
      <c r="V214">
        <v>2.86E-2</v>
      </c>
      <c r="W214">
        <v>3</v>
      </c>
      <c r="X214">
        <f t="shared" si="10"/>
        <v>0.69595240000000003</v>
      </c>
    </row>
    <row r="215" spans="1:24" ht="14.1" customHeight="1" x14ac:dyDescent="0.25">
      <c r="A215" s="1">
        <v>42292</v>
      </c>
      <c r="B215" s="9" t="s">
        <v>19</v>
      </c>
      <c r="C215" s="10" t="s">
        <v>100</v>
      </c>
      <c r="D215" s="11">
        <v>15</v>
      </c>
      <c r="E215" s="11">
        <v>30</v>
      </c>
      <c r="F215" s="11">
        <v>1342</v>
      </c>
      <c r="G215" s="11">
        <v>1357</v>
      </c>
      <c r="H215" s="11">
        <v>15</v>
      </c>
      <c r="I215" s="11" t="s">
        <v>10</v>
      </c>
      <c r="J215" s="11" t="s">
        <v>20</v>
      </c>
      <c r="K215" t="s">
        <v>7</v>
      </c>
      <c r="L215" s="11" t="s">
        <v>50</v>
      </c>
      <c r="M215" t="s">
        <v>484</v>
      </c>
      <c r="N215" t="s">
        <v>540</v>
      </c>
      <c r="O215" t="s">
        <v>486</v>
      </c>
      <c r="P215" t="s">
        <v>545</v>
      </c>
      <c r="Q215" s="38">
        <v>1</v>
      </c>
      <c r="R215" s="21">
        <v>23</v>
      </c>
      <c r="S215" s="21">
        <v>23</v>
      </c>
      <c r="T215" s="21">
        <f t="shared" si="11"/>
        <v>23</v>
      </c>
      <c r="V215">
        <v>2.86E-2</v>
      </c>
      <c r="W215">
        <v>3</v>
      </c>
      <c r="X215">
        <f t="shared" si="10"/>
        <v>0.34797620000000001</v>
      </c>
    </row>
    <row r="216" spans="1:24" ht="14.1" customHeight="1" x14ac:dyDescent="0.25">
      <c r="A216" s="1">
        <v>42292</v>
      </c>
      <c r="B216" s="9" t="s">
        <v>19</v>
      </c>
      <c r="C216" s="10" t="s">
        <v>100</v>
      </c>
      <c r="D216" s="11">
        <v>15</v>
      </c>
      <c r="E216" s="11">
        <v>30</v>
      </c>
      <c r="F216" s="11">
        <v>1342</v>
      </c>
      <c r="G216" s="11">
        <v>1357</v>
      </c>
      <c r="H216" s="11">
        <v>15</v>
      </c>
      <c r="I216" s="11" t="s">
        <v>10</v>
      </c>
      <c r="J216" s="11" t="s">
        <v>20</v>
      </c>
      <c r="K216" t="s">
        <v>7</v>
      </c>
      <c r="L216" s="11" t="s">
        <v>50</v>
      </c>
      <c r="M216" t="s">
        <v>484</v>
      </c>
      <c r="N216" t="s">
        <v>540</v>
      </c>
      <c r="O216" t="s">
        <v>486</v>
      </c>
      <c r="P216" t="s">
        <v>545</v>
      </c>
      <c r="Q216" s="38">
        <v>1</v>
      </c>
      <c r="R216" s="21">
        <v>20</v>
      </c>
      <c r="S216" s="21">
        <v>20</v>
      </c>
      <c r="T216" s="21">
        <f t="shared" si="11"/>
        <v>20</v>
      </c>
      <c r="V216">
        <v>2.86E-2</v>
      </c>
      <c r="W216">
        <v>3</v>
      </c>
      <c r="X216">
        <f t="shared" si="10"/>
        <v>0.2288</v>
      </c>
    </row>
    <row r="217" spans="1:24" ht="14.1" customHeight="1" x14ac:dyDescent="0.25">
      <c r="A217" s="1">
        <v>42292</v>
      </c>
      <c r="B217" s="9" t="s">
        <v>19</v>
      </c>
      <c r="C217" s="10" t="s">
        <v>100</v>
      </c>
      <c r="D217" s="11">
        <v>15</v>
      </c>
      <c r="E217" s="11">
        <v>30</v>
      </c>
      <c r="F217" s="11">
        <v>1342</v>
      </c>
      <c r="G217" s="11">
        <v>1357</v>
      </c>
      <c r="H217" s="11">
        <v>15</v>
      </c>
      <c r="I217" s="11" t="s">
        <v>10</v>
      </c>
      <c r="J217" s="11" t="s">
        <v>20</v>
      </c>
      <c r="K217" t="s">
        <v>7</v>
      </c>
      <c r="L217" s="11" t="s">
        <v>50</v>
      </c>
      <c r="M217" t="s">
        <v>484</v>
      </c>
      <c r="N217" t="s">
        <v>540</v>
      </c>
      <c r="O217" t="s">
        <v>486</v>
      </c>
      <c r="P217" t="s">
        <v>545</v>
      </c>
      <c r="Q217" s="38">
        <v>1</v>
      </c>
      <c r="R217" s="21">
        <v>24</v>
      </c>
      <c r="S217" s="21">
        <v>24</v>
      </c>
      <c r="T217" s="21">
        <f t="shared" si="11"/>
        <v>24</v>
      </c>
      <c r="V217">
        <v>2.86E-2</v>
      </c>
      <c r="W217">
        <v>3</v>
      </c>
      <c r="X217">
        <f t="shared" si="10"/>
        <v>0.39536640000000001</v>
      </c>
    </row>
    <row r="218" spans="1:24" ht="14.1" customHeight="1" x14ac:dyDescent="0.25">
      <c r="A218" s="1">
        <v>42292</v>
      </c>
      <c r="B218" s="9" t="s">
        <v>19</v>
      </c>
      <c r="C218" s="10" t="s">
        <v>100</v>
      </c>
      <c r="D218" s="11">
        <v>15</v>
      </c>
      <c r="E218" s="11">
        <v>30</v>
      </c>
      <c r="F218" s="11">
        <v>1342</v>
      </c>
      <c r="G218" s="11">
        <v>1357</v>
      </c>
      <c r="H218" s="11">
        <v>15</v>
      </c>
      <c r="I218" s="11" t="s">
        <v>10</v>
      </c>
      <c r="J218" s="11" t="s">
        <v>20</v>
      </c>
      <c r="K218" t="s">
        <v>7</v>
      </c>
      <c r="L218" s="11" t="s">
        <v>50</v>
      </c>
      <c r="M218" t="s">
        <v>484</v>
      </c>
      <c r="N218" t="s">
        <v>540</v>
      </c>
      <c r="O218" t="s">
        <v>486</v>
      </c>
      <c r="P218" t="s">
        <v>545</v>
      </c>
      <c r="Q218" s="38">
        <v>1</v>
      </c>
      <c r="R218" s="21">
        <v>21</v>
      </c>
      <c r="S218" s="21">
        <v>21</v>
      </c>
      <c r="T218" s="21">
        <f t="shared" si="11"/>
        <v>21</v>
      </c>
      <c r="V218">
        <v>2.86E-2</v>
      </c>
      <c r="W218">
        <v>3</v>
      </c>
      <c r="X218">
        <f t="shared" si="10"/>
        <v>0.26486460000000001</v>
      </c>
    </row>
    <row r="219" spans="1:24" ht="14.1" customHeight="1" x14ac:dyDescent="0.25">
      <c r="A219" s="1">
        <v>42292</v>
      </c>
      <c r="B219" s="1" t="s">
        <v>19</v>
      </c>
      <c r="C219" s="14" t="s">
        <v>195</v>
      </c>
      <c r="D219">
        <v>11.1</v>
      </c>
      <c r="E219">
        <v>30</v>
      </c>
      <c r="F219" s="6">
        <v>1103</v>
      </c>
      <c r="G219" s="6">
        <v>1118</v>
      </c>
      <c r="H219" s="6">
        <v>15</v>
      </c>
      <c r="I219" t="s">
        <v>146</v>
      </c>
      <c r="J219" t="s">
        <v>147</v>
      </c>
      <c r="K219" t="s">
        <v>38</v>
      </c>
      <c r="L219" t="s">
        <v>50</v>
      </c>
      <c r="M219" t="s">
        <v>484</v>
      </c>
      <c r="N219" t="s">
        <v>540</v>
      </c>
      <c r="O219" t="s">
        <v>486</v>
      </c>
      <c r="P219" t="s">
        <v>545</v>
      </c>
      <c r="Q219" s="12">
        <v>1</v>
      </c>
      <c r="R219" s="12">
        <v>12</v>
      </c>
      <c r="S219">
        <v>12</v>
      </c>
      <c r="T219">
        <f t="shared" si="11"/>
        <v>12</v>
      </c>
      <c r="V219">
        <v>2.86E-2</v>
      </c>
      <c r="W219">
        <v>3</v>
      </c>
      <c r="X219">
        <f t="shared" si="10"/>
        <v>4.9420800000000001E-2</v>
      </c>
    </row>
    <row r="220" spans="1:24" ht="14.1" customHeight="1" x14ac:dyDescent="0.25">
      <c r="A220" s="1">
        <v>42292</v>
      </c>
      <c r="B220" s="1" t="s">
        <v>19</v>
      </c>
      <c r="C220" s="14" t="s">
        <v>196</v>
      </c>
      <c r="D220">
        <v>4</v>
      </c>
      <c r="E220">
        <v>23</v>
      </c>
      <c r="F220" s="6">
        <v>109</v>
      </c>
      <c r="G220" s="6">
        <v>126</v>
      </c>
      <c r="H220" s="6">
        <v>17</v>
      </c>
      <c r="I220" t="s">
        <v>146</v>
      </c>
      <c r="J220" t="s">
        <v>147</v>
      </c>
      <c r="K220" t="s">
        <v>7</v>
      </c>
      <c r="L220" t="s">
        <v>50</v>
      </c>
      <c r="M220" t="s">
        <v>484</v>
      </c>
      <c r="N220" t="s">
        <v>540</v>
      </c>
      <c r="O220" t="s">
        <v>486</v>
      </c>
      <c r="P220" t="s">
        <v>545</v>
      </c>
      <c r="Q220" s="38">
        <v>1</v>
      </c>
      <c r="R220" s="21">
        <v>12</v>
      </c>
      <c r="S220" s="21">
        <v>12</v>
      </c>
      <c r="T220" s="21">
        <f t="shared" si="11"/>
        <v>12</v>
      </c>
      <c r="V220">
        <v>2.86E-2</v>
      </c>
      <c r="W220">
        <v>3</v>
      </c>
      <c r="X220">
        <f t="shared" si="10"/>
        <v>4.9420800000000001E-2</v>
      </c>
    </row>
    <row r="221" spans="1:24" ht="14.1" customHeight="1" x14ac:dyDescent="0.25">
      <c r="A221" s="1">
        <v>42292</v>
      </c>
      <c r="B221" s="1" t="s">
        <v>19</v>
      </c>
      <c r="C221" t="s">
        <v>421</v>
      </c>
      <c r="D221">
        <v>20</v>
      </c>
      <c r="E221">
        <v>30</v>
      </c>
      <c r="F221" s="6">
        <v>1033</v>
      </c>
      <c r="G221" s="6">
        <v>1048</v>
      </c>
      <c r="H221" s="6">
        <v>15</v>
      </c>
      <c r="I221" t="s">
        <v>393</v>
      </c>
      <c r="J221" t="s">
        <v>20</v>
      </c>
      <c r="K221" t="s">
        <v>7</v>
      </c>
      <c r="L221" t="s">
        <v>50</v>
      </c>
      <c r="M221" t="s">
        <v>484</v>
      </c>
      <c r="N221" t="s">
        <v>540</v>
      </c>
      <c r="O221" t="s">
        <v>486</v>
      </c>
      <c r="P221" t="s">
        <v>545</v>
      </c>
      <c r="Q221" s="38">
        <v>2</v>
      </c>
      <c r="R221" s="21">
        <v>17</v>
      </c>
      <c r="S221" s="21">
        <v>17</v>
      </c>
      <c r="T221" s="21">
        <f t="shared" si="11"/>
        <v>17</v>
      </c>
      <c r="V221">
        <v>2.86E-2</v>
      </c>
      <c r="W221">
        <v>3</v>
      </c>
      <c r="X221">
        <f t="shared" si="10"/>
        <v>0.28102359999999998</v>
      </c>
    </row>
    <row r="222" spans="1:24" ht="14.1" customHeight="1" x14ac:dyDescent="0.25">
      <c r="A222" s="1">
        <v>42293</v>
      </c>
      <c r="B222" s="1" t="s">
        <v>19</v>
      </c>
      <c r="C222" t="s">
        <v>424</v>
      </c>
      <c r="D222">
        <v>24</v>
      </c>
      <c r="E222">
        <v>30</v>
      </c>
      <c r="F222" s="6">
        <v>901</v>
      </c>
      <c r="G222" s="6">
        <v>915</v>
      </c>
      <c r="H222" s="6">
        <v>15</v>
      </c>
      <c r="I222" t="s">
        <v>393</v>
      </c>
      <c r="J222" t="s">
        <v>146</v>
      </c>
      <c r="K222" t="s">
        <v>7</v>
      </c>
      <c r="L222" t="s">
        <v>50</v>
      </c>
      <c r="M222" t="s">
        <v>484</v>
      </c>
      <c r="N222" t="s">
        <v>540</v>
      </c>
      <c r="O222" t="s">
        <v>486</v>
      </c>
      <c r="P222" t="s">
        <v>545</v>
      </c>
      <c r="Q222" s="38">
        <v>1</v>
      </c>
      <c r="R222" s="21">
        <v>16</v>
      </c>
      <c r="S222" s="21">
        <v>16</v>
      </c>
      <c r="T222" s="21">
        <f t="shared" si="11"/>
        <v>16</v>
      </c>
      <c r="V222">
        <v>2.86E-2</v>
      </c>
      <c r="W222">
        <v>3</v>
      </c>
      <c r="X222">
        <f t="shared" si="10"/>
        <v>0.1171456</v>
      </c>
    </row>
    <row r="223" spans="1:24" ht="14.1" customHeight="1" x14ac:dyDescent="0.25">
      <c r="A223" s="1">
        <v>42293</v>
      </c>
      <c r="B223" s="1" t="s">
        <v>19</v>
      </c>
      <c r="C223" t="s">
        <v>424</v>
      </c>
      <c r="D223">
        <v>24</v>
      </c>
      <c r="E223">
        <v>30</v>
      </c>
      <c r="F223" s="6">
        <v>901</v>
      </c>
      <c r="G223" s="6">
        <v>915</v>
      </c>
      <c r="H223" s="6">
        <v>15</v>
      </c>
      <c r="I223" t="s">
        <v>393</v>
      </c>
      <c r="J223" t="s">
        <v>146</v>
      </c>
      <c r="K223" t="s">
        <v>7</v>
      </c>
      <c r="L223" t="s">
        <v>50</v>
      </c>
      <c r="M223" t="s">
        <v>484</v>
      </c>
      <c r="N223" t="s">
        <v>540</v>
      </c>
      <c r="O223" t="s">
        <v>486</v>
      </c>
      <c r="P223" t="s">
        <v>545</v>
      </c>
      <c r="Q223" s="38">
        <v>1</v>
      </c>
      <c r="R223" s="21">
        <v>17</v>
      </c>
      <c r="S223" s="21">
        <v>17</v>
      </c>
      <c r="T223" s="21">
        <f t="shared" si="11"/>
        <v>17</v>
      </c>
      <c r="V223">
        <v>2.86E-2</v>
      </c>
      <c r="W223">
        <v>3</v>
      </c>
      <c r="X223">
        <f t="shared" si="10"/>
        <v>0.14051179999999999</v>
      </c>
    </row>
    <row r="224" spans="1:24" ht="14.1" customHeight="1" x14ac:dyDescent="0.25">
      <c r="A224" s="1">
        <v>42293</v>
      </c>
      <c r="B224" s="1" t="s">
        <v>19</v>
      </c>
      <c r="C224" t="s">
        <v>424</v>
      </c>
      <c r="D224">
        <v>24</v>
      </c>
      <c r="E224">
        <v>30</v>
      </c>
      <c r="F224" s="6">
        <v>901</v>
      </c>
      <c r="G224" s="6">
        <v>915</v>
      </c>
      <c r="H224" s="6">
        <v>15</v>
      </c>
      <c r="I224" t="s">
        <v>393</v>
      </c>
      <c r="J224" t="s">
        <v>146</v>
      </c>
      <c r="K224" t="s">
        <v>7</v>
      </c>
      <c r="L224" t="s">
        <v>50</v>
      </c>
      <c r="M224" t="s">
        <v>484</v>
      </c>
      <c r="N224" t="s">
        <v>540</v>
      </c>
      <c r="O224" t="s">
        <v>486</v>
      </c>
      <c r="P224" t="s">
        <v>545</v>
      </c>
      <c r="Q224" s="38">
        <v>1</v>
      </c>
      <c r="R224" s="21">
        <v>18</v>
      </c>
      <c r="S224" s="21">
        <v>18</v>
      </c>
      <c r="T224" s="21">
        <f t="shared" si="11"/>
        <v>18</v>
      </c>
      <c r="V224">
        <v>2.86E-2</v>
      </c>
      <c r="W224">
        <v>3</v>
      </c>
      <c r="X224">
        <f t="shared" si="10"/>
        <v>0.1667952</v>
      </c>
    </row>
    <row r="225" spans="1:24" ht="14.1" customHeight="1" x14ac:dyDescent="0.25">
      <c r="A225" s="1">
        <v>42293</v>
      </c>
      <c r="B225" s="1" t="s">
        <v>19</v>
      </c>
      <c r="C225" t="s">
        <v>433</v>
      </c>
      <c r="D225">
        <v>10</v>
      </c>
      <c r="E225">
        <v>30</v>
      </c>
      <c r="F225" s="6">
        <v>1313</v>
      </c>
      <c r="G225" s="6">
        <v>1328</v>
      </c>
      <c r="H225" s="6">
        <v>15</v>
      </c>
      <c r="I225" t="s">
        <v>393</v>
      </c>
      <c r="J225" t="s">
        <v>146</v>
      </c>
      <c r="K225" t="s">
        <v>7</v>
      </c>
      <c r="L225" t="s">
        <v>50</v>
      </c>
      <c r="M225" t="s">
        <v>484</v>
      </c>
      <c r="N225" t="s">
        <v>540</v>
      </c>
      <c r="O225" t="s">
        <v>486</v>
      </c>
      <c r="P225" t="s">
        <v>545</v>
      </c>
      <c r="Q225" s="38">
        <v>1</v>
      </c>
      <c r="R225" s="21">
        <v>16</v>
      </c>
      <c r="S225" s="21">
        <v>16</v>
      </c>
      <c r="T225" s="21">
        <f t="shared" si="11"/>
        <v>16</v>
      </c>
      <c r="V225">
        <v>2.86E-2</v>
      </c>
      <c r="W225">
        <v>3</v>
      </c>
      <c r="X225">
        <f t="shared" si="10"/>
        <v>0.1171456</v>
      </c>
    </row>
    <row r="226" spans="1:24" ht="14.1" customHeight="1" x14ac:dyDescent="0.25">
      <c r="A226" s="1">
        <v>42293</v>
      </c>
      <c r="B226" s="1" t="s">
        <v>19</v>
      </c>
      <c r="C226" t="s">
        <v>433</v>
      </c>
      <c r="D226">
        <v>10</v>
      </c>
      <c r="E226">
        <v>30</v>
      </c>
      <c r="F226" s="6">
        <v>1313</v>
      </c>
      <c r="G226" s="6">
        <v>1328</v>
      </c>
      <c r="H226" s="6">
        <v>15</v>
      </c>
      <c r="I226" t="s">
        <v>393</v>
      </c>
      <c r="J226" t="s">
        <v>146</v>
      </c>
      <c r="K226" t="s">
        <v>7</v>
      </c>
      <c r="L226" t="s">
        <v>50</v>
      </c>
      <c r="M226" t="s">
        <v>484</v>
      </c>
      <c r="N226" t="s">
        <v>540</v>
      </c>
      <c r="O226" t="s">
        <v>486</v>
      </c>
      <c r="P226" t="s">
        <v>545</v>
      </c>
      <c r="Q226" s="38">
        <v>1</v>
      </c>
      <c r="R226" s="21">
        <v>18</v>
      </c>
      <c r="S226" s="21">
        <v>18</v>
      </c>
      <c r="T226" s="21">
        <f t="shared" si="11"/>
        <v>18</v>
      </c>
      <c r="V226">
        <v>2.86E-2</v>
      </c>
      <c r="W226">
        <v>3</v>
      </c>
      <c r="X226">
        <f t="shared" si="10"/>
        <v>0.1667952</v>
      </c>
    </row>
    <row r="227" spans="1:24" ht="14.1" customHeight="1" x14ac:dyDescent="0.25">
      <c r="A227" s="1">
        <v>42295</v>
      </c>
      <c r="B227" s="1" t="s">
        <v>19</v>
      </c>
      <c r="C227" t="s">
        <v>438</v>
      </c>
      <c r="D227">
        <v>20</v>
      </c>
      <c r="E227">
        <v>30</v>
      </c>
      <c r="F227" s="6">
        <v>1003</v>
      </c>
      <c r="G227" s="6">
        <v>1018</v>
      </c>
      <c r="H227" s="6">
        <v>15</v>
      </c>
      <c r="I227" t="s">
        <v>393</v>
      </c>
      <c r="J227" t="s">
        <v>285</v>
      </c>
      <c r="K227" t="s">
        <v>7</v>
      </c>
      <c r="L227" t="s">
        <v>50</v>
      </c>
      <c r="M227" t="s">
        <v>484</v>
      </c>
      <c r="N227" t="s">
        <v>540</v>
      </c>
      <c r="O227" t="s">
        <v>486</v>
      </c>
      <c r="P227" t="s">
        <v>545</v>
      </c>
      <c r="Q227" s="38">
        <v>5</v>
      </c>
      <c r="R227" s="21">
        <v>16</v>
      </c>
      <c r="S227" s="21">
        <v>25</v>
      </c>
      <c r="T227" s="21">
        <f t="shared" si="11"/>
        <v>20.5</v>
      </c>
      <c r="V227">
        <v>2.86E-2</v>
      </c>
      <c r="W227">
        <v>3</v>
      </c>
      <c r="X227">
        <f t="shared" si="10"/>
        <v>1.231962875</v>
      </c>
    </row>
    <row r="228" spans="1:24" ht="14.1" customHeight="1" x14ac:dyDescent="0.25">
      <c r="A228" s="1">
        <v>42295</v>
      </c>
      <c r="B228" s="1" t="s">
        <v>19</v>
      </c>
      <c r="C228" t="s">
        <v>201</v>
      </c>
      <c r="D228">
        <v>20</v>
      </c>
      <c r="E228">
        <v>30</v>
      </c>
      <c r="F228" s="6">
        <v>1051</v>
      </c>
      <c r="G228" s="6">
        <v>1106</v>
      </c>
      <c r="H228" s="6">
        <v>15</v>
      </c>
      <c r="I228" t="s">
        <v>393</v>
      </c>
      <c r="J228" t="s">
        <v>285</v>
      </c>
      <c r="K228" t="s">
        <v>7</v>
      </c>
      <c r="L228" t="s">
        <v>50</v>
      </c>
      <c r="M228" t="s">
        <v>484</v>
      </c>
      <c r="N228" t="s">
        <v>540</v>
      </c>
      <c r="O228" t="s">
        <v>486</v>
      </c>
      <c r="P228" t="s">
        <v>545</v>
      </c>
      <c r="Q228" s="38">
        <v>26</v>
      </c>
      <c r="R228" s="21">
        <v>17</v>
      </c>
      <c r="S228" s="21">
        <v>21</v>
      </c>
      <c r="T228" s="21">
        <f t="shared" si="11"/>
        <v>19</v>
      </c>
      <c r="V228">
        <v>2.86E-2</v>
      </c>
      <c r="W228">
        <v>3</v>
      </c>
      <c r="X228">
        <f t="shared" si="10"/>
        <v>5.1003524000000002</v>
      </c>
    </row>
    <row r="229" spans="1:24" ht="14.1" customHeight="1" x14ac:dyDescent="0.25">
      <c r="A229" s="1">
        <v>42296</v>
      </c>
      <c r="B229" s="1" t="s">
        <v>19</v>
      </c>
      <c r="C229" t="s">
        <v>441</v>
      </c>
      <c r="D229">
        <v>10</v>
      </c>
      <c r="E229">
        <v>30</v>
      </c>
      <c r="F229" s="6">
        <v>843</v>
      </c>
      <c r="G229" s="6">
        <v>858</v>
      </c>
      <c r="H229" s="6">
        <v>15</v>
      </c>
      <c r="I229" t="s">
        <v>393</v>
      </c>
      <c r="J229" t="s">
        <v>285</v>
      </c>
      <c r="K229" t="s">
        <v>7</v>
      </c>
      <c r="L229" t="s">
        <v>50</v>
      </c>
      <c r="M229" t="s">
        <v>484</v>
      </c>
      <c r="N229" t="s">
        <v>540</v>
      </c>
      <c r="O229" t="s">
        <v>486</v>
      </c>
      <c r="P229" t="s">
        <v>545</v>
      </c>
      <c r="Q229" s="38">
        <v>25</v>
      </c>
      <c r="R229" s="21">
        <v>17</v>
      </c>
      <c r="S229" s="21">
        <v>19</v>
      </c>
      <c r="T229" s="21">
        <f t="shared" si="11"/>
        <v>18</v>
      </c>
      <c r="V229">
        <v>2.86E-2</v>
      </c>
      <c r="W229">
        <v>3</v>
      </c>
      <c r="X229">
        <f t="shared" si="10"/>
        <v>4.16988</v>
      </c>
    </row>
    <row r="230" spans="1:24" ht="14.1" customHeight="1" x14ac:dyDescent="0.25">
      <c r="A230" s="1">
        <v>42293</v>
      </c>
      <c r="B230" s="9" t="s">
        <v>19</v>
      </c>
      <c r="C230" s="10" t="s">
        <v>105</v>
      </c>
      <c r="D230" s="11">
        <v>24</v>
      </c>
      <c r="E230" s="11">
        <v>30</v>
      </c>
      <c r="F230" s="11">
        <v>814</v>
      </c>
      <c r="G230" s="11">
        <v>826</v>
      </c>
      <c r="H230" s="11">
        <v>12</v>
      </c>
      <c r="I230" s="11" t="s">
        <v>10</v>
      </c>
      <c r="J230" s="11" t="s">
        <v>20</v>
      </c>
      <c r="K230" t="s">
        <v>7</v>
      </c>
      <c r="L230" s="11" t="s">
        <v>50</v>
      </c>
      <c r="M230" t="s">
        <v>484</v>
      </c>
      <c r="N230" t="s">
        <v>540</v>
      </c>
      <c r="O230" t="s">
        <v>486</v>
      </c>
      <c r="P230" t="s">
        <v>545</v>
      </c>
      <c r="Q230" s="38">
        <v>1</v>
      </c>
      <c r="R230" s="21">
        <v>20</v>
      </c>
      <c r="S230" s="21">
        <v>20</v>
      </c>
      <c r="T230" s="21">
        <f t="shared" si="11"/>
        <v>20</v>
      </c>
      <c r="V230">
        <v>2.86E-2</v>
      </c>
      <c r="W230">
        <v>3</v>
      </c>
      <c r="X230">
        <f t="shared" si="10"/>
        <v>0.2288</v>
      </c>
    </row>
    <row r="231" spans="1:24" ht="14.1" customHeight="1" x14ac:dyDescent="0.25">
      <c r="A231" s="1">
        <v>42293</v>
      </c>
      <c r="B231" s="9" t="s">
        <v>19</v>
      </c>
      <c r="C231" s="10" t="s">
        <v>105</v>
      </c>
      <c r="D231" s="11">
        <v>24</v>
      </c>
      <c r="E231" s="11">
        <v>30</v>
      </c>
      <c r="F231" s="11">
        <v>814</v>
      </c>
      <c r="G231" s="11">
        <v>826</v>
      </c>
      <c r="H231" s="11">
        <v>12</v>
      </c>
      <c r="I231" s="11" t="s">
        <v>10</v>
      </c>
      <c r="J231" s="11" t="s">
        <v>20</v>
      </c>
      <c r="K231" t="s">
        <v>7</v>
      </c>
      <c r="L231" s="11" t="s">
        <v>50</v>
      </c>
      <c r="M231" t="s">
        <v>484</v>
      </c>
      <c r="N231" t="s">
        <v>540</v>
      </c>
      <c r="O231" t="s">
        <v>486</v>
      </c>
      <c r="P231" t="s">
        <v>545</v>
      </c>
      <c r="Q231" s="38">
        <v>1</v>
      </c>
      <c r="R231" s="21">
        <v>10</v>
      </c>
      <c r="S231" s="21">
        <v>10</v>
      </c>
      <c r="T231" s="21">
        <f t="shared" si="11"/>
        <v>10</v>
      </c>
      <c r="V231">
        <v>2.86E-2</v>
      </c>
      <c r="W231">
        <v>3</v>
      </c>
      <c r="X231">
        <f t="shared" si="10"/>
        <v>2.86E-2</v>
      </c>
    </row>
    <row r="232" spans="1:24" ht="14.1" customHeight="1" x14ac:dyDescent="0.25">
      <c r="A232" s="1">
        <v>42293</v>
      </c>
      <c r="B232" s="9" t="s">
        <v>19</v>
      </c>
      <c r="C232" s="10" t="s">
        <v>105</v>
      </c>
      <c r="D232" s="11">
        <v>24</v>
      </c>
      <c r="E232" s="11">
        <v>30</v>
      </c>
      <c r="F232" s="11">
        <v>814</v>
      </c>
      <c r="G232" s="11">
        <v>826</v>
      </c>
      <c r="H232" s="11">
        <v>12</v>
      </c>
      <c r="I232" s="11" t="s">
        <v>10</v>
      </c>
      <c r="J232" s="11" t="s">
        <v>20</v>
      </c>
      <c r="K232" t="s">
        <v>7</v>
      </c>
      <c r="L232" s="11" t="s">
        <v>50</v>
      </c>
      <c r="M232" t="s">
        <v>484</v>
      </c>
      <c r="N232" t="s">
        <v>540</v>
      </c>
      <c r="O232" t="s">
        <v>486</v>
      </c>
      <c r="P232" t="s">
        <v>545</v>
      </c>
      <c r="Q232" s="38">
        <v>1</v>
      </c>
      <c r="R232" s="21">
        <v>18</v>
      </c>
      <c r="S232" s="21">
        <v>18</v>
      </c>
      <c r="T232" s="21">
        <f t="shared" si="11"/>
        <v>18</v>
      </c>
      <c r="V232">
        <v>2.86E-2</v>
      </c>
      <c r="W232">
        <v>3</v>
      </c>
      <c r="X232">
        <f t="shared" si="10"/>
        <v>0.1667952</v>
      </c>
    </row>
    <row r="233" spans="1:24" ht="14.1" customHeight="1" x14ac:dyDescent="0.25">
      <c r="A233" s="1">
        <v>42293</v>
      </c>
      <c r="B233" s="9" t="s">
        <v>19</v>
      </c>
      <c r="C233" s="10" t="s">
        <v>105</v>
      </c>
      <c r="D233" s="11">
        <v>24</v>
      </c>
      <c r="E233" s="11">
        <v>30</v>
      </c>
      <c r="F233" s="11">
        <v>814</v>
      </c>
      <c r="G233" s="11">
        <v>826</v>
      </c>
      <c r="H233" s="11">
        <v>12</v>
      </c>
      <c r="I233" s="11" t="s">
        <v>10</v>
      </c>
      <c r="J233" s="11" t="s">
        <v>20</v>
      </c>
      <c r="K233" t="s">
        <v>7</v>
      </c>
      <c r="L233" s="11" t="s">
        <v>50</v>
      </c>
      <c r="M233" t="s">
        <v>484</v>
      </c>
      <c r="N233" t="s">
        <v>540</v>
      </c>
      <c r="O233" t="s">
        <v>486</v>
      </c>
      <c r="P233" t="s">
        <v>545</v>
      </c>
      <c r="Q233" s="38">
        <v>1</v>
      </c>
      <c r="R233" s="21">
        <v>20</v>
      </c>
      <c r="S233" s="21">
        <v>20</v>
      </c>
      <c r="T233" s="21">
        <f t="shared" si="11"/>
        <v>20</v>
      </c>
      <c r="V233">
        <v>2.86E-2</v>
      </c>
      <c r="W233">
        <v>3</v>
      </c>
      <c r="X233">
        <f t="shared" si="10"/>
        <v>0.2288</v>
      </c>
    </row>
    <row r="234" spans="1:24" ht="14.1" customHeight="1" x14ac:dyDescent="0.25">
      <c r="A234" s="1">
        <v>42293</v>
      </c>
      <c r="B234" s="9" t="s">
        <v>19</v>
      </c>
      <c r="C234" s="10" t="s">
        <v>111</v>
      </c>
      <c r="D234" s="11">
        <v>10</v>
      </c>
      <c r="E234" s="11">
        <v>30</v>
      </c>
      <c r="F234" s="11">
        <v>955</v>
      </c>
      <c r="G234" s="11">
        <v>910</v>
      </c>
      <c r="H234" s="11">
        <v>15</v>
      </c>
      <c r="I234" s="11" t="s">
        <v>10</v>
      </c>
      <c r="J234" s="11" t="s">
        <v>20</v>
      </c>
      <c r="K234" t="s">
        <v>7</v>
      </c>
      <c r="L234" s="11" t="s">
        <v>50</v>
      </c>
      <c r="M234" t="s">
        <v>484</v>
      </c>
      <c r="N234" t="s">
        <v>540</v>
      </c>
      <c r="O234" t="s">
        <v>486</v>
      </c>
      <c r="P234" t="s">
        <v>545</v>
      </c>
      <c r="Q234" s="38">
        <v>1</v>
      </c>
      <c r="R234" s="21">
        <v>6</v>
      </c>
      <c r="S234" s="21">
        <v>6</v>
      </c>
      <c r="T234" s="21">
        <f t="shared" si="11"/>
        <v>6</v>
      </c>
      <c r="V234">
        <v>2.86E-2</v>
      </c>
      <c r="W234">
        <v>3</v>
      </c>
      <c r="X234">
        <f t="shared" si="10"/>
        <v>6.1776000000000001E-3</v>
      </c>
    </row>
    <row r="235" spans="1:24" ht="14.1" customHeight="1" x14ac:dyDescent="0.25">
      <c r="A235" s="1">
        <v>42293</v>
      </c>
      <c r="B235" s="9" t="s">
        <v>19</v>
      </c>
      <c r="C235" s="10" t="s">
        <v>114</v>
      </c>
      <c r="D235" s="11">
        <v>5</v>
      </c>
      <c r="E235" s="11">
        <v>30</v>
      </c>
      <c r="F235" s="11">
        <v>1045</v>
      </c>
      <c r="G235" s="11">
        <v>1100</v>
      </c>
      <c r="H235" s="11">
        <v>15</v>
      </c>
      <c r="I235" s="11" t="s">
        <v>10</v>
      </c>
      <c r="J235" s="11" t="s">
        <v>20</v>
      </c>
      <c r="K235" t="s">
        <v>7</v>
      </c>
      <c r="L235" s="11" t="s">
        <v>50</v>
      </c>
      <c r="M235" t="s">
        <v>484</v>
      </c>
      <c r="N235" t="s">
        <v>540</v>
      </c>
      <c r="O235" t="s">
        <v>486</v>
      </c>
      <c r="P235" t="s">
        <v>545</v>
      </c>
      <c r="Q235" s="38">
        <v>1</v>
      </c>
      <c r="R235" s="21">
        <v>25</v>
      </c>
      <c r="S235" s="21">
        <v>25</v>
      </c>
      <c r="T235" s="21">
        <f t="shared" si="11"/>
        <v>25</v>
      </c>
      <c r="V235">
        <v>2.86E-2</v>
      </c>
      <c r="W235">
        <v>3</v>
      </c>
      <c r="X235">
        <f t="shared" si="10"/>
        <v>0.44687500000000002</v>
      </c>
    </row>
    <row r="236" spans="1:24" ht="14.1" customHeight="1" x14ac:dyDescent="0.25">
      <c r="A236" s="1">
        <v>42293</v>
      </c>
      <c r="B236" s="9" t="s">
        <v>19</v>
      </c>
      <c r="C236" s="10" t="s">
        <v>118</v>
      </c>
      <c r="D236" s="11">
        <v>10</v>
      </c>
      <c r="E236" s="11">
        <v>13</v>
      </c>
      <c r="F236" s="11">
        <v>1402</v>
      </c>
      <c r="G236" s="11">
        <v>1408</v>
      </c>
      <c r="H236" s="11">
        <v>6</v>
      </c>
      <c r="I236" s="11" t="s">
        <v>10</v>
      </c>
      <c r="J236" s="11" t="s">
        <v>20</v>
      </c>
      <c r="K236" t="s">
        <v>38</v>
      </c>
      <c r="L236" s="11" t="s">
        <v>50</v>
      </c>
      <c r="M236" t="s">
        <v>484</v>
      </c>
      <c r="N236" t="s">
        <v>540</v>
      </c>
      <c r="O236" t="s">
        <v>486</v>
      </c>
      <c r="P236" t="s">
        <v>545</v>
      </c>
      <c r="Q236" s="12">
        <v>1</v>
      </c>
      <c r="R236">
        <v>30</v>
      </c>
      <c r="S236">
        <v>30</v>
      </c>
      <c r="T236">
        <f t="shared" si="11"/>
        <v>30</v>
      </c>
      <c r="V236">
        <v>2.86E-2</v>
      </c>
      <c r="W236">
        <v>3</v>
      </c>
      <c r="X236">
        <f t="shared" si="10"/>
        <v>0.7722</v>
      </c>
    </row>
    <row r="237" spans="1:24" ht="14.1" customHeight="1" x14ac:dyDescent="0.25">
      <c r="A237" s="1">
        <v>42293</v>
      </c>
      <c r="B237" s="1" t="s">
        <v>19</v>
      </c>
      <c r="C237" t="s">
        <v>375</v>
      </c>
      <c r="D237">
        <v>3</v>
      </c>
      <c r="E237">
        <v>30</v>
      </c>
      <c r="F237" s="6">
        <v>1145</v>
      </c>
      <c r="G237" s="6">
        <v>1201</v>
      </c>
      <c r="H237" s="6">
        <v>16</v>
      </c>
      <c r="I237" t="s">
        <v>328</v>
      </c>
      <c r="J237" t="s">
        <v>147</v>
      </c>
      <c r="K237" t="s">
        <v>7</v>
      </c>
      <c r="L237" t="s">
        <v>50</v>
      </c>
      <c r="M237" t="s">
        <v>484</v>
      </c>
      <c r="N237" t="s">
        <v>540</v>
      </c>
      <c r="O237" t="s">
        <v>486</v>
      </c>
      <c r="P237" t="s">
        <v>545</v>
      </c>
      <c r="Q237" s="38">
        <v>1</v>
      </c>
      <c r="R237" s="21">
        <v>18</v>
      </c>
      <c r="S237" s="21">
        <v>18</v>
      </c>
      <c r="T237" s="21">
        <f t="shared" si="11"/>
        <v>18</v>
      </c>
      <c r="V237">
        <v>2.86E-2</v>
      </c>
      <c r="W237">
        <v>3</v>
      </c>
      <c r="X237">
        <f t="shared" si="10"/>
        <v>0.1667952</v>
      </c>
    </row>
    <row r="238" spans="1:24" ht="14.1" customHeight="1" x14ac:dyDescent="0.25">
      <c r="A238" s="1">
        <v>42293</v>
      </c>
      <c r="B238" s="1" t="s">
        <v>19</v>
      </c>
      <c r="C238" t="s">
        <v>372</v>
      </c>
      <c r="D238">
        <v>6</v>
      </c>
      <c r="E238">
        <v>30</v>
      </c>
      <c r="F238" s="6">
        <v>947</v>
      </c>
      <c r="G238" s="6">
        <v>1003</v>
      </c>
      <c r="H238" s="6">
        <v>16</v>
      </c>
      <c r="I238" t="s">
        <v>328</v>
      </c>
      <c r="J238" t="s">
        <v>147</v>
      </c>
      <c r="K238" t="s">
        <v>7</v>
      </c>
      <c r="L238" t="s">
        <v>50</v>
      </c>
      <c r="M238" t="s">
        <v>484</v>
      </c>
      <c r="N238" t="s">
        <v>540</v>
      </c>
      <c r="O238" t="s">
        <v>486</v>
      </c>
      <c r="P238" t="s">
        <v>545</v>
      </c>
      <c r="Q238" s="38">
        <v>1</v>
      </c>
      <c r="R238" s="21">
        <v>2</v>
      </c>
      <c r="S238" s="21">
        <v>2</v>
      </c>
      <c r="T238" s="21">
        <f t="shared" si="11"/>
        <v>2</v>
      </c>
      <c r="V238">
        <v>2.86E-2</v>
      </c>
      <c r="W238">
        <v>3</v>
      </c>
      <c r="X238">
        <f t="shared" si="10"/>
        <v>2.288E-4</v>
      </c>
    </row>
    <row r="239" spans="1:24" ht="14.1" customHeight="1" x14ac:dyDescent="0.25">
      <c r="A239" s="1">
        <v>42296</v>
      </c>
      <c r="B239" s="1" t="s">
        <v>19</v>
      </c>
      <c r="C239" t="s">
        <v>441</v>
      </c>
      <c r="D239">
        <v>5</v>
      </c>
      <c r="E239">
        <v>30</v>
      </c>
      <c r="F239" s="6">
        <v>912</v>
      </c>
      <c r="G239" s="6">
        <v>926</v>
      </c>
      <c r="H239" s="6">
        <v>15</v>
      </c>
      <c r="I239" t="s">
        <v>393</v>
      </c>
      <c r="J239" t="s">
        <v>285</v>
      </c>
      <c r="K239" t="s">
        <v>7</v>
      </c>
      <c r="L239" t="s">
        <v>50</v>
      </c>
      <c r="M239" t="s">
        <v>484</v>
      </c>
      <c r="N239" t="s">
        <v>540</v>
      </c>
      <c r="O239" t="s">
        <v>486</v>
      </c>
      <c r="P239" t="s">
        <v>545</v>
      </c>
      <c r="Q239" s="38">
        <v>60</v>
      </c>
      <c r="R239" s="21">
        <v>14</v>
      </c>
      <c r="S239" s="21">
        <v>17</v>
      </c>
      <c r="T239" s="21">
        <f t="shared" ref="T239:T270" si="12">AVERAGE(R239:S239)</f>
        <v>15.5</v>
      </c>
      <c r="V239">
        <v>2.86E-2</v>
      </c>
      <c r="W239">
        <v>3</v>
      </c>
      <c r="X239">
        <f t="shared" si="10"/>
        <v>6.3901694999999998</v>
      </c>
    </row>
    <row r="240" spans="1:24" ht="14.1" customHeight="1" x14ac:dyDescent="0.25">
      <c r="A240" s="1">
        <v>42296</v>
      </c>
      <c r="B240" s="1" t="s">
        <v>19</v>
      </c>
      <c r="C240" t="s">
        <v>444</v>
      </c>
      <c r="D240">
        <v>20</v>
      </c>
      <c r="E240">
        <v>30</v>
      </c>
      <c r="F240" s="6">
        <v>1207</v>
      </c>
      <c r="G240" s="6">
        <v>1222</v>
      </c>
      <c r="H240" s="6">
        <v>15</v>
      </c>
      <c r="I240" t="s">
        <v>393</v>
      </c>
      <c r="J240" t="s">
        <v>285</v>
      </c>
      <c r="K240" t="s">
        <v>7</v>
      </c>
      <c r="L240" t="s">
        <v>50</v>
      </c>
      <c r="M240" t="s">
        <v>484</v>
      </c>
      <c r="N240" t="s">
        <v>540</v>
      </c>
      <c r="O240" t="s">
        <v>486</v>
      </c>
      <c r="P240" t="s">
        <v>545</v>
      </c>
      <c r="Q240" s="38">
        <v>1</v>
      </c>
      <c r="R240" s="21">
        <v>16</v>
      </c>
      <c r="S240" s="21">
        <v>16</v>
      </c>
      <c r="T240" s="21">
        <f t="shared" si="12"/>
        <v>16</v>
      </c>
      <c r="V240">
        <v>2.86E-2</v>
      </c>
      <c r="W240">
        <v>3</v>
      </c>
      <c r="X240">
        <f t="shared" si="10"/>
        <v>0.1171456</v>
      </c>
    </row>
    <row r="241" spans="1:24" ht="14.1" customHeight="1" x14ac:dyDescent="0.25">
      <c r="A241" s="1">
        <v>42296</v>
      </c>
      <c r="B241" s="1" t="s">
        <v>19</v>
      </c>
      <c r="C241" t="s">
        <v>444</v>
      </c>
      <c r="D241">
        <v>20</v>
      </c>
      <c r="E241">
        <v>30</v>
      </c>
      <c r="F241" s="6">
        <v>1207</v>
      </c>
      <c r="G241" s="6">
        <v>1222</v>
      </c>
      <c r="H241" s="6">
        <v>15</v>
      </c>
      <c r="I241" t="s">
        <v>393</v>
      </c>
      <c r="J241" t="s">
        <v>285</v>
      </c>
      <c r="K241" t="s">
        <v>7</v>
      </c>
      <c r="L241" t="s">
        <v>50</v>
      </c>
      <c r="M241" t="s">
        <v>484</v>
      </c>
      <c r="N241" t="s">
        <v>540</v>
      </c>
      <c r="O241" t="s">
        <v>486</v>
      </c>
      <c r="P241" t="s">
        <v>545</v>
      </c>
      <c r="Q241" s="38">
        <v>1</v>
      </c>
      <c r="R241" s="21">
        <v>17</v>
      </c>
      <c r="S241" s="21">
        <v>17</v>
      </c>
      <c r="T241" s="21">
        <f t="shared" si="12"/>
        <v>17</v>
      </c>
      <c r="V241">
        <v>2.86E-2</v>
      </c>
      <c r="W241">
        <v>3</v>
      </c>
      <c r="X241">
        <f t="shared" si="10"/>
        <v>0.14051179999999999</v>
      </c>
    </row>
    <row r="242" spans="1:24" ht="14.1" customHeight="1" x14ac:dyDescent="0.25">
      <c r="A242" s="1">
        <v>42296</v>
      </c>
      <c r="B242" s="1" t="s">
        <v>19</v>
      </c>
      <c r="C242" t="s">
        <v>444</v>
      </c>
      <c r="D242">
        <v>20</v>
      </c>
      <c r="E242">
        <v>30</v>
      </c>
      <c r="F242" s="6">
        <v>1207</v>
      </c>
      <c r="G242" s="6">
        <v>1222</v>
      </c>
      <c r="H242" s="6">
        <v>15</v>
      </c>
      <c r="I242" t="s">
        <v>393</v>
      </c>
      <c r="J242" t="s">
        <v>285</v>
      </c>
      <c r="K242" t="s">
        <v>7</v>
      </c>
      <c r="L242" t="s">
        <v>50</v>
      </c>
      <c r="M242" t="s">
        <v>484</v>
      </c>
      <c r="N242" t="s">
        <v>540</v>
      </c>
      <c r="O242" t="s">
        <v>486</v>
      </c>
      <c r="P242" t="s">
        <v>545</v>
      </c>
      <c r="Q242" s="38">
        <v>1</v>
      </c>
      <c r="R242" s="21">
        <v>20</v>
      </c>
      <c r="S242" s="21">
        <v>20</v>
      </c>
      <c r="T242" s="21">
        <f t="shared" si="12"/>
        <v>20</v>
      </c>
      <c r="V242">
        <v>2.86E-2</v>
      </c>
      <c r="W242">
        <v>3</v>
      </c>
      <c r="X242">
        <f t="shared" si="10"/>
        <v>0.2288</v>
      </c>
    </row>
    <row r="243" spans="1:24" ht="14.1" customHeight="1" x14ac:dyDescent="0.25">
      <c r="A243" s="1">
        <v>42298</v>
      </c>
      <c r="B243" s="1" t="s">
        <v>19</v>
      </c>
      <c r="C243" t="s">
        <v>445</v>
      </c>
      <c r="D243">
        <v>10</v>
      </c>
      <c r="E243">
        <v>30</v>
      </c>
      <c r="F243" s="6">
        <v>1355</v>
      </c>
      <c r="G243" s="6">
        <v>1410</v>
      </c>
      <c r="H243" s="6">
        <v>15</v>
      </c>
      <c r="I243" t="s">
        <v>393</v>
      </c>
      <c r="J243" t="s">
        <v>285</v>
      </c>
      <c r="K243" t="s">
        <v>7</v>
      </c>
      <c r="L243" t="s">
        <v>50</v>
      </c>
      <c r="M243" t="s">
        <v>484</v>
      </c>
      <c r="N243" t="s">
        <v>540</v>
      </c>
      <c r="O243" t="s">
        <v>486</v>
      </c>
      <c r="P243" t="s">
        <v>545</v>
      </c>
      <c r="Q243" s="38">
        <v>1</v>
      </c>
      <c r="R243" s="21">
        <v>15</v>
      </c>
      <c r="S243" s="21">
        <v>15</v>
      </c>
      <c r="T243" s="21">
        <f t="shared" si="12"/>
        <v>15</v>
      </c>
      <c r="V243">
        <v>2.86E-2</v>
      </c>
      <c r="W243">
        <v>3</v>
      </c>
      <c r="X243">
        <f t="shared" si="10"/>
        <v>9.6525E-2</v>
      </c>
    </row>
    <row r="244" spans="1:24" ht="14.1" customHeight="1" x14ac:dyDescent="0.25">
      <c r="A244" s="1">
        <v>42293</v>
      </c>
      <c r="B244" s="1" t="s">
        <v>19</v>
      </c>
      <c r="C244" s="8" t="s">
        <v>461</v>
      </c>
      <c r="D244">
        <v>20</v>
      </c>
      <c r="E244">
        <v>30</v>
      </c>
      <c r="F244" s="6">
        <v>1050</v>
      </c>
      <c r="G244" s="6">
        <v>1139</v>
      </c>
      <c r="H244" s="6">
        <v>49</v>
      </c>
      <c r="I244" t="s">
        <v>447</v>
      </c>
      <c r="J244" t="s">
        <v>231</v>
      </c>
      <c r="K244" t="s">
        <v>7</v>
      </c>
      <c r="L244" t="s">
        <v>50</v>
      </c>
      <c r="M244" t="s">
        <v>484</v>
      </c>
      <c r="N244" t="s">
        <v>540</v>
      </c>
      <c r="O244" t="s">
        <v>486</v>
      </c>
      <c r="P244" t="s">
        <v>545</v>
      </c>
      <c r="Q244" s="38">
        <v>21</v>
      </c>
      <c r="R244" s="21">
        <v>5</v>
      </c>
      <c r="S244" s="21">
        <v>2</v>
      </c>
      <c r="T244" s="21">
        <f t="shared" si="12"/>
        <v>3.5</v>
      </c>
      <c r="V244">
        <v>2.86E-2</v>
      </c>
      <c r="W244">
        <v>3</v>
      </c>
      <c r="X244">
        <f t="shared" si="10"/>
        <v>2.5750725000000002E-2</v>
      </c>
    </row>
    <row r="245" spans="1:24" ht="14.1" customHeight="1" x14ac:dyDescent="0.25">
      <c r="A245" s="1">
        <v>42293</v>
      </c>
      <c r="B245" s="1" t="s">
        <v>19</v>
      </c>
      <c r="C245" s="8" t="s">
        <v>465</v>
      </c>
      <c r="D245">
        <v>8</v>
      </c>
      <c r="E245">
        <v>30</v>
      </c>
      <c r="I245" t="s">
        <v>447</v>
      </c>
      <c r="J245" t="s">
        <v>231</v>
      </c>
      <c r="K245" t="s">
        <v>7</v>
      </c>
      <c r="L245" t="s">
        <v>50</v>
      </c>
      <c r="M245" t="s">
        <v>484</v>
      </c>
      <c r="N245" t="s">
        <v>540</v>
      </c>
      <c r="O245" t="s">
        <v>486</v>
      </c>
      <c r="P245" t="s">
        <v>545</v>
      </c>
      <c r="Q245" s="38">
        <v>16</v>
      </c>
      <c r="R245" s="21">
        <v>1</v>
      </c>
      <c r="S245" s="21">
        <v>5</v>
      </c>
      <c r="T245" s="21">
        <f t="shared" si="12"/>
        <v>3</v>
      </c>
      <c r="V245">
        <v>2.86E-2</v>
      </c>
      <c r="W245">
        <v>3</v>
      </c>
      <c r="X245">
        <f t="shared" si="10"/>
        <v>1.23552E-2</v>
      </c>
    </row>
    <row r="246" spans="1:24" ht="14.1" customHeight="1" x14ac:dyDescent="0.25">
      <c r="A246" s="1">
        <v>42294</v>
      </c>
      <c r="B246" s="1" t="s">
        <v>19</v>
      </c>
      <c r="C246" s="14" t="s">
        <v>201</v>
      </c>
      <c r="D246">
        <v>3.9</v>
      </c>
      <c r="E246">
        <v>30</v>
      </c>
      <c r="F246" s="6">
        <v>917</v>
      </c>
      <c r="G246" s="6">
        <v>932</v>
      </c>
      <c r="H246" s="6">
        <v>15</v>
      </c>
      <c r="I246" t="s">
        <v>146</v>
      </c>
      <c r="J246" t="s">
        <v>147</v>
      </c>
      <c r="K246" t="s">
        <v>7</v>
      </c>
      <c r="L246" t="s">
        <v>50</v>
      </c>
      <c r="M246" t="s">
        <v>484</v>
      </c>
      <c r="N246" t="s">
        <v>540</v>
      </c>
      <c r="O246" t="s">
        <v>486</v>
      </c>
      <c r="P246" t="s">
        <v>545</v>
      </c>
      <c r="Q246" s="38">
        <v>1</v>
      </c>
      <c r="R246" s="21">
        <v>8</v>
      </c>
      <c r="S246" s="21">
        <v>8</v>
      </c>
      <c r="T246" s="21">
        <f t="shared" si="12"/>
        <v>8</v>
      </c>
      <c r="V246">
        <v>2.86E-2</v>
      </c>
      <c r="W246">
        <v>3</v>
      </c>
      <c r="X246">
        <f t="shared" si="10"/>
        <v>1.46432E-2</v>
      </c>
    </row>
    <row r="247" spans="1:24" ht="14.1" customHeight="1" x14ac:dyDescent="0.25">
      <c r="A247" s="1">
        <v>42294</v>
      </c>
      <c r="B247" s="1" t="s">
        <v>19</v>
      </c>
      <c r="C247" s="14" t="s">
        <v>201</v>
      </c>
      <c r="D247">
        <v>3.9</v>
      </c>
      <c r="E247">
        <v>30</v>
      </c>
      <c r="F247" s="6">
        <v>917</v>
      </c>
      <c r="G247" s="6">
        <v>932</v>
      </c>
      <c r="H247" s="6">
        <v>15</v>
      </c>
      <c r="I247" t="s">
        <v>146</v>
      </c>
      <c r="J247" t="s">
        <v>147</v>
      </c>
      <c r="K247" t="s">
        <v>7</v>
      </c>
      <c r="L247" t="s">
        <v>50</v>
      </c>
      <c r="M247" t="s">
        <v>484</v>
      </c>
      <c r="N247" t="s">
        <v>540</v>
      </c>
      <c r="O247" t="s">
        <v>486</v>
      </c>
      <c r="P247" t="s">
        <v>545</v>
      </c>
      <c r="Q247" s="38">
        <v>52</v>
      </c>
      <c r="R247" s="21">
        <v>12</v>
      </c>
      <c r="S247" s="21">
        <v>18</v>
      </c>
      <c r="T247" s="21">
        <f t="shared" si="12"/>
        <v>15</v>
      </c>
      <c r="V247">
        <v>2.86E-2</v>
      </c>
      <c r="W247">
        <v>3</v>
      </c>
      <c r="X247">
        <f t="shared" si="10"/>
        <v>5.0193000000000003</v>
      </c>
    </row>
    <row r="248" spans="1:24" ht="14.1" customHeight="1" x14ac:dyDescent="0.25">
      <c r="A248" s="1">
        <v>42294</v>
      </c>
      <c r="B248" s="1" t="s">
        <v>19</v>
      </c>
      <c r="C248" s="14" t="s">
        <v>201</v>
      </c>
      <c r="D248">
        <v>3.9</v>
      </c>
      <c r="E248">
        <v>30</v>
      </c>
      <c r="F248" s="6">
        <v>917</v>
      </c>
      <c r="G248" s="6">
        <v>932</v>
      </c>
      <c r="H248" s="6">
        <v>15</v>
      </c>
      <c r="I248" t="s">
        <v>146</v>
      </c>
      <c r="J248" t="s">
        <v>147</v>
      </c>
      <c r="K248" t="s">
        <v>7</v>
      </c>
      <c r="L248" t="s">
        <v>50</v>
      </c>
      <c r="M248" t="s">
        <v>484</v>
      </c>
      <c r="N248" t="s">
        <v>540</v>
      </c>
      <c r="O248" t="s">
        <v>486</v>
      </c>
      <c r="P248" t="s">
        <v>545</v>
      </c>
      <c r="Q248" s="38">
        <v>3</v>
      </c>
      <c r="R248" s="21">
        <v>20</v>
      </c>
      <c r="S248" s="21">
        <v>20</v>
      </c>
      <c r="T248" s="21">
        <f t="shared" si="12"/>
        <v>20</v>
      </c>
      <c r="V248">
        <v>2.86E-2</v>
      </c>
      <c r="W248">
        <v>3</v>
      </c>
      <c r="X248">
        <f t="shared" si="10"/>
        <v>0.68640000000000001</v>
      </c>
    </row>
    <row r="249" spans="1:24" ht="14.1" customHeight="1" x14ac:dyDescent="0.25">
      <c r="A249" s="1">
        <v>42294</v>
      </c>
      <c r="B249" s="1" t="s">
        <v>19</v>
      </c>
      <c r="C249" s="14" t="s">
        <v>203</v>
      </c>
      <c r="D249">
        <v>5.0999999999999996</v>
      </c>
      <c r="E249">
        <v>30</v>
      </c>
      <c r="F249" s="6">
        <v>1047</v>
      </c>
      <c r="G249" s="6">
        <v>1104</v>
      </c>
      <c r="H249" s="6">
        <v>17</v>
      </c>
      <c r="I249" t="s">
        <v>146</v>
      </c>
      <c r="J249" t="s">
        <v>147</v>
      </c>
      <c r="K249" t="s">
        <v>7</v>
      </c>
      <c r="L249" t="s">
        <v>50</v>
      </c>
      <c r="M249" t="s">
        <v>484</v>
      </c>
      <c r="N249" t="s">
        <v>540</v>
      </c>
      <c r="O249" t="s">
        <v>486</v>
      </c>
      <c r="P249" t="s">
        <v>545</v>
      </c>
      <c r="Q249" s="38">
        <v>1</v>
      </c>
      <c r="R249" s="21">
        <v>13</v>
      </c>
      <c r="S249" s="21">
        <v>13</v>
      </c>
      <c r="T249" s="21">
        <f t="shared" si="12"/>
        <v>13</v>
      </c>
      <c r="V249">
        <v>2.86E-2</v>
      </c>
      <c r="W249">
        <v>3</v>
      </c>
      <c r="X249">
        <f t="shared" si="10"/>
        <v>6.2834200000000007E-2</v>
      </c>
    </row>
    <row r="250" spans="1:24" ht="14.1" customHeight="1" x14ac:dyDescent="0.25">
      <c r="A250" s="1">
        <v>42294</v>
      </c>
      <c r="B250" s="1" t="s">
        <v>19</v>
      </c>
      <c r="C250" t="s">
        <v>381</v>
      </c>
      <c r="D250">
        <v>5</v>
      </c>
      <c r="E250">
        <v>30</v>
      </c>
      <c r="F250" s="6">
        <v>1453</v>
      </c>
      <c r="G250" s="6">
        <v>1508</v>
      </c>
      <c r="H250" s="6">
        <v>15</v>
      </c>
      <c r="I250" t="s">
        <v>328</v>
      </c>
      <c r="J250" t="s">
        <v>285</v>
      </c>
      <c r="K250" t="s">
        <v>7</v>
      </c>
      <c r="L250" t="s">
        <v>50</v>
      </c>
      <c r="M250" t="s">
        <v>484</v>
      </c>
      <c r="N250" t="s">
        <v>540</v>
      </c>
      <c r="O250" t="s">
        <v>486</v>
      </c>
      <c r="P250" t="s">
        <v>545</v>
      </c>
      <c r="Q250" s="38">
        <v>4</v>
      </c>
      <c r="R250" s="21">
        <v>6</v>
      </c>
      <c r="S250" s="21">
        <v>8</v>
      </c>
      <c r="T250" s="21">
        <f t="shared" si="12"/>
        <v>7</v>
      </c>
      <c r="V250">
        <v>2.86E-2</v>
      </c>
      <c r="W250">
        <v>3</v>
      </c>
      <c r="X250">
        <f t="shared" si="10"/>
        <v>3.9239200000000002E-2</v>
      </c>
    </row>
    <row r="251" spans="1:24" ht="14.1" customHeight="1" x14ac:dyDescent="0.25">
      <c r="A251" s="1">
        <v>42294</v>
      </c>
      <c r="B251" s="1" t="s">
        <v>19</v>
      </c>
      <c r="C251" t="s">
        <v>376</v>
      </c>
      <c r="D251">
        <v>7</v>
      </c>
      <c r="E251">
        <v>30</v>
      </c>
      <c r="F251" s="6">
        <v>832</v>
      </c>
      <c r="G251" s="6">
        <v>846</v>
      </c>
      <c r="H251" s="6">
        <v>14</v>
      </c>
      <c r="I251" t="s">
        <v>328</v>
      </c>
      <c r="J251" t="s">
        <v>285</v>
      </c>
      <c r="K251" t="s">
        <v>7</v>
      </c>
      <c r="L251" t="s">
        <v>50</v>
      </c>
      <c r="M251" t="s">
        <v>484</v>
      </c>
      <c r="N251" t="s">
        <v>540</v>
      </c>
      <c r="O251" t="s">
        <v>486</v>
      </c>
      <c r="P251" t="s">
        <v>545</v>
      </c>
      <c r="Q251" s="38">
        <v>8</v>
      </c>
      <c r="R251" s="21">
        <v>18</v>
      </c>
      <c r="S251" s="21">
        <v>20</v>
      </c>
      <c r="T251" s="21">
        <f t="shared" si="12"/>
        <v>19</v>
      </c>
      <c r="V251">
        <v>2.86E-2</v>
      </c>
      <c r="W251">
        <v>3</v>
      </c>
      <c r="X251">
        <f t="shared" si="10"/>
        <v>1.5693392000000002</v>
      </c>
    </row>
    <row r="252" spans="1:24" ht="14.1" customHeight="1" x14ac:dyDescent="0.25">
      <c r="A252" s="1">
        <v>42294</v>
      </c>
      <c r="B252" s="1" t="s">
        <v>19</v>
      </c>
      <c r="C252" t="s">
        <v>376</v>
      </c>
      <c r="D252">
        <v>7</v>
      </c>
      <c r="E252">
        <v>30</v>
      </c>
      <c r="F252" s="6">
        <v>832</v>
      </c>
      <c r="G252" s="6">
        <v>846</v>
      </c>
      <c r="H252" s="6">
        <v>14</v>
      </c>
      <c r="I252" t="s">
        <v>328</v>
      </c>
      <c r="J252" t="s">
        <v>285</v>
      </c>
      <c r="K252" t="s">
        <v>7</v>
      </c>
      <c r="L252" t="s">
        <v>50</v>
      </c>
      <c r="M252" t="s">
        <v>484</v>
      </c>
      <c r="N252" t="s">
        <v>540</v>
      </c>
      <c r="O252" t="s">
        <v>486</v>
      </c>
      <c r="P252" t="s">
        <v>545</v>
      </c>
      <c r="Q252" s="38">
        <v>2</v>
      </c>
      <c r="R252" s="21">
        <v>18</v>
      </c>
      <c r="S252" s="21">
        <v>18</v>
      </c>
      <c r="T252" s="21">
        <f t="shared" si="12"/>
        <v>18</v>
      </c>
      <c r="V252">
        <v>2.86E-2</v>
      </c>
      <c r="W252">
        <v>3</v>
      </c>
      <c r="X252">
        <f t="shared" si="10"/>
        <v>0.33359040000000001</v>
      </c>
    </row>
    <row r="253" spans="1:24" ht="14.1" customHeight="1" x14ac:dyDescent="0.25">
      <c r="A253" s="1">
        <v>42295</v>
      </c>
      <c r="B253" s="9" t="s">
        <v>19</v>
      </c>
      <c r="C253" s="10" t="s">
        <v>130</v>
      </c>
      <c r="D253" s="11">
        <v>20</v>
      </c>
      <c r="E253" s="11">
        <v>30</v>
      </c>
      <c r="F253" s="11">
        <v>834</v>
      </c>
      <c r="G253" s="11">
        <v>848</v>
      </c>
      <c r="H253" s="11">
        <v>14</v>
      </c>
      <c r="I253" s="11" t="s">
        <v>10</v>
      </c>
      <c r="J253" s="11" t="s">
        <v>20</v>
      </c>
      <c r="K253" t="s">
        <v>7</v>
      </c>
      <c r="L253" s="11" t="s">
        <v>50</v>
      </c>
      <c r="M253" t="s">
        <v>484</v>
      </c>
      <c r="N253" t="s">
        <v>540</v>
      </c>
      <c r="O253" t="s">
        <v>486</v>
      </c>
      <c r="P253" t="s">
        <v>545</v>
      </c>
      <c r="Q253" s="38">
        <v>2</v>
      </c>
      <c r="R253" s="21">
        <v>20</v>
      </c>
      <c r="S253" s="21">
        <v>20</v>
      </c>
      <c r="T253" s="21">
        <f t="shared" si="12"/>
        <v>20</v>
      </c>
      <c r="V253">
        <v>2.86E-2</v>
      </c>
      <c r="W253">
        <v>3</v>
      </c>
      <c r="X253">
        <f t="shared" si="10"/>
        <v>0.45760000000000001</v>
      </c>
    </row>
    <row r="254" spans="1:24" ht="14.1" customHeight="1" x14ac:dyDescent="0.25">
      <c r="A254" s="1">
        <v>42295</v>
      </c>
      <c r="B254" s="9" t="s">
        <v>19</v>
      </c>
      <c r="C254" s="10" t="s">
        <v>130</v>
      </c>
      <c r="D254" s="11">
        <v>20</v>
      </c>
      <c r="E254" s="11">
        <v>30</v>
      </c>
      <c r="F254" s="11">
        <v>834</v>
      </c>
      <c r="G254" s="11">
        <v>848</v>
      </c>
      <c r="H254" s="11">
        <v>14</v>
      </c>
      <c r="I254" s="11" t="s">
        <v>10</v>
      </c>
      <c r="J254" s="11" t="s">
        <v>20</v>
      </c>
      <c r="K254" t="s">
        <v>7</v>
      </c>
      <c r="L254" s="11" t="s">
        <v>50</v>
      </c>
      <c r="M254" t="s">
        <v>484</v>
      </c>
      <c r="N254" t="s">
        <v>540</v>
      </c>
      <c r="O254" t="s">
        <v>486</v>
      </c>
      <c r="P254" t="s">
        <v>545</v>
      </c>
      <c r="Q254" s="38">
        <v>1</v>
      </c>
      <c r="R254" s="21">
        <v>25</v>
      </c>
      <c r="S254" s="21">
        <v>25</v>
      </c>
      <c r="T254" s="21">
        <f t="shared" si="12"/>
        <v>25</v>
      </c>
      <c r="V254">
        <v>2.86E-2</v>
      </c>
      <c r="W254">
        <v>3</v>
      </c>
      <c r="X254">
        <f t="shared" si="10"/>
        <v>0.44687500000000002</v>
      </c>
    </row>
    <row r="255" spans="1:24" ht="14.1" customHeight="1" x14ac:dyDescent="0.25">
      <c r="A255" s="1">
        <v>42295</v>
      </c>
      <c r="B255" s="9" t="s">
        <v>19</v>
      </c>
      <c r="C255" s="10" t="s">
        <v>130</v>
      </c>
      <c r="D255" s="11">
        <v>20</v>
      </c>
      <c r="E255" s="11">
        <v>30</v>
      </c>
      <c r="F255" s="11">
        <v>834</v>
      </c>
      <c r="G255" s="11">
        <v>848</v>
      </c>
      <c r="H255" s="11">
        <v>14</v>
      </c>
      <c r="I255" s="11" t="s">
        <v>10</v>
      </c>
      <c r="J255" s="11" t="s">
        <v>20</v>
      </c>
      <c r="K255" t="s">
        <v>7</v>
      </c>
      <c r="L255" s="11" t="s">
        <v>50</v>
      </c>
      <c r="M255" t="s">
        <v>484</v>
      </c>
      <c r="N255" t="s">
        <v>540</v>
      </c>
      <c r="O255" t="s">
        <v>486</v>
      </c>
      <c r="P255" t="s">
        <v>545</v>
      </c>
      <c r="Q255" s="38">
        <v>1</v>
      </c>
      <c r="R255" s="21">
        <v>23</v>
      </c>
      <c r="S255" s="21">
        <v>23</v>
      </c>
      <c r="T255" s="21">
        <f t="shared" si="12"/>
        <v>23</v>
      </c>
      <c r="V255">
        <v>2.86E-2</v>
      </c>
      <c r="W255">
        <v>3</v>
      </c>
      <c r="X255">
        <f t="shared" si="10"/>
        <v>0.34797620000000001</v>
      </c>
    </row>
    <row r="256" spans="1:24" ht="14.1" customHeight="1" x14ac:dyDescent="0.25">
      <c r="A256" s="1">
        <v>42295</v>
      </c>
      <c r="B256" s="9" t="s">
        <v>19</v>
      </c>
      <c r="C256" s="10" t="s">
        <v>130</v>
      </c>
      <c r="D256" s="11">
        <v>10</v>
      </c>
      <c r="E256" s="11">
        <v>30</v>
      </c>
      <c r="F256" s="11">
        <v>912</v>
      </c>
      <c r="G256" s="11">
        <v>927</v>
      </c>
      <c r="H256" s="11">
        <v>15</v>
      </c>
      <c r="I256" s="11" t="s">
        <v>10</v>
      </c>
      <c r="J256" s="11" t="s">
        <v>20</v>
      </c>
      <c r="K256" t="s">
        <v>7</v>
      </c>
      <c r="L256" s="11" t="s">
        <v>50</v>
      </c>
      <c r="M256" t="s">
        <v>484</v>
      </c>
      <c r="N256" t="s">
        <v>540</v>
      </c>
      <c r="O256" t="s">
        <v>486</v>
      </c>
      <c r="P256" t="s">
        <v>545</v>
      </c>
      <c r="Q256" s="38">
        <v>2</v>
      </c>
      <c r="R256" s="21">
        <v>25</v>
      </c>
      <c r="S256" s="21">
        <v>25</v>
      </c>
      <c r="T256" s="21">
        <f t="shared" si="12"/>
        <v>25</v>
      </c>
      <c r="V256">
        <v>2.86E-2</v>
      </c>
      <c r="W256">
        <v>3</v>
      </c>
      <c r="X256">
        <f t="shared" si="10"/>
        <v>0.89375000000000004</v>
      </c>
    </row>
    <row r="257" spans="1:24" ht="14.1" customHeight="1" x14ac:dyDescent="0.25">
      <c r="A257" s="1">
        <v>42295</v>
      </c>
      <c r="B257" s="9" t="s">
        <v>19</v>
      </c>
      <c r="C257" s="10" t="s">
        <v>130</v>
      </c>
      <c r="D257" s="11">
        <v>10</v>
      </c>
      <c r="E257" s="11">
        <v>30</v>
      </c>
      <c r="F257" s="11">
        <v>912</v>
      </c>
      <c r="G257" s="11">
        <v>927</v>
      </c>
      <c r="H257" s="11">
        <v>15</v>
      </c>
      <c r="I257" s="11" t="s">
        <v>10</v>
      </c>
      <c r="J257" s="11" t="s">
        <v>20</v>
      </c>
      <c r="K257" t="s">
        <v>7</v>
      </c>
      <c r="L257" s="11" t="s">
        <v>50</v>
      </c>
      <c r="M257" t="s">
        <v>484</v>
      </c>
      <c r="N257" t="s">
        <v>540</v>
      </c>
      <c r="O257" t="s">
        <v>486</v>
      </c>
      <c r="P257" t="s">
        <v>545</v>
      </c>
      <c r="Q257" s="38">
        <v>2</v>
      </c>
      <c r="R257" s="21">
        <v>20</v>
      </c>
      <c r="S257" s="21">
        <v>20</v>
      </c>
      <c r="T257" s="21">
        <f t="shared" si="12"/>
        <v>20</v>
      </c>
      <c r="V257">
        <v>2.86E-2</v>
      </c>
      <c r="W257">
        <v>3</v>
      </c>
      <c r="X257">
        <f t="shared" si="10"/>
        <v>0.45760000000000001</v>
      </c>
    </row>
    <row r="258" spans="1:24" ht="14.1" customHeight="1" x14ac:dyDescent="0.25">
      <c r="A258" s="1">
        <v>42295</v>
      </c>
      <c r="B258" s="9" t="s">
        <v>19</v>
      </c>
      <c r="C258" s="10" t="s">
        <v>130</v>
      </c>
      <c r="D258" s="11">
        <v>10</v>
      </c>
      <c r="E258" s="11">
        <v>30</v>
      </c>
      <c r="F258" s="11">
        <v>912</v>
      </c>
      <c r="G258" s="11">
        <v>927</v>
      </c>
      <c r="H258" s="11">
        <v>15</v>
      </c>
      <c r="I258" s="11" t="s">
        <v>10</v>
      </c>
      <c r="J258" s="11" t="s">
        <v>20</v>
      </c>
      <c r="K258" t="s">
        <v>7</v>
      </c>
      <c r="L258" s="11" t="s">
        <v>50</v>
      </c>
      <c r="M258" t="s">
        <v>484</v>
      </c>
      <c r="N258" t="s">
        <v>540</v>
      </c>
      <c r="O258" t="s">
        <v>486</v>
      </c>
      <c r="P258" t="s">
        <v>545</v>
      </c>
      <c r="Q258" s="38">
        <v>14</v>
      </c>
      <c r="R258" s="21">
        <v>20</v>
      </c>
      <c r="S258" s="21">
        <v>25</v>
      </c>
      <c r="T258" s="21">
        <f t="shared" si="12"/>
        <v>22.5</v>
      </c>
      <c r="V258">
        <v>2.86E-2</v>
      </c>
      <c r="W258">
        <v>3</v>
      </c>
      <c r="X258">
        <f t="shared" si="10"/>
        <v>4.5608062500000006</v>
      </c>
    </row>
    <row r="259" spans="1:24" ht="14.1" customHeight="1" x14ac:dyDescent="0.25">
      <c r="A259" s="1">
        <v>42295</v>
      </c>
      <c r="B259" s="1" t="s">
        <v>19</v>
      </c>
      <c r="C259" s="14" t="s">
        <v>212</v>
      </c>
      <c r="D259">
        <v>12.4</v>
      </c>
      <c r="E259">
        <v>30</v>
      </c>
      <c r="F259" s="6">
        <v>855</v>
      </c>
      <c r="G259" s="6">
        <v>912</v>
      </c>
      <c r="H259" s="6">
        <v>17</v>
      </c>
      <c r="I259" t="s">
        <v>146</v>
      </c>
      <c r="J259" t="s">
        <v>147</v>
      </c>
      <c r="K259" t="s">
        <v>7</v>
      </c>
      <c r="L259" t="s">
        <v>50</v>
      </c>
      <c r="M259" t="s">
        <v>484</v>
      </c>
      <c r="N259" t="s">
        <v>540</v>
      </c>
      <c r="O259" t="s">
        <v>486</v>
      </c>
      <c r="P259" t="s">
        <v>545</v>
      </c>
      <c r="Q259" s="38">
        <v>21</v>
      </c>
      <c r="R259" s="21">
        <v>13</v>
      </c>
      <c r="S259" s="21">
        <v>20</v>
      </c>
      <c r="T259" s="21">
        <f t="shared" si="12"/>
        <v>16.5</v>
      </c>
      <c r="V259">
        <v>2.86E-2</v>
      </c>
      <c r="W259">
        <v>3</v>
      </c>
      <c r="X259">
        <f t="shared" si="10"/>
        <v>2.6979702749999999</v>
      </c>
    </row>
    <row r="260" spans="1:24" ht="14.1" customHeight="1" x14ac:dyDescent="0.25">
      <c r="A260" s="1">
        <v>42295</v>
      </c>
      <c r="B260" s="1" t="s">
        <v>19</v>
      </c>
      <c r="C260" s="14" t="s">
        <v>215</v>
      </c>
      <c r="D260">
        <v>13</v>
      </c>
      <c r="E260">
        <v>30</v>
      </c>
      <c r="F260" s="6">
        <v>1104</v>
      </c>
      <c r="G260" s="6">
        <v>1121</v>
      </c>
      <c r="H260" s="6">
        <v>17</v>
      </c>
      <c r="I260" t="s">
        <v>146</v>
      </c>
      <c r="J260" t="s">
        <v>147</v>
      </c>
      <c r="K260" t="s">
        <v>7</v>
      </c>
      <c r="L260" t="s">
        <v>50</v>
      </c>
      <c r="M260" t="s">
        <v>484</v>
      </c>
      <c r="N260" t="s">
        <v>540</v>
      </c>
      <c r="O260" t="s">
        <v>486</v>
      </c>
      <c r="P260" t="s">
        <v>545</v>
      </c>
      <c r="Q260" s="38">
        <v>30</v>
      </c>
      <c r="R260" s="21">
        <v>15</v>
      </c>
      <c r="S260" s="21">
        <v>18</v>
      </c>
      <c r="T260" s="21">
        <f t="shared" si="12"/>
        <v>16.5</v>
      </c>
      <c r="V260">
        <v>2.86E-2</v>
      </c>
      <c r="W260">
        <v>3</v>
      </c>
      <c r="X260">
        <f t="shared" ref="X260:X323" si="13">(V260*T260^W260)/1000*Q260</f>
        <v>3.8542432499999997</v>
      </c>
    </row>
    <row r="261" spans="1:24" ht="14.1" customHeight="1" x14ac:dyDescent="0.25">
      <c r="A261" s="1">
        <v>42295</v>
      </c>
      <c r="B261" s="1" t="s">
        <v>19</v>
      </c>
      <c r="C261" t="s">
        <v>385</v>
      </c>
      <c r="D261">
        <v>14</v>
      </c>
      <c r="E261">
        <v>30</v>
      </c>
      <c r="F261" s="6">
        <v>945</v>
      </c>
      <c r="G261" s="6">
        <v>1002</v>
      </c>
      <c r="H261" s="6">
        <v>17</v>
      </c>
      <c r="I261" s="6" t="s">
        <v>328</v>
      </c>
      <c r="J261" t="s">
        <v>285</v>
      </c>
      <c r="K261" t="s">
        <v>7</v>
      </c>
      <c r="L261" t="s">
        <v>50</v>
      </c>
      <c r="M261" t="s">
        <v>484</v>
      </c>
      <c r="N261" t="s">
        <v>540</v>
      </c>
      <c r="O261" t="s">
        <v>486</v>
      </c>
      <c r="P261" t="s">
        <v>545</v>
      </c>
      <c r="Q261" s="38">
        <v>1</v>
      </c>
      <c r="R261" s="21">
        <v>17</v>
      </c>
      <c r="S261" s="21">
        <v>17</v>
      </c>
      <c r="T261" s="21">
        <f t="shared" si="12"/>
        <v>17</v>
      </c>
      <c r="V261">
        <v>2.86E-2</v>
      </c>
      <c r="W261">
        <v>3</v>
      </c>
      <c r="X261">
        <f t="shared" si="13"/>
        <v>0.14051179999999999</v>
      </c>
    </row>
    <row r="262" spans="1:24" ht="14.1" customHeight="1" x14ac:dyDescent="0.25">
      <c r="A262" s="1">
        <v>42295</v>
      </c>
      <c r="B262" s="1" t="s">
        <v>19</v>
      </c>
      <c r="C262" t="s">
        <v>385</v>
      </c>
      <c r="D262">
        <v>14</v>
      </c>
      <c r="E262">
        <v>30</v>
      </c>
      <c r="F262" s="6">
        <v>945</v>
      </c>
      <c r="G262" s="6">
        <v>1002</v>
      </c>
      <c r="H262" s="6">
        <v>17</v>
      </c>
      <c r="I262" s="6" t="s">
        <v>328</v>
      </c>
      <c r="J262" t="s">
        <v>285</v>
      </c>
      <c r="K262" t="s">
        <v>7</v>
      </c>
      <c r="L262" t="s">
        <v>50</v>
      </c>
      <c r="M262" t="s">
        <v>484</v>
      </c>
      <c r="N262" t="s">
        <v>540</v>
      </c>
      <c r="O262" t="s">
        <v>486</v>
      </c>
      <c r="P262" t="s">
        <v>545</v>
      </c>
      <c r="Q262" s="38">
        <v>1</v>
      </c>
      <c r="R262" s="21">
        <v>20</v>
      </c>
      <c r="S262" s="21">
        <v>20</v>
      </c>
      <c r="T262" s="21">
        <f t="shared" si="12"/>
        <v>20</v>
      </c>
      <c r="V262">
        <v>2.86E-2</v>
      </c>
      <c r="W262">
        <v>3</v>
      </c>
      <c r="X262">
        <f t="shared" si="13"/>
        <v>0.2288</v>
      </c>
    </row>
    <row r="263" spans="1:24" ht="14.1" customHeight="1" x14ac:dyDescent="0.25">
      <c r="A263" s="1">
        <v>42295</v>
      </c>
      <c r="B263" s="1" t="s">
        <v>19</v>
      </c>
      <c r="C263" t="s">
        <v>385</v>
      </c>
      <c r="D263">
        <v>14</v>
      </c>
      <c r="E263">
        <v>30</v>
      </c>
      <c r="F263" s="6">
        <v>945</v>
      </c>
      <c r="G263" s="6">
        <v>1002</v>
      </c>
      <c r="H263" s="6">
        <v>17</v>
      </c>
      <c r="I263" s="6" t="s">
        <v>328</v>
      </c>
      <c r="J263" t="s">
        <v>285</v>
      </c>
      <c r="K263" t="s">
        <v>7</v>
      </c>
      <c r="L263" t="s">
        <v>50</v>
      </c>
      <c r="M263" t="s">
        <v>484</v>
      </c>
      <c r="N263" t="s">
        <v>540</v>
      </c>
      <c r="O263" t="s">
        <v>486</v>
      </c>
      <c r="P263" t="s">
        <v>545</v>
      </c>
      <c r="Q263" s="38">
        <v>4</v>
      </c>
      <c r="R263" s="21">
        <v>15</v>
      </c>
      <c r="S263" s="21">
        <v>18</v>
      </c>
      <c r="T263" s="21">
        <f t="shared" si="12"/>
        <v>16.5</v>
      </c>
      <c r="V263">
        <v>2.86E-2</v>
      </c>
      <c r="W263">
        <v>3</v>
      </c>
      <c r="X263">
        <f t="shared" si="13"/>
        <v>0.51389909999999994</v>
      </c>
    </row>
    <row r="264" spans="1:24" ht="14.1" customHeight="1" x14ac:dyDescent="0.25">
      <c r="A264" s="1">
        <v>42295</v>
      </c>
      <c r="B264" s="1" t="s">
        <v>19</v>
      </c>
      <c r="C264" t="s">
        <v>386</v>
      </c>
      <c r="D264">
        <v>7</v>
      </c>
      <c r="E264">
        <v>30</v>
      </c>
      <c r="F264" s="6">
        <v>1018</v>
      </c>
      <c r="G264" s="6">
        <v>1033</v>
      </c>
      <c r="H264" s="6">
        <v>15</v>
      </c>
      <c r="I264" s="6" t="s">
        <v>328</v>
      </c>
      <c r="J264" t="s">
        <v>285</v>
      </c>
      <c r="K264" t="s">
        <v>7</v>
      </c>
      <c r="L264" t="s">
        <v>50</v>
      </c>
      <c r="M264" t="s">
        <v>484</v>
      </c>
      <c r="N264" t="s">
        <v>540</v>
      </c>
      <c r="O264" t="s">
        <v>486</v>
      </c>
      <c r="P264" t="s">
        <v>545</v>
      </c>
      <c r="Q264" s="38">
        <v>1</v>
      </c>
      <c r="R264" s="21">
        <v>17</v>
      </c>
      <c r="S264" s="21">
        <v>17</v>
      </c>
      <c r="T264" s="21">
        <f t="shared" si="12"/>
        <v>17</v>
      </c>
      <c r="V264">
        <v>2.86E-2</v>
      </c>
      <c r="W264">
        <v>3</v>
      </c>
      <c r="X264">
        <f t="shared" si="13"/>
        <v>0.14051179999999999</v>
      </c>
    </row>
    <row r="265" spans="1:24" ht="14.1" customHeight="1" x14ac:dyDescent="0.25">
      <c r="A265" s="1">
        <v>42295</v>
      </c>
      <c r="B265" s="1" t="s">
        <v>19</v>
      </c>
      <c r="C265" t="s">
        <v>386</v>
      </c>
      <c r="D265">
        <v>7</v>
      </c>
      <c r="E265">
        <v>30</v>
      </c>
      <c r="F265" s="6">
        <v>1018</v>
      </c>
      <c r="G265" s="6">
        <v>1033</v>
      </c>
      <c r="H265" s="6">
        <v>15</v>
      </c>
      <c r="I265" s="6" t="s">
        <v>328</v>
      </c>
      <c r="J265" t="s">
        <v>285</v>
      </c>
      <c r="K265" t="s">
        <v>7</v>
      </c>
      <c r="L265" t="s">
        <v>50</v>
      </c>
      <c r="M265" t="s">
        <v>484</v>
      </c>
      <c r="N265" t="s">
        <v>540</v>
      </c>
      <c r="O265" t="s">
        <v>486</v>
      </c>
      <c r="P265" t="s">
        <v>545</v>
      </c>
      <c r="Q265" s="38">
        <v>1</v>
      </c>
      <c r="R265" s="21">
        <v>3</v>
      </c>
      <c r="S265" s="21">
        <v>3</v>
      </c>
      <c r="T265" s="21">
        <f t="shared" si="12"/>
        <v>3</v>
      </c>
      <c r="V265">
        <v>2.86E-2</v>
      </c>
      <c r="W265">
        <v>3</v>
      </c>
      <c r="X265">
        <f t="shared" si="13"/>
        <v>7.7220000000000001E-4</v>
      </c>
    </row>
    <row r="266" spans="1:24" ht="14.1" customHeight="1" x14ac:dyDescent="0.25">
      <c r="A266" s="1">
        <v>42295</v>
      </c>
      <c r="B266" s="1" t="s">
        <v>19</v>
      </c>
      <c r="C266" t="s">
        <v>386</v>
      </c>
      <c r="D266">
        <v>7</v>
      </c>
      <c r="E266">
        <v>30</v>
      </c>
      <c r="F266" s="6">
        <v>1018</v>
      </c>
      <c r="G266" s="6">
        <v>1033</v>
      </c>
      <c r="H266" s="6">
        <v>15</v>
      </c>
      <c r="I266" s="6" t="s">
        <v>328</v>
      </c>
      <c r="J266" t="s">
        <v>285</v>
      </c>
      <c r="K266" t="s">
        <v>7</v>
      </c>
      <c r="L266" t="s">
        <v>50</v>
      </c>
      <c r="M266" t="s">
        <v>484</v>
      </c>
      <c r="N266" t="s">
        <v>540</v>
      </c>
      <c r="O266" t="s">
        <v>486</v>
      </c>
      <c r="P266" t="s">
        <v>545</v>
      </c>
      <c r="Q266" s="38">
        <v>2</v>
      </c>
      <c r="R266" s="21">
        <v>17</v>
      </c>
      <c r="S266" s="21">
        <v>17</v>
      </c>
      <c r="T266" s="21">
        <f t="shared" si="12"/>
        <v>17</v>
      </c>
      <c r="V266">
        <v>2.86E-2</v>
      </c>
      <c r="W266">
        <v>3</v>
      </c>
      <c r="X266">
        <f t="shared" si="13"/>
        <v>0.28102359999999998</v>
      </c>
    </row>
    <row r="267" spans="1:24" ht="14.1" customHeight="1" x14ac:dyDescent="0.25">
      <c r="A267" s="1">
        <v>42295</v>
      </c>
      <c r="B267" s="1" t="s">
        <v>19</v>
      </c>
      <c r="C267" t="s">
        <v>386</v>
      </c>
      <c r="D267">
        <v>7</v>
      </c>
      <c r="E267">
        <v>30</v>
      </c>
      <c r="F267" s="6">
        <v>1018</v>
      </c>
      <c r="G267" s="6">
        <v>1033</v>
      </c>
      <c r="H267" s="6">
        <v>15</v>
      </c>
      <c r="I267" s="6" t="s">
        <v>328</v>
      </c>
      <c r="J267" t="s">
        <v>285</v>
      </c>
      <c r="K267" t="s">
        <v>7</v>
      </c>
      <c r="L267" t="s">
        <v>50</v>
      </c>
      <c r="M267" t="s">
        <v>484</v>
      </c>
      <c r="N267" t="s">
        <v>540</v>
      </c>
      <c r="O267" t="s">
        <v>486</v>
      </c>
      <c r="P267" t="s">
        <v>545</v>
      </c>
      <c r="Q267" s="38">
        <v>1</v>
      </c>
      <c r="R267" s="21">
        <v>15</v>
      </c>
      <c r="S267" s="21">
        <v>15</v>
      </c>
      <c r="T267" s="21">
        <f t="shared" si="12"/>
        <v>15</v>
      </c>
      <c r="V267">
        <v>2.86E-2</v>
      </c>
      <c r="W267">
        <v>3</v>
      </c>
      <c r="X267">
        <f t="shared" si="13"/>
        <v>9.6525E-2</v>
      </c>
    </row>
    <row r="268" spans="1:24" ht="14.1" customHeight="1" x14ac:dyDescent="0.25">
      <c r="A268" s="1">
        <v>42301</v>
      </c>
      <c r="B268" s="1" t="s">
        <v>19</v>
      </c>
      <c r="C268" t="s">
        <v>1194</v>
      </c>
      <c r="D268">
        <v>20</v>
      </c>
      <c r="E268">
        <v>30</v>
      </c>
      <c r="F268" s="6">
        <v>1000</v>
      </c>
      <c r="G268" s="6">
        <v>1015</v>
      </c>
      <c r="H268" s="6">
        <v>15</v>
      </c>
      <c r="I268" t="s">
        <v>393</v>
      </c>
      <c r="J268" t="s">
        <v>285</v>
      </c>
      <c r="K268" t="s">
        <v>7</v>
      </c>
      <c r="L268" t="s">
        <v>50</v>
      </c>
      <c r="M268" t="s">
        <v>484</v>
      </c>
      <c r="N268" t="s">
        <v>540</v>
      </c>
      <c r="O268" t="s">
        <v>486</v>
      </c>
      <c r="P268" t="s">
        <v>545</v>
      </c>
      <c r="Q268" s="38">
        <v>1</v>
      </c>
      <c r="R268" s="21">
        <v>16</v>
      </c>
      <c r="S268" s="21">
        <v>16</v>
      </c>
      <c r="T268" s="21">
        <f t="shared" si="12"/>
        <v>16</v>
      </c>
      <c r="V268">
        <v>2.86E-2</v>
      </c>
      <c r="W268">
        <v>3</v>
      </c>
      <c r="X268">
        <f t="shared" si="13"/>
        <v>0.1171456</v>
      </c>
    </row>
    <row r="269" spans="1:24" ht="14.1" customHeight="1" x14ac:dyDescent="0.25">
      <c r="A269" s="1">
        <v>42301</v>
      </c>
      <c r="B269" s="1" t="s">
        <v>19</v>
      </c>
      <c r="C269" t="s">
        <v>1194</v>
      </c>
      <c r="D269">
        <v>20</v>
      </c>
      <c r="E269">
        <v>30</v>
      </c>
      <c r="F269" s="6">
        <v>1000</v>
      </c>
      <c r="G269" s="6">
        <v>1015</v>
      </c>
      <c r="H269" s="6">
        <v>15</v>
      </c>
      <c r="I269" t="s">
        <v>393</v>
      </c>
      <c r="J269" t="s">
        <v>285</v>
      </c>
      <c r="K269" t="s">
        <v>7</v>
      </c>
      <c r="L269" t="s">
        <v>50</v>
      </c>
      <c r="M269" t="s">
        <v>484</v>
      </c>
      <c r="N269" t="s">
        <v>540</v>
      </c>
      <c r="O269" t="s">
        <v>486</v>
      </c>
      <c r="P269" t="s">
        <v>545</v>
      </c>
      <c r="Q269" s="38">
        <v>2</v>
      </c>
      <c r="R269" s="21">
        <v>17</v>
      </c>
      <c r="S269" s="21">
        <v>17</v>
      </c>
      <c r="T269" s="21">
        <f t="shared" si="12"/>
        <v>17</v>
      </c>
      <c r="V269">
        <v>2.86E-2</v>
      </c>
      <c r="W269">
        <v>3</v>
      </c>
      <c r="X269">
        <f t="shared" si="13"/>
        <v>0.28102359999999998</v>
      </c>
    </row>
    <row r="270" spans="1:24" ht="14.1" customHeight="1" x14ac:dyDescent="0.25">
      <c r="A270" s="1">
        <v>42296</v>
      </c>
      <c r="B270" s="9" t="s">
        <v>19</v>
      </c>
      <c r="C270" s="10" t="s">
        <v>137</v>
      </c>
      <c r="D270" s="11">
        <v>20</v>
      </c>
      <c r="E270" s="11">
        <v>30</v>
      </c>
      <c r="F270" s="11">
        <v>956</v>
      </c>
      <c r="G270" s="11">
        <v>1011</v>
      </c>
      <c r="H270" s="11">
        <v>15</v>
      </c>
      <c r="I270" s="11" t="s">
        <v>10</v>
      </c>
      <c r="J270" s="11" t="s">
        <v>20</v>
      </c>
      <c r="K270" t="s">
        <v>7</v>
      </c>
      <c r="L270" s="11" t="s">
        <v>50</v>
      </c>
      <c r="M270" t="s">
        <v>484</v>
      </c>
      <c r="N270" t="s">
        <v>540</v>
      </c>
      <c r="O270" t="s">
        <v>486</v>
      </c>
      <c r="P270" t="s">
        <v>545</v>
      </c>
      <c r="Q270" s="38">
        <v>1</v>
      </c>
      <c r="R270" s="21">
        <v>25</v>
      </c>
      <c r="S270" s="21">
        <v>25</v>
      </c>
      <c r="T270" s="21">
        <f t="shared" si="12"/>
        <v>25</v>
      </c>
      <c r="V270">
        <v>2.86E-2</v>
      </c>
      <c r="W270">
        <v>3</v>
      </c>
      <c r="X270">
        <f t="shared" si="13"/>
        <v>0.44687500000000002</v>
      </c>
    </row>
    <row r="271" spans="1:24" ht="14.1" customHeight="1" x14ac:dyDescent="0.25">
      <c r="A271" s="1">
        <v>42296</v>
      </c>
      <c r="B271" s="9" t="s">
        <v>19</v>
      </c>
      <c r="C271" s="10" t="s">
        <v>137</v>
      </c>
      <c r="D271" s="11">
        <v>20</v>
      </c>
      <c r="E271" s="11">
        <v>30</v>
      </c>
      <c r="F271" s="11">
        <v>956</v>
      </c>
      <c r="G271" s="11">
        <v>1011</v>
      </c>
      <c r="H271" s="11">
        <v>15</v>
      </c>
      <c r="I271" s="11" t="s">
        <v>10</v>
      </c>
      <c r="J271" s="11" t="s">
        <v>20</v>
      </c>
      <c r="K271" t="s">
        <v>7</v>
      </c>
      <c r="L271" s="11" t="s">
        <v>50</v>
      </c>
      <c r="M271" t="s">
        <v>484</v>
      </c>
      <c r="N271" t="s">
        <v>540</v>
      </c>
      <c r="O271" t="s">
        <v>486</v>
      </c>
      <c r="P271" t="s">
        <v>545</v>
      </c>
      <c r="Q271" s="38">
        <v>1</v>
      </c>
      <c r="R271" s="21">
        <v>20</v>
      </c>
      <c r="S271" s="21">
        <v>20</v>
      </c>
      <c r="T271" s="21">
        <f t="shared" ref="T271:T284" si="14">AVERAGE(R271:S271)</f>
        <v>20</v>
      </c>
      <c r="V271">
        <v>2.86E-2</v>
      </c>
      <c r="W271">
        <v>3</v>
      </c>
      <c r="X271">
        <f t="shared" si="13"/>
        <v>0.2288</v>
      </c>
    </row>
    <row r="272" spans="1:24" ht="14.1" customHeight="1" x14ac:dyDescent="0.25">
      <c r="A272" s="1">
        <v>42296</v>
      </c>
      <c r="B272" s="9" t="s">
        <v>19</v>
      </c>
      <c r="C272" s="10" t="s">
        <v>137</v>
      </c>
      <c r="D272" s="11">
        <v>20</v>
      </c>
      <c r="E272" s="11">
        <v>30</v>
      </c>
      <c r="F272" s="11">
        <v>956</v>
      </c>
      <c r="G272" s="11">
        <v>1011</v>
      </c>
      <c r="H272" s="11">
        <v>15</v>
      </c>
      <c r="I272" s="11" t="s">
        <v>10</v>
      </c>
      <c r="J272" s="11" t="s">
        <v>20</v>
      </c>
      <c r="K272" t="s">
        <v>7</v>
      </c>
      <c r="L272" s="11" t="s">
        <v>50</v>
      </c>
      <c r="M272" t="s">
        <v>484</v>
      </c>
      <c r="N272" t="s">
        <v>540</v>
      </c>
      <c r="O272" t="s">
        <v>486</v>
      </c>
      <c r="P272" t="s">
        <v>545</v>
      </c>
      <c r="Q272" s="38">
        <v>1</v>
      </c>
      <c r="R272" s="21">
        <v>23</v>
      </c>
      <c r="S272" s="21">
        <v>23</v>
      </c>
      <c r="T272" s="21">
        <f t="shared" si="14"/>
        <v>23</v>
      </c>
      <c r="V272">
        <v>2.86E-2</v>
      </c>
      <c r="W272">
        <v>3</v>
      </c>
      <c r="X272">
        <f t="shared" si="13"/>
        <v>0.34797620000000001</v>
      </c>
    </row>
    <row r="273" spans="1:24" ht="14.1" customHeight="1" x14ac:dyDescent="0.25">
      <c r="A273" s="1">
        <v>42296</v>
      </c>
      <c r="B273" s="9" t="s">
        <v>19</v>
      </c>
      <c r="C273" s="10" t="s">
        <v>137</v>
      </c>
      <c r="D273" s="11">
        <v>20</v>
      </c>
      <c r="E273" s="11">
        <v>30</v>
      </c>
      <c r="F273" s="11">
        <v>956</v>
      </c>
      <c r="G273" s="11">
        <v>1011</v>
      </c>
      <c r="H273" s="11">
        <v>15</v>
      </c>
      <c r="I273" s="11" t="s">
        <v>10</v>
      </c>
      <c r="J273" s="11" t="s">
        <v>20</v>
      </c>
      <c r="K273" t="s">
        <v>7</v>
      </c>
      <c r="L273" s="11" t="s">
        <v>50</v>
      </c>
      <c r="M273" t="s">
        <v>484</v>
      </c>
      <c r="N273" t="s">
        <v>540</v>
      </c>
      <c r="O273" t="s">
        <v>486</v>
      </c>
      <c r="P273" t="s">
        <v>545</v>
      </c>
      <c r="Q273" s="38">
        <v>10</v>
      </c>
      <c r="R273" s="21">
        <v>20</v>
      </c>
      <c r="S273" s="21">
        <v>23</v>
      </c>
      <c r="T273" s="21">
        <f t="shared" si="14"/>
        <v>21.5</v>
      </c>
      <c r="V273">
        <v>2.86E-2</v>
      </c>
      <c r="W273">
        <v>3</v>
      </c>
      <c r="X273">
        <f t="shared" si="13"/>
        <v>2.8423752499999999</v>
      </c>
    </row>
    <row r="274" spans="1:24" ht="14.1" customHeight="1" x14ac:dyDescent="0.25">
      <c r="A274" s="1">
        <v>42296</v>
      </c>
      <c r="B274" s="9" t="s">
        <v>19</v>
      </c>
      <c r="C274" s="10" t="s">
        <v>137</v>
      </c>
      <c r="D274" s="11">
        <v>20</v>
      </c>
      <c r="E274" s="11">
        <v>30</v>
      </c>
      <c r="F274" s="11">
        <v>956</v>
      </c>
      <c r="G274" s="11">
        <v>1011</v>
      </c>
      <c r="H274" s="11">
        <v>15</v>
      </c>
      <c r="I274" s="11" t="s">
        <v>10</v>
      </c>
      <c r="J274" s="11" t="s">
        <v>20</v>
      </c>
      <c r="K274" t="s">
        <v>7</v>
      </c>
      <c r="L274" s="11" t="s">
        <v>50</v>
      </c>
      <c r="M274" t="s">
        <v>484</v>
      </c>
      <c r="N274" t="s">
        <v>540</v>
      </c>
      <c r="O274" t="s">
        <v>486</v>
      </c>
      <c r="P274" t="s">
        <v>545</v>
      </c>
      <c r="Q274" s="38">
        <v>20</v>
      </c>
      <c r="R274" s="21">
        <v>20</v>
      </c>
      <c r="S274" s="21">
        <v>25</v>
      </c>
      <c r="T274" s="21">
        <f t="shared" si="14"/>
        <v>22.5</v>
      </c>
      <c r="V274">
        <v>2.86E-2</v>
      </c>
      <c r="W274">
        <v>3</v>
      </c>
      <c r="X274">
        <f t="shared" si="13"/>
        <v>6.5154375000000009</v>
      </c>
    </row>
    <row r="275" spans="1:24" ht="14.1" customHeight="1" x14ac:dyDescent="0.25">
      <c r="A275" s="1">
        <v>42296</v>
      </c>
      <c r="B275" s="9" t="s">
        <v>19</v>
      </c>
      <c r="C275" s="10" t="s">
        <v>141</v>
      </c>
      <c r="D275" s="11">
        <v>10</v>
      </c>
      <c r="E275" s="11">
        <v>30</v>
      </c>
      <c r="F275" s="11">
        <v>1051</v>
      </c>
      <c r="G275" s="11">
        <v>1104</v>
      </c>
      <c r="H275" s="11">
        <v>13</v>
      </c>
      <c r="I275" s="11" t="s">
        <v>10</v>
      </c>
      <c r="J275" s="11" t="s">
        <v>20</v>
      </c>
      <c r="K275" t="s">
        <v>7</v>
      </c>
      <c r="L275" s="11" t="s">
        <v>50</v>
      </c>
      <c r="M275" t="s">
        <v>484</v>
      </c>
      <c r="N275" t="s">
        <v>540</v>
      </c>
      <c r="O275" t="s">
        <v>486</v>
      </c>
      <c r="P275" t="s">
        <v>545</v>
      </c>
      <c r="Q275" s="38">
        <v>60</v>
      </c>
      <c r="R275" s="21">
        <v>20</v>
      </c>
      <c r="S275" s="21">
        <v>25</v>
      </c>
      <c r="T275" s="21">
        <f t="shared" si="14"/>
        <v>22.5</v>
      </c>
      <c r="V275">
        <v>2.86E-2</v>
      </c>
      <c r="W275">
        <v>3</v>
      </c>
      <c r="X275">
        <f t="shared" si="13"/>
        <v>19.546312500000003</v>
      </c>
    </row>
    <row r="276" spans="1:24" ht="14.1" customHeight="1" x14ac:dyDescent="0.25">
      <c r="A276" s="1">
        <v>42296</v>
      </c>
      <c r="B276" s="9" t="s">
        <v>19</v>
      </c>
      <c r="C276" s="10" t="s">
        <v>141</v>
      </c>
      <c r="D276" s="11">
        <v>5</v>
      </c>
      <c r="E276" s="11">
        <v>30</v>
      </c>
      <c r="F276" s="11">
        <v>1118</v>
      </c>
      <c r="G276" s="11">
        <v>1132</v>
      </c>
      <c r="H276" s="11">
        <v>14</v>
      </c>
      <c r="I276" s="11" t="s">
        <v>10</v>
      </c>
      <c r="J276" s="11" t="s">
        <v>20</v>
      </c>
      <c r="K276" t="s">
        <v>7</v>
      </c>
      <c r="L276" s="11" t="s">
        <v>50</v>
      </c>
      <c r="M276" t="s">
        <v>484</v>
      </c>
      <c r="N276" t="s">
        <v>540</v>
      </c>
      <c r="O276" t="s">
        <v>486</v>
      </c>
      <c r="P276" t="s">
        <v>545</v>
      </c>
      <c r="Q276" s="38">
        <v>1</v>
      </c>
      <c r="R276" s="21">
        <v>22</v>
      </c>
      <c r="S276" s="21">
        <v>22</v>
      </c>
      <c r="T276" s="21">
        <f t="shared" si="14"/>
        <v>22</v>
      </c>
      <c r="V276">
        <v>2.86E-2</v>
      </c>
      <c r="W276">
        <v>3</v>
      </c>
      <c r="X276">
        <f t="shared" si="13"/>
        <v>0.30453279999999999</v>
      </c>
    </row>
    <row r="277" spans="1:24" ht="14.1" customHeight="1" x14ac:dyDescent="0.25">
      <c r="A277" s="1">
        <v>42296</v>
      </c>
      <c r="B277" s="9" t="s">
        <v>19</v>
      </c>
      <c r="C277" s="10" t="s">
        <v>141</v>
      </c>
      <c r="D277" s="11">
        <v>5</v>
      </c>
      <c r="E277" s="11">
        <v>30</v>
      </c>
      <c r="F277" s="11">
        <v>1118</v>
      </c>
      <c r="G277" s="11">
        <v>1132</v>
      </c>
      <c r="H277" s="11">
        <v>14</v>
      </c>
      <c r="I277" s="11" t="s">
        <v>10</v>
      </c>
      <c r="J277" s="11" t="s">
        <v>20</v>
      </c>
      <c r="K277" t="s">
        <v>7</v>
      </c>
      <c r="L277" s="11" t="s">
        <v>50</v>
      </c>
      <c r="M277" t="s">
        <v>484</v>
      </c>
      <c r="N277" t="s">
        <v>540</v>
      </c>
      <c r="O277" t="s">
        <v>486</v>
      </c>
      <c r="P277" t="s">
        <v>545</v>
      </c>
      <c r="Q277" s="38">
        <v>50</v>
      </c>
      <c r="R277" s="21">
        <v>20</v>
      </c>
      <c r="S277" s="21">
        <v>23</v>
      </c>
      <c r="T277" s="21">
        <f t="shared" si="14"/>
        <v>21.5</v>
      </c>
      <c r="V277">
        <v>2.86E-2</v>
      </c>
      <c r="W277">
        <v>3</v>
      </c>
      <c r="X277">
        <f t="shared" si="13"/>
        <v>14.21187625</v>
      </c>
    </row>
    <row r="278" spans="1:24" ht="14.1" customHeight="1" x14ac:dyDescent="0.25">
      <c r="A278" s="1">
        <v>42296</v>
      </c>
      <c r="B278" s="1" t="s">
        <v>19</v>
      </c>
      <c r="C278" s="14" t="s">
        <v>219</v>
      </c>
      <c r="D278">
        <v>16.7</v>
      </c>
      <c r="E278">
        <v>30</v>
      </c>
      <c r="F278" s="6">
        <v>1222</v>
      </c>
      <c r="G278" s="6">
        <v>1239</v>
      </c>
      <c r="H278" s="6">
        <v>17</v>
      </c>
      <c r="I278" t="s">
        <v>146</v>
      </c>
      <c r="J278" t="s">
        <v>147</v>
      </c>
      <c r="K278" t="s">
        <v>7</v>
      </c>
      <c r="L278" t="s">
        <v>50</v>
      </c>
      <c r="M278" t="s">
        <v>484</v>
      </c>
      <c r="N278" t="s">
        <v>540</v>
      </c>
      <c r="O278" t="s">
        <v>486</v>
      </c>
      <c r="P278" t="s">
        <v>545</v>
      </c>
      <c r="Q278" s="38">
        <v>1</v>
      </c>
      <c r="R278" s="21">
        <v>15</v>
      </c>
      <c r="S278" s="21">
        <v>15</v>
      </c>
      <c r="T278" s="21">
        <f t="shared" si="14"/>
        <v>15</v>
      </c>
      <c r="V278">
        <v>2.86E-2</v>
      </c>
      <c r="W278">
        <v>3</v>
      </c>
      <c r="X278">
        <f t="shared" si="13"/>
        <v>9.6525E-2</v>
      </c>
    </row>
    <row r="279" spans="1:24" ht="14.1" customHeight="1" x14ac:dyDescent="0.25">
      <c r="A279" s="1">
        <v>42296</v>
      </c>
      <c r="B279" s="1" t="s">
        <v>19</v>
      </c>
      <c r="C279" s="14" t="s">
        <v>224</v>
      </c>
      <c r="D279">
        <v>9.1</v>
      </c>
      <c r="E279">
        <v>30</v>
      </c>
      <c r="F279" s="6">
        <v>241</v>
      </c>
      <c r="G279" s="6">
        <v>256</v>
      </c>
      <c r="H279" s="6">
        <v>15</v>
      </c>
      <c r="I279" t="s">
        <v>146</v>
      </c>
      <c r="J279" t="s">
        <v>147</v>
      </c>
      <c r="K279" t="s">
        <v>7</v>
      </c>
      <c r="L279" t="s">
        <v>50</v>
      </c>
      <c r="M279" t="s">
        <v>484</v>
      </c>
      <c r="N279" t="s">
        <v>540</v>
      </c>
      <c r="O279" t="s">
        <v>486</v>
      </c>
      <c r="P279" t="s">
        <v>545</v>
      </c>
      <c r="Q279" s="38">
        <v>4</v>
      </c>
      <c r="R279" s="21">
        <v>18</v>
      </c>
      <c r="S279" s="21">
        <v>18</v>
      </c>
      <c r="T279" s="21">
        <f t="shared" si="14"/>
        <v>18</v>
      </c>
      <c r="V279">
        <v>2.86E-2</v>
      </c>
      <c r="W279">
        <v>3</v>
      </c>
      <c r="X279">
        <f t="shared" si="13"/>
        <v>0.66718080000000002</v>
      </c>
    </row>
    <row r="280" spans="1:24" ht="14.1" customHeight="1" x14ac:dyDescent="0.25">
      <c r="A280" s="1">
        <v>42301</v>
      </c>
      <c r="B280" s="1" t="s">
        <v>19</v>
      </c>
      <c r="C280" t="s">
        <v>1194</v>
      </c>
      <c r="D280">
        <v>10</v>
      </c>
      <c r="E280">
        <v>30</v>
      </c>
      <c r="F280" s="6">
        <v>1020</v>
      </c>
      <c r="G280" s="6">
        <v>1035</v>
      </c>
      <c r="H280" s="6">
        <v>15</v>
      </c>
      <c r="I280" t="s">
        <v>393</v>
      </c>
      <c r="J280" t="s">
        <v>285</v>
      </c>
      <c r="K280" t="s">
        <v>7</v>
      </c>
      <c r="L280" t="s">
        <v>50</v>
      </c>
      <c r="M280" t="s">
        <v>484</v>
      </c>
      <c r="N280" t="s">
        <v>540</v>
      </c>
      <c r="O280" t="s">
        <v>486</v>
      </c>
      <c r="P280" t="s">
        <v>545</v>
      </c>
      <c r="Q280" s="38">
        <v>24</v>
      </c>
      <c r="R280" s="21">
        <v>15</v>
      </c>
      <c r="S280" s="21">
        <v>19</v>
      </c>
      <c r="T280" s="21">
        <f t="shared" si="14"/>
        <v>17</v>
      </c>
      <c r="V280">
        <v>2.86E-2</v>
      </c>
      <c r="W280">
        <v>3</v>
      </c>
      <c r="X280">
        <f t="shared" si="13"/>
        <v>3.3722832</v>
      </c>
    </row>
    <row r="281" spans="1:24" ht="14.1" customHeight="1" x14ac:dyDescent="0.25">
      <c r="A281" s="1">
        <v>42301</v>
      </c>
      <c r="B281" s="1" t="s">
        <v>19</v>
      </c>
      <c r="C281" t="s">
        <v>1194</v>
      </c>
      <c r="D281">
        <v>5</v>
      </c>
      <c r="E281">
        <v>30</v>
      </c>
      <c r="F281" s="6">
        <v>1020</v>
      </c>
      <c r="G281" s="6">
        <v>1035</v>
      </c>
      <c r="H281" s="6">
        <v>15</v>
      </c>
      <c r="I281" t="s">
        <v>393</v>
      </c>
      <c r="J281" t="s">
        <v>285</v>
      </c>
      <c r="K281" t="s">
        <v>7</v>
      </c>
      <c r="L281" t="s">
        <v>50</v>
      </c>
      <c r="M281" t="s">
        <v>484</v>
      </c>
      <c r="N281" t="s">
        <v>540</v>
      </c>
      <c r="O281" t="s">
        <v>486</v>
      </c>
      <c r="P281" t="s">
        <v>545</v>
      </c>
      <c r="Q281" s="38">
        <v>410</v>
      </c>
      <c r="R281" s="21">
        <v>15</v>
      </c>
      <c r="S281" s="21">
        <v>22</v>
      </c>
      <c r="T281" s="21">
        <f t="shared" si="14"/>
        <v>18.5</v>
      </c>
      <c r="V281">
        <v>2.86E-2</v>
      </c>
      <c r="W281">
        <v>3</v>
      </c>
      <c r="X281">
        <f t="shared" si="13"/>
        <v>74.244634750000003</v>
      </c>
    </row>
    <row r="282" spans="1:24" ht="14.1" customHeight="1" x14ac:dyDescent="0.25">
      <c r="A282" s="1">
        <v>42302</v>
      </c>
      <c r="B282" s="1" t="s">
        <v>19</v>
      </c>
      <c r="C282" t="s">
        <v>1195</v>
      </c>
      <c r="D282">
        <v>10</v>
      </c>
      <c r="E282">
        <v>30</v>
      </c>
      <c r="F282" s="17">
        <v>0.34652777777777777</v>
      </c>
      <c r="G282" s="17">
        <v>0.35694444444444445</v>
      </c>
      <c r="H282" s="6">
        <v>15</v>
      </c>
      <c r="I282" t="s">
        <v>393</v>
      </c>
      <c r="J282" t="s">
        <v>285</v>
      </c>
      <c r="K282" t="s">
        <v>7</v>
      </c>
      <c r="L282" t="s">
        <v>50</v>
      </c>
      <c r="M282" t="s">
        <v>484</v>
      </c>
      <c r="N282" t="s">
        <v>540</v>
      </c>
      <c r="O282" t="s">
        <v>486</v>
      </c>
      <c r="P282" t="s">
        <v>545</v>
      </c>
      <c r="Q282" s="38">
        <v>1</v>
      </c>
      <c r="R282" s="21">
        <v>17</v>
      </c>
      <c r="S282" s="21">
        <v>17</v>
      </c>
      <c r="T282" s="21">
        <f t="shared" si="14"/>
        <v>17</v>
      </c>
      <c r="V282">
        <v>2.86E-2</v>
      </c>
      <c r="W282">
        <v>3</v>
      </c>
      <c r="X282">
        <f t="shared" si="13"/>
        <v>0.14051179999999999</v>
      </c>
    </row>
    <row r="283" spans="1:24" ht="14.1" customHeight="1" x14ac:dyDescent="0.25">
      <c r="A283" s="1">
        <v>42302</v>
      </c>
      <c r="B283" s="1" t="s">
        <v>19</v>
      </c>
      <c r="C283" t="s">
        <v>1195</v>
      </c>
      <c r="D283">
        <v>10</v>
      </c>
      <c r="E283">
        <v>30</v>
      </c>
      <c r="F283" s="17">
        <v>0.34652777777777777</v>
      </c>
      <c r="G283" s="17">
        <v>0.35694444444444445</v>
      </c>
      <c r="H283" s="6">
        <v>15</v>
      </c>
      <c r="I283" t="s">
        <v>393</v>
      </c>
      <c r="J283" t="s">
        <v>285</v>
      </c>
      <c r="K283" t="s">
        <v>7</v>
      </c>
      <c r="L283" t="s">
        <v>50</v>
      </c>
      <c r="M283" t="s">
        <v>484</v>
      </c>
      <c r="N283" t="s">
        <v>540</v>
      </c>
      <c r="O283" t="s">
        <v>486</v>
      </c>
      <c r="P283" t="s">
        <v>545</v>
      </c>
      <c r="Q283" s="38">
        <v>2</v>
      </c>
      <c r="R283" s="21">
        <v>18</v>
      </c>
      <c r="S283" s="21">
        <v>18</v>
      </c>
      <c r="T283" s="21">
        <f t="shared" si="14"/>
        <v>18</v>
      </c>
      <c r="V283">
        <v>2.86E-2</v>
      </c>
      <c r="W283">
        <v>3</v>
      </c>
      <c r="X283">
        <f t="shared" si="13"/>
        <v>0.33359040000000001</v>
      </c>
    </row>
    <row r="284" spans="1:24" ht="14.1" customHeight="1" x14ac:dyDescent="0.25">
      <c r="A284" s="1">
        <v>42302</v>
      </c>
      <c r="B284" s="1" t="s">
        <v>19</v>
      </c>
      <c r="C284" t="s">
        <v>1195</v>
      </c>
      <c r="D284">
        <v>5</v>
      </c>
      <c r="E284">
        <v>30</v>
      </c>
      <c r="F284" s="17">
        <v>0.36527777777777781</v>
      </c>
      <c r="G284" s="17">
        <v>0.3756944444444445</v>
      </c>
      <c r="H284" s="6">
        <v>15</v>
      </c>
      <c r="I284" t="s">
        <v>393</v>
      </c>
      <c r="J284" t="s">
        <v>285</v>
      </c>
      <c r="K284" t="s">
        <v>7</v>
      </c>
      <c r="L284" t="s">
        <v>50</v>
      </c>
      <c r="M284" t="s">
        <v>484</v>
      </c>
      <c r="N284" t="s">
        <v>540</v>
      </c>
      <c r="O284" t="s">
        <v>486</v>
      </c>
      <c r="P284" t="s">
        <v>545</v>
      </c>
      <c r="Q284" s="38">
        <v>13</v>
      </c>
      <c r="R284" s="21">
        <v>15</v>
      </c>
      <c r="S284" s="21">
        <v>22</v>
      </c>
      <c r="T284" s="21">
        <f t="shared" si="14"/>
        <v>18.5</v>
      </c>
      <c r="V284">
        <v>2.86E-2</v>
      </c>
      <c r="W284">
        <v>3</v>
      </c>
      <c r="X284">
        <f t="shared" si="13"/>
        <v>2.3540981749999998</v>
      </c>
    </row>
    <row r="285" spans="1:24" ht="14.1" customHeight="1" x14ac:dyDescent="0.25">
      <c r="A285" s="1">
        <v>42296</v>
      </c>
      <c r="B285" s="1" t="s">
        <v>19</v>
      </c>
      <c r="C285" s="8">
        <v>1186</v>
      </c>
      <c r="D285">
        <v>6.8</v>
      </c>
      <c r="E285">
        <v>30</v>
      </c>
      <c r="F285" s="6">
        <v>1201</v>
      </c>
      <c r="G285" s="6">
        <v>1231</v>
      </c>
      <c r="H285" s="6">
        <v>30</v>
      </c>
      <c r="I285" t="s">
        <v>447</v>
      </c>
      <c r="J285" t="s">
        <v>231</v>
      </c>
      <c r="K285" t="s">
        <v>7</v>
      </c>
      <c r="L285" t="s">
        <v>50</v>
      </c>
      <c r="M285" t="s">
        <v>484</v>
      </c>
      <c r="N285" t="s">
        <v>540</v>
      </c>
      <c r="O285" t="s">
        <v>486</v>
      </c>
      <c r="P285" t="s">
        <v>545</v>
      </c>
      <c r="Q285" s="38">
        <v>3</v>
      </c>
      <c r="V285">
        <v>2.86E-2</v>
      </c>
      <c r="W285">
        <v>3</v>
      </c>
      <c r="X285">
        <f t="shared" si="13"/>
        <v>0</v>
      </c>
    </row>
    <row r="286" spans="1:24" ht="14.1" customHeight="1" x14ac:dyDescent="0.25">
      <c r="A286" s="1">
        <v>42296</v>
      </c>
      <c r="B286" s="1" t="s">
        <v>19</v>
      </c>
      <c r="C286" s="8">
        <v>1184</v>
      </c>
      <c r="D286">
        <v>15</v>
      </c>
      <c r="E286">
        <v>30</v>
      </c>
      <c r="F286" s="6">
        <v>1023</v>
      </c>
      <c r="G286" s="6">
        <v>1103</v>
      </c>
      <c r="H286" s="6">
        <v>40</v>
      </c>
      <c r="I286" t="s">
        <v>447</v>
      </c>
      <c r="J286" t="s">
        <v>231</v>
      </c>
      <c r="K286" t="s">
        <v>7</v>
      </c>
      <c r="L286" t="s">
        <v>50</v>
      </c>
      <c r="M286" t="s">
        <v>484</v>
      </c>
      <c r="N286" t="s">
        <v>540</v>
      </c>
      <c r="O286" t="s">
        <v>486</v>
      </c>
      <c r="P286" t="s">
        <v>545</v>
      </c>
      <c r="Q286" s="38">
        <v>4</v>
      </c>
      <c r="V286">
        <v>2.86E-2</v>
      </c>
      <c r="W286">
        <v>3</v>
      </c>
      <c r="X286">
        <f t="shared" si="13"/>
        <v>0</v>
      </c>
    </row>
    <row r="287" spans="1:24" ht="14.1" customHeight="1" x14ac:dyDescent="0.25">
      <c r="A287" s="1">
        <v>42297</v>
      </c>
      <c r="B287" s="1" t="s">
        <v>19</v>
      </c>
      <c r="C287" s="14" t="s">
        <v>225</v>
      </c>
      <c r="D287">
        <v>11.5</v>
      </c>
      <c r="E287">
        <v>30</v>
      </c>
      <c r="F287" s="6">
        <v>822</v>
      </c>
      <c r="G287" s="6">
        <v>838</v>
      </c>
      <c r="H287" s="6">
        <v>16</v>
      </c>
      <c r="I287" t="s">
        <v>146</v>
      </c>
      <c r="J287" t="s">
        <v>147</v>
      </c>
      <c r="K287" t="s">
        <v>7</v>
      </c>
      <c r="L287" t="s">
        <v>50</v>
      </c>
      <c r="M287" t="s">
        <v>484</v>
      </c>
      <c r="N287" t="s">
        <v>540</v>
      </c>
      <c r="O287" t="s">
        <v>486</v>
      </c>
      <c r="P287" t="s">
        <v>545</v>
      </c>
      <c r="Q287" s="38">
        <v>1</v>
      </c>
      <c r="R287" s="21">
        <v>16</v>
      </c>
      <c r="S287" s="21">
        <v>18</v>
      </c>
      <c r="T287" s="21">
        <f>AVERAGE(R287:S287)</f>
        <v>17</v>
      </c>
      <c r="V287">
        <v>2.86E-2</v>
      </c>
      <c r="W287">
        <v>3</v>
      </c>
      <c r="X287">
        <f t="shared" si="13"/>
        <v>0.14051179999999999</v>
      </c>
    </row>
    <row r="288" spans="1:24" ht="14.1" customHeight="1" x14ac:dyDescent="0.25">
      <c r="A288" s="1">
        <v>42297</v>
      </c>
      <c r="B288" s="1" t="s">
        <v>19</v>
      </c>
      <c r="C288" s="14" t="s">
        <v>225</v>
      </c>
      <c r="D288">
        <v>11.5</v>
      </c>
      <c r="E288">
        <v>30</v>
      </c>
      <c r="F288" s="6">
        <v>822</v>
      </c>
      <c r="G288" s="6">
        <v>838</v>
      </c>
      <c r="H288" s="6">
        <v>16</v>
      </c>
      <c r="I288" t="s">
        <v>146</v>
      </c>
      <c r="J288" t="s">
        <v>147</v>
      </c>
      <c r="K288" t="s">
        <v>7</v>
      </c>
      <c r="L288" t="s">
        <v>50</v>
      </c>
      <c r="M288" t="s">
        <v>484</v>
      </c>
      <c r="N288" t="s">
        <v>540</v>
      </c>
      <c r="O288" t="s">
        <v>486</v>
      </c>
      <c r="P288" t="s">
        <v>545</v>
      </c>
      <c r="Q288" s="38">
        <v>1</v>
      </c>
      <c r="R288" s="21">
        <v>25</v>
      </c>
      <c r="S288" s="21">
        <v>25</v>
      </c>
      <c r="T288" s="21">
        <f>AVERAGE(R288:S288)</f>
        <v>25</v>
      </c>
      <c r="V288">
        <v>2.86E-2</v>
      </c>
      <c r="W288">
        <v>3</v>
      </c>
      <c r="X288">
        <f t="shared" si="13"/>
        <v>0.44687500000000002</v>
      </c>
    </row>
    <row r="289" spans="1:24" ht="14.1" customHeight="1" x14ac:dyDescent="0.25">
      <c r="A289" s="1">
        <v>42297</v>
      </c>
      <c r="B289" s="1" t="s">
        <v>19</v>
      </c>
      <c r="C289" s="14" t="s">
        <v>226</v>
      </c>
      <c r="D289">
        <v>9.3000000000000007</v>
      </c>
      <c r="E289">
        <v>30</v>
      </c>
      <c r="F289" s="6">
        <v>1056</v>
      </c>
      <c r="G289" s="6">
        <v>1111</v>
      </c>
      <c r="H289" s="6">
        <v>15</v>
      </c>
      <c r="I289" t="s">
        <v>146</v>
      </c>
      <c r="J289" t="s">
        <v>147</v>
      </c>
      <c r="K289" t="s">
        <v>7</v>
      </c>
      <c r="L289" t="s">
        <v>50</v>
      </c>
      <c r="M289" t="s">
        <v>484</v>
      </c>
      <c r="N289" t="s">
        <v>540</v>
      </c>
      <c r="O289" t="s">
        <v>486</v>
      </c>
      <c r="P289" t="s">
        <v>545</v>
      </c>
      <c r="Q289" s="38">
        <v>1</v>
      </c>
      <c r="R289" s="21">
        <v>13</v>
      </c>
      <c r="S289" s="21">
        <v>13</v>
      </c>
      <c r="T289" s="21">
        <f>AVERAGE(R289:S289)</f>
        <v>13</v>
      </c>
      <c r="V289">
        <v>2.86E-2</v>
      </c>
      <c r="W289">
        <v>3</v>
      </c>
      <c r="X289">
        <f t="shared" si="13"/>
        <v>6.2834200000000007E-2</v>
      </c>
    </row>
    <row r="290" spans="1:24" ht="14.1" customHeight="1" x14ac:dyDescent="0.25">
      <c r="A290" s="1">
        <v>42297</v>
      </c>
      <c r="B290" s="1" t="s">
        <v>19</v>
      </c>
      <c r="C290" s="14" t="s">
        <v>226</v>
      </c>
      <c r="D290">
        <v>9.3000000000000007</v>
      </c>
      <c r="E290">
        <v>30</v>
      </c>
      <c r="F290" s="6">
        <v>1056</v>
      </c>
      <c r="G290" s="6">
        <v>1111</v>
      </c>
      <c r="H290" s="6">
        <v>15</v>
      </c>
      <c r="I290" t="s">
        <v>146</v>
      </c>
      <c r="J290" t="s">
        <v>147</v>
      </c>
      <c r="K290" t="s">
        <v>7</v>
      </c>
      <c r="L290" t="s">
        <v>50</v>
      </c>
      <c r="M290" t="s">
        <v>484</v>
      </c>
      <c r="N290" t="s">
        <v>540</v>
      </c>
      <c r="O290" t="s">
        <v>486</v>
      </c>
      <c r="P290" t="s">
        <v>545</v>
      </c>
      <c r="Q290" s="38">
        <v>4</v>
      </c>
      <c r="R290" s="21">
        <v>15</v>
      </c>
      <c r="S290" s="21">
        <v>20</v>
      </c>
      <c r="T290" s="21">
        <f>AVERAGE(R290:S290)</f>
        <v>17.5</v>
      </c>
      <c r="V290">
        <v>2.86E-2</v>
      </c>
      <c r="W290">
        <v>3</v>
      </c>
      <c r="X290">
        <f t="shared" si="13"/>
        <v>0.61311249999999995</v>
      </c>
    </row>
    <row r="291" spans="1:24" ht="14.1" customHeight="1" x14ac:dyDescent="0.25">
      <c r="A291" s="1">
        <v>42297</v>
      </c>
      <c r="B291" s="1" t="s">
        <v>19</v>
      </c>
      <c r="C291" t="s">
        <v>389</v>
      </c>
      <c r="D291">
        <v>10</v>
      </c>
      <c r="E291">
        <v>30</v>
      </c>
      <c r="F291" s="6">
        <v>935</v>
      </c>
      <c r="G291" s="6">
        <v>951</v>
      </c>
      <c r="H291" s="6">
        <v>16</v>
      </c>
      <c r="I291" s="6" t="s">
        <v>328</v>
      </c>
      <c r="J291" t="s">
        <v>147</v>
      </c>
      <c r="K291" t="s">
        <v>7</v>
      </c>
      <c r="L291" t="s">
        <v>50</v>
      </c>
      <c r="M291" t="s">
        <v>484</v>
      </c>
      <c r="N291" t="s">
        <v>540</v>
      </c>
      <c r="O291" t="s">
        <v>486</v>
      </c>
      <c r="P291" t="s">
        <v>545</v>
      </c>
      <c r="Q291" s="38">
        <v>9</v>
      </c>
      <c r="R291" s="21">
        <v>16</v>
      </c>
      <c r="S291" s="21">
        <v>19</v>
      </c>
      <c r="T291" s="21">
        <f>AVERAGE(R291:S291)</f>
        <v>17.5</v>
      </c>
      <c r="V291">
        <v>2.86E-2</v>
      </c>
      <c r="W291">
        <v>3</v>
      </c>
      <c r="X291">
        <f t="shared" si="13"/>
        <v>1.3795031249999998</v>
      </c>
    </row>
    <row r="292" spans="1:24" ht="14.1" customHeight="1" x14ac:dyDescent="0.25">
      <c r="A292" s="9">
        <v>42298</v>
      </c>
      <c r="B292" s="9" t="s">
        <v>19</v>
      </c>
      <c r="C292" s="10" t="s">
        <v>326</v>
      </c>
      <c r="D292" s="11">
        <v>20</v>
      </c>
      <c r="E292" s="11">
        <v>30</v>
      </c>
      <c r="F292" s="11">
        <v>1030</v>
      </c>
      <c r="G292" s="11">
        <v>1045</v>
      </c>
      <c r="H292" s="11">
        <v>15</v>
      </c>
      <c r="I292" s="11" t="s">
        <v>20</v>
      </c>
      <c r="J292" s="11" t="s">
        <v>10</v>
      </c>
      <c r="K292" s="11" t="s">
        <v>7</v>
      </c>
      <c r="L292" s="11" t="s">
        <v>50</v>
      </c>
      <c r="M292" t="s">
        <v>484</v>
      </c>
      <c r="N292" t="s">
        <v>540</v>
      </c>
      <c r="O292" t="s">
        <v>486</v>
      </c>
      <c r="P292" t="s">
        <v>545</v>
      </c>
      <c r="Q292" s="39">
        <v>9</v>
      </c>
      <c r="R292" s="23">
        <v>20</v>
      </c>
      <c r="S292" s="23">
        <v>20</v>
      </c>
      <c r="T292" s="23">
        <v>20</v>
      </c>
      <c r="U292" s="11"/>
      <c r="V292">
        <v>2.86E-2</v>
      </c>
      <c r="W292">
        <v>3</v>
      </c>
      <c r="X292">
        <f t="shared" si="13"/>
        <v>2.0592000000000001</v>
      </c>
    </row>
    <row r="293" spans="1:24" ht="14.1" customHeight="1" x14ac:dyDescent="0.25">
      <c r="A293" s="1">
        <v>42298</v>
      </c>
      <c r="B293" s="1" t="s">
        <v>19</v>
      </c>
      <c r="C293" t="s">
        <v>391</v>
      </c>
      <c r="D293">
        <v>5</v>
      </c>
      <c r="E293">
        <v>30</v>
      </c>
      <c r="F293" s="6">
        <v>1033</v>
      </c>
      <c r="G293" s="6">
        <v>1045</v>
      </c>
      <c r="H293" s="6">
        <v>12</v>
      </c>
      <c r="I293" s="6" t="s">
        <v>328</v>
      </c>
      <c r="J293" t="s">
        <v>285</v>
      </c>
      <c r="K293" t="s">
        <v>7</v>
      </c>
      <c r="L293" t="s">
        <v>50</v>
      </c>
      <c r="M293" t="s">
        <v>484</v>
      </c>
      <c r="N293" t="s">
        <v>540</v>
      </c>
      <c r="O293" t="s">
        <v>486</v>
      </c>
      <c r="P293" t="s">
        <v>545</v>
      </c>
      <c r="Q293" s="38">
        <v>1</v>
      </c>
      <c r="R293" s="21">
        <v>18</v>
      </c>
      <c r="S293" s="21">
        <v>18</v>
      </c>
      <c r="T293" s="21">
        <f t="shared" ref="T293:T335" si="15">AVERAGE(R293:S293)</f>
        <v>18</v>
      </c>
      <c r="V293">
        <v>2.86E-2</v>
      </c>
      <c r="W293">
        <v>3</v>
      </c>
      <c r="X293">
        <f t="shared" si="13"/>
        <v>0.1667952</v>
      </c>
    </row>
    <row r="294" spans="1:24" ht="14.1" customHeight="1" x14ac:dyDescent="0.25">
      <c r="A294" s="1">
        <v>42301</v>
      </c>
      <c r="B294" s="1" t="s">
        <v>19</v>
      </c>
      <c r="C294" s="8" t="s">
        <v>1196</v>
      </c>
      <c r="D294">
        <v>20</v>
      </c>
      <c r="E294">
        <v>30</v>
      </c>
      <c r="F294" s="17">
        <v>0.47152777777777777</v>
      </c>
      <c r="G294" s="17">
        <v>0.48194444444444445</v>
      </c>
      <c r="H294" s="6">
        <v>15</v>
      </c>
      <c r="I294" t="s">
        <v>10</v>
      </c>
      <c r="J294" t="s">
        <v>20</v>
      </c>
      <c r="K294" t="s">
        <v>7</v>
      </c>
      <c r="L294" t="s">
        <v>50</v>
      </c>
      <c r="M294" t="s">
        <v>484</v>
      </c>
      <c r="N294" t="s">
        <v>540</v>
      </c>
      <c r="O294" t="s">
        <v>486</v>
      </c>
      <c r="P294" t="s">
        <v>545</v>
      </c>
      <c r="Q294" s="38">
        <v>2</v>
      </c>
      <c r="R294" s="21">
        <v>23</v>
      </c>
      <c r="S294" s="21">
        <v>23</v>
      </c>
      <c r="T294" s="21">
        <f t="shared" si="15"/>
        <v>23</v>
      </c>
      <c r="V294">
        <v>2.86E-2</v>
      </c>
      <c r="W294">
        <v>3</v>
      </c>
      <c r="X294">
        <f t="shared" si="13"/>
        <v>0.69595240000000003</v>
      </c>
    </row>
    <row r="295" spans="1:24" ht="14.1" customHeight="1" x14ac:dyDescent="0.25">
      <c r="A295" s="1">
        <v>42301</v>
      </c>
      <c r="B295" s="1" t="s">
        <v>19</v>
      </c>
      <c r="C295" s="8" t="s">
        <v>1196</v>
      </c>
      <c r="D295">
        <v>20</v>
      </c>
      <c r="E295">
        <v>30</v>
      </c>
      <c r="F295" s="17">
        <v>0.47152777777777777</v>
      </c>
      <c r="G295" s="17">
        <v>0.48194444444444445</v>
      </c>
      <c r="H295" s="6">
        <v>15</v>
      </c>
      <c r="I295" t="s">
        <v>10</v>
      </c>
      <c r="J295" t="s">
        <v>20</v>
      </c>
      <c r="K295" t="s">
        <v>7</v>
      </c>
      <c r="L295" t="s">
        <v>50</v>
      </c>
      <c r="M295" t="s">
        <v>484</v>
      </c>
      <c r="N295" t="s">
        <v>540</v>
      </c>
      <c r="O295" t="s">
        <v>486</v>
      </c>
      <c r="P295" t="s">
        <v>545</v>
      </c>
      <c r="Q295" s="38">
        <v>3</v>
      </c>
      <c r="R295" s="21">
        <v>23</v>
      </c>
      <c r="S295" s="21">
        <v>28</v>
      </c>
      <c r="T295" s="21">
        <f t="shared" si="15"/>
        <v>25.5</v>
      </c>
      <c r="V295">
        <v>2.86E-2</v>
      </c>
      <c r="W295">
        <v>3</v>
      </c>
      <c r="X295">
        <f t="shared" si="13"/>
        <v>1.4226819750000002</v>
      </c>
    </row>
    <row r="296" spans="1:24" ht="14.1" customHeight="1" x14ac:dyDescent="0.25">
      <c r="A296" s="1">
        <v>42301</v>
      </c>
      <c r="B296" s="1" t="s">
        <v>19</v>
      </c>
      <c r="C296" s="8" t="s">
        <v>1196</v>
      </c>
      <c r="D296">
        <v>20</v>
      </c>
      <c r="E296">
        <v>30</v>
      </c>
      <c r="F296" s="17">
        <v>0.47152777777777777</v>
      </c>
      <c r="G296" s="17">
        <v>0.48194444444444445</v>
      </c>
      <c r="H296" s="6">
        <v>15</v>
      </c>
      <c r="I296" t="s">
        <v>10</v>
      </c>
      <c r="J296" t="s">
        <v>20</v>
      </c>
      <c r="K296" t="s">
        <v>7</v>
      </c>
      <c r="L296" t="s">
        <v>50</v>
      </c>
      <c r="M296" t="s">
        <v>484</v>
      </c>
      <c r="N296" t="s">
        <v>540</v>
      </c>
      <c r="O296" t="s">
        <v>486</v>
      </c>
      <c r="P296" t="s">
        <v>545</v>
      </c>
      <c r="Q296" s="38">
        <v>3</v>
      </c>
      <c r="R296" s="21">
        <v>25</v>
      </c>
      <c r="S296" s="21">
        <v>27</v>
      </c>
      <c r="T296" s="21">
        <f t="shared" si="15"/>
        <v>26</v>
      </c>
      <c r="V296">
        <v>2.86E-2</v>
      </c>
      <c r="W296">
        <v>3</v>
      </c>
      <c r="X296">
        <f t="shared" si="13"/>
        <v>1.5080208000000002</v>
      </c>
    </row>
    <row r="297" spans="1:24" ht="14.1" customHeight="1" x14ac:dyDescent="0.25">
      <c r="A297" s="1">
        <v>42301</v>
      </c>
      <c r="B297" s="1" t="s">
        <v>19</v>
      </c>
      <c r="C297" s="8" t="s">
        <v>1196</v>
      </c>
      <c r="D297">
        <v>20</v>
      </c>
      <c r="E297">
        <v>30</v>
      </c>
      <c r="F297" s="17">
        <v>0.47152777777777777</v>
      </c>
      <c r="G297" s="17">
        <v>0.48194444444444445</v>
      </c>
      <c r="H297" s="6">
        <v>15</v>
      </c>
      <c r="I297" t="s">
        <v>10</v>
      </c>
      <c r="J297" t="s">
        <v>20</v>
      </c>
      <c r="K297" t="s">
        <v>7</v>
      </c>
      <c r="L297" t="s">
        <v>50</v>
      </c>
      <c r="M297" t="s">
        <v>484</v>
      </c>
      <c r="N297" t="s">
        <v>540</v>
      </c>
      <c r="O297" t="s">
        <v>486</v>
      </c>
      <c r="P297" t="s">
        <v>545</v>
      </c>
      <c r="Q297" s="38">
        <v>10</v>
      </c>
      <c r="R297" s="21">
        <v>20</v>
      </c>
      <c r="S297" s="21">
        <v>25</v>
      </c>
      <c r="T297" s="21">
        <f t="shared" si="15"/>
        <v>22.5</v>
      </c>
      <c r="V297">
        <v>2.86E-2</v>
      </c>
      <c r="W297">
        <v>3</v>
      </c>
      <c r="X297">
        <f t="shared" si="13"/>
        <v>3.2577187500000004</v>
      </c>
    </row>
    <row r="298" spans="1:24" ht="14.1" customHeight="1" x14ac:dyDescent="0.25">
      <c r="A298" s="1">
        <v>42301</v>
      </c>
      <c r="B298" s="1" t="s">
        <v>19</v>
      </c>
      <c r="C298" s="8" t="s">
        <v>1196</v>
      </c>
      <c r="D298">
        <v>10</v>
      </c>
      <c r="E298">
        <v>30</v>
      </c>
      <c r="F298" s="17">
        <v>0.48958333333333331</v>
      </c>
      <c r="G298" s="17">
        <v>0.5</v>
      </c>
      <c r="H298" s="6">
        <v>15</v>
      </c>
      <c r="I298" t="s">
        <v>10</v>
      </c>
      <c r="J298" t="s">
        <v>20</v>
      </c>
      <c r="K298" t="s">
        <v>7</v>
      </c>
      <c r="L298" t="s">
        <v>50</v>
      </c>
      <c r="M298" t="s">
        <v>484</v>
      </c>
      <c r="N298" t="s">
        <v>540</v>
      </c>
      <c r="O298" t="s">
        <v>486</v>
      </c>
      <c r="P298" t="s">
        <v>545</v>
      </c>
      <c r="Q298" s="38">
        <v>1</v>
      </c>
      <c r="R298" s="21">
        <v>20</v>
      </c>
      <c r="S298" s="21">
        <v>20</v>
      </c>
      <c r="T298" s="21">
        <f t="shared" si="15"/>
        <v>20</v>
      </c>
      <c r="V298">
        <v>2.86E-2</v>
      </c>
      <c r="W298">
        <v>3</v>
      </c>
      <c r="X298">
        <f t="shared" si="13"/>
        <v>0.2288</v>
      </c>
    </row>
    <row r="299" spans="1:24" ht="14.1" customHeight="1" x14ac:dyDescent="0.25">
      <c r="A299" s="1">
        <v>42301</v>
      </c>
      <c r="B299" s="1" t="s">
        <v>19</v>
      </c>
      <c r="C299" s="8" t="s">
        <v>1196</v>
      </c>
      <c r="D299">
        <v>10</v>
      </c>
      <c r="E299">
        <v>30</v>
      </c>
      <c r="F299" s="17">
        <v>0.48958333333333331</v>
      </c>
      <c r="G299" s="17">
        <v>0.5</v>
      </c>
      <c r="H299" s="6">
        <v>15</v>
      </c>
      <c r="I299" t="s">
        <v>10</v>
      </c>
      <c r="J299" t="s">
        <v>20</v>
      </c>
      <c r="K299" t="s">
        <v>7</v>
      </c>
      <c r="L299" t="s">
        <v>50</v>
      </c>
      <c r="M299" t="s">
        <v>484</v>
      </c>
      <c r="N299" t="s">
        <v>540</v>
      </c>
      <c r="O299" t="s">
        <v>486</v>
      </c>
      <c r="P299" t="s">
        <v>545</v>
      </c>
      <c r="Q299" s="38">
        <v>5</v>
      </c>
      <c r="R299" s="21">
        <v>20</v>
      </c>
      <c r="S299" s="21">
        <v>22</v>
      </c>
      <c r="T299" s="21">
        <f t="shared" si="15"/>
        <v>21</v>
      </c>
      <c r="V299">
        <v>2.86E-2</v>
      </c>
      <c r="W299">
        <v>3</v>
      </c>
      <c r="X299">
        <f t="shared" si="13"/>
        <v>1.3243230000000001</v>
      </c>
    </row>
    <row r="300" spans="1:24" ht="14.1" customHeight="1" x14ac:dyDescent="0.25">
      <c r="A300" s="1">
        <v>42301</v>
      </c>
      <c r="B300" s="1" t="s">
        <v>19</v>
      </c>
      <c r="C300" s="8" t="s">
        <v>1196</v>
      </c>
      <c r="D300">
        <v>10</v>
      </c>
      <c r="E300">
        <v>30</v>
      </c>
      <c r="F300" s="17">
        <v>0.48958333333333331</v>
      </c>
      <c r="G300" s="17">
        <v>0.5</v>
      </c>
      <c r="H300" s="6">
        <v>15</v>
      </c>
      <c r="I300" t="s">
        <v>10</v>
      </c>
      <c r="J300" t="s">
        <v>20</v>
      </c>
      <c r="K300" t="s">
        <v>7</v>
      </c>
      <c r="L300" t="s">
        <v>50</v>
      </c>
      <c r="M300" t="s">
        <v>484</v>
      </c>
      <c r="N300" t="s">
        <v>540</v>
      </c>
      <c r="O300" t="s">
        <v>486</v>
      </c>
      <c r="P300" t="s">
        <v>545</v>
      </c>
      <c r="Q300" s="38">
        <v>50</v>
      </c>
      <c r="R300" s="21">
        <v>20</v>
      </c>
      <c r="S300" s="21">
        <v>25</v>
      </c>
      <c r="T300" s="21">
        <f t="shared" si="15"/>
        <v>22.5</v>
      </c>
      <c r="V300">
        <v>2.86E-2</v>
      </c>
      <c r="W300">
        <v>3</v>
      </c>
      <c r="X300">
        <f t="shared" si="13"/>
        <v>16.288593750000004</v>
      </c>
    </row>
    <row r="301" spans="1:24" ht="14.1" customHeight="1" x14ac:dyDescent="0.25">
      <c r="A301" s="1">
        <v>42301</v>
      </c>
      <c r="B301" s="1" t="s">
        <v>19</v>
      </c>
      <c r="C301" s="8" t="s">
        <v>1196</v>
      </c>
      <c r="D301">
        <v>10</v>
      </c>
      <c r="E301">
        <v>30</v>
      </c>
      <c r="F301" s="17">
        <v>0.48958333333333331</v>
      </c>
      <c r="G301" s="17">
        <v>0.5</v>
      </c>
      <c r="H301" s="6">
        <v>15</v>
      </c>
      <c r="I301" t="s">
        <v>10</v>
      </c>
      <c r="J301" t="s">
        <v>20</v>
      </c>
      <c r="K301" t="s">
        <v>7</v>
      </c>
      <c r="L301" t="s">
        <v>50</v>
      </c>
      <c r="M301" t="s">
        <v>484</v>
      </c>
      <c r="N301" t="s">
        <v>540</v>
      </c>
      <c r="O301" t="s">
        <v>486</v>
      </c>
      <c r="P301" t="s">
        <v>545</v>
      </c>
      <c r="Q301" s="38">
        <v>1</v>
      </c>
      <c r="R301" s="21">
        <v>30</v>
      </c>
      <c r="S301" s="21">
        <v>30</v>
      </c>
      <c r="T301" s="21">
        <f t="shared" si="15"/>
        <v>30</v>
      </c>
      <c r="V301">
        <v>2.86E-2</v>
      </c>
      <c r="W301">
        <v>3</v>
      </c>
      <c r="X301">
        <f t="shared" si="13"/>
        <v>0.7722</v>
      </c>
    </row>
    <row r="302" spans="1:24" ht="14.1" customHeight="1" x14ac:dyDescent="0.25">
      <c r="A302" s="1">
        <v>42301</v>
      </c>
      <c r="B302" s="1" t="s">
        <v>19</v>
      </c>
      <c r="C302" s="8" t="s">
        <v>1196</v>
      </c>
      <c r="D302">
        <v>10</v>
      </c>
      <c r="E302">
        <v>30</v>
      </c>
      <c r="F302" s="17">
        <v>0.48958333333333331</v>
      </c>
      <c r="G302" s="17">
        <v>0.5</v>
      </c>
      <c r="H302" s="6">
        <v>15</v>
      </c>
      <c r="I302" t="s">
        <v>10</v>
      </c>
      <c r="J302" t="s">
        <v>20</v>
      </c>
      <c r="K302" t="s">
        <v>7</v>
      </c>
      <c r="L302" t="s">
        <v>50</v>
      </c>
      <c r="M302" t="s">
        <v>484</v>
      </c>
      <c r="N302" t="s">
        <v>540</v>
      </c>
      <c r="O302" t="s">
        <v>486</v>
      </c>
      <c r="P302" t="s">
        <v>545</v>
      </c>
      <c r="Q302" s="38">
        <v>1</v>
      </c>
      <c r="R302" s="21">
        <v>30</v>
      </c>
      <c r="S302" s="21">
        <v>0</v>
      </c>
      <c r="T302" s="21">
        <f t="shared" si="15"/>
        <v>15</v>
      </c>
      <c r="V302">
        <v>2.86E-2</v>
      </c>
      <c r="W302">
        <v>3</v>
      </c>
      <c r="X302">
        <f t="shared" si="13"/>
        <v>9.6525E-2</v>
      </c>
    </row>
    <row r="303" spans="1:24" ht="14.1" customHeight="1" x14ac:dyDescent="0.25">
      <c r="A303" s="1">
        <v>42302</v>
      </c>
      <c r="B303" s="1" t="s">
        <v>19</v>
      </c>
      <c r="C303" s="8" t="s">
        <v>1197</v>
      </c>
      <c r="D303">
        <v>20</v>
      </c>
      <c r="E303">
        <v>30</v>
      </c>
      <c r="F303" s="17">
        <v>0.40277777777777773</v>
      </c>
      <c r="G303" s="17">
        <v>0.41111111111111115</v>
      </c>
      <c r="H303" s="6">
        <v>12</v>
      </c>
      <c r="I303" t="s">
        <v>10</v>
      </c>
      <c r="J303" t="s">
        <v>20</v>
      </c>
      <c r="K303" t="s">
        <v>7</v>
      </c>
      <c r="L303" t="s">
        <v>50</v>
      </c>
      <c r="M303" t="s">
        <v>484</v>
      </c>
      <c r="N303" t="s">
        <v>540</v>
      </c>
      <c r="O303" t="s">
        <v>486</v>
      </c>
      <c r="P303" t="s">
        <v>545</v>
      </c>
      <c r="Q303" s="38">
        <v>2</v>
      </c>
      <c r="R303" s="21">
        <v>22</v>
      </c>
      <c r="S303" s="21">
        <v>22</v>
      </c>
      <c r="T303" s="21">
        <f t="shared" si="15"/>
        <v>22</v>
      </c>
      <c r="V303">
        <v>2.86E-2</v>
      </c>
      <c r="W303">
        <v>3</v>
      </c>
      <c r="X303">
        <f t="shared" si="13"/>
        <v>0.60906559999999998</v>
      </c>
    </row>
    <row r="304" spans="1:24" ht="14.1" customHeight="1" x14ac:dyDescent="0.25">
      <c r="A304" s="1">
        <v>42302</v>
      </c>
      <c r="B304" s="1" t="s">
        <v>19</v>
      </c>
      <c r="C304" s="8" t="s">
        <v>1197</v>
      </c>
      <c r="D304">
        <v>20</v>
      </c>
      <c r="E304">
        <v>30</v>
      </c>
      <c r="F304" s="17">
        <v>0.40277777777777773</v>
      </c>
      <c r="G304" s="17">
        <v>0.41111111111111115</v>
      </c>
      <c r="H304" s="6">
        <v>12</v>
      </c>
      <c r="I304" t="s">
        <v>10</v>
      </c>
      <c r="J304" t="s">
        <v>20</v>
      </c>
      <c r="K304" t="s">
        <v>7</v>
      </c>
      <c r="L304" t="s">
        <v>50</v>
      </c>
      <c r="M304" t="s">
        <v>484</v>
      </c>
      <c r="N304" t="s">
        <v>540</v>
      </c>
      <c r="O304" t="s">
        <v>486</v>
      </c>
      <c r="P304" t="s">
        <v>545</v>
      </c>
      <c r="Q304" s="38">
        <v>1</v>
      </c>
      <c r="R304" s="21">
        <v>20</v>
      </c>
      <c r="S304" s="21">
        <v>20</v>
      </c>
      <c r="T304" s="21">
        <f t="shared" si="15"/>
        <v>20</v>
      </c>
      <c r="V304">
        <v>2.86E-2</v>
      </c>
      <c r="W304">
        <v>3</v>
      </c>
      <c r="X304">
        <f t="shared" si="13"/>
        <v>0.2288</v>
      </c>
    </row>
    <row r="305" spans="1:24" ht="14.1" customHeight="1" x14ac:dyDescent="0.25">
      <c r="A305" s="1">
        <v>42302</v>
      </c>
      <c r="B305" s="1" t="s">
        <v>19</v>
      </c>
      <c r="C305" s="8" t="s">
        <v>1197</v>
      </c>
      <c r="D305">
        <v>10</v>
      </c>
      <c r="E305">
        <v>30</v>
      </c>
      <c r="F305" s="17">
        <v>0.42291666666666666</v>
      </c>
      <c r="G305" s="17">
        <v>0.43194444444444446</v>
      </c>
      <c r="H305" s="6">
        <v>13</v>
      </c>
      <c r="I305" t="s">
        <v>10</v>
      </c>
      <c r="J305" t="s">
        <v>20</v>
      </c>
      <c r="K305" t="s">
        <v>7</v>
      </c>
      <c r="L305" t="s">
        <v>50</v>
      </c>
      <c r="M305" t="s">
        <v>484</v>
      </c>
      <c r="N305" t="s">
        <v>540</v>
      </c>
      <c r="O305" t="s">
        <v>486</v>
      </c>
      <c r="P305" t="s">
        <v>545</v>
      </c>
      <c r="Q305" s="38">
        <v>1</v>
      </c>
      <c r="R305" s="21">
        <v>20</v>
      </c>
      <c r="S305" s="21">
        <v>20</v>
      </c>
      <c r="T305" s="21">
        <f t="shared" si="15"/>
        <v>20</v>
      </c>
      <c r="V305">
        <v>2.86E-2</v>
      </c>
      <c r="W305">
        <v>3</v>
      </c>
      <c r="X305">
        <f t="shared" si="13"/>
        <v>0.2288</v>
      </c>
    </row>
    <row r="306" spans="1:24" ht="14.1" customHeight="1" x14ac:dyDescent="0.25">
      <c r="A306" s="1">
        <v>42302</v>
      </c>
      <c r="B306" s="1" t="s">
        <v>19</v>
      </c>
      <c r="C306" s="8" t="s">
        <v>1197</v>
      </c>
      <c r="D306">
        <v>10</v>
      </c>
      <c r="E306">
        <v>30</v>
      </c>
      <c r="F306" s="17">
        <v>0.42291666666666666</v>
      </c>
      <c r="G306" s="17">
        <v>0.43194444444444446</v>
      </c>
      <c r="H306" s="6">
        <v>13</v>
      </c>
      <c r="I306" t="s">
        <v>10</v>
      </c>
      <c r="J306" t="s">
        <v>20</v>
      </c>
      <c r="K306" t="s">
        <v>7</v>
      </c>
      <c r="L306" t="s">
        <v>50</v>
      </c>
      <c r="M306" t="s">
        <v>484</v>
      </c>
      <c r="N306" t="s">
        <v>540</v>
      </c>
      <c r="O306" t="s">
        <v>486</v>
      </c>
      <c r="P306" t="s">
        <v>545</v>
      </c>
      <c r="Q306" s="38">
        <v>1</v>
      </c>
      <c r="R306" s="21">
        <v>23</v>
      </c>
      <c r="S306" s="21">
        <v>23</v>
      </c>
      <c r="T306" s="21">
        <f t="shared" si="15"/>
        <v>23</v>
      </c>
      <c r="V306">
        <v>2.86E-2</v>
      </c>
      <c r="W306">
        <v>3</v>
      </c>
      <c r="X306">
        <f t="shared" si="13"/>
        <v>0.34797620000000001</v>
      </c>
    </row>
    <row r="307" spans="1:24" ht="14.1" customHeight="1" x14ac:dyDescent="0.25">
      <c r="A307" s="1">
        <v>42290</v>
      </c>
      <c r="B307" s="1" t="s">
        <v>19</v>
      </c>
      <c r="C307" t="s">
        <v>314</v>
      </c>
      <c r="D307">
        <v>5</v>
      </c>
      <c r="E307">
        <v>30</v>
      </c>
      <c r="F307" s="17">
        <v>0.41666666666666702</v>
      </c>
      <c r="G307" s="17">
        <v>0.43472222222222201</v>
      </c>
      <c r="H307">
        <v>7</v>
      </c>
      <c r="I307" t="s">
        <v>230</v>
      </c>
      <c r="J307" t="s">
        <v>253</v>
      </c>
      <c r="K307" t="s">
        <v>7</v>
      </c>
      <c r="L307" t="s">
        <v>50</v>
      </c>
      <c r="M307" t="s">
        <v>484</v>
      </c>
      <c r="N307" t="s">
        <v>540</v>
      </c>
      <c r="O307" t="s">
        <v>486</v>
      </c>
      <c r="P307" t="s">
        <v>545</v>
      </c>
      <c r="Q307" s="38">
        <v>1</v>
      </c>
      <c r="R307" s="21">
        <v>12</v>
      </c>
      <c r="S307" s="21">
        <v>12</v>
      </c>
      <c r="T307" s="21">
        <f t="shared" si="15"/>
        <v>12</v>
      </c>
      <c r="V307">
        <v>2.86E-2</v>
      </c>
      <c r="W307">
        <v>3</v>
      </c>
      <c r="X307">
        <f t="shared" si="13"/>
        <v>4.9420800000000001E-2</v>
      </c>
    </row>
    <row r="308" spans="1:24" ht="14.1" customHeight="1" x14ac:dyDescent="0.25">
      <c r="A308" s="1">
        <v>42290</v>
      </c>
      <c r="B308" s="1" t="s">
        <v>19</v>
      </c>
      <c r="C308" t="s">
        <v>314</v>
      </c>
      <c r="D308">
        <v>5</v>
      </c>
      <c r="E308">
        <v>30</v>
      </c>
      <c r="F308" s="17">
        <v>0.41666666666666702</v>
      </c>
      <c r="G308" s="17">
        <v>0.43472222222222201</v>
      </c>
      <c r="H308">
        <v>7</v>
      </c>
      <c r="I308" t="s">
        <v>230</v>
      </c>
      <c r="J308" t="s">
        <v>253</v>
      </c>
      <c r="K308" t="s">
        <v>7</v>
      </c>
      <c r="L308" t="s">
        <v>50</v>
      </c>
      <c r="M308" t="s">
        <v>484</v>
      </c>
      <c r="N308" t="s">
        <v>540</v>
      </c>
      <c r="O308" t="s">
        <v>486</v>
      </c>
      <c r="P308" t="s">
        <v>545</v>
      </c>
      <c r="Q308" s="38">
        <v>2</v>
      </c>
      <c r="R308" s="21">
        <v>14</v>
      </c>
      <c r="S308" s="21">
        <v>14</v>
      </c>
      <c r="T308" s="21">
        <f t="shared" si="15"/>
        <v>14</v>
      </c>
      <c r="V308">
        <v>2.86E-2</v>
      </c>
      <c r="W308">
        <v>3</v>
      </c>
      <c r="X308">
        <f t="shared" si="13"/>
        <v>0.15695680000000001</v>
      </c>
    </row>
    <row r="309" spans="1:24" ht="14.1" customHeight="1" x14ac:dyDescent="0.25">
      <c r="A309" s="1">
        <v>42291</v>
      </c>
      <c r="B309" s="1" t="s">
        <v>19</v>
      </c>
      <c r="C309">
        <v>1107</v>
      </c>
      <c r="D309">
        <v>20</v>
      </c>
      <c r="E309">
        <v>30</v>
      </c>
      <c r="F309" s="17">
        <v>0.58194444444444404</v>
      </c>
      <c r="G309" s="17">
        <v>0.60347222222222197</v>
      </c>
      <c r="H309">
        <v>14</v>
      </c>
      <c r="I309" t="s">
        <v>230</v>
      </c>
      <c r="J309" t="s">
        <v>253</v>
      </c>
      <c r="K309" t="s">
        <v>7</v>
      </c>
      <c r="L309" t="s">
        <v>50</v>
      </c>
      <c r="M309" t="s">
        <v>484</v>
      </c>
      <c r="N309" t="s">
        <v>540</v>
      </c>
      <c r="O309" t="s">
        <v>486</v>
      </c>
      <c r="P309" t="s">
        <v>545</v>
      </c>
      <c r="Q309" s="38">
        <v>1</v>
      </c>
      <c r="R309" s="21">
        <v>15</v>
      </c>
      <c r="S309" s="21">
        <v>15</v>
      </c>
      <c r="T309" s="21">
        <f t="shared" si="15"/>
        <v>15</v>
      </c>
      <c r="V309">
        <v>2.86E-2</v>
      </c>
      <c r="W309">
        <v>3</v>
      </c>
      <c r="X309">
        <f t="shared" si="13"/>
        <v>9.6525E-2</v>
      </c>
    </row>
    <row r="310" spans="1:24" ht="14.1" customHeight="1" x14ac:dyDescent="0.25">
      <c r="A310" s="1">
        <v>42293</v>
      </c>
      <c r="B310" s="1" t="s">
        <v>19</v>
      </c>
      <c r="C310" t="s">
        <v>268</v>
      </c>
      <c r="D310">
        <v>20</v>
      </c>
      <c r="E310">
        <v>26.9</v>
      </c>
      <c r="F310" s="17">
        <v>0.34861111111111098</v>
      </c>
      <c r="G310" s="17">
        <v>0.375</v>
      </c>
      <c r="H310" s="6">
        <v>14</v>
      </c>
      <c r="I310" t="s">
        <v>230</v>
      </c>
      <c r="J310" t="s">
        <v>253</v>
      </c>
      <c r="K310" t="s">
        <v>7</v>
      </c>
      <c r="L310" t="s">
        <v>50</v>
      </c>
      <c r="M310" t="s">
        <v>484</v>
      </c>
      <c r="N310" t="s">
        <v>540</v>
      </c>
      <c r="O310" t="s">
        <v>486</v>
      </c>
      <c r="P310" t="s">
        <v>545</v>
      </c>
      <c r="Q310" s="38">
        <v>4</v>
      </c>
      <c r="R310" s="21">
        <v>18</v>
      </c>
      <c r="S310" s="21">
        <v>18</v>
      </c>
      <c r="T310" s="21">
        <f t="shared" si="15"/>
        <v>18</v>
      </c>
      <c r="V310">
        <v>2.86E-2</v>
      </c>
      <c r="W310">
        <v>3</v>
      </c>
      <c r="X310">
        <f t="shared" si="13"/>
        <v>0.66718080000000002</v>
      </c>
    </row>
    <row r="311" spans="1:24" ht="14.1" customHeight="1" x14ac:dyDescent="0.25">
      <c r="A311" s="1">
        <v>42293</v>
      </c>
      <c r="B311" s="1" t="s">
        <v>19</v>
      </c>
      <c r="C311" t="s">
        <v>264</v>
      </c>
      <c r="D311">
        <v>10</v>
      </c>
      <c r="E311">
        <v>30</v>
      </c>
      <c r="F311" s="17">
        <v>0.38680555555555601</v>
      </c>
      <c r="G311" s="17">
        <v>0.40763888888888899</v>
      </c>
      <c r="H311" s="6">
        <v>13</v>
      </c>
      <c r="I311" t="s">
        <v>230</v>
      </c>
      <c r="J311" t="s">
        <v>253</v>
      </c>
      <c r="K311" t="s">
        <v>7</v>
      </c>
      <c r="L311" t="s">
        <v>50</v>
      </c>
      <c r="M311" t="s">
        <v>484</v>
      </c>
      <c r="N311" t="s">
        <v>540</v>
      </c>
      <c r="O311" t="s">
        <v>486</v>
      </c>
      <c r="P311" t="s">
        <v>545</v>
      </c>
      <c r="Q311" s="38">
        <v>2</v>
      </c>
      <c r="R311" s="21">
        <v>16</v>
      </c>
      <c r="S311" s="21">
        <v>16</v>
      </c>
      <c r="T311" s="21">
        <f t="shared" si="15"/>
        <v>16</v>
      </c>
      <c r="V311">
        <v>2.86E-2</v>
      </c>
      <c r="W311">
        <v>3</v>
      </c>
      <c r="X311">
        <f t="shared" si="13"/>
        <v>0.23429120000000001</v>
      </c>
    </row>
    <row r="312" spans="1:24" ht="14.1" customHeight="1" x14ac:dyDescent="0.25">
      <c r="A312" s="1">
        <v>42293</v>
      </c>
      <c r="B312" s="1" t="s">
        <v>19</v>
      </c>
      <c r="C312" t="s">
        <v>265</v>
      </c>
      <c r="D312">
        <v>5</v>
      </c>
      <c r="E312">
        <v>30</v>
      </c>
      <c r="F312" s="17">
        <v>0.41875000000000001</v>
      </c>
      <c r="G312" s="17">
        <v>0.44583333333333303</v>
      </c>
      <c r="H312" s="6">
        <v>14</v>
      </c>
      <c r="I312" t="s">
        <v>230</v>
      </c>
      <c r="J312" t="s">
        <v>253</v>
      </c>
      <c r="K312" t="s">
        <v>7</v>
      </c>
      <c r="L312" t="s">
        <v>50</v>
      </c>
      <c r="M312" t="s">
        <v>484</v>
      </c>
      <c r="N312" t="s">
        <v>540</v>
      </c>
      <c r="O312" t="s">
        <v>486</v>
      </c>
      <c r="P312" t="s">
        <v>545</v>
      </c>
      <c r="Q312" s="38">
        <v>2</v>
      </c>
      <c r="R312" s="21">
        <v>15</v>
      </c>
      <c r="S312" s="21">
        <v>15</v>
      </c>
      <c r="T312" s="21">
        <f t="shared" si="15"/>
        <v>15</v>
      </c>
      <c r="V312">
        <v>2.86E-2</v>
      </c>
      <c r="W312">
        <v>3</v>
      </c>
      <c r="X312">
        <f t="shared" si="13"/>
        <v>0.19305</v>
      </c>
    </row>
    <row r="313" spans="1:24" ht="14.1" customHeight="1" x14ac:dyDescent="0.25">
      <c r="A313" s="1">
        <v>42293</v>
      </c>
      <c r="B313" s="1" t="s">
        <v>19</v>
      </c>
      <c r="C313" t="s">
        <v>265</v>
      </c>
      <c r="D313">
        <v>5</v>
      </c>
      <c r="E313">
        <v>30</v>
      </c>
      <c r="F313" s="17">
        <v>0.41875000000000001</v>
      </c>
      <c r="G313" s="17">
        <v>0.44583333333333303</v>
      </c>
      <c r="H313" s="6">
        <v>14</v>
      </c>
      <c r="I313" t="s">
        <v>230</v>
      </c>
      <c r="J313" t="s">
        <v>253</v>
      </c>
      <c r="K313" t="s">
        <v>7</v>
      </c>
      <c r="L313" t="s">
        <v>50</v>
      </c>
      <c r="M313" t="s">
        <v>484</v>
      </c>
      <c r="N313" t="s">
        <v>540</v>
      </c>
      <c r="O313" t="s">
        <v>486</v>
      </c>
      <c r="P313" t="s">
        <v>545</v>
      </c>
      <c r="Q313" s="38">
        <v>2</v>
      </c>
      <c r="R313" s="21">
        <v>20</v>
      </c>
      <c r="S313" s="21">
        <v>20</v>
      </c>
      <c r="T313" s="21">
        <f t="shared" si="15"/>
        <v>20</v>
      </c>
      <c r="V313">
        <v>2.86E-2</v>
      </c>
      <c r="W313">
        <v>3</v>
      </c>
      <c r="X313">
        <f t="shared" si="13"/>
        <v>0.45760000000000001</v>
      </c>
    </row>
    <row r="314" spans="1:24" ht="14.1" customHeight="1" x14ac:dyDescent="0.25">
      <c r="A314" s="1">
        <v>42293</v>
      </c>
      <c r="B314" s="1" t="s">
        <v>19</v>
      </c>
      <c r="C314" t="s">
        <v>276</v>
      </c>
      <c r="D314">
        <v>10</v>
      </c>
      <c r="E314">
        <v>30</v>
      </c>
      <c r="F314" s="17">
        <v>0.58125000000000004</v>
      </c>
      <c r="G314" s="17">
        <v>0.61111111111111105</v>
      </c>
      <c r="H314" s="6">
        <v>15</v>
      </c>
      <c r="I314" t="s">
        <v>230</v>
      </c>
      <c r="J314" t="s">
        <v>253</v>
      </c>
      <c r="K314" t="s">
        <v>7</v>
      </c>
      <c r="L314" t="s">
        <v>50</v>
      </c>
      <c r="M314" t="s">
        <v>484</v>
      </c>
      <c r="N314" t="s">
        <v>540</v>
      </c>
      <c r="O314" t="s">
        <v>486</v>
      </c>
      <c r="P314" t="s">
        <v>545</v>
      </c>
      <c r="Q314" s="38">
        <v>4</v>
      </c>
      <c r="R314" s="21">
        <v>24</v>
      </c>
      <c r="S314" s="21">
        <v>24</v>
      </c>
      <c r="T314" s="21">
        <f t="shared" si="15"/>
        <v>24</v>
      </c>
      <c r="V314">
        <v>2.86E-2</v>
      </c>
      <c r="W314">
        <v>3</v>
      </c>
      <c r="X314">
        <f t="shared" si="13"/>
        <v>1.5814656</v>
      </c>
    </row>
    <row r="315" spans="1:24" ht="14.1" customHeight="1" x14ac:dyDescent="0.25">
      <c r="A315" s="1">
        <v>42293</v>
      </c>
      <c r="B315" s="1" t="s">
        <v>19</v>
      </c>
      <c r="C315" t="s">
        <v>276</v>
      </c>
      <c r="D315">
        <v>10</v>
      </c>
      <c r="E315">
        <v>30</v>
      </c>
      <c r="F315" s="17">
        <v>0.58125000000000004</v>
      </c>
      <c r="G315" s="17">
        <v>0.61111111111111105</v>
      </c>
      <c r="H315" s="6">
        <v>15</v>
      </c>
      <c r="I315" t="s">
        <v>230</v>
      </c>
      <c r="J315" t="s">
        <v>253</v>
      </c>
      <c r="K315" t="s">
        <v>7</v>
      </c>
      <c r="L315" t="s">
        <v>50</v>
      </c>
      <c r="M315" t="s">
        <v>484</v>
      </c>
      <c r="N315" t="s">
        <v>540</v>
      </c>
      <c r="O315" t="s">
        <v>486</v>
      </c>
      <c r="P315" t="s">
        <v>545</v>
      </c>
      <c r="Q315" s="38">
        <v>6</v>
      </c>
      <c r="R315" s="21">
        <v>20</v>
      </c>
      <c r="S315" s="21">
        <v>20</v>
      </c>
      <c r="T315" s="21">
        <f t="shared" si="15"/>
        <v>20</v>
      </c>
      <c r="V315">
        <v>2.86E-2</v>
      </c>
      <c r="W315">
        <v>3</v>
      </c>
      <c r="X315">
        <f t="shared" si="13"/>
        <v>1.3728</v>
      </c>
    </row>
    <row r="316" spans="1:24" ht="14.1" customHeight="1" x14ac:dyDescent="0.25">
      <c r="A316" s="1">
        <v>42294</v>
      </c>
      <c r="B316" s="1" t="s">
        <v>19</v>
      </c>
      <c r="C316">
        <v>1134</v>
      </c>
      <c r="D316">
        <v>10</v>
      </c>
      <c r="E316">
        <v>30</v>
      </c>
      <c r="F316" s="17">
        <v>0.47569444444444398</v>
      </c>
      <c r="G316" s="17">
        <v>0.49305555555555602</v>
      </c>
      <c r="H316" s="6">
        <v>14</v>
      </c>
      <c r="I316" t="s">
        <v>230</v>
      </c>
      <c r="J316" t="s">
        <v>231</v>
      </c>
      <c r="K316" t="s">
        <v>7</v>
      </c>
      <c r="L316" t="s">
        <v>50</v>
      </c>
      <c r="M316" t="s">
        <v>484</v>
      </c>
      <c r="N316" t="s">
        <v>540</v>
      </c>
      <c r="O316" t="s">
        <v>486</v>
      </c>
      <c r="P316" t="s">
        <v>545</v>
      </c>
      <c r="Q316" s="38">
        <v>1</v>
      </c>
      <c r="R316" s="21">
        <v>4</v>
      </c>
      <c r="S316" s="21">
        <v>4</v>
      </c>
      <c r="T316" s="21">
        <f t="shared" si="15"/>
        <v>4</v>
      </c>
      <c r="V316">
        <v>2.86E-2</v>
      </c>
      <c r="W316">
        <v>3</v>
      </c>
      <c r="X316">
        <f t="shared" si="13"/>
        <v>1.8304E-3</v>
      </c>
    </row>
    <row r="317" spans="1:24" ht="14.1" customHeight="1" x14ac:dyDescent="0.25">
      <c r="A317" s="1">
        <v>42294</v>
      </c>
      <c r="B317" s="1" t="s">
        <v>19</v>
      </c>
      <c r="C317">
        <v>1134</v>
      </c>
      <c r="D317">
        <v>10</v>
      </c>
      <c r="E317">
        <v>30</v>
      </c>
      <c r="F317" s="17">
        <v>0.47569444444444398</v>
      </c>
      <c r="G317" s="17">
        <v>0.49305555555555602</v>
      </c>
      <c r="H317" s="6">
        <v>14</v>
      </c>
      <c r="I317" t="s">
        <v>230</v>
      </c>
      <c r="J317" t="s">
        <v>231</v>
      </c>
      <c r="K317" t="s">
        <v>7</v>
      </c>
      <c r="L317" t="s">
        <v>50</v>
      </c>
      <c r="M317" t="s">
        <v>484</v>
      </c>
      <c r="N317" t="s">
        <v>540</v>
      </c>
      <c r="O317" t="s">
        <v>486</v>
      </c>
      <c r="P317" t="s">
        <v>545</v>
      </c>
      <c r="Q317" s="38">
        <v>1</v>
      </c>
      <c r="R317" s="21">
        <v>6</v>
      </c>
      <c r="S317" s="21">
        <v>6</v>
      </c>
      <c r="T317" s="21">
        <f t="shared" si="15"/>
        <v>6</v>
      </c>
      <c r="V317">
        <v>2.86E-2</v>
      </c>
      <c r="W317">
        <v>3</v>
      </c>
      <c r="X317">
        <f t="shared" si="13"/>
        <v>6.1776000000000001E-3</v>
      </c>
    </row>
    <row r="318" spans="1:24" ht="14.1" customHeight="1" x14ac:dyDescent="0.25">
      <c r="A318" s="1">
        <v>42295</v>
      </c>
      <c r="B318" s="1" t="s">
        <v>19</v>
      </c>
      <c r="C318" t="s">
        <v>252</v>
      </c>
      <c r="D318">
        <v>20</v>
      </c>
      <c r="E318">
        <v>30</v>
      </c>
      <c r="H318" s="6">
        <v>15</v>
      </c>
      <c r="I318" t="s">
        <v>230</v>
      </c>
      <c r="J318" t="s">
        <v>253</v>
      </c>
      <c r="K318" t="s">
        <v>7</v>
      </c>
      <c r="L318" t="s">
        <v>50</v>
      </c>
      <c r="M318" t="s">
        <v>484</v>
      </c>
      <c r="N318" t="s">
        <v>540</v>
      </c>
      <c r="O318" t="s">
        <v>486</v>
      </c>
      <c r="P318" t="s">
        <v>545</v>
      </c>
      <c r="Q318" s="38">
        <v>1</v>
      </c>
      <c r="R318" s="21">
        <v>18</v>
      </c>
      <c r="S318" s="21">
        <v>18</v>
      </c>
      <c r="T318" s="21">
        <f t="shared" si="15"/>
        <v>18</v>
      </c>
      <c r="V318">
        <v>2.86E-2</v>
      </c>
      <c r="W318">
        <v>3</v>
      </c>
      <c r="X318">
        <f t="shared" si="13"/>
        <v>0.1667952</v>
      </c>
    </row>
    <row r="319" spans="1:24" ht="14.1" customHeight="1" x14ac:dyDescent="0.25">
      <c r="A319" s="1">
        <v>42296</v>
      </c>
      <c r="B319" s="1" t="s">
        <v>19</v>
      </c>
      <c r="C319" t="s">
        <v>278</v>
      </c>
      <c r="D319">
        <v>7.5</v>
      </c>
      <c r="E319">
        <v>30</v>
      </c>
      <c r="F319" s="17">
        <v>0.39930555555555602</v>
      </c>
      <c r="G319" s="17">
        <v>0.42638888888888898</v>
      </c>
      <c r="H319" s="6">
        <v>15</v>
      </c>
      <c r="I319" t="s">
        <v>230</v>
      </c>
      <c r="J319" t="s">
        <v>253</v>
      </c>
      <c r="K319" t="s">
        <v>7</v>
      </c>
      <c r="L319" t="s">
        <v>50</v>
      </c>
      <c r="M319" t="s">
        <v>484</v>
      </c>
      <c r="N319" t="s">
        <v>540</v>
      </c>
      <c r="O319" t="s">
        <v>486</v>
      </c>
      <c r="P319" t="s">
        <v>545</v>
      </c>
      <c r="Q319" s="38">
        <v>2</v>
      </c>
      <c r="R319" s="21">
        <v>15</v>
      </c>
      <c r="S319" s="21">
        <v>15</v>
      </c>
      <c r="T319" s="21">
        <f t="shared" si="15"/>
        <v>15</v>
      </c>
      <c r="V319">
        <v>2.86E-2</v>
      </c>
      <c r="W319">
        <v>3</v>
      </c>
      <c r="X319">
        <f t="shared" si="13"/>
        <v>0.19305</v>
      </c>
    </row>
    <row r="320" spans="1:24" ht="14.1" customHeight="1" x14ac:dyDescent="0.25">
      <c r="A320" s="1">
        <v>42297</v>
      </c>
      <c r="B320" s="1" t="s">
        <v>19</v>
      </c>
      <c r="C320">
        <v>168</v>
      </c>
      <c r="D320">
        <v>20</v>
      </c>
      <c r="E320">
        <v>30</v>
      </c>
      <c r="F320" s="17">
        <v>0.45138888888888901</v>
      </c>
      <c r="G320" s="17">
        <v>0.47569444444444398</v>
      </c>
      <c r="H320" s="6">
        <v>15</v>
      </c>
      <c r="I320" t="s">
        <v>230</v>
      </c>
      <c r="J320" t="s">
        <v>285</v>
      </c>
      <c r="K320" t="s">
        <v>7</v>
      </c>
      <c r="L320" t="s">
        <v>50</v>
      </c>
      <c r="M320" t="s">
        <v>484</v>
      </c>
      <c r="N320" t="s">
        <v>540</v>
      </c>
      <c r="O320" t="s">
        <v>486</v>
      </c>
      <c r="P320" t="s">
        <v>545</v>
      </c>
      <c r="Q320" s="38">
        <v>1</v>
      </c>
      <c r="R320" s="21">
        <v>16</v>
      </c>
      <c r="S320" s="21">
        <v>16</v>
      </c>
      <c r="T320" s="21">
        <f t="shared" si="15"/>
        <v>16</v>
      </c>
      <c r="V320">
        <v>2.86E-2</v>
      </c>
      <c r="W320">
        <v>3</v>
      </c>
      <c r="X320">
        <f t="shared" si="13"/>
        <v>0.1171456</v>
      </c>
    </row>
    <row r="321" spans="1:24" ht="14.1" customHeight="1" x14ac:dyDescent="0.25">
      <c r="A321" s="1">
        <v>42301</v>
      </c>
      <c r="B321" s="1" t="s">
        <v>19</v>
      </c>
      <c r="C321">
        <v>1230</v>
      </c>
      <c r="D321">
        <v>17</v>
      </c>
      <c r="E321">
        <v>30</v>
      </c>
      <c r="F321" s="17">
        <v>0.52500000000000002</v>
      </c>
      <c r="G321" s="17">
        <v>0.57708333333333295</v>
      </c>
      <c r="H321" s="6">
        <v>14</v>
      </c>
      <c r="I321" t="s">
        <v>230</v>
      </c>
      <c r="J321" t="s">
        <v>253</v>
      </c>
      <c r="K321" t="s">
        <v>7</v>
      </c>
      <c r="L321" t="s">
        <v>50</v>
      </c>
      <c r="M321" t="s">
        <v>484</v>
      </c>
      <c r="N321" t="s">
        <v>540</v>
      </c>
      <c r="O321" t="s">
        <v>486</v>
      </c>
      <c r="P321" t="s">
        <v>545</v>
      </c>
      <c r="Q321" s="38">
        <v>1</v>
      </c>
      <c r="R321" s="21">
        <v>24</v>
      </c>
      <c r="S321" s="21">
        <v>24</v>
      </c>
      <c r="T321" s="21">
        <f t="shared" si="15"/>
        <v>24</v>
      </c>
      <c r="V321">
        <v>2.86E-2</v>
      </c>
      <c r="W321">
        <v>3</v>
      </c>
      <c r="X321">
        <f t="shared" si="13"/>
        <v>0.39536640000000001</v>
      </c>
    </row>
    <row r="322" spans="1:24" ht="14.1" customHeight="1" x14ac:dyDescent="0.25">
      <c r="A322" s="1">
        <v>42301</v>
      </c>
      <c r="B322" s="1" t="s">
        <v>19</v>
      </c>
      <c r="C322">
        <v>1230</v>
      </c>
      <c r="D322">
        <v>17</v>
      </c>
      <c r="E322">
        <v>30</v>
      </c>
      <c r="F322" s="17">
        <v>0.52500000000000002</v>
      </c>
      <c r="G322" s="17">
        <v>0.57708333333333295</v>
      </c>
      <c r="H322" s="6">
        <v>14</v>
      </c>
      <c r="I322" t="s">
        <v>230</v>
      </c>
      <c r="J322" t="s">
        <v>253</v>
      </c>
      <c r="K322" t="s">
        <v>7</v>
      </c>
      <c r="L322" t="s">
        <v>50</v>
      </c>
      <c r="M322" t="s">
        <v>484</v>
      </c>
      <c r="N322" t="s">
        <v>540</v>
      </c>
      <c r="O322" t="s">
        <v>486</v>
      </c>
      <c r="P322" t="s">
        <v>545</v>
      </c>
      <c r="Q322" s="38">
        <v>4</v>
      </c>
      <c r="R322" s="21">
        <v>16</v>
      </c>
      <c r="S322" s="21">
        <v>16</v>
      </c>
      <c r="T322" s="21">
        <f t="shared" si="15"/>
        <v>16</v>
      </c>
      <c r="V322">
        <v>2.86E-2</v>
      </c>
      <c r="W322">
        <v>3</v>
      </c>
      <c r="X322">
        <f t="shared" si="13"/>
        <v>0.46858240000000001</v>
      </c>
    </row>
    <row r="323" spans="1:24" ht="14.1" customHeight="1" x14ac:dyDescent="0.25">
      <c r="A323" s="1">
        <v>42302</v>
      </c>
      <c r="B323" s="1" t="s">
        <v>19</v>
      </c>
      <c r="C323">
        <v>1238</v>
      </c>
      <c r="D323">
        <v>6.5</v>
      </c>
      <c r="E323">
        <v>30</v>
      </c>
      <c r="F323" s="17">
        <v>0.40347222222222201</v>
      </c>
      <c r="G323" s="17">
        <v>0.42638888888888898</v>
      </c>
      <c r="H323" s="6">
        <v>15</v>
      </c>
      <c r="I323" t="s">
        <v>230</v>
      </c>
      <c r="J323" t="s">
        <v>253</v>
      </c>
      <c r="K323" t="s">
        <v>7</v>
      </c>
      <c r="L323" t="s">
        <v>50</v>
      </c>
      <c r="M323" t="s">
        <v>484</v>
      </c>
      <c r="N323" t="s">
        <v>540</v>
      </c>
      <c r="O323" t="s">
        <v>486</v>
      </c>
      <c r="P323" t="s">
        <v>545</v>
      </c>
      <c r="Q323" s="38">
        <v>3</v>
      </c>
      <c r="R323" s="21">
        <v>18</v>
      </c>
      <c r="S323" s="21">
        <v>18</v>
      </c>
      <c r="T323" s="21">
        <f t="shared" si="15"/>
        <v>18</v>
      </c>
      <c r="V323">
        <v>2.86E-2</v>
      </c>
      <c r="W323">
        <v>3</v>
      </c>
      <c r="X323">
        <f t="shared" si="13"/>
        <v>0.50038559999999999</v>
      </c>
    </row>
    <row r="324" spans="1:24" ht="14.1" customHeight="1" x14ac:dyDescent="0.25">
      <c r="A324" s="1">
        <v>42302</v>
      </c>
      <c r="B324" s="1" t="s">
        <v>19</v>
      </c>
      <c r="C324" s="8">
        <v>1242</v>
      </c>
      <c r="D324">
        <v>11.2</v>
      </c>
      <c r="E324">
        <v>30</v>
      </c>
      <c r="F324" s="6">
        <v>1215</v>
      </c>
      <c r="G324" s="6">
        <v>1245</v>
      </c>
      <c r="H324" s="6">
        <v>34</v>
      </c>
      <c r="I324" t="s">
        <v>447</v>
      </c>
      <c r="J324" t="s">
        <v>20</v>
      </c>
      <c r="K324" t="s">
        <v>7</v>
      </c>
      <c r="L324" t="s">
        <v>50</v>
      </c>
      <c r="M324" t="s">
        <v>484</v>
      </c>
      <c r="N324" t="s">
        <v>540</v>
      </c>
      <c r="O324" t="s">
        <v>486</v>
      </c>
      <c r="P324" t="s">
        <v>545</v>
      </c>
      <c r="Q324" s="12">
        <v>5</v>
      </c>
      <c r="R324">
        <v>1</v>
      </c>
      <c r="S324" s="21">
        <v>3</v>
      </c>
      <c r="T324" s="21">
        <f t="shared" si="15"/>
        <v>2</v>
      </c>
      <c r="V324">
        <v>2.86E-2</v>
      </c>
      <c r="W324">
        <v>3</v>
      </c>
      <c r="X324">
        <f t="shared" ref="X324:X387" si="16">(V324*T324^W324)/1000*Q324</f>
        <v>1.1440000000000001E-3</v>
      </c>
    </row>
    <row r="325" spans="1:24" ht="14.1" customHeight="1" x14ac:dyDescent="0.25">
      <c r="A325" s="1">
        <v>42301</v>
      </c>
      <c r="B325" t="s">
        <v>19</v>
      </c>
      <c r="C325">
        <v>1233</v>
      </c>
      <c r="D325">
        <v>10</v>
      </c>
      <c r="E325">
        <v>30</v>
      </c>
      <c r="F325" s="17">
        <v>0.58263888888888904</v>
      </c>
      <c r="G325" s="17">
        <v>0.593055555555556</v>
      </c>
      <c r="H325">
        <v>15</v>
      </c>
      <c r="I325" t="s">
        <v>231</v>
      </c>
      <c r="J325" t="s">
        <v>1203</v>
      </c>
      <c r="K325" t="s">
        <v>7</v>
      </c>
      <c r="L325" t="s">
        <v>50</v>
      </c>
      <c r="M325" t="s">
        <v>484</v>
      </c>
      <c r="N325" t="s">
        <v>540</v>
      </c>
      <c r="O325" t="s">
        <v>486</v>
      </c>
      <c r="P325" t="s">
        <v>545</v>
      </c>
      <c r="Q325" s="12">
        <v>10</v>
      </c>
      <c r="R325">
        <v>14</v>
      </c>
      <c r="S325">
        <v>20</v>
      </c>
      <c r="T325" s="21">
        <f t="shared" si="15"/>
        <v>17</v>
      </c>
      <c r="V325">
        <v>2.86E-2</v>
      </c>
      <c r="W325">
        <v>3</v>
      </c>
      <c r="X325">
        <f t="shared" si="16"/>
        <v>1.4051179999999999</v>
      </c>
    </row>
    <row r="326" spans="1:24" ht="14.1" customHeight="1" x14ac:dyDescent="0.25">
      <c r="A326" s="1">
        <v>42301</v>
      </c>
      <c r="B326" t="s">
        <v>19</v>
      </c>
      <c r="C326">
        <v>1233</v>
      </c>
      <c r="D326">
        <v>10</v>
      </c>
      <c r="E326">
        <v>30</v>
      </c>
      <c r="F326" s="17">
        <v>0.58263888888888904</v>
      </c>
      <c r="G326" s="17">
        <v>0.593055555555556</v>
      </c>
      <c r="H326">
        <v>15</v>
      </c>
      <c r="I326" t="s">
        <v>231</v>
      </c>
      <c r="J326" t="s">
        <v>1203</v>
      </c>
      <c r="K326" t="s">
        <v>7</v>
      </c>
      <c r="L326" t="s">
        <v>50</v>
      </c>
      <c r="M326" t="s">
        <v>484</v>
      </c>
      <c r="N326" t="s">
        <v>540</v>
      </c>
      <c r="O326" t="s">
        <v>486</v>
      </c>
      <c r="P326" t="s">
        <v>545</v>
      </c>
      <c r="Q326" s="12">
        <v>5</v>
      </c>
      <c r="R326">
        <v>15</v>
      </c>
      <c r="S326">
        <v>17</v>
      </c>
      <c r="T326" s="21">
        <f t="shared" si="15"/>
        <v>16</v>
      </c>
      <c r="V326">
        <v>2.86E-2</v>
      </c>
      <c r="W326">
        <v>3</v>
      </c>
      <c r="X326">
        <f t="shared" si="16"/>
        <v>0.58572800000000003</v>
      </c>
    </row>
    <row r="327" spans="1:24" ht="14.1" customHeight="1" x14ac:dyDescent="0.25">
      <c r="A327" s="1">
        <v>42292</v>
      </c>
      <c r="B327" s="1" t="s">
        <v>19</v>
      </c>
      <c r="C327" s="14" t="s">
        <v>193</v>
      </c>
      <c r="D327">
        <v>10.199999999999999</v>
      </c>
      <c r="E327">
        <v>30</v>
      </c>
      <c r="F327" s="6">
        <v>953</v>
      </c>
      <c r="G327" s="6">
        <v>1005</v>
      </c>
      <c r="H327" s="6">
        <v>12</v>
      </c>
      <c r="I327" t="s">
        <v>146</v>
      </c>
      <c r="J327" t="s">
        <v>147</v>
      </c>
      <c r="K327" t="s">
        <v>7</v>
      </c>
      <c r="L327" t="s">
        <v>194</v>
      </c>
      <c r="M327" t="s">
        <v>1120</v>
      </c>
      <c r="N327" t="s">
        <v>1121</v>
      </c>
      <c r="O327" t="s">
        <v>1090</v>
      </c>
      <c r="P327" t="s">
        <v>1122</v>
      </c>
      <c r="Q327" s="38">
        <v>2</v>
      </c>
      <c r="R327" s="21">
        <v>5</v>
      </c>
      <c r="S327" s="21">
        <v>5</v>
      </c>
      <c r="T327" s="21">
        <f t="shared" si="15"/>
        <v>5</v>
      </c>
      <c r="V327" s="36">
        <v>1.9099999999999999E-2</v>
      </c>
      <c r="W327" s="36">
        <v>3.08</v>
      </c>
      <c r="X327">
        <f t="shared" si="16"/>
        <v>5.4311397298850376E-3</v>
      </c>
    </row>
    <row r="328" spans="1:24" ht="14.1" customHeight="1" x14ac:dyDescent="0.25">
      <c r="A328" s="1">
        <v>42292</v>
      </c>
      <c r="B328" s="1" t="s">
        <v>19</v>
      </c>
      <c r="C328" s="14" t="s">
        <v>196</v>
      </c>
      <c r="D328">
        <v>4</v>
      </c>
      <c r="E328">
        <v>23</v>
      </c>
      <c r="F328" s="6">
        <v>109</v>
      </c>
      <c r="G328" s="6">
        <v>126</v>
      </c>
      <c r="H328" s="6">
        <v>17</v>
      </c>
      <c r="I328" t="s">
        <v>146</v>
      </c>
      <c r="J328" t="s">
        <v>147</v>
      </c>
      <c r="K328" t="s">
        <v>7</v>
      </c>
      <c r="L328" t="s">
        <v>194</v>
      </c>
      <c r="M328" t="s">
        <v>1120</v>
      </c>
      <c r="N328" t="s">
        <v>1121</v>
      </c>
      <c r="O328" t="s">
        <v>1090</v>
      </c>
      <c r="P328" t="s">
        <v>1122</v>
      </c>
      <c r="Q328" s="38">
        <v>5</v>
      </c>
      <c r="R328" s="21">
        <v>12</v>
      </c>
      <c r="S328" s="21">
        <v>15</v>
      </c>
      <c r="T328" s="21">
        <f t="shared" si="15"/>
        <v>13.5</v>
      </c>
      <c r="V328" s="36">
        <v>1.9099999999999999E-2</v>
      </c>
      <c r="W328" s="36">
        <v>3.08</v>
      </c>
      <c r="X328">
        <f t="shared" si="16"/>
        <v>0.28935525801568518</v>
      </c>
    </row>
    <row r="329" spans="1:24" ht="14.1" customHeight="1" x14ac:dyDescent="0.25">
      <c r="A329" s="1">
        <v>42292</v>
      </c>
      <c r="B329" s="1" t="s">
        <v>19</v>
      </c>
      <c r="C329" s="14" t="s">
        <v>196</v>
      </c>
      <c r="D329">
        <v>4</v>
      </c>
      <c r="E329">
        <v>23</v>
      </c>
      <c r="F329" s="6">
        <v>109</v>
      </c>
      <c r="G329" s="6">
        <v>126</v>
      </c>
      <c r="H329" s="6">
        <v>17</v>
      </c>
      <c r="I329" t="s">
        <v>146</v>
      </c>
      <c r="J329" t="s">
        <v>147</v>
      </c>
      <c r="K329" t="s">
        <v>7</v>
      </c>
      <c r="L329" t="s">
        <v>194</v>
      </c>
      <c r="M329" t="s">
        <v>1120</v>
      </c>
      <c r="N329" t="s">
        <v>1121</v>
      </c>
      <c r="O329" t="s">
        <v>1090</v>
      </c>
      <c r="P329" t="s">
        <v>1122</v>
      </c>
      <c r="Q329" s="38">
        <v>1</v>
      </c>
      <c r="R329" s="21">
        <v>18</v>
      </c>
      <c r="S329" s="21">
        <v>18</v>
      </c>
      <c r="T329" s="21">
        <f t="shared" si="15"/>
        <v>18</v>
      </c>
      <c r="V329" s="36">
        <v>1.9099999999999999E-2</v>
      </c>
      <c r="W329" s="36">
        <v>3.08</v>
      </c>
      <c r="X329">
        <f t="shared" si="16"/>
        <v>0.14036947738162114</v>
      </c>
    </row>
    <row r="330" spans="1:24" ht="14.1" customHeight="1" x14ac:dyDescent="0.25">
      <c r="A330" s="1">
        <v>42294</v>
      </c>
      <c r="B330" s="1" t="s">
        <v>19</v>
      </c>
      <c r="C330" s="14" t="s">
        <v>201</v>
      </c>
      <c r="D330">
        <v>3.9</v>
      </c>
      <c r="E330">
        <v>30</v>
      </c>
      <c r="F330" s="6">
        <v>917</v>
      </c>
      <c r="G330" s="6">
        <v>932</v>
      </c>
      <c r="H330" s="6">
        <v>15</v>
      </c>
      <c r="I330" t="s">
        <v>146</v>
      </c>
      <c r="J330" t="s">
        <v>147</v>
      </c>
      <c r="K330" t="s">
        <v>7</v>
      </c>
      <c r="L330" t="s">
        <v>194</v>
      </c>
      <c r="M330" t="s">
        <v>1120</v>
      </c>
      <c r="N330" t="s">
        <v>1121</v>
      </c>
      <c r="O330" t="s">
        <v>1090</v>
      </c>
      <c r="P330" t="s">
        <v>1122</v>
      </c>
      <c r="Q330" s="38">
        <v>7</v>
      </c>
      <c r="R330" s="21">
        <v>15</v>
      </c>
      <c r="S330" s="21">
        <v>18</v>
      </c>
      <c r="T330" s="21">
        <f t="shared" si="15"/>
        <v>16.5</v>
      </c>
      <c r="V330" s="36">
        <v>1.9099999999999999E-2</v>
      </c>
      <c r="W330" s="36">
        <v>3.08</v>
      </c>
      <c r="X330">
        <f t="shared" si="16"/>
        <v>0.75159166538739164</v>
      </c>
    </row>
    <row r="331" spans="1:24" ht="14.1" customHeight="1" x14ac:dyDescent="0.25">
      <c r="A331" s="1">
        <v>42294</v>
      </c>
      <c r="B331" s="1" t="s">
        <v>19</v>
      </c>
      <c r="C331" s="14" t="s">
        <v>201</v>
      </c>
      <c r="D331">
        <v>3.9</v>
      </c>
      <c r="E331">
        <v>30</v>
      </c>
      <c r="F331" s="6">
        <v>917</v>
      </c>
      <c r="G331" s="6">
        <v>932</v>
      </c>
      <c r="H331" s="6">
        <v>15</v>
      </c>
      <c r="I331" t="s">
        <v>146</v>
      </c>
      <c r="J331" t="s">
        <v>147</v>
      </c>
      <c r="K331" t="s">
        <v>7</v>
      </c>
      <c r="L331" t="s">
        <v>194</v>
      </c>
      <c r="M331" t="s">
        <v>1120</v>
      </c>
      <c r="N331" t="s">
        <v>1121</v>
      </c>
      <c r="O331" t="s">
        <v>1090</v>
      </c>
      <c r="P331" t="s">
        <v>1122</v>
      </c>
      <c r="Q331" s="38">
        <v>1</v>
      </c>
      <c r="R331" s="21">
        <v>20</v>
      </c>
      <c r="S331" s="21">
        <v>20</v>
      </c>
      <c r="T331" s="21">
        <f t="shared" si="15"/>
        <v>20</v>
      </c>
      <c r="V331" s="36">
        <v>1.9099999999999999E-2</v>
      </c>
      <c r="W331" s="36">
        <v>3.08</v>
      </c>
      <c r="X331">
        <f t="shared" si="16"/>
        <v>0.19418056208875456</v>
      </c>
    </row>
    <row r="332" spans="1:24" ht="14.1" customHeight="1" x14ac:dyDescent="0.25">
      <c r="A332" s="1">
        <v>42294</v>
      </c>
      <c r="B332" s="1" t="s">
        <v>19</v>
      </c>
      <c r="C332" s="14" t="s">
        <v>204</v>
      </c>
      <c r="D332">
        <v>2.2999999999999998</v>
      </c>
      <c r="E332">
        <v>30</v>
      </c>
      <c r="F332" s="6">
        <v>1224</v>
      </c>
      <c r="G332" s="6">
        <v>1239</v>
      </c>
      <c r="H332" s="6">
        <v>15</v>
      </c>
      <c r="I332" t="s">
        <v>146</v>
      </c>
      <c r="J332" t="s">
        <v>147</v>
      </c>
      <c r="K332" t="s">
        <v>7</v>
      </c>
      <c r="L332" t="s">
        <v>194</v>
      </c>
      <c r="M332" t="s">
        <v>1120</v>
      </c>
      <c r="N332" t="s">
        <v>1121</v>
      </c>
      <c r="O332" t="s">
        <v>1090</v>
      </c>
      <c r="P332" t="s">
        <v>1122</v>
      </c>
      <c r="Q332" s="38">
        <v>2</v>
      </c>
      <c r="R332" s="21">
        <v>4</v>
      </c>
      <c r="S332" s="21">
        <v>5</v>
      </c>
      <c r="T332" s="21">
        <f t="shared" si="15"/>
        <v>4.5</v>
      </c>
      <c r="V332" s="36">
        <v>1.9099999999999999E-2</v>
      </c>
      <c r="W332" s="36">
        <v>3.08</v>
      </c>
      <c r="X332">
        <f t="shared" si="16"/>
        <v>3.9260687953002523E-3</v>
      </c>
    </row>
    <row r="333" spans="1:24" ht="14.1" customHeight="1" x14ac:dyDescent="0.25">
      <c r="A333" s="1">
        <v>42294</v>
      </c>
      <c r="B333" s="1" t="s">
        <v>19</v>
      </c>
      <c r="C333" s="14" t="s">
        <v>204</v>
      </c>
      <c r="D333">
        <v>2.2999999999999998</v>
      </c>
      <c r="E333">
        <v>30</v>
      </c>
      <c r="F333" s="6">
        <v>1224</v>
      </c>
      <c r="G333" s="6">
        <v>1239</v>
      </c>
      <c r="H333" s="6">
        <v>15</v>
      </c>
      <c r="I333" t="s">
        <v>146</v>
      </c>
      <c r="J333" t="s">
        <v>147</v>
      </c>
      <c r="K333" t="s">
        <v>7</v>
      </c>
      <c r="L333" t="s">
        <v>194</v>
      </c>
      <c r="M333" t="s">
        <v>1120</v>
      </c>
      <c r="N333" t="s">
        <v>1121</v>
      </c>
      <c r="O333" t="s">
        <v>1090</v>
      </c>
      <c r="P333" t="s">
        <v>1122</v>
      </c>
      <c r="Q333" s="38">
        <v>3</v>
      </c>
      <c r="R333" s="21">
        <v>15</v>
      </c>
      <c r="S333" s="21">
        <v>15</v>
      </c>
      <c r="T333" s="21">
        <f t="shared" si="15"/>
        <v>15</v>
      </c>
      <c r="V333" s="36">
        <v>1.9099999999999999E-2</v>
      </c>
      <c r="W333" s="36">
        <v>3.08</v>
      </c>
      <c r="X333">
        <f t="shared" si="16"/>
        <v>0.24016830877869588</v>
      </c>
    </row>
    <row r="334" spans="1:24" ht="14.1" customHeight="1" x14ac:dyDescent="0.25">
      <c r="A334" s="1">
        <v>42296</v>
      </c>
      <c r="B334" s="1" t="s">
        <v>19</v>
      </c>
      <c r="C334" t="s">
        <v>441</v>
      </c>
      <c r="D334">
        <v>5</v>
      </c>
      <c r="E334">
        <v>30</v>
      </c>
      <c r="F334" s="6">
        <v>912</v>
      </c>
      <c r="G334" s="6">
        <v>926</v>
      </c>
      <c r="H334" s="6">
        <v>15</v>
      </c>
      <c r="I334" t="s">
        <v>393</v>
      </c>
      <c r="J334" t="s">
        <v>285</v>
      </c>
      <c r="K334" t="s">
        <v>7</v>
      </c>
      <c r="L334" t="s">
        <v>443</v>
      </c>
      <c r="M334" t="s">
        <v>482</v>
      </c>
      <c r="N334" t="s">
        <v>528</v>
      </c>
      <c r="O334" t="s">
        <v>487</v>
      </c>
      <c r="P334" t="s">
        <v>531</v>
      </c>
      <c r="Q334" s="38">
        <v>2</v>
      </c>
      <c r="R334" s="21">
        <v>3</v>
      </c>
      <c r="S334" s="21">
        <v>3</v>
      </c>
      <c r="T334" s="21">
        <f t="shared" si="15"/>
        <v>3</v>
      </c>
      <c r="V334" s="36">
        <v>7.7000000000000002E-3</v>
      </c>
      <c r="W334" s="36">
        <v>2.9620000000000002</v>
      </c>
      <c r="X334">
        <f t="shared" si="16"/>
        <v>3.9879883166400775E-4</v>
      </c>
    </row>
    <row r="335" spans="1:24" ht="14.1" customHeight="1" x14ac:dyDescent="0.25">
      <c r="A335" s="1">
        <v>42291</v>
      </c>
      <c r="B335" s="1" t="s">
        <v>19</v>
      </c>
      <c r="C335" t="s">
        <v>417</v>
      </c>
      <c r="D335">
        <v>20</v>
      </c>
      <c r="E335">
        <v>30</v>
      </c>
      <c r="F335" s="6">
        <v>1226</v>
      </c>
      <c r="G335" s="6">
        <v>1241</v>
      </c>
      <c r="H335" s="6">
        <v>15</v>
      </c>
      <c r="I335" t="s">
        <v>393</v>
      </c>
      <c r="J335" t="s">
        <v>285</v>
      </c>
      <c r="K335" t="s">
        <v>7</v>
      </c>
      <c r="L335" t="s">
        <v>283</v>
      </c>
      <c r="M335" t="s">
        <v>489</v>
      </c>
      <c r="N335" t="s">
        <v>535</v>
      </c>
      <c r="O335" t="s">
        <v>488</v>
      </c>
      <c r="P335" t="s">
        <v>536</v>
      </c>
      <c r="Q335" s="38">
        <v>1</v>
      </c>
      <c r="R335" s="21">
        <v>21</v>
      </c>
      <c r="S335" s="21">
        <v>21</v>
      </c>
      <c r="T335" s="21">
        <f t="shared" si="15"/>
        <v>21</v>
      </c>
      <c r="V335" s="36">
        <v>1.7899999999999999E-2</v>
      </c>
      <c r="W335" s="36">
        <v>3</v>
      </c>
      <c r="X335">
        <f t="shared" si="16"/>
        <v>0.1657719</v>
      </c>
    </row>
    <row r="336" spans="1:24" ht="14.1" customHeight="1" x14ac:dyDescent="0.25">
      <c r="A336" s="1">
        <v>42296</v>
      </c>
      <c r="B336" s="1" t="s">
        <v>19</v>
      </c>
      <c r="C336">
        <v>1187</v>
      </c>
      <c r="D336">
        <v>10</v>
      </c>
      <c r="E336">
        <v>30</v>
      </c>
      <c r="F336" s="17">
        <v>0.53125</v>
      </c>
      <c r="G336" s="17">
        <v>0.55555555555555602</v>
      </c>
      <c r="H336" s="6">
        <v>14</v>
      </c>
      <c r="I336" t="s">
        <v>230</v>
      </c>
      <c r="J336" t="s">
        <v>253</v>
      </c>
      <c r="K336" t="s">
        <v>38</v>
      </c>
      <c r="L336" t="s">
        <v>283</v>
      </c>
      <c r="M336" t="s">
        <v>489</v>
      </c>
      <c r="N336" t="s">
        <v>535</v>
      </c>
      <c r="O336" t="s">
        <v>488</v>
      </c>
      <c r="P336" t="s">
        <v>536</v>
      </c>
      <c r="Q336" s="12">
        <v>1</v>
      </c>
      <c r="R336"/>
      <c r="S336"/>
      <c r="T336"/>
      <c r="U336" t="s">
        <v>238</v>
      </c>
      <c r="V336" s="36">
        <v>1.7899999999999999E-2</v>
      </c>
      <c r="W336" s="36">
        <v>3</v>
      </c>
      <c r="X336">
        <f t="shared" si="16"/>
        <v>0</v>
      </c>
    </row>
    <row r="337" spans="1:24" ht="14.1" customHeight="1" x14ac:dyDescent="0.25">
      <c r="A337" s="1">
        <v>42297</v>
      </c>
      <c r="B337" s="1" t="s">
        <v>19</v>
      </c>
      <c r="C337">
        <v>169</v>
      </c>
      <c r="D337">
        <v>10</v>
      </c>
      <c r="E337">
        <v>30</v>
      </c>
      <c r="F337" s="17">
        <v>0.484027777777778</v>
      </c>
      <c r="G337" s="17">
        <v>0.50694444444444398</v>
      </c>
      <c r="H337" s="6">
        <v>15</v>
      </c>
      <c r="I337" t="s">
        <v>230</v>
      </c>
      <c r="J337" t="s">
        <v>285</v>
      </c>
      <c r="K337" t="s">
        <v>38</v>
      </c>
      <c r="L337" t="s">
        <v>283</v>
      </c>
      <c r="M337" t="s">
        <v>489</v>
      </c>
      <c r="N337" t="s">
        <v>535</v>
      </c>
      <c r="O337" t="s">
        <v>488</v>
      </c>
      <c r="P337" t="s">
        <v>536</v>
      </c>
      <c r="Q337" s="12">
        <v>1</v>
      </c>
      <c r="R337">
        <v>30</v>
      </c>
      <c r="S337">
        <v>30</v>
      </c>
      <c r="T337">
        <f t="shared" ref="T337:T368" si="17">AVERAGE(R337:S337)</f>
        <v>30</v>
      </c>
      <c r="U337" t="s">
        <v>287</v>
      </c>
      <c r="V337" s="36">
        <v>1.7899999999999999E-2</v>
      </c>
      <c r="W337" s="36">
        <v>3</v>
      </c>
      <c r="X337">
        <f t="shared" si="16"/>
        <v>0.48329999999999995</v>
      </c>
    </row>
    <row r="338" spans="1:24" ht="14.1" customHeight="1" x14ac:dyDescent="0.25">
      <c r="A338" s="1">
        <v>42297</v>
      </c>
      <c r="B338" s="1" t="s">
        <v>19</v>
      </c>
      <c r="C338">
        <v>169</v>
      </c>
      <c r="D338">
        <v>10</v>
      </c>
      <c r="E338">
        <v>30</v>
      </c>
      <c r="F338" s="17">
        <v>0.484027777777778</v>
      </c>
      <c r="G338" s="17">
        <v>0.50694444444444398</v>
      </c>
      <c r="H338" s="6">
        <v>15</v>
      </c>
      <c r="I338" t="s">
        <v>230</v>
      </c>
      <c r="J338" t="s">
        <v>285</v>
      </c>
      <c r="K338" t="s">
        <v>38</v>
      </c>
      <c r="L338" t="s">
        <v>283</v>
      </c>
      <c r="M338" t="s">
        <v>489</v>
      </c>
      <c r="N338" t="s">
        <v>535</v>
      </c>
      <c r="O338" t="s">
        <v>488</v>
      </c>
      <c r="P338" t="s">
        <v>536</v>
      </c>
      <c r="Q338" s="12">
        <v>1</v>
      </c>
      <c r="R338">
        <v>24</v>
      </c>
      <c r="S338">
        <v>24</v>
      </c>
      <c r="T338">
        <f t="shared" si="17"/>
        <v>24</v>
      </c>
      <c r="U338" t="s">
        <v>287</v>
      </c>
      <c r="V338" s="36">
        <v>1.7899999999999999E-2</v>
      </c>
      <c r="W338" s="36">
        <v>3</v>
      </c>
      <c r="X338">
        <f t="shared" si="16"/>
        <v>0.24744959999999996</v>
      </c>
    </row>
    <row r="339" spans="1:24" ht="14.1" customHeight="1" x14ac:dyDescent="0.25">
      <c r="A339" s="1">
        <v>42296</v>
      </c>
      <c r="B339" s="1" t="s">
        <v>19</v>
      </c>
      <c r="C339" t="s">
        <v>441</v>
      </c>
      <c r="D339">
        <v>10</v>
      </c>
      <c r="E339">
        <v>30</v>
      </c>
      <c r="F339" s="6">
        <v>843</v>
      </c>
      <c r="G339" s="6">
        <v>858</v>
      </c>
      <c r="H339" s="6">
        <v>15</v>
      </c>
      <c r="I339" t="s">
        <v>393</v>
      </c>
      <c r="J339" t="s">
        <v>285</v>
      </c>
      <c r="K339" t="s">
        <v>7</v>
      </c>
      <c r="L339" t="s">
        <v>99</v>
      </c>
      <c r="M339" t="s">
        <v>489</v>
      </c>
      <c r="N339" t="s">
        <v>535</v>
      </c>
      <c r="O339" t="s">
        <v>490</v>
      </c>
      <c r="P339" t="s">
        <v>538</v>
      </c>
      <c r="Q339" s="38">
        <v>1</v>
      </c>
      <c r="R339" s="21">
        <v>27</v>
      </c>
      <c r="S339" s="21">
        <v>27</v>
      </c>
      <c r="T339" s="21">
        <f t="shared" si="17"/>
        <v>27</v>
      </c>
      <c r="V339" s="36">
        <v>1.78E-2</v>
      </c>
      <c r="W339" s="36">
        <v>3.08</v>
      </c>
      <c r="X339">
        <f t="shared" si="16"/>
        <v>0.45605833347006747</v>
      </c>
    </row>
    <row r="340" spans="1:24" ht="14.1" customHeight="1" x14ac:dyDescent="0.25">
      <c r="A340" s="1">
        <v>42292</v>
      </c>
      <c r="B340" s="9" t="s">
        <v>19</v>
      </c>
      <c r="C340" s="10" t="s">
        <v>97</v>
      </c>
      <c r="D340" s="11">
        <v>20</v>
      </c>
      <c r="E340" s="11">
        <v>30</v>
      </c>
      <c r="F340" s="11">
        <v>912</v>
      </c>
      <c r="G340" s="11">
        <v>924</v>
      </c>
      <c r="H340" s="11">
        <v>12</v>
      </c>
      <c r="I340" s="11" t="s">
        <v>10</v>
      </c>
      <c r="J340" s="11" t="s">
        <v>20</v>
      </c>
      <c r="K340" t="s">
        <v>7</v>
      </c>
      <c r="L340" s="11" t="s">
        <v>99</v>
      </c>
      <c r="M340" t="s">
        <v>489</v>
      </c>
      <c r="N340" t="s">
        <v>535</v>
      </c>
      <c r="O340" t="s">
        <v>490</v>
      </c>
      <c r="P340" t="s">
        <v>538</v>
      </c>
      <c r="Q340" s="38">
        <v>1</v>
      </c>
      <c r="R340" s="21">
        <v>35</v>
      </c>
      <c r="S340" s="21">
        <v>35</v>
      </c>
      <c r="T340" s="21">
        <f t="shared" si="17"/>
        <v>35</v>
      </c>
      <c r="V340" s="36">
        <v>1.78E-2</v>
      </c>
      <c r="W340" s="36">
        <v>3.08</v>
      </c>
      <c r="X340">
        <f t="shared" si="16"/>
        <v>1.0142606553777482</v>
      </c>
    </row>
    <row r="341" spans="1:24" ht="14.1" customHeight="1" x14ac:dyDescent="0.25">
      <c r="A341" s="1">
        <v>42290</v>
      </c>
      <c r="B341" s="1" t="s">
        <v>19</v>
      </c>
      <c r="C341" t="s">
        <v>414</v>
      </c>
      <c r="D341">
        <v>5</v>
      </c>
      <c r="E341">
        <v>30</v>
      </c>
      <c r="F341" s="6">
        <v>1445</v>
      </c>
      <c r="G341" s="6">
        <v>1459</v>
      </c>
      <c r="H341" s="6">
        <v>15</v>
      </c>
      <c r="I341" t="s">
        <v>393</v>
      </c>
      <c r="J341" t="s">
        <v>285</v>
      </c>
      <c r="K341" t="s">
        <v>7</v>
      </c>
      <c r="L341" t="s">
        <v>415</v>
      </c>
      <c r="M341" t="s">
        <v>482</v>
      </c>
      <c r="N341" t="s">
        <v>528</v>
      </c>
      <c r="O341" t="s">
        <v>491</v>
      </c>
      <c r="P341" t="s">
        <v>533</v>
      </c>
      <c r="Q341" s="38">
        <v>1</v>
      </c>
      <c r="R341" s="21">
        <v>3</v>
      </c>
      <c r="S341" s="21">
        <v>3</v>
      </c>
      <c r="T341" s="21">
        <f t="shared" si="17"/>
        <v>3</v>
      </c>
      <c r="V341" s="36">
        <v>7.7000000000000002E-3</v>
      </c>
      <c r="W341" s="36">
        <v>2.9620000000000002</v>
      </c>
      <c r="X341">
        <f t="shared" si="16"/>
        <v>1.9939941583200387E-4</v>
      </c>
    </row>
    <row r="342" spans="1:24" ht="14.1" customHeight="1" x14ac:dyDescent="0.25">
      <c r="A342" s="1">
        <v>42295</v>
      </c>
      <c r="B342" s="1" t="s">
        <v>19</v>
      </c>
      <c r="C342" t="s">
        <v>201</v>
      </c>
      <c r="D342">
        <v>20</v>
      </c>
      <c r="E342">
        <v>30</v>
      </c>
      <c r="F342" s="6">
        <v>1051</v>
      </c>
      <c r="G342" s="6">
        <v>1106</v>
      </c>
      <c r="H342" s="6">
        <v>15</v>
      </c>
      <c r="I342" t="s">
        <v>393</v>
      </c>
      <c r="J342" t="s">
        <v>285</v>
      </c>
      <c r="K342" t="s">
        <v>7</v>
      </c>
      <c r="L342" t="s">
        <v>415</v>
      </c>
      <c r="M342" t="s">
        <v>482</v>
      </c>
      <c r="N342" t="s">
        <v>528</v>
      </c>
      <c r="O342" t="s">
        <v>491</v>
      </c>
      <c r="P342" t="s">
        <v>533</v>
      </c>
      <c r="Q342" s="38">
        <v>1</v>
      </c>
      <c r="R342" s="21">
        <v>3</v>
      </c>
      <c r="S342" s="21">
        <v>3</v>
      </c>
      <c r="T342" s="21">
        <f t="shared" si="17"/>
        <v>3</v>
      </c>
      <c r="V342" s="36">
        <v>7.7000000000000002E-3</v>
      </c>
      <c r="W342" s="36">
        <v>2.9620000000000002</v>
      </c>
      <c r="X342">
        <f t="shared" si="16"/>
        <v>1.9939941583200387E-4</v>
      </c>
    </row>
    <row r="343" spans="1:24" ht="14.1" customHeight="1" x14ac:dyDescent="0.25">
      <c r="A343" s="1">
        <v>42302</v>
      </c>
      <c r="B343" s="1" t="s">
        <v>19</v>
      </c>
      <c r="C343" s="8">
        <v>1240</v>
      </c>
      <c r="D343">
        <v>21</v>
      </c>
      <c r="E343">
        <v>30</v>
      </c>
      <c r="F343" s="6">
        <v>1105</v>
      </c>
      <c r="G343" s="6">
        <v>1137</v>
      </c>
      <c r="H343" s="6">
        <v>32</v>
      </c>
      <c r="I343" t="s">
        <v>447</v>
      </c>
      <c r="J343" t="s">
        <v>20</v>
      </c>
      <c r="K343" t="s">
        <v>7</v>
      </c>
      <c r="L343" t="s">
        <v>25</v>
      </c>
      <c r="M343" t="s">
        <v>484</v>
      </c>
      <c r="N343" t="s">
        <v>540</v>
      </c>
      <c r="O343" t="s">
        <v>1090</v>
      </c>
      <c r="P343" t="s">
        <v>1122</v>
      </c>
      <c r="Q343" s="12">
        <v>5</v>
      </c>
      <c r="R343">
        <v>1</v>
      </c>
      <c r="S343" s="21">
        <v>2</v>
      </c>
      <c r="T343" s="21">
        <f t="shared" si="17"/>
        <v>1.5</v>
      </c>
      <c r="V343" s="36">
        <v>1.9099999999999999E-2</v>
      </c>
      <c r="W343" s="36">
        <v>3.08</v>
      </c>
      <c r="X343">
        <f t="shared" si="16"/>
        <v>3.3293883034853159E-4</v>
      </c>
    </row>
    <row r="344" spans="1:24" ht="14.1" customHeight="1" x14ac:dyDescent="0.25">
      <c r="A344" s="1">
        <v>42302</v>
      </c>
      <c r="B344" s="1" t="s">
        <v>19</v>
      </c>
      <c r="C344" s="8">
        <v>1242</v>
      </c>
      <c r="D344">
        <v>11.2</v>
      </c>
      <c r="E344">
        <v>30</v>
      </c>
      <c r="F344" s="6">
        <v>1215</v>
      </c>
      <c r="G344" s="6">
        <v>1245</v>
      </c>
      <c r="H344" s="6">
        <v>34</v>
      </c>
      <c r="I344" t="s">
        <v>447</v>
      </c>
      <c r="J344" t="s">
        <v>20</v>
      </c>
      <c r="K344" t="s">
        <v>7</v>
      </c>
      <c r="L344" t="s">
        <v>25</v>
      </c>
      <c r="M344" t="s">
        <v>484</v>
      </c>
      <c r="N344" t="s">
        <v>540</v>
      </c>
      <c r="O344" t="s">
        <v>1090</v>
      </c>
      <c r="P344" t="s">
        <v>1122</v>
      </c>
      <c r="Q344" s="12">
        <v>16</v>
      </c>
      <c r="R344">
        <v>2</v>
      </c>
      <c r="S344" s="21">
        <v>6</v>
      </c>
      <c r="T344" s="21">
        <f t="shared" si="17"/>
        <v>4</v>
      </c>
      <c r="V344" s="36">
        <v>1.9099999999999999E-2</v>
      </c>
      <c r="W344" s="36">
        <v>3.08</v>
      </c>
      <c r="X344">
        <f t="shared" si="16"/>
        <v>2.1852348761271716E-2</v>
      </c>
    </row>
    <row r="345" spans="1:24" ht="14.1" customHeight="1" x14ac:dyDescent="0.25">
      <c r="A345" s="1">
        <v>42289</v>
      </c>
      <c r="B345" s="1" t="s">
        <v>19</v>
      </c>
      <c r="C345" t="s">
        <v>304</v>
      </c>
      <c r="D345">
        <v>10</v>
      </c>
      <c r="E345">
        <v>30</v>
      </c>
      <c r="F345" s="17">
        <v>0.359722222222222</v>
      </c>
      <c r="G345" s="17">
        <v>0.37916666666666698</v>
      </c>
      <c r="H345">
        <v>15</v>
      </c>
      <c r="I345" t="s">
        <v>230</v>
      </c>
      <c r="J345" t="s">
        <v>253</v>
      </c>
      <c r="K345" t="s">
        <v>7</v>
      </c>
      <c r="L345" t="s">
        <v>25</v>
      </c>
      <c r="M345" t="s">
        <v>484</v>
      </c>
      <c r="N345" t="s">
        <v>540</v>
      </c>
      <c r="O345" t="s">
        <v>1090</v>
      </c>
      <c r="P345" t="s">
        <v>541</v>
      </c>
      <c r="Q345" s="38">
        <v>2</v>
      </c>
      <c r="R345" s="21">
        <v>22</v>
      </c>
      <c r="S345" s="21">
        <v>22</v>
      </c>
      <c r="T345" s="21">
        <f t="shared" si="17"/>
        <v>22</v>
      </c>
      <c r="V345" s="36">
        <v>1.9099999999999999E-2</v>
      </c>
      <c r="W345" s="36">
        <v>3.08</v>
      </c>
      <c r="X345">
        <f t="shared" si="16"/>
        <v>0.5208650530656268</v>
      </c>
    </row>
    <row r="346" spans="1:24" ht="14.1" customHeight="1" x14ac:dyDescent="0.25">
      <c r="A346" s="1">
        <v>42289</v>
      </c>
      <c r="B346" s="1" t="s">
        <v>19</v>
      </c>
      <c r="C346" t="s">
        <v>304</v>
      </c>
      <c r="D346">
        <v>10</v>
      </c>
      <c r="E346">
        <v>30</v>
      </c>
      <c r="F346" s="17">
        <v>0.359722222222222</v>
      </c>
      <c r="G346" s="17">
        <v>0.37916666666666698</v>
      </c>
      <c r="H346">
        <v>15</v>
      </c>
      <c r="I346" t="s">
        <v>230</v>
      </c>
      <c r="J346" t="s">
        <v>253</v>
      </c>
      <c r="K346" t="s">
        <v>7</v>
      </c>
      <c r="L346" t="s">
        <v>25</v>
      </c>
      <c r="M346" t="s">
        <v>484</v>
      </c>
      <c r="N346" t="s">
        <v>540</v>
      </c>
      <c r="O346" t="s">
        <v>1090</v>
      </c>
      <c r="P346" t="s">
        <v>541</v>
      </c>
      <c r="Q346" s="38">
        <v>2</v>
      </c>
      <c r="R346" s="21">
        <v>20</v>
      </c>
      <c r="S346" s="21">
        <v>20</v>
      </c>
      <c r="T346" s="21">
        <f t="shared" si="17"/>
        <v>20</v>
      </c>
      <c r="V346" s="36">
        <v>1.9099999999999999E-2</v>
      </c>
      <c r="W346" s="36">
        <v>3.08</v>
      </c>
      <c r="X346">
        <f t="shared" si="16"/>
        <v>0.38836112417750912</v>
      </c>
    </row>
    <row r="347" spans="1:24" ht="14.1" customHeight="1" x14ac:dyDescent="0.25">
      <c r="A347" s="1">
        <v>42289</v>
      </c>
      <c r="B347" s="1" t="s">
        <v>19</v>
      </c>
      <c r="C347" t="s">
        <v>298</v>
      </c>
      <c r="D347">
        <v>5</v>
      </c>
      <c r="E347">
        <v>30</v>
      </c>
      <c r="F347" s="17">
        <v>0.39583333333333298</v>
      </c>
      <c r="G347" s="17">
        <v>0.41319444444444398</v>
      </c>
      <c r="H347" s="6">
        <v>15</v>
      </c>
      <c r="I347" t="s">
        <v>230</v>
      </c>
      <c r="J347" t="s">
        <v>253</v>
      </c>
      <c r="K347" t="s">
        <v>7</v>
      </c>
      <c r="L347" t="s">
        <v>25</v>
      </c>
      <c r="M347" t="s">
        <v>484</v>
      </c>
      <c r="N347" t="s">
        <v>540</v>
      </c>
      <c r="O347" t="s">
        <v>1090</v>
      </c>
      <c r="P347" t="s">
        <v>541</v>
      </c>
      <c r="Q347" s="38">
        <v>1</v>
      </c>
      <c r="R347" s="21">
        <v>20</v>
      </c>
      <c r="S347" s="21">
        <v>20</v>
      </c>
      <c r="T347" s="21">
        <f t="shared" si="17"/>
        <v>20</v>
      </c>
      <c r="V347" s="36">
        <v>1.9099999999999999E-2</v>
      </c>
      <c r="W347" s="36">
        <v>3.08</v>
      </c>
      <c r="X347">
        <f t="shared" si="16"/>
        <v>0.19418056208875456</v>
      </c>
    </row>
    <row r="348" spans="1:24" ht="14.1" customHeight="1" x14ac:dyDescent="0.25">
      <c r="A348" s="1">
        <v>42289</v>
      </c>
      <c r="B348" s="1" t="s">
        <v>19</v>
      </c>
      <c r="C348" t="s">
        <v>298</v>
      </c>
      <c r="D348">
        <v>5</v>
      </c>
      <c r="E348">
        <v>30</v>
      </c>
      <c r="F348" s="17">
        <v>0.39583333333333298</v>
      </c>
      <c r="G348" s="17">
        <v>0.41319444444444398</v>
      </c>
      <c r="H348" s="6">
        <v>15</v>
      </c>
      <c r="I348" t="s">
        <v>230</v>
      </c>
      <c r="J348" t="s">
        <v>253</v>
      </c>
      <c r="K348" t="s">
        <v>7</v>
      </c>
      <c r="L348" t="s">
        <v>25</v>
      </c>
      <c r="M348" t="s">
        <v>484</v>
      </c>
      <c r="N348" t="s">
        <v>540</v>
      </c>
      <c r="O348" t="s">
        <v>1090</v>
      </c>
      <c r="P348" t="s">
        <v>541</v>
      </c>
      <c r="Q348" s="38">
        <v>1</v>
      </c>
      <c r="R348" s="21">
        <v>22</v>
      </c>
      <c r="S348" s="21">
        <v>22</v>
      </c>
      <c r="T348" s="21">
        <f t="shared" si="17"/>
        <v>22</v>
      </c>
      <c r="V348" s="36">
        <v>1.9099999999999999E-2</v>
      </c>
      <c r="W348" s="36">
        <v>3.08</v>
      </c>
      <c r="X348">
        <f t="shared" si="16"/>
        <v>0.2604325265328134</v>
      </c>
    </row>
    <row r="349" spans="1:24" ht="14.1" customHeight="1" x14ac:dyDescent="0.25">
      <c r="A349" s="1">
        <v>42289</v>
      </c>
      <c r="B349" s="1" t="s">
        <v>19</v>
      </c>
      <c r="C349" t="s">
        <v>302</v>
      </c>
      <c r="D349">
        <v>5</v>
      </c>
      <c r="E349">
        <v>30</v>
      </c>
      <c r="F349" s="17">
        <v>0.55902777777777801</v>
      </c>
      <c r="G349" s="17">
        <v>0.57847222222222205</v>
      </c>
      <c r="H349">
        <v>12</v>
      </c>
      <c r="I349" t="s">
        <v>230</v>
      </c>
      <c r="J349" t="s">
        <v>253</v>
      </c>
      <c r="K349" t="s">
        <v>7</v>
      </c>
      <c r="L349" t="s">
        <v>25</v>
      </c>
      <c r="M349" t="s">
        <v>484</v>
      </c>
      <c r="N349" t="s">
        <v>540</v>
      </c>
      <c r="O349" t="s">
        <v>1090</v>
      </c>
      <c r="P349" t="s">
        <v>541</v>
      </c>
      <c r="Q349" s="38">
        <v>4</v>
      </c>
      <c r="R349" s="21">
        <v>20</v>
      </c>
      <c r="S349" s="21">
        <v>20</v>
      </c>
      <c r="T349" s="21">
        <f t="shared" si="17"/>
        <v>20</v>
      </c>
      <c r="V349" s="36">
        <v>1.9099999999999999E-2</v>
      </c>
      <c r="W349" s="36">
        <v>3.08</v>
      </c>
      <c r="X349">
        <f t="shared" si="16"/>
        <v>0.77672224835501824</v>
      </c>
    </row>
    <row r="350" spans="1:24" ht="14.1" customHeight="1" x14ac:dyDescent="0.25">
      <c r="A350" s="1">
        <v>42289</v>
      </c>
      <c r="B350" s="1" t="s">
        <v>19</v>
      </c>
      <c r="C350" t="s">
        <v>302</v>
      </c>
      <c r="D350">
        <v>5</v>
      </c>
      <c r="E350">
        <v>30</v>
      </c>
      <c r="F350" s="17">
        <v>0.55902777777777801</v>
      </c>
      <c r="G350" s="17">
        <v>0.57847222222222205</v>
      </c>
      <c r="H350">
        <v>12</v>
      </c>
      <c r="I350" t="s">
        <v>230</v>
      </c>
      <c r="J350" t="s">
        <v>253</v>
      </c>
      <c r="K350" t="s">
        <v>7</v>
      </c>
      <c r="L350" t="s">
        <v>25</v>
      </c>
      <c r="M350" t="s">
        <v>484</v>
      </c>
      <c r="N350" t="s">
        <v>540</v>
      </c>
      <c r="O350" t="s">
        <v>1090</v>
      </c>
      <c r="P350" t="s">
        <v>541</v>
      </c>
      <c r="Q350" s="38">
        <v>37</v>
      </c>
      <c r="R350" s="21">
        <v>18</v>
      </c>
      <c r="S350" s="21">
        <v>18</v>
      </c>
      <c r="T350" s="21">
        <f t="shared" si="17"/>
        <v>18</v>
      </c>
      <c r="V350" s="36">
        <v>1.9099999999999999E-2</v>
      </c>
      <c r="W350" s="36">
        <v>3.08</v>
      </c>
      <c r="X350">
        <f t="shared" si="16"/>
        <v>5.193670663119982</v>
      </c>
    </row>
    <row r="351" spans="1:24" ht="14.1" customHeight="1" x14ac:dyDescent="0.25">
      <c r="A351" s="1">
        <v>42289</v>
      </c>
      <c r="B351" s="1" t="s">
        <v>19</v>
      </c>
      <c r="C351" t="s">
        <v>392</v>
      </c>
      <c r="D351">
        <v>20</v>
      </c>
      <c r="E351">
        <v>19</v>
      </c>
      <c r="F351" s="6">
        <v>1012</v>
      </c>
      <c r="G351" s="6">
        <v>1021</v>
      </c>
      <c r="H351" s="6">
        <v>9</v>
      </c>
      <c r="I351" t="s">
        <v>393</v>
      </c>
      <c r="J351" t="s">
        <v>285</v>
      </c>
      <c r="K351" t="s">
        <v>7</v>
      </c>
      <c r="L351" t="s">
        <v>25</v>
      </c>
      <c r="M351" t="s">
        <v>484</v>
      </c>
      <c r="N351" t="s">
        <v>540</v>
      </c>
      <c r="O351" t="s">
        <v>1090</v>
      </c>
      <c r="P351" t="s">
        <v>541</v>
      </c>
      <c r="Q351" s="38">
        <v>1</v>
      </c>
      <c r="R351" s="21">
        <v>4</v>
      </c>
      <c r="S351" s="21">
        <v>4</v>
      </c>
      <c r="T351" s="21">
        <f t="shared" si="17"/>
        <v>4</v>
      </c>
      <c r="V351" s="36">
        <v>1.9099999999999999E-2</v>
      </c>
      <c r="W351" s="36">
        <v>3.08</v>
      </c>
      <c r="X351">
        <f t="shared" si="16"/>
        <v>1.3657717975794823E-3</v>
      </c>
    </row>
    <row r="352" spans="1:24" ht="14.1" customHeight="1" x14ac:dyDescent="0.25">
      <c r="A352" s="1">
        <v>42289</v>
      </c>
      <c r="B352" s="1" t="s">
        <v>19</v>
      </c>
      <c r="C352" t="s">
        <v>397</v>
      </c>
      <c r="D352">
        <v>10</v>
      </c>
      <c r="E352">
        <v>30</v>
      </c>
      <c r="F352" s="6">
        <v>1045</v>
      </c>
      <c r="G352" s="6">
        <v>1100</v>
      </c>
      <c r="H352" s="6">
        <v>15</v>
      </c>
      <c r="I352" t="s">
        <v>393</v>
      </c>
      <c r="J352" t="s">
        <v>285</v>
      </c>
      <c r="K352" t="s">
        <v>7</v>
      </c>
      <c r="L352" t="s">
        <v>25</v>
      </c>
      <c r="M352" t="s">
        <v>484</v>
      </c>
      <c r="N352" t="s">
        <v>540</v>
      </c>
      <c r="O352" t="s">
        <v>1090</v>
      </c>
      <c r="P352" t="s">
        <v>541</v>
      </c>
      <c r="Q352" s="38">
        <v>2</v>
      </c>
      <c r="R352" s="21">
        <v>17</v>
      </c>
      <c r="S352" s="21">
        <v>17</v>
      </c>
      <c r="T352" s="21">
        <f t="shared" si="17"/>
        <v>17</v>
      </c>
      <c r="V352" s="36">
        <v>1.9099999999999999E-2</v>
      </c>
      <c r="W352" s="36">
        <v>3.08</v>
      </c>
      <c r="X352">
        <f t="shared" si="16"/>
        <v>0.23542145568621606</v>
      </c>
    </row>
    <row r="353" spans="1:24" ht="14.1" customHeight="1" x14ac:dyDescent="0.25">
      <c r="A353" s="1">
        <v>42289</v>
      </c>
      <c r="B353" s="1" t="s">
        <v>19</v>
      </c>
      <c r="C353" t="s">
        <v>397</v>
      </c>
      <c r="D353">
        <v>10</v>
      </c>
      <c r="E353">
        <v>30</v>
      </c>
      <c r="F353" s="6">
        <v>1045</v>
      </c>
      <c r="G353" s="6">
        <v>1100</v>
      </c>
      <c r="H353" s="6">
        <v>15</v>
      </c>
      <c r="I353" t="s">
        <v>393</v>
      </c>
      <c r="J353" t="s">
        <v>285</v>
      </c>
      <c r="K353" t="s">
        <v>7</v>
      </c>
      <c r="L353" t="s">
        <v>25</v>
      </c>
      <c r="M353" t="s">
        <v>484</v>
      </c>
      <c r="N353" t="s">
        <v>540</v>
      </c>
      <c r="O353" t="s">
        <v>1090</v>
      </c>
      <c r="P353" t="s">
        <v>541</v>
      </c>
      <c r="Q353" s="38">
        <v>4</v>
      </c>
      <c r="R353" s="21">
        <v>18</v>
      </c>
      <c r="S353" s="21">
        <v>18</v>
      </c>
      <c r="T353" s="21">
        <f t="shared" si="17"/>
        <v>18</v>
      </c>
      <c r="V353" s="36">
        <v>1.9099999999999999E-2</v>
      </c>
      <c r="W353" s="36">
        <v>3.08</v>
      </c>
      <c r="X353">
        <f t="shared" si="16"/>
        <v>0.56147790952648458</v>
      </c>
    </row>
    <row r="354" spans="1:24" ht="14.1" customHeight="1" x14ac:dyDescent="0.25">
      <c r="A354" s="1">
        <v>42289</v>
      </c>
      <c r="B354" s="1" t="s">
        <v>19</v>
      </c>
      <c r="C354" t="s">
        <v>397</v>
      </c>
      <c r="D354">
        <v>10</v>
      </c>
      <c r="E354">
        <v>30</v>
      </c>
      <c r="F354" s="6">
        <v>1045</v>
      </c>
      <c r="G354" s="6">
        <v>1100</v>
      </c>
      <c r="H354" s="6">
        <v>15</v>
      </c>
      <c r="I354" t="s">
        <v>393</v>
      </c>
      <c r="J354" t="s">
        <v>285</v>
      </c>
      <c r="K354" t="s">
        <v>7</v>
      </c>
      <c r="L354" t="s">
        <v>25</v>
      </c>
      <c r="M354" t="s">
        <v>484</v>
      </c>
      <c r="N354" t="s">
        <v>540</v>
      </c>
      <c r="O354" t="s">
        <v>1090</v>
      </c>
      <c r="P354" t="s">
        <v>541</v>
      </c>
      <c r="Q354" s="38">
        <v>1</v>
      </c>
      <c r="R354" s="21">
        <v>21</v>
      </c>
      <c r="S354" s="21">
        <v>21</v>
      </c>
      <c r="T354" s="21">
        <f t="shared" si="17"/>
        <v>21</v>
      </c>
      <c r="V354" s="36">
        <v>1.9099999999999999E-2</v>
      </c>
      <c r="W354" s="36">
        <v>3.08</v>
      </c>
      <c r="X354">
        <f t="shared" si="16"/>
        <v>0.22566738429106287</v>
      </c>
    </row>
    <row r="355" spans="1:24" ht="14.1" customHeight="1" x14ac:dyDescent="0.25">
      <c r="A355" s="1">
        <v>42289</v>
      </c>
      <c r="B355" s="1" t="s">
        <v>19</v>
      </c>
      <c r="C355" t="s">
        <v>398</v>
      </c>
      <c r="D355">
        <v>5</v>
      </c>
      <c r="E355">
        <v>30</v>
      </c>
      <c r="F355" s="6">
        <v>1309</v>
      </c>
      <c r="G355" s="6">
        <v>1324</v>
      </c>
      <c r="H355" s="6">
        <v>15</v>
      </c>
      <c r="I355" t="s">
        <v>393</v>
      </c>
      <c r="J355" t="s">
        <v>285</v>
      </c>
      <c r="K355" t="s">
        <v>7</v>
      </c>
      <c r="L355" t="s">
        <v>25</v>
      </c>
      <c r="M355" t="s">
        <v>484</v>
      </c>
      <c r="N355" t="s">
        <v>540</v>
      </c>
      <c r="O355" t="s">
        <v>1090</v>
      </c>
      <c r="P355" t="s">
        <v>541</v>
      </c>
      <c r="Q355" s="38">
        <v>7</v>
      </c>
      <c r="R355" s="21">
        <v>16</v>
      </c>
      <c r="S355" s="21">
        <v>16</v>
      </c>
      <c r="T355" s="21">
        <f t="shared" si="17"/>
        <v>16</v>
      </c>
      <c r="V355" s="36">
        <v>1.9099999999999999E-2</v>
      </c>
      <c r="W355" s="36">
        <v>3.08</v>
      </c>
      <c r="X355">
        <f t="shared" si="16"/>
        <v>0.68362974981384439</v>
      </c>
    </row>
    <row r="356" spans="1:24" ht="14.1" customHeight="1" x14ac:dyDescent="0.25">
      <c r="A356" s="1">
        <v>42289</v>
      </c>
      <c r="B356" s="1" t="s">
        <v>19</v>
      </c>
      <c r="C356" t="s">
        <v>398</v>
      </c>
      <c r="D356">
        <v>5</v>
      </c>
      <c r="E356">
        <v>30</v>
      </c>
      <c r="F356" s="6">
        <v>1309</v>
      </c>
      <c r="G356" s="6">
        <v>1324</v>
      </c>
      <c r="H356" s="6">
        <v>15</v>
      </c>
      <c r="I356" t="s">
        <v>393</v>
      </c>
      <c r="J356" t="s">
        <v>285</v>
      </c>
      <c r="K356" t="s">
        <v>7</v>
      </c>
      <c r="L356" t="s">
        <v>25</v>
      </c>
      <c r="M356" t="s">
        <v>484</v>
      </c>
      <c r="N356" t="s">
        <v>540</v>
      </c>
      <c r="O356" t="s">
        <v>1090</v>
      </c>
      <c r="P356" t="s">
        <v>541</v>
      </c>
      <c r="Q356" s="38">
        <v>14</v>
      </c>
      <c r="R356" s="21">
        <v>17</v>
      </c>
      <c r="S356" s="21">
        <v>17</v>
      </c>
      <c r="T356" s="21">
        <f t="shared" si="17"/>
        <v>17</v>
      </c>
      <c r="V356" s="36">
        <v>1.9099999999999999E-2</v>
      </c>
      <c r="W356" s="36">
        <v>3.08</v>
      </c>
      <c r="X356">
        <f t="shared" si="16"/>
        <v>1.6479501898035125</v>
      </c>
    </row>
    <row r="357" spans="1:24" ht="14.1" customHeight="1" x14ac:dyDescent="0.25">
      <c r="A357" s="1">
        <v>42289</v>
      </c>
      <c r="B357" s="1" t="s">
        <v>19</v>
      </c>
      <c r="C357" t="s">
        <v>398</v>
      </c>
      <c r="D357">
        <v>5</v>
      </c>
      <c r="E357">
        <v>30</v>
      </c>
      <c r="F357" s="6">
        <v>1309</v>
      </c>
      <c r="G357" s="6">
        <v>1324</v>
      </c>
      <c r="H357" s="6">
        <v>15</v>
      </c>
      <c r="I357" t="s">
        <v>393</v>
      </c>
      <c r="J357" t="s">
        <v>285</v>
      </c>
      <c r="K357" t="s">
        <v>7</v>
      </c>
      <c r="L357" t="s">
        <v>25</v>
      </c>
      <c r="M357" t="s">
        <v>484</v>
      </c>
      <c r="N357" t="s">
        <v>540</v>
      </c>
      <c r="O357" t="s">
        <v>1090</v>
      </c>
      <c r="P357" t="s">
        <v>541</v>
      </c>
      <c r="Q357" s="38">
        <v>1</v>
      </c>
      <c r="R357" s="21">
        <v>18</v>
      </c>
      <c r="S357" s="21">
        <v>18</v>
      </c>
      <c r="T357" s="21">
        <f t="shared" si="17"/>
        <v>18</v>
      </c>
      <c r="V357" s="36">
        <v>1.9099999999999999E-2</v>
      </c>
      <c r="W357" s="36">
        <v>3.08</v>
      </c>
      <c r="X357">
        <f t="shared" si="16"/>
        <v>0.14036947738162114</v>
      </c>
    </row>
    <row r="358" spans="1:24" ht="14.1" customHeight="1" x14ac:dyDescent="0.25">
      <c r="A358" s="1">
        <v>42289</v>
      </c>
      <c r="B358" s="1" t="s">
        <v>19</v>
      </c>
      <c r="C358" t="s">
        <v>398</v>
      </c>
      <c r="D358">
        <v>5</v>
      </c>
      <c r="E358">
        <v>30</v>
      </c>
      <c r="F358" s="6">
        <v>1309</v>
      </c>
      <c r="G358" s="6">
        <v>1324</v>
      </c>
      <c r="H358" s="6">
        <v>15</v>
      </c>
      <c r="I358" t="s">
        <v>393</v>
      </c>
      <c r="J358" t="s">
        <v>285</v>
      </c>
      <c r="K358" t="s">
        <v>7</v>
      </c>
      <c r="L358" t="s">
        <v>25</v>
      </c>
      <c r="M358" t="s">
        <v>484</v>
      </c>
      <c r="N358" t="s">
        <v>540</v>
      </c>
      <c r="O358" t="s">
        <v>1090</v>
      </c>
      <c r="P358" t="s">
        <v>541</v>
      </c>
      <c r="Q358" s="38">
        <v>9</v>
      </c>
      <c r="R358" s="21">
        <v>19</v>
      </c>
      <c r="S358" s="21">
        <v>19</v>
      </c>
      <c r="T358" s="21">
        <f t="shared" si="17"/>
        <v>19</v>
      </c>
      <c r="V358" s="36">
        <v>1.9099999999999999E-2</v>
      </c>
      <c r="W358" s="36">
        <v>3.08</v>
      </c>
      <c r="X358">
        <f t="shared" si="16"/>
        <v>1.4922341258132732</v>
      </c>
    </row>
    <row r="359" spans="1:24" ht="14.1" customHeight="1" x14ac:dyDescent="0.25">
      <c r="A359" s="1">
        <v>42289</v>
      </c>
      <c r="B359" s="1" t="s">
        <v>19</v>
      </c>
      <c r="C359" s="8" t="s">
        <v>446</v>
      </c>
      <c r="D359">
        <v>20</v>
      </c>
      <c r="E359">
        <v>30</v>
      </c>
      <c r="F359" s="6">
        <v>1010</v>
      </c>
      <c r="G359" s="6">
        <v>1035</v>
      </c>
      <c r="H359" s="6">
        <v>25</v>
      </c>
      <c r="I359" t="s">
        <v>447</v>
      </c>
      <c r="J359" t="s">
        <v>231</v>
      </c>
      <c r="K359" t="s">
        <v>7</v>
      </c>
      <c r="L359" t="s">
        <v>25</v>
      </c>
      <c r="M359" t="s">
        <v>1120</v>
      </c>
      <c r="N359" t="s">
        <v>1121</v>
      </c>
      <c r="O359" t="s">
        <v>1090</v>
      </c>
      <c r="P359" t="s">
        <v>1122</v>
      </c>
      <c r="Q359" s="38">
        <v>4</v>
      </c>
      <c r="R359" s="21">
        <v>1</v>
      </c>
      <c r="S359" s="21">
        <v>2</v>
      </c>
      <c r="T359" s="21">
        <f t="shared" si="17"/>
        <v>1.5</v>
      </c>
      <c r="V359" s="36">
        <v>1.9099999999999999E-2</v>
      </c>
      <c r="W359" s="36">
        <v>3.08</v>
      </c>
      <c r="X359">
        <f t="shared" si="16"/>
        <v>2.6635106427882528E-4</v>
      </c>
    </row>
    <row r="360" spans="1:24" ht="14.1" customHeight="1" x14ac:dyDescent="0.25">
      <c r="A360" s="1">
        <v>42289</v>
      </c>
      <c r="B360" s="1" t="s">
        <v>19</v>
      </c>
      <c r="C360" s="8" t="s">
        <v>448</v>
      </c>
      <c r="D360">
        <v>10</v>
      </c>
      <c r="E360">
        <v>30</v>
      </c>
      <c r="F360" s="6">
        <v>1045</v>
      </c>
      <c r="G360" s="6">
        <v>1110</v>
      </c>
      <c r="H360" s="6">
        <v>35</v>
      </c>
      <c r="I360" t="s">
        <v>447</v>
      </c>
      <c r="J360" t="s">
        <v>231</v>
      </c>
      <c r="K360" t="s">
        <v>7</v>
      </c>
      <c r="L360" t="s">
        <v>25</v>
      </c>
      <c r="M360" t="s">
        <v>1120</v>
      </c>
      <c r="N360" t="s">
        <v>1121</v>
      </c>
      <c r="O360" t="s">
        <v>1090</v>
      </c>
      <c r="P360" t="s">
        <v>1122</v>
      </c>
      <c r="Q360" s="38">
        <v>8</v>
      </c>
      <c r="R360" s="21">
        <v>2</v>
      </c>
      <c r="S360" s="21">
        <v>3</v>
      </c>
      <c r="T360" s="21">
        <f t="shared" si="17"/>
        <v>2.5</v>
      </c>
      <c r="V360" s="36">
        <v>1.9099999999999999E-2</v>
      </c>
      <c r="W360" s="36">
        <v>3.08</v>
      </c>
      <c r="X360">
        <f t="shared" si="16"/>
        <v>2.5690856359464644E-3</v>
      </c>
    </row>
    <row r="361" spans="1:24" ht="14.1" customHeight="1" x14ac:dyDescent="0.25">
      <c r="A361" s="1">
        <v>42289</v>
      </c>
      <c r="B361" s="1" t="s">
        <v>19</v>
      </c>
      <c r="C361" s="8" t="s">
        <v>449</v>
      </c>
      <c r="D361">
        <v>10</v>
      </c>
      <c r="E361">
        <v>30</v>
      </c>
      <c r="F361" s="6">
        <v>1125</v>
      </c>
      <c r="G361" s="6">
        <v>1145</v>
      </c>
      <c r="H361" s="6">
        <v>20</v>
      </c>
      <c r="I361" t="s">
        <v>447</v>
      </c>
      <c r="J361" t="s">
        <v>231</v>
      </c>
      <c r="K361" t="s">
        <v>7</v>
      </c>
      <c r="L361" t="s">
        <v>25</v>
      </c>
      <c r="M361" t="s">
        <v>1120</v>
      </c>
      <c r="N361" t="s">
        <v>1121</v>
      </c>
      <c r="O361" t="s">
        <v>1090</v>
      </c>
      <c r="P361" t="s">
        <v>1122</v>
      </c>
      <c r="Q361" s="38">
        <v>4</v>
      </c>
      <c r="R361" s="21">
        <v>2</v>
      </c>
      <c r="S361" s="21">
        <v>2</v>
      </c>
      <c r="T361" s="21">
        <f t="shared" si="17"/>
        <v>2</v>
      </c>
      <c r="V361" s="36">
        <v>1.9099999999999999E-2</v>
      </c>
      <c r="W361" s="36">
        <v>3.08</v>
      </c>
      <c r="X361">
        <f t="shared" si="16"/>
        <v>6.4604942639111577E-4</v>
      </c>
    </row>
    <row r="362" spans="1:24" ht="14.1" customHeight="1" x14ac:dyDescent="0.25">
      <c r="A362" s="1">
        <v>42289</v>
      </c>
      <c r="B362" s="1" t="s">
        <v>19</v>
      </c>
      <c r="C362" s="8" t="s">
        <v>451</v>
      </c>
      <c r="D362">
        <v>5</v>
      </c>
      <c r="E362">
        <v>30</v>
      </c>
      <c r="F362" s="6">
        <v>1415</v>
      </c>
      <c r="G362" s="6">
        <v>1440</v>
      </c>
      <c r="H362" s="6">
        <v>25</v>
      </c>
      <c r="I362" t="s">
        <v>447</v>
      </c>
      <c r="J362" t="s">
        <v>231</v>
      </c>
      <c r="K362" t="s">
        <v>7</v>
      </c>
      <c r="L362" t="s">
        <v>25</v>
      </c>
      <c r="M362" t="s">
        <v>1120</v>
      </c>
      <c r="N362" t="s">
        <v>1121</v>
      </c>
      <c r="O362" t="s">
        <v>1090</v>
      </c>
      <c r="P362" t="s">
        <v>1122</v>
      </c>
      <c r="Q362" s="38">
        <v>7</v>
      </c>
      <c r="R362" s="21">
        <v>3</v>
      </c>
      <c r="S362" s="21">
        <v>5</v>
      </c>
      <c r="T362" s="21">
        <f t="shared" si="17"/>
        <v>4</v>
      </c>
      <c r="V362" s="36">
        <v>1.9099999999999999E-2</v>
      </c>
      <c r="W362" s="36">
        <v>3.08</v>
      </c>
      <c r="X362">
        <f t="shared" si="16"/>
        <v>9.5604025830563766E-3</v>
      </c>
    </row>
    <row r="363" spans="1:24" ht="14.1" customHeight="1" x14ac:dyDescent="0.25">
      <c r="A363" s="1">
        <v>42289</v>
      </c>
      <c r="B363" s="1" t="s">
        <v>19</v>
      </c>
      <c r="C363" s="8" t="s">
        <v>452</v>
      </c>
      <c r="D363">
        <v>20</v>
      </c>
      <c r="E363">
        <v>30</v>
      </c>
      <c r="F363" s="6">
        <v>1500</v>
      </c>
      <c r="G363" s="6">
        <v>1533</v>
      </c>
      <c r="H363" s="6">
        <v>33</v>
      </c>
      <c r="I363" t="s">
        <v>447</v>
      </c>
      <c r="J363" t="s">
        <v>231</v>
      </c>
      <c r="K363" t="s">
        <v>7</v>
      </c>
      <c r="L363" t="s">
        <v>25</v>
      </c>
      <c r="M363" t="s">
        <v>1120</v>
      </c>
      <c r="N363" t="s">
        <v>1121</v>
      </c>
      <c r="O363" t="s">
        <v>1090</v>
      </c>
      <c r="P363" t="s">
        <v>1122</v>
      </c>
      <c r="Q363" s="38">
        <v>3</v>
      </c>
      <c r="R363" s="21">
        <v>1</v>
      </c>
      <c r="S363" s="21">
        <v>2</v>
      </c>
      <c r="T363" s="21">
        <f t="shared" si="17"/>
        <v>1.5</v>
      </c>
      <c r="V363" s="36">
        <v>1.9099999999999999E-2</v>
      </c>
      <c r="W363" s="36">
        <v>3.08</v>
      </c>
      <c r="X363">
        <f t="shared" si="16"/>
        <v>1.9976329820911896E-4</v>
      </c>
    </row>
    <row r="364" spans="1:24" ht="14.1" customHeight="1" x14ac:dyDescent="0.25">
      <c r="A364" s="1">
        <v>42289</v>
      </c>
      <c r="B364" s="1" t="s">
        <v>19</v>
      </c>
      <c r="C364" t="s">
        <v>360</v>
      </c>
      <c r="D364">
        <v>5</v>
      </c>
      <c r="E364">
        <v>30</v>
      </c>
      <c r="F364" s="6">
        <v>1237</v>
      </c>
      <c r="G364" s="6">
        <v>1146</v>
      </c>
      <c r="H364" s="6">
        <v>9</v>
      </c>
      <c r="I364" t="s">
        <v>328</v>
      </c>
      <c r="J364" t="s">
        <v>329</v>
      </c>
      <c r="K364" t="s">
        <v>7</v>
      </c>
      <c r="L364" t="s">
        <v>25</v>
      </c>
      <c r="M364" t="s">
        <v>1120</v>
      </c>
      <c r="N364" t="s">
        <v>1121</v>
      </c>
      <c r="O364" t="s">
        <v>1090</v>
      </c>
      <c r="P364" t="s">
        <v>1122</v>
      </c>
      <c r="Q364" s="38">
        <v>9</v>
      </c>
      <c r="R364" s="21">
        <v>12</v>
      </c>
      <c r="S364" s="21">
        <v>16</v>
      </c>
      <c r="T364" s="21">
        <f t="shared" si="17"/>
        <v>14</v>
      </c>
      <c r="V364" s="36">
        <v>1.9099999999999999E-2</v>
      </c>
      <c r="W364" s="36">
        <v>3.08</v>
      </c>
      <c r="X364">
        <f t="shared" si="16"/>
        <v>0.58257283055606179</v>
      </c>
    </row>
    <row r="365" spans="1:24" ht="14.1" customHeight="1" x14ac:dyDescent="0.25">
      <c r="A365" s="1">
        <v>42289</v>
      </c>
      <c r="B365" s="1" t="s">
        <v>19</v>
      </c>
      <c r="C365" t="s">
        <v>145</v>
      </c>
      <c r="D365">
        <v>13.3</v>
      </c>
      <c r="E365">
        <v>30</v>
      </c>
      <c r="F365" s="6">
        <v>940</v>
      </c>
      <c r="G365" s="6">
        <v>957</v>
      </c>
      <c r="H365" s="6">
        <v>17</v>
      </c>
      <c r="I365" t="s">
        <v>146</v>
      </c>
      <c r="J365" t="s">
        <v>147</v>
      </c>
      <c r="K365" t="s">
        <v>7</v>
      </c>
      <c r="L365" t="s">
        <v>25</v>
      </c>
      <c r="M365" t="s">
        <v>1120</v>
      </c>
      <c r="N365" t="s">
        <v>1121</v>
      </c>
      <c r="O365" t="s">
        <v>1090</v>
      </c>
      <c r="P365" t="s">
        <v>1122</v>
      </c>
      <c r="Q365" s="38">
        <v>8</v>
      </c>
      <c r="R365" s="21">
        <v>30</v>
      </c>
      <c r="S365" s="21">
        <v>35</v>
      </c>
      <c r="T365" s="21">
        <f t="shared" si="17"/>
        <v>32.5</v>
      </c>
      <c r="V365" s="36">
        <v>1.9099999999999999E-2</v>
      </c>
      <c r="W365" s="36">
        <v>3.08</v>
      </c>
      <c r="X365">
        <f t="shared" si="16"/>
        <v>6.9298543379223005</v>
      </c>
    </row>
    <row r="366" spans="1:24" ht="14.1" customHeight="1" x14ac:dyDescent="0.25">
      <c r="A366" s="1">
        <v>42289</v>
      </c>
      <c r="B366" s="1" t="s">
        <v>19</v>
      </c>
      <c r="C366" t="s">
        <v>152</v>
      </c>
      <c r="D366">
        <v>9.1999999999999993</v>
      </c>
      <c r="E366">
        <v>30</v>
      </c>
      <c r="F366" s="6">
        <v>1204</v>
      </c>
      <c r="G366" s="6">
        <v>1220</v>
      </c>
      <c r="H366" s="6">
        <v>16</v>
      </c>
      <c r="I366" t="s">
        <v>146</v>
      </c>
      <c r="J366" t="s">
        <v>147</v>
      </c>
      <c r="K366" t="s">
        <v>7</v>
      </c>
      <c r="L366" t="s">
        <v>25</v>
      </c>
      <c r="M366" t="s">
        <v>1120</v>
      </c>
      <c r="N366" t="s">
        <v>1121</v>
      </c>
      <c r="O366" t="s">
        <v>1090</v>
      </c>
      <c r="P366" t="s">
        <v>1122</v>
      </c>
      <c r="Q366" s="38">
        <v>3</v>
      </c>
      <c r="R366" s="21">
        <v>10</v>
      </c>
      <c r="S366" s="21">
        <v>15</v>
      </c>
      <c r="T366" s="21">
        <f t="shared" si="17"/>
        <v>12.5</v>
      </c>
      <c r="V366" s="36">
        <v>1.9099999999999999E-2</v>
      </c>
      <c r="W366" s="36">
        <v>3.08</v>
      </c>
      <c r="X366">
        <f t="shared" si="16"/>
        <v>0.1369737866511696</v>
      </c>
    </row>
    <row r="367" spans="1:24" ht="14.1" customHeight="1" x14ac:dyDescent="0.25">
      <c r="A367" s="1">
        <v>42289</v>
      </c>
      <c r="B367" s="1" t="s">
        <v>19</v>
      </c>
      <c r="C367" t="s">
        <v>152</v>
      </c>
      <c r="D367">
        <v>9.1999999999999993</v>
      </c>
      <c r="E367">
        <v>30</v>
      </c>
      <c r="F367" s="6">
        <v>1204</v>
      </c>
      <c r="G367" s="6">
        <v>1220</v>
      </c>
      <c r="H367" s="6">
        <v>16</v>
      </c>
      <c r="I367" t="s">
        <v>146</v>
      </c>
      <c r="J367" t="s">
        <v>147</v>
      </c>
      <c r="K367" t="s">
        <v>7</v>
      </c>
      <c r="L367" t="s">
        <v>25</v>
      </c>
      <c r="M367" t="s">
        <v>1120</v>
      </c>
      <c r="N367" t="s">
        <v>1121</v>
      </c>
      <c r="O367" t="s">
        <v>1090</v>
      </c>
      <c r="P367" t="s">
        <v>1122</v>
      </c>
      <c r="Q367" s="38">
        <v>4</v>
      </c>
      <c r="R367" s="21">
        <v>20</v>
      </c>
      <c r="S367" s="21">
        <v>22</v>
      </c>
      <c r="T367" s="21">
        <f t="shared" si="17"/>
        <v>21</v>
      </c>
      <c r="V367" s="36">
        <v>1.9099999999999999E-2</v>
      </c>
      <c r="W367" s="36">
        <v>3.08</v>
      </c>
      <c r="X367">
        <f t="shared" si="16"/>
        <v>0.90266953716425147</v>
      </c>
    </row>
    <row r="368" spans="1:24" ht="14.1" customHeight="1" x14ac:dyDescent="0.25">
      <c r="A368" s="1">
        <v>42289</v>
      </c>
      <c r="B368" s="1" t="s">
        <v>19</v>
      </c>
      <c r="C368" t="s">
        <v>400</v>
      </c>
      <c r="D368">
        <v>20</v>
      </c>
      <c r="E368">
        <v>30</v>
      </c>
      <c r="F368" s="6">
        <v>1359</v>
      </c>
      <c r="G368" s="6">
        <v>1414</v>
      </c>
      <c r="H368" s="6">
        <v>15</v>
      </c>
      <c r="I368" t="s">
        <v>393</v>
      </c>
      <c r="J368" t="s">
        <v>285</v>
      </c>
      <c r="K368" t="s">
        <v>7</v>
      </c>
      <c r="L368" t="s">
        <v>25</v>
      </c>
      <c r="M368" t="s">
        <v>484</v>
      </c>
      <c r="N368" t="s">
        <v>540</v>
      </c>
      <c r="O368" t="s">
        <v>1090</v>
      </c>
      <c r="P368" t="s">
        <v>541</v>
      </c>
      <c r="Q368" s="38">
        <v>1</v>
      </c>
      <c r="R368" s="21">
        <v>15</v>
      </c>
      <c r="S368" s="21">
        <v>15</v>
      </c>
      <c r="T368" s="21">
        <f t="shared" si="17"/>
        <v>15</v>
      </c>
      <c r="V368" s="36">
        <v>1.9099999999999999E-2</v>
      </c>
      <c r="W368" s="36">
        <v>3.08</v>
      </c>
      <c r="X368">
        <f t="shared" si="16"/>
        <v>8.0056102926231956E-2</v>
      </c>
    </row>
    <row r="369" spans="1:24" ht="14.1" customHeight="1" x14ac:dyDescent="0.25">
      <c r="A369" s="1">
        <v>42289</v>
      </c>
      <c r="B369" s="1" t="s">
        <v>19</v>
      </c>
      <c r="C369" t="s">
        <v>400</v>
      </c>
      <c r="D369">
        <v>20</v>
      </c>
      <c r="E369">
        <v>30</v>
      </c>
      <c r="F369" s="6">
        <v>1359</v>
      </c>
      <c r="G369" s="6">
        <v>1414</v>
      </c>
      <c r="H369" s="6">
        <v>15</v>
      </c>
      <c r="I369" t="s">
        <v>393</v>
      </c>
      <c r="J369" t="s">
        <v>285</v>
      </c>
      <c r="K369" t="s">
        <v>7</v>
      </c>
      <c r="L369" t="s">
        <v>25</v>
      </c>
      <c r="M369" t="s">
        <v>484</v>
      </c>
      <c r="N369" t="s">
        <v>540</v>
      </c>
      <c r="O369" t="s">
        <v>1090</v>
      </c>
      <c r="P369" t="s">
        <v>541</v>
      </c>
      <c r="Q369" s="38">
        <v>1</v>
      </c>
      <c r="R369" s="21">
        <v>16</v>
      </c>
      <c r="S369" s="21">
        <v>16</v>
      </c>
      <c r="T369" s="21">
        <f t="shared" ref="T369:T400" si="18">AVERAGE(R369:S369)</f>
        <v>16</v>
      </c>
      <c r="V369" s="36">
        <v>1.9099999999999999E-2</v>
      </c>
      <c r="W369" s="36">
        <v>3.08</v>
      </c>
      <c r="X369">
        <f t="shared" si="16"/>
        <v>9.7661392830549199E-2</v>
      </c>
    </row>
    <row r="370" spans="1:24" ht="14.1" customHeight="1" x14ac:dyDescent="0.25">
      <c r="A370" s="1">
        <v>42289</v>
      </c>
      <c r="B370" s="1" t="s">
        <v>19</v>
      </c>
      <c r="C370" t="s">
        <v>400</v>
      </c>
      <c r="D370">
        <v>20</v>
      </c>
      <c r="E370">
        <v>30</v>
      </c>
      <c r="F370" s="6">
        <v>1359</v>
      </c>
      <c r="G370" s="6">
        <v>1414</v>
      </c>
      <c r="H370" s="6">
        <v>15</v>
      </c>
      <c r="I370" t="s">
        <v>393</v>
      </c>
      <c r="J370" t="s">
        <v>285</v>
      </c>
      <c r="K370" t="s">
        <v>7</v>
      </c>
      <c r="L370" t="s">
        <v>25</v>
      </c>
      <c r="M370" t="s">
        <v>484</v>
      </c>
      <c r="N370" t="s">
        <v>540</v>
      </c>
      <c r="O370" t="s">
        <v>1090</v>
      </c>
      <c r="P370" t="s">
        <v>541</v>
      </c>
      <c r="Q370" s="38">
        <v>2</v>
      </c>
      <c r="R370" s="21">
        <v>17</v>
      </c>
      <c r="S370" s="21">
        <v>17</v>
      </c>
      <c r="T370" s="21">
        <f t="shared" si="18"/>
        <v>17</v>
      </c>
      <c r="V370" s="36">
        <v>1.9099999999999999E-2</v>
      </c>
      <c r="W370" s="36">
        <v>3.08</v>
      </c>
      <c r="X370">
        <f t="shared" si="16"/>
        <v>0.23542145568621606</v>
      </c>
    </row>
    <row r="371" spans="1:24" ht="14.1" customHeight="1" x14ac:dyDescent="0.25">
      <c r="A371" s="1">
        <v>42290</v>
      </c>
      <c r="B371" s="1" t="s">
        <v>19</v>
      </c>
      <c r="C371" t="s">
        <v>406</v>
      </c>
      <c r="D371">
        <v>10</v>
      </c>
      <c r="E371">
        <v>30</v>
      </c>
      <c r="F371" s="6">
        <v>937</v>
      </c>
      <c r="G371" s="6">
        <v>952</v>
      </c>
      <c r="H371" s="6">
        <v>15</v>
      </c>
      <c r="I371" t="s">
        <v>393</v>
      </c>
      <c r="J371" t="s">
        <v>285</v>
      </c>
      <c r="K371" t="s">
        <v>7</v>
      </c>
      <c r="L371" t="s">
        <v>25</v>
      </c>
      <c r="M371" t="s">
        <v>484</v>
      </c>
      <c r="N371" t="s">
        <v>540</v>
      </c>
      <c r="O371" t="s">
        <v>1090</v>
      </c>
      <c r="P371" t="s">
        <v>541</v>
      </c>
      <c r="Q371" s="38">
        <v>2</v>
      </c>
      <c r="R371" s="21">
        <v>16</v>
      </c>
      <c r="S371" s="21">
        <v>16</v>
      </c>
      <c r="T371" s="21">
        <f t="shared" si="18"/>
        <v>16</v>
      </c>
      <c r="V371" s="36">
        <v>1.9099999999999999E-2</v>
      </c>
      <c r="W371" s="36">
        <v>3.08</v>
      </c>
      <c r="X371">
        <f t="shared" si="16"/>
        <v>0.1953227856610984</v>
      </c>
    </row>
    <row r="372" spans="1:24" ht="14.1" customHeight="1" x14ac:dyDescent="0.25">
      <c r="A372" s="1">
        <v>42290</v>
      </c>
      <c r="B372" s="1" t="s">
        <v>19</v>
      </c>
      <c r="C372" t="s">
        <v>406</v>
      </c>
      <c r="D372">
        <v>10</v>
      </c>
      <c r="E372">
        <v>30</v>
      </c>
      <c r="F372" s="6">
        <v>937</v>
      </c>
      <c r="G372" s="6">
        <v>952</v>
      </c>
      <c r="H372" s="6">
        <v>15</v>
      </c>
      <c r="I372" t="s">
        <v>393</v>
      </c>
      <c r="J372" t="s">
        <v>285</v>
      </c>
      <c r="K372" t="s">
        <v>7</v>
      </c>
      <c r="L372" t="s">
        <v>25</v>
      </c>
      <c r="M372" t="s">
        <v>484</v>
      </c>
      <c r="N372" t="s">
        <v>540</v>
      </c>
      <c r="O372" t="s">
        <v>1090</v>
      </c>
      <c r="P372" t="s">
        <v>541</v>
      </c>
      <c r="Q372" s="38">
        <v>7</v>
      </c>
      <c r="R372" s="21">
        <v>17</v>
      </c>
      <c r="S372" s="21">
        <v>17</v>
      </c>
      <c r="T372" s="21">
        <f t="shared" si="18"/>
        <v>17</v>
      </c>
      <c r="V372" s="36">
        <v>1.9099999999999999E-2</v>
      </c>
      <c r="W372" s="36">
        <v>3.08</v>
      </c>
      <c r="X372">
        <f t="shared" si="16"/>
        <v>0.82397509490175624</v>
      </c>
    </row>
    <row r="373" spans="1:24" ht="14.1" customHeight="1" x14ac:dyDescent="0.25">
      <c r="A373" s="1">
        <v>42290</v>
      </c>
      <c r="B373" s="1" t="s">
        <v>19</v>
      </c>
      <c r="C373" t="s">
        <v>408</v>
      </c>
      <c r="D373">
        <v>10</v>
      </c>
      <c r="E373">
        <v>30</v>
      </c>
      <c r="F373" s="6">
        <v>1014</v>
      </c>
      <c r="G373" s="6">
        <v>1030</v>
      </c>
      <c r="H373" s="6">
        <v>16</v>
      </c>
      <c r="I373" t="s">
        <v>393</v>
      </c>
      <c r="J373" t="s">
        <v>285</v>
      </c>
      <c r="K373" t="s">
        <v>7</v>
      </c>
      <c r="L373" t="s">
        <v>25</v>
      </c>
      <c r="M373" t="s">
        <v>484</v>
      </c>
      <c r="N373" t="s">
        <v>540</v>
      </c>
      <c r="O373" t="s">
        <v>1090</v>
      </c>
      <c r="P373" t="s">
        <v>541</v>
      </c>
      <c r="Q373" s="38">
        <v>2</v>
      </c>
      <c r="R373" s="21">
        <v>16</v>
      </c>
      <c r="S373" s="21">
        <v>17</v>
      </c>
      <c r="T373" s="21">
        <f t="shared" si="18"/>
        <v>16.5</v>
      </c>
      <c r="V373" s="36">
        <v>1.9099999999999999E-2</v>
      </c>
      <c r="W373" s="36">
        <v>3.08</v>
      </c>
      <c r="X373">
        <f t="shared" si="16"/>
        <v>0.21474047582496905</v>
      </c>
    </row>
    <row r="374" spans="1:24" ht="14.1" customHeight="1" x14ac:dyDescent="0.25">
      <c r="A374" s="1">
        <v>42290</v>
      </c>
      <c r="B374" s="1" t="s">
        <v>19</v>
      </c>
      <c r="C374" t="s">
        <v>408</v>
      </c>
      <c r="D374">
        <v>10</v>
      </c>
      <c r="E374">
        <v>30</v>
      </c>
      <c r="F374" s="6">
        <v>1014</v>
      </c>
      <c r="G374" s="6">
        <v>1030</v>
      </c>
      <c r="H374" s="6">
        <v>16</v>
      </c>
      <c r="I374" t="s">
        <v>393</v>
      </c>
      <c r="J374" t="s">
        <v>285</v>
      </c>
      <c r="K374" t="s">
        <v>7</v>
      </c>
      <c r="L374" t="s">
        <v>25</v>
      </c>
      <c r="M374" t="s">
        <v>484</v>
      </c>
      <c r="N374" t="s">
        <v>540</v>
      </c>
      <c r="O374" t="s">
        <v>1090</v>
      </c>
      <c r="P374" t="s">
        <v>541</v>
      </c>
      <c r="Q374" s="38">
        <v>3</v>
      </c>
      <c r="R374" s="21">
        <v>17</v>
      </c>
      <c r="S374" s="21">
        <v>18</v>
      </c>
      <c r="T374" s="21">
        <f t="shared" si="18"/>
        <v>17.5</v>
      </c>
      <c r="V374" s="36">
        <v>1.9099999999999999E-2</v>
      </c>
      <c r="W374" s="36">
        <v>3.08</v>
      </c>
      <c r="X374">
        <f t="shared" si="16"/>
        <v>0.38611067763933193</v>
      </c>
    </row>
    <row r="375" spans="1:24" ht="14.1" customHeight="1" x14ac:dyDescent="0.25">
      <c r="A375" s="1">
        <v>42290</v>
      </c>
      <c r="B375" s="1" t="s">
        <v>19</v>
      </c>
      <c r="C375" t="s">
        <v>408</v>
      </c>
      <c r="D375">
        <v>10</v>
      </c>
      <c r="E375">
        <v>30</v>
      </c>
      <c r="F375" s="6">
        <v>1014</v>
      </c>
      <c r="G375" s="6">
        <v>1030</v>
      </c>
      <c r="H375" s="6">
        <v>16</v>
      </c>
      <c r="I375" t="s">
        <v>393</v>
      </c>
      <c r="J375" t="s">
        <v>285</v>
      </c>
      <c r="K375" t="s">
        <v>7</v>
      </c>
      <c r="L375" t="s">
        <v>25</v>
      </c>
      <c r="M375" t="s">
        <v>484</v>
      </c>
      <c r="N375" t="s">
        <v>540</v>
      </c>
      <c r="O375" t="s">
        <v>1090</v>
      </c>
      <c r="P375" t="s">
        <v>541</v>
      </c>
      <c r="Q375" s="38">
        <v>1</v>
      </c>
      <c r="R375" s="21">
        <v>18</v>
      </c>
      <c r="S375" s="21">
        <v>19</v>
      </c>
      <c r="T375" s="21">
        <f t="shared" si="18"/>
        <v>18.5</v>
      </c>
      <c r="V375" s="36">
        <v>1.9099999999999999E-2</v>
      </c>
      <c r="W375" s="36">
        <v>3.08</v>
      </c>
      <c r="X375">
        <f t="shared" si="16"/>
        <v>0.15272927519213067</v>
      </c>
    </row>
    <row r="376" spans="1:24" ht="14.1" customHeight="1" x14ac:dyDescent="0.25">
      <c r="A376" s="1">
        <v>42290</v>
      </c>
      <c r="B376" s="1" t="s">
        <v>19</v>
      </c>
      <c r="C376" t="s">
        <v>408</v>
      </c>
      <c r="D376">
        <v>10</v>
      </c>
      <c r="E376">
        <v>30</v>
      </c>
      <c r="F376" s="6">
        <v>1014</v>
      </c>
      <c r="G376" s="6">
        <v>1030</v>
      </c>
      <c r="H376" s="6">
        <v>16</v>
      </c>
      <c r="I376" t="s">
        <v>393</v>
      </c>
      <c r="J376" t="s">
        <v>285</v>
      </c>
      <c r="K376" t="s">
        <v>7</v>
      </c>
      <c r="L376" t="s">
        <v>25</v>
      </c>
      <c r="M376" t="s">
        <v>484</v>
      </c>
      <c r="N376" t="s">
        <v>540</v>
      </c>
      <c r="O376" t="s">
        <v>1090</v>
      </c>
      <c r="P376" t="s">
        <v>541</v>
      </c>
      <c r="Q376" s="38">
        <v>1</v>
      </c>
      <c r="R376" s="21">
        <v>19</v>
      </c>
      <c r="S376" s="21">
        <v>5</v>
      </c>
      <c r="T376" s="21">
        <f t="shared" si="18"/>
        <v>12</v>
      </c>
      <c r="V376" s="36">
        <v>1.9099999999999999E-2</v>
      </c>
      <c r="W376" s="36">
        <v>3.08</v>
      </c>
      <c r="X376">
        <f t="shared" si="16"/>
        <v>4.0263507491486453E-2</v>
      </c>
    </row>
    <row r="377" spans="1:24" ht="14.1" customHeight="1" x14ac:dyDescent="0.25">
      <c r="A377" s="1">
        <v>42290</v>
      </c>
      <c r="B377" s="1" t="s">
        <v>19</v>
      </c>
      <c r="C377" t="s">
        <v>410</v>
      </c>
      <c r="D377">
        <v>10</v>
      </c>
      <c r="E377">
        <v>30</v>
      </c>
      <c r="F377" s="6">
        <v>1323</v>
      </c>
      <c r="G377" s="6">
        <v>1319</v>
      </c>
      <c r="H377" s="6">
        <v>15</v>
      </c>
      <c r="I377" t="s">
        <v>393</v>
      </c>
      <c r="J377" t="s">
        <v>285</v>
      </c>
      <c r="K377" t="s">
        <v>7</v>
      </c>
      <c r="L377" t="s">
        <v>25</v>
      </c>
      <c r="M377" t="s">
        <v>484</v>
      </c>
      <c r="N377" t="s">
        <v>540</v>
      </c>
      <c r="O377" t="s">
        <v>1090</v>
      </c>
      <c r="P377" t="s">
        <v>541</v>
      </c>
      <c r="Q377" s="38">
        <v>1</v>
      </c>
      <c r="R377" s="21">
        <v>15</v>
      </c>
      <c r="S377" s="21">
        <v>15</v>
      </c>
      <c r="T377" s="21">
        <f t="shared" si="18"/>
        <v>15</v>
      </c>
      <c r="V377" s="36">
        <v>1.9099999999999999E-2</v>
      </c>
      <c r="W377" s="36">
        <v>3.08</v>
      </c>
      <c r="X377">
        <f t="shared" si="16"/>
        <v>8.0056102926231956E-2</v>
      </c>
    </row>
    <row r="378" spans="1:24" ht="14.1" customHeight="1" x14ac:dyDescent="0.25">
      <c r="A378" s="1">
        <v>42290</v>
      </c>
      <c r="B378" s="1" t="s">
        <v>19</v>
      </c>
      <c r="C378" t="s">
        <v>410</v>
      </c>
      <c r="D378">
        <v>10</v>
      </c>
      <c r="E378">
        <v>30</v>
      </c>
      <c r="F378" s="6">
        <v>1323</v>
      </c>
      <c r="G378" s="6">
        <v>1319</v>
      </c>
      <c r="H378" s="6">
        <v>15</v>
      </c>
      <c r="I378" t="s">
        <v>393</v>
      </c>
      <c r="J378" t="s">
        <v>285</v>
      </c>
      <c r="K378" t="s">
        <v>7</v>
      </c>
      <c r="L378" t="s">
        <v>25</v>
      </c>
      <c r="M378" t="s">
        <v>484</v>
      </c>
      <c r="N378" t="s">
        <v>540</v>
      </c>
      <c r="O378" t="s">
        <v>1090</v>
      </c>
      <c r="P378" t="s">
        <v>541</v>
      </c>
      <c r="Q378" s="38">
        <v>2</v>
      </c>
      <c r="R378" s="21">
        <v>16</v>
      </c>
      <c r="S378" s="21">
        <v>16</v>
      </c>
      <c r="T378" s="21">
        <f t="shared" si="18"/>
        <v>16</v>
      </c>
      <c r="V378" s="36">
        <v>1.9099999999999999E-2</v>
      </c>
      <c r="W378" s="36">
        <v>3.08</v>
      </c>
      <c r="X378">
        <f t="shared" si="16"/>
        <v>0.1953227856610984</v>
      </c>
    </row>
    <row r="379" spans="1:24" ht="14.1" customHeight="1" x14ac:dyDescent="0.25">
      <c r="A379" s="1">
        <v>42289</v>
      </c>
      <c r="B379" s="1" t="s">
        <v>19</v>
      </c>
      <c r="C379" s="8" t="s">
        <v>22</v>
      </c>
      <c r="D379">
        <v>10</v>
      </c>
      <c r="E379">
        <v>30</v>
      </c>
      <c r="F379" s="6">
        <v>848</v>
      </c>
      <c r="G379" s="6">
        <v>902</v>
      </c>
      <c r="H379" s="6">
        <v>14</v>
      </c>
      <c r="I379" t="s">
        <v>10</v>
      </c>
      <c r="J379" t="s">
        <v>20</v>
      </c>
      <c r="K379" t="s">
        <v>7</v>
      </c>
      <c r="L379" t="s">
        <v>25</v>
      </c>
      <c r="M379" t="s">
        <v>484</v>
      </c>
      <c r="N379" t="s">
        <v>540</v>
      </c>
      <c r="O379" t="s">
        <v>1090</v>
      </c>
      <c r="P379" t="s">
        <v>541</v>
      </c>
      <c r="Q379" s="38">
        <v>1</v>
      </c>
      <c r="R379" s="21">
        <v>15</v>
      </c>
      <c r="S379" s="21">
        <v>15</v>
      </c>
      <c r="T379" s="21">
        <f t="shared" si="18"/>
        <v>15</v>
      </c>
      <c r="V379" s="36">
        <v>1.9099999999999999E-2</v>
      </c>
      <c r="W379" s="36">
        <v>3.08</v>
      </c>
      <c r="X379">
        <f t="shared" si="16"/>
        <v>8.0056102926231956E-2</v>
      </c>
    </row>
    <row r="380" spans="1:24" ht="14.1" customHeight="1" x14ac:dyDescent="0.25">
      <c r="A380" s="1">
        <v>42289</v>
      </c>
      <c r="B380" s="1" t="s">
        <v>19</v>
      </c>
      <c r="C380" s="8" t="s">
        <v>22</v>
      </c>
      <c r="D380">
        <v>10</v>
      </c>
      <c r="E380">
        <v>30</v>
      </c>
      <c r="F380" s="6">
        <v>848</v>
      </c>
      <c r="G380" s="6">
        <v>902</v>
      </c>
      <c r="H380" s="6">
        <v>14</v>
      </c>
      <c r="I380" t="s">
        <v>10</v>
      </c>
      <c r="J380" t="s">
        <v>20</v>
      </c>
      <c r="K380" t="s">
        <v>7</v>
      </c>
      <c r="L380" t="s">
        <v>25</v>
      </c>
      <c r="M380" t="s">
        <v>484</v>
      </c>
      <c r="N380" t="s">
        <v>540</v>
      </c>
      <c r="O380" t="s">
        <v>1090</v>
      </c>
      <c r="P380" t="s">
        <v>541</v>
      </c>
      <c r="Q380" s="38">
        <v>1</v>
      </c>
      <c r="R380" s="21">
        <v>10</v>
      </c>
      <c r="S380" s="21">
        <v>10</v>
      </c>
      <c r="T380" s="21">
        <f t="shared" si="18"/>
        <v>10</v>
      </c>
      <c r="V380" s="36">
        <v>1.9099999999999999E-2</v>
      </c>
      <c r="W380" s="36">
        <v>3.08</v>
      </c>
      <c r="X380">
        <f t="shared" si="16"/>
        <v>2.2963250701192602E-2</v>
      </c>
    </row>
    <row r="381" spans="1:24" ht="14.1" customHeight="1" x14ac:dyDescent="0.25">
      <c r="A381" s="1">
        <v>42289</v>
      </c>
      <c r="B381" s="1" t="s">
        <v>19</v>
      </c>
      <c r="C381" s="8" t="s">
        <v>22</v>
      </c>
      <c r="D381">
        <v>10</v>
      </c>
      <c r="E381">
        <v>30</v>
      </c>
      <c r="F381" s="6">
        <v>848</v>
      </c>
      <c r="G381" s="6">
        <v>902</v>
      </c>
      <c r="H381" s="6">
        <v>14</v>
      </c>
      <c r="I381" t="s">
        <v>10</v>
      </c>
      <c r="J381" t="s">
        <v>20</v>
      </c>
      <c r="K381" t="s">
        <v>7</v>
      </c>
      <c r="L381" t="s">
        <v>25</v>
      </c>
      <c r="M381" t="s">
        <v>484</v>
      </c>
      <c r="N381" t="s">
        <v>540</v>
      </c>
      <c r="O381" t="s">
        <v>1090</v>
      </c>
      <c r="P381" t="s">
        <v>541</v>
      </c>
      <c r="Q381" s="38">
        <v>4</v>
      </c>
      <c r="R381" s="21">
        <v>10</v>
      </c>
      <c r="S381" s="21">
        <v>18</v>
      </c>
      <c r="T381" s="21">
        <f t="shared" si="18"/>
        <v>14</v>
      </c>
      <c r="V381" s="36">
        <v>1.9099999999999999E-2</v>
      </c>
      <c r="W381" s="36">
        <v>3.08</v>
      </c>
      <c r="X381">
        <f t="shared" si="16"/>
        <v>0.25892125802491633</v>
      </c>
    </row>
    <row r="382" spans="1:24" ht="14.1" customHeight="1" x14ac:dyDescent="0.25">
      <c r="A382" s="1">
        <v>42289</v>
      </c>
      <c r="B382" s="1" t="s">
        <v>19</v>
      </c>
      <c r="C382" s="8" t="s">
        <v>22</v>
      </c>
      <c r="D382">
        <v>10</v>
      </c>
      <c r="E382">
        <v>30</v>
      </c>
      <c r="F382" s="6">
        <v>848</v>
      </c>
      <c r="G382" s="6">
        <v>902</v>
      </c>
      <c r="H382" s="6">
        <v>14</v>
      </c>
      <c r="I382" t="s">
        <v>10</v>
      </c>
      <c r="J382" t="s">
        <v>20</v>
      </c>
      <c r="K382" t="s">
        <v>7</v>
      </c>
      <c r="L382" t="s">
        <v>25</v>
      </c>
      <c r="M382" t="s">
        <v>484</v>
      </c>
      <c r="N382" t="s">
        <v>540</v>
      </c>
      <c r="O382" t="s">
        <v>1090</v>
      </c>
      <c r="P382" t="s">
        <v>541</v>
      </c>
      <c r="Q382" s="38">
        <v>1</v>
      </c>
      <c r="R382" s="21">
        <v>14</v>
      </c>
      <c r="S382" s="21">
        <v>14</v>
      </c>
      <c r="T382" s="21">
        <f t="shared" si="18"/>
        <v>14</v>
      </c>
      <c r="V382" s="36">
        <v>1.9099999999999999E-2</v>
      </c>
      <c r="W382" s="36">
        <v>3.08</v>
      </c>
      <c r="X382">
        <f t="shared" si="16"/>
        <v>6.4730314506229084E-2</v>
      </c>
    </row>
    <row r="383" spans="1:24" ht="14.1" customHeight="1" x14ac:dyDescent="0.25">
      <c r="A383" s="1">
        <v>42289</v>
      </c>
      <c r="B383" s="1" t="s">
        <v>19</v>
      </c>
      <c r="C383" s="8" t="s">
        <v>40</v>
      </c>
      <c r="D383">
        <v>5</v>
      </c>
      <c r="E383">
        <v>30</v>
      </c>
      <c r="F383" s="6">
        <v>933</v>
      </c>
      <c r="G383" s="6">
        <v>945</v>
      </c>
      <c r="H383" s="6">
        <v>12</v>
      </c>
      <c r="I383" t="s">
        <v>10</v>
      </c>
      <c r="J383" t="s">
        <v>20</v>
      </c>
      <c r="K383" t="s">
        <v>7</v>
      </c>
      <c r="L383" t="s">
        <v>25</v>
      </c>
      <c r="M383" t="s">
        <v>484</v>
      </c>
      <c r="N383" t="s">
        <v>540</v>
      </c>
      <c r="O383" t="s">
        <v>1090</v>
      </c>
      <c r="P383" t="s">
        <v>541</v>
      </c>
      <c r="Q383" s="38">
        <v>9</v>
      </c>
      <c r="R383" s="21">
        <v>18</v>
      </c>
      <c r="S383" s="21">
        <v>23</v>
      </c>
      <c r="T383" s="21">
        <f t="shared" si="18"/>
        <v>20.5</v>
      </c>
      <c r="V383" s="36">
        <v>1.9099999999999999E-2</v>
      </c>
      <c r="W383" s="36">
        <v>3.08</v>
      </c>
      <c r="X383">
        <f t="shared" si="16"/>
        <v>1.8857224380748279</v>
      </c>
    </row>
    <row r="384" spans="1:24" ht="14.1" customHeight="1" x14ac:dyDescent="0.25">
      <c r="A384" s="1">
        <v>42289</v>
      </c>
      <c r="B384" s="1" t="s">
        <v>19</v>
      </c>
      <c r="C384" s="8" t="s">
        <v>40</v>
      </c>
      <c r="D384">
        <v>5</v>
      </c>
      <c r="E384">
        <v>30</v>
      </c>
      <c r="F384" s="6">
        <v>933</v>
      </c>
      <c r="G384" s="6">
        <v>945</v>
      </c>
      <c r="H384" s="6">
        <v>12</v>
      </c>
      <c r="I384" t="s">
        <v>10</v>
      </c>
      <c r="J384" t="s">
        <v>20</v>
      </c>
      <c r="K384" t="s">
        <v>7</v>
      </c>
      <c r="L384" t="s">
        <v>25</v>
      </c>
      <c r="M384" t="s">
        <v>484</v>
      </c>
      <c r="N384" t="s">
        <v>540</v>
      </c>
      <c r="O384" t="s">
        <v>1090</v>
      </c>
      <c r="P384" t="s">
        <v>541</v>
      </c>
      <c r="Q384" s="38">
        <v>2</v>
      </c>
      <c r="R384" s="21">
        <v>18</v>
      </c>
      <c r="S384" s="21">
        <v>18</v>
      </c>
      <c r="T384" s="21">
        <f t="shared" si="18"/>
        <v>18</v>
      </c>
      <c r="V384" s="36">
        <v>1.9099999999999999E-2</v>
      </c>
      <c r="W384" s="36">
        <v>3.08</v>
      </c>
      <c r="X384">
        <f t="shared" si="16"/>
        <v>0.28073895476324229</v>
      </c>
    </row>
    <row r="385" spans="1:24" ht="14.1" customHeight="1" x14ac:dyDescent="0.25">
      <c r="A385" s="1">
        <v>42289</v>
      </c>
      <c r="B385" s="1" t="s">
        <v>19</v>
      </c>
      <c r="C385" s="8" t="s">
        <v>40</v>
      </c>
      <c r="D385">
        <v>5</v>
      </c>
      <c r="E385">
        <v>30</v>
      </c>
      <c r="F385" s="6">
        <v>933</v>
      </c>
      <c r="G385" s="6">
        <v>945</v>
      </c>
      <c r="H385" s="6">
        <v>12</v>
      </c>
      <c r="I385" t="s">
        <v>10</v>
      </c>
      <c r="J385" t="s">
        <v>20</v>
      </c>
      <c r="K385" t="s">
        <v>7</v>
      </c>
      <c r="L385" t="s">
        <v>25</v>
      </c>
      <c r="M385" t="s">
        <v>484</v>
      </c>
      <c r="N385" t="s">
        <v>540</v>
      </c>
      <c r="O385" t="s">
        <v>1090</v>
      </c>
      <c r="P385" t="s">
        <v>541</v>
      </c>
      <c r="Q385" s="38">
        <v>5</v>
      </c>
      <c r="R385" s="21">
        <v>20</v>
      </c>
      <c r="S385" s="21">
        <v>20</v>
      </c>
      <c r="T385" s="21">
        <f t="shared" si="18"/>
        <v>20</v>
      </c>
      <c r="V385" s="36">
        <v>1.9099999999999999E-2</v>
      </c>
      <c r="W385" s="36">
        <v>3.08</v>
      </c>
      <c r="X385">
        <f t="shared" si="16"/>
        <v>0.9709028104437728</v>
      </c>
    </row>
    <row r="386" spans="1:24" ht="14.1" customHeight="1" x14ac:dyDescent="0.25">
      <c r="A386" s="1">
        <v>42289</v>
      </c>
      <c r="B386" s="1" t="s">
        <v>19</v>
      </c>
      <c r="C386" s="8" t="s">
        <v>40</v>
      </c>
      <c r="D386">
        <v>5</v>
      </c>
      <c r="E386">
        <v>30</v>
      </c>
      <c r="F386" s="6">
        <v>933</v>
      </c>
      <c r="G386" s="6">
        <v>945</v>
      </c>
      <c r="H386" s="6">
        <v>12</v>
      </c>
      <c r="I386" t="s">
        <v>10</v>
      </c>
      <c r="J386" t="s">
        <v>20</v>
      </c>
      <c r="K386" t="s">
        <v>7</v>
      </c>
      <c r="L386" t="s">
        <v>25</v>
      </c>
      <c r="M386" t="s">
        <v>484</v>
      </c>
      <c r="N386" t="s">
        <v>540</v>
      </c>
      <c r="O386" t="s">
        <v>1090</v>
      </c>
      <c r="P386" t="s">
        <v>541</v>
      </c>
      <c r="Q386" s="38">
        <v>7</v>
      </c>
      <c r="R386" s="21">
        <v>18</v>
      </c>
      <c r="S386" s="21">
        <v>20</v>
      </c>
      <c r="T386" s="21">
        <f t="shared" si="18"/>
        <v>19</v>
      </c>
      <c r="V386" s="36">
        <v>1.9099999999999999E-2</v>
      </c>
      <c r="W386" s="36">
        <v>3.08</v>
      </c>
      <c r="X386">
        <f t="shared" si="16"/>
        <v>1.1606265422992126</v>
      </c>
    </row>
    <row r="387" spans="1:24" ht="14.1" customHeight="1" x14ac:dyDescent="0.25">
      <c r="A387" s="1">
        <v>42289</v>
      </c>
      <c r="B387" s="1" t="s">
        <v>19</v>
      </c>
      <c r="C387" s="8" t="s">
        <v>40</v>
      </c>
      <c r="D387">
        <v>5</v>
      </c>
      <c r="E387">
        <v>30</v>
      </c>
      <c r="F387" s="6">
        <v>933</v>
      </c>
      <c r="G387" s="6">
        <v>945</v>
      </c>
      <c r="H387" s="6">
        <v>12</v>
      </c>
      <c r="I387" t="s">
        <v>10</v>
      </c>
      <c r="J387" t="s">
        <v>20</v>
      </c>
      <c r="K387" t="s">
        <v>7</v>
      </c>
      <c r="L387" t="s">
        <v>25</v>
      </c>
      <c r="M387" t="s">
        <v>484</v>
      </c>
      <c r="N387" t="s">
        <v>540</v>
      </c>
      <c r="O387" t="s">
        <v>1090</v>
      </c>
      <c r="P387" t="s">
        <v>541</v>
      </c>
      <c r="Q387" s="38">
        <v>20</v>
      </c>
      <c r="R387" s="21">
        <v>18</v>
      </c>
      <c r="S387" s="21">
        <v>20</v>
      </c>
      <c r="T387" s="21">
        <f t="shared" si="18"/>
        <v>19</v>
      </c>
      <c r="V387" s="36">
        <v>1.9099999999999999E-2</v>
      </c>
      <c r="W387" s="36">
        <v>3.08</v>
      </c>
      <c r="X387">
        <f t="shared" si="16"/>
        <v>3.316075835140607</v>
      </c>
    </row>
    <row r="388" spans="1:24" ht="14.1" customHeight="1" x14ac:dyDescent="0.25">
      <c r="A388" s="1">
        <v>42289</v>
      </c>
      <c r="B388" s="1" t="s">
        <v>19</v>
      </c>
      <c r="C388" s="8" t="s">
        <v>48</v>
      </c>
      <c r="D388">
        <v>5</v>
      </c>
      <c r="E388">
        <v>30</v>
      </c>
      <c r="F388" s="6">
        <v>1151</v>
      </c>
      <c r="G388" s="6">
        <v>1207</v>
      </c>
      <c r="H388" s="6">
        <v>16</v>
      </c>
      <c r="I388" t="s">
        <v>10</v>
      </c>
      <c r="J388" t="s">
        <v>20</v>
      </c>
      <c r="K388" t="s">
        <v>7</v>
      </c>
      <c r="L388" t="s">
        <v>25</v>
      </c>
      <c r="M388" t="s">
        <v>484</v>
      </c>
      <c r="N388" t="s">
        <v>540</v>
      </c>
      <c r="O388" t="s">
        <v>1090</v>
      </c>
      <c r="P388" t="s">
        <v>541</v>
      </c>
      <c r="Q388" s="38">
        <v>1</v>
      </c>
      <c r="R388" s="21">
        <v>10</v>
      </c>
      <c r="S388" s="21">
        <v>10</v>
      </c>
      <c r="T388" s="21">
        <f t="shared" si="18"/>
        <v>10</v>
      </c>
      <c r="V388" s="36">
        <v>1.9099999999999999E-2</v>
      </c>
      <c r="W388" s="36">
        <v>3.08</v>
      </c>
      <c r="X388">
        <f t="shared" ref="X388:X451" si="19">(V388*T388^W388)/1000*Q388</f>
        <v>2.2963250701192602E-2</v>
      </c>
    </row>
    <row r="389" spans="1:24" ht="14.1" customHeight="1" x14ac:dyDescent="0.25">
      <c r="A389" s="1">
        <v>42289</v>
      </c>
      <c r="B389" s="1" t="s">
        <v>19</v>
      </c>
      <c r="C389" s="8" t="s">
        <v>48</v>
      </c>
      <c r="D389">
        <v>5</v>
      </c>
      <c r="E389">
        <v>30</v>
      </c>
      <c r="F389" s="6">
        <v>1151</v>
      </c>
      <c r="G389" s="6">
        <v>1207</v>
      </c>
      <c r="H389" s="6">
        <v>16</v>
      </c>
      <c r="I389" t="s">
        <v>10</v>
      </c>
      <c r="J389" t="s">
        <v>20</v>
      </c>
      <c r="K389" t="s">
        <v>7</v>
      </c>
      <c r="L389" t="s">
        <v>25</v>
      </c>
      <c r="M389" t="s">
        <v>484</v>
      </c>
      <c r="N389" t="s">
        <v>540</v>
      </c>
      <c r="O389" t="s">
        <v>1090</v>
      </c>
      <c r="P389" t="s">
        <v>541</v>
      </c>
      <c r="Q389" s="38">
        <v>2</v>
      </c>
      <c r="R389" s="21">
        <v>20</v>
      </c>
      <c r="S389" s="21">
        <v>20</v>
      </c>
      <c r="T389" s="21">
        <f t="shared" si="18"/>
        <v>20</v>
      </c>
      <c r="V389" s="36">
        <v>1.9099999999999999E-2</v>
      </c>
      <c r="W389" s="36">
        <v>3.08</v>
      </c>
      <c r="X389">
        <f t="shared" si="19"/>
        <v>0.38836112417750912</v>
      </c>
    </row>
    <row r="390" spans="1:24" ht="14.1" customHeight="1" x14ac:dyDescent="0.25">
      <c r="A390" s="1">
        <v>42289</v>
      </c>
      <c r="B390" s="1" t="s">
        <v>19</v>
      </c>
      <c r="C390" s="8" t="s">
        <v>48</v>
      </c>
      <c r="D390">
        <v>5</v>
      </c>
      <c r="E390">
        <v>30</v>
      </c>
      <c r="F390" s="6">
        <v>1151</v>
      </c>
      <c r="G390" s="6">
        <v>1207</v>
      </c>
      <c r="H390" s="6">
        <v>16</v>
      </c>
      <c r="I390" t="s">
        <v>10</v>
      </c>
      <c r="J390" t="s">
        <v>20</v>
      </c>
      <c r="K390" t="s">
        <v>7</v>
      </c>
      <c r="L390" t="s">
        <v>25</v>
      </c>
      <c r="M390" t="s">
        <v>484</v>
      </c>
      <c r="N390" t="s">
        <v>540</v>
      </c>
      <c r="O390" t="s">
        <v>1090</v>
      </c>
      <c r="P390" t="s">
        <v>541</v>
      </c>
      <c r="Q390" s="38">
        <v>2</v>
      </c>
      <c r="R390" s="21">
        <v>18</v>
      </c>
      <c r="S390" s="21">
        <v>18</v>
      </c>
      <c r="T390" s="21">
        <f t="shared" si="18"/>
        <v>18</v>
      </c>
      <c r="V390" s="36">
        <v>1.9099999999999999E-2</v>
      </c>
      <c r="W390" s="36">
        <v>3.08</v>
      </c>
      <c r="X390">
        <f t="shared" si="19"/>
        <v>0.28073895476324229</v>
      </c>
    </row>
    <row r="391" spans="1:24" ht="14.1" customHeight="1" x14ac:dyDescent="0.25">
      <c r="A391" s="1">
        <v>42289</v>
      </c>
      <c r="B391" s="1" t="s">
        <v>19</v>
      </c>
      <c r="C391" s="8" t="s">
        <v>48</v>
      </c>
      <c r="D391">
        <v>5</v>
      </c>
      <c r="E391">
        <v>30</v>
      </c>
      <c r="F391" s="6">
        <v>1151</v>
      </c>
      <c r="G391" s="6">
        <v>1207</v>
      </c>
      <c r="H391" s="6">
        <v>16</v>
      </c>
      <c r="I391" t="s">
        <v>10</v>
      </c>
      <c r="J391" t="s">
        <v>20</v>
      </c>
      <c r="K391" t="s">
        <v>7</v>
      </c>
      <c r="L391" t="s">
        <v>25</v>
      </c>
      <c r="M391" t="s">
        <v>484</v>
      </c>
      <c r="N391" t="s">
        <v>540</v>
      </c>
      <c r="O391" t="s">
        <v>1090</v>
      </c>
      <c r="P391" t="s">
        <v>541</v>
      </c>
      <c r="Q391" s="38">
        <v>1</v>
      </c>
      <c r="R391" s="21">
        <v>19</v>
      </c>
      <c r="S391" s="21">
        <v>19</v>
      </c>
      <c r="T391" s="21">
        <f t="shared" si="18"/>
        <v>19</v>
      </c>
      <c r="V391" s="36">
        <v>1.9099999999999999E-2</v>
      </c>
      <c r="W391" s="36">
        <v>3.08</v>
      </c>
      <c r="X391">
        <f t="shared" si="19"/>
        <v>0.16580379175703036</v>
      </c>
    </row>
    <row r="392" spans="1:24" ht="14.1" customHeight="1" x14ac:dyDescent="0.25">
      <c r="A392" s="1">
        <v>42289</v>
      </c>
      <c r="B392" s="1" t="s">
        <v>19</v>
      </c>
      <c r="C392" s="8" t="s">
        <v>48</v>
      </c>
      <c r="D392">
        <v>5</v>
      </c>
      <c r="E392">
        <v>30</v>
      </c>
      <c r="F392" s="6">
        <v>1151</v>
      </c>
      <c r="G392" s="6">
        <v>1207</v>
      </c>
      <c r="H392" s="6">
        <v>16</v>
      </c>
      <c r="I392" t="s">
        <v>10</v>
      </c>
      <c r="J392" t="s">
        <v>20</v>
      </c>
      <c r="K392" t="s">
        <v>7</v>
      </c>
      <c r="L392" t="s">
        <v>25</v>
      </c>
      <c r="M392" t="s">
        <v>484</v>
      </c>
      <c r="N392" t="s">
        <v>540</v>
      </c>
      <c r="O392" t="s">
        <v>1090</v>
      </c>
      <c r="P392" t="s">
        <v>541</v>
      </c>
      <c r="Q392" s="38">
        <v>1</v>
      </c>
      <c r="R392" s="21">
        <v>16</v>
      </c>
      <c r="S392" s="21">
        <v>16</v>
      </c>
      <c r="T392" s="21">
        <f t="shared" si="18"/>
        <v>16</v>
      </c>
      <c r="V392" s="36">
        <v>1.9099999999999999E-2</v>
      </c>
      <c r="W392" s="36">
        <v>3.08</v>
      </c>
      <c r="X392">
        <f t="shared" si="19"/>
        <v>9.7661392830549199E-2</v>
      </c>
    </row>
    <row r="393" spans="1:24" ht="14.1" customHeight="1" x14ac:dyDescent="0.25">
      <c r="A393" s="1">
        <v>42289</v>
      </c>
      <c r="B393" s="1" t="s">
        <v>19</v>
      </c>
      <c r="C393" s="8" t="s">
        <v>48</v>
      </c>
      <c r="D393">
        <v>5</v>
      </c>
      <c r="E393">
        <v>30</v>
      </c>
      <c r="F393" s="6">
        <v>1151</v>
      </c>
      <c r="G393" s="6">
        <v>1207</v>
      </c>
      <c r="H393" s="6">
        <v>16</v>
      </c>
      <c r="I393" t="s">
        <v>10</v>
      </c>
      <c r="J393" t="s">
        <v>20</v>
      </c>
      <c r="K393" t="s">
        <v>7</v>
      </c>
      <c r="L393" t="s">
        <v>25</v>
      </c>
      <c r="M393" t="s">
        <v>484</v>
      </c>
      <c r="N393" t="s">
        <v>540</v>
      </c>
      <c r="O393" t="s">
        <v>1090</v>
      </c>
      <c r="P393" t="s">
        <v>541</v>
      </c>
      <c r="Q393" s="38">
        <v>1</v>
      </c>
      <c r="R393" s="21">
        <v>15</v>
      </c>
      <c r="S393" s="21">
        <v>15</v>
      </c>
      <c r="T393" s="21">
        <f t="shared" si="18"/>
        <v>15</v>
      </c>
      <c r="V393" s="36">
        <v>1.9099999999999999E-2</v>
      </c>
      <c r="W393" s="36">
        <v>3.08</v>
      </c>
      <c r="X393">
        <f t="shared" si="19"/>
        <v>8.0056102926231956E-2</v>
      </c>
    </row>
    <row r="394" spans="1:24" ht="14.1" customHeight="1" x14ac:dyDescent="0.25">
      <c r="A394" s="1">
        <v>42289</v>
      </c>
      <c r="B394" s="1" t="s">
        <v>19</v>
      </c>
      <c r="C394" s="8" t="s">
        <v>48</v>
      </c>
      <c r="D394">
        <v>5</v>
      </c>
      <c r="E394">
        <v>30</v>
      </c>
      <c r="F394" s="6">
        <v>1151</v>
      </c>
      <c r="G394" s="6">
        <v>1207</v>
      </c>
      <c r="H394" s="6">
        <v>16</v>
      </c>
      <c r="I394" t="s">
        <v>10</v>
      </c>
      <c r="J394" t="s">
        <v>20</v>
      </c>
      <c r="K394" t="s">
        <v>7</v>
      </c>
      <c r="L394" t="s">
        <v>25</v>
      </c>
      <c r="M394" t="s">
        <v>484</v>
      </c>
      <c r="N394" t="s">
        <v>540</v>
      </c>
      <c r="O394" t="s">
        <v>1090</v>
      </c>
      <c r="P394" t="s">
        <v>541</v>
      </c>
      <c r="Q394" s="38">
        <v>1</v>
      </c>
      <c r="R394" s="21">
        <v>14</v>
      </c>
      <c r="S394" s="21">
        <v>14</v>
      </c>
      <c r="T394" s="21">
        <f t="shared" si="18"/>
        <v>14</v>
      </c>
      <c r="V394" s="36">
        <v>1.9099999999999999E-2</v>
      </c>
      <c r="W394" s="36">
        <v>3.08</v>
      </c>
      <c r="X394">
        <f t="shared" si="19"/>
        <v>6.4730314506229084E-2</v>
      </c>
    </row>
    <row r="395" spans="1:24" ht="14.1" customHeight="1" x14ac:dyDescent="0.25">
      <c r="A395" s="1">
        <v>42289</v>
      </c>
      <c r="B395" s="1" t="s">
        <v>19</v>
      </c>
      <c r="C395" s="8" t="s">
        <v>48</v>
      </c>
      <c r="D395">
        <v>5</v>
      </c>
      <c r="E395">
        <v>30</v>
      </c>
      <c r="F395" s="6">
        <v>1151</v>
      </c>
      <c r="G395" s="6">
        <v>1207</v>
      </c>
      <c r="H395" s="6">
        <v>16</v>
      </c>
      <c r="I395" t="s">
        <v>10</v>
      </c>
      <c r="J395" t="s">
        <v>20</v>
      </c>
      <c r="K395" t="s">
        <v>7</v>
      </c>
      <c r="L395" t="s">
        <v>25</v>
      </c>
      <c r="M395" t="s">
        <v>484</v>
      </c>
      <c r="N395" t="s">
        <v>540</v>
      </c>
      <c r="O395" t="s">
        <v>1090</v>
      </c>
      <c r="P395" t="s">
        <v>541</v>
      </c>
      <c r="Q395" s="38">
        <v>2</v>
      </c>
      <c r="R395" s="21">
        <v>15</v>
      </c>
      <c r="S395" s="21">
        <v>15</v>
      </c>
      <c r="T395" s="21">
        <f t="shared" si="18"/>
        <v>15</v>
      </c>
      <c r="V395" s="36">
        <v>1.9099999999999999E-2</v>
      </c>
      <c r="W395" s="36">
        <v>3.08</v>
      </c>
      <c r="X395">
        <f t="shared" si="19"/>
        <v>0.16011220585246391</v>
      </c>
    </row>
    <row r="396" spans="1:24" ht="14.1" customHeight="1" x14ac:dyDescent="0.25">
      <c r="A396" s="1">
        <v>42289</v>
      </c>
      <c r="B396" s="1" t="s">
        <v>19</v>
      </c>
      <c r="C396" s="8" t="s">
        <v>71</v>
      </c>
      <c r="D396">
        <v>5</v>
      </c>
      <c r="E396">
        <v>30</v>
      </c>
      <c r="F396" s="6">
        <v>1230</v>
      </c>
      <c r="G396" s="6">
        <v>1245</v>
      </c>
      <c r="H396" s="6">
        <v>15</v>
      </c>
      <c r="I396" t="s">
        <v>10</v>
      </c>
      <c r="J396" t="s">
        <v>20</v>
      </c>
      <c r="K396" t="s">
        <v>7</v>
      </c>
      <c r="L396" t="s">
        <v>25</v>
      </c>
      <c r="M396" t="s">
        <v>484</v>
      </c>
      <c r="N396" t="s">
        <v>540</v>
      </c>
      <c r="O396" t="s">
        <v>1090</v>
      </c>
      <c r="P396" t="s">
        <v>541</v>
      </c>
      <c r="Q396" s="38">
        <v>5</v>
      </c>
      <c r="R396" s="21">
        <v>15</v>
      </c>
      <c r="S396" s="21">
        <v>15</v>
      </c>
      <c r="T396" s="21">
        <f t="shared" si="18"/>
        <v>15</v>
      </c>
      <c r="V396" s="36">
        <v>1.9099999999999999E-2</v>
      </c>
      <c r="W396" s="36">
        <v>3.08</v>
      </c>
      <c r="X396">
        <f t="shared" si="19"/>
        <v>0.40028051463115977</v>
      </c>
    </row>
    <row r="397" spans="1:24" ht="14.1" customHeight="1" x14ac:dyDescent="0.25">
      <c r="A397" s="1">
        <v>42289</v>
      </c>
      <c r="B397" s="1" t="s">
        <v>19</v>
      </c>
      <c r="C397" s="8" t="s">
        <v>71</v>
      </c>
      <c r="D397">
        <v>5</v>
      </c>
      <c r="E397">
        <v>30</v>
      </c>
      <c r="F397" s="6">
        <v>1230</v>
      </c>
      <c r="G397" s="6">
        <v>1245</v>
      </c>
      <c r="H397" s="6">
        <v>15</v>
      </c>
      <c r="I397" t="s">
        <v>10</v>
      </c>
      <c r="J397" t="s">
        <v>20</v>
      </c>
      <c r="K397" t="s">
        <v>7</v>
      </c>
      <c r="L397" t="s">
        <v>25</v>
      </c>
      <c r="M397" t="s">
        <v>484</v>
      </c>
      <c r="N397" t="s">
        <v>540</v>
      </c>
      <c r="O397" t="s">
        <v>1090</v>
      </c>
      <c r="P397" t="s">
        <v>541</v>
      </c>
      <c r="Q397" s="38">
        <v>1</v>
      </c>
      <c r="R397" s="21">
        <v>10</v>
      </c>
      <c r="S397" s="21">
        <v>10</v>
      </c>
      <c r="T397" s="21">
        <f t="shared" si="18"/>
        <v>10</v>
      </c>
      <c r="V397" s="36">
        <v>1.9099999999999999E-2</v>
      </c>
      <c r="W397" s="36">
        <v>3.08</v>
      </c>
      <c r="X397">
        <f t="shared" si="19"/>
        <v>2.2963250701192602E-2</v>
      </c>
    </row>
    <row r="398" spans="1:24" ht="14.1" customHeight="1" x14ac:dyDescent="0.25">
      <c r="A398" s="1">
        <v>42290</v>
      </c>
      <c r="B398" s="1" t="s">
        <v>19</v>
      </c>
      <c r="C398" s="8" t="s">
        <v>453</v>
      </c>
      <c r="D398">
        <v>6</v>
      </c>
      <c r="E398">
        <v>30</v>
      </c>
      <c r="F398" s="6">
        <v>1052</v>
      </c>
      <c r="G398" s="6">
        <v>1116</v>
      </c>
      <c r="H398" s="6">
        <v>24</v>
      </c>
      <c r="I398" t="s">
        <v>447</v>
      </c>
      <c r="J398" t="s">
        <v>231</v>
      </c>
      <c r="K398" t="s">
        <v>7</v>
      </c>
      <c r="L398" t="s">
        <v>25</v>
      </c>
      <c r="M398" t="s">
        <v>1120</v>
      </c>
      <c r="N398" t="s">
        <v>1121</v>
      </c>
      <c r="O398" t="s">
        <v>1090</v>
      </c>
      <c r="P398" t="s">
        <v>1122</v>
      </c>
      <c r="Q398" s="38">
        <v>5</v>
      </c>
      <c r="R398" s="21">
        <v>2</v>
      </c>
      <c r="S398" s="21">
        <v>3</v>
      </c>
      <c r="T398" s="21">
        <f t="shared" si="18"/>
        <v>2.5</v>
      </c>
      <c r="V398" s="36">
        <v>1.9099999999999999E-2</v>
      </c>
      <c r="W398" s="36">
        <v>3.08</v>
      </c>
      <c r="X398">
        <f t="shared" si="19"/>
        <v>1.6056785224665402E-3</v>
      </c>
    </row>
    <row r="399" spans="1:24" ht="14.1" customHeight="1" x14ac:dyDescent="0.25">
      <c r="A399" s="1">
        <v>42290</v>
      </c>
      <c r="B399" s="1" t="s">
        <v>19</v>
      </c>
      <c r="C399" s="8" t="s">
        <v>455</v>
      </c>
      <c r="D399">
        <v>15</v>
      </c>
      <c r="E399">
        <v>30</v>
      </c>
      <c r="F399" s="6">
        <v>205</v>
      </c>
      <c r="G399" s="6">
        <v>249</v>
      </c>
      <c r="H399" s="6">
        <v>44</v>
      </c>
      <c r="I399" t="s">
        <v>447</v>
      </c>
      <c r="J399" t="s">
        <v>231</v>
      </c>
      <c r="K399" t="s">
        <v>7</v>
      </c>
      <c r="L399" t="s">
        <v>25</v>
      </c>
      <c r="M399" t="s">
        <v>1120</v>
      </c>
      <c r="N399" t="s">
        <v>1121</v>
      </c>
      <c r="O399" t="s">
        <v>1090</v>
      </c>
      <c r="P399" t="s">
        <v>1122</v>
      </c>
      <c r="Q399" s="38">
        <v>3</v>
      </c>
      <c r="R399" s="21">
        <v>1</v>
      </c>
      <c r="S399" s="21">
        <v>1</v>
      </c>
      <c r="T399" s="21">
        <f t="shared" si="18"/>
        <v>1</v>
      </c>
      <c r="V399" s="36">
        <v>1.9099999999999999E-2</v>
      </c>
      <c r="W399" s="36">
        <v>3.08</v>
      </c>
      <c r="X399">
        <f t="shared" si="19"/>
        <v>5.7299999999999997E-5</v>
      </c>
    </row>
    <row r="400" spans="1:24" ht="14.1" customHeight="1" x14ac:dyDescent="0.25">
      <c r="A400" s="1">
        <v>42290</v>
      </c>
      <c r="B400" s="1" t="s">
        <v>19</v>
      </c>
      <c r="C400" s="8" t="s">
        <v>456</v>
      </c>
      <c r="D400">
        <v>17</v>
      </c>
      <c r="E400">
        <v>30</v>
      </c>
      <c r="F400" s="6">
        <v>1503</v>
      </c>
      <c r="G400" s="6">
        <v>1530</v>
      </c>
      <c r="H400" s="6">
        <v>27</v>
      </c>
      <c r="I400" t="s">
        <v>447</v>
      </c>
      <c r="J400" t="s">
        <v>231</v>
      </c>
      <c r="K400" t="s">
        <v>7</v>
      </c>
      <c r="L400" t="s">
        <v>25</v>
      </c>
      <c r="M400" t="s">
        <v>1120</v>
      </c>
      <c r="N400" t="s">
        <v>1121</v>
      </c>
      <c r="O400" t="s">
        <v>1090</v>
      </c>
      <c r="P400" t="s">
        <v>1122</v>
      </c>
      <c r="Q400" s="38">
        <v>10</v>
      </c>
      <c r="R400" s="21">
        <v>1</v>
      </c>
      <c r="S400" s="21">
        <v>1</v>
      </c>
      <c r="T400" s="21">
        <f t="shared" si="18"/>
        <v>1</v>
      </c>
      <c r="V400" s="36">
        <v>1.9099999999999999E-2</v>
      </c>
      <c r="W400" s="36">
        <v>3.08</v>
      </c>
      <c r="X400">
        <f t="shared" si="19"/>
        <v>1.9100000000000001E-4</v>
      </c>
    </row>
    <row r="401" spans="1:24" ht="14.1" customHeight="1" x14ac:dyDescent="0.25">
      <c r="A401" s="1">
        <v>42290</v>
      </c>
      <c r="B401" s="1" t="s">
        <v>19</v>
      </c>
      <c r="C401" t="s">
        <v>363</v>
      </c>
      <c r="D401">
        <v>5</v>
      </c>
      <c r="E401">
        <v>30</v>
      </c>
      <c r="F401" s="6">
        <v>1317</v>
      </c>
      <c r="G401" s="6">
        <v>1334</v>
      </c>
      <c r="H401" s="6">
        <v>17</v>
      </c>
      <c r="I401" t="s">
        <v>328</v>
      </c>
      <c r="J401" t="s">
        <v>329</v>
      </c>
      <c r="K401" t="s">
        <v>7</v>
      </c>
      <c r="L401" t="s">
        <v>25</v>
      </c>
      <c r="M401" t="s">
        <v>1120</v>
      </c>
      <c r="N401" t="s">
        <v>1121</v>
      </c>
      <c r="O401" t="s">
        <v>1090</v>
      </c>
      <c r="P401" t="s">
        <v>1122</v>
      </c>
      <c r="Q401" s="38">
        <v>4</v>
      </c>
      <c r="R401" s="21">
        <v>11</v>
      </c>
      <c r="S401" s="21">
        <v>16</v>
      </c>
      <c r="T401" s="21">
        <f t="shared" ref="T401:T432" si="20">AVERAGE(R401:S401)</f>
        <v>13.5</v>
      </c>
      <c r="V401" s="36">
        <v>1.9099999999999999E-2</v>
      </c>
      <c r="W401" s="36">
        <v>3.08</v>
      </c>
      <c r="X401">
        <f t="shared" si="19"/>
        <v>0.23148420641254816</v>
      </c>
    </row>
    <row r="402" spans="1:24" ht="14.1" customHeight="1" x14ac:dyDescent="0.25">
      <c r="A402" s="1">
        <v>42290</v>
      </c>
      <c r="B402" s="1" t="s">
        <v>19</v>
      </c>
      <c r="C402" t="s">
        <v>363</v>
      </c>
      <c r="D402">
        <v>5</v>
      </c>
      <c r="E402">
        <v>30</v>
      </c>
      <c r="F402" s="6">
        <v>1317</v>
      </c>
      <c r="G402" s="6">
        <v>1334</v>
      </c>
      <c r="H402" s="6">
        <v>17</v>
      </c>
      <c r="I402" t="s">
        <v>328</v>
      </c>
      <c r="J402" t="s">
        <v>329</v>
      </c>
      <c r="K402" t="s">
        <v>7</v>
      </c>
      <c r="L402" t="s">
        <v>25</v>
      </c>
      <c r="M402" t="s">
        <v>1120</v>
      </c>
      <c r="N402" t="s">
        <v>1121</v>
      </c>
      <c r="O402" t="s">
        <v>1090</v>
      </c>
      <c r="P402" t="s">
        <v>1122</v>
      </c>
      <c r="Q402" s="38">
        <v>7</v>
      </c>
      <c r="R402" s="21">
        <v>15</v>
      </c>
      <c r="S402" s="21">
        <v>18</v>
      </c>
      <c r="T402" s="21">
        <f t="shared" si="20"/>
        <v>16.5</v>
      </c>
      <c r="V402" s="36">
        <v>1.9099999999999999E-2</v>
      </c>
      <c r="W402" s="36">
        <v>3.08</v>
      </c>
      <c r="X402">
        <f t="shared" si="19"/>
        <v>0.75159166538739164</v>
      </c>
    </row>
    <row r="403" spans="1:24" ht="14.1" customHeight="1" x14ac:dyDescent="0.25">
      <c r="A403" s="1">
        <v>42290</v>
      </c>
      <c r="B403" s="1" t="s">
        <v>19</v>
      </c>
      <c r="C403" t="s">
        <v>361</v>
      </c>
      <c r="D403">
        <v>5</v>
      </c>
      <c r="E403">
        <v>30</v>
      </c>
      <c r="F403" s="6">
        <v>1146</v>
      </c>
      <c r="G403" s="6">
        <v>1202</v>
      </c>
      <c r="H403" s="6">
        <v>16</v>
      </c>
      <c r="I403" t="s">
        <v>328</v>
      </c>
      <c r="J403" t="s">
        <v>329</v>
      </c>
      <c r="K403" t="s">
        <v>7</v>
      </c>
      <c r="L403" t="s">
        <v>25</v>
      </c>
      <c r="M403" t="s">
        <v>1120</v>
      </c>
      <c r="N403" t="s">
        <v>1121</v>
      </c>
      <c r="O403" t="s">
        <v>1090</v>
      </c>
      <c r="P403" t="s">
        <v>1122</v>
      </c>
      <c r="Q403" s="38">
        <v>5</v>
      </c>
      <c r="R403" s="21">
        <v>14</v>
      </c>
      <c r="S403" s="21">
        <v>16</v>
      </c>
      <c r="T403" s="21">
        <f t="shared" si="20"/>
        <v>15</v>
      </c>
      <c r="V403" s="36">
        <v>1.9099999999999999E-2</v>
      </c>
      <c r="W403" s="36">
        <v>3.08</v>
      </c>
      <c r="X403">
        <f t="shared" si="19"/>
        <v>0.40028051463115977</v>
      </c>
    </row>
    <row r="404" spans="1:24" ht="14.1" customHeight="1" x14ac:dyDescent="0.25">
      <c r="A404" s="1">
        <v>42290</v>
      </c>
      <c r="B404" s="1" t="s">
        <v>19</v>
      </c>
      <c r="C404" t="s">
        <v>361</v>
      </c>
      <c r="D404">
        <v>5</v>
      </c>
      <c r="E404">
        <v>30</v>
      </c>
      <c r="F404" s="6">
        <v>1146</v>
      </c>
      <c r="G404" s="6">
        <v>1202</v>
      </c>
      <c r="H404" s="6">
        <v>16</v>
      </c>
      <c r="I404" t="s">
        <v>328</v>
      </c>
      <c r="J404" t="s">
        <v>329</v>
      </c>
      <c r="K404" t="s">
        <v>7</v>
      </c>
      <c r="L404" t="s">
        <v>25</v>
      </c>
      <c r="M404" t="s">
        <v>1120</v>
      </c>
      <c r="N404" t="s">
        <v>1121</v>
      </c>
      <c r="O404" t="s">
        <v>1090</v>
      </c>
      <c r="P404" t="s">
        <v>1122</v>
      </c>
      <c r="Q404" s="38">
        <v>70</v>
      </c>
      <c r="R404" s="21">
        <v>12</v>
      </c>
      <c r="S404" s="21">
        <v>16</v>
      </c>
      <c r="T404" s="21">
        <f t="shared" si="20"/>
        <v>14</v>
      </c>
      <c r="V404" s="36">
        <v>1.9099999999999999E-2</v>
      </c>
      <c r="W404" s="36">
        <v>3.08</v>
      </c>
      <c r="X404">
        <f t="shared" si="19"/>
        <v>4.5311220154360354</v>
      </c>
    </row>
    <row r="405" spans="1:24" ht="14.1" customHeight="1" x14ac:dyDescent="0.25">
      <c r="A405" s="1">
        <v>42290</v>
      </c>
      <c r="B405" s="1" t="s">
        <v>19</v>
      </c>
      <c r="C405" t="s">
        <v>361</v>
      </c>
      <c r="D405">
        <v>5</v>
      </c>
      <c r="E405">
        <v>30</v>
      </c>
      <c r="F405" s="6">
        <v>1146</v>
      </c>
      <c r="G405" s="6">
        <v>1202</v>
      </c>
      <c r="H405" s="6">
        <v>16</v>
      </c>
      <c r="I405" t="s">
        <v>328</v>
      </c>
      <c r="J405" t="s">
        <v>329</v>
      </c>
      <c r="K405" t="s">
        <v>7</v>
      </c>
      <c r="L405" t="s">
        <v>25</v>
      </c>
      <c r="M405" t="s">
        <v>1120</v>
      </c>
      <c r="N405" t="s">
        <v>1121</v>
      </c>
      <c r="O405" t="s">
        <v>1090</v>
      </c>
      <c r="P405" t="s">
        <v>1122</v>
      </c>
      <c r="Q405" s="38">
        <v>4</v>
      </c>
      <c r="R405" s="21">
        <v>16</v>
      </c>
      <c r="S405" s="21">
        <v>18</v>
      </c>
      <c r="T405" s="21">
        <f t="shared" si="20"/>
        <v>17</v>
      </c>
      <c r="V405" s="36">
        <v>1.9099999999999999E-2</v>
      </c>
      <c r="W405" s="36">
        <v>3.08</v>
      </c>
      <c r="X405">
        <f t="shared" si="19"/>
        <v>0.47084291137243212</v>
      </c>
    </row>
    <row r="406" spans="1:24" ht="14.1" customHeight="1" x14ac:dyDescent="0.25">
      <c r="A406" s="1">
        <v>42290</v>
      </c>
      <c r="B406" s="1" t="s">
        <v>19</v>
      </c>
      <c r="C406" t="s">
        <v>361</v>
      </c>
      <c r="D406">
        <v>5</v>
      </c>
      <c r="E406">
        <v>30</v>
      </c>
      <c r="F406" s="6">
        <v>1146</v>
      </c>
      <c r="G406" s="6">
        <v>1202</v>
      </c>
      <c r="H406" s="6">
        <v>16</v>
      </c>
      <c r="I406" t="s">
        <v>328</v>
      </c>
      <c r="J406" t="s">
        <v>329</v>
      </c>
      <c r="K406" t="s">
        <v>7</v>
      </c>
      <c r="L406" t="s">
        <v>25</v>
      </c>
      <c r="M406" t="s">
        <v>1120</v>
      </c>
      <c r="N406" t="s">
        <v>1121</v>
      </c>
      <c r="O406" t="s">
        <v>1090</v>
      </c>
      <c r="P406" t="s">
        <v>1122</v>
      </c>
      <c r="Q406" s="38">
        <v>6</v>
      </c>
      <c r="R406" s="21">
        <v>13</v>
      </c>
      <c r="S406" s="21">
        <v>18</v>
      </c>
      <c r="T406" s="21">
        <f t="shared" si="20"/>
        <v>15.5</v>
      </c>
      <c r="V406" s="36">
        <v>1.9099999999999999E-2</v>
      </c>
      <c r="W406" s="36">
        <v>3.08</v>
      </c>
      <c r="X406">
        <f t="shared" si="19"/>
        <v>0.53138127680285485</v>
      </c>
    </row>
    <row r="407" spans="1:24" ht="14.1" customHeight="1" x14ac:dyDescent="0.25">
      <c r="A407" s="1">
        <v>42290</v>
      </c>
      <c r="B407" s="1" t="s">
        <v>19</v>
      </c>
      <c r="C407" t="s">
        <v>366</v>
      </c>
      <c r="E407">
        <v>30</v>
      </c>
      <c r="F407" s="6">
        <v>1016</v>
      </c>
      <c r="G407" s="6">
        <v>1030</v>
      </c>
      <c r="H407" s="6">
        <v>14</v>
      </c>
      <c r="I407" t="s">
        <v>328</v>
      </c>
      <c r="J407" t="s">
        <v>329</v>
      </c>
      <c r="K407" t="s">
        <v>7</v>
      </c>
      <c r="L407" t="s">
        <v>25</v>
      </c>
      <c r="M407" t="s">
        <v>1120</v>
      </c>
      <c r="N407" t="s">
        <v>1121</v>
      </c>
      <c r="O407" t="s">
        <v>1090</v>
      </c>
      <c r="P407" t="s">
        <v>1122</v>
      </c>
      <c r="Q407" s="38">
        <v>1</v>
      </c>
      <c r="R407" s="21">
        <v>10</v>
      </c>
      <c r="S407" s="21">
        <v>10</v>
      </c>
      <c r="T407" s="21">
        <f t="shared" si="20"/>
        <v>10</v>
      </c>
      <c r="V407" s="36">
        <v>1.9099999999999999E-2</v>
      </c>
      <c r="W407" s="36">
        <v>3.08</v>
      </c>
      <c r="X407">
        <f t="shared" si="19"/>
        <v>2.2963250701192602E-2</v>
      </c>
    </row>
    <row r="408" spans="1:24" ht="14.1" customHeight="1" x14ac:dyDescent="0.25">
      <c r="A408" s="1">
        <v>42290</v>
      </c>
      <c r="B408" s="1" t="s">
        <v>19</v>
      </c>
      <c r="C408" t="s">
        <v>366</v>
      </c>
      <c r="E408">
        <v>30</v>
      </c>
      <c r="F408" s="6">
        <v>1016</v>
      </c>
      <c r="G408" s="6">
        <v>1030</v>
      </c>
      <c r="H408" s="6">
        <v>14</v>
      </c>
      <c r="I408" t="s">
        <v>328</v>
      </c>
      <c r="J408" t="s">
        <v>329</v>
      </c>
      <c r="K408" t="s">
        <v>7</v>
      </c>
      <c r="L408" t="s">
        <v>25</v>
      </c>
      <c r="M408" t="s">
        <v>1120</v>
      </c>
      <c r="N408" t="s">
        <v>1121</v>
      </c>
      <c r="O408" t="s">
        <v>1090</v>
      </c>
      <c r="P408" t="s">
        <v>1122</v>
      </c>
      <c r="Q408" s="38">
        <v>1</v>
      </c>
      <c r="R408" s="21">
        <v>12</v>
      </c>
      <c r="S408" s="21">
        <v>12</v>
      </c>
      <c r="T408" s="21">
        <f t="shared" si="20"/>
        <v>12</v>
      </c>
      <c r="V408" s="36">
        <v>1.9099999999999999E-2</v>
      </c>
      <c r="W408" s="36">
        <v>3.08</v>
      </c>
      <c r="X408">
        <f t="shared" si="19"/>
        <v>4.0263507491486453E-2</v>
      </c>
    </row>
    <row r="409" spans="1:24" ht="14.1" customHeight="1" x14ac:dyDescent="0.25">
      <c r="A409" s="1">
        <v>42290</v>
      </c>
      <c r="B409" s="1" t="s">
        <v>19</v>
      </c>
      <c r="C409" t="s">
        <v>158</v>
      </c>
      <c r="D409">
        <v>7.4</v>
      </c>
      <c r="E409">
        <v>30</v>
      </c>
      <c r="F409" s="6">
        <v>932</v>
      </c>
      <c r="G409" s="6">
        <v>948</v>
      </c>
      <c r="H409" s="6">
        <v>16</v>
      </c>
      <c r="I409" t="s">
        <v>146</v>
      </c>
      <c r="J409" t="s">
        <v>147</v>
      </c>
      <c r="K409" t="s">
        <v>7</v>
      </c>
      <c r="L409" t="s">
        <v>25</v>
      </c>
      <c r="M409" t="s">
        <v>1120</v>
      </c>
      <c r="N409" t="s">
        <v>1121</v>
      </c>
      <c r="O409" t="s">
        <v>1090</v>
      </c>
      <c r="P409" t="s">
        <v>1122</v>
      </c>
      <c r="Q409" s="38">
        <v>24</v>
      </c>
      <c r="R409" s="21">
        <v>20</v>
      </c>
      <c r="S409" s="21">
        <v>25</v>
      </c>
      <c r="T409" s="21">
        <f t="shared" si="20"/>
        <v>22.5</v>
      </c>
      <c r="V409" s="36">
        <v>1.9099999999999999E-2</v>
      </c>
      <c r="W409" s="36">
        <v>3.08</v>
      </c>
      <c r="X409">
        <f t="shared" si="19"/>
        <v>6.6983334711257818</v>
      </c>
    </row>
    <row r="410" spans="1:24" ht="14.1" customHeight="1" x14ac:dyDescent="0.25">
      <c r="A410" s="1">
        <v>42290</v>
      </c>
      <c r="B410" s="1" t="s">
        <v>19</v>
      </c>
      <c r="C410" t="s">
        <v>160</v>
      </c>
      <c r="D410">
        <v>7.6</v>
      </c>
      <c r="E410">
        <v>30</v>
      </c>
      <c r="F410" s="6">
        <v>1059</v>
      </c>
      <c r="G410" s="6">
        <v>1115</v>
      </c>
      <c r="H410" s="6">
        <v>16</v>
      </c>
      <c r="I410" t="s">
        <v>146</v>
      </c>
      <c r="J410" t="s">
        <v>147</v>
      </c>
      <c r="K410" t="s">
        <v>7</v>
      </c>
      <c r="L410" t="s">
        <v>25</v>
      </c>
      <c r="M410" t="s">
        <v>1120</v>
      </c>
      <c r="N410" t="s">
        <v>1121</v>
      </c>
      <c r="O410" t="s">
        <v>1090</v>
      </c>
      <c r="P410" t="s">
        <v>1122</v>
      </c>
      <c r="Q410" s="38">
        <v>7</v>
      </c>
      <c r="R410" s="21">
        <v>15</v>
      </c>
      <c r="S410" s="21">
        <v>15</v>
      </c>
      <c r="T410" s="21">
        <f t="shared" si="20"/>
        <v>15</v>
      </c>
      <c r="V410" s="36">
        <v>1.9099999999999999E-2</v>
      </c>
      <c r="W410" s="36">
        <v>3.08</v>
      </c>
      <c r="X410">
        <f t="shared" si="19"/>
        <v>0.56039272048362365</v>
      </c>
    </row>
    <row r="411" spans="1:24" ht="14.1" customHeight="1" x14ac:dyDescent="0.25">
      <c r="A411" s="1">
        <v>42290</v>
      </c>
      <c r="B411" s="1" t="s">
        <v>19</v>
      </c>
      <c r="C411" t="s">
        <v>160</v>
      </c>
      <c r="D411">
        <v>7.6</v>
      </c>
      <c r="E411">
        <v>30</v>
      </c>
      <c r="F411" s="6">
        <v>1059</v>
      </c>
      <c r="G411" s="6">
        <v>1115</v>
      </c>
      <c r="H411" s="6">
        <v>16</v>
      </c>
      <c r="I411" t="s">
        <v>146</v>
      </c>
      <c r="J411" t="s">
        <v>147</v>
      </c>
      <c r="K411" t="s">
        <v>7</v>
      </c>
      <c r="L411" t="s">
        <v>25</v>
      </c>
      <c r="M411" t="s">
        <v>1120</v>
      </c>
      <c r="N411" t="s">
        <v>1121</v>
      </c>
      <c r="O411" t="s">
        <v>1090</v>
      </c>
      <c r="P411" t="s">
        <v>1122</v>
      </c>
      <c r="Q411" s="38">
        <v>2</v>
      </c>
      <c r="R411" s="21">
        <v>20</v>
      </c>
      <c r="S411" s="21">
        <v>25</v>
      </c>
      <c r="T411" s="21">
        <f t="shared" si="20"/>
        <v>22.5</v>
      </c>
      <c r="V411" s="36">
        <v>1.9099999999999999E-2</v>
      </c>
      <c r="W411" s="36">
        <v>3.08</v>
      </c>
      <c r="X411">
        <f t="shared" si="19"/>
        <v>0.55819445592714845</v>
      </c>
    </row>
    <row r="412" spans="1:24" ht="14.1" customHeight="1" x14ac:dyDescent="0.25">
      <c r="A412" s="1">
        <v>42290</v>
      </c>
      <c r="B412" s="1" t="s">
        <v>19</v>
      </c>
      <c r="C412" t="s">
        <v>165</v>
      </c>
      <c r="D412">
        <v>7.6</v>
      </c>
      <c r="E412">
        <v>30</v>
      </c>
      <c r="F412" s="6">
        <v>1235</v>
      </c>
      <c r="G412" s="6">
        <v>1252</v>
      </c>
      <c r="H412" s="6">
        <v>17</v>
      </c>
      <c r="I412" t="s">
        <v>146</v>
      </c>
      <c r="J412" t="s">
        <v>147</v>
      </c>
      <c r="K412" t="s">
        <v>7</v>
      </c>
      <c r="L412" t="s">
        <v>25</v>
      </c>
      <c r="M412" t="s">
        <v>1120</v>
      </c>
      <c r="N412" t="s">
        <v>1121</v>
      </c>
      <c r="O412" t="s">
        <v>1090</v>
      </c>
      <c r="P412" t="s">
        <v>1122</v>
      </c>
      <c r="Q412" s="38">
        <v>1</v>
      </c>
      <c r="R412" s="21">
        <v>15</v>
      </c>
      <c r="S412" s="21">
        <v>15</v>
      </c>
      <c r="T412" s="21">
        <f t="shared" si="20"/>
        <v>15</v>
      </c>
      <c r="V412" s="36">
        <v>1.9099999999999999E-2</v>
      </c>
      <c r="W412" s="36">
        <v>3.08</v>
      </c>
      <c r="X412">
        <f t="shared" si="19"/>
        <v>8.0056102926231956E-2</v>
      </c>
    </row>
    <row r="413" spans="1:24" ht="14.1" customHeight="1" x14ac:dyDescent="0.25">
      <c r="A413" s="1">
        <v>42290</v>
      </c>
      <c r="B413" s="1" t="s">
        <v>19</v>
      </c>
      <c r="C413" t="s">
        <v>165</v>
      </c>
      <c r="D413">
        <v>7.6</v>
      </c>
      <c r="E413">
        <v>30</v>
      </c>
      <c r="F413" s="6">
        <v>1235</v>
      </c>
      <c r="G413" s="6">
        <v>1252</v>
      </c>
      <c r="H413" s="6">
        <v>17</v>
      </c>
      <c r="I413" t="s">
        <v>146</v>
      </c>
      <c r="J413" t="s">
        <v>147</v>
      </c>
      <c r="K413" t="s">
        <v>7</v>
      </c>
      <c r="L413" t="s">
        <v>25</v>
      </c>
      <c r="M413" t="s">
        <v>1120</v>
      </c>
      <c r="N413" t="s">
        <v>1121</v>
      </c>
      <c r="O413" t="s">
        <v>1090</v>
      </c>
      <c r="P413" t="s">
        <v>1122</v>
      </c>
      <c r="Q413" s="38">
        <v>13</v>
      </c>
      <c r="R413" s="21">
        <v>20</v>
      </c>
      <c r="S413" s="21">
        <v>20</v>
      </c>
      <c r="T413" s="21">
        <f t="shared" si="20"/>
        <v>20</v>
      </c>
      <c r="V413" s="36">
        <v>1.9099999999999999E-2</v>
      </c>
      <c r="W413" s="36">
        <v>3.08</v>
      </c>
      <c r="X413">
        <f t="shared" si="19"/>
        <v>2.5243473071538092</v>
      </c>
    </row>
    <row r="414" spans="1:24" ht="14.1" customHeight="1" x14ac:dyDescent="0.25">
      <c r="A414" s="1">
        <v>42290</v>
      </c>
      <c r="B414" s="1" t="s">
        <v>19</v>
      </c>
      <c r="C414" t="s">
        <v>165</v>
      </c>
      <c r="D414">
        <v>7.6</v>
      </c>
      <c r="E414">
        <v>30</v>
      </c>
      <c r="F414" s="6">
        <v>1235</v>
      </c>
      <c r="G414" s="6">
        <v>1252</v>
      </c>
      <c r="H414" s="6">
        <v>17</v>
      </c>
      <c r="I414" t="s">
        <v>146</v>
      </c>
      <c r="J414" t="s">
        <v>147</v>
      </c>
      <c r="K414" t="s">
        <v>7</v>
      </c>
      <c r="L414" t="s">
        <v>25</v>
      </c>
      <c r="M414" t="s">
        <v>1120</v>
      </c>
      <c r="N414" t="s">
        <v>1121</v>
      </c>
      <c r="O414" t="s">
        <v>1090</v>
      </c>
      <c r="P414" t="s">
        <v>1122</v>
      </c>
      <c r="Q414" s="38">
        <v>1</v>
      </c>
      <c r="R414" s="21">
        <v>25</v>
      </c>
      <c r="S414" s="21">
        <v>25</v>
      </c>
      <c r="T414" s="21">
        <f t="shared" si="20"/>
        <v>25</v>
      </c>
      <c r="V414" s="36">
        <v>1.9099999999999999E-2</v>
      </c>
      <c r="W414" s="36">
        <v>3.08</v>
      </c>
      <c r="X414">
        <f t="shared" si="19"/>
        <v>0.38609003619811155</v>
      </c>
    </row>
    <row r="415" spans="1:24" ht="14.1" customHeight="1" x14ac:dyDescent="0.25">
      <c r="A415" s="1">
        <v>42290</v>
      </c>
      <c r="B415" s="1" t="s">
        <v>19</v>
      </c>
      <c r="C415" t="s">
        <v>167</v>
      </c>
      <c r="D415">
        <v>8</v>
      </c>
      <c r="E415">
        <v>30</v>
      </c>
      <c r="F415" s="6">
        <v>206</v>
      </c>
      <c r="G415" s="6">
        <v>221</v>
      </c>
      <c r="H415" s="6">
        <v>15</v>
      </c>
      <c r="I415" t="s">
        <v>146</v>
      </c>
      <c r="J415" t="s">
        <v>147</v>
      </c>
      <c r="K415" t="s">
        <v>7</v>
      </c>
      <c r="L415" t="s">
        <v>25</v>
      </c>
      <c r="M415" t="s">
        <v>1120</v>
      </c>
      <c r="N415" t="s">
        <v>1121</v>
      </c>
      <c r="O415" t="s">
        <v>1090</v>
      </c>
      <c r="P415" t="s">
        <v>1122</v>
      </c>
      <c r="Q415" s="38">
        <v>2</v>
      </c>
      <c r="R415" s="21">
        <v>8</v>
      </c>
      <c r="S415" s="21">
        <v>8</v>
      </c>
      <c r="T415" s="21">
        <f t="shared" si="20"/>
        <v>8</v>
      </c>
      <c r="V415" s="36">
        <v>1.9099999999999999E-2</v>
      </c>
      <c r="W415" s="36">
        <v>3.08</v>
      </c>
      <c r="X415">
        <f t="shared" si="19"/>
        <v>2.3098326869303305E-2</v>
      </c>
    </row>
    <row r="416" spans="1:24" ht="14.1" customHeight="1" x14ac:dyDescent="0.25">
      <c r="A416" s="1">
        <v>42290</v>
      </c>
      <c r="B416" s="1" t="s">
        <v>19</v>
      </c>
      <c r="C416" t="s">
        <v>167</v>
      </c>
      <c r="D416">
        <v>8</v>
      </c>
      <c r="E416">
        <v>30</v>
      </c>
      <c r="F416" s="6">
        <v>206</v>
      </c>
      <c r="G416" s="6">
        <v>221</v>
      </c>
      <c r="H416" s="6">
        <v>15</v>
      </c>
      <c r="I416" t="s">
        <v>146</v>
      </c>
      <c r="J416" t="s">
        <v>147</v>
      </c>
      <c r="K416" t="s">
        <v>7</v>
      </c>
      <c r="L416" t="s">
        <v>25</v>
      </c>
      <c r="M416" t="s">
        <v>1120</v>
      </c>
      <c r="N416" t="s">
        <v>1121</v>
      </c>
      <c r="O416" t="s">
        <v>1090</v>
      </c>
      <c r="P416" t="s">
        <v>1122</v>
      </c>
      <c r="Q416" s="38">
        <v>29</v>
      </c>
      <c r="R416" s="21">
        <v>12</v>
      </c>
      <c r="S416" s="21">
        <v>15</v>
      </c>
      <c r="T416" s="21">
        <f t="shared" si="20"/>
        <v>13.5</v>
      </c>
      <c r="V416" s="36">
        <v>1.9099999999999999E-2</v>
      </c>
      <c r="W416" s="36">
        <v>3.08</v>
      </c>
      <c r="X416">
        <f t="shared" si="19"/>
        <v>1.6782604964909742</v>
      </c>
    </row>
    <row r="417" spans="1:24" ht="14.1" customHeight="1" x14ac:dyDescent="0.25">
      <c r="A417" s="1">
        <v>42290</v>
      </c>
      <c r="B417" s="1" t="s">
        <v>19</v>
      </c>
      <c r="C417" t="s">
        <v>167</v>
      </c>
      <c r="D417">
        <v>8</v>
      </c>
      <c r="E417">
        <v>30</v>
      </c>
      <c r="F417" s="6">
        <v>206</v>
      </c>
      <c r="G417" s="6">
        <v>221</v>
      </c>
      <c r="H417" s="6">
        <v>15</v>
      </c>
      <c r="I417" t="s">
        <v>146</v>
      </c>
      <c r="J417" t="s">
        <v>147</v>
      </c>
      <c r="K417" t="s">
        <v>7</v>
      </c>
      <c r="L417" t="s">
        <v>25</v>
      </c>
      <c r="M417" t="s">
        <v>1120</v>
      </c>
      <c r="N417" t="s">
        <v>1121</v>
      </c>
      <c r="O417" t="s">
        <v>1090</v>
      </c>
      <c r="P417" t="s">
        <v>1122</v>
      </c>
      <c r="Q417" s="38">
        <v>7</v>
      </c>
      <c r="R417" s="21">
        <v>18</v>
      </c>
      <c r="S417" s="21">
        <v>18</v>
      </c>
      <c r="T417" s="21">
        <f t="shared" si="20"/>
        <v>18</v>
      </c>
      <c r="V417" s="36">
        <v>1.9099999999999999E-2</v>
      </c>
      <c r="W417" s="36">
        <v>3.08</v>
      </c>
      <c r="X417">
        <f t="shared" si="19"/>
        <v>0.98258634167134806</v>
      </c>
    </row>
    <row r="418" spans="1:24" ht="14.1" customHeight="1" x14ac:dyDescent="0.25">
      <c r="A418" s="1">
        <v>42290</v>
      </c>
      <c r="B418" s="1" t="s">
        <v>19</v>
      </c>
      <c r="C418" t="s">
        <v>410</v>
      </c>
      <c r="D418">
        <v>10</v>
      </c>
      <c r="E418">
        <v>30</v>
      </c>
      <c r="F418" s="6">
        <v>1323</v>
      </c>
      <c r="G418" s="6">
        <v>1319</v>
      </c>
      <c r="H418" s="6">
        <v>15</v>
      </c>
      <c r="I418" t="s">
        <v>393</v>
      </c>
      <c r="J418" t="s">
        <v>285</v>
      </c>
      <c r="K418" t="s">
        <v>7</v>
      </c>
      <c r="L418" t="s">
        <v>25</v>
      </c>
      <c r="M418" t="s">
        <v>484</v>
      </c>
      <c r="N418" t="s">
        <v>540</v>
      </c>
      <c r="O418" t="s">
        <v>1090</v>
      </c>
      <c r="P418" t="s">
        <v>541</v>
      </c>
      <c r="Q418" s="38">
        <v>3</v>
      </c>
      <c r="R418" s="21">
        <v>17</v>
      </c>
      <c r="S418" s="21">
        <v>17</v>
      </c>
      <c r="T418" s="21">
        <f t="shared" si="20"/>
        <v>17</v>
      </c>
      <c r="V418" s="36">
        <v>1.9099999999999999E-2</v>
      </c>
      <c r="W418" s="36">
        <v>3.08</v>
      </c>
      <c r="X418">
        <f t="shared" si="19"/>
        <v>0.35313218352932407</v>
      </c>
    </row>
    <row r="419" spans="1:24" ht="14.1" customHeight="1" x14ac:dyDescent="0.25">
      <c r="A419" s="1">
        <v>42290</v>
      </c>
      <c r="B419" s="1" t="s">
        <v>19</v>
      </c>
      <c r="C419" t="s">
        <v>410</v>
      </c>
      <c r="D419">
        <v>10</v>
      </c>
      <c r="E419">
        <v>30</v>
      </c>
      <c r="F419" s="6">
        <v>1323</v>
      </c>
      <c r="G419" s="6">
        <v>1319</v>
      </c>
      <c r="H419" s="6">
        <v>15</v>
      </c>
      <c r="I419" t="s">
        <v>393</v>
      </c>
      <c r="J419" t="s">
        <v>285</v>
      </c>
      <c r="K419" t="s">
        <v>7</v>
      </c>
      <c r="L419" t="s">
        <v>25</v>
      </c>
      <c r="M419" t="s">
        <v>484</v>
      </c>
      <c r="N419" t="s">
        <v>540</v>
      </c>
      <c r="O419" t="s">
        <v>1090</v>
      </c>
      <c r="P419" t="s">
        <v>541</v>
      </c>
      <c r="Q419" s="38">
        <v>2</v>
      </c>
      <c r="R419" s="21">
        <v>19</v>
      </c>
      <c r="S419" s="21">
        <v>19</v>
      </c>
      <c r="T419" s="21">
        <f t="shared" si="20"/>
        <v>19</v>
      </c>
      <c r="V419" s="36">
        <v>1.9099999999999999E-2</v>
      </c>
      <c r="W419" s="36">
        <v>3.08</v>
      </c>
      <c r="X419">
        <f t="shared" si="19"/>
        <v>0.33160758351406072</v>
      </c>
    </row>
    <row r="420" spans="1:24" ht="14.1" customHeight="1" x14ac:dyDescent="0.25">
      <c r="A420" s="1">
        <v>42290</v>
      </c>
      <c r="B420" s="1" t="s">
        <v>19</v>
      </c>
      <c r="C420" t="s">
        <v>412</v>
      </c>
      <c r="D420">
        <v>10</v>
      </c>
      <c r="E420">
        <v>30</v>
      </c>
      <c r="F420" s="6">
        <v>1404</v>
      </c>
      <c r="G420" s="6">
        <v>1420</v>
      </c>
      <c r="H420" s="6">
        <v>15</v>
      </c>
      <c r="I420" t="s">
        <v>393</v>
      </c>
      <c r="J420" t="s">
        <v>285</v>
      </c>
      <c r="K420" t="s">
        <v>7</v>
      </c>
      <c r="L420" t="s">
        <v>25</v>
      </c>
      <c r="M420" t="s">
        <v>484</v>
      </c>
      <c r="N420" t="s">
        <v>540</v>
      </c>
      <c r="O420" t="s">
        <v>1090</v>
      </c>
      <c r="P420" t="s">
        <v>541</v>
      </c>
      <c r="Q420" s="38">
        <v>2</v>
      </c>
      <c r="R420" s="21">
        <v>14</v>
      </c>
      <c r="S420" s="21">
        <v>14</v>
      </c>
      <c r="T420" s="21">
        <f t="shared" si="20"/>
        <v>14</v>
      </c>
      <c r="V420" s="36">
        <v>1.9099999999999999E-2</v>
      </c>
      <c r="W420" s="36">
        <v>3.08</v>
      </c>
      <c r="X420">
        <f t="shared" si="19"/>
        <v>0.12946062901245817</v>
      </c>
    </row>
    <row r="421" spans="1:24" ht="14.1" customHeight="1" x14ac:dyDescent="0.25">
      <c r="A421" s="1">
        <v>42290</v>
      </c>
      <c r="B421" s="1" t="s">
        <v>19</v>
      </c>
      <c r="C421" t="s">
        <v>412</v>
      </c>
      <c r="D421">
        <v>10</v>
      </c>
      <c r="E421">
        <v>30</v>
      </c>
      <c r="F421" s="6">
        <v>1404</v>
      </c>
      <c r="G421" s="6">
        <v>1420</v>
      </c>
      <c r="H421" s="6">
        <v>15</v>
      </c>
      <c r="I421" t="s">
        <v>393</v>
      </c>
      <c r="J421" t="s">
        <v>285</v>
      </c>
      <c r="K421" t="s">
        <v>7</v>
      </c>
      <c r="L421" t="s">
        <v>25</v>
      </c>
      <c r="M421" t="s">
        <v>484</v>
      </c>
      <c r="N421" t="s">
        <v>540</v>
      </c>
      <c r="O421" t="s">
        <v>1090</v>
      </c>
      <c r="P421" t="s">
        <v>541</v>
      </c>
      <c r="Q421" s="38">
        <v>2</v>
      </c>
      <c r="R421" s="21">
        <v>15</v>
      </c>
      <c r="S421" s="21">
        <v>15</v>
      </c>
      <c r="T421" s="21">
        <f t="shared" si="20"/>
        <v>15</v>
      </c>
      <c r="V421" s="36">
        <v>1.9099999999999999E-2</v>
      </c>
      <c r="W421" s="36">
        <v>3.08</v>
      </c>
      <c r="X421">
        <f t="shared" si="19"/>
        <v>0.16011220585246391</v>
      </c>
    </row>
    <row r="422" spans="1:24" ht="14.1" customHeight="1" x14ac:dyDescent="0.25">
      <c r="A422" s="1">
        <v>42290</v>
      </c>
      <c r="B422" s="1" t="s">
        <v>19</v>
      </c>
      <c r="C422" t="s">
        <v>412</v>
      </c>
      <c r="D422">
        <v>10</v>
      </c>
      <c r="E422">
        <v>30</v>
      </c>
      <c r="F422" s="6">
        <v>1404</v>
      </c>
      <c r="G422" s="6">
        <v>1420</v>
      </c>
      <c r="H422" s="6">
        <v>15</v>
      </c>
      <c r="I422" t="s">
        <v>393</v>
      </c>
      <c r="J422" t="s">
        <v>285</v>
      </c>
      <c r="K422" t="s">
        <v>7</v>
      </c>
      <c r="L422" t="s">
        <v>25</v>
      </c>
      <c r="M422" t="s">
        <v>484</v>
      </c>
      <c r="N422" t="s">
        <v>540</v>
      </c>
      <c r="O422" t="s">
        <v>1090</v>
      </c>
      <c r="P422" t="s">
        <v>541</v>
      </c>
      <c r="Q422" s="38">
        <v>3</v>
      </c>
      <c r="R422" s="21">
        <v>16</v>
      </c>
      <c r="S422" s="21">
        <v>16</v>
      </c>
      <c r="T422" s="21">
        <f t="shared" si="20"/>
        <v>16</v>
      </c>
      <c r="V422" s="36">
        <v>1.9099999999999999E-2</v>
      </c>
      <c r="W422" s="36">
        <v>3.08</v>
      </c>
      <c r="X422">
        <f t="shared" si="19"/>
        <v>0.2929841784916476</v>
      </c>
    </row>
    <row r="423" spans="1:24" ht="14.1" customHeight="1" x14ac:dyDescent="0.25">
      <c r="A423" s="1">
        <v>42290</v>
      </c>
      <c r="B423" s="1" t="s">
        <v>19</v>
      </c>
      <c r="C423" t="s">
        <v>412</v>
      </c>
      <c r="D423">
        <v>10</v>
      </c>
      <c r="E423">
        <v>30</v>
      </c>
      <c r="F423" s="6">
        <v>1404</v>
      </c>
      <c r="G423" s="6">
        <v>1420</v>
      </c>
      <c r="H423" s="6">
        <v>15</v>
      </c>
      <c r="I423" t="s">
        <v>393</v>
      </c>
      <c r="J423" t="s">
        <v>285</v>
      </c>
      <c r="K423" t="s">
        <v>7</v>
      </c>
      <c r="L423" t="s">
        <v>25</v>
      </c>
      <c r="M423" t="s">
        <v>484</v>
      </c>
      <c r="N423" t="s">
        <v>540</v>
      </c>
      <c r="O423" t="s">
        <v>1090</v>
      </c>
      <c r="P423" t="s">
        <v>541</v>
      </c>
      <c r="Q423" s="38">
        <v>1</v>
      </c>
      <c r="R423" s="21">
        <v>17</v>
      </c>
      <c r="S423" s="21">
        <v>17</v>
      </c>
      <c r="T423" s="21">
        <f t="shared" si="20"/>
        <v>17</v>
      </c>
      <c r="V423" s="36">
        <v>1.9099999999999999E-2</v>
      </c>
      <c r="W423" s="36">
        <v>3.08</v>
      </c>
      <c r="X423">
        <f t="shared" si="19"/>
        <v>0.11771072784310803</v>
      </c>
    </row>
    <row r="424" spans="1:24" ht="14.1" customHeight="1" x14ac:dyDescent="0.25">
      <c r="A424" s="1">
        <v>42290</v>
      </c>
      <c r="B424" s="1" t="s">
        <v>19</v>
      </c>
      <c r="C424" t="s">
        <v>412</v>
      </c>
      <c r="D424">
        <v>10</v>
      </c>
      <c r="E424">
        <v>30</v>
      </c>
      <c r="F424" s="6">
        <v>1404</v>
      </c>
      <c r="G424" s="6">
        <v>1420</v>
      </c>
      <c r="H424" s="6">
        <v>15</v>
      </c>
      <c r="I424" t="s">
        <v>393</v>
      </c>
      <c r="J424" t="s">
        <v>285</v>
      </c>
      <c r="K424" t="s">
        <v>7</v>
      </c>
      <c r="L424" t="s">
        <v>25</v>
      </c>
      <c r="M424" t="s">
        <v>484</v>
      </c>
      <c r="N424" t="s">
        <v>540</v>
      </c>
      <c r="O424" t="s">
        <v>1090</v>
      </c>
      <c r="P424" t="s">
        <v>541</v>
      </c>
      <c r="Q424" s="38">
        <v>2</v>
      </c>
      <c r="R424" s="21">
        <v>18</v>
      </c>
      <c r="S424" s="21">
        <v>18</v>
      </c>
      <c r="T424" s="21">
        <f t="shared" si="20"/>
        <v>18</v>
      </c>
      <c r="V424" s="36">
        <v>1.9099999999999999E-2</v>
      </c>
      <c r="W424" s="36">
        <v>3.08</v>
      </c>
      <c r="X424">
        <f t="shared" si="19"/>
        <v>0.28073895476324229</v>
      </c>
    </row>
    <row r="425" spans="1:24" ht="14.1" customHeight="1" x14ac:dyDescent="0.25">
      <c r="A425" s="1">
        <v>42290</v>
      </c>
      <c r="B425" s="1" t="s">
        <v>19</v>
      </c>
      <c r="C425" t="s">
        <v>412</v>
      </c>
      <c r="D425">
        <v>10</v>
      </c>
      <c r="E425">
        <v>30</v>
      </c>
      <c r="F425" s="6">
        <v>1404</v>
      </c>
      <c r="G425" s="6">
        <v>1420</v>
      </c>
      <c r="H425" s="6">
        <v>15</v>
      </c>
      <c r="I425" t="s">
        <v>393</v>
      </c>
      <c r="J425" t="s">
        <v>285</v>
      </c>
      <c r="K425" t="s">
        <v>7</v>
      </c>
      <c r="L425" t="s">
        <v>25</v>
      </c>
      <c r="M425" t="s">
        <v>484</v>
      </c>
      <c r="N425" t="s">
        <v>540</v>
      </c>
      <c r="O425" t="s">
        <v>1090</v>
      </c>
      <c r="P425" t="s">
        <v>541</v>
      </c>
      <c r="Q425" s="38">
        <v>1</v>
      </c>
      <c r="R425" s="21">
        <v>19</v>
      </c>
      <c r="S425" s="21">
        <v>19</v>
      </c>
      <c r="T425" s="21">
        <f t="shared" si="20"/>
        <v>19</v>
      </c>
      <c r="V425" s="36">
        <v>1.9099999999999999E-2</v>
      </c>
      <c r="W425" s="36">
        <v>3.08</v>
      </c>
      <c r="X425">
        <f t="shared" si="19"/>
        <v>0.16580379175703036</v>
      </c>
    </row>
    <row r="426" spans="1:24" ht="14.1" customHeight="1" x14ac:dyDescent="0.25">
      <c r="A426" s="1">
        <v>42290</v>
      </c>
      <c r="B426" s="1" t="s">
        <v>19</v>
      </c>
      <c r="C426" t="s">
        <v>414</v>
      </c>
      <c r="D426">
        <v>5</v>
      </c>
      <c r="E426">
        <v>30</v>
      </c>
      <c r="F426" s="6">
        <v>1445</v>
      </c>
      <c r="G426" s="6">
        <v>1459</v>
      </c>
      <c r="H426" s="6">
        <v>15</v>
      </c>
      <c r="I426" t="s">
        <v>393</v>
      </c>
      <c r="J426" t="s">
        <v>285</v>
      </c>
      <c r="K426" t="s">
        <v>7</v>
      </c>
      <c r="L426" t="s">
        <v>25</v>
      </c>
      <c r="M426" t="s">
        <v>484</v>
      </c>
      <c r="N426" t="s">
        <v>540</v>
      </c>
      <c r="O426" t="s">
        <v>1090</v>
      </c>
      <c r="P426" t="s">
        <v>541</v>
      </c>
      <c r="Q426" s="38">
        <v>1</v>
      </c>
      <c r="R426" s="21">
        <v>15</v>
      </c>
      <c r="S426" s="21">
        <v>15</v>
      </c>
      <c r="T426" s="21">
        <f t="shared" si="20"/>
        <v>15</v>
      </c>
      <c r="V426" s="36">
        <v>1.9099999999999999E-2</v>
      </c>
      <c r="W426" s="36">
        <v>3.08</v>
      </c>
      <c r="X426">
        <f t="shared" si="19"/>
        <v>8.0056102926231956E-2</v>
      </c>
    </row>
    <row r="427" spans="1:24" ht="14.1" customHeight="1" x14ac:dyDescent="0.25">
      <c r="A427" s="1">
        <v>42290</v>
      </c>
      <c r="B427" s="1" t="s">
        <v>19</v>
      </c>
      <c r="C427" t="s">
        <v>414</v>
      </c>
      <c r="D427">
        <v>5</v>
      </c>
      <c r="E427">
        <v>30</v>
      </c>
      <c r="F427" s="6">
        <v>1445</v>
      </c>
      <c r="G427" s="6">
        <v>1459</v>
      </c>
      <c r="H427" s="6">
        <v>15</v>
      </c>
      <c r="I427" t="s">
        <v>393</v>
      </c>
      <c r="J427" t="s">
        <v>285</v>
      </c>
      <c r="K427" t="s">
        <v>7</v>
      </c>
      <c r="L427" t="s">
        <v>25</v>
      </c>
      <c r="M427" t="s">
        <v>484</v>
      </c>
      <c r="N427" t="s">
        <v>540</v>
      </c>
      <c r="O427" t="s">
        <v>1090</v>
      </c>
      <c r="P427" t="s">
        <v>541</v>
      </c>
      <c r="Q427" s="38">
        <v>2</v>
      </c>
      <c r="R427" s="21">
        <v>16</v>
      </c>
      <c r="S427" s="21">
        <v>16</v>
      </c>
      <c r="T427" s="21">
        <f t="shared" si="20"/>
        <v>16</v>
      </c>
      <c r="V427" s="36">
        <v>1.9099999999999999E-2</v>
      </c>
      <c r="W427" s="36">
        <v>3.08</v>
      </c>
      <c r="X427">
        <f t="shared" si="19"/>
        <v>0.1953227856610984</v>
      </c>
    </row>
    <row r="428" spans="1:24" ht="14.1" customHeight="1" x14ac:dyDescent="0.25">
      <c r="A428" s="1">
        <v>42290</v>
      </c>
      <c r="B428" s="1" t="s">
        <v>19</v>
      </c>
      <c r="C428" t="s">
        <v>414</v>
      </c>
      <c r="D428">
        <v>5</v>
      </c>
      <c r="E428">
        <v>30</v>
      </c>
      <c r="F428" s="6">
        <v>1445</v>
      </c>
      <c r="G428" s="6">
        <v>1459</v>
      </c>
      <c r="H428" s="6">
        <v>15</v>
      </c>
      <c r="I428" t="s">
        <v>393</v>
      </c>
      <c r="J428" t="s">
        <v>285</v>
      </c>
      <c r="K428" t="s">
        <v>7</v>
      </c>
      <c r="L428" t="s">
        <v>25</v>
      </c>
      <c r="M428" t="s">
        <v>484</v>
      </c>
      <c r="N428" t="s">
        <v>540</v>
      </c>
      <c r="O428" t="s">
        <v>1090</v>
      </c>
      <c r="P428" t="s">
        <v>541</v>
      </c>
      <c r="Q428" s="38">
        <v>4</v>
      </c>
      <c r="R428" s="21">
        <v>17</v>
      </c>
      <c r="S428" s="21">
        <v>17</v>
      </c>
      <c r="T428" s="21">
        <f t="shared" si="20"/>
        <v>17</v>
      </c>
      <c r="V428" s="36">
        <v>1.9099999999999999E-2</v>
      </c>
      <c r="W428" s="36">
        <v>3.08</v>
      </c>
      <c r="X428">
        <f t="shared" si="19"/>
        <v>0.47084291137243212</v>
      </c>
    </row>
    <row r="429" spans="1:24" ht="14.1" customHeight="1" x14ac:dyDescent="0.25">
      <c r="A429" s="1">
        <v>42290</v>
      </c>
      <c r="B429" s="1" t="s">
        <v>19</v>
      </c>
      <c r="C429" t="s">
        <v>414</v>
      </c>
      <c r="D429">
        <v>5</v>
      </c>
      <c r="E429">
        <v>30</v>
      </c>
      <c r="F429" s="6">
        <v>1445</v>
      </c>
      <c r="G429" s="6">
        <v>1459</v>
      </c>
      <c r="H429" s="6">
        <v>15</v>
      </c>
      <c r="I429" t="s">
        <v>393</v>
      </c>
      <c r="J429" t="s">
        <v>285</v>
      </c>
      <c r="K429" t="s">
        <v>7</v>
      </c>
      <c r="L429" t="s">
        <v>25</v>
      </c>
      <c r="M429" t="s">
        <v>484</v>
      </c>
      <c r="N429" t="s">
        <v>540</v>
      </c>
      <c r="O429" t="s">
        <v>1090</v>
      </c>
      <c r="P429" t="s">
        <v>541</v>
      </c>
      <c r="Q429" s="38">
        <v>1</v>
      </c>
      <c r="R429" s="21">
        <v>18</v>
      </c>
      <c r="S429" s="21">
        <v>18</v>
      </c>
      <c r="T429" s="21">
        <f t="shared" si="20"/>
        <v>18</v>
      </c>
      <c r="V429" s="36">
        <v>1.9099999999999999E-2</v>
      </c>
      <c r="W429" s="36">
        <v>3.08</v>
      </c>
      <c r="X429">
        <f t="shared" si="19"/>
        <v>0.14036947738162114</v>
      </c>
    </row>
    <row r="430" spans="1:24" ht="14.1" customHeight="1" x14ac:dyDescent="0.25">
      <c r="A430" s="1">
        <v>42290</v>
      </c>
      <c r="B430" s="1" t="s">
        <v>19</v>
      </c>
      <c r="C430" t="s">
        <v>414</v>
      </c>
      <c r="D430">
        <v>5</v>
      </c>
      <c r="E430">
        <v>30</v>
      </c>
      <c r="F430" s="6">
        <v>1445</v>
      </c>
      <c r="G430" s="6">
        <v>1459</v>
      </c>
      <c r="H430" s="6">
        <v>15</v>
      </c>
      <c r="I430" t="s">
        <v>393</v>
      </c>
      <c r="J430" t="s">
        <v>285</v>
      </c>
      <c r="K430" t="s">
        <v>7</v>
      </c>
      <c r="L430" t="s">
        <v>25</v>
      </c>
      <c r="M430" t="s">
        <v>484</v>
      </c>
      <c r="N430" t="s">
        <v>540</v>
      </c>
      <c r="O430" t="s">
        <v>1090</v>
      </c>
      <c r="P430" t="s">
        <v>541</v>
      </c>
      <c r="Q430" s="38">
        <v>1</v>
      </c>
      <c r="R430" s="21">
        <v>19</v>
      </c>
      <c r="S430" s="21">
        <v>19</v>
      </c>
      <c r="T430" s="21">
        <f t="shared" si="20"/>
        <v>19</v>
      </c>
      <c r="V430" s="36">
        <v>1.9099999999999999E-2</v>
      </c>
      <c r="W430" s="36">
        <v>3.08</v>
      </c>
      <c r="X430">
        <f t="shared" si="19"/>
        <v>0.16580379175703036</v>
      </c>
    </row>
    <row r="431" spans="1:24" ht="14.1" customHeight="1" x14ac:dyDescent="0.25">
      <c r="A431" s="1">
        <v>42290</v>
      </c>
      <c r="B431" s="1" t="s">
        <v>19</v>
      </c>
      <c r="C431" t="s">
        <v>414</v>
      </c>
      <c r="D431">
        <v>5</v>
      </c>
      <c r="E431">
        <v>30</v>
      </c>
      <c r="F431" s="6">
        <v>1445</v>
      </c>
      <c r="G431" s="6">
        <v>1459</v>
      </c>
      <c r="H431" s="6">
        <v>15</v>
      </c>
      <c r="I431" t="s">
        <v>393</v>
      </c>
      <c r="J431" t="s">
        <v>285</v>
      </c>
      <c r="K431" t="s">
        <v>7</v>
      </c>
      <c r="L431" t="s">
        <v>25</v>
      </c>
      <c r="M431" t="s">
        <v>484</v>
      </c>
      <c r="N431" t="s">
        <v>540</v>
      </c>
      <c r="O431" t="s">
        <v>1090</v>
      </c>
      <c r="P431" t="s">
        <v>541</v>
      </c>
      <c r="Q431" s="38">
        <v>2</v>
      </c>
      <c r="R431" s="21">
        <v>20</v>
      </c>
      <c r="S431" s="21">
        <v>20</v>
      </c>
      <c r="T431" s="21">
        <f t="shared" si="20"/>
        <v>20</v>
      </c>
      <c r="V431" s="36">
        <v>1.9099999999999999E-2</v>
      </c>
      <c r="W431" s="36">
        <v>3.08</v>
      </c>
      <c r="X431">
        <f t="shared" si="19"/>
        <v>0.38836112417750912</v>
      </c>
    </row>
    <row r="432" spans="1:24" ht="14.1" customHeight="1" x14ac:dyDescent="0.25">
      <c r="A432" s="1">
        <v>42290</v>
      </c>
      <c r="B432" s="1" t="s">
        <v>19</v>
      </c>
      <c r="C432" t="s">
        <v>414</v>
      </c>
      <c r="D432">
        <v>5</v>
      </c>
      <c r="E432">
        <v>30</v>
      </c>
      <c r="F432" s="6">
        <v>1445</v>
      </c>
      <c r="G432" s="6">
        <v>1459</v>
      </c>
      <c r="H432" s="6">
        <v>15</v>
      </c>
      <c r="I432" t="s">
        <v>393</v>
      </c>
      <c r="J432" t="s">
        <v>285</v>
      </c>
      <c r="K432" t="s">
        <v>7</v>
      </c>
      <c r="L432" t="s">
        <v>25</v>
      </c>
      <c r="M432" t="s">
        <v>484</v>
      </c>
      <c r="N432" t="s">
        <v>540</v>
      </c>
      <c r="O432" t="s">
        <v>1090</v>
      </c>
      <c r="P432" t="s">
        <v>541</v>
      </c>
      <c r="Q432" s="38">
        <v>1</v>
      </c>
      <c r="R432" s="21">
        <v>22</v>
      </c>
      <c r="S432" s="21">
        <v>22</v>
      </c>
      <c r="T432" s="21">
        <f t="shared" si="20"/>
        <v>22</v>
      </c>
      <c r="V432" s="36">
        <v>1.9099999999999999E-2</v>
      </c>
      <c r="W432" s="36">
        <v>3.08</v>
      </c>
      <c r="X432">
        <f t="shared" si="19"/>
        <v>0.2604325265328134</v>
      </c>
    </row>
    <row r="433" spans="1:24" ht="14.1" customHeight="1" x14ac:dyDescent="0.25">
      <c r="A433" s="1">
        <v>42291</v>
      </c>
      <c r="B433" s="1" t="s">
        <v>19</v>
      </c>
      <c r="C433" t="s">
        <v>417</v>
      </c>
      <c r="D433">
        <v>20</v>
      </c>
      <c r="E433">
        <v>30</v>
      </c>
      <c r="F433" s="6">
        <v>1226</v>
      </c>
      <c r="G433" s="6">
        <v>1241</v>
      </c>
      <c r="H433" s="6">
        <v>15</v>
      </c>
      <c r="I433" t="s">
        <v>393</v>
      </c>
      <c r="J433" t="s">
        <v>285</v>
      </c>
      <c r="K433" t="s">
        <v>7</v>
      </c>
      <c r="L433" t="s">
        <v>25</v>
      </c>
      <c r="M433" t="s">
        <v>484</v>
      </c>
      <c r="N433" t="s">
        <v>540</v>
      </c>
      <c r="O433" t="s">
        <v>1090</v>
      </c>
      <c r="P433" t="s">
        <v>541</v>
      </c>
      <c r="Q433" s="38">
        <v>1</v>
      </c>
      <c r="R433" s="21">
        <v>17</v>
      </c>
      <c r="S433" s="21">
        <v>17</v>
      </c>
      <c r="T433" s="21">
        <f t="shared" ref="T433:T464" si="21">AVERAGE(R433:S433)</f>
        <v>17</v>
      </c>
      <c r="V433" s="36">
        <v>1.9099999999999999E-2</v>
      </c>
      <c r="W433" s="36">
        <v>3.08</v>
      </c>
      <c r="X433">
        <f t="shared" si="19"/>
        <v>0.11771072784310803</v>
      </c>
    </row>
    <row r="434" spans="1:24" ht="14.1" customHeight="1" x14ac:dyDescent="0.25">
      <c r="A434" s="1">
        <v>42291</v>
      </c>
      <c r="B434" s="1" t="s">
        <v>19</v>
      </c>
      <c r="C434" t="s">
        <v>417</v>
      </c>
      <c r="D434">
        <v>20</v>
      </c>
      <c r="E434">
        <v>30</v>
      </c>
      <c r="F434" s="6">
        <v>1226</v>
      </c>
      <c r="G434" s="6">
        <v>1241</v>
      </c>
      <c r="H434" s="6">
        <v>15</v>
      </c>
      <c r="I434" t="s">
        <v>393</v>
      </c>
      <c r="J434" t="s">
        <v>285</v>
      </c>
      <c r="K434" t="s">
        <v>7</v>
      </c>
      <c r="L434" t="s">
        <v>25</v>
      </c>
      <c r="M434" t="s">
        <v>484</v>
      </c>
      <c r="N434" t="s">
        <v>540</v>
      </c>
      <c r="O434" t="s">
        <v>1090</v>
      </c>
      <c r="P434" t="s">
        <v>541</v>
      </c>
      <c r="Q434" s="38">
        <v>1</v>
      </c>
      <c r="R434" s="21">
        <v>20</v>
      </c>
      <c r="S434" s="21">
        <v>20</v>
      </c>
      <c r="T434" s="21">
        <f t="shared" si="21"/>
        <v>20</v>
      </c>
      <c r="V434" s="36">
        <v>1.9099999999999999E-2</v>
      </c>
      <c r="W434" s="36">
        <v>3.08</v>
      </c>
      <c r="X434">
        <f t="shared" si="19"/>
        <v>0.19418056208875456</v>
      </c>
    </row>
    <row r="435" spans="1:24" ht="14.1" customHeight="1" x14ac:dyDescent="0.25">
      <c r="A435" s="1">
        <v>42291</v>
      </c>
      <c r="B435" s="1" t="s">
        <v>19</v>
      </c>
      <c r="C435" t="s">
        <v>417</v>
      </c>
      <c r="D435">
        <v>20</v>
      </c>
      <c r="E435">
        <v>30</v>
      </c>
      <c r="F435" s="6">
        <v>1226</v>
      </c>
      <c r="G435" s="6">
        <v>1241</v>
      </c>
      <c r="H435" s="6">
        <v>15</v>
      </c>
      <c r="I435" t="s">
        <v>393</v>
      </c>
      <c r="J435" t="s">
        <v>285</v>
      </c>
      <c r="K435" t="s">
        <v>7</v>
      </c>
      <c r="L435" t="s">
        <v>25</v>
      </c>
      <c r="M435" t="s">
        <v>484</v>
      </c>
      <c r="N435" t="s">
        <v>540</v>
      </c>
      <c r="O435" t="s">
        <v>1090</v>
      </c>
      <c r="P435" t="s">
        <v>541</v>
      </c>
      <c r="Q435" s="38">
        <v>1</v>
      </c>
      <c r="R435" s="21">
        <v>21</v>
      </c>
      <c r="S435" s="21">
        <v>21</v>
      </c>
      <c r="T435" s="21">
        <f t="shared" si="21"/>
        <v>21</v>
      </c>
      <c r="V435" s="36">
        <v>1.9099999999999999E-2</v>
      </c>
      <c r="W435" s="36">
        <v>3.08</v>
      </c>
      <c r="X435">
        <f t="shared" si="19"/>
        <v>0.22566738429106287</v>
      </c>
    </row>
    <row r="436" spans="1:24" ht="14.1" customHeight="1" x14ac:dyDescent="0.25">
      <c r="A436" s="1">
        <v>42292</v>
      </c>
      <c r="B436" s="1" t="s">
        <v>19</v>
      </c>
      <c r="C436" t="s">
        <v>419</v>
      </c>
      <c r="D436">
        <v>20</v>
      </c>
      <c r="E436">
        <v>30</v>
      </c>
      <c r="F436" s="6">
        <v>823</v>
      </c>
      <c r="G436" s="6">
        <v>838</v>
      </c>
      <c r="H436" s="6">
        <v>15</v>
      </c>
      <c r="I436" t="s">
        <v>393</v>
      </c>
      <c r="J436" t="s">
        <v>10</v>
      </c>
      <c r="K436" t="s">
        <v>7</v>
      </c>
      <c r="L436" t="s">
        <v>25</v>
      </c>
      <c r="M436" t="s">
        <v>484</v>
      </c>
      <c r="N436" t="s">
        <v>540</v>
      </c>
      <c r="O436" t="s">
        <v>1090</v>
      </c>
      <c r="P436" t="s">
        <v>541</v>
      </c>
      <c r="Q436" s="38">
        <v>1</v>
      </c>
      <c r="R436" s="21">
        <v>18</v>
      </c>
      <c r="S436" s="21">
        <v>18</v>
      </c>
      <c r="T436" s="21">
        <f t="shared" si="21"/>
        <v>18</v>
      </c>
      <c r="V436" s="36">
        <v>1.9099999999999999E-2</v>
      </c>
      <c r="W436" s="36">
        <v>3.08</v>
      </c>
      <c r="X436">
        <f t="shared" si="19"/>
        <v>0.14036947738162114</v>
      </c>
    </row>
    <row r="437" spans="1:24" ht="14.1" customHeight="1" x14ac:dyDescent="0.25">
      <c r="A437" s="1">
        <v>42292</v>
      </c>
      <c r="B437" s="1" t="s">
        <v>19</v>
      </c>
      <c r="C437" t="s">
        <v>419</v>
      </c>
      <c r="D437">
        <v>20</v>
      </c>
      <c r="E437">
        <v>30</v>
      </c>
      <c r="F437" s="6">
        <v>823</v>
      </c>
      <c r="G437" s="6">
        <v>838</v>
      </c>
      <c r="H437" s="6">
        <v>15</v>
      </c>
      <c r="I437" t="s">
        <v>393</v>
      </c>
      <c r="J437" t="s">
        <v>10</v>
      </c>
      <c r="K437" t="s">
        <v>7</v>
      </c>
      <c r="L437" t="s">
        <v>25</v>
      </c>
      <c r="M437" t="s">
        <v>484</v>
      </c>
      <c r="N437" t="s">
        <v>540</v>
      </c>
      <c r="O437" t="s">
        <v>1090</v>
      </c>
      <c r="P437" t="s">
        <v>541</v>
      </c>
      <c r="Q437" s="38">
        <v>1</v>
      </c>
      <c r="R437" s="21">
        <v>19</v>
      </c>
      <c r="S437" s="21">
        <v>19</v>
      </c>
      <c r="T437" s="21">
        <f t="shared" si="21"/>
        <v>19</v>
      </c>
      <c r="V437" s="36">
        <v>1.9099999999999999E-2</v>
      </c>
      <c r="W437" s="36">
        <v>3.08</v>
      </c>
      <c r="X437">
        <f t="shared" si="19"/>
        <v>0.16580379175703036</v>
      </c>
    </row>
    <row r="438" spans="1:24" ht="14.1" customHeight="1" x14ac:dyDescent="0.25">
      <c r="A438" s="1">
        <v>42292</v>
      </c>
      <c r="B438" s="1" t="s">
        <v>19</v>
      </c>
      <c r="C438" t="s">
        <v>421</v>
      </c>
      <c r="D438">
        <v>20</v>
      </c>
      <c r="E438">
        <v>30</v>
      </c>
      <c r="F438" s="6">
        <v>1033</v>
      </c>
      <c r="G438" s="6">
        <v>1048</v>
      </c>
      <c r="H438" s="6">
        <v>15</v>
      </c>
      <c r="I438" t="s">
        <v>393</v>
      </c>
      <c r="J438" t="s">
        <v>20</v>
      </c>
      <c r="K438" t="s">
        <v>7</v>
      </c>
      <c r="L438" t="s">
        <v>25</v>
      </c>
      <c r="M438" t="s">
        <v>484</v>
      </c>
      <c r="N438" t="s">
        <v>540</v>
      </c>
      <c r="O438" t="s">
        <v>1090</v>
      </c>
      <c r="P438" t="s">
        <v>541</v>
      </c>
      <c r="Q438" s="38">
        <v>2</v>
      </c>
      <c r="R438" s="21">
        <v>17</v>
      </c>
      <c r="S438" s="21">
        <v>17</v>
      </c>
      <c r="T438" s="21">
        <f t="shared" si="21"/>
        <v>17</v>
      </c>
      <c r="V438" s="36">
        <v>1.9099999999999999E-2</v>
      </c>
      <c r="W438" s="36">
        <v>3.08</v>
      </c>
      <c r="X438">
        <f t="shared" si="19"/>
        <v>0.23542145568621606</v>
      </c>
    </row>
    <row r="439" spans="1:24" ht="14.1" customHeight="1" x14ac:dyDescent="0.25">
      <c r="A439" s="1">
        <v>42292</v>
      </c>
      <c r="B439" s="1" t="s">
        <v>19</v>
      </c>
      <c r="C439" t="s">
        <v>421</v>
      </c>
      <c r="D439">
        <v>20</v>
      </c>
      <c r="E439">
        <v>30</v>
      </c>
      <c r="F439" s="6">
        <v>1033</v>
      </c>
      <c r="G439" s="6">
        <v>1048</v>
      </c>
      <c r="H439" s="6">
        <v>15</v>
      </c>
      <c r="I439" t="s">
        <v>393</v>
      </c>
      <c r="J439" t="s">
        <v>20</v>
      </c>
      <c r="K439" t="s">
        <v>7</v>
      </c>
      <c r="L439" t="s">
        <v>25</v>
      </c>
      <c r="M439" t="s">
        <v>484</v>
      </c>
      <c r="N439" t="s">
        <v>540</v>
      </c>
      <c r="O439" t="s">
        <v>1090</v>
      </c>
      <c r="P439" t="s">
        <v>541</v>
      </c>
      <c r="Q439" s="38">
        <v>1</v>
      </c>
      <c r="R439" s="21">
        <v>18</v>
      </c>
      <c r="S439" s="21">
        <v>18</v>
      </c>
      <c r="T439" s="21">
        <f t="shared" si="21"/>
        <v>18</v>
      </c>
      <c r="V439" s="36">
        <v>1.9099999999999999E-2</v>
      </c>
      <c r="W439" s="36">
        <v>3.08</v>
      </c>
      <c r="X439">
        <f t="shared" si="19"/>
        <v>0.14036947738162114</v>
      </c>
    </row>
    <row r="440" spans="1:24" ht="14.1" customHeight="1" x14ac:dyDescent="0.25">
      <c r="A440" s="1">
        <v>42292</v>
      </c>
      <c r="B440" s="1" t="s">
        <v>19</v>
      </c>
      <c r="C440" t="s">
        <v>421</v>
      </c>
      <c r="D440">
        <v>20</v>
      </c>
      <c r="E440">
        <v>30</v>
      </c>
      <c r="F440" s="6">
        <v>1033</v>
      </c>
      <c r="G440" s="6">
        <v>1048</v>
      </c>
      <c r="H440" s="6">
        <v>15</v>
      </c>
      <c r="I440" t="s">
        <v>393</v>
      </c>
      <c r="J440" t="s">
        <v>20</v>
      </c>
      <c r="K440" t="s">
        <v>7</v>
      </c>
      <c r="L440" t="s">
        <v>25</v>
      </c>
      <c r="M440" t="s">
        <v>484</v>
      </c>
      <c r="N440" t="s">
        <v>540</v>
      </c>
      <c r="O440" t="s">
        <v>1090</v>
      </c>
      <c r="P440" t="s">
        <v>541</v>
      </c>
      <c r="Q440" s="38">
        <v>1</v>
      </c>
      <c r="R440" s="21">
        <v>19</v>
      </c>
      <c r="S440" s="21">
        <v>19</v>
      </c>
      <c r="T440" s="21">
        <f t="shared" si="21"/>
        <v>19</v>
      </c>
      <c r="V440" s="36">
        <v>1.9099999999999999E-2</v>
      </c>
      <c r="W440" s="36">
        <v>3.08</v>
      </c>
      <c r="X440">
        <f t="shared" si="19"/>
        <v>0.16580379175703036</v>
      </c>
    </row>
    <row r="441" spans="1:24" ht="14.1" customHeight="1" x14ac:dyDescent="0.25">
      <c r="A441" s="1">
        <v>42290</v>
      </c>
      <c r="B441" s="1" t="s">
        <v>19</v>
      </c>
      <c r="C441" s="8" t="s">
        <v>69</v>
      </c>
      <c r="D441">
        <v>10</v>
      </c>
      <c r="E441">
        <v>30</v>
      </c>
      <c r="F441" s="6">
        <v>1107</v>
      </c>
      <c r="G441" s="6">
        <v>1121</v>
      </c>
      <c r="H441" s="6">
        <v>14</v>
      </c>
      <c r="I441" t="s">
        <v>10</v>
      </c>
      <c r="J441" t="s">
        <v>20</v>
      </c>
      <c r="K441" t="s">
        <v>7</v>
      </c>
      <c r="L441" t="s">
        <v>25</v>
      </c>
      <c r="M441" t="s">
        <v>484</v>
      </c>
      <c r="N441" t="s">
        <v>540</v>
      </c>
      <c r="O441" t="s">
        <v>1090</v>
      </c>
      <c r="P441" t="s">
        <v>541</v>
      </c>
      <c r="Q441" s="38">
        <v>3</v>
      </c>
      <c r="R441" s="21">
        <v>18</v>
      </c>
      <c r="S441" s="21">
        <v>18</v>
      </c>
      <c r="T441" s="21">
        <f t="shared" si="21"/>
        <v>18</v>
      </c>
      <c r="V441" s="36">
        <v>1.9099999999999999E-2</v>
      </c>
      <c r="W441" s="36">
        <v>3.08</v>
      </c>
      <c r="X441">
        <f t="shared" si="19"/>
        <v>0.42110843214486343</v>
      </c>
    </row>
    <row r="442" spans="1:24" ht="14.1" customHeight="1" x14ac:dyDescent="0.25">
      <c r="A442" s="1">
        <v>42290</v>
      </c>
      <c r="B442" s="1" t="s">
        <v>19</v>
      </c>
      <c r="C442" s="8" t="s">
        <v>69</v>
      </c>
      <c r="D442">
        <v>10</v>
      </c>
      <c r="E442">
        <v>30</v>
      </c>
      <c r="F442" s="6">
        <v>1107</v>
      </c>
      <c r="G442" s="6">
        <v>1121</v>
      </c>
      <c r="H442" s="6">
        <v>14</v>
      </c>
      <c r="I442" t="s">
        <v>10</v>
      </c>
      <c r="J442" t="s">
        <v>20</v>
      </c>
      <c r="K442" t="s">
        <v>7</v>
      </c>
      <c r="L442" t="s">
        <v>25</v>
      </c>
      <c r="M442" t="s">
        <v>484</v>
      </c>
      <c r="N442" t="s">
        <v>540</v>
      </c>
      <c r="O442" t="s">
        <v>1090</v>
      </c>
      <c r="P442" t="s">
        <v>541</v>
      </c>
      <c r="Q442" s="38">
        <v>6</v>
      </c>
      <c r="R442" s="21">
        <v>18</v>
      </c>
      <c r="S442" s="21">
        <v>22</v>
      </c>
      <c r="T442" s="21">
        <f t="shared" si="21"/>
        <v>20</v>
      </c>
      <c r="V442" s="36">
        <v>1.9099999999999999E-2</v>
      </c>
      <c r="W442" s="36">
        <v>3.08</v>
      </c>
      <c r="X442">
        <f t="shared" si="19"/>
        <v>1.1650833725325274</v>
      </c>
    </row>
    <row r="443" spans="1:24" ht="14.1" customHeight="1" x14ac:dyDescent="0.25">
      <c r="A443" s="1">
        <v>42290</v>
      </c>
      <c r="B443" s="1" t="s">
        <v>19</v>
      </c>
      <c r="C443" s="8" t="s">
        <v>69</v>
      </c>
      <c r="D443">
        <v>10</v>
      </c>
      <c r="E443">
        <v>30</v>
      </c>
      <c r="F443" s="6">
        <v>1107</v>
      </c>
      <c r="G443" s="6">
        <v>1121</v>
      </c>
      <c r="H443" s="6">
        <v>14</v>
      </c>
      <c r="I443" t="s">
        <v>10</v>
      </c>
      <c r="J443" t="s">
        <v>20</v>
      </c>
      <c r="K443" t="s">
        <v>7</v>
      </c>
      <c r="L443" t="s">
        <v>25</v>
      </c>
      <c r="M443" t="s">
        <v>484</v>
      </c>
      <c r="N443" t="s">
        <v>540</v>
      </c>
      <c r="O443" t="s">
        <v>1090</v>
      </c>
      <c r="P443" t="s">
        <v>541</v>
      </c>
      <c r="Q443" s="38">
        <v>16</v>
      </c>
      <c r="R443" s="21">
        <v>20</v>
      </c>
      <c r="S443" s="21">
        <v>22</v>
      </c>
      <c r="T443" s="21">
        <f t="shared" si="21"/>
        <v>21</v>
      </c>
      <c r="V443" s="36">
        <v>1.9099999999999999E-2</v>
      </c>
      <c r="W443" s="36">
        <v>3.08</v>
      </c>
      <c r="X443">
        <f t="shared" si="19"/>
        <v>3.6106781486570059</v>
      </c>
    </row>
    <row r="444" spans="1:24" ht="14.1" customHeight="1" x14ac:dyDescent="0.25">
      <c r="A444" s="1">
        <v>42290</v>
      </c>
      <c r="B444" s="1" t="s">
        <v>19</v>
      </c>
      <c r="C444" s="8" t="s">
        <v>74</v>
      </c>
      <c r="D444">
        <v>10</v>
      </c>
      <c r="E444">
        <v>30</v>
      </c>
      <c r="F444" s="6">
        <v>1152</v>
      </c>
      <c r="G444" s="6">
        <v>1207</v>
      </c>
      <c r="H444" s="6">
        <v>15</v>
      </c>
      <c r="I444" t="s">
        <v>10</v>
      </c>
      <c r="J444" t="s">
        <v>20</v>
      </c>
      <c r="K444" t="s">
        <v>7</v>
      </c>
      <c r="L444" t="s">
        <v>25</v>
      </c>
      <c r="M444" t="s">
        <v>484</v>
      </c>
      <c r="N444" t="s">
        <v>540</v>
      </c>
      <c r="O444" t="s">
        <v>1090</v>
      </c>
      <c r="P444" t="s">
        <v>541</v>
      </c>
      <c r="Q444" s="38">
        <v>10</v>
      </c>
      <c r="R444" s="21">
        <v>15</v>
      </c>
      <c r="S444" s="21">
        <v>23</v>
      </c>
      <c r="T444" s="21">
        <f t="shared" si="21"/>
        <v>19</v>
      </c>
      <c r="V444" s="36">
        <v>1.9099999999999999E-2</v>
      </c>
      <c r="W444" s="36">
        <v>3.08</v>
      </c>
      <c r="X444">
        <f t="shared" si="19"/>
        <v>1.6580379175703035</v>
      </c>
    </row>
    <row r="445" spans="1:24" ht="14.1" customHeight="1" x14ac:dyDescent="0.25">
      <c r="A445" s="1">
        <v>42290</v>
      </c>
      <c r="B445" s="1" t="s">
        <v>19</v>
      </c>
      <c r="C445" s="8" t="s">
        <v>74</v>
      </c>
      <c r="D445">
        <v>10</v>
      </c>
      <c r="E445">
        <v>30</v>
      </c>
      <c r="F445" s="6">
        <v>1152</v>
      </c>
      <c r="G445" s="6">
        <v>1207</v>
      </c>
      <c r="H445" s="6">
        <v>15</v>
      </c>
      <c r="I445" t="s">
        <v>10</v>
      </c>
      <c r="J445" t="s">
        <v>20</v>
      </c>
      <c r="K445" t="s">
        <v>7</v>
      </c>
      <c r="L445" t="s">
        <v>25</v>
      </c>
      <c r="M445" t="s">
        <v>484</v>
      </c>
      <c r="N445" t="s">
        <v>540</v>
      </c>
      <c r="O445" t="s">
        <v>1090</v>
      </c>
      <c r="P445" t="s">
        <v>541</v>
      </c>
      <c r="Q445" s="38">
        <v>5</v>
      </c>
      <c r="R445" s="21">
        <v>20</v>
      </c>
      <c r="S445" s="21">
        <v>22</v>
      </c>
      <c r="T445" s="21">
        <f t="shared" si="21"/>
        <v>21</v>
      </c>
      <c r="V445" s="36">
        <v>1.9099999999999999E-2</v>
      </c>
      <c r="W445" s="36">
        <v>3.08</v>
      </c>
      <c r="X445">
        <f t="shared" si="19"/>
        <v>1.1283369214553143</v>
      </c>
    </row>
    <row r="446" spans="1:24" ht="14.1" customHeight="1" x14ac:dyDescent="0.25">
      <c r="A446" s="1">
        <v>42290</v>
      </c>
      <c r="B446" s="1" t="s">
        <v>19</v>
      </c>
      <c r="C446" s="8" t="s">
        <v>79</v>
      </c>
      <c r="D446">
        <v>5</v>
      </c>
      <c r="E446">
        <v>30</v>
      </c>
      <c r="F446" s="6">
        <v>1240</v>
      </c>
      <c r="G446" s="6">
        <v>1254</v>
      </c>
      <c r="H446" s="6">
        <v>14</v>
      </c>
      <c r="I446" t="s">
        <v>10</v>
      </c>
      <c r="J446" t="s">
        <v>20</v>
      </c>
      <c r="K446" t="s">
        <v>7</v>
      </c>
      <c r="L446" t="s">
        <v>25</v>
      </c>
      <c r="M446" t="s">
        <v>484</v>
      </c>
      <c r="N446" t="s">
        <v>540</v>
      </c>
      <c r="O446" t="s">
        <v>1090</v>
      </c>
      <c r="P446" t="s">
        <v>541</v>
      </c>
      <c r="Q446" s="38">
        <v>20</v>
      </c>
      <c r="R446" s="21">
        <v>18</v>
      </c>
      <c r="S446" s="21">
        <v>23</v>
      </c>
      <c r="T446" s="21">
        <f t="shared" si="21"/>
        <v>20.5</v>
      </c>
      <c r="V446" s="36">
        <v>1.9099999999999999E-2</v>
      </c>
      <c r="W446" s="36">
        <v>3.08</v>
      </c>
      <c r="X446">
        <f t="shared" si="19"/>
        <v>4.1904943068329512</v>
      </c>
    </row>
    <row r="447" spans="1:24" ht="14.1" customHeight="1" x14ac:dyDescent="0.25">
      <c r="A447" s="1">
        <v>42290</v>
      </c>
      <c r="B447" s="1" t="s">
        <v>19</v>
      </c>
      <c r="C447" s="8" t="s">
        <v>84</v>
      </c>
      <c r="D447">
        <v>5</v>
      </c>
      <c r="E447">
        <v>30</v>
      </c>
      <c r="F447" s="6">
        <v>1523</v>
      </c>
      <c r="G447" s="6">
        <v>1538</v>
      </c>
      <c r="H447" s="6">
        <v>15</v>
      </c>
      <c r="I447" t="s">
        <v>10</v>
      </c>
      <c r="J447" t="s">
        <v>20</v>
      </c>
      <c r="K447" t="s">
        <v>7</v>
      </c>
      <c r="L447" t="s">
        <v>25</v>
      </c>
      <c r="M447" t="s">
        <v>484</v>
      </c>
      <c r="N447" t="s">
        <v>540</v>
      </c>
      <c r="O447" t="s">
        <v>1090</v>
      </c>
      <c r="P447" t="s">
        <v>541</v>
      </c>
      <c r="Q447" s="38">
        <v>7</v>
      </c>
      <c r="R447" s="21">
        <v>20</v>
      </c>
      <c r="S447" s="21">
        <v>22</v>
      </c>
      <c r="T447" s="21">
        <f t="shared" si="21"/>
        <v>21</v>
      </c>
      <c r="V447" s="36">
        <v>1.9099999999999999E-2</v>
      </c>
      <c r="W447" s="36">
        <v>3.08</v>
      </c>
      <c r="X447">
        <f t="shared" si="19"/>
        <v>1.5796716900374401</v>
      </c>
    </row>
    <row r="448" spans="1:24" ht="14.1" customHeight="1" x14ac:dyDescent="0.25">
      <c r="A448" s="1">
        <v>42290</v>
      </c>
      <c r="B448" s="1" t="s">
        <v>19</v>
      </c>
      <c r="C448" s="8" t="s">
        <v>84</v>
      </c>
      <c r="D448">
        <v>5</v>
      </c>
      <c r="E448">
        <v>30</v>
      </c>
      <c r="F448" s="6">
        <v>1523</v>
      </c>
      <c r="G448" s="6">
        <v>1538</v>
      </c>
      <c r="H448" s="6">
        <v>15</v>
      </c>
      <c r="I448" t="s">
        <v>10</v>
      </c>
      <c r="J448" t="s">
        <v>20</v>
      </c>
      <c r="K448" t="s">
        <v>7</v>
      </c>
      <c r="L448" t="s">
        <v>25</v>
      </c>
      <c r="M448" t="s">
        <v>484</v>
      </c>
      <c r="N448" t="s">
        <v>540</v>
      </c>
      <c r="O448" t="s">
        <v>1090</v>
      </c>
      <c r="P448" t="s">
        <v>541</v>
      </c>
      <c r="Q448" s="38">
        <v>4</v>
      </c>
      <c r="R448" s="21">
        <v>23</v>
      </c>
      <c r="S448" s="21">
        <v>25</v>
      </c>
      <c r="T448" s="21">
        <f t="shared" si="21"/>
        <v>24</v>
      </c>
      <c r="V448" s="36">
        <v>1.9099999999999999E-2</v>
      </c>
      <c r="W448" s="36">
        <v>3.08</v>
      </c>
      <c r="X448">
        <f t="shared" si="19"/>
        <v>1.3618961214329437</v>
      </c>
    </row>
    <row r="449" spans="1:24" ht="14.1" customHeight="1" x14ac:dyDescent="0.25">
      <c r="A449" s="1">
        <v>42290</v>
      </c>
      <c r="B449" s="1" t="s">
        <v>19</v>
      </c>
      <c r="C449" s="8" t="s">
        <v>84</v>
      </c>
      <c r="D449">
        <v>5</v>
      </c>
      <c r="E449">
        <v>30</v>
      </c>
      <c r="F449" s="6">
        <v>1523</v>
      </c>
      <c r="G449" s="6">
        <v>1538</v>
      </c>
      <c r="H449" s="6">
        <v>15</v>
      </c>
      <c r="I449" t="s">
        <v>10</v>
      </c>
      <c r="J449" t="s">
        <v>20</v>
      </c>
      <c r="K449" t="s">
        <v>7</v>
      </c>
      <c r="L449" t="s">
        <v>25</v>
      </c>
      <c r="M449" t="s">
        <v>484</v>
      </c>
      <c r="N449" t="s">
        <v>540</v>
      </c>
      <c r="O449" t="s">
        <v>1090</v>
      </c>
      <c r="P449" t="s">
        <v>541</v>
      </c>
      <c r="Q449" s="38">
        <v>1</v>
      </c>
      <c r="R449" s="21">
        <v>18</v>
      </c>
      <c r="S449" s="21">
        <v>18</v>
      </c>
      <c r="T449" s="21">
        <f t="shared" si="21"/>
        <v>18</v>
      </c>
      <c r="V449" s="36">
        <v>1.9099999999999999E-2</v>
      </c>
      <c r="W449" s="36">
        <v>3.08</v>
      </c>
      <c r="X449">
        <f t="shared" si="19"/>
        <v>0.14036947738162114</v>
      </c>
    </row>
    <row r="450" spans="1:24" ht="14.1" customHeight="1" x14ac:dyDescent="0.25">
      <c r="A450" s="1">
        <v>42290</v>
      </c>
      <c r="B450" s="1" t="s">
        <v>19</v>
      </c>
      <c r="C450" s="8" t="s">
        <v>84</v>
      </c>
      <c r="D450">
        <v>5</v>
      </c>
      <c r="E450">
        <v>30</v>
      </c>
      <c r="F450" s="6">
        <v>1523</v>
      </c>
      <c r="G450" s="6">
        <v>1538</v>
      </c>
      <c r="H450" s="6">
        <v>15</v>
      </c>
      <c r="I450" t="s">
        <v>10</v>
      </c>
      <c r="J450" t="s">
        <v>20</v>
      </c>
      <c r="K450" t="s">
        <v>7</v>
      </c>
      <c r="L450" t="s">
        <v>25</v>
      </c>
      <c r="M450" t="s">
        <v>484</v>
      </c>
      <c r="N450" t="s">
        <v>540</v>
      </c>
      <c r="O450" t="s">
        <v>1090</v>
      </c>
      <c r="P450" t="s">
        <v>541</v>
      </c>
      <c r="Q450" s="38">
        <v>10</v>
      </c>
      <c r="R450" s="21">
        <v>16</v>
      </c>
      <c r="S450" s="21">
        <v>20</v>
      </c>
      <c r="T450" s="21">
        <f t="shared" si="21"/>
        <v>18</v>
      </c>
      <c r="V450" s="36">
        <v>1.9099999999999999E-2</v>
      </c>
      <c r="W450" s="36">
        <v>3.08</v>
      </c>
      <c r="X450">
        <f t="shared" si="19"/>
        <v>1.4036947738162113</v>
      </c>
    </row>
    <row r="451" spans="1:24" ht="14.1" customHeight="1" x14ac:dyDescent="0.25">
      <c r="A451" s="1">
        <v>42290</v>
      </c>
      <c r="B451" s="1" t="s">
        <v>19</v>
      </c>
      <c r="C451" s="8" t="s">
        <v>84</v>
      </c>
      <c r="D451">
        <v>5</v>
      </c>
      <c r="E451">
        <v>30</v>
      </c>
      <c r="F451" s="6">
        <v>1523</v>
      </c>
      <c r="G451" s="6">
        <v>1538</v>
      </c>
      <c r="H451" s="6">
        <v>15</v>
      </c>
      <c r="I451" t="s">
        <v>10</v>
      </c>
      <c r="J451" t="s">
        <v>20</v>
      </c>
      <c r="K451" t="s">
        <v>7</v>
      </c>
      <c r="L451" t="s">
        <v>25</v>
      </c>
      <c r="M451" t="s">
        <v>484</v>
      </c>
      <c r="N451" t="s">
        <v>540</v>
      </c>
      <c r="O451" t="s">
        <v>1090</v>
      </c>
      <c r="P451" t="s">
        <v>541</v>
      </c>
      <c r="Q451" s="38">
        <v>10</v>
      </c>
      <c r="R451" s="21">
        <v>17</v>
      </c>
      <c r="S451" s="21">
        <v>22</v>
      </c>
      <c r="T451" s="21">
        <f t="shared" si="21"/>
        <v>19.5</v>
      </c>
      <c r="V451" s="36">
        <v>1.9099999999999999E-2</v>
      </c>
      <c r="W451" s="36">
        <v>3.08</v>
      </c>
      <c r="X451">
        <f t="shared" si="19"/>
        <v>1.796139113053393</v>
      </c>
    </row>
    <row r="452" spans="1:24" ht="14.1" customHeight="1" x14ac:dyDescent="0.25">
      <c r="A452" s="1">
        <v>42291</v>
      </c>
      <c r="B452" s="1" t="s">
        <v>19</v>
      </c>
      <c r="C452" s="8">
        <v>1106</v>
      </c>
      <c r="D452">
        <v>10</v>
      </c>
      <c r="E452">
        <v>30</v>
      </c>
      <c r="F452" s="6">
        <v>1304</v>
      </c>
      <c r="G452" s="6">
        <v>1336</v>
      </c>
      <c r="H452" s="6">
        <v>32</v>
      </c>
      <c r="I452" t="s">
        <v>231</v>
      </c>
      <c r="J452" t="s">
        <v>447</v>
      </c>
      <c r="K452" t="s">
        <v>7</v>
      </c>
      <c r="L452" t="s">
        <v>25</v>
      </c>
      <c r="M452" t="s">
        <v>1120</v>
      </c>
      <c r="N452" t="s">
        <v>1121</v>
      </c>
      <c r="O452" t="s">
        <v>1090</v>
      </c>
      <c r="P452" t="s">
        <v>1122</v>
      </c>
      <c r="Q452" s="38">
        <v>5</v>
      </c>
      <c r="R452" s="21">
        <v>1</v>
      </c>
      <c r="S452" s="21">
        <v>1</v>
      </c>
      <c r="T452" s="21">
        <f t="shared" si="21"/>
        <v>1</v>
      </c>
      <c r="V452" s="36">
        <v>1.9099999999999999E-2</v>
      </c>
      <c r="W452" s="36">
        <v>3.08</v>
      </c>
      <c r="X452">
        <f t="shared" ref="X452:X515" si="22">(V452*T452^W452)/1000*Q452</f>
        <v>9.5500000000000004E-5</v>
      </c>
    </row>
    <row r="453" spans="1:24" ht="14.1" customHeight="1" x14ac:dyDescent="0.25">
      <c r="A453" s="1">
        <v>42291</v>
      </c>
      <c r="B453" s="1" t="s">
        <v>19</v>
      </c>
      <c r="C453" t="s">
        <v>351</v>
      </c>
      <c r="D453">
        <v>9</v>
      </c>
      <c r="E453">
        <v>30</v>
      </c>
      <c r="F453" s="6">
        <v>1323</v>
      </c>
      <c r="G453" s="6">
        <v>1337</v>
      </c>
      <c r="H453" s="6">
        <v>14</v>
      </c>
      <c r="I453" t="s">
        <v>328</v>
      </c>
      <c r="J453" t="s">
        <v>329</v>
      </c>
      <c r="K453" t="s">
        <v>7</v>
      </c>
      <c r="L453" t="s">
        <v>25</v>
      </c>
      <c r="M453" t="s">
        <v>1120</v>
      </c>
      <c r="N453" t="s">
        <v>1121</v>
      </c>
      <c r="O453" t="s">
        <v>1090</v>
      </c>
      <c r="P453" t="s">
        <v>1122</v>
      </c>
      <c r="Q453" s="38">
        <v>1</v>
      </c>
      <c r="R453" s="21">
        <v>16</v>
      </c>
      <c r="S453" s="21">
        <v>16</v>
      </c>
      <c r="T453" s="21">
        <f t="shared" si="21"/>
        <v>16</v>
      </c>
      <c r="V453" s="36">
        <v>1.9099999999999999E-2</v>
      </c>
      <c r="W453" s="36">
        <v>3.08</v>
      </c>
      <c r="X453">
        <f t="shared" si="22"/>
        <v>9.7661392830549199E-2</v>
      </c>
    </row>
    <row r="454" spans="1:24" ht="14.1" customHeight="1" x14ac:dyDescent="0.25">
      <c r="A454" s="1">
        <v>42291</v>
      </c>
      <c r="B454" s="1" t="s">
        <v>19</v>
      </c>
      <c r="C454" t="s">
        <v>351</v>
      </c>
      <c r="D454">
        <v>9</v>
      </c>
      <c r="E454">
        <v>30</v>
      </c>
      <c r="F454" s="6">
        <v>1323</v>
      </c>
      <c r="G454" s="6">
        <v>1337</v>
      </c>
      <c r="H454" s="6">
        <v>14</v>
      </c>
      <c r="I454" t="s">
        <v>328</v>
      </c>
      <c r="J454" t="s">
        <v>329</v>
      </c>
      <c r="K454" t="s">
        <v>7</v>
      </c>
      <c r="L454" t="s">
        <v>25</v>
      </c>
      <c r="M454" t="s">
        <v>1120</v>
      </c>
      <c r="N454" t="s">
        <v>1121</v>
      </c>
      <c r="O454" t="s">
        <v>1090</v>
      </c>
      <c r="P454" t="s">
        <v>1122</v>
      </c>
      <c r="Q454" s="38">
        <v>1</v>
      </c>
      <c r="R454" s="21">
        <v>14</v>
      </c>
      <c r="S454" s="21">
        <v>14</v>
      </c>
      <c r="T454" s="21">
        <f t="shared" si="21"/>
        <v>14</v>
      </c>
      <c r="V454" s="36">
        <v>1.9099999999999999E-2</v>
      </c>
      <c r="W454" s="36">
        <v>3.08</v>
      </c>
      <c r="X454">
        <f t="shared" si="22"/>
        <v>6.4730314506229084E-2</v>
      </c>
    </row>
    <row r="455" spans="1:24" ht="14.1" customHeight="1" x14ac:dyDescent="0.25">
      <c r="A455" s="1">
        <v>42291</v>
      </c>
      <c r="B455" s="1" t="s">
        <v>19</v>
      </c>
      <c r="C455" t="s">
        <v>351</v>
      </c>
      <c r="D455">
        <v>9</v>
      </c>
      <c r="E455">
        <v>30</v>
      </c>
      <c r="F455" s="6">
        <v>1323</v>
      </c>
      <c r="G455" s="6">
        <v>1337</v>
      </c>
      <c r="H455" s="6">
        <v>14</v>
      </c>
      <c r="I455" t="s">
        <v>328</v>
      </c>
      <c r="J455" t="s">
        <v>329</v>
      </c>
      <c r="K455" t="s">
        <v>7</v>
      </c>
      <c r="L455" t="s">
        <v>25</v>
      </c>
      <c r="M455" t="s">
        <v>1120</v>
      </c>
      <c r="N455" t="s">
        <v>1121</v>
      </c>
      <c r="O455" t="s">
        <v>1090</v>
      </c>
      <c r="P455" t="s">
        <v>1122</v>
      </c>
      <c r="Q455" s="38">
        <v>18</v>
      </c>
      <c r="R455" s="21">
        <v>14</v>
      </c>
      <c r="S455" s="21">
        <v>17</v>
      </c>
      <c r="T455" s="21">
        <f t="shared" si="21"/>
        <v>15.5</v>
      </c>
      <c r="V455" s="36">
        <v>1.9099999999999999E-2</v>
      </c>
      <c r="W455" s="36">
        <v>3.08</v>
      </c>
      <c r="X455">
        <f t="shared" si="22"/>
        <v>1.5941438304085644</v>
      </c>
    </row>
    <row r="456" spans="1:24" ht="14.1" customHeight="1" x14ac:dyDescent="0.25">
      <c r="A456" s="1">
        <v>42291</v>
      </c>
      <c r="B456" s="1" t="s">
        <v>19</v>
      </c>
      <c r="C456" t="s">
        <v>351</v>
      </c>
      <c r="D456">
        <v>9</v>
      </c>
      <c r="E456">
        <v>30</v>
      </c>
      <c r="F456" s="6">
        <v>1323</v>
      </c>
      <c r="G456" s="6">
        <v>1337</v>
      </c>
      <c r="H456" s="6">
        <v>14</v>
      </c>
      <c r="I456" t="s">
        <v>328</v>
      </c>
      <c r="J456" t="s">
        <v>329</v>
      </c>
      <c r="K456" t="s">
        <v>7</v>
      </c>
      <c r="L456" t="s">
        <v>25</v>
      </c>
      <c r="M456" t="s">
        <v>1120</v>
      </c>
      <c r="N456" t="s">
        <v>1121</v>
      </c>
      <c r="O456" t="s">
        <v>1090</v>
      </c>
      <c r="P456" t="s">
        <v>1122</v>
      </c>
      <c r="Q456" s="38">
        <v>6</v>
      </c>
      <c r="R456" s="21">
        <v>13</v>
      </c>
      <c r="S456" s="21">
        <v>16</v>
      </c>
      <c r="T456" s="21">
        <f t="shared" si="21"/>
        <v>14.5</v>
      </c>
      <c r="V456" s="36">
        <v>1.9099999999999999E-2</v>
      </c>
      <c r="W456" s="36">
        <v>3.08</v>
      </c>
      <c r="X456">
        <f t="shared" si="22"/>
        <v>0.43271112845210563</v>
      </c>
    </row>
    <row r="457" spans="1:24" ht="14.1" customHeight="1" x14ac:dyDescent="0.25">
      <c r="A457" s="1">
        <v>42291</v>
      </c>
      <c r="B457" s="1" t="s">
        <v>19</v>
      </c>
      <c r="C457" t="s">
        <v>357</v>
      </c>
      <c r="D457">
        <v>8</v>
      </c>
      <c r="E457">
        <v>30</v>
      </c>
      <c r="F457" s="6">
        <v>1007</v>
      </c>
      <c r="G457" s="6">
        <v>1023</v>
      </c>
      <c r="H457" s="6">
        <v>15</v>
      </c>
      <c r="I457" t="s">
        <v>328</v>
      </c>
      <c r="J457" t="s">
        <v>329</v>
      </c>
      <c r="K457" t="s">
        <v>7</v>
      </c>
      <c r="L457" t="s">
        <v>25</v>
      </c>
      <c r="M457" t="s">
        <v>1120</v>
      </c>
      <c r="N457" t="s">
        <v>1121</v>
      </c>
      <c r="O457" t="s">
        <v>1090</v>
      </c>
      <c r="P457" t="s">
        <v>1122</v>
      </c>
      <c r="Q457" s="38">
        <v>24</v>
      </c>
      <c r="R457" s="21">
        <v>12</v>
      </c>
      <c r="S457" s="21">
        <v>17</v>
      </c>
      <c r="T457" s="21">
        <f t="shared" si="21"/>
        <v>14.5</v>
      </c>
      <c r="V457" s="36">
        <v>1.9099999999999999E-2</v>
      </c>
      <c r="W457" s="36">
        <v>3.08</v>
      </c>
      <c r="X457">
        <f t="shared" si="22"/>
        <v>1.7308445138084225</v>
      </c>
    </row>
    <row r="458" spans="1:24" ht="14.1" customHeight="1" x14ac:dyDescent="0.25">
      <c r="A458" s="1">
        <v>42291</v>
      </c>
      <c r="B458" s="1" t="s">
        <v>19</v>
      </c>
      <c r="C458" t="s">
        <v>357</v>
      </c>
      <c r="D458">
        <v>8</v>
      </c>
      <c r="E458">
        <v>30</v>
      </c>
      <c r="F458" s="6">
        <v>1007</v>
      </c>
      <c r="G458" s="6">
        <v>1023</v>
      </c>
      <c r="H458" s="6">
        <v>15</v>
      </c>
      <c r="I458" t="s">
        <v>328</v>
      </c>
      <c r="J458" t="s">
        <v>329</v>
      </c>
      <c r="K458" t="s">
        <v>7</v>
      </c>
      <c r="L458" t="s">
        <v>25</v>
      </c>
      <c r="M458" t="s">
        <v>1120</v>
      </c>
      <c r="N458" t="s">
        <v>1121</v>
      </c>
      <c r="O458" t="s">
        <v>1090</v>
      </c>
      <c r="P458" t="s">
        <v>1122</v>
      </c>
      <c r="Q458" s="38">
        <v>3</v>
      </c>
      <c r="R458" s="21">
        <v>16</v>
      </c>
      <c r="S458" s="21">
        <v>16</v>
      </c>
      <c r="T458" s="21">
        <f t="shared" si="21"/>
        <v>16</v>
      </c>
      <c r="V458" s="36">
        <v>1.9099999999999999E-2</v>
      </c>
      <c r="W458" s="36">
        <v>3.08</v>
      </c>
      <c r="X458">
        <f t="shared" si="22"/>
        <v>0.2929841784916476</v>
      </c>
    </row>
    <row r="459" spans="1:24" ht="14.1" customHeight="1" x14ac:dyDescent="0.25">
      <c r="A459" s="1">
        <v>42291</v>
      </c>
      <c r="B459" s="1" t="s">
        <v>19</v>
      </c>
      <c r="C459" t="s">
        <v>357</v>
      </c>
      <c r="D459">
        <v>8</v>
      </c>
      <c r="E459">
        <v>30</v>
      </c>
      <c r="F459" s="6">
        <v>1007</v>
      </c>
      <c r="G459" s="6">
        <v>1023</v>
      </c>
      <c r="H459" s="6">
        <v>15</v>
      </c>
      <c r="I459" t="s">
        <v>328</v>
      </c>
      <c r="J459" t="s">
        <v>329</v>
      </c>
      <c r="K459" t="s">
        <v>7</v>
      </c>
      <c r="L459" t="s">
        <v>25</v>
      </c>
      <c r="M459" t="s">
        <v>1120</v>
      </c>
      <c r="N459" t="s">
        <v>1121</v>
      </c>
      <c r="O459" t="s">
        <v>1090</v>
      </c>
      <c r="P459" t="s">
        <v>1122</v>
      </c>
      <c r="Q459" s="38">
        <v>17</v>
      </c>
      <c r="R459" s="21">
        <v>14</v>
      </c>
      <c r="S459" s="21">
        <v>17</v>
      </c>
      <c r="T459" s="21">
        <f t="shared" si="21"/>
        <v>15.5</v>
      </c>
      <c r="V459" s="36">
        <v>1.9099999999999999E-2</v>
      </c>
      <c r="W459" s="36">
        <v>3.08</v>
      </c>
      <c r="X459">
        <f t="shared" si="22"/>
        <v>1.5055802842747554</v>
      </c>
    </row>
    <row r="460" spans="1:24" ht="14.1" customHeight="1" x14ac:dyDescent="0.25">
      <c r="A460" s="1">
        <v>42291</v>
      </c>
      <c r="B460" s="1" t="s">
        <v>19</v>
      </c>
      <c r="C460" t="s">
        <v>356</v>
      </c>
      <c r="D460">
        <v>9</v>
      </c>
      <c r="E460">
        <v>30</v>
      </c>
      <c r="F460" s="6">
        <v>1135</v>
      </c>
      <c r="G460" s="6">
        <v>1150</v>
      </c>
      <c r="H460" s="6">
        <v>15</v>
      </c>
      <c r="I460" t="s">
        <v>328</v>
      </c>
      <c r="J460" t="s">
        <v>329</v>
      </c>
      <c r="K460" t="s">
        <v>7</v>
      </c>
      <c r="L460" t="s">
        <v>25</v>
      </c>
      <c r="M460" t="s">
        <v>1120</v>
      </c>
      <c r="N460" t="s">
        <v>1121</v>
      </c>
      <c r="O460" t="s">
        <v>1090</v>
      </c>
      <c r="P460" t="s">
        <v>1122</v>
      </c>
      <c r="Q460" s="38">
        <v>3</v>
      </c>
      <c r="R460" s="21">
        <v>14</v>
      </c>
      <c r="S460" s="21">
        <v>16</v>
      </c>
      <c r="T460" s="21">
        <f t="shared" si="21"/>
        <v>15</v>
      </c>
      <c r="V460" s="36">
        <v>1.9099999999999999E-2</v>
      </c>
      <c r="W460" s="36">
        <v>3.08</v>
      </c>
      <c r="X460">
        <f t="shared" si="22"/>
        <v>0.24016830877869588</v>
      </c>
    </row>
    <row r="461" spans="1:24" ht="14.1" customHeight="1" x14ac:dyDescent="0.25">
      <c r="A461" s="1">
        <v>42291</v>
      </c>
      <c r="B461" s="1" t="s">
        <v>19</v>
      </c>
      <c r="C461" t="s">
        <v>356</v>
      </c>
      <c r="D461">
        <v>9</v>
      </c>
      <c r="E461">
        <v>30</v>
      </c>
      <c r="F461" s="6">
        <v>1135</v>
      </c>
      <c r="G461" s="6">
        <v>1150</v>
      </c>
      <c r="H461" s="6">
        <v>15</v>
      </c>
      <c r="I461" t="s">
        <v>328</v>
      </c>
      <c r="J461" t="s">
        <v>329</v>
      </c>
      <c r="K461" t="s">
        <v>7</v>
      </c>
      <c r="L461" t="s">
        <v>25</v>
      </c>
      <c r="M461" t="s">
        <v>1120</v>
      </c>
      <c r="N461" t="s">
        <v>1121</v>
      </c>
      <c r="O461" t="s">
        <v>1090</v>
      </c>
      <c r="P461" t="s">
        <v>1122</v>
      </c>
      <c r="Q461" s="38">
        <v>1</v>
      </c>
      <c r="R461" s="21">
        <v>14</v>
      </c>
      <c r="S461" s="21">
        <v>14</v>
      </c>
      <c r="T461" s="21">
        <f t="shared" si="21"/>
        <v>14</v>
      </c>
      <c r="V461" s="36">
        <v>1.9099999999999999E-2</v>
      </c>
      <c r="W461" s="36">
        <v>3.08</v>
      </c>
      <c r="X461">
        <f t="shared" si="22"/>
        <v>6.4730314506229084E-2</v>
      </c>
    </row>
    <row r="462" spans="1:24" ht="14.1" customHeight="1" x14ac:dyDescent="0.25">
      <c r="A462" s="1">
        <v>42291</v>
      </c>
      <c r="B462" s="1" t="s">
        <v>19</v>
      </c>
      <c r="C462" t="s">
        <v>356</v>
      </c>
      <c r="D462">
        <v>9</v>
      </c>
      <c r="E462">
        <v>30</v>
      </c>
      <c r="F462" s="6">
        <v>1135</v>
      </c>
      <c r="G462" s="6">
        <v>1150</v>
      </c>
      <c r="H462" s="6">
        <v>15</v>
      </c>
      <c r="I462" t="s">
        <v>328</v>
      </c>
      <c r="J462" t="s">
        <v>329</v>
      </c>
      <c r="K462" t="s">
        <v>7</v>
      </c>
      <c r="L462" t="s">
        <v>25</v>
      </c>
      <c r="M462" t="s">
        <v>1120</v>
      </c>
      <c r="N462" t="s">
        <v>1121</v>
      </c>
      <c r="O462" t="s">
        <v>1090</v>
      </c>
      <c r="P462" t="s">
        <v>1122</v>
      </c>
      <c r="Q462" s="38">
        <v>3</v>
      </c>
      <c r="R462" s="21">
        <v>17</v>
      </c>
      <c r="S462" s="21">
        <v>17</v>
      </c>
      <c r="T462" s="21">
        <f t="shared" si="21"/>
        <v>17</v>
      </c>
      <c r="V462" s="36">
        <v>1.9099999999999999E-2</v>
      </c>
      <c r="W462" s="36">
        <v>3.08</v>
      </c>
      <c r="X462">
        <f t="shared" si="22"/>
        <v>0.35313218352932407</v>
      </c>
    </row>
    <row r="463" spans="1:24" ht="14.1" customHeight="1" x14ac:dyDescent="0.25">
      <c r="A463" s="1">
        <v>42291</v>
      </c>
      <c r="B463" s="1" t="s">
        <v>19</v>
      </c>
      <c r="C463" t="s">
        <v>356</v>
      </c>
      <c r="D463">
        <v>9</v>
      </c>
      <c r="E463">
        <v>30</v>
      </c>
      <c r="F463" s="6">
        <v>1135</v>
      </c>
      <c r="G463" s="6">
        <v>1150</v>
      </c>
      <c r="H463" s="6">
        <v>15</v>
      </c>
      <c r="I463" t="s">
        <v>328</v>
      </c>
      <c r="J463" t="s">
        <v>329</v>
      </c>
      <c r="K463" t="s">
        <v>7</v>
      </c>
      <c r="L463" t="s">
        <v>25</v>
      </c>
      <c r="M463" t="s">
        <v>1120</v>
      </c>
      <c r="N463" t="s">
        <v>1121</v>
      </c>
      <c r="O463" t="s">
        <v>1090</v>
      </c>
      <c r="P463" t="s">
        <v>1122</v>
      </c>
      <c r="Q463" s="38">
        <v>1</v>
      </c>
      <c r="R463" s="21">
        <v>14</v>
      </c>
      <c r="S463" s="21">
        <v>14</v>
      </c>
      <c r="T463" s="21">
        <f t="shared" si="21"/>
        <v>14</v>
      </c>
      <c r="V463" s="36">
        <v>1.9099999999999999E-2</v>
      </c>
      <c r="W463" s="36">
        <v>3.08</v>
      </c>
      <c r="X463">
        <f t="shared" si="22"/>
        <v>6.4730314506229084E-2</v>
      </c>
    </row>
    <row r="464" spans="1:24" ht="14.1" customHeight="1" x14ac:dyDescent="0.25">
      <c r="A464" s="1">
        <v>42291</v>
      </c>
      <c r="B464" s="1" t="s">
        <v>19</v>
      </c>
      <c r="C464" t="s">
        <v>170</v>
      </c>
      <c r="D464">
        <v>15</v>
      </c>
      <c r="E464">
        <v>30</v>
      </c>
      <c r="F464" s="6">
        <v>908</v>
      </c>
      <c r="G464" s="6">
        <v>922</v>
      </c>
      <c r="H464" s="6">
        <v>14</v>
      </c>
      <c r="I464" t="s">
        <v>146</v>
      </c>
      <c r="J464" t="s">
        <v>147</v>
      </c>
      <c r="K464" t="s">
        <v>7</v>
      </c>
      <c r="L464" t="s">
        <v>25</v>
      </c>
      <c r="M464" t="s">
        <v>1120</v>
      </c>
      <c r="N464" t="s">
        <v>1121</v>
      </c>
      <c r="O464" t="s">
        <v>1090</v>
      </c>
      <c r="P464" t="s">
        <v>1122</v>
      </c>
      <c r="Q464" s="38">
        <v>7</v>
      </c>
      <c r="R464" s="21">
        <v>15</v>
      </c>
      <c r="S464" s="21">
        <v>15</v>
      </c>
      <c r="T464" s="21">
        <f t="shared" si="21"/>
        <v>15</v>
      </c>
      <c r="V464" s="36">
        <v>1.9099999999999999E-2</v>
      </c>
      <c r="W464" s="36">
        <v>3.08</v>
      </c>
      <c r="X464">
        <f t="shared" si="22"/>
        <v>0.56039272048362365</v>
      </c>
    </row>
    <row r="465" spans="1:24" ht="14.1" customHeight="1" x14ac:dyDescent="0.25">
      <c r="A465" s="1">
        <v>42291</v>
      </c>
      <c r="B465" s="1" t="s">
        <v>19</v>
      </c>
      <c r="C465" t="s">
        <v>170</v>
      </c>
      <c r="D465">
        <v>15</v>
      </c>
      <c r="E465">
        <v>30</v>
      </c>
      <c r="F465" s="6">
        <v>908</v>
      </c>
      <c r="G465" s="6">
        <v>922</v>
      </c>
      <c r="H465" s="6">
        <v>14</v>
      </c>
      <c r="I465" t="s">
        <v>146</v>
      </c>
      <c r="J465" t="s">
        <v>147</v>
      </c>
      <c r="K465" t="s">
        <v>7</v>
      </c>
      <c r="L465" t="s">
        <v>25</v>
      </c>
      <c r="M465" t="s">
        <v>1120</v>
      </c>
      <c r="N465" t="s">
        <v>1121</v>
      </c>
      <c r="O465" t="s">
        <v>1090</v>
      </c>
      <c r="P465" t="s">
        <v>1122</v>
      </c>
      <c r="Q465" s="38">
        <v>5</v>
      </c>
      <c r="R465" s="21">
        <v>20</v>
      </c>
      <c r="S465" s="21">
        <v>25</v>
      </c>
      <c r="T465" s="21">
        <f t="shared" ref="T465:T483" si="23">AVERAGE(R465:S465)</f>
        <v>22.5</v>
      </c>
      <c r="V465" s="36">
        <v>1.9099999999999999E-2</v>
      </c>
      <c r="W465" s="36">
        <v>3.08</v>
      </c>
      <c r="X465">
        <f t="shared" si="22"/>
        <v>1.3954861398178711</v>
      </c>
    </row>
    <row r="466" spans="1:24" ht="14.1" customHeight="1" x14ac:dyDescent="0.25">
      <c r="A466" s="1">
        <v>42291</v>
      </c>
      <c r="B466" s="1" t="s">
        <v>19</v>
      </c>
      <c r="C466" t="s">
        <v>176</v>
      </c>
      <c r="D466">
        <v>6.2</v>
      </c>
      <c r="E466">
        <v>30</v>
      </c>
      <c r="F466" s="6">
        <v>1055</v>
      </c>
      <c r="G466" s="6">
        <v>1112</v>
      </c>
      <c r="H466" s="6">
        <v>17</v>
      </c>
      <c r="I466" t="s">
        <v>146</v>
      </c>
      <c r="J466" t="s">
        <v>147</v>
      </c>
      <c r="K466" t="s">
        <v>7</v>
      </c>
      <c r="L466" t="s">
        <v>25</v>
      </c>
      <c r="M466" t="s">
        <v>1120</v>
      </c>
      <c r="N466" t="s">
        <v>1121</v>
      </c>
      <c r="O466" t="s">
        <v>1090</v>
      </c>
      <c r="P466" t="s">
        <v>1122</v>
      </c>
      <c r="Q466" s="38">
        <v>27</v>
      </c>
      <c r="R466" s="21">
        <v>15</v>
      </c>
      <c r="S466" s="21">
        <v>15</v>
      </c>
      <c r="T466" s="21">
        <f t="shared" si="23"/>
        <v>15</v>
      </c>
      <c r="V466" s="36">
        <v>1.9099999999999999E-2</v>
      </c>
      <c r="W466" s="36">
        <v>3.08</v>
      </c>
      <c r="X466">
        <f t="shared" si="22"/>
        <v>2.1615147790082627</v>
      </c>
    </row>
    <row r="467" spans="1:24" ht="14.1" customHeight="1" x14ac:dyDescent="0.25">
      <c r="A467" s="1">
        <v>42291</v>
      </c>
      <c r="B467" s="1" t="s">
        <v>19</v>
      </c>
      <c r="C467" t="s">
        <v>176</v>
      </c>
      <c r="D467">
        <v>6.2</v>
      </c>
      <c r="E467">
        <v>30</v>
      </c>
      <c r="F467" s="6">
        <v>1055</v>
      </c>
      <c r="G467" s="6">
        <v>1112</v>
      </c>
      <c r="H467" s="6">
        <v>17</v>
      </c>
      <c r="I467" t="s">
        <v>146</v>
      </c>
      <c r="J467" t="s">
        <v>147</v>
      </c>
      <c r="K467" t="s">
        <v>7</v>
      </c>
      <c r="L467" t="s">
        <v>25</v>
      </c>
      <c r="M467" t="s">
        <v>1120</v>
      </c>
      <c r="N467" t="s">
        <v>1121</v>
      </c>
      <c r="O467" t="s">
        <v>1090</v>
      </c>
      <c r="P467" t="s">
        <v>1122</v>
      </c>
      <c r="Q467" s="38">
        <v>8</v>
      </c>
      <c r="R467" s="21">
        <v>20</v>
      </c>
      <c r="S467" s="21">
        <v>20</v>
      </c>
      <c r="T467" s="21">
        <f t="shared" si="23"/>
        <v>20</v>
      </c>
      <c r="V467" s="36">
        <v>1.9099999999999999E-2</v>
      </c>
      <c r="W467" s="36">
        <v>3.08</v>
      </c>
      <c r="X467">
        <f t="shared" si="22"/>
        <v>1.5534444967100365</v>
      </c>
    </row>
    <row r="468" spans="1:24" ht="14.1" customHeight="1" x14ac:dyDescent="0.25">
      <c r="A468" s="1">
        <v>42291</v>
      </c>
      <c r="B468" s="1" t="s">
        <v>19</v>
      </c>
      <c r="C468" t="s">
        <v>180</v>
      </c>
      <c r="D468">
        <v>6</v>
      </c>
      <c r="E468">
        <v>30</v>
      </c>
      <c r="F468" s="6">
        <v>1218</v>
      </c>
      <c r="G468" s="6">
        <v>1232</v>
      </c>
      <c r="H468" s="6">
        <v>14</v>
      </c>
      <c r="I468" t="s">
        <v>146</v>
      </c>
      <c r="J468" t="s">
        <v>147</v>
      </c>
      <c r="K468" t="s">
        <v>7</v>
      </c>
      <c r="L468" t="s">
        <v>25</v>
      </c>
      <c r="M468" t="s">
        <v>1120</v>
      </c>
      <c r="N468" t="s">
        <v>1121</v>
      </c>
      <c r="O468" t="s">
        <v>1090</v>
      </c>
      <c r="P468" t="s">
        <v>1122</v>
      </c>
      <c r="Q468" s="38">
        <v>23</v>
      </c>
      <c r="R468" s="21">
        <v>15</v>
      </c>
      <c r="S468" s="21">
        <v>15</v>
      </c>
      <c r="T468" s="21">
        <f t="shared" si="23"/>
        <v>15</v>
      </c>
      <c r="V468" s="36">
        <v>1.9099999999999999E-2</v>
      </c>
      <c r="W468" s="36">
        <v>3.08</v>
      </c>
      <c r="X468">
        <f t="shared" si="22"/>
        <v>1.841290367303335</v>
      </c>
    </row>
    <row r="469" spans="1:24" ht="14.1" customHeight="1" x14ac:dyDescent="0.25">
      <c r="A469" s="1">
        <v>42291</v>
      </c>
      <c r="B469" s="1" t="s">
        <v>19</v>
      </c>
      <c r="C469" t="s">
        <v>180</v>
      </c>
      <c r="D469">
        <v>6</v>
      </c>
      <c r="E469">
        <v>30</v>
      </c>
      <c r="F469" s="6">
        <v>1218</v>
      </c>
      <c r="G469" s="6">
        <v>1232</v>
      </c>
      <c r="H469" s="6">
        <v>14</v>
      </c>
      <c r="I469" t="s">
        <v>146</v>
      </c>
      <c r="J469" t="s">
        <v>147</v>
      </c>
      <c r="K469" t="s">
        <v>7</v>
      </c>
      <c r="L469" t="s">
        <v>25</v>
      </c>
      <c r="M469" t="s">
        <v>1120</v>
      </c>
      <c r="N469" t="s">
        <v>1121</v>
      </c>
      <c r="O469" t="s">
        <v>1090</v>
      </c>
      <c r="P469" t="s">
        <v>1122</v>
      </c>
      <c r="Q469" s="38">
        <v>8</v>
      </c>
      <c r="R469" s="21">
        <v>20</v>
      </c>
      <c r="S469" s="21">
        <v>20</v>
      </c>
      <c r="T469" s="21">
        <f t="shared" si="23"/>
        <v>20</v>
      </c>
      <c r="V469" s="36">
        <v>1.9099999999999999E-2</v>
      </c>
      <c r="W469" s="36">
        <v>3.08</v>
      </c>
      <c r="X469">
        <f t="shared" si="22"/>
        <v>1.5534444967100365</v>
      </c>
    </row>
    <row r="470" spans="1:24" ht="14.1" customHeight="1" x14ac:dyDescent="0.25">
      <c r="A470" s="1">
        <v>42291</v>
      </c>
      <c r="B470" s="1" t="s">
        <v>19</v>
      </c>
      <c r="C470" s="14" t="s">
        <v>184</v>
      </c>
      <c r="D470">
        <v>15</v>
      </c>
      <c r="E470">
        <v>30</v>
      </c>
      <c r="F470" s="6">
        <v>214</v>
      </c>
      <c r="G470" s="6">
        <v>230</v>
      </c>
      <c r="H470" s="6">
        <v>16</v>
      </c>
      <c r="I470" t="s">
        <v>146</v>
      </c>
      <c r="J470" t="s">
        <v>147</v>
      </c>
      <c r="K470" t="s">
        <v>7</v>
      </c>
      <c r="L470" t="s">
        <v>25</v>
      </c>
      <c r="M470" t="s">
        <v>1120</v>
      </c>
      <c r="N470" t="s">
        <v>1121</v>
      </c>
      <c r="O470" t="s">
        <v>1090</v>
      </c>
      <c r="P470" t="s">
        <v>1122</v>
      </c>
      <c r="Q470" s="38">
        <v>13</v>
      </c>
      <c r="R470" s="21">
        <v>15</v>
      </c>
      <c r="S470" s="21">
        <v>15</v>
      </c>
      <c r="T470" s="21">
        <f t="shared" si="23"/>
        <v>15</v>
      </c>
      <c r="V470" s="36">
        <v>1.9099999999999999E-2</v>
      </c>
      <c r="W470" s="36">
        <v>3.08</v>
      </c>
      <c r="X470">
        <f t="shared" si="22"/>
        <v>1.0407293380410154</v>
      </c>
    </row>
    <row r="471" spans="1:24" ht="14.1" customHeight="1" x14ac:dyDescent="0.25">
      <c r="A471" s="1">
        <v>42293</v>
      </c>
      <c r="B471" s="1" t="s">
        <v>19</v>
      </c>
      <c r="C471" t="s">
        <v>424</v>
      </c>
      <c r="D471">
        <v>24</v>
      </c>
      <c r="E471">
        <v>30</v>
      </c>
      <c r="F471" s="6">
        <v>901</v>
      </c>
      <c r="G471" s="6">
        <v>915</v>
      </c>
      <c r="H471" s="6">
        <v>15</v>
      </c>
      <c r="I471" t="s">
        <v>393</v>
      </c>
      <c r="J471" t="s">
        <v>146</v>
      </c>
      <c r="K471" t="s">
        <v>7</v>
      </c>
      <c r="L471" t="s">
        <v>25</v>
      </c>
      <c r="M471" t="s">
        <v>484</v>
      </c>
      <c r="N471" t="s">
        <v>540</v>
      </c>
      <c r="O471" t="s">
        <v>1090</v>
      </c>
      <c r="P471" t="s">
        <v>541</v>
      </c>
      <c r="Q471" s="38">
        <v>2</v>
      </c>
      <c r="R471" s="21">
        <v>18</v>
      </c>
      <c r="S471" s="21">
        <v>18</v>
      </c>
      <c r="T471" s="21">
        <f t="shared" si="23"/>
        <v>18</v>
      </c>
      <c r="V471" s="36">
        <v>1.9099999999999999E-2</v>
      </c>
      <c r="W471" s="36">
        <v>3.08</v>
      </c>
      <c r="X471">
        <f t="shared" si="22"/>
        <v>0.28073895476324229</v>
      </c>
    </row>
    <row r="472" spans="1:24" ht="14.1" customHeight="1" x14ac:dyDescent="0.25">
      <c r="A472" s="1">
        <v>42293</v>
      </c>
      <c r="B472" s="1" t="s">
        <v>19</v>
      </c>
      <c r="C472" t="s">
        <v>424</v>
      </c>
      <c r="D472">
        <v>24</v>
      </c>
      <c r="E472">
        <v>30</v>
      </c>
      <c r="F472" s="6">
        <v>901</v>
      </c>
      <c r="G472" s="6">
        <v>915</v>
      </c>
      <c r="H472" s="6">
        <v>15</v>
      </c>
      <c r="I472" t="s">
        <v>393</v>
      </c>
      <c r="J472" t="s">
        <v>146</v>
      </c>
      <c r="K472" t="s">
        <v>7</v>
      </c>
      <c r="L472" t="s">
        <v>25</v>
      </c>
      <c r="M472" t="s">
        <v>484</v>
      </c>
      <c r="N472" t="s">
        <v>540</v>
      </c>
      <c r="O472" t="s">
        <v>1090</v>
      </c>
      <c r="P472" t="s">
        <v>541</v>
      </c>
      <c r="Q472" s="38">
        <v>1</v>
      </c>
      <c r="R472" s="21">
        <v>19</v>
      </c>
      <c r="S472" s="21">
        <v>19</v>
      </c>
      <c r="T472" s="21">
        <f t="shared" si="23"/>
        <v>19</v>
      </c>
      <c r="V472" s="36">
        <v>1.9099999999999999E-2</v>
      </c>
      <c r="W472" s="36">
        <v>3.08</v>
      </c>
      <c r="X472">
        <f t="shared" si="22"/>
        <v>0.16580379175703036</v>
      </c>
    </row>
    <row r="473" spans="1:24" ht="14.1" customHeight="1" x14ac:dyDescent="0.25">
      <c r="A473" s="1">
        <v>42293</v>
      </c>
      <c r="B473" s="1" t="s">
        <v>19</v>
      </c>
      <c r="C473" t="s">
        <v>424</v>
      </c>
      <c r="D473">
        <v>24</v>
      </c>
      <c r="E473">
        <v>30</v>
      </c>
      <c r="F473" s="6">
        <v>901</v>
      </c>
      <c r="G473" s="6">
        <v>915</v>
      </c>
      <c r="H473" s="6">
        <v>15</v>
      </c>
      <c r="I473" t="s">
        <v>393</v>
      </c>
      <c r="J473" t="s">
        <v>146</v>
      </c>
      <c r="K473" t="s">
        <v>7</v>
      </c>
      <c r="L473" t="s">
        <v>25</v>
      </c>
      <c r="M473" t="s">
        <v>484</v>
      </c>
      <c r="N473" t="s">
        <v>540</v>
      </c>
      <c r="O473" t="s">
        <v>1090</v>
      </c>
      <c r="P473" t="s">
        <v>541</v>
      </c>
      <c r="Q473" s="38">
        <v>1</v>
      </c>
      <c r="R473" s="21">
        <v>21</v>
      </c>
      <c r="S473" s="21">
        <v>21</v>
      </c>
      <c r="T473" s="21">
        <f t="shared" si="23"/>
        <v>21</v>
      </c>
      <c r="V473" s="36">
        <v>1.9099999999999999E-2</v>
      </c>
      <c r="W473" s="36">
        <v>3.08</v>
      </c>
      <c r="X473">
        <f t="shared" si="22"/>
        <v>0.22566738429106287</v>
      </c>
    </row>
    <row r="474" spans="1:24" ht="14.1" customHeight="1" x14ac:dyDescent="0.25">
      <c r="A474" s="1">
        <v>42291</v>
      </c>
      <c r="B474" s="9" t="s">
        <v>19</v>
      </c>
      <c r="C474" s="10" t="s">
        <v>88</v>
      </c>
      <c r="D474" s="11">
        <v>20</v>
      </c>
      <c r="E474" s="11">
        <v>30</v>
      </c>
      <c r="F474" s="11">
        <v>800</v>
      </c>
      <c r="G474" s="11">
        <v>812</v>
      </c>
      <c r="H474" s="11">
        <v>12</v>
      </c>
      <c r="I474" s="11" t="s">
        <v>10</v>
      </c>
      <c r="J474" s="11" t="s">
        <v>20</v>
      </c>
      <c r="K474" s="11" t="s">
        <v>7</v>
      </c>
      <c r="L474" s="11" t="s">
        <v>25</v>
      </c>
      <c r="M474" t="s">
        <v>484</v>
      </c>
      <c r="N474" t="s">
        <v>540</v>
      </c>
      <c r="O474" t="s">
        <v>1090</v>
      </c>
      <c r="P474" t="s">
        <v>541</v>
      </c>
      <c r="Q474" s="38">
        <v>1</v>
      </c>
      <c r="R474" s="21">
        <v>20</v>
      </c>
      <c r="S474" s="21">
        <v>20</v>
      </c>
      <c r="T474" s="21">
        <f t="shared" si="23"/>
        <v>20</v>
      </c>
      <c r="V474" s="36">
        <v>1.9099999999999999E-2</v>
      </c>
      <c r="W474" s="36">
        <v>3.08</v>
      </c>
      <c r="X474">
        <f t="shared" si="22"/>
        <v>0.19418056208875456</v>
      </c>
    </row>
    <row r="475" spans="1:24" ht="14.1" customHeight="1" x14ac:dyDescent="0.25">
      <c r="A475" s="1">
        <v>42291</v>
      </c>
      <c r="B475" s="9" t="s">
        <v>19</v>
      </c>
      <c r="C475" s="10" t="s">
        <v>88</v>
      </c>
      <c r="D475" s="11">
        <v>20</v>
      </c>
      <c r="E475" s="11">
        <v>30</v>
      </c>
      <c r="F475" s="11">
        <v>800</v>
      </c>
      <c r="G475" s="11">
        <v>812</v>
      </c>
      <c r="H475" s="11">
        <v>12</v>
      </c>
      <c r="I475" s="11" t="s">
        <v>10</v>
      </c>
      <c r="J475" s="11" t="s">
        <v>20</v>
      </c>
      <c r="K475" s="11" t="s">
        <v>7</v>
      </c>
      <c r="L475" s="11" t="s">
        <v>25</v>
      </c>
      <c r="M475" t="s">
        <v>484</v>
      </c>
      <c r="N475" t="s">
        <v>540</v>
      </c>
      <c r="O475" t="s">
        <v>1090</v>
      </c>
      <c r="P475" t="s">
        <v>541</v>
      </c>
      <c r="Q475" s="38">
        <v>2</v>
      </c>
      <c r="R475" s="21">
        <v>22</v>
      </c>
      <c r="S475" s="21">
        <v>22</v>
      </c>
      <c r="T475" s="21">
        <f t="shared" si="23"/>
        <v>22</v>
      </c>
      <c r="V475" s="36">
        <v>1.9099999999999999E-2</v>
      </c>
      <c r="W475" s="36">
        <v>3.08</v>
      </c>
      <c r="X475">
        <f t="shared" si="22"/>
        <v>0.5208650530656268</v>
      </c>
    </row>
    <row r="476" spans="1:24" ht="14.1" customHeight="1" x14ac:dyDescent="0.25">
      <c r="A476" s="1">
        <v>42291</v>
      </c>
      <c r="B476" s="9" t="s">
        <v>19</v>
      </c>
      <c r="C476" s="10" t="s">
        <v>88</v>
      </c>
      <c r="D476" s="11">
        <v>20</v>
      </c>
      <c r="E476" s="11">
        <v>30</v>
      </c>
      <c r="F476" s="11">
        <v>800</v>
      </c>
      <c r="G476" s="11">
        <v>812</v>
      </c>
      <c r="H476" s="11">
        <v>12</v>
      </c>
      <c r="I476" s="11" t="s">
        <v>10</v>
      </c>
      <c r="J476" s="11" t="s">
        <v>20</v>
      </c>
      <c r="K476" s="11" t="s">
        <v>7</v>
      </c>
      <c r="L476" s="11" t="s">
        <v>25</v>
      </c>
      <c r="M476" t="s">
        <v>484</v>
      </c>
      <c r="N476" t="s">
        <v>540</v>
      </c>
      <c r="O476" t="s">
        <v>1090</v>
      </c>
      <c r="P476" t="s">
        <v>541</v>
      </c>
      <c r="Q476" s="38">
        <v>1</v>
      </c>
      <c r="R476" s="21">
        <v>23</v>
      </c>
      <c r="S476" s="21">
        <v>23</v>
      </c>
      <c r="T476" s="21">
        <f t="shared" si="23"/>
        <v>23</v>
      </c>
      <c r="V476" s="36">
        <v>1.9099999999999999E-2</v>
      </c>
      <c r="W476" s="36">
        <v>3.08</v>
      </c>
      <c r="X476">
        <f t="shared" si="22"/>
        <v>0.29864489968508817</v>
      </c>
    </row>
    <row r="477" spans="1:24" ht="14.1" customHeight="1" x14ac:dyDescent="0.25">
      <c r="A477" s="1">
        <v>42291</v>
      </c>
      <c r="B477" s="9" t="s">
        <v>19</v>
      </c>
      <c r="C477" s="10" t="s">
        <v>88</v>
      </c>
      <c r="D477" s="11">
        <v>20</v>
      </c>
      <c r="E477" s="11">
        <v>30</v>
      </c>
      <c r="F477" s="11">
        <v>800</v>
      </c>
      <c r="G477" s="11">
        <v>812</v>
      </c>
      <c r="H477" s="11">
        <v>12</v>
      </c>
      <c r="I477" s="11" t="s">
        <v>10</v>
      </c>
      <c r="J477" s="11" t="s">
        <v>20</v>
      </c>
      <c r="K477" s="11" t="s">
        <v>7</v>
      </c>
      <c r="L477" s="11" t="s">
        <v>25</v>
      </c>
      <c r="M477" t="s">
        <v>484</v>
      </c>
      <c r="N477" t="s">
        <v>540</v>
      </c>
      <c r="O477" t="s">
        <v>1090</v>
      </c>
      <c r="P477" t="s">
        <v>541</v>
      </c>
      <c r="Q477" s="38">
        <v>3</v>
      </c>
      <c r="R477" s="21">
        <v>20</v>
      </c>
      <c r="S477" s="21">
        <v>22</v>
      </c>
      <c r="T477" s="21">
        <f t="shared" si="23"/>
        <v>21</v>
      </c>
      <c r="V477" s="36">
        <v>1.9099999999999999E-2</v>
      </c>
      <c r="W477" s="36">
        <v>3.08</v>
      </c>
      <c r="X477">
        <f t="shared" si="22"/>
        <v>0.67700215287318866</v>
      </c>
    </row>
    <row r="478" spans="1:24" ht="14.1" customHeight="1" x14ac:dyDescent="0.25">
      <c r="A478" s="1">
        <v>42291</v>
      </c>
      <c r="B478" s="9" t="s">
        <v>19</v>
      </c>
      <c r="C478" s="10" t="s">
        <v>90</v>
      </c>
      <c r="D478" s="11">
        <v>10</v>
      </c>
      <c r="E478" s="11">
        <v>30</v>
      </c>
      <c r="F478" s="11">
        <v>906</v>
      </c>
      <c r="G478" s="11">
        <v>918</v>
      </c>
      <c r="H478" s="11">
        <v>12</v>
      </c>
      <c r="I478" s="11" t="s">
        <v>10</v>
      </c>
      <c r="J478" s="11" t="s">
        <v>20</v>
      </c>
      <c r="K478" s="11" t="s">
        <v>7</v>
      </c>
      <c r="L478" s="11" t="s">
        <v>25</v>
      </c>
      <c r="M478" t="s">
        <v>484</v>
      </c>
      <c r="N478" t="s">
        <v>540</v>
      </c>
      <c r="O478" t="s">
        <v>1090</v>
      </c>
      <c r="P478" t="s">
        <v>541</v>
      </c>
      <c r="Q478" s="38">
        <v>1</v>
      </c>
      <c r="R478" s="21">
        <v>12</v>
      </c>
      <c r="S478" s="21">
        <v>12</v>
      </c>
      <c r="T478" s="21">
        <f t="shared" si="23"/>
        <v>12</v>
      </c>
      <c r="V478" s="36">
        <v>1.9099999999999999E-2</v>
      </c>
      <c r="W478" s="36">
        <v>3.08</v>
      </c>
      <c r="X478">
        <f t="shared" si="22"/>
        <v>4.0263507491486453E-2</v>
      </c>
    </row>
    <row r="479" spans="1:24" ht="14.1" customHeight="1" x14ac:dyDescent="0.25">
      <c r="A479" s="1">
        <v>42291</v>
      </c>
      <c r="B479" s="9" t="s">
        <v>19</v>
      </c>
      <c r="C479" s="10" t="s">
        <v>90</v>
      </c>
      <c r="D479" s="11">
        <v>10</v>
      </c>
      <c r="E479" s="11">
        <v>30</v>
      </c>
      <c r="F479" s="11">
        <v>906</v>
      </c>
      <c r="G479" s="11">
        <v>918</v>
      </c>
      <c r="H479" s="11">
        <v>12</v>
      </c>
      <c r="I479" s="11" t="s">
        <v>10</v>
      </c>
      <c r="J479" s="11" t="s">
        <v>20</v>
      </c>
      <c r="K479" s="11" t="s">
        <v>7</v>
      </c>
      <c r="L479" s="11" t="s">
        <v>25</v>
      </c>
      <c r="M479" t="s">
        <v>484</v>
      </c>
      <c r="N479" t="s">
        <v>540</v>
      </c>
      <c r="O479" t="s">
        <v>1090</v>
      </c>
      <c r="P479" t="s">
        <v>541</v>
      </c>
      <c r="Q479" s="38">
        <v>1</v>
      </c>
      <c r="R479" s="21">
        <v>26</v>
      </c>
      <c r="S479" s="21">
        <v>26</v>
      </c>
      <c r="T479" s="21">
        <f t="shared" si="23"/>
        <v>26</v>
      </c>
      <c r="V479" s="36">
        <v>1.9099999999999999E-2</v>
      </c>
      <c r="W479" s="36">
        <v>3.08</v>
      </c>
      <c r="X479">
        <f t="shared" si="22"/>
        <v>0.43566360316550184</v>
      </c>
    </row>
    <row r="480" spans="1:24" ht="14.1" customHeight="1" x14ac:dyDescent="0.25">
      <c r="A480" s="1">
        <v>42291</v>
      </c>
      <c r="B480" s="9" t="s">
        <v>19</v>
      </c>
      <c r="C480" s="10" t="s">
        <v>90</v>
      </c>
      <c r="D480" s="11">
        <v>10</v>
      </c>
      <c r="E480" s="11">
        <v>30</v>
      </c>
      <c r="F480" s="11">
        <v>906</v>
      </c>
      <c r="G480" s="11">
        <v>918</v>
      </c>
      <c r="H480" s="11">
        <v>12</v>
      </c>
      <c r="I480" s="11" t="s">
        <v>10</v>
      </c>
      <c r="J480" s="11" t="s">
        <v>20</v>
      </c>
      <c r="K480" s="11" t="s">
        <v>7</v>
      </c>
      <c r="L480" s="11" t="s">
        <v>25</v>
      </c>
      <c r="M480" t="s">
        <v>484</v>
      </c>
      <c r="N480" t="s">
        <v>540</v>
      </c>
      <c r="O480" t="s">
        <v>1090</v>
      </c>
      <c r="P480" t="s">
        <v>541</v>
      </c>
      <c r="Q480" s="38">
        <v>1</v>
      </c>
      <c r="R480" s="21">
        <v>24</v>
      </c>
      <c r="S480" s="21">
        <v>24</v>
      </c>
      <c r="T480" s="21">
        <f t="shared" si="23"/>
        <v>24</v>
      </c>
      <c r="V480" s="36">
        <v>1.9099999999999999E-2</v>
      </c>
      <c r="W480" s="36">
        <v>3.08</v>
      </c>
      <c r="X480">
        <f t="shared" si="22"/>
        <v>0.34047403035823592</v>
      </c>
    </row>
    <row r="481" spans="1:24" ht="14.1" customHeight="1" x14ac:dyDescent="0.25">
      <c r="A481" s="1">
        <v>42291</v>
      </c>
      <c r="B481" s="9" t="s">
        <v>19</v>
      </c>
      <c r="C481" s="10" t="s">
        <v>92</v>
      </c>
      <c r="D481" s="11">
        <v>20</v>
      </c>
      <c r="E481" s="11">
        <v>30</v>
      </c>
      <c r="F481" s="11">
        <v>1329</v>
      </c>
      <c r="G481" s="11">
        <v>1344</v>
      </c>
      <c r="H481" s="11">
        <v>15</v>
      </c>
      <c r="I481" s="11" t="s">
        <v>10</v>
      </c>
      <c r="J481" s="11" t="s">
        <v>20</v>
      </c>
      <c r="K481" s="11" t="s">
        <v>7</v>
      </c>
      <c r="L481" s="11" t="s">
        <v>25</v>
      </c>
      <c r="M481" t="s">
        <v>484</v>
      </c>
      <c r="N481" t="s">
        <v>540</v>
      </c>
      <c r="O481" t="s">
        <v>1090</v>
      </c>
      <c r="P481" t="s">
        <v>541</v>
      </c>
      <c r="Q481" s="38">
        <v>1</v>
      </c>
      <c r="R481" s="21">
        <v>20</v>
      </c>
      <c r="S481" s="21">
        <v>20</v>
      </c>
      <c r="T481" s="21">
        <f t="shared" si="23"/>
        <v>20</v>
      </c>
      <c r="V481" s="36">
        <v>1.9099999999999999E-2</v>
      </c>
      <c r="W481" s="36">
        <v>3.08</v>
      </c>
      <c r="X481">
        <f t="shared" si="22"/>
        <v>0.19418056208875456</v>
      </c>
    </row>
    <row r="482" spans="1:24" ht="14.1" customHeight="1" x14ac:dyDescent="0.25">
      <c r="A482" s="1">
        <v>42291</v>
      </c>
      <c r="B482" s="9" t="s">
        <v>19</v>
      </c>
      <c r="C482" s="10" t="s">
        <v>92</v>
      </c>
      <c r="D482" s="11">
        <v>20</v>
      </c>
      <c r="E482" s="11">
        <v>30</v>
      </c>
      <c r="F482" s="11">
        <v>1329</v>
      </c>
      <c r="G482" s="11">
        <v>1344</v>
      </c>
      <c r="H482" s="11">
        <v>15</v>
      </c>
      <c r="I482" s="11" t="s">
        <v>10</v>
      </c>
      <c r="J482" s="11" t="s">
        <v>20</v>
      </c>
      <c r="K482" s="11" t="s">
        <v>7</v>
      </c>
      <c r="L482" s="11" t="s">
        <v>25</v>
      </c>
      <c r="M482" t="s">
        <v>484</v>
      </c>
      <c r="N482" t="s">
        <v>540</v>
      </c>
      <c r="O482" t="s">
        <v>1090</v>
      </c>
      <c r="P482" t="s">
        <v>541</v>
      </c>
      <c r="Q482" s="38">
        <v>1</v>
      </c>
      <c r="R482" s="21">
        <v>20</v>
      </c>
      <c r="S482" s="21">
        <v>20</v>
      </c>
      <c r="T482" s="21">
        <f t="shared" si="23"/>
        <v>20</v>
      </c>
      <c r="V482" s="36">
        <v>1.9099999999999999E-2</v>
      </c>
      <c r="W482" s="36">
        <v>3.08</v>
      </c>
      <c r="X482">
        <f t="shared" si="22"/>
        <v>0.19418056208875456</v>
      </c>
    </row>
    <row r="483" spans="1:24" ht="14.1" customHeight="1" x14ac:dyDescent="0.25">
      <c r="A483" s="1">
        <v>42291</v>
      </c>
      <c r="B483" s="9" t="s">
        <v>19</v>
      </c>
      <c r="C483" s="10" t="s">
        <v>92</v>
      </c>
      <c r="D483" s="11">
        <v>20</v>
      </c>
      <c r="E483" s="11">
        <v>30</v>
      </c>
      <c r="F483" s="11">
        <v>1329</v>
      </c>
      <c r="G483" s="11">
        <v>1344</v>
      </c>
      <c r="H483" s="11">
        <v>15</v>
      </c>
      <c r="I483" s="11" t="s">
        <v>10</v>
      </c>
      <c r="J483" s="11" t="s">
        <v>20</v>
      </c>
      <c r="K483" s="11" t="s">
        <v>7</v>
      </c>
      <c r="L483" s="11" t="s">
        <v>25</v>
      </c>
      <c r="M483" t="s">
        <v>484</v>
      </c>
      <c r="N483" t="s">
        <v>540</v>
      </c>
      <c r="O483" t="s">
        <v>1090</v>
      </c>
      <c r="P483" t="s">
        <v>541</v>
      </c>
      <c r="Q483" s="38">
        <v>1</v>
      </c>
      <c r="R483" s="21">
        <v>23</v>
      </c>
      <c r="S483" s="21">
        <v>23</v>
      </c>
      <c r="T483" s="21">
        <f t="shared" si="23"/>
        <v>23</v>
      </c>
      <c r="V483" s="36">
        <v>1.9099999999999999E-2</v>
      </c>
      <c r="W483" s="36">
        <v>3.08</v>
      </c>
      <c r="X483">
        <f t="shared" si="22"/>
        <v>0.29864489968508817</v>
      </c>
    </row>
    <row r="484" spans="1:24" ht="14.1" customHeight="1" x14ac:dyDescent="0.25">
      <c r="A484" s="1">
        <v>42292</v>
      </c>
      <c r="B484" s="1" t="s">
        <v>19</v>
      </c>
      <c r="C484" t="s">
        <v>336</v>
      </c>
      <c r="D484">
        <v>42</v>
      </c>
      <c r="E484">
        <v>30</v>
      </c>
      <c r="F484" s="6">
        <v>859</v>
      </c>
      <c r="G484" s="6">
        <v>913</v>
      </c>
      <c r="H484" s="6">
        <v>14</v>
      </c>
      <c r="I484" t="s">
        <v>328</v>
      </c>
      <c r="J484" t="s">
        <v>329</v>
      </c>
      <c r="K484" t="s">
        <v>38</v>
      </c>
      <c r="L484" t="s">
        <v>25</v>
      </c>
      <c r="M484" t="s">
        <v>1120</v>
      </c>
      <c r="N484" t="s">
        <v>1121</v>
      </c>
      <c r="O484" t="s">
        <v>1090</v>
      </c>
      <c r="P484" t="s">
        <v>1122</v>
      </c>
      <c r="Q484" s="12"/>
      <c r="R484"/>
      <c r="S484"/>
      <c r="T484"/>
      <c r="U484" t="s">
        <v>340</v>
      </c>
      <c r="V484" s="36">
        <v>1.9099999999999999E-2</v>
      </c>
      <c r="W484" s="36">
        <v>3.08</v>
      </c>
      <c r="X484">
        <f t="shared" si="22"/>
        <v>0</v>
      </c>
    </row>
    <row r="485" spans="1:24" ht="14.1" customHeight="1" x14ac:dyDescent="0.25">
      <c r="A485" s="1">
        <v>42292</v>
      </c>
      <c r="B485" s="1" t="s">
        <v>19</v>
      </c>
      <c r="C485" t="s">
        <v>327</v>
      </c>
      <c r="D485">
        <v>7</v>
      </c>
      <c r="E485">
        <v>25</v>
      </c>
      <c r="F485" s="6">
        <v>1208</v>
      </c>
      <c r="G485" s="6">
        <v>1219</v>
      </c>
      <c r="H485" s="6">
        <v>11</v>
      </c>
      <c r="I485" t="s">
        <v>328</v>
      </c>
      <c r="J485" t="s">
        <v>329</v>
      </c>
      <c r="K485" t="s">
        <v>7</v>
      </c>
      <c r="L485" t="s">
        <v>25</v>
      </c>
      <c r="M485" t="s">
        <v>1120</v>
      </c>
      <c r="N485" t="s">
        <v>1121</v>
      </c>
      <c r="O485" t="s">
        <v>1090</v>
      </c>
      <c r="P485" t="s">
        <v>1122</v>
      </c>
      <c r="Q485" s="38">
        <v>18</v>
      </c>
      <c r="R485" s="21">
        <v>14</v>
      </c>
      <c r="S485" s="21">
        <v>18</v>
      </c>
      <c r="T485" s="21">
        <f t="shared" ref="T485:T516" si="24">AVERAGE(R485:S485)</f>
        <v>16</v>
      </c>
      <c r="V485" s="36">
        <v>1.9099999999999999E-2</v>
      </c>
      <c r="W485" s="36">
        <v>3.08</v>
      </c>
      <c r="X485">
        <f t="shared" si="22"/>
        <v>1.7579050709498856</v>
      </c>
    </row>
    <row r="486" spans="1:24" ht="14.1" customHeight="1" x14ac:dyDescent="0.25">
      <c r="A486" s="1">
        <v>42292</v>
      </c>
      <c r="B486" s="1" t="s">
        <v>19</v>
      </c>
      <c r="C486" s="14" t="s">
        <v>195</v>
      </c>
      <c r="D486">
        <v>11.1</v>
      </c>
      <c r="E486">
        <v>30</v>
      </c>
      <c r="F486" s="6">
        <v>1103</v>
      </c>
      <c r="G486" s="6">
        <v>1118</v>
      </c>
      <c r="H486" s="6">
        <v>15</v>
      </c>
      <c r="I486" t="s">
        <v>146</v>
      </c>
      <c r="J486" t="s">
        <v>147</v>
      </c>
      <c r="K486" t="s">
        <v>7</v>
      </c>
      <c r="L486" t="s">
        <v>25</v>
      </c>
      <c r="M486" t="s">
        <v>1120</v>
      </c>
      <c r="N486" t="s">
        <v>1121</v>
      </c>
      <c r="O486" t="s">
        <v>1090</v>
      </c>
      <c r="P486" t="s">
        <v>1122</v>
      </c>
      <c r="Q486" s="38">
        <v>8</v>
      </c>
      <c r="R486" s="21">
        <v>15</v>
      </c>
      <c r="S486" s="21">
        <v>15</v>
      </c>
      <c r="T486" s="21">
        <f t="shared" si="24"/>
        <v>15</v>
      </c>
      <c r="V486" s="36">
        <v>1.9099999999999999E-2</v>
      </c>
      <c r="W486" s="36">
        <v>3.08</v>
      </c>
      <c r="X486">
        <f t="shared" si="22"/>
        <v>0.64044882340985565</v>
      </c>
    </row>
    <row r="487" spans="1:24" ht="14.1" customHeight="1" x14ac:dyDescent="0.25">
      <c r="A487" s="1">
        <v>42293</v>
      </c>
      <c r="B487" s="1" t="s">
        <v>19</v>
      </c>
      <c r="C487" t="s">
        <v>424</v>
      </c>
      <c r="D487">
        <v>24</v>
      </c>
      <c r="E487">
        <v>30</v>
      </c>
      <c r="F487" s="6">
        <v>901</v>
      </c>
      <c r="G487" s="6">
        <v>915</v>
      </c>
      <c r="H487" s="6">
        <v>15</v>
      </c>
      <c r="I487" t="s">
        <v>393</v>
      </c>
      <c r="J487" t="s">
        <v>146</v>
      </c>
      <c r="K487" t="s">
        <v>7</v>
      </c>
      <c r="L487" t="s">
        <v>25</v>
      </c>
      <c r="M487" t="s">
        <v>484</v>
      </c>
      <c r="N487" t="s">
        <v>540</v>
      </c>
      <c r="O487" t="s">
        <v>1090</v>
      </c>
      <c r="P487" t="s">
        <v>541</v>
      </c>
      <c r="Q487" s="38">
        <v>1</v>
      </c>
      <c r="R487" s="21">
        <v>24</v>
      </c>
      <c r="S487" s="21">
        <v>24</v>
      </c>
      <c r="T487" s="21">
        <f t="shared" si="24"/>
        <v>24</v>
      </c>
      <c r="V487" s="36">
        <v>1.9099999999999999E-2</v>
      </c>
      <c r="W487" s="36">
        <v>3.08</v>
      </c>
      <c r="X487">
        <f t="shared" si="22"/>
        <v>0.34047403035823592</v>
      </c>
    </row>
    <row r="488" spans="1:24" ht="14.1" customHeight="1" x14ac:dyDescent="0.25">
      <c r="A488" s="1">
        <v>42293</v>
      </c>
      <c r="B488" s="1" t="s">
        <v>19</v>
      </c>
      <c r="C488" t="s">
        <v>433</v>
      </c>
      <c r="D488">
        <v>10</v>
      </c>
      <c r="E488">
        <v>30</v>
      </c>
      <c r="F488" s="6">
        <v>1313</v>
      </c>
      <c r="G488" s="6">
        <v>1328</v>
      </c>
      <c r="H488" s="6">
        <v>15</v>
      </c>
      <c r="I488" t="s">
        <v>393</v>
      </c>
      <c r="J488" t="s">
        <v>146</v>
      </c>
      <c r="K488" t="s">
        <v>7</v>
      </c>
      <c r="L488" t="s">
        <v>25</v>
      </c>
      <c r="M488" t="s">
        <v>484</v>
      </c>
      <c r="N488" t="s">
        <v>540</v>
      </c>
      <c r="O488" t="s">
        <v>1090</v>
      </c>
      <c r="P488" t="s">
        <v>541</v>
      </c>
      <c r="Q488" s="38">
        <v>1</v>
      </c>
      <c r="R488" s="21">
        <v>4</v>
      </c>
      <c r="S488" s="21">
        <v>4</v>
      </c>
      <c r="T488" s="21">
        <f t="shared" si="24"/>
        <v>4</v>
      </c>
      <c r="V488" s="36">
        <v>1.9099999999999999E-2</v>
      </c>
      <c r="W488" s="36">
        <v>3.08</v>
      </c>
      <c r="X488">
        <f t="shared" si="22"/>
        <v>1.3657717975794823E-3</v>
      </c>
    </row>
    <row r="489" spans="1:24" ht="14.1" customHeight="1" x14ac:dyDescent="0.25">
      <c r="A489" s="1">
        <v>42293</v>
      </c>
      <c r="B489" s="1" t="s">
        <v>19</v>
      </c>
      <c r="C489" t="s">
        <v>433</v>
      </c>
      <c r="D489">
        <v>10</v>
      </c>
      <c r="E489">
        <v>30</v>
      </c>
      <c r="F489" s="6">
        <v>1313</v>
      </c>
      <c r="G489" s="6">
        <v>1328</v>
      </c>
      <c r="H489" s="6">
        <v>15</v>
      </c>
      <c r="I489" t="s">
        <v>393</v>
      </c>
      <c r="J489" t="s">
        <v>146</v>
      </c>
      <c r="K489" t="s">
        <v>7</v>
      </c>
      <c r="L489" t="s">
        <v>25</v>
      </c>
      <c r="M489" t="s">
        <v>484</v>
      </c>
      <c r="N489" t="s">
        <v>540</v>
      </c>
      <c r="O489" t="s">
        <v>1090</v>
      </c>
      <c r="P489" t="s">
        <v>541</v>
      </c>
      <c r="Q489" s="38">
        <v>2</v>
      </c>
      <c r="R489" s="21">
        <v>9</v>
      </c>
      <c r="S489" s="21">
        <v>9</v>
      </c>
      <c r="T489" s="21">
        <f t="shared" si="24"/>
        <v>9</v>
      </c>
      <c r="V489" s="36">
        <v>1.9099999999999999E-2</v>
      </c>
      <c r="W489" s="36">
        <v>3.08</v>
      </c>
      <c r="X489">
        <f t="shared" si="22"/>
        <v>3.3199404360939641E-2</v>
      </c>
    </row>
    <row r="490" spans="1:24" ht="14.1" customHeight="1" x14ac:dyDescent="0.25">
      <c r="A490" s="1">
        <v>42293</v>
      </c>
      <c r="B490" s="1" t="s">
        <v>19</v>
      </c>
      <c r="C490" t="s">
        <v>433</v>
      </c>
      <c r="D490">
        <v>10</v>
      </c>
      <c r="E490">
        <v>30</v>
      </c>
      <c r="F490" s="6">
        <v>1313</v>
      </c>
      <c r="G490" s="6">
        <v>1328</v>
      </c>
      <c r="H490" s="6">
        <v>15</v>
      </c>
      <c r="I490" t="s">
        <v>393</v>
      </c>
      <c r="J490" t="s">
        <v>146</v>
      </c>
      <c r="K490" t="s">
        <v>7</v>
      </c>
      <c r="L490" t="s">
        <v>25</v>
      </c>
      <c r="M490" t="s">
        <v>484</v>
      </c>
      <c r="N490" t="s">
        <v>540</v>
      </c>
      <c r="O490" t="s">
        <v>1090</v>
      </c>
      <c r="P490" t="s">
        <v>541</v>
      </c>
      <c r="Q490" s="38">
        <v>2</v>
      </c>
      <c r="R490" s="21">
        <v>16</v>
      </c>
      <c r="S490" s="21">
        <v>16</v>
      </c>
      <c r="T490" s="21">
        <f t="shared" si="24"/>
        <v>16</v>
      </c>
      <c r="V490" s="36">
        <v>1.9099999999999999E-2</v>
      </c>
      <c r="W490" s="36">
        <v>3.08</v>
      </c>
      <c r="X490">
        <f t="shared" si="22"/>
        <v>0.1953227856610984</v>
      </c>
    </row>
    <row r="491" spans="1:24" ht="14.1" customHeight="1" x14ac:dyDescent="0.25">
      <c r="A491" s="1">
        <v>42293</v>
      </c>
      <c r="B491" s="1" t="s">
        <v>19</v>
      </c>
      <c r="C491" t="s">
        <v>433</v>
      </c>
      <c r="D491">
        <v>10</v>
      </c>
      <c r="E491">
        <v>30</v>
      </c>
      <c r="F491" s="6">
        <v>1313</v>
      </c>
      <c r="G491" s="6">
        <v>1328</v>
      </c>
      <c r="H491" s="6">
        <v>15</v>
      </c>
      <c r="I491" t="s">
        <v>393</v>
      </c>
      <c r="J491" t="s">
        <v>146</v>
      </c>
      <c r="K491" t="s">
        <v>7</v>
      </c>
      <c r="L491" t="s">
        <v>25</v>
      </c>
      <c r="M491" t="s">
        <v>484</v>
      </c>
      <c r="N491" t="s">
        <v>540</v>
      </c>
      <c r="O491" t="s">
        <v>1090</v>
      </c>
      <c r="P491" t="s">
        <v>541</v>
      </c>
      <c r="Q491" s="38">
        <v>1</v>
      </c>
      <c r="R491" s="21">
        <v>17</v>
      </c>
      <c r="S491" s="21">
        <v>17</v>
      </c>
      <c r="T491" s="21">
        <f t="shared" si="24"/>
        <v>17</v>
      </c>
      <c r="V491" s="36">
        <v>1.9099999999999999E-2</v>
      </c>
      <c r="W491" s="36">
        <v>3.08</v>
      </c>
      <c r="X491">
        <f t="shared" si="22"/>
        <v>0.11771072784310803</v>
      </c>
    </row>
    <row r="492" spans="1:24" ht="14.1" customHeight="1" x14ac:dyDescent="0.25">
      <c r="A492" s="1">
        <v>42292</v>
      </c>
      <c r="B492" s="9" t="s">
        <v>19</v>
      </c>
      <c r="C492" s="10" t="s">
        <v>97</v>
      </c>
      <c r="D492" s="11">
        <v>20</v>
      </c>
      <c r="E492" s="11">
        <v>30</v>
      </c>
      <c r="F492" s="11">
        <v>912</v>
      </c>
      <c r="G492" s="11">
        <v>924</v>
      </c>
      <c r="H492" s="11">
        <v>12</v>
      </c>
      <c r="I492" s="11" t="s">
        <v>10</v>
      </c>
      <c r="J492" s="11" t="s">
        <v>20</v>
      </c>
      <c r="K492" t="s">
        <v>7</v>
      </c>
      <c r="L492" s="11" t="s">
        <v>25</v>
      </c>
      <c r="M492" t="s">
        <v>484</v>
      </c>
      <c r="N492" t="s">
        <v>540</v>
      </c>
      <c r="O492" t="s">
        <v>1090</v>
      </c>
      <c r="P492" t="s">
        <v>541</v>
      </c>
      <c r="Q492" s="38">
        <v>1</v>
      </c>
      <c r="R492" s="21">
        <v>18</v>
      </c>
      <c r="S492" s="21">
        <v>18</v>
      </c>
      <c r="T492" s="21">
        <f t="shared" si="24"/>
        <v>18</v>
      </c>
      <c r="V492" s="36">
        <v>1.9099999999999999E-2</v>
      </c>
      <c r="W492" s="36">
        <v>3.08</v>
      </c>
      <c r="X492">
        <f t="shared" si="22"/>
        <v>0.14036947738162114</v>
      </c>
    </row>
    <row r="493" spans="1:24" ht="14.1" customHeight="1" x14ac:dyDescent="0.25">
      <c r="A493" s="1">
        <v>42292</v>
      </c>
      <c r="B493" s="9" t="s">
        <v>19</v>
      </c>
      <c r="C493" s="10" t="s">
        <v>97</v>
      </c>
      <c r="D493" s="11">
        <v>20</v>
      </c>
      <c r="E493" s="11">
        <v>30</v>
      </c>
      <c r="F493" s="11">
        <v>912</v>
      </c>
      <c r="G493" s="11">
        <v>924</v>
      </c>
      <c r="H493" s="11">
        <v>12</v>
      </c>
      <c r="I493" s="11" t="s">
        <v>10</v>
      </c>
      <c r="J493" s="11" t="s">
        <v>20</v>
      </c>
      <c r="K493" t="s">
        <v>7</v>
      </c>
      <c r="L493" s="11" t="s">
        <v>25</v>
      </c>
      <c r="M493" t="s">
        <v>484</v>
      </c>
      <c r="N493" t="s">
        <v>540</v>
      </c>
      <c r="O493" t="s">
        <v>1090</v>
      </c>
      <c r="P493" t="s">
        <v>541</v>
      </c>
      <c r="Q493" s="38">
        <v>1</v>
      </c>
      <c r="R493" s="21">
        <v>20</v>
      </c>
      <c r="S493" s="21">
        <v>20</v>
      </c>
      <c r="T493" s="21">
        <f t="shared" si="24"/>
        <v>20</v>
      </c>
      <c r="V493" s="36">
        <v>1.9099999999999999E-2</v>
      </c>
      <c r="W493" s="36">
        <v>3.08</v>
      </c>
      <c r="X493">
        <f t="shared" si="22"/>
        <v>0.19418056208875456</v>
      </c>
    </row>
    <row r="494" spans="1:24" ht="14.1" customHeight="1" x14ac:dyDescent="0.25">
      <c r="A494" s="1">
        <v>42292</v>
      </c>
      <c r="B494" s="9" t="s">
        <v>19</v>
      </c>
      <c r="C494" s="10" t="s">
        <v>97</v>
      </c>
      <c r="D494" s="11">
        <v>20</v>
      </c>
      <c r="E494" s="11">
        <v>30</v>
      </c>
      <c r="F494" s="11">
        <v>912</v>
      </c>
      <c r="G494" s="11">
        <v>924</v>
      </c>
      <c r="H494" s="11">
        <v>12</v>
      </c>
      <c r="I494" s="11" t="s">
        <v>10</v>
      </c>
      <c r="J494" s="11" t="s">
        <v>20</v>
      </c>
      <c r="K494" t="s">
        <v>7</v>
      </c>
      <c r="L494" s="11" t="s">
        <v>25</v>
      </c>
      <c r="M494" t="s">
        <v>484</v>
      </c>
      <c r="N494" t="s">
        <v>540</v>
      </c>
      <c r="O494" t="s">
        <v>1090</v>
      </c>
      <c r="P494" t="s">
        <v>541</v>
      </c>
      <c r="Q494" s="38">
        <v>1</v>
      </c>
      <c r="R494" s="21">
        <v>25</v>
      </c>
      <c r="S494" s="21">
        <v>25</v>
      </c>
      <c r="T494" s="21">
        <f t="shared" si="24"/>
        <v>25</v>
      </c>
      <c r="V494" s="36">
        <v>1.9099999999999999E-2</v>
      </c>
      <c r="W494" s="36">
        <v>3.08</v>
      </c>
      <c r="X494">
        <f t="shared" si="22"/>
        <v>0.38609003619811155</v>
      </c>
    </row>
    <row r="495" spans="1:24" ht="14.1" customHeight="1" x14ac:dyDescent="0.25">
      <c r="A495" s="1">
        <v>42292</v>
      </c>
      <c r="B495" s="9" t="s">
        <v>19</v>
      </c>
      <c r="C495" s="10" t="s">
        <v>97</v>
      </c>
      <c r="D495" s="11">
        <v>20</v>
      </c>
      <c r="E495" s="11">
        <v>30</v>
      </c>
      <c r="F495" s="11">
        <v>912</v>
      </c>
      <c r="G495" s="11">
        <v>924</v>
      </c>
      <c r="H495" s="11">
        <v>12</v>
      </c>
      <c r="I495" s="11" t="s">
        <v>10</v>
      </c>
      <c r="J495" s="11" t="s">
        <v>20</v>
      </c>
      <c r="K495" t="s">
        <v>7</v>
      </c>
      <c r="L495" s="11" t="s">
        <v>25</v>
      </c>
      <c r="M495" t="s">
        <v>484</v>
      </c>
      <c r="N495" t="s">
        <v>540</v>
      </c>
      <c r="O495" t="s">
        <v>1090</v>
      </c>
      <c r="P495" t="s">
        <v>541</v>
      </c>
      <c r="Q495" s="38">
        <v>1</v>
      </c>
      <c r="R495" s="21">
        <v>27</v>
      </c>
      <c r="S495" s="21">
        <v>27</v>
      </c>
      <c r="T495" s="21">
        <f t="shared" si="24"/>
        <v>27</v>
      </c>
      <c r="V495" s="36">
        <v>1.9099999999999999E-2</v>
      </c>
      <c r="W495" s="36">
        <v>3.08</v>
      </c>
      <c r="X495">
        <f t="shared" si="22"/>
        <v>0.48936596456619597</v>
      </c>
    </row>
    <row r="496" spans="1:24" ht="14.1" customHeight="1" x14ac:dyDescent="0.25">
      <c r="A496" s="1">
        <v>42292</v>
      </c>
      <c r="B496" s="9" t="s">
        <v>19</v>
      </c>
      <c r="C496" s="10" t="s">
        <v>100</v>
      </c>
      <c r="D496" s="11">
        <v>15</v>
      </c>
      <c r="E496" s="11">
        <v>30</v>
      </c>
      <c r="F496" s="11">
        <v>1342</v>
      </c>
      <c r="G496" s="11">
        <v>1357</v>
      </c>
      <c r="H496" s="11">
        <v>15</v>
      </c>
      <c r="I496" s="11" t="s">
        <v>10</v>
      </c>
      <c r="J496" s="11" t="s">
        <v>20</v>
      </c>
      <c r="K496" t="s">
        <v>7</v>
      </c>
      <c r="L496" s="11" t="s">
        <v>25</v>
      </c>
      <c r="M496" t="s">
        <v>484</v>
      </c>
      <c r="N496" t="s">
        <v>540</v>
      </c>
      <c r="O496" t="s">
        <v>1090</v>
      </c>
      <c r="P496" t="s">
        <v>541</v>
      </c>
      <c r="Q496" s="38">
        <v>1</v>
      </c>
      <c r="R496" s="21">
        <v>18</v>
      </c>
      <c r="S496" s="21">
        <v>18</v>
      </c>
      <c r="T496" s="21">
        <f t="shared" si="24"/>
        <v>18</v>
      </c>
      <c r="V496" s="36">
        <v>1.9099999999999999E-2</v>
      </c>
      <c r="W496" s="36">
        <v>3.08</v>
      </c>
      <c r="X496">
        <f t="shared" si="22"/>
        <v>0.14036947738162114</v>
      </c>
    </row>
    <row r="497" spans="1:24" ht="14.1" customHeight="1" x14ac:dyDescent="0.25">
      <c r="A497" s="1">
        <v>42292</v>
      </c>
      <c r="B497" s="9" t="s">
        <v>19</v>
      </c>
      <c r="C497" s="10" t="s">
        <v>100</v>
      </c>
      <c r="D497" s="11">
        <v>15</v>
      </c>
      <c r="E497" s="11">
        <v>30</v>
      </c>
      <c r="F497" s="11">
        <v>1342</v>
      </c>
      <c r="G497" s="11">
        <v>1357</v>
      </c>
      <c r="H497" s="11">
        <v>15</v>
      </c>
      <c r="I497" s="11" t="s">
        <v>10</v>
      </c>
      <c r="J497" s="11" t="s">
        <v>20</v>
      </c>
      <c r="K497" t="s">
        <v>7</v>
      </c>
      <c r="L497" s="11" t="s">
        <v>25</v>
      </c>
      <c r="M497" t="s">
        <v>484</v>
      </c>
      <c r="N497" t="s">
        <v>540</v>
      </c>
      <c r="O497" t="s">
        <v>1090</v>
      </c>
      <c r="P497" t="s">
        <v>541</v>
      </c>
      <c r="Q497" s="38">
        <v>1</v>
      </c>
      <c r="R497" s="21">
        <v>20</v>
      </c>
      <c r="S497" s="21">
        <v>20</v>
      </c>
      <c r="T497" s="21">
        <f t="shared" si="24"/>
        <v>20</v>
      </c>
      <c r="V497" s="36">
        <v>1.9099999999999999E-2</v>
      </c>
      <c r="W497" s="36">
        <v>3.08</v>
      </c>
      <c r="X497">
        <f t="shared" si="22"/>
        <v>0.19418056208875456</v>
      </c>
    </row>
    <row r="498" spans="1:24" ht="14.1" customHeight="1" x14ac:dyDescent="0.25">
      <c r="A498" s="1">
        <v>42292</v>
      </c>
      <c r="B498" s="1" t="s">
        <v>19</v>
      </c>
      <c r="C498" s="14" t="s">
        <v>118</v>
      </c>
      <c r="D498">
        <v>13.3</v>
      </c>
      <c r="E498">
        <v>30</v>
      </c>
      <c r="F498" s="6">
        <v>821</v>
      </c>
      <c r="G498" s="6">
        <v>835</v>
      </c>
      <c r="H498" s="6">
        <v>14</v>
      </c>
      <c r="I498" t="s">
        <v>146</v>
      </c>
      <c r="J498" t="s">
        <v>147</v>
      </c>
      <c r="K498" t="s">
        <v>7</v>
      </c>
      <c r="L498" t="s">
        <v>25</v>
      </c>
      <c r="M498" t="s">
        <v>484</v>
      </c>
      <c r="N498" t="s">
        <v>540</v>
      </c>
      <c r="O498" t="s">
        <v>1090</v>
      </c>
      <c r="P498" t="s">
        <v>541</v>
      </c>
      <c r="Q498" s="38">
        <v>8</v>
      </c>
      <c r="R498" s="21">
        <v>15</v>
      </c>
      <c r="S498" s="21">
        <v>15</v>
      </c>
      <c r="T498" s="21">
        <f t="shared" si="24"/>
        <v>15</v>
      </c>
      <c r="V498" s="36">
        <v>1.9099999999999999E-2</v>
      </c>
      <c r="W498" s="36">
        <v>3.08</v>
      </c>
      <c r="X498">
        <f t="shared" si="22"/>
        <v>0.64044882340985565</v>
      </c>
    </row>
    <row r="499" spans="1:24" ht="14.1" customHeight="1" x14ac:dyDescent="0.25">
      <c r="A499" s="1">
        <v>42293</v>
      </c>
      <c r="B499" s="1" t="s">
        <v>19</v>
      </c>
      <c r="C499" s="8" t="s">
        <v>461</v>
      </c>
      <c r="D499">
        <v>20</v>
      </c>
      <c r="E499">
        <v>30</v>
      </c>
      <c r="F499" s="6">
        <v>1050</v>
      </c>
      <c r="G499" s="6">
        <v>1139</v>
      </c>
      <c r="H499" s="6">
        <v>49</v>
      </c>
      <c r="I499" t="s">
        <v>447</v>
      </c>
      <c r="J499" t="s">
        <v>231</v>
      </c>
      <c r="K499" t="s">
        <v>7</v>
      </c>
      <c r="L499" t="s">
        <v>25</v>
      </c>
      <c r="M499" t="s">
        <v>484</v>
      </c>
      <c r="N499" t="s">
        <v>540</v>
      </c>
      <c r="O499" t="s">
        <v>1090</v>
      </c>
      <c r="P499" t="s">
        <v>541</v>
      </c>
      <c r="Q499" s="38">
        <v>12</v>
      </c>
      <c r="R499" s="21">
        <v>1</v>
      </c>
      <c r="S499" s="21">
        <v>4</v>
      </c>
      <c r="T499" s="21">
        <f t="shared" si="24"/>
        <v>2.5</v>
      </c>
      <c r="V499" s="36">
        <v>1.9099999999999999E-2</v>
      </c>
      <c r="W499" s="36">
        <v>3.08</v>
      </c>
      <c r="X499">
        <f t="shared" si="22"/>
        <v>3.8536284539196965E-3</v>
      </c>
    </row>
    <row r="500" spans="1:24" ht="14.1" customHeight="1" x14ac:dyDescent="0.25">
      <c r="A500" s="1">
        <v>42293</v>
      </c>
      <c r="B500" s="1" t="s">
        <v>19</v>
      </c>
      <c r="C500" s="8" t="s">
        <v>465</v>
      </c>
      <c r="D500">
        <v>8</v>
      </c>
      <c r="E500">
        <v>30</v>
      </c>
      <c r="I500" t="s">
        <v>447</v>
      </c>
      <c r="J500" t="s">
        <v>231</v>
      </c>
      <c r="K500" t="s">
        <v>7</v>
      </c>
      <c r="L500" t="s">
        <v>25</v>
      </c>
      <c r="M500" t="s">
        <v>1120</v>
      </c>
      <c r="N500" t="s">
        <v>1121</v>
      </c>
      <c r="O500" t="s">
        <v>1090</v>
      </c>
      <c r="P500" t="s">
        <v>1122</v>
      </c>
      <c r="Q500" s="38">
        <v>14</v>
      </c>
      <c r="R500" s="21">
        <v>4</v>
      </c>
      <c r="S500" s="21">
        <v>4</v>
      </c>
      <c r="T500" s="21">
        <f t="shared" si="24"/>
        <v>4</v>
      </c>
      <c r="V500" s="36">
        <v>1.9099999999999999E-2</v>
      </c>
      <c r="W500" s="36">
        <v>3.08</v>
      </c>
      <c r="X500">
        <f t="shared" si="22"/>
        <v>1.9120805166112753E-2</v>
      </c>
    </row>
    <row r="501" spans="1:24" ht="14.1" customHeight="1" x14ac:dyDescent="0.25">
      <c r="A501" s="1">
        <v>42293</v>
      </c>
      <c r="B501" s="1" t="s">
        <v>19</v>
      </c>
      <c r="C501" t="s">
        <v>370</v>
      </c>
      <c r="D501">
        <v>24</v>
      </c>
      <c r="E501">
        <v>30</v>
      </c>
      <c r="F501" s="6">
        <v>823</v>
      </c>
      <c r="G501" s="6">
        <v>834</v>
      </c>
      <c r="H501" s="6">
        <v>11</v>
      </c>
      <c r="I501" t="s">
        <v>328</v>
      </c>
      <c r="J501" t="s">
        <v>147</v>
      </c>
      <c r="K501" t="s">
        <v>7</v>
      </c>
      <c r="L501" t="s">
        <v>25</v>
      </c>
      <c r="M501" t="s">
        <v>1120</v>
      </c>
      <c r="N501" t="s">
        <v>1121</v>
      </c>
      <c r="O501" t="s">
        <v>1090</v>
      </c>
      <c r="P501" t="s">
        <v>1122</v>
      </c>
      <c r="Q501" s="38">
        <v>4</v>
      </c>
      <c r="R501" s="21">
        <v>12</v>
      </c>
      <c r="S501" s="21">
        <v>14</v>
      </c>
      <c r="T501" s="21">
        <f t="shared" si="24"/>
        <v>13</v>
      </c>
      <c r="V501" s="36">
        <v>1.9099999999999999E-2</v>
      </c>
      <c r="W501" s="36">
        <v>3.08</v>
      </c>
      <c r="X501">
        <f t="shared" si="22"/>
        <v>0.20608144158737432</v>
      </c>
    </row>
    <row r="502" spans="1:24" ht="14.1" customHeight="1" x14ac:dyDescent="0.25">
      <c r="A502" s="1">
        <v>42293</v>
      </c>
      <c r="B502" s="1" t="s">
        <v>19</v>
      </c>
      <c r="C502" t="s">
        <v>370</v>
      </c>
      <c r="D502">
        <v>24</v>
      </c>
      <c r="E502">
        <v>30</v>
      </c>
      <c r="F502" s="6">
        <v>823</v>
      </c>
      <c r="G502" s="6">
        <v>834</v>
      </c>
      <c r="H502" s="6">
        <v>11</v>
      </c>
      <c r="I502" t="s">
        <v>328</v>
      </c>
      <c r="J502" t="s">
        <v>147</v>
      </c>
      <c r="K502" t="s">
        <v>7</v>
      </c>
      <c r="L502" t="s">
        <v>25</v>
      </c>
      <c r="M502" t="s">
        <v>1120</v>
      </c>
      <c r="N502" t="s">
        <v>1121</v>
      </c>
      <c r="O502" t="s">
        <v>1090</v>
      </c>
      <c r="P502" t="s">
        <v>1122</v>
      </c>
      <c r="Q502" s="38">
        <v>1</v>
      </c>
      <c r="R502" s="21">
        <v>9</v>
      </c>
      <c r="S502" s="21">
        <v>9</v>
      </c>
      <c r="T502" s="21">
        <f t="shared" si="24"/>
        <v>9</v>
      </c>
      <c r="V502" s="36">
        <v>1.9099999999999999E-2</v>
      </c>
      <c r="W502" s="36">
        <v>3.08</v>
      </c>
      <c r="X502">
        <f t="shared" si="22"/>
        <v>1.6599702180469821E-2</v>
      </c>
    </row>
    <row r="503" spans="1:24" ht="14.1" customHeight="1" x14ac:dyDescent="0.25">
      <c r="A503" s="1">
        <v>42293</v>
      </c>
      <c r="B503" s="1" t="s">
        <v>19</v>
      </c>
      <c r="C503" t="s">
        <v>375</v>
      </c>
      <c r="D503">
        <v>3</v>
      </c>
      <c r="E503">
        <v>30</v>
      </c>
      <c r="F503" s="6">
        <v>1145</v>
      </c>
      <c r="G503" s="6">
        <v>1201</v>
      </c>
      <c r="H503" s="6">
        <v>16</v>
      </c>
      <c r="I503" t="s">
        <v>328</v>
      </c>
      <c r="J503" t="s">
        <v>147</v>
      </c>
      <c r="K503" t="s">
        <v>7</v>
      </c>
      <c r="L503" t="s">
        <v>25</v>
      </c>
      <c r="M503" t="s">
        <v>1120</v>
      </c>
      <c r="N503" t="s">
        <v>1121</v>
      </c>
      <c r="O503" t="s">
        <v>1090</v>
      </c>
      <c r="P503" t="s">
        <v>1122</v>
      </c>
      <c r="Q503" s="38">
        <v>7</v>
      </c>
      <c r="R503" s="21">
        <v>15</v>
      </c>
      <c r="S503" s="21">
        <v>18</v>
      </c>
      <c r="T503" s="21">
        <f t="shared" si="24"/>
        <v>16.5</v>
      </c>
      <c r="V503" s="36">
        <v>1.9099999999999999E-2</v>
      </c>
      <c r="W503" s="36">
        <v>3.08</v>
      </c>
      <c r="X503">
        <f t="shared" si="22"/>
        <v>0.75159166538739164</v>
      </c>
    </row>
    <row r="504" spans="1:24" ht="14.1" customHeight="1" x14ac:dyDescent="0.25">
      <c r="A504" s="1">
        <v>42293</v>
      </c>
      <c r="B504" s="1" t="s">
        <v>19</v>
      </c>
      <c r="C504" t="s">
        <v>375</v>
      </c>
      <c r="D504">
        <v>3</v>
      </c>
      <c r="E504">
        <v>30</v>
      </c>
      <c r="F504" s="6">
        <v>1145</v>
      </c>
      <c r="G504" s="6">
        <v>1201</v>
      </c>
      <c r="H504" s="6">
        <v>16</v>
      </c>
      <c r="I504" t="s">
        <v>328</v>
      </c>
      <c r="J504" t="s">
        <v>147</v>
      </c>
      <c r="K504" t="s">
        <v>7</v>
      </c>
      <c r="L504" t="s">
        <v>25</v>
      </c>
      <c r="M504" t="s">
        <v>1120</v>
      </c>
      <c r="N504" t="s">
        <v>1121</v>
      </c>
      <c r="O504" t="s">
        <v>1090</v>
      </c>
      <c r="P504" t="s">
        <v>1122</v>
      </c>
      <c r="Q504" s="38">
        <v>9</v>
      </c>
      <c r="R504" s="21">
        <v>14</v>
      </c>
      <c r="S504" s="21">
        <v>16</v>
      </c>
      <c r="T504" s="21">
        <f t="shared" si="24"/>
        <v>15</v>
      </c>
      <c r="V504" s="36">
        <v>1.9099999999999999E-2</v>
      </c>
      <c r="W504" s="36">
        <v>3.08</v>
      </c>
      <c r="X504">
        <f t="shared" si="22"/>
        <v>0.72050492633608765</v>
      </c>
    </row>
    <row r="505" spans="1:24" ht="14.1" customHeight="1" x14ac:dyDescent="0.25">
      <c r="A505" s="1">
        <v>42293</v>
      </c>
      <c r="B505" s="1" t="s">
        <v>19</v>
      </c>
      <c r="C505" t="s">
        <v>372</v>
      </c>
      <c r="D505">
        <v>6</v>
      </c>
      <c r="E505">
        <v>30</v>
      </c>
      <c r="F505" s="6">
        <v>947</v>
      </c>
      <c r="G505" s="6">
        <v>1003</v>
      </c>
      <c r="H505" s="6">
        <v>16</v>
      </c>
      <c r="I505" t="s">
        <v>328</v>
      </c>
      <c r="J505" t="s">
        <v>147</v>
      </c>
      <c r="K505" t="s">
        <v>7</v>
      </c>
      <c r="L505" t="s">
        <v>25</v>
      </c>
      <c r="M505" t="s">
        <v>1120</v>
      </c>
      <c r="N505" t="s">
        <v>1121</v>
      </c>
      <c r="O505" t="s">
        <v>1090</v>
      </c>
      <c r="P505" t="s">
        <v>1122</v>
      </c>
      <c r="Q505" s="38">
        <v>3</v>
      </c>
      <c r="R505" s="21">
        <v>12</v>
      </c>
      <c r="S505" s="21">
        <v>12</v>
      </c>
      <c r="T505" s="21">
        <f t="shared" si="24"/>
        <v>12</v>
      </c>
      <c r="V505" s="36">
        <v>1.9099999999999999E-2</v>
      </c>
      <c r="W505" s="36">
        <v>3.08</v>
      </c>
      <c r="X505">
        <f t="shared" si="22"/>
        <v>0.12079052247445936</v>
      </c>
    </row>
    <row r="506" spans="1:24" ht="14.1" customHeight="1" x14ac:dyDescent="0.25">
      <c r="A506" s="1">
        <v>42293</v>
      </c>
      <c r="B506" s="1" t="s">
        <v>19</v>
      </c>
      <c r="C506" t="s">
        <v>374</v>
      </c>
      <c r="D506">
        <v>6</v>
      </c>
      <c r="E506">
        <v>30</v>
      </c>
      <c r="F506" s="6">
        <v>1048</v>
      </c>
      <c r="G506" s="6">
        <v>1104</v>
      </c>
      <c r="H506" s="6">
        <v>16</v>
      </c>
      <c r="I506" t="s">
        <v>328</v>
      </c>
      <c r="J506" t="s">
        <v>147</v>
      </c>
      <c r="K506" t="s">
        <v>7</v>
      </c>
      <c r="L506" t="s">
        <v>25</v>
      </c>
      <c r="M506" t="s">
        <v>1120</v>
      </c>
      <c r="N506" t="s">
        <v>1121</v>
      </c>
      <c r="O506" t="s">
        <v>1090</v>
      </c>
      <c r="P506" t="s">
        <v>1122</v>
      </c>
      <c r="Q506" s="38">
        <v>10</v>
      </c>
      <c r="R506" s="21">
        <v>13</v>
      </c>
      <c r="S506" s="21">
        <v>16</v>
      </c>
      <c r="T506" s="21">
        <f t="shared" si="24"/>
        <v>14.5</v>
      </c>
      <c r="V506" s="36">
        <v>1.9099999999999999E-2</v>
      </c>
      <c r="W506" s="36">
        <v>3.08</v>
      </c>
      <c r="X506">
        <f t="shared" si="22"/>
        <v>0.72118521408684266</v>
      </c>
    </row>
    <row r="507" spans="1:24" ht="14.1" customHeight="1" x14ac:dyDescent="0.25">
      <c r="A507" s="1">
        <v>42293</v>
      </c>
      <c r="B507" s="1" t="s">
        <v>19</v>
      </c>
      <c r="C507" t="s">
        <v>374</v>
      </c>
      <c r="D507">
        <v>6</v>
      </c>
      <c r="E507">
        <v>30</v>
      </c>
      <c r="F507" s="6">
        <v>1048</v>
      </c>
      <c r="G507" s="6">
        <v>1104</v>
      </c>
      <c r="H507" s="6">
        <v>16</v>
      </c>
      <c r="I507" t="s">
        <v>328</v>
      </c>
      <c r="J507" t="s">
        <v>147</v>
      </c>
      <c r="K507" t="s">
        <v>7</v>
      </c>
      <c r="L507" t="s">
        <v>25</v>
      </c>
      <c r="M507" t="s">
        <v>1120</v>
      </c>
      <c r="N507" t="s">
        <v>1121</v>
      </c>
      <c r="O507" t="s">
        <v>1090</v>
      </c>
      <c r="P507" t="s">
        <v>1122</v>
      </c>
      <c r="Q507" s="38">
        <v>12</v>
      </c>
      <c r="R507" s="21">
        <v>15</v>
      </c>
      <c r="S507" s="21">
        <v>18</v>
      </c>
      <c r="T507" s="21">
        <f t="shared" si="24"/>
        <v>16.5</v>
      </c>
      <c r="V507" s="36">
        <v>1.9099999999999999E-2</v>
      </c>
      <c r="W507" s="36">
        <v>3.08</v>
      </c>
      <c r="X507">
        <f t="shared" si="22"/>
        <v>1.2884428549498144</v>
      </c>
    </row>
    <row r="508" spans="1:24" ht="14.1" customHeight="1" x14ac:dyDescent="0.25">
      <c r="A508" s="1">
        <v>42293</v>
      </c>
      <c r="B508" s="1" t="s">
        <v>19</v>
      </c>
      <c r="C508" t="s">
        <v>433</v>
      </c>
      <c r="D508">
        <v>10</v>
      </c>
      <c r="E508">
        <v>30</v>
      </c>
      <c r="F508" s="6">
        <v>1313</v>
      </c>
      <c r="G508" s="6">
        <v>1328</v>
      </c>
      <c r="H508" s="6">
        <v>15</v>
      </c>
      <c r="I508" t="s">
        <v>393</v>
      </c>
      <c r="J508" t="s">
        <v>146</v>
      </c>
      <c r="K508" t="s">
        <v>7</v>
      </c>
      <c r="L508" t="s">
        <v>25</v>
      </c>
      <c r="M508" t="s">
        <v>484</v>
      </c>
      <c r="N508" t="s">
        <v>540</v>
      </c>
      <c r="O508" t="s">
        <v>1090</v>
      </c>
      <c r="P508" t="s">
        <v>541</v>
      </c>
      <c r="Q508" s="38">
        <v>1</v>
      </c>
      <c r="R508" s="21">
        <v>23</v>
      </c>
      <c r="S508" s="21">
        <v>23</v>
      </c>
      <c r="T508" s="21">
        <f t="shared" si="24"/>
        <v>23</v>
      </c>
      <c r="V508" s="36">
        <v>1.9099999999999999E-2</v>
      </c>
      <c r="W508" s="36">
        <v>3.08</v>
      </c>
      <c r="X508">
        <f t="shared" si="22"/>
        <v>0.29864489968508817</v>
      </c>
    </row>
    <row r="509" spans="1:24" ht="14.1" customHeight="1" x14ac:dyDescent="0.25">
      <c r="A509" s="1">
        <v>42294</v>
      </c>
      <c r="B509" s="1" t="s">
        <v>19</v>
      </c>
      <c r="C509" t="s">
        <v>434</v>
      </c>
      <c r="D509">
        <v>20</v>
      </c>
      <c r="E509">
        <v>30</v>
      </c>
      <c r="F509" s="6">
        <v>815</v>
      </c>
      <c r="G509" s="6">
        <v>829</v>
      </c>
      <c r="H509" s="6">
        <v>14</v>
      </c>
      <c r="I509" t="s">
        <v>393</v>
      </c>
      <c r="J509" t="s">
        <v>285</v>
      </c>
      <c r="K509" t="s">
        <v>7</v>
      </c>
      <c r="L509" t="s">
        <v>25</v>
      </c>
      <c r="M509" t="s">
        <v>484</v>
      </c>
      <c r="N509" t="s">
        <v>540</v>
      </c>
      <c r="O509" t="s">
        <v>1090</v>
      </c>
      <c r="P509" t="s">
        <v>541</v>
      </c>
      <c r="Q509" s="38">
        <v>1</v>
      </c>
      <c r="R509" s="21">
        <v>19</v>
      </c>
      <c r="S509" s="21">
        <v>19</v>
      </c>
      <c r="T509" s="21">
        <f t="shared" si="24"/>
        <v>19</v>
      </c>
      <c r="V509" s="36">
        <v>1.9099999999999999E-2</v>
      </c>
      <c r="W509" s="36">
        <v>3.08</v>
      </c>
      <c r="X509">
        <f t="shared" si="22"/>
        <v>0.16580379175703036</v>
      </c>
    </row>
    <row r="510" spans="1:24" ht="14.1" customHeight="1" x14ac:dyDescent="0.25">
      <c r="A510" s="1">
        <v>42294</v>
      </c>
      <c r="B510" s="1" t="s">
        <v>19</v>
      </c>
      <c r="C510" t="s">
        <v>436</v>
      </c>
      <c r="D510">
        <v>20</v>
      </c>
      <c r="E510">
        <v>30</v>
      </c>
      <c r="F510" s="6">
        <v>1143</v>
      </c>
      <c r="G510" s="6">
        <v>1158</v>
      </c>
      <c r="H510" s="6">
        <v>15</v>
      </c>
      <c r="I510" t="s">
        <v>393</v>
      </c>
      <c r="J510" t="s">
        <v>285</v>
      </c>
      <c r="K510" t="s">
        <v>7</v>
      </c>
      <c r="L510" t="s">
        <v>25</v>
      </c>
      <c r="M510" t="s">
        <v>484</v>
      </c>
      <c r="N510" t="s">
        <v>540</v>
      </c>
      <c r="O510" t="s">
        <v>1090</v>
      </c>
      <c r="P510" t="s">
        <v>541</v>
      </c>
      <c r="Q510" s="38">
        <v>2</v>
      </c>
      <c r="R510" s="21">
        <v>5</v>
      </c>
      <c r="S510" s="21">
        <v>5</v>
      </c>
      <c r="T510" s="21">
        <f t="shared" si="24"/>
        <v>5</v>
      </c>
      <c r="V510" s="36">
        <v>1.9099999999999999E-2</v>
      </c>
      <c r="W510" s="36">
        <v>3.08</v>
      </c>
      <c r="X510">
        <f t="shared" si="22"/>
        <v>5.4311397298850376E-3</v>
      </c>
    </row>
    <row r="511" spans="1:24" ht="14.1" customHeight="1" x14ac:dyDescent="0.25">
      <c r="A511" s="1">
        <v>42294</v>
      </c>
      <c r="B511" s="1" t="s">
        <v>19</v>
      </c>
      <c r="C511" t="s">
        <v>436</v>
      </c>
      <c r="D511">
        <v>20</v>
      </c>
      <c r="E511">
        <v>30</v>
      </c>
      <c r="F511" s="6">
        <v>1143</v>
      </c>
      <c r="G511" s="6">
        <v>1158</v>
      </c>
      <c r="H511" s="6">
        <v>15</v>
      </c>
      <c r="I511" t="s">
        <v>393</v>
      </c>
      <c r="J511" t="s">
        <v>285</v>
      </c>
      <c r="K511" t="s">
        <v>7</v>
      </c>
      <c r="L511" t="s">
        <v>25</v>
      </c>
      <c r="M511" t="s">
        <v>484</v>
      </c>
      <c r="N511" t="s">
        <v>540</v>
      </c>
      <c r="O511" t="s">
        <v>1090</v>
      </c>
      <c r="P511" t="s">
        <v>541</v>
      </c>
      <c r="Q511" s="38">
        <v>1</v>
      </c>
      <c r="R511" s="21">
        <v>6</v>
      </c>
      <c r="S511" s="21">
        <v>6</v>
      </c>
      <c r="T511" s="21">
        <f t="shared" si="24"/>
        <v>6</v>
      </c>
      <c r="V511" s="36">
        <v>1.9099999999999999E-2</v>
      </c>
      <c r="W511" s="36">
        <v>3.08</v>
      </c>
      <c r="X511">
        <f t="shared" si="22"/>
        <v>4.7614498932892569E-3</v>
      </c>
    </row>
    <row r="512" spans="1:24" ht="14.1" customHeight="1" x14ac:dyDescent="0.25">
      <c r="A512" s="1">
        <v>42295</v>
      </c>
      <c r="B512" s="1" t="s">
        <v>19</v>
      </c>
      <c r="C512" t="s">
        <v>438</v>
      </c>
      <c r="D512">
        <v>20</v>
      </c>
      <c r="E512">
        <v>30</v>
      </c>
      <c r="F512" s="6">
        <v>1003</v>
      </c>
      <c r="G512" s="6">
        <v>1018</v>
      </c>
      <c r="H512" s="6">
        <v>15</v>
      </c>
      <c r="I512" t="s">
        <v>393</v>
      </c>
      <c r="J512" t="s">
        <v>285</v>
      </c>
      <c r="K512" t="s">
        <v>7</v>
      </c>
      <c r="L512" t="s">
        <v>25</v>
      </c>
      <c r="M512" t="s">
        <v>484</v>
      </c>
      <c r="N512" t="s">
        <v>540</v>
      </c>
      <c r="O512" t="s">
        <v>1090</v>
      </c>
      <c r="P512" t="s">
        <v>541</v>
      </c>
      <c r="Q512" s="38">
        <v>1</v>
      </c>
      <c r="R512" s="21">
        <v>38</v>
      </c>
      <c r="S512" s="21">
        <v>38</v>
      </c>
      <c r="T512" s="21">
        <f t="shared" si="24"/>
        <v>38</v>
      </c>
      <c r="V512" s="36">
        <v>1.9099999999999999E-2</v>
      </c>
      <c r="W512" s="36">
        <v>3.08</v>
      </c>
      <c r="X512">
        <f t="shared" si="22"/>
        <v>1.4020607926453053</v>
      </c>
    </row>
    <row r="513" spans="1:24" ht="14.1" customHeight="1" x14ac:dyDescent="0.25">
      <c r="A513" s="1">
        <v>42295</v>
      </c>
      <c r="B513" s="1" t="s">
        <v>19</v>
      </c>
      <c r="C513" t="s">
        <v>438</v>
      </c>
      <c r="D513">
        <v>20</v>
      </c>
      <c r="E513">
        <v>30</v>
      </c>
      <c r="F513" s="6">
        <v>1003</v>
      </c>
      <c r="G513" s="6">
        <v>1018</v>
      </c>
      <c r="H513" s="6">
        <v>15</v>
      </c>
      <c r="I513" t="s">
        <v>393</v>
      </c>
      <c r="J513" t="s">
        <v>285</v>
      </c>
      <c r="K513" t="s">
        <v>7</v>
      </c>
      <c r="L513" t="s">
        <v>25</v>
      </c>
      <c r="M513" t="s">
        <v>484</v>
      </c>
      <c r="N513" t="s">
        <v>540</v>
      </c>
      <c r="O513" t="s">
        <v>1090</v>
      </c>
      <c r="P513" t="s">
        <v>541</v>
      </c>
      <c r="Q513" s="38">
        <v>2</v>
      </c>
      <c r="R513" s="21">
        <v>19</v>
      </c>
      <c r="S513" s="21">
        <v>19</v>
      </c>
      <c r="T513" s="21">
        <f t="shared" si="24"/>
        <v>19</v>
      </c>
      <c r="V513" s="36">
        <v>1.9099999999999999E-2</v>
      </c>
      <c r="W513" s="36">
        <v>3.08</v>
      </c>
      <c r="X513">
        <f t="shared" si="22"/>
        <v>0.33160758351406072</v>
      </c>
    </row>
    <row r="514" spans="1:24" ht="14.1" customHeight="1" x14ac:dyDescent="0.25">
      <c r="A514" s="1">
        <v>42295</v>
      </c>
      <c r="B514" s="1" t="s">
        <v>19</v>
      </c>
      <c r="C514" t="s">
        <v>201</v>
      </c>
      <c r="D514">
        <v>20</v>
      </c>
      <c r="E514">
        <v>30</v>
      </c>
      <c r="F514" s="6">
        <v>1051</v>
      </c>
      <c r="G514" s="6">
        <v>1106</v>
      </c>
      <c r="H514" s="6">
        <v>15</v>
      </c>
      <c r="I514" t="s">
        <v>393</v>
      </c>
      <c r="J514" t="s">
        <v>285</v>
      </c>
      <c r="K514" t="s">
        <v>7</v>
      </c>
      <c r="L514" t="s">
        <v>25</v>
      </c>
      <c r="M514" t="s">
        <v>484</v>
      </c>
      <c r="N514" t="s">
        <v>540</v>
      </c>
      <c r="O514" t="s">
        <v>1090</v>
      </c>
      <c r="P514" t="s">
        <v>541</v>
      </c>
      <c r="Q514" s="38">
        <v>1</v>
      </c>
      <c r="R514" s="21">
        <v>18</v>
      </c>
      <c r="S514" s="21">
        <v>18</v>
      </c>
      <c r="T514" s="21">
        <f t="shared" si="24"/>
        <v>18</v>
      </c>
      <c r="V514" s="36">
        <v>1.9099999999999999E-2</v>
      </c>
      <c r="W514" s="36">
        <v>3.08</v>
      </c>
      <c r="X514">
        <f t="shared" si="22"/>
        <v>0.14036947738162114</v>
      </c>
    </row>
    <row r="515" spans="1:24" ht="14.1" customHeight="1" x14ac:dyDescent="0.25">
      <c r="A515" s="1">
        <v>42295</v>
      </c>
      <c r="B515" s="1" t="s">
        <v>19</v>
      </c>
      <c r="C515" t="s">
        <v>201</v>
      </c>
      <c r="D515">
        <v>20</v>
      </c>
      <c r="E515">
        <v>30</v>
      </c>
      <c r="F515" s="6">
        <v>1051</v>
      </c>
      <c r="G515" s="6">
        <v>1106</v>
      </c>
      <c r="H515" s="6">
        <v>15</v>
      </c>
      <c r="I515" t="s">
        <v>393</v>
      </c>
      <c r="J515" t="s">
        <v>285</v>
      </c>
      <c r="K515" t="s">
        <v>7</v>
      </c>
      <c r="L515" t="s">
        <v>25</v>
      </c>
      <c r="M515" t="s">
        <v>484</v>
      </c>
      <c r="N515" t="s">
        <v>540</v>
      </c>
      <c r="O515" t="s">
        <v>1090</v>
      </c>
      <c r="P515" t="s">
        <v>541</v>
      </c>
      <c r="Q515" s="38">
        <v>1</v>
      </c>
      <c r="R515" s="21">
        <v>20</v>
      </c>
      <c r="S515" s="21">
        <v>20</v>
      </c>
      <c r="T515" s="21">
        <f t="shared" si="24"/>
        <v>20</v>
      </c>
      <c r="V515" s="36">
        <v>1.9099999999999999E-2</v>
      </c>
      <c r="W515" s="36">
        <v>3.08</v>
      </c>
      <c r="X515">
        <f t="shared" si="22"/>
        <v>0.19418056208875456</v>
      </c>
    </row>
    <row r="516" spans="1:24" ht="14.1" customHeight="1" x14ac:dyDescent="0.25">
      <c r="A516" s="1">
        <v>42295</v>
      </c>
      <c r="B516" s="1" t="s">
        <v>19</v>
      </c>
      <c r="C516" t="s">
        <v>201</v>
      </c>
      <c r="D516">
        <v>20</v>
      </c>
      <c r="E516">
        <v>30</v>
      </c>
      <c r="F516" s="6">
        <v>1051</v>
      </c>
      <c r="G516" s="6">
        <v>1106</v>
      </c>
      <c r="H516" s="6">
        <v>15</v>
      </c>
      <c r="I516" t="s">
        <v>393</v>
      </c>
      <c r="J516" t="s">
        <v>285</v>
      </c>
      <c r="K516" t="s">
        <v>7</v>
      </c>
      <c r="L516" t="s">
        <v>25</v>
      </c>
      <c r="M516" t="s">
        <v>484</v>
      </c>
      <c r="N516" t="s">
        <v>540</v>
      </c>
      <c r="O516" t="s">
        <v>1090</v>
      </c>
      <c r="P516" t="s">
        <v>541</v>
      </c>
      <c r="Q516" s="38">
        <v>2</v>
      </c>
      <c r="R516" s="21">
        <v>22</v>
      </c>
      <c r="S516" s="21">
        <v>22</v>
      </c>
      <c r="T516" s="21">
        <f t="shared" si="24"/>
        <v>22</v>
      </c>
      <c r="V516" s="36">
        <v>1.9099999999999999E-2</v>
      </c>
      <c r="W516" s="36">
        <v>3.08</v>
      </c>
      <c r="X516">
        <f t="shared" ref="X516:X579" si="25">(V516*T516^W516)/1000*Q516</f>
        <v>0.5208650530656268</v>
      </c>
    </row>
    <row r="517" spans="1:24" ht="14.1" customHeight="1" x14ac:dyDescent="0.25">
      <c r="A517" s="1">
        <v>42293</v>
      </c>
      <c r="B517" s="9" t="s">
        <v>19</v>
      </c>
      <c r="C517" s="10" t="s">
        <v>105</v>
      </c>
      <c r="D517" s="11">
        <v>24</v>
      </c>
      <c r="E517" s="11">
        <v>30</v>
      </c>
      <c r="F517" s="11">
        <v>814</v>
      </c>
      <c r="G517" s="11">
        <v>826</v>
      </c>
      <c r="H517" s="11">
        <v>12</v>
      </c>
      <c r="I517" s="11" t="s">
        <v>10</v>
      </c>
      <c r="J517" s="11" t="s">
        <v>20</v>
      </c>
      <c r="K517" t="s">
        <v>7</v>
      </c>
      <c r="L517" s="11" t="s">
        <v>25</v>
      </c>
      <c r="M517" t="s">
        <v>484</v>
      </c>
      <c r="N517" t="s">
        <v>540</v>
      </c>
      <c r="O517" t="s">
        <v>1090</v>
      </c>
      <c r="P517" t="s">
        <v>541</v>
      </c>
      <c r="Q517" s="38">
        <v>1</v>
      </c>
      <c r="R517" s="21">
        <v>20</v>
      </c>
      <c r="S517" s="21">
        <v>20</v>
      </c>
      <c r="T517" s="21">
        <f t="shared" ref="T517:T536" si="26">AVERAGE(R517:S517)</f>
        <v>20</v>
      </c>
      <c r="V517" s="36">
        <v>1.9099999999999999E-2</v>
      </c>
      <c r="W517" s="36">
        <v>3.08</v>
      </c>
      <c r="X517">
        <f t="shared" si="25"/>
        <v>0.19418056208875456</v>
      </c>
    </row>
    <row r="518" spans="1:24" ht="14.1" customHeight="1" x14ac:dyDescent="0.25">
      <c r="A518" s="1">
        <v>42293</v>
      </c>
      <c r="B518" s="9" t="s">
        <v>19</v>
      </c>
      <c r="C518" s="10" t="s">
        <v>105</v>
      </c>
      <c r="D518" s="11">
        <v>24</v>
      </c>
      <c r="E518" s="11">
        <v>30</v>
      </c>
      <c r="F518" s="11">
        <v>814</v>
      </c>
      <c r="G518" s="11">
        <v>826</v>
      </c>
      <c r="H518" s="11">
        <v>12</v>
      </c>
      <c r="I518" s="11" t="s">
        <v>10</v>
      </c>
      <c r="J518" s="11" t="s">
        <v>20</v>
      </c>
      <c r="K518" t="s">
        <v>7</v>
      </c>
      <c r="L518" s="11" t="s">
        <v>25</v>
      </c>
      <c r="M518" t="s">
        <v>484</v>
      </c>
      <c r="N518" t="s">
        <v>540</v>
      </c>
      <c r="O518" t="s">
        <v>1090</v>
      </c>
      <c r="P518" t="s">
        <v>541</v>
      </c>
      <c r="Q518" s="38">
        <v>1</v>
      </c>
      <c r="R518" s="21">
        <v>18</v>
      </c>
      <c r="S518" s="21">
        <v>18</v>
      </c>
      <c r="T518" s="21">
        <f t="shared" si="26"/>
        <v>18</v>
      </c>
      <c r="V518" s="36">
        <v>1.9099999999999999E-2</v>
      </c>
      <c r="W518" s="36">
        <v>3.08</v>
      </c>
      <c r="X518">
        <f t="shared" si="25"/>
        <v>0.14036947738162114</v>
      </c>
    </row>
    <row r="519" spans="1:24" ht="14.1" customHeight="1" x14ac:dyDescent="0.25">
      <c r="A519" s="1">
        <v>42293</v>
      </c>
      <c r="B519" s="9" t="s">
        <v>19</v>
      </c>
      <c r="C519" s="10" t="s">
        <v>105</v>
      </c>
      <c r="D519" s="11">
        <v>24</v>
      </c>
      <c r="E519" s="11">
        <v>30</v>
      </c>
      <c r="F519" s="11">
        <v>814</v>
      </c>
      <c r="G519" s="11">
        <v>826</v>
      </c>
      <c r="H519" s="11">
        <v>12</v>
      </c>
      <c r="I519" s="11" t="s">
        <v>10</v>
      </c>
      <c r="J519" s="11" t="s">
        <v>20</v>
      </c>
      <c r="K519" t="s">
        <v>7</v>
      </c>
      <c r="L519" s="11" t="s">
        <v>25</v>
      </c>
      <c r="M519" t="s">
        <v>484</v>
      </c>
      <c r="N519" t="s">
        <v>540</v>
      </c>
      <c r="O519" t="s">
        <v>1090</v>
      </c>
      <c r="P519" t="s">
        <v>541</v>
      </c>
      <c r="Q519" s="38">
        <v>1</v>
      </c>
      <c r="R519" s="21">
        <v>15</v>
      </c>
      <c r="S519" s="21">
        <v>15</v>
      </c>
      <c r="T519" s="21">
        <f t="shared" si="26"/>
        <v>15</v>
      </c>
      <c r="V519" s="36">
        <v>1.9099999999999999E-2</v>
      </c>
      <c r="W519" s="36">
        <v>3.08</v>
      </c>
      <c r="X519">
        <f t="shared" si="25"/>
        <v>8.0056102926231956E-2</v>
      </c>
    </row>
    <row r="520" spans="1:24" ht="14.1" customHeight="1" x14ac:dyDescent="0.25">
      <c r="A520" s="1">
        <v>42293</v>
      </c>
      <c r="B520" s="9" t="s">
        <v>19</v>
      </c>
      <c r="C520" s="10" t="s">
        <v>105</v>
      </c>
      <c r="D520" s="11">
        <v>24</v>
      </c>
      <c r="E520" s="11">
        <v>30</v>
      </c>
      <c r="F520" s="11">
        <v>814</v>
      </c>
      <c r="G520" s="11">
        <v>826</v>
      </c>
      <c r="H520" s="11">
        <v>12</v>
      </c>
      <c r="I520" s="11" t="s">
        <v>10</v>
      </c>
      <c r="J520" s="11" t="s">
        <v>20</v>
      </c>
      <c r="K520" t="s">
        <v>7</v>
      </c>
      <c r="L520" s="11" t="s">
        <v>25</v>
      </c>
      <c r="M520" t="s">
        <v>484</v>
      </c>
      <c r="N520" t="s">
        <v>540</v>
      </c>
      <c r="O520" t="s">
        <v>1090</v>
      </c>
      <c r="P520" t="s">
        <v>541</v>
      </c>
      <c r="Q520" s="38">
        <v>10</v>
      </c>
      <c r="R520" s="21">
        <v>10</v>
      </c>
      <c r="S520" s="21">
        <v>12</v>
      </c>
      <c r="T520" s="21">
        <f t="shared" si="26"/>
        <v>11</v>
      </c>
      <c r="V520" s="36">
        <v>1.9099999999999999E-2</v>
      </c>
      <c r="W520" s="36">
        <v>3.08</v>
      </c>
      <c r="X520">
        <f t="shared" si="25"/>
        <v>0.30798022897804361</v>
      </c>
    </row>
    <row r="521" spans="1:24" ht="14.1" customHeight="1" x14ac:dyDescent="0.25">
      <c r="A521" s="1">
        <v>42293</v>
      </c>
      <c r="B521" s="9" t="s">
        <v>19</v>
      </c>
      <c r="C521" s="10" t="s">
        <v>105</v>
      </c>
      <c r="D521" s="11">
        <v>24</v>
      </c>
      <c r="E521" s="11">
        <v>30</v>
      </c>
      <c r="F521" s="11">
        <v>814</v>
      </c>
      <c r="G521" s="11">
        <v>826</v>
      </c>
      <c r="H521" s="11">
        <v>12</v>
      </c>
      <c r="I521" s="11" t="s">
        <v>10</v>
      </c>
      <c r="J521" s="11" t="s">
        <v>20</v>
      </c>
      <c r="K521" t="s">
        <v>7</v>
      </c>
      <c r="L521" s="11" t="s">
        <v>25</v>
      </c>
      <c r="M521" t="s">
        <v>484</v>
      </c>
      <c r="N521" t="s">
        <v>540</v>
      </c>
      <c r="O521" t="s">
        <v>1090</v>
      </c>
      <c r="P521" t="s">
        <v>541</v>
      </c>
      <c r="Q521" s="38">
        <v>1</v>
      </c>
      <c r="R521" s="21">
        <v>10</v>
      </c>
      <c r="S521" s="21">
        <v>10</v>
      </c>
      <c r="T521" s="21">
        <f t="shared" si="26"/>
        <v>10</v>
      </c>
      <c r="V521" s="36">
        <v>1.9099999999999999E-2</v>
      </c>
      <c r="W521" s="36">
        <v>3.08</v>
      </c>
      <c r="X521">
        <f t="shared" si="25"/>
        <v>2.2963250701192602E-2</v>
      </c>
    </row>
    <row r="522" spans="1:24" ht="14.1" customHeight="1" x14ac:dyDescent="0.25">
      <c r="A522" s="1">
        <v>42293</v>
      </c>
      <c r="B522" s="9" t="s">
        <v>19</v>
      </c>
      <c r="C522" s="10" t="s">
        <v>105</v>
      </c>
      <c r="D522" s="11">
        <v>24</v>
      </c>
      <c r="E522" s="11">
        <v>30</v>
      </c>
      <c r="F522" s="11">
        <v>814</v>
      </c>
      <c r="G522" s="11">
        <v>826</v>
      </c>
      <c r="H522" s="11">
        <v>12</v>
      </c>
      <c r="I522" s="11" t="s">
        <v>10</v>
      </c>
      <c r="J522" s="11" t="s">
        <v>20</v>
      </c>
      <c r="K522" t="s">
        <v>7</v>
      </c>
      <c r="L522" s="11" t="s">
        <v>25</v>
      </c>
      <c r="M522" t="s">
        <v>484</v>
      </c>
      <c r="N522" t="s">
        <v>540</v>
      </c>
      <c r="O522" t="s">
        <v>1090</v>
      </c>
      <c r="P522" t="s">
        <v>541</v>
      </c>
      <c r="Q522" s="38">
        <v>1</v>
      </c>
      <c r="R522" s="21">
        <v>12</v>
      </c>
      <c r="S522" s="21">
        <v>12</v>
      </c>
      <c r="T522" s="21">
        <f t="shared" si="26"/>
        <v>12</v>
      </c>
      <c r="V522" s="36">
        <v>1.9099999999999999E-2</v>
      </c>
      <c r="W522" s="36">
        <v>3.08</v>
      </c>
      <c r="X522">
        <f t="shared" si="25"/>
        <v>4.0263507491486453E-2</v>
      </c>
    </row>
    <row r="523" spans="1:24" ht="14.1" customHeight="1" x14ac:dyDescent="0.25">
      <c r="A523" s="1">
        <v>42294</v>
      </c>
      <c r="B523" s="1" t="s">
        <v>19</v>
      </c>
      <c r="C523" t="s">
        <v>379</v>
      </c>
      <c r="D523">
        <v>2.2999999999999998</v>
      </c>
      <c r="E523">
        <v>30</v>
      </c>
      <c r="F523" s="6">
        <v>1421</v>
      </c>
      <c r="G523" s="6">
        <v>1436</v>
      </c>
      <c r="H523" s="6">
        <v>15</v>
      </c>
      <c r="I523" t="s">
        <v>328</v>
      </c>
      <c r="J523" t="s">
        <v>285</v>
      </c>
      <c r="K523" t="s">
        <v>7</v>
      </c>
      <c r="L523" t="s">
        <v>25</v>
      </c>
      <c r="M523" t="s">
        <v>1120</v>
      </c>
      <c r="N523" t="s">
        <v>1121</v>
      </c>
      <c r="O523" t="s">
        <v>1090</v>
      </c>
      <c r="P523" t="s">
        <v>1122</v>
      </c>
      <c r="Q523" s="38">
        <v>4</v>
      </c>
      <c r="R523" s="21">
        <v>14</v>
      </c>
      <c r="S523" s="21">
        <v>16</v>
      </c>
      <c r="T523" s="21">
        <f t="shared" si="26"/>
        <v>15</v>
      </c>
      <c r="V523" s="36">
        <v>1.9099999999999999E-2</v>
      </c>
      <c r="W523" s="36">
        <v>3.08</v>
      </c>
      <c r="X523">
        <f t="shared" si="25"/>
        <v>0.32022441170492782</v>
      </c>
    </row>
    <row r="524" spans="1:24" ht="14.1" customHeight="1" x14ac:dyDescent="0.25">
      <c r="A524" s="1">
        <v>42294</v>
      </c>
      <c r="B524" s="1" t="s">
        <v>19</v>
      </c>
      <c r="C524" t="s">
        <v>379</v>
      </c>
      <c r="D524">
        <v>2.2999999999999998</v>
      </c>
      <c r="E524">
        <v>30</v>
      </c>
      <c r="F524" s="6">
        <v>1421</v>
      </c>
      <c r="G524" s="6">
        <v>1436</v>
      </c>
      <c r="H524" s="6">
        <v>15</v>
      </c>
      <c r="I524" t="s">
        <v>328</v>
      </c>
      <c r="J524" t="s">
        <v>285</v>
      </c>
      <c r="K524" t="s">
        <v>7</v>
      </c>
      <c r="L524" t="s">
        <v>25</v>
      </c>
      <c r="M524" t="s">
        <v>1120</v>
      </c>
      <c r="N524" t="s">
        <v>1121</v>
      </c>
      <c r="O524" t="s">
        <v>1090</v>
      </c>
      <c r="P524" t="s">
        <v>1122</v>
      </c>
      <c r="Q524" s="38">
        <v>2</v>
      </c>
      <c r="R524" s="21">
        <v>15</v>
      </c>
      <c r="S524" s="21">
        <v>15</v>
      </c>
      <c r="T524" s="21">
        <f t="shared" si="26"/>
        <v>15</v>
      </c>
      <c r="V524" s="36">
        <v>1.9099999999999999E-2</v>
      </c>
      <c r="W524" s="36">
        <v>3.08</v>
      </c>
      <c r="X524">
        <f t="shared" si="25"/>
        <v>0.16011220585246391</v>
      </c>
    </row>
    <row r="525" spans="1:24" ht="14.1" customHeight="1" x14ac:dyDescent="0.25">
      <c r="A525" s="1">
        <v>42294</v>
      </c>
      <c r="B525" s="1" t="s">
        <v>19</v>
      </c>
      <c r="C525" t="s">
        <v>379</v>
      </c>
      <c r="D525">
        <v>2.2999999999999998</v>
      </c>
      <c r="E525">
        <v>30</v>
      </c>
      <c r="F525" s="6">
        <v>1421</v>
      </c>
      <c r="G525" s="6">
        <v>1436</v>
      </c>
      <c r="H525" s="6">
        <v>15</v>
      </c>
      <c r="I525" t="s">
        <v>328</v>
      </c>
      <c r="J525" t="s">
        <v>285</v>
      </c>
      <c r="K525" t="s">
        <v>7</v>
      </c>
      <c r="L525" t="s">
        <v>25</v>
      </c>
      <c r="M525" t="s">
        <v>1120</v>
      </c>
      <c r="N525" t="s">
        <v>1121</v>
      </c>
      <c r="O525" t="s">
        <v>1090</v>
      </c>
      <c r="P525" t="s">
        <v>1122</v>
      </c>
      <c r="Q525" s="38">
        <v>7</v>
      </c>
      <c r="R525" s="21">
        <v>4</v>
      </c>
      <c r="S525" s="21">
        <v>10</v>
      </c>
      <c r="T525" s="21">
        <f t="shared" si="26"/>
        <v>7</v>
      </c>
      <c r="V525" s="36">
        <v>1.9099999999999999E-2</v>
      </c>
      <c r="W525" s="36">
        <v>3.08</v>
      </c>
      <c r="X525">
        <f t="shared" si="25"/>
        <v>5.3583782886874452E-2</v>
      </c>
    </row>
    <row r="526" spans="1:24" ht="14.1" customHeight="1" x14ac:dyDescent="0.25">
      <c r="A526" s="1">
        <v>42294</v>
      </c>
      <c r="B526" s="1" t="s">
        <v>19</v>
      </c>
      <c r="C526" t="s">
        <v>381</v>
      </c>
      <c r="D526">
        <v>5</v>
      </c>
      <c r="E526">
        <v>30</v>
      </c>
      <c r="F526" s="6">
        <v>1453</v>
      </c>
      <c r="G526" s="6">
        <v>1508</v>
      </c>
      <c r="H526" s="6">
        <v>15</v>
      </c>
      <c r="I526" t="s">
        <v>328</v>
      </c>
      <c r="J526" t="s">
        <v>285</v>
      </c>
      <c r="K526" t="s">
        <v>7</v>
      </c>
      <c r="L526" t="s">
        <v>25</v>
      </c>
      <c r="M526" t="s">
        <v>1120</v>
      </c>
      <c r="N526" t="s">
        <v>1121</v>
      </c>
      <c r="O526" t="s">
        <v>1090</v>
      </c>
      <c r="P526" t="s">
        <v>1122</v>
      </c>
      <c r="Q526" s="38">
        <v>5</v>
      </c>
      <c r="R526" s="21">
        <v>12</v>
      </c>
      <c r="S526" s="21">
        <v>16</v>
      </c>
      <c r="T526" s="21">
        <f t="shared" si="26"/>
        <v>14</v>
      </c>
      <c r="V526" s="36">
        <v>1.9099999999999999E-2</v>
      </c>
      <c r="W526" s="36">
        <v>3.08</v>
      </c>
      <c r="X526">
        <f t="shared" si="25"/>
        <v>0.3236515725311454</v>
      </c>
    </row>
    <row r="527" spans="1:24" ht="14.1" customHeight="1" x14ac:dyDescent="0.25">
      <c r="A527" s="1">
        <v>42294</v>
      </c>
      <c r="B527" s="1" t="s">
        <v>19</v>
      </c>
      <c r="C527" t="s">
        <v>378</v>
      </c>
      <c r="D527">
        <v>4</v>
      </c>
      <c r="E527">
        <v>30</v>
      </c>
      <c r="F527" s="6">
        <v>1139</v>
      </c>
      <c r="G527" s="6">
        <v>1154</v>
      </c>
      <c r="H527" s="6">
        <v>15</v>
      </c>
      <c r="I527" t="s">
        <v>328</v>
      </c>
      <c r="J527" t="s">
        <v>285</v>
      </c>
      <c r="K527" t="s">
        <v>7</v>
      </c>
      <c r="L527" t="s">
        <v>25</v>
      </c>
      <c r="M527" t="s">
        <v>1120</v>
      </c>
      <c r="N527" t="s">
        <v>1121</v>
      </c>
      <c r="O527" t="s">
        <v>1090</v>
      </c>
      <c r="P527" t="s">
        <v>1122</v>
      </c>
      <c r="Q527" s="38">
        <v>3</v>
      </c>
      <c r="R527" s="21">
        <v>10</v>
      </c>
      <c r="S527" s="21">
        <v>12</v>
      </c>
      <c r="T527" s="21">
        <f t="shared" si="26"/>
        <v>11</v>
      </c>
      <c r="V527" s="36">
        <v>1.9099999999999999E-2</v>
      </c>
      <c r="W527" s="36">
        <v>3.08</v>
      </c>
      <c r="X527">
        <f t="shared" si="25"/>
        <v>9.2394068693413073E-2</v>
      </c>
    </row>
    <row r="528" spans="1:24" ht="14.1" customHeight="1" x14ac:dyDescent="0.25">
      <c r="A528" s="1">
        <v>42294</v>
      </c>
      <c r="B528" s="1" t="s">
        <v>19</v>
      </c>
      <c r="C528" t="s">
        <v>378</v>
      </c>
      <c r="D528">
        <v>4</v>
      </c>
      <c r="E528">
        <v>30</v>
      </c>
      <c r="F528" s="6">
        <v>1139</v>
      </c>
      <c r="G528" s="6">
        <v>1154</v>
      </c>
      <c r="H528" s="6">
        <v>15</v>
      </c>
      <c r="I528" t="s">
        <v>328</v>
      </c>
      <c r="J528" t="s">
        <v>285</v>
      </c>
      <c r="K528" t="s">
        <v>7</v>
      </c>
      <c r="L528" t="s">
        <v>25</v>
      </c>
      <c r="M528" t="s">
        <v>1120</v>
      </c>
      <c r="N528" t="s">
        <v>1121</v>
      </c>
      <c r="O528" t="s">
        <v>1090</v>
      </c>
      <c r="P528" t="s">
        <v>1122</v>
      </c>
      <c r="Q528" s="38">
        <v>5</v>
      </c>
      <c r="R528" s="21">
        <v>10</v>
      </c>
      <c r="S528" s="21">
        <v>14</v>
      </c>
      <c r="T528" s="21">
        <f t="shared" si="26"/>
        <v>12</v>
      </c>
      <c r="V528" s="36">
        <v>1.9099999999999999E-2</v>
      </c>
      <c r="W528" s="36">
        <v>3.08</v>
      </c>
      <c r="X528">
        <f t="shared" si="25"/>
        <v>0.20131753745743225</v>
      </c>
    </row>
    <row r="529" spans="1:24" ht="14.1" customHeight="1" x14ac:dyDescent="0.25">
      <c r="A529" s="1">
        <v>42294</v>
      </c>
      <c r="B529" s="1" t="s">
        <v>19</v>
      </c>
      <c r="C529" t="s">
        <v>378</v>
      </c>
      <c r="D529">
        <v>4</v>
      </c>
      <c r="E529">
        <v>30</v>
      </c>
      <c r="F529" s="6">
        <v>1139</v>
      </c>
      <c r="G529" s="6">
        <v>1154</v>
      </c>
      <c r="H529" s="6">
        <v>15</v>
      </c>
      <c r="I529" t="s">
        <v>328</v>
      </c>
      <c r="J529" t="s">
        <v>285</v>
      </c>
      <c r="K529" t="s">
        <v>7</v>
      </c>
      <c r="L529" t="s">
        <v>25</v>
      </c>
      <c r="M529" t="s">
        <v>1120</v>
      </c>
      <c r="N529" t="s">
        <v>1121</v>
      </c>
      <c r="O529" t="s">
        <v>1090</v>
      </c>
      <c r="P529" t="s">
        <v>1122</v>
      </c>
      <c r="Q529" s="38">
        <v>16</v>
      </c>
      <c r="R529" s="21">
        <v>13</v>
      </c>
      <c r="S529" s="21">
        <v>16</v>
      </c>
      <c r="T529" s="21">
        <f t="shared" si="26"/>
        <v>14.5</v>
      </c>
      <c r="V529" s="36">
        <v>1.9099999999999999E-2</v>
      </c>
      <c r="W529" s="36">
        <v>3.08</v>
      </c>
      <c r="X529">
        <f t="shared" si="25"/>
        <v>1.1538963425389483</v>
      </c>
    </row>
    <row r="530" spans="1:24" ht="14.1" customHeight="1" x14ac:dyDescent="0.25">
      <c r="A530" s="1">
        <v>42294</v>
      </c>
      <c r="B530" s="1" t="s">
        <v>19</v>
      </c>
      <c r="C530" t="s">
        <v>376</v>
      </c>
      <c r="D530">
        <v>7</v>
      </c>
      <c r="E530">
        <v>30</v>
      </c>
      <c r="F530" s="6">
        <v>832</v>
      </c>
      <c r="G530" s="6">
        <v>846</v>
      </c>
      <c r="H530" s="6">
        <v>14</v>
      </c>
      <c r="I530" t="s">
        <v>328</v>
      </c>
      <c r="J530" t="s">
        <v>285</v>
      </c>
      <c r="K530" t="s">
        <v>7</v>
      </c>
      <c r="L530" t="s">
        <v>25</v>
      </c>
      <c r="M530" t="s">
        <v>1120</v>
      </c>
      <c r="N530" t="s">
        <v>1121</v>
      </c>
      <c r="O530" t="s">
        <v>1090</v>
      </c>
      <c r="P530" t="s">
        <v>1122</v>
      </c>
      <c r="Q530" s="38">
        <v>1</v>
      </c>
      <c r="R530" s="21">
        <v>16</v>
      </c>
      <c r="S530" s="21">
        <v>16</v>
      </c>
      <c r="T530" s="21">
        <f t="shared" si="26"/>
        <v>16</v>
      </c>
      <c r="V530" s="36">
        <v>1.9099999999999999E-2</v>
      </c>
      <c r="W530" s="36">
        <v>3.08</v>
      </c>
      <c r="X530">
        <f t="shared" si="25"/>
        <v>9.7661392830549199E-2</v>
      </c>
    </row>
    <row r="531" spans="1:24" ht="14.1" customHeight="1" x14ac:dyDescent="0.25">
      <c r="A531" s="1">
        <v>42294</v>
      </c>
      <c r="B531" s="1" t="s">
        <v>19</v>
      </c>
      <c r="C531" s="14" t="s">
        <v>203</v>
      </c>
      <c r="D531">
        <v>5.0999999999999996</v>
      </c>
      <c r="E531">
        <v>30</v>
      </c>
      <c r="F531" s="6">
        <v>1047</v>
      </c>
      <c r="G531" s="6">
        <v>1104</v>
      </c>
      <c r="H531" s="6">
        <v>17</v>
      </c>
      <c r="I531" t="s">
        <v>146</v>
      </c>
      <c r="J531" t="s">
        <v>147</v>
      </c>
      <c r="K531" t="s">
        <v>7</v>
      </c>
      <c r="L531" t="s">
        <v>25</v>
      </c>
      <c r="M531" t="s">
        <v>1120</v>
      </c>
      <c r="N531" t="s">
        <v>1121</v>
      </c>
      <c r="O531" t="s">
        <v>1090</v>
      </c>
      <c r="P531" t="s">
        <v>1122</v>
      </c>
      <c r="Q531" s="38">
        <v>30</v>
      </c>
      <c r="R531" s="21">
        <v>12</v>
      </c>
      <c r="S531" s="21">
        <v>18</v>
      </c>
      <c r="T531" s="21">
        <f t="shared" si="26"/>
        <v>15</v>
      </c>
      <c r="V531" s="36">
        <v>1.9099999999999999E-2</v>
      </c>
      <c r="W531" s="36">
        <v>3.08</v>
      </c>
      <c r="X531">
        <f t="shared" si="25"/>
        <v>2.4016830877869588</v>
      </c>
    </row>
    <row r="532" spans="1:24" ht="14.1" customHeight="1" x14ac:dyDescent="0.25">
      <c r="A532" s="1">
        <v>42295</v>
      </c>
      <c r="B532" s="1" t="s">
        <v>19</v>
      </c>
      <c r="C532" t="s">
        <v>201</v>
      </c>
      <c r="D532">
        <v>20</v>
      </c>
      <c r="E532">
        <v>30</v>
      </c>
      <c r="F532" s="6">
        <v>1051</v>
      </c>
      <c r="G532" s="6">
        <v>1106</v>
      </c>
      <c r="H532" s="6">
        <v>15</v>
      </c>
      <c r="I532" t="s">
        <v>393</v>
      </c>
      <c r="J532" t="s">
        <v>285</v>
      </c>
      <c r="K532" t="s">
        <v>7</v>
      </c>
      <c r="L532" t="s">
        <v>25</v>
      </c>
      <c r="M532" t="s">
        <v>484</v>
      </c>
      <c r="N532" t="s">
        <v>540</v>
      </c>
      <c r="O532" t="s">
        <v>1090</v>
      </c>
      <c r="P532" t="s">
        <v>541</v>
      </c>
      <c r="Q532" s="38">
        <v>1</v>
      </c>
      <c r="R532" s="21">
        <v>23</v>
      </c>
      <c r="S532" s="21">
        <v>23</v>
      </c>
      <c r="T532" s="21">
        <f t="shared" si="26"/>
        <v>23</v>
      </c>
      <c r="V532" s="36">
        <v>1.9099999999999999E-2</v>
      </c>
      <c r="W532" s="36">
        <v>3.08</v>
      </c>
      <c r="X532">
        <f t="shared" si="25"/>
        <v>0.29864489968508817</v>
      </c>
    </row>
    <row r="533" spans="1:24" ht="14.1" customHeight="1" x14ac:dyDescent="0.25">
      <c r="A533" s="1">
        <v>42295</v>
      </c>
      <c r="B533" s="1" t="s">
        <v>19</v>
      </c>
      <c r="C533" t="s">
        <v>201</v>
      </c>
      <c r="D533">
        <v>20</v>
      </c>
      <c r="E533">
        <v>30</v>
      </c>
      <c r="F533" s="6">
        <v>1051</v>
      </c>
      <c r="G533" s="6">
        <v>1106</v>
      </c>
      <c r="H533" s="6">
        <v>15</v>
      </c>
      <c r="I533" t="s">
        <v>393</v>
      </c>
      <c r="J533" t="s">
        <v>285</v>
      </c>
      <c r="K533" t="s">
        <v>7</v>
      </c>
      <c r="L533" t="s">
        <v>25</v>
      </c>
      <c r="M533" t="s">
        <v>484</v>
      </c>
      <c r="N533" t="s">
        <v>540</v>
      </c>
      <c r="O533" t="s">
        <v>1090</v>
      </c>
      <c r="P533" t="s">
        <v>541</v>
      </c>
      <c r="Q533" s="38">
        <v>1</v>
      </c>
      <c r="R533" s="21">
        <v>24</v>
      </c>
      <c r="S533" s="21">
        <v>24</v>
      </c>
      <c r="T533" s="21">
        <f t="shared" si="26"/>
        <v>24</v>
      </c>
      <c r="V533" s="36">
        <v>1.9099999999999999E-2</v>
      </c>
      <c r="W533" s="36">
        <v>3.08</v>
      </c>
      <c r="X533">
        <f t="shared" si="25"/>
        <v>0.34047403035823592</v>
      </c>
    </row>
    <row r="534" spans="1:24" ht="14.1" customHeight="1" x14ac:dyDescent="0.25">
      <c r="A534" s="1">
        <v>42296</v>
      </c>
      <c r="B534" s="1" t="s">
        <v>19</v>
      </c>
      <c r="C534" t="s">
        <v>441</v>
      </c>
      <c r="D534">
        <v>10</v>
      </c>
      <c r="E534">
        <v>30</v>
      </c>
      <c r="F534" s="6">
        <v>843</v>
      </c>
      <c r="G534" s="6">
        <v>858</v>
      </c>
      <c r="H534" s="6">
        <v>15</v>
      </c>
      <c r="I534" t="s">
        <v>393</v>
      </c>
      <c r="J534" t="s">
        <v>285</v>
      </c>
      <c r="K534" t="s">
        <v>7</v>
      </c>
      <c r="L534" t="s">
        <v>25</v>
      </c>
      <c r="M534" t="s">
        <v>484</v>
      </c>
      <c r="N534" t="s">
        <v>540</v>
      </c>
      <c r="O534" t="s">
        <v>1090</v>
      </c>
      <c r="P534" t="s">
        <v>541</v>
      </c>
      <c r="Q534" s="38">
        <v>1</v>
      </c>
      <c r="R534" s="21">
        <v>21</v>
      </c>
      <c r="S534" s="21">
        <v>21</v>
      </c>
      <c r="T534" s="21">
        <f t="shared" si="26"/>
        <v>21</v>
      </c>
      <c r="V534" s="36">
        <v>1.9099999999999999E-2</v>
      </c>
      <c r="W534" s="36">
        <v>3.08</v>
      </c>
      <c r="X534">
        <f t="shared" si="25"/>
        <v>0.22566738429106287</v>
      </c>
    </row>
    <row r="535" spans="1:24" ht="14.1" customHeight="1" x14ac:dyDescent="0.25">
      <c r="A535" s="1">
        <v>42294</v>
      </c>
      <c r="B535" s="9" t="s">
        <v>19</v>
      </c>
      <c r="C535" s="10" t="s">
        <v>119</v>
      </c>
      <c r="D535" s="11">
        <v>20</v>
      </c>
      <c r="E535" s="11">
        <v>30</v>
      </c>
      <c r="F535" s="11">
        <v>912</v>
      </c>
      <c r="G535" s="11">
        <v>926</v>
      </c>
      <c r="H535" s="11">
        <v>14</v>
      </c>
      <c r="I535" s="11" t="s">
        <v>10</v>
      </c>
      <c r="J535" s="11" t="s">
        <v>20</v>
      </c>
      <c r="K535" t="s">
        <v>7</v>
      </c>
      <c r="L535" s="11" t="s">
        <v>25</v>
      </c>
      <c r="M535" t="s">
        <v>484</v>
      </c>
      <c r="N535" t="s">
        <v>540</v>
      </c>
      <c r="O535" t="s">
        <v>1090</v>
      </c>
      <c r="P535" t="s">
        <v>541</v>
      </c>
      <c r="Q535" s="38">
        <v>2</v>
      </c>
      <c r="R535" s="21">
        <v>18</v>
      </c>
      <c r="S535" s="21">
        <v>19</v>
      </c>
      <c r="T535" s="21">
        <f t="shared" si="26"/>
        <v>18.5</v>
      </c>
      <c r="V535" s="36">
        <v>1.9099999999999999E-2</v>
      </c>
      <c r="W535" s="36">
        <v>3.08</v>
      </c>
      <c r="X535">
        <f t="shared" si="25"/>
        <v>0.30545855038426134</v>
      </c>
    </row>
    <row r="536" spans="1:24" ht="14.1" customHeight="1" x14ac:dyDescent="0.25">
      <c r="A536" s="1">
        <v>42294</v>
      </c>
      <c r="B536" s="9" t="s">
        <v>19</v>
      </c>
      <c r="C536" s="10" t="s">
        <v>119</v>
      </c>
      <c r="D536" s="11">
        <v>20</v>
      </c>
      <c r="E536" s="11">
        <v>30</v>
      </c>
      <c r="F536" s="11">
        <v>912</v>
      </c>
      <c r="G536" s="11">
        <v>926</v>
      </c>
      <c r="H536" s="11">
        <v>14</v>
      </c>
      <c r="I536" s="11" t="s">
        <v>10</v>
      </c>
      <c r="J536" s="11" t="s">
        <v>20</v>
      </c>
      <c r="K536" t="s">
        <v>7</v>
      </c>
      <c r="L536" s="11" t="s">
        <v>25</v>
      </c>
      <c r="M536" t="s">
        <v>484</v>
      </c>
      <c r="N536" t="s">
        <v>540</v>
      </c>
      <c r="O536" t="s">
        <v>1090</v>
      </c>
      <c r="P536" t="s">
        <v>541</v>
      </c>
      <c r="Q536" s="38">
        <v>2</v>
      </c>
      <c r="R536" s="21">
        <v>20</v>
      </c>
      <c r="S536" s="21">
        <v>20</v>
      </c>
      <c r="T536" s="21">
        <f t="shared" si="26"/>
        <v>20</v>
      </c>
      <c r="V536" s="36">
        <v>1.9099999999999999E-2</v>
      </c>
      <c r="W536" s="36">
        <v>3.08</v>
      </c>
      <c r="X536">
        <f t="shared" si="25"/>
        <v>0.38836112417750912</v>
      </c>
    </row>
    <row r="537" spans="1:24" ht="14.1" customHeight="1" x14ac:dyDescent="0.25">
      <c r="A537" s="1">
        <v>42294</v>
      </c>
      <c r="B537" s="9" t="s">
        <v>19</v>
      </c>
      <c r="C537" s="10" t="s">
        <v>121</v>
      </c>
      <c r="D537" s="11">
        <v>5</v>
      </c>
      <c r="E537" s="11">
        <v>0</v>
      </c>
      <c r="F537" s="11">
        <v>1000</v>
      </c>
      <c r="G537" s="11">
        <v>1030</v>
      </c>
      <c r="H537" s="11">
        <v>0</v>
      </c>
      <c r="I537" s="11" t="s">
        <v>10</v>
      </c>
      <c r="J537" s="11" t="s">
        <v>20</v>
      </c>
      <c r="K537" t="s">
        <v>38</v>
      </c>
      <c r="L537" s="11" t="s">
        <v>25</v>
      </c>
      <c r="M537" t="s">
        <v>484</v>
      </c>
      <c r="N537" t="s">
        <v>540</v>
      </c>
      <c r="O537" t="s">
        <v>1090</v>
      </c>
      <c r="P537" t="s">
        <v>541</v>
      </c>
      <c r="Q537" s="12">
        <v>1</v>
      </c>
      <c r="R537"/>
      <c r="S537"/>
      <c r="T537"/>
      <c r="V537" s="36">
        <v>1.9099999999999999E-2</v>
      </c>
      <c r="W537" s="36">
        <v>3.08</v>
      </c>
      <c r="X537">
        <f t="shared" si="25"/>
        <v>0</v>
      </c>
    </row>
    <row r="538" spans="1:24" ht="14.1" customHeight="1" x14ac:dyDescent="0.25">
      <c r="A538" s="1">
        <v>42295</v>
      </c>
      <c r="B538" s="1" t="s">
        <v>19</v>
      </c>
      <c r="C538" s="8" t="s">
        <v>467</v>
      </c>
      <c r="D538">
        <v>11.1</v>
      </c>
      <c r="E538">
        <v>30</v>
      </c>
      <c r="F538" s="6">
        <v>955</v>
      </c>
      <c r="G538" s="6">
        <v>1030</v>
      </c>
      <c r="H538" s="6">
        <v>35</v>
      </c>
      <c r="I538" t="s">
        <v>447</v>
      </c>
      <c r="J538" t="s">
        <v>231</v>
      </c>
      <c r="K538" t="s">
        <v>7</v>
      </c>
      <c r="L538" t="s">
        <v>25</v>
      </c>
      <c r="M538" t="s">
        <v>1120</v>
      </c>
      <c r="N538" t="s">
        <v>1121</v>
      </c>
      <c r="O538" t="s">
        <v>1090</v>
      </c>
      <c r="P538" t="s">
        <v>1122</v>
      </c>
      <c r="Q538" s="38">
        <v>11</v>
      </c>
      <c r="R538" s="21">
        <v>1</v>
      </c>
      <c r="S538" s="21">
        <v>5</v>
      </c>
      <c r="T538" s="21">
        <f t="shared" ref="T538:T569" si="27">AVERAGE(R538:S538)</f>
        <v>3</v>
      </c>
      <c r="V538" s="36">
        <v>1.9099999999999999E-2</v>
      </c>
      <c r="W538" s="36">
        <v>3.08</v>
      </c>
      <c r="X538">
        <f t="shared" si="25"/>
        <v>6.1938333614397299E-3</v>
      </c>
    </row>
    <row r="539" spans="1:24" ht="14.1" customHeight="1" x14ac:dyDescent="0.25">
      <c r="A539" s="1">
        <v>42295</v>
      </c>
      <c r="B539" s="1" t="s">
        <v>19</v>
      </c>
      <c r="C539" t="s">
        <v>385</v>
      </c>
      <c r="D539">
        <v>14</v>
      </c>
      <c r="E539">
        <v>30</v>
      </c>
      <c r="F539" s="6">
        <v>945</v>
      </c>
      <c r="G539" s="6">
        <v>1002</v>
      </c>
      <c r="H539" s="6">
        <v>17</v>
      </c>
      <c r="I539" s="6" t="s">
        <v>328</v>
      </c>
      <c r="J539" t="s">
        <v>285</v>
      </c>
      <c r="K539" t="s">
        <v>7</v>
      </c>
      <c r="L539" t="s">
        <v>25</v>
      </c>
      <c r="M539" t="s">
        <v>1120</v>
      </c>
      <c r="N539" t="s">
        <v>1121</v>
      </c>
      <c r="O539" t="s">
        <v>1090</v>
      </c>
      <c r="P539" t="s">
        <v>1122</v>
      </c>
      <c r="Q539" s="38">
        <v>4</v>
      </c>
      <c r="R539" s="21">
        <v>16</v>
      </c>
      <c r="S539" s="21">
        <v>18</v>
      </c>
      <c r="T539" s="21">
        <f t="shared" si="27"/>
        <v>17</v>
      </c>
      <c r="V539" s="36">
        <v>1.9099999999999999E-2</v>
      </c>
      <c r="W539" s="36">
        <v>3.08</v>
      </c>
      <c r="X539">
        <f t="shared" si="25"/>
        <v>0.47084291137243212</v>
      </c>
    </row>
    <row r="540" spans="1:24" ht="14.1" customHeight="1" x14ac:dyDescent="0.25">
      <c r="A540" s="1">
        <v>42295</v>
      </c>
      <c r="B540" s="1" t="s">
        <v>19</v>
      </c>
      <c r="C540" t="s">
        <v>385</v>
      </c>
      <c r="D540">
        <v>14</v>
      </c>
      <c r="E540">
        <v>30</v>
      </c>
      <c r="F540" s="6">
        <v>945</v>
      </c>
      <c r="G540" s="6">
        <v>1002</v>
      </c>
      <c r="H540" s="6">
        <v>17</v>
      </c>
      <c r="I540" s="6" t="s">
        <v>328</v>
      </c>
      <c r="J540" t="s">
        <v>285</v>
      </c>
      <c r="K540" t="s">
        <v>7</v>
      </c>
      <c r="L540" t="s">
        <v>25</v>
      </c>
      <c r="M540" t="s">
        <v>1120</v>
      </c>
      <c r="N540" t="s">
        <v>1121</v>
      </c>
      <c r="O540" t="s">
        <v>1090</v>
      </c>
      <c r="P540" t="s">
        <v>1122</v>
      </c>
      <c r="Q540" s="38">
        <v>2</v>
      </c>
      <c r="R540" s="21">
        <v>20</v>
      </c>
      <c r="S540" s="21">
        <v>20</v>
      </c>
      <c r="T540" s="21">
        <f t="shared" si="27"/>
        <v>20</v>
      </c>
      <c r="V540" s="36">
        <v>1.9099999999999999E-2</v>
      </c>
      <c r="W540" s="36">
        <v>3.08</v>
      </c>
      <c r="X540">
        <f t="shared" si="25"/>
        <v>0.38836112417750912</v>
      </c>
    </row>
    <row r="541" spans="1:24" ht="14.1" customHeight="1" x14ac:dyDescent="0.25">
      <c r="A541" s="1">
        <v>42295</v>
      </c>
      <c r="B541" s="1" t="s">
        <v>19</v>
      </c>
      <c r="C541" t="s">
        <v>385</v>
      </c>
      <c r="D541">
        <v>14</v>
      </c>
      <c r="E541">
        <v>30</v>
      </c>
      <c r="F541" s="6">
        <v>945</v>
      </c>
      <c r="G541" s="6">
        <v>1002</v>
      </c>
      <c r="H541" s="6">
        <v>17</v>
      </c>
      <c r="I541" s="6" t="s">
        <v>328</v>
      </c>
      <c r="J541" t="s">
        <v>285</v>
      </c>
      <c r="K541" t="s">
        <v>7</v>
      </c>
      <c r="L541" t="s">
        <v>25</v>
      </c>
      <c r="M541" t="s">
        <v>1120</v>
      </c>
      <c r="N541" t="s">
        <v>1121</v>
      </c>
      <c r="O541" t="s">
        <v>1090</v>
      </c>
      <c r="P541" t="s">
        <v>1122</v>
      </c>
      <c r="Q541" s="38">
        <v>6</v>
      </c>
      <c r="R541" s="21">
        <v>15</v>
      </c>
      <c r="S541" s="21">
        <v>18</v>
      </c>
      <c r="T541" s="21">
        <f t="shared" si="27"/>
        <v>16.5</v>
      </c>
      <c r="V541" s="36">
        <v>1.9099999999999999E-2</v>
      </c>
      <c r="W541" s="36">
        <v>3.08</v>
      </c>
      <c r="X541">
        <f t="shared" si="25"/>
        <v>0.64422142747490718</v>
      </c>
    </row>
    <row r="542" spans="1:24" ht="14.1" customHeight="1" x14ac:dyDescent="0.25">
      <c r="A542" s="1">
        <v>42295</v>
      </c>
      <c r="B542" s="1" t="s">
        <v>19</v>
      </c>
      <c r="C542" t="s">
        <v>386</v>
      </c>
      <c r="D542">
        <v>7</v>
      </c>
      <c r="E542">
        <v>30</v>
      </c>
      <c r="F542" s="6">
        <v>1018</v>
      </c>
      <c r="G542" s="6">
        <v>1033</v>
      </c>
      <c r="H542" s="6">
        <v>15</v>
      </c>
      <c r="I542" s="6" t="s">
        <v>328</v>
      </c>
      <c r="J542" t="s">
        <v>285</v>
      </c>
      <c r="K542" t="s">
        <v>7</v>
      </c>
      <c r="L542" t="s">
        <v>25</v>
      </c>
      <c r="M542" t="s">
        <v>1120</v>
      </c>
      <c r="N542" t="s">
        <v>1121</v>
      </c>
      <c r="O542" t="s">
        <v>1090</v>
      </c>
      <c r="P542" t="s">
        <v>1122</v>
      </c>
      <c r="Q542" s="38">
        <v>1</v>
      </c>
      <c r="R542" s="21">
        <v>15</v>
      </c>
      <c r="S542" s="21">
        <v>15</v>
      </c>
      <c r="T542" s="21">
        <f t="shared" si="27"/>
        <v>15</v>
      </c>
      <c r="V542" s="36">
        <v>1.9099999999999999E-2</v>
      </c>
      <c r="W542" s="36">
        <v>3.08</v>
      </c>
      <c r="X542">
        <f t="shared" si="25"/>
        <v>8.0056102926231956E-2</v>
      </c>
    </row>
    <row r="543" spans="1:24" ht="14.1" customHeight="1" x14ac:dyDescent="0.25">
      <c r="A543" s="1">
        <v>42295</v>
      </c>
      <c r="B543" s="1" t="s">
        <v>19</v>
      </c>
      <c r="C543" t="s">
        <v>386</v>
      </c>
      <c r="D543">
        <v>7</v>
      </c>
      <c r="E543">
        <v>30</v>
      </c>
      <c r="F543" s="6">
        <v>1018</v>
      </c>
      <c r="G543" s="6">
        <v>1033</v>
      </c>
      <c r="H543" s="6">
        <v>15</v>
      </c>
      <c r="I543" s="6" t="s">
        <v>328</v>
      </c>
      <c r="J543" t="s">
        <v>285</v>
      </c>
      <c r="K543" t="s">
        <v>7</v>
      </c>
      <c r="L543" t="s">
        <v>25</v>
      </c>
      <c r="M543" t="s">
        <v>1120</v>
      </c>
      <c r="N543" t="s">
        <v>1121</v>
      </c>
      <c r="O543" t="s">
        <v>1090</v>
      </c>
      <c r="P543" t="s">
        <v>1122</v>
      </c>
      <c r="Q543" s="38">
        <v>1</v>
      </c>
      <c r="R543" s="21">
        <v>13</v>
      </c>
      <c r="S543" s="21">
        <v>13</v>
      </c>
      <c r="T543" s="21">
        <f t="shared" si="27"/>
        <v>13</v>
      </c>
      <c r="V543" s="36">
        <v>1.9099999999999999E-2</v>
      </c>
      <c r="W543" s="36">
        <v>3.08</v>
      </c>
      <c r="X543">
        <f t="shared" si="25"/>
        <v>5.152036039684358E-2</v>
      </c>
    </row>
    <row r="544" spans="1:24" ht="14.1" customHeight="1" x14ac:dyDescent="0.25">
      <c r="A544" s="1">
        <v>42295</v>
      </c>
      <c r="B544" s="1" t="s">
        <v>19</v>
      </c>
      <c r="C544" t="s">
        <v>386</v>
      </c>
      <c r="D544">
        <v>7</v>
      </c>
      <c r="E544">
        <v>30</v>
      </c>
      <c r="F544" s="6">
        <v>1018</v>
      </c>
      <c r="G544" s="6">
        <v>1033</v>
      </c>
      <c r="H544" s="6">
        <v>15</v>
      </c>
      <c r="I544" s="6" t="s">
        <v>328</v>
      </c>
      <c r="J544" t="s">
        <v>285</v>
      </c>
      <c r="K544" t="s">
        <v>7</v>
      </c>
      <c r="L544" t="s">
        <v>25</v>
      </c>
      <c r="M544" t="s">
        <v>1120</v>
      </c>
      <c r="N544" t="s">
        <v>1121</v>
      </c>
      <c r="O544" t="s">
        <v>1090</v>
      </c>
      <c r="P544" t="s">
        <v>1122</v>
      </c>
      <c r="Q544" s="38">
        <v>1</v>
      </c>
      <c r="R544" s="21">
        <v>16</v>
      </c>
      <c r="S544" s="21">
        <v>16</v>
      </c>
      <c r="T544" s="21">
        <f t="shared" si="27"/>
        <v>16</v>
      </c>
      <c r="V544" s="36">
        <v>1.9099999999999999E-2</v>
      </c>
      <c r="W544" s="36">
        <v>3.08</v>
      </c>
      <c r="X544">
        <f t="shared" si="25"/>
        <v>9.7661392830549199E-2</v>
      </c>
    </row>
    <row r="545" spans="1:24" ht="14.1" customHeight="1" x14ac:dyDescent="0.25">
      <c r="A545" s="1">
        <v>42295</v>
      </c>
      <c r="B545" s="1" t="s">
        <v>19</v>
      </c>
      <c r="C545" t="s">
        <v>386</v>
      </c>
      <c r="D545">
        <v>7</v>
      </c>
      <c r="E545">
        <v>30</v>
      </c>
      <c r="F545" s="6">
        <v>1018</v>
      </c>
      <c r="G545" s="6">
        <v>1033</v>
      </c>
      <c r="H545" s="6">
        <v>15</v>
      </c>
      <c r="I545" s="6" t="s">
        <v>328</v>
      </c>
      <c r="J545" t="s">
        <v>285</v>
      </c>
      <c r="K545" t="s">
        <v>7</v>
      </c>
      <c r="L545" t="s">
        <v>25</v>
      </c>
      <c r="M545" t="s">
        <v>1120</v>
      </c>
      <c r="N545" t="s">
        <v>1121</v>
      </c>
      <c r="O545" t="s">
        <v>1090</v>
      </c>
      <c r="P545" t="s">
        <v>1122</v>
      </c>
      <c r="Q545" s="38">
        <v>3</v>
      </c>
      <c r="R545" s="21">
        <v>15</v>
      </c>
      <c r="S545" s="21">
        <v>19</v>
      </c>
      <c r="T545" s="21">
        <f t="shared" si="27"/>
        <v>17</v>
      </c>
      <c r="V545" s="36">
        <v>1.9099999999999999E-2</v>
      </c>
      <c r="W545" s="36">
        <v>3.08</v>
      </c>
      <c r="X545">
        <f t="shared" si="25"/>
        <v>0.35313218352932407</v>
      </c>
    </row>
    <row r="546" spans="1:24" ht="14.1" customHeight="1" x14ac:dyDescent="0.25">
      <c r="A546" s="1">
        <v>42295</v>
      </c>
      <c r="B546" s="1" t="s">
        <v>19</v>
      </c>
      <c r="C546" t="s">
        <v>386</v>
      </c>
      <c r="D546">
        <v>7</v>
      </c>
      <c r="E546">
        <v>30</v>
      </c>
      <c r="F546" s="6">
        <v>1018</v>
      </c>
      <c r="G546" s="6">
        <v>1033</v>
      </c>
      <c r="H546" s="6">
        <v>15</v>
      </c>
      <c r="I546" s="6" t="s">
        <v>328</v>
      </c>
      <c r="J546" t="s">
        <v>285</v>
      </c>
      <c r="K546" t="s">
        <v>7</v>
      </c>
      <c r="L546" t="s">
        <v>25</v>
      </c>
      <c r="M546" t="s">
        <v>1120</v>
      </c>
      <c r="N546" t="s">
        <v>1121</v>
      </c>
      <c r="O546" t="s">
        <v>1090</v>
      </c>
      <c r="P546" t="s">
        <v>1122</v>
      </c>
      <c r="Q546" s="38">
        <v>5</v>
      </c>
      <c r="R546" s="21">
        <v>13</v>
      </c>
      <c r="S546" s="21">
        <v>16</v>
      </c>
      <c r="T546" s="21">
        <f t="shared" si="27"/>
        <v>14.5</v>
      </c>
      <c r="V546" s="36">
        <v>1.9099999999999999E-2</v>
      </c>
      <c r="W546" s="36">
        <v>3.08</v>
      </c>
      <c r="X546">
        <f t="shared" si="25"/>
        <v>0.36059260704342133</v>
      </c>
    </row>
    <row r="547" spans="1:24" ht="14.1" customHeight="1" x14ac:dyDescent="0.25">
      <c r="A547" s="1">
        <v>42295</v>
      </c>
      <c r="B547" s="1" t="s">
        <v>19</v>
      </c>
      <c r="C547" s="14" t="s">
        <v>212</v>
      </c>
      <c r="D547">
        <v>12.4</v>
      </c>
      <c r="E547">
        <v>30</v>
      </c>
      <c r="F547" s="6">
        <v>855</v>
      </c>
      <c r="G547" s="6">
        <v>912</v>
      </c>
      <c r="H547" s="6">
        <v>17</v>
      </c>
      <c r="I547" t="s">
        <v>146</v>
      </c>
      <c r="J547" t="s">
        <v>147</v>
      </c>
      <c r="K547" t="s">
        <v>7</v>
      </c>
      <c r="L547" t="s">
        <v>25</v>
      </c>
      <c r="M547" t="s">
        <v>1120</v>
      </c>
      <c r="N547" t="s">
        <v>1121</v>
      </c>
      <c r="O547" t="s">
        <v>1090</v>
      </c>
      <c r="P547" t="s">
        <v>1122</v>
      </c>
      <c r="Q547" s="38">
        <v>8</v>
      </c>
      <c r="R547" s="21">
        <v>18</v>
      </c>
      <c r="S547" s="21">
        <v>20</v>
      </c>
      <c r="T547" s="21">
        <f t="shared" si="27"/>
        <v>19</v>
      </c>
      <c r="V547" s="36">
        <v>1.9099999999999999E-2</v>
      </c>
      <c r="W547" s="36">
        <v>3.08</v>
      </c>
      <c r="X547">
        <f t="shared" si="25"/>
        <v>1.3264303340562429</v>
      </c>
    </row>
    <row r="548" spans="1:24" ht="14.1" customHeight="1" x14ac:dyDescent="0.25">
      <c r="A548" s="1">
        <v>42295</v>
      </c>
      <c r="B548" s="1" t="s">
        <v>19</v>
      </c>
      <c r="C548" s="14" t="s">
        <v>215</v>
      </c>
      <c r="D548">
        <v>13</v>
      </c>
      <c r="E548">
        <v>30</v>
      </c>
      <c r="F548" s="6">
        <v>1104</v>
      </c>
      <c r="G548" s="6">
        <v>1121</v>
      </c>
      <c r="H548" s="6">
        <v>17</v>
      </c>
      <c r="I548" t="s">
        <v>146</v>
      </c>
      <c r="J548" t="s">
        <v>147</v>
      </c>
      <c r="K548" t="s">
        <v>7</v>
      </c>
      <c r="L548" t="s">
        <v>25</v>
      </c>
      <c r="M548" t="s">
        <v>1120</v>
      </c>
      <c r="N548" t="s">
        <v>1121</v>
      </c>
      <c r="O548" t="s">
        <v>1090</v>
      </c>
      <c r="P548" t="s">
        <v>1122</v>
      </c>
      <c r="Q548" s="38">
        <v>14</v>
      </c>
      <c r="R548" s="21">
        <v>18</v>
      </c>
      <c r="S548" s="21">
        <v>25</v>
      </c>
      <c r="T548" s="21">
        <f t="shared" si="27"/>
        <v>21.5</v>
      </c>
      <c r="V548" s="36">
        <v>1.9099999999999999E-2</v>
      </c>
      <c r="W548" s="36">
        <v>3.08</v>
      </c>
      <c r="X548">
        <f t="shared" si="25"/>
        <v>3.3968147249841474</v>
      </c>
    </row>
    <row r="549" spans="1:24" ht="14.1" customHeight="1" x14ac:dyDescent="0.25">
      <c r="A549" s="1">
        <v>42296</v>
      </c>
      <c r="B549" s="1" t="s">
        <v>19</v>
      </c>
      <c r="C549" t="s">
        <v>441</v>
      </c>
      <c r="D549">
        <v>10</v>
      </c>
      <c r="E549">
        <v>30</v>
      </c>
      <c r="F549" s="6">
        <v>843</v>
      </c>
      <c r="G549" s="6">
        <v>858</v>
      </c>
      <c r="H549" s="6">
        <v>15</v>
      </c>
      <c r="I549" t="s">
        <v>393</v>
      </c>
      <c r="J549" t="s">
        <v>285</v>
      </c>
      <c r="K549" t="s">
        <v>7</v>
      </c>
      <c r="L549" t="s">
        <v>25</v>
      </c>
      <c r="M549" t="s">
        <v>484</v>
      </c>
      <c r="N549" t="s">
        <v>540</v>
      </c>
      <c r="O549" t="s">
        <v>1090</v>
      </c>
      <c r="P549" t="s">
        <v>541</v>
      </c>
      <c r="Q549" s="38">
        <v>1</v>
      </c>
      <c r="R549" s="21">
        <v>22</v>
      </c>
      <c r="S549" s="21">
        <v>22</v>
      </c>
      <c r="T549" s="21">
        <f t="shared" si="27"/>
        <v>22</v>
      </c>
      <c r="V549" s="36">
        <v>1.9099999999999999E-2</v>
      </c>
      <c r="W549" s="36">
        <v>3.08</v>
      </c>
      <c r="X549">
        <f t="shared" si="25"/>
        <v>0.2604325265328134</v>
      </c>
    </row>
    <row r="550" spans="1:24" ht="14.1" customHeight="1" x14ac:dyDescent="0.25">
      <c r="A550" s="1">
        <v>42296</v>
      </c>
      <c r="B550" s="1" t="s">
        <v>19</v>
      </c>
      <c r="C550" t="s">
        <v>441</v>
      </c>
      <c r="D550">
        <v>10</v>
      </c>
      <c r="E550">
        <v>30</v>
      </c>
      <c r="F550" s="6">
        <v>843</v>
      </c>
      <c r="G550" s="6">
        <v>858</v>
      </c>
      <c r="H550" s="6">
        <v>15</v>
      </c>
      <c r="I550" t="s">
        <v>393</v>
      </c>
      <c r="J550" t="s">
        <v>285</v>
      </c>
      <c r="K550" t="s">
        <v>7</v>
      </c>
      <c r="L550" t="s">
        <v>25</v>
      </c>
      <c r="M550" t="s">
        <v>484</v>
      </c>
      <c r="N550" t="s">
        <v>540</v>
      </c>
      <c r="O550" t="s">
        <v>1090</v>
      </c>
      <c r="P550" t="s">
        <v>541</v>
      </c>
      <c r="Q550" s="38">
        <v>1</v>
      </c>
      <c r="R550" s="21">
        <v>23</v>
      </c>
      <c r="S550" s="21">
        <v>23</v>
      </c>
      <c r="T550" s="21">
        <f t="shared" si="27"/>
        <v>23</v>
      </c>
      <c r="V550" s="36">
        <v>1.9099999999999999E-2</v>
      </c>
      <c r="W550" s="36">
        <v>3.08</v>
      </c>
      <c r="X550">
        <f t="shared" si="25"/>
        <v>0.29864489968508817</v>
      </c>
    </row>
    <row r="551" spans="1:24" ht="14.1" customHeight="1" x14ac:dyDescent="0.25">
      <c r="A551" s="1">
        <v>42296</v>
      </c>
      <c r="B551" s="1" t="s">
        <v>19</v>
      </c>
      <c r="C551" t="s">
        <v>441</v>
      </c>
      <c r="D551">
        <v>5</v>
      </c>
      <c r="E551">
        <v>30</v>
      </c>
      <c r="F551" s="6">
        <v>912</v>
      </c>
      <c r="G551" s="6">
        <v>926</v>
      </c>
      <c r="H551" s="6">
        <v>15</v>
      </c>
      <c r="I551" t="s">
        <v>393</v>
      </c>
      <c r="J551" t="s">
        <v>285</v>
      </c>
      <c r="K551" t="s">
        <v>7</v>
      </c>
      <c r="L551" t="s">
        <v>25</v>
      </c>
      <c r="M551" t="s">
        <v>484</v>
      </c>
      <c r="N551" t="s">
        <v>540</v>
      </c>
      <c r="O551" t="s">
        <v>1090</v>
      </c>
      <c r="P551" t="s">
        <v>541</v>
      </c>
      <c r="Q551" s="38">
        <v>1</v>
      </c>
      <c r="R551" s="21">
        <v>19</v>
      </c>
      <c r="S551" s="21">
        <v>19</v>
      </c>
      <c r="T551" s="21">
        <f t="shared" si="27"/>
        <v>19</v>
      </c>
      <c r="V551" s="36">
        <v>1.9099999999999999E-2</v>
      </c>
      <c r="W551" s="36">
        <v>3.08</v>
      </c>
      <c r="X551">
        <f t="shared" si="25"/>
        <v>0.16580379175703036</v>
      </c>
    </row>
    <row r="552" spans="1:24" ht="14.1" customHeight="1" x14ac:dyDescent="0.25">
      <c r="A552" s="1">
        <v>42296</v>
      </c>
      <c r="B552" s="1" t="s">
        <v>19</v>
      </c>
      <c r="C552" t="s">
        <v>441</v>
      </c>
      <c r="D552">
        <v>5</v>
      </c>
      <c r="E552">
        <v>30</v>
      </c>
      <c r="F552" s="6">
        <v>912</v>
      </c>
      <c r="G552" s="6">
        <v>926</v>
      </c>
      <c r="H552" s="6">
        <v>15</v>
      </c>
      <c r="I552" t="s">
        <v>393</v>
      </c>
      <c r="J552" t="s">
        <v>285</v>
      </c>
      <c r="K552" t="s">
        <v>7</v>
      </c>
      <c r="L552" t="s">
        <v>25</v>
      </c>
      <c r="M552" t="s">
        <v>484</v>
      </c>
      <c r="N552" t="s">
        <v>540</v>
      </c>
      <c r="O552" t="s">
        <v>1090</v>
      </c>
      <c r="P552" t="s">
        <v>541</v>
      </c>
      <c r="Q552" s="38">
        <v>1</v>
      </c>
      <c r="R552" s="21">
        <v>22</v>
      </c>
      <c r="S552" s="21">
        <v>22</v>
      </c>
      <c r="T552" s="21">
        <f t="shared" si="27"/>
        <v>22</v>
      </c>
      <c r="V552" s="36">
        <v>1.9099999999999999E-2</v>
      </c>
      <c r="W552" s="36">
        <v>3.08</v>
      </c>
      <c r="X552">
        <f t="shared" si="25"/>
        <v>0.2604325265328134</v>
      </c>
    </row>
    <row r="553" spans="1:24" ht="14.1" customHeight="1" x14ac:dyDescent="0.25">
      <c r="A553" s="1">
        <v>42296</v>
      </c>
      <c r="B553" s="1" t="s">
        <v>19</v>
      </c>
      <c r="C553" t="s">
        <v>441</v>
      </c>
      <c r="D553">
        <v>5</v>
      </c>
      <c r="E553">
        <v>30</v>
      </c>
      <c r="F553" s="6">
        <v>912</v>
      </c>
      <c r="G553" s="6">
        <v>926</v>
      </c>
      <c r="H553" s="6">
        <v>15</v>
      </c>
      <c r="I553" t="s">
        <v>393</v>
      </c>
      <c r="J553" t="s">
        <v>285</v>
      </c>
      <c r="K553" t="s">
        <v>7</v>
      </c>
      <c r="L553" t="s">
        <v>25</v>
      </c>
      <c r="M553" t="s">
        <v>484</v>
      </c>
      <c r="N553" t="s">
        <v>540</v>
      </c>
      <c r="O553" t="s">
        <v>1090</v>
      </c>
      <c r="P553" t="s">
        <v>541</v>
      </c>
      <c r="Q553" s="38">
        <v>1</v>
      </c>
      <c r="R553" s="21">
        <v>25</v>
      </c>
      <c r="S553" s="21">
        <v>25</v>
      </c>
      <c r="T553" s="21">
        <f t="shared" si="27"/>
        <v>25</v>
      </c>
      <c r="V553" s="36">
        <v>1.9099999999999999E-2</v>
      </c>
      <c r="W553" s="36">
        <v>3.08</v>
      </c>
      <c r="X553">
        <f t="shared" si="25"/>
        <v>0.38609003619811155</v>
      </c>
    </row>
    <row r="554" spans="1:24" ht="14.1" customHeight="1" x14ac:dyDescent="0.25">
      <c r="A554" s="1">
        <v>42296</v>
      </c>
      <c r="B554" s="1" t="s">
        <v>19</v>
      </c>
      <c r="C554" t="s">
        <v>444</v>
      </c>
      <c r="D554">
        <v>20</v>
      </c>
      <c r="E554">
        <v>30</v>
      </c>
      <c r="F554" s="6">
        <v>1207</v>
      </c>
      <c r="G554" s="6">
        <v>1222</v>
      </c>
      <c r="H554" s="6">
        <v>15</v>
      </c>
      <c r="I554" t="s">
        <v>393</v>
      </c>
      <c r="J554" t="s">
        <v>285</v>
      </c>
      <c r="K554" t="s">
        <v>7</v>
      </c>
      <c r="L554" t="s">
        <v>25</v>
      </c>
      <c r="M554" t="s">
        <v>484</v>
      </c>
      <c r="N554" t="s">
        <v>540</v>
      </c>
      <c r="O554" t="s">
        <v>1090</v>
      </c>
      <c r="P554" t="s">
        <v>541</v>
      </c>
      <c r="Q554" s="38">
        <v>11</v>
      </c>
      <c r="R554" s="21">
        <v>15</v>
      </c>
      <c r="S554" s="21">
        <v>20</v>
      </c>
      <c r="T554" s="21">
        <f t="shared" si="27"/>
        <v>17.5</v>
      </c>
      <c r="V554" s="36">
        <v>1.9099999999999999E-2</v>
      </c>
      <c r="W554" s="36">
        <v>3.08</v>
      </c>
      <c r="X554">
        <f t="shared" si="25"/>
        <v>1.415739151344217</v>
      </c>
    </row>
    <row r="555" spans="1:24" ht="14.1" customHeight="1" x14ac:dyDescent="0.25">
      <c r="A555" s="1">
        <v>42298</v>
      </c>
      <c r="B555" s="1" t="s">
        <v>19</v>
      </c>
      <c r="C555" t="s">
        <v>445</v>
      </c>
      <c r="D555">
        <v>10</v>
      </c>
      <c r="E555">
        <v>30</v>
      </c>
      <c r="F555" s="6">
        <v>1355</v>
      </c>
      <c r="G555" s="6">
        <v>1410</v>
      </c>
      <c r="H555" s="6">
        <v>15</v>
      </c>
      <c r="I555" t="s">
        <v>393</v>
      </c>
      <c r="J555" t="s">
        <v>285</v>
      </c>
      <c r="K555" t="s">
        <v>7</v>
      </c>
      <c r="L555" t="s">
        <v>25</v>
      </c>
      <c r="M555" t="s">
        <v>484</v>
      </c>
      <c r="N555" t="s">
        <v>540</v>
      </c>
      <c r="O555" t="s">
        <v>1090</v>
      </c>
      <c r="P555" t="s">
        <v>541</v>
      </c>
      <c r="Q555" s="38">
        <v>11</v>
      </c>
      <c r="R555" s="21">
        <v>14</v>
      </c>
      <c r="S555" s="21">
        <v>18</v>
      </c>
      <c r="T555" s="21">
        <f t="shared" si="27"/>
        <v>16</v>
      </c>
      <c r="V555" s="36">
        <v>1.9099999999999999E-2</v>
      </c>
      <c r="W555" s="36">
        <v>3.08</v>
      </c>
      <c r="X555">
        <f t="shared" si="25"/>
        <v>1.0742753211360412</v>
      </c>
    </row>
    <row r="556" spans="1:24" ht="14.1" customHeight="1" x14ac:dyDescent="0.25">
      <c r="A556" s="1">
        <v>42295</v>
      </c>
      <c r="B556" s="9" t="s">
        <v>19</v>
      </c>
      <c r="C556" s="10" t="s">
        <v>130</v>
      </c>
      <c r="D556" s="11">
        <v>20</v>
      </c>
      <c r="E556" s="11">
        <v>30</v>
      </c>
      <c r="F556" s="11">
        <v>834</v>
      </c>
      <c r="G556" s="11">
        <v>848</v>
      </c>
      <c r="H556" s="11">
        <v>14</v>
      </c>
      <c r="I556" s="11" t="s">
        <v>10</v>
      </c>
      <c r="J556" s="11" t="s">
        <v>20</v>
      </c>
      <c r="K556" t="s">
        <v>7</v>
      </c>
      <c r="L556" s="11" t="s">
        <v>25</v>
      </c>
      <c r="M556" t="s">
        <v>484</v>
      </c>
      <c r="N556" t="s">
        <v>540</v>
      </c>
      <c r="O556" t="s">
        <v>1090</v>
      </c>
      <c r="P556" t="s">
        <v>541</v>
      </c>
      <c r="Q556" s="38">
        <v>2</v>
      </c>
      <c r="R556" s="21">
        <v>20</v>
      </c>
      <c r="S556" s="21">
        <v>20</v>
      </c>
      <c r="T556" s="21">
        <f t="shared" si="27"/>
        <v>20</v>
      </c>
      <c r="V556" s="36">
        <v>1.9099999999999999E-2</v>
      </c>
      <c r="W556" s="36">
        <v>3.08</v>
      </c>
      <c r="X556">
        <f t="shared" si="25"/>
        <v>0.38836112417750912</v>
      </c>
    </row>
    <row r="557" spans="1:24" ht="14.1" customHeight="1" x14ac:dyDescent="0.25">
      <c r="A557" s="1">
        <v>42295</v>
      </c>
      <c r="B557" s="9" t="s">
        <v>19</v>
      </c>
      <c r="C557" s="10" t="s">
        <v>130</v>
      </c>
      <c r="D557" s="11">
        <v>10</v>
      </c>
      <c r="E557" s="11">
        <v>30</v>
      </c>
      <c r="F557" s="11">
        <v>912</v>
      </c>
      <c r="G557" s="11">
        <v>927</v>
      </c>
      <c r="H557" s="11">
        <v>15</v>
      </c>
      <c r="I557" s="11" t="s">
        <v>10</v>
      </c>
      <c r="J557" s="11" t="s">
        <v>20</v>
      </c>
      <c r="K557" t="s">
        <v>7</v>
      </c>
      <c r="L557" s="11" t="s">
        <v>25</v>
      </c>
      <c r="M557" t="s">
        <v>484</v>
      </c>
      <c r="N557" t="s">
        <v>540</v>
      </c>
      <c r="O557" t="s">
        <v>1090</v>
      </c>
      <c r="P557" t="s">
        <v>541</v>
      </c>
      <c r="Q557" s="38">
        <v>1</v>
      </c>
      <c r="R557" s="21">
        <v>20</v>
      </c>
      <c r="S557" s="21">
        <v>20</v>
      </c>
      <c r="T557" s="21">
        <f t="shared" si="27"/>
        <v>20</v>
      </c>
      <c r="V557" s="36">
        <v>1.9099999999999999E-2</v>
      </c>
      <c r="W557" s="36">
        <v>3.08</v>
      </c>
      <c r="X557">
        <f t="shared" si="25"/>
        <v>0.19418056208875456</v>
      </c>
    </row>
    <row r="558" spans="1:24" ht="14.1" customHeight="1" x14ac:dyDescent="0.25">
      <c r="A558" s="1">
        <v>42295</v>
      </c>
      <c r="B558" s="9" t="s">
        <v>19</v>
      </c>
      <c r="C558" s="10" t="s">
        <v>130</v>
      </c>
      <c r="D558" s="11">
        <v>10</v>
      </c>
      <c r="E558" s="11">
        <v>30</v>
      </c>
      <c r="F558" s="11">
        <v>912</v>
      </c>
      <c r="G558" s="11">
        <v>927</v>
      </c>
      <c r="H558" s="11">
        <v>15</v>
      </c>
      <c r="I558" s="11" t="s">
        <v>10</v>
      </c>
      <c r="J558" s="11" t="s">
        <v>20</v>
      </c>
      <c r="K558" t="s">
        <v>7</v>
      </c>
      <c r="L558" s="11" t="s">
        <v>25</v>
      </c>
      <c r="M558" t="s">
        <v>484</v>
      </c>
      <c r="N558" t="s">
        <v>540</v>
      </c>
      <c r="O558" t="s">
        <v>1090</v>
      </c>
      <c r="P558" t="s">
        <v>541</v>
      </c>
      <c r="Q558" s="38">
        <v>1</v>
      </c>
      <c r="R558" s="21">
        <v>22</v>
      </c>
      <c r="S558" s="21">
        <v>22</v>
      </c>
      <c r="T558" s="21">
        <f t="shared" si="27"/>
        <v>22</v>
      </c>
      <c r="V558" s="36">
        <v>1.9099999999999999E-2</v>
      </c>
      <c r="W558" s="36">
        <v>3.08</v>
      </c>
      <c r="X558">
        <f t="shared" si="25"/>
        <v>0.2604325265328134</v>
      </c>
    </row>
    <row r="559" spans="1:24" ht="14.1" customHeight="1" x14ac:dyDescent="0.25">
      <c r="A559" s="1">
        <v>42295</v>
      </c>
      <c r="B559" s="9" t="s">
        <v>19</v>
      </c>
      <c r="C559" s="10" t="s">
        <v>130</v>
      </c>
      <c r="D559" s="11">
        <v>10</v>
      </c>
      <c r="E559" s="11">
        <v>30</v>
      </c>
      <c r="F559" s="11">
        <v>912</v>
      </c>
      <c r="G559" s="11">
        <v>927</v>
      </c>
      <c r="H559" s="11">
        <v>15</v>
      </c>
      <c r="I559" s="11" t="s">
        <v>10</v>
      </c>
      <c r="J559" s="11" t="s">
        <v>20</v>
      </c>
      <c r="K559" t="s">
        <v>7</v>
      </c>
      <c r="L559" s="11" t="s">
        <v>25</v>
      </c>
      <c r="M559" t="s">
        <v>484</v>
      </c>
      <c r="N559" t="s">
        <v>540</v>
      </c>
      <c r="O559" t="s">
        <v>1090</v>
      </c>
      <c r="P559" t="s">
        <v>541</v>
      </c>
      <c r="Q559" s="38">
        <v>4</v>
      </c>
      <c r="R559" s="21">
        <v>20</v>
      </c>
      <c r="S559" s="21">
        <v>25</v>
      </c>
      <c r="T559" s="21">
        <f t="shared" si="27"/>
        <v>22.5</v>
      </c>
      <c r="V559" s="36">
        <v>1.9099999999999999E-2</v>
      </c>
      <c r="W559" s="36">
        <v>3.08</v>
      </c>
      <c r="X559">
        <f t="shared" si="25"/>
        <v>1.1163889118542969</v>
      </c>
    </row>
    <row r="560" spans="1:24" ht="14.1" customHeight="1" x14ac:dyDescent="0.25">
      <c r="A560" s="1">
        <v>42295</v>
      </c>
      <c r="B560" s="9" t="s">
        <v>19</v>
      </c>
      <c r="C560" s="10" t="s">
        <v>130</v>
      </c>
      <c r="D560" s="11">
        <v>10</v>
      </c>
      <c r="E560" s="11">
        <v>30</v>
      </c>
      <c r="F560" s="11">
        <v>912</v>
      </c>
      <c r="G560" s="11">
        <v>927</v>
      </c>
      <c r="H560" s="11">
        <v>15</v>
      </c>
      <c r="I560" s="11" t="s">
        <v>10</v>
      </c>
      <c r="J560" s="11" t="s">
        <v>20</v>
      </c>
      <c r="K560" t="s">
        <v>7</v>
      </c>
      <c r="L560" s="11" t="s">
        <v>25</v>
      </c>
      <c r="M560" t="s">
        <v>484</v>
      </c>
      <c r="N560" t="s">
        <v>540</v>
      </c>
      <c r="O560" t="s">
        <v>1090</v>
      </c>
      <c r="P560" t="s">
        <v>541</v>
      </c>
      <c r="Q560" s="38">
        <v>1</v>
      </c>
      <c r="R560" s="21">
        <v>35</v>
      </c>
      <c r="S560" s="21">
        <v>35</v>
      </c>
      <c r="T560" s="21">
        <f t="shared" si="27"/>
        <v>35</v>
      </c>
      <c r="V560" s="36">
        <v>1.9099999999999999E-2</v>
      </c>
      <c r="W560" s="36">
        <v>3.08</v>
      </c>
      <c r="X560">
        <f t="shared" si="25"/>
        <v>1.0883358717817408</v>
      </c>
    </row>
    <row r="561" spans="1:24" ht="14.1" customHeight="1" x14ac:dyDescent="0.25">
      <c r="A561" s="1">
        <v>42295</v>
      </c>
      <c r="B561" s="9" t="s">
        <v>19</v>
      </c>
      <c r="C561" s="10" t="s">
        <v>130</v>
      </c>
      <c r="D561" s="11">
        <v>10</v>
      </c>
      <c r="E561" s="11">
        <v>30</v>
      </c>
      <c r="F561" s="11">
        <v>912</v>
      </c>
      <c r="G561" s="11">
        <v>927</v>
      </c>
      <c r="H561" s="11">
        <v>15</v>
      </c>
      <c r="I561" s="11" t="s">
        <v>10</v>
      </c>
      <c r="J561" s="11" t="s">
        <v>20</v>
      </c>
      <c r="K561" t="s">
        <v>7</v>
      </c>
      <c r="L561" s="11" t="s">
        <v>25</v>
      </c>
      <c r="M561" t="s">
        <v>484</v>
      </c>
      <c r="N561" t="s">
        <v>540</v>
      </c>
      <c r="O561" t="s">
        <v>1090</v>
      </c>
      <c r="P561" t="s">
        <v>541</v>
      </c>
      <c r="Q561" s="38">
        <v>4</v>
      </c>
      <c r="R561" s="21">
        <v>20</v>
      </c>
      <c r="S561" s="21">
        <v>25</v>
      </c>
      <c r="T561" s="21">
        <f t="shared" si="27"/>
        <v>22.5</v>
      </c>
      <c r="V561" s="36">
        <v>1.9099999999999999E-2</v>
      </c>
      <c r="W561" s="36">
        <v>3.08</v>
      </c>
      <c r="X561">
        <f t="shared" si="25"/>
        <v>1.1163889118542969</v>
      </c>
    </row>
    <row r="562" spans="1:24" ht="14.1" customHeight="1" x14ac:dyDescent="0.25">
      <c r="A562" s="1">
        <v>42295</v>
      </c>
      <c r="B562" s="9" t="s">
        <v>19</v>
      </c>
      <c r="C562" s="10" t="s">
        <v>130</v>
      </c>
      <c r="D562" s="11">
        <v>10</v>
      </c>
      <c r="E562" s="11">
        <v>30</v>
      </c>
      <c r="F562" s="11">
        <v>912</v>
      </c>
      <c r="G562" s="11">
        <v>927</v>
      </c>
      <c r="H562" s="11">
        <v>15</v>
      </c>
      <c r="I562" s="11" t="s">
        <v>10</v>
      </c>
      <c r="J562" s="11" t="s">
        <v>20</v>
      </c>
      <c r="K562" t="s">
        <v>7</v>
      </c>
      <c r="L562" s="11" t="s">
        <v>25</v>
      </c>
      <c r="M562" t="s">
        <v>484</v>
      </c>
      <c r="N562" t="s">
        <v>540</v>
      </c>
      <c r="O562" t="s">
        <v>1090</v>
      </c>
      <c r="P562" t="s">
        <v>541</v>
      </c>
      <c r="Q562" s="38">
        <v>10</v>
      </c>
      <c r="R562" s="21">
        <v>20</v>
      </c>
      <c r="S562" s="21">
        <v>25</v>
      </c>
      <c r="T562" s="21">
        <f t="shared" si="27"/>
        <v>22.5</v>
      </c>
      <c r="V562" s="36">
        <v>1.9099999999999999E-2</v>
      </c>
      <c r="W562" s="36">
        <v>3.08</v>
      </c>
      <c r="X562">
        <f t="shared" si="25"/>
        <v>2.7909722796357421</v>
      </c>
    </row>
    <row r="563" spans="1:24" ht="14.1" customHeight="1" x14ac:dyDescent="0.25">
      <c r="A563" s="1">
        <v>42296</v>
      </c>
      <c r="B563" s="1" t="s">
        <v>19</v>
      </c>
      <c r="C563" s="8">
        <v>1189</v>
      </c>
      <c r="D563">
        <v>8.8000000000000007</v>
      </c>
      <c r="E563">
        <v>30</v>
      </c>
      <c r="F563" s="6">
        <v>159</v>
      </c>
      <c r="G563" s="6">
        <v>230</v>
      </c>
      <c r="H563" s="6">
        <v>31</v>
      </c>
      <c r="I563" t="s">
        <v>447</v>
      </c>
      <c r="J563" t="s">
        <v>231</v>
      </c>
      <c r="K563" t="s">
        <v>7</v>
      </c>
      <c r="L563" t="s">
        <v>25</v>
      </c>
      <c r="M563" t="s">
        <v>1120</v>
      </c>
      <c r="N563" t="s">
        <v>1121</v>
      </c>
      <c r="O563" t="s">
        <v>1090</v>
      </c>
      <c r="P563" t="s">
        <v>1122</v>
      </c>
      <c r="Q563" s="38">
        <v>38</v>
      </c>
      <c r="R563" s="21">
        <v>5</v>
      </c>
      <c r="S563" s="21">
        <v>5</v>
      </c>
      <c r="T563" s="21">
        <f t="shared" si="27"/>
        <v>5</v>
      </c>
      <c r="V563" s="36">
        <v>1.9099999999999999E-2</v>
      </c>
      <c r="W563" s="36">
        <v>3.08</v>
      </c>
      <c r="X563">
        <f t="shared" si="25"/>
        <v>0.10319165486781572</v>
      </c>
    </row>
    <row r="564" spans="1:24" ht="14.1" customHeight="1" x14ac:dyDescent="0.25">
      <c r="A564" s="1">
        <v>42296</v>
      </c>
      <c r="B564" s="1" t="s">
        <v>19</v>
      </c>
      <c r="C564" t="s">
        <v>388</v>
      </c>
      <c r="D564">
        <v>9</v>
      </c>
      <c r="E564">
        <v>30</v>
      </c>
      <c r="F564" s="6">
        <v>1348</v>
      </c>
      <c r="G564" s="6">
        <v>1403</v>
      </c>
      <c r="H564" s="6">
        <v>15</v>
      </c>
      <c r="I564" s="6" t="s">
        <v>328</v>
      </c>
      <c r="J564" t="s">
        <v>285</v>
      </c>
      <c r="K564" t="s">
        <v>7</v>
      </c>
      <c r="L564" t="s">
        <v>25</v>
      </c>
      <c r="M564" t="s">
        <v>1120</v>
      </c>
      <c r="N564" t="s">
        <v>1121</v>
      </c>
      <c r="O564" t="s">
        <v>1090</v>
      </c>
      <c r="P564" t="s">
        <v>1122</v>
      </c>
      <c r="Q564" s="38">
        <v>1</v>
      </c>
      <c r="R564" s="21">
        <v>13</v>
      </c>
      <c r="S564" s="21">
        <v>13</v>
      </c>
      <c r="T564" s="21">
        <f t="shared" si="27"/>
        <v>13</v>
      </c>
      <c r="V564" s="36">
        <v>1.9099999999999999E-2</v>
      </c>
      <c r="W564" s="36">
        <v>3.08</v>
      </c>
      <c r="X564">
        <f t="shared" si="25"/>
        <v>5.152036039684358E-2</v>
      </c>
    </row>
    <row r="565" spans="1:24" ht="14.1" customHeight="1" x14ac:dyDescent="0.25">
      <c r="A565" s="1">
        <v>42296</v>
      </c>
      <c r="B565" s="1" t="s">
        <v>19</v>
      </c>
      <c r="C565" t="s">
        <v>388</v>
      </c>
      <c r="D565">
        <v>9</v>
      </c>
      <c r="E565">
        <v>30</v>
      </c>
      <c r="F565" s="6">
        <v>1348</v>
      </c>
      <c r="G565" s="6">
        <v>1403</v>
      </c>
      <c r="H565" s="6">
        <v>15</v>
      </c>
      <c r="I565" s="6" t="s">
        <v>328</v>
      </c>
      <c r="J565" t="s">
        <v>285</v>
      </c>
      <c r="K565" t="s">
        <v>7</v>
      </c>
      <c r="L565" t="s">
        <v>25</v>
      </c>
      <c r="M565" t="s">
        <v>1120</v>
      </c>
      <c r="N565" t="s">
        <v>1121</v>
      </c>
      <c r="O565" t="s">
        <v>1090</v>
      </c>
      <c r="P565" t="s">
        <v>1122</v>
      </c>
      <c r="Q565" s="38">
        <v>4</v>
      </c>
      <c r="R565" s="21">
        <v>13</v>
      </c>
      <c r="S565" s="21">
        <v>15</v>
      </c>
      <c r="T565" s="21">
        <f t="shared" si="27"/>
        <v>14</v>
      </c>
      <c r="V565" s="36">
        <v>1.9099999999999999E-2</v>
      </c>
      <c r="W565" s="36">
        <v>3.08</v>
      </c>
      <c r="X565">
        <f t="shared" si="25"/>
        <v>0.25892125802491633</v>
      </c>
    </row>
    <row r="566" spans="1:24" ht="14.1" customHeight="1" x14ac:dyDescent="0.25">
      <c r="A566" s="1">
        <v>42296</v>
      </c>
      <c r="B566" s="1" t="s">
        <v>19</v>
      </c>
      <c r="C566" s="14" t="s">
        <v>219</v>
      </c>
      <c r="D566">
        <v>16.7</v>
      </c>
      <c r="E566">
        <v>30</v>
      </c>
      <c r="F566" s="6">
        <v>1222</v>
      </c>
      <c r="G566" s="6">
        <v>1239</v>
      </c>
      <c r="H566" s="6">
        <v>17</v>
      </c>
      <c r="I566" t="s">
        <v>146</v>
      </c>
      <c r="J566" t="s">
        <v>147</v>
      </c>
      <c r="K566" t="s">
        <v>7</v>
      </c>
      <c r="L566" t="s">
        <v>25</v>
      </c>
      <c r="M566" t="s">
        <v>1120</v>
      </c>
      <c r="N566" t="s">
        <v>1121</v>
      </c>
      <c r="O566" t="s">
        <v>1090</v>
      </c>
      <c r="P566" t="s">
        <v>1122</v>
      </c>
      <c r="Q566" s="38">
        <v>1</v>
      </c>
      <c r="R566" s="21">
        <v>15</v>
      </c>
      <c r="S566" s="21">
        <v>15</v>
      </c>
      <c r="T566" s="21">
        <f t="shared" si="27"/>
        <v>15</v>
      </c>
      <c r="V566" s="36">
        <v>1.9099999999999999E-2</v>
      </c>
      <c r="W566" s="36">
        <v>3.08</v>
      </c>
      <c r="X566">
        <f t="shared" si="25"/>
        <v>8.0056102926231956E-2</v>
      </c>
    </row>
    <row r="567" spans="1:24" ht="14.1" customHeight="1" x14ac:dyDescent="0.25">
      <c r="A567" s="1">
        <v>42296</v>
      </c>
      <c r="B567" s="1" t="s">
        <v>19</v>
      </c>
      <c r="C567" s="14" t="s">
        <v>224</v>
      </c>
      <c r="D567">
        <v>9.1</v>
      </c>
      <c r="E567">
        <v>30</v>
      </c>
      <c r="F567" s="6">
        <v>241</v>
      </c>
      <c r="G567" s="6">
        <v>256</v>
      </c>
      <c r="H567" s="6">
        <v>15</v>
      </c>
      <c r="I567" t="s">
        <v>146</v>
      </c>
      <c r="J567" t="s">
        <v>147</v>
      </c>
      <c r="K567" t="s">
        <v>7</v>
      </c>
      <c r="L567" t="s">
        <v>25</v>
      </c>
      <c r="M567" t="s">
        <v>1120</v>
      </c>
      <c r="N567" t="s">
        <v>1121</v>
      </c>
      <c r="O567" t="s">
        <v>1090</v>
      </c>
      <c r="P567" t="s">
        <v>1122</v>
      </c>
      <c r="Q567" s="38">
        <v>2</v>
      </c>
      <c r="R567" s="21">
        <v>12</v>
      </c>
      <c r="S567" s="21">
        <v>12</v>
      </c>
      <c r="T567" s="21">
        <f t="shared" si="27"/>
        <v>12</v>
      </c>
      <c r="V567" s="36">
        <v>1.9099999999999999E-2</v>
      </c>
      <c r="W567" s="36">
        <v>3.08</v>
      </c>
      <c r="X567">
        <f t="shared" si="25"/>
        <v>8.0527014982972905E-2</v>
      </c>
    </row>
    <row r="568" spans="1:24" ht="14.1" customHeight="1" x14ac:dyDescent="0.25">
      <c r="A568" s="1">
        <v>42296</v>
      </c>
      <c r="B568" s="1" t="s">
        <v>19</v>
      </c>
      <c r="C568" s="14" t="s">
        <v>224</v>
      </c>
      <c r="D568">
        <v>9.1</v>
      </c>
      <c r="E568">
        <v>30</v>
      </c>
      <c r="F568" s="6">
        <v>241</v>
      </c>
      <c r="G568" s="6">
        <v>256</v>
      </c>
      <c r="H568" s="6">
        <v>15</v>
      </c>
      <c r="I568" t="s">
        <v>146</v>
      </c>
      <c r="J568" t="s">
        <v>147</v>
      </c>
      <c r="K568" t="s">
        <v>7</v>
      </c>
      <c r="L568" t="s">
        <v>25</v>
      </c>
      <c r="M568" t="s">
        <v>1120</v>
      </c>
      <c r="N568" t="s">
        <v>1121</v>
      </c>
      <c r="O568" t="s">
        <v>1090</v>
      </c>
      <c r="P568" t="s">
        <v>1122</v>
      </c>
      <c r="Q568" s="38">
        <v>19</v>
      </c>
      <c r="R568" s="21">
        <v>15</v>
      </c>
      <c r="S568" s="21">
        <v>18</v>
      </c>
      <c r="T568" s="21">
        <f t="shared" si="27"/>
        <v>16.5</v>
      </c>
      <c r="V568" s="36">
        <v>1.9099999999999999E-2</v>
      </c>
      <c r="W568" s="36">
        <v>3.08</v>
      </c>
      <c r="X568">
        <f t="shared" si="25"/>
        <v>2.0400345203372061</v>
      </c>
    </row>
    <row r="569" spans="1:24" ht="14.1" customHeight="1" x14ac:dyDescent="0.25">
      <c r="A569" s="1">
        <v>42301</v>
      </c>
      <c r="B569" s="1" t="s">
        <v>19</v>
      </c>
      <c r="C569" t="s">
        <v>1194</v>
      </c>
      <c r="D569">
        <v>20</v>
      </c>
      <c r="E569">
        <v>30</v>
      </c>
      <c r="F569" s="6">
        <v>1000</v>
      </c>
      <c r="G569" s="6">
        <v>1015</v>
      </c>
      <c r="H569" s="6">
        <v>15</v>
      </c>
      <c r="I569" t="s">
        <v>393</v>
      </c>
      <c r="J569" t="s">
        <v>285</v>
      </c>
      <c r="K569" t="s">
        <v>7</v>
      </c>
      <c r="L569" t="s">
        <v>25</v>
      </c>
      <c r="M569" t="s">
        <v>484</v>
      </c>
      <c r="N569" t="s">
        <v>540</v>
      </c>
      <c r="O569" t="s">
        <v>1090</v>
      </c>
      <c r="P569" t="s">
        <v>541</v>
      </c>
      <c r="Q569" s="38">
        <v>1</v>
      </c>
      <c r="R569" s="21">
        <v>14</v>
      </c>
      <c r="S569" s="21">
        <v>14</v>
      </c>
      <c r="T569" s="21">
        <f t="shared" si="27"/>
        <v>14</v>
      </c>
      <c r="V569" s="36">
        <v>1.9099999999999999E-2</v>
      </c>
      <c r="W569" s="36">
        <v>3.08</v>
      </c>
      <c r="X569">
        <f t="shared" si="25"/>
        <v>6.4730314506229084E-2</v>
      </c>
    </row>
    <row r="570" spans="1:24" ht="14.1" customHeight="1" x14ac:dyDescent="0.25">
      <c r="A570" s="1">
        <v>42301</v>
      </c>
      <c r="B570" s="1" t="s">
        <v>19</v>
      </c>
      <c r="C570" t="s">
        <v>1194</v>
      </c>
      <c r="D570">
        <v>10</v>
      </c>
      <c r="E570">
        <v>30</v>
      </c>
      <c r="F570" s="6">
        <v>1020</v>
      </c>
      <c r="G570" s="6">
        <v>1035</v>
      </c>
      <c r="H570" s="6">
        <v>15</v>
      </c>
      <c r="I570" t="s">
        <v>393</v>
      </c>
      <c r="J570" t="s">
        <v>285</v>
      </c>
      <c r="K570" t="s">
        <v>7</v>
      </c>
      <c r="L570" t="s">
        <v>25</v>
      </c>
      <c r="M570" t="s">
        <v>484</v>
      </c>
      <c r="N570" t="s">
        <v>540</v>
      </c>
      <c r="O570" t="s">
        <v>1090</v>
      </c>
      <c r="P570" t="s">
        <v>541</v>
      </c>
      <c r="Q570" s="38">
        <v>1</v>
      </c>
      <c r="R570" s="21">
        <v>17</v>
      </c>
      <c r="S570" s="21">
        <v>17</v>
      </c>
      <c r="T570" s="21">
        <f t="shared" ref="T570:T592" si="28">AVERAGE(R570:S570)</f>
        <v>17</v>
      </c>
      <c r="V570" s="36">
        <v>1.9099999999999999E-2</v>
      </c>
      <c r="W570" s="36">
        <v>3.08</v>
      </c>
      <c r="X570">
        <f t="shared" si="25"/>
        <v>0.11771072784310803</v>
      </c>
    </row>
    <row r="571" spans="1:24" ht="14.1" customHeight="1" x14ac:dyDescent="0.25">
      <c r="A571" s="1">
        <v>42301</v>
      </c>
      <c r="B571" s="1" t="s">
        <v>19</v>
      </c>
      <c r="C571" t="s">
        <v>1194</v>
      </c>
      <c r="D571">
        <v>10</v>
      </c>
      <c r="E571">
        <v>30</v>
      </c>
      <c r="F571" s="6">
        <v>1020</v>
      </c>
      <c r="G571" s="6">
        <v>1035</v>
      </c>
      <c r="H571" s="6">
        <v>15</v>
      </c>
      <c r="I571" t="s">
        <v>393</v>
      </c>
      <c r="J571" t="s">
        <v>285</v>
      </c>
      <c r="K571" t="s">
        <v>7</v>
      </c>
      <c r="L571" t="s">
        <v>25</v>
      </c>
      <c r="M571" t="s">
        <v>484</v>
      </c>
      <c r="N571" t="s">
        <v>540</v>
      </c>
      <c r="O571" t="s">
        <v>1090</v>
      </c>
      <c r="P571" t="s">
        <v>541</v>
      </c>
      <c r="Q571" s="38">
        <v>1</v>
      </c>
      <c r="R571" s="21">
        <v>18</v>
      </c>
      <c r="S571" s="21">
        <v>18</v>
      </c>
      <c r="T571" s="21">
        <f t="shared" si="28"/>
        <v>18</v>
      </c>
      <c r="V571" s="36">
        <v>1.9099999999999999E-2</v>
      </c>
      <c r="W571" s="36">
        <v>3.08</v>
      </c>
      <c r="X571">
        <f t="shared" si="25"/>
        <v>0.14036947738162114</v>
      </c>
    </row>
    <row r="572" spans="1:24" ht="14.1" customHeight="1" x14ac:dyDescent="0.25">
      <c r="A572" s="1">
        <v>42301</v>
      </c>
      <c r="B572" s="1" t="s">
        <v>19</v>
      </c>
      <c r="C572" t="s">
        <v>1194</v>
      </c>
      <c r="D572">
        <v>10</v>
      </c>
      <c r="E572">
        <v>30</v>
      </c>
      <c r="F572" s="6">
        <v>1020</v>
      </c>
      <c r="G572" s="6">
        <v>1035</v>
      </c>
      <c r="H572" s="6">
        <v>15</v>
      </c>
      <c r="I572" t="s">
        <v>393</v>
      </c>
      <c r="J572" t="s">
        <v>285</v>
      </c>
      <c r="K572" t="s">
        <v>7</v>
      </c>
      <c r="L572" t="s">
        <v>25</v>
      </c>
      <c r="M572" t="s">
        <v>484</v>
      </c>
      <c r="N572" t="s">
        <v>540</v>
      </c>
      <c r="O572" t="s">
        <v>1090</v>
      </c>
      <c r="P572" t="s">
        <v>541</v>
      </c>
      <c r="Q572" s="38">
        <v>1</v>
      </c>
      <c r="R572" s="21">
        <v>21</v>
      </c>
      <c r="S572" s="21">
        <v>21</v>
      </c>
      <c r="T572" s="21">
        <f t="shared" si="28"/>
        <v>21</v>
      </c>
      <c r="V572" s="36">
        <v>1.9099999999999999E-2</v>
      </c>
      <c r="W572" s="36">
        <v>3.08</v>
      </c>
      <c r="X572">
        <f t="shared" si="25"/>
        <v>0.22566738429106287</v>
      </c>
    </row>
    <row r="573" spans="1:24" ht="14.1" customHeight="1" x14ac:dyDescent="0.25">
      <c r="A573" s="1">
        <v>42301</v>
      </c>
      <c r="B573" s="1" t="s">
        <v>19</v>
      </c>
      <c r="C573" t="s">
        <v>1194</v>
      </c>
      <c r="D573">
        <v>5</v>
      </c>
      <c r="E573">
        <v>30</v>
      </c>
      <c r="F573" s="6">
        <v>1020</v>
      </c>
      <c r="G573" s="6">
        <v>1035</v>
      </c>
      <c r="H573" s="6">
        <v>15</v>
      </c>
      <c r="I573" t="s">
        <v>393</v>
      </c>
      <c r="J573" t="s">
        <v>285</v>
      </c>
      <c r="K573" t="s">
        <v>7</v>
      </c>
      <c r="L573" t="s">
        <v>25</v>
      </c>
      <c r="M573" t="s">
        <v>484</v>
      </c>
      <c r="N573" t="s">
        <v>540</v>
      </c>
      <c r="O573" t="s">
        <v>1090</v>
      </c>
      <c r="P573" t="s">
        <v>541</v>
      </c>
      <c r="Q573" s="38">
        <v>15</v>
      </c>
      <c r="R573" s="21">
        <v>16</v>
      </c>
      <c r="S573" s="21">
        <v>24</v>
      </c>
      <c r="T573" s="21">
        <f t="shared" si="28"/>
        <v>20</v>
      </c>
      <c r="V573" s="36">
        <v>1.9099999999999999E-2</v>
      </c>
      <c r="W573" s="36">
        <v>3.08</v>
      </c>
      <c r="X573">
        <f t="shared" si="25"/>
        <v>2.9127084313313185</v>
      </c>
    </row>
    <row r="574" spans="1:24" ht="14.1" customHeight="1" x14ac:dyDescent="0.25">
      <c r="A574" s="1">
        <v>42302</v>
      </c>
      <c r="B574" s="1" t="s">
        <v>19</v>
      </c>
      <c r="C574" t="s">
        <v>1195</v>
      </c>
      <c r="D574">
        <v>10</v>
      </c>
      <c r="E574">
        <v>30</v>
      </c>
      <c r="F574" s="17">
        <v>0.34652777777777777</v>
      </c>
      <c r="G574" s="17">
        <v>0.35694444444444445</v>
      </c>
      <c r="H574" s="6">
        <v>15</v>
      </c>
      <c r="I574" t="s">
        <v>393</v>
      </c>
      <c r="J574" t="s">
        <v>285</v>
      </c>
      <c r="K574" t="s">
        <v>7</v>
      </c>
      <c r="L574" t="s">
        <v>25</v>
      </c>
      <c r="M574" t="s">
        <v>484</v>
      </c>
      <c r="N574" t="s">
        <v>540</v>
      </c>
      <c r="O574" t="s">
        <v>1090</v>
      </c>
      <c r="P574" t="s">
        <v>541</v>
      </c>
      <c r="Q574" s="38">
        <v>9</v>
      </c>
      <c r="R574" s="21">
        <v>16</v>
      </c>
      <c r="S574" s="21">
        <v>22</v>
      </c>
      <c r="T574" s="21">
        <f t="shared" si="28"/>
        <v>19</v>
      </c>
      <c r="V574" s="36">
        <v>1.9099999999999999E-2</v>
      </c>
      <c r="W574" s="36">
        <v>3.08</v>
      </c>
      <c r="X574">
        <f t="shared" si="25"/>
        <v>1.4922341258132732</v>
      </c>
    </row>
    <row r="575" spans="1:24" ht="14.1" customHeight="1" x14ac:dyDescent="0.25">
      <c r="A575" s="1">
        <v>42302</v>
      </c>
      <c r="B575" s="1" t="s">
        <v>19</v>
      </c>
      <c r="C575" t="s">
        <v>1195</v>
      </c>
      <c r="D575">
        <v>5</v>
      </c>
      <c r="E575">
        <v>30</v>
      </c>
      <c r="F575" s="17">
        <v>0.36527777777777781</v>
      </c>
      <c r="G575" s="17">
        <v>0.3756944444444445</v>
      </c>
      <c r="H575" s="6">
        <v>15</v>
      </c>
      <c r="I575" t="s">
        <v>393</v>
      </c>
      <c r="J575" t="s">
        <v>285</v>
      </c>
      <c r="K575" t="s">
        <v>7</v>
      </c>
      <c r="L575" t="s">
        <v>25</v>
      </c>
      <c r="M575" t="s">
        <v>484</v>
      </c>
      <c r="N575" t="s">
        <v>540</v>
      </c>
      <c r="O575" t="s">
        <v>1090</v>
      </c>
      <c r="P575" t="s">
        <v>541</v>
      </c>
      <c r="Q575" s="38">
        <v>1</v>
      </c>
      <c r="R575" s="21">
        <v>12</v>
      </c>
      <c r="S575" s="21">
        <v>12</v>
      </c>
      <c r="T575" s="21">
        <f t="shared" si="28"/>
        <v>12</v>
      </c>
      <c r="V575" s="36">
        <v>1.9099999999999999E-2</v>
      </c>
      <c r="W575" s="36">
        <v>3.08</v>
      </c>
      <c r="X575">
        <f t="shared" si="25"/>
        <v>4.0263507491486453E-2</v>
      </c>
    </row>
    <row r="576" spans="1:24" ht="14.1" customHeight="1" x14ac:dyDescent="0.25">
      <c r="A576" s="1">
        <v>42296</v>
      </c>
      <c r="B576" s="9" t="s">
        <v>19</v>
      </c>
      <c r="C576" s="10" t="s">
        <v>137</v>
      </c>
      <c r="D576" s="11">
        <v>20</v>
      </c>
      <c r="E576" s="11">
        <v>30</v>
      </c>
      <c r="F576" s="11">
        <v>956</v>
      </c>
      <c r="G576" s="11">
        <v>1011</v>
      </c>
      <c r="H576" s="11">
        <v>15</v>
      </c>
      <c r="I576" s="11" t="s">
        <v>10</v>
      </c>
      <c r="J576" s="11" t="s">
        <v>20</v>
      </c>
      <c r="K576" t="s">
        <v>7</v>
      </c>
      <c r="L576" s="11" t="s">
        <v>25</v>
      </c>
      <c r="M576" t="s">
        <v>484</v>
      </c>
      <c r="N576" t="s">
        <v>540</v>
      </c>
      <c r="O576" t="s">
        <v>1090</v>
      </c>
      <c r="P576" t="s">
        <v>541</v>
      </c>
      <c r="Q576" s="38">
        <v>5</v>
      </c>
      <c r="R576" s="21">
        <v>22</v>
      </c>
      <c r="S576" s="21">
        <v>28</v>
      </c>
      <c r="T576" s="21">
        <f t="shared" si="28"/>
        <v>25</v>
      </c>
      <c r="V576" s="36">
        <v>1.9099999999999999E-2</v>
      </c>
      <c r="W576" s="36">
        <v>3.08</v>
      </c>
      <c r="X576">
        <f t="shared" si="25"/>
        <v>1.9304501809905577</v>
      </c>
    </row>
    <row r="577" spans="1:24" ht="14.1" customHeight="1" x14ac:dyDescent="0.25">
      <c r="A577" s="1">
        <v>42296</v>
      </c>
      <c r="B577" s="9" t="s">
        <v>19</v>
      </c>
      <c r="C577" s="10" t="s">
        <v>137</v>
      </c>
      <c r="D577" s="11">
        <v>20</v>
      </c>
      <c r="E577" s="11">
        <v>30</v>
      </c>
      <c r="F577" s="11">
        <v>956</v>
      </c>
      <c r="G577" s="11">
        <v>1011</v>
      </c>
      <c r="H577" s="11">
        <v>15</v>
      </c>
      <c r="I577" s="11" t="s">
        <v>10</v>
      </c>
      <c r="J577" s="11" t="s">
        <v>20</v>
      </c>
      <c r="K577" t="s">
        <v>7</v>
      </c>
      <c r="L577" s="11" t="s">
        <v>25</v>
      </c>
      <c r="M577" t="s">
        <v>484</v>
      </c>
      <c r="N577" t="s">
        <v>540</v>
      </c>
      <c r="O577" t="s">
        <v>1090</v>
      </c>
      <c r="P577" t="s">
        <v>541</v>
      </c>
      <c r="Q577" s="38">
        <v>10</v>
      </c>
      <c r="R577" s="21">
        <v>20</v>
      </c>
      <c r="S577" s="21">
        <v>25</v>
      </c>
      <c r="T577" s="21">
        <f t="shared" si="28"/>
        <v>22.5</v>
      </c>
      <c r="V577" s="36">
        <v>1.9099999999999999E-2</v>
      </c>
      <c r="W577" s="36">
        <v>3.08</v>
      </c>
      <c r="X577">
        <f t="shared" si="25"/>
        <v>2.7909722796357421</v>
      </c>
    </row>
    <row r="578" spans="1:24" ht="14.1" customHeight="1" x14ac:dyDescent="0.25">
      <c r="A578" s="1">
        <v>42296</v>
      </c>
      <c r="B578" s="9" t="s">
        <v>19</v>
      </c>
      <c r="C578" s="10" t="s">
        <v>137</v>
      </c>
      <c r="D578" s="11">
        <v>20</v>
      </c>
      <c r="E578" s="11">
        <v>30</v>
      </c>
      <c r="F578" s="11">
        <v>956</v>
      </c>
      <c r="G578" s="11">
        <v>1011</v>
      </c>
      <c r="H578" s="11">
        <v>15</v>
      </c>
      <c r="I578" s="11" t="s">
        <v>10</v>
      </c>
      <c r="J578" s="11" t="s">
        <v>20</v>
      </c>
      <c r="K578" t="s">
        <v>7</v>
      </c>
      <c r="L578" s="11" t="s">
        <v>25</v>
      </c>
      <c r="M578" t="s">
        <v>484</v>
      </c>
      <c r="N578" t="s">
        <v>540</v>
      </c>
      <c r="O578" t="s">
        <v>1090</v>
      </c>
      <c r="P578" t="s">
        <v>541</v>
      </c>
      <c r="Q578" s="38">
        <v>20</v>
      </c>
      <c r="R578" s="21">
        <v>20</v>
      </c>
      <c r="S578" s="21">
        <v>25</v>
      </c>
      <c r="T578" s="21">
        <f t="shared" si="28"/>
        <v>22.5</v>
      </c>
      <c r="V578" s="36">
        <v>1.9099999999999999E-2</v>
      </c>
      <c r="W578" s="36">
        <v>3.08</v>
      </c>
      <c r="X578">
        <f t="shared" si="25"/>
        <v>5.5819445592714843</v>
      </c>
    </row>
    <row r="579" spans="1:24" ht="14.1" customHeight="1" x14ac:dyDescent="0.25">
      <c r="A579" s="1">
        <v>42296</v>
      </c>
      <c r="B579" s="9" t="s">
        <v>19</v>
      </c>
      <c r="C579" s="10" t="s">
        <v>141</v>
      </c>
      <c r="D579" s="11">
        <v>10</v>
      </c>
      <c r="E579" s="11">
        <v>30</v>
      </c>
      <c r="F579" s="11">
        <v>1051</v>
      </c>
      <c r="G579" s="11">
        <v>1104</v>
      </c>
      <c r="H579" s="11">
        <v>13</v>
      </c>
      <c r="I579" s="11" t="s">
        <v>10</v>
      </c>
      <c r="J579" s="11" t="s">
        <v>20</v>
      </c>
      <c r="K579" t="s">
        <v>7</v>
      </c>
      <c r="L579" s="11" t="s">
        <v>25</v>
      </c>
      <c r="M579" t="s">
        <v>484</v>
      </c>
      <c r="N579" t="s">
        <v>540</v>
      </c>
      <c r="O579" t="s">
        <v>1090</v>
      </c>
      <c r="P579" t="s">
        <v>541</v>
      </c>
      <c r="Q579" s="38">
        <v>10</v>
      </c>
      <c r="R579" s="21">
        <v>20</v>
      </c>
      <c r="S579" s="21">
        <v>25</v>
      </c>
      <c r="T579" s="21">
        <f t="shared" si="28"/>
        <v>22.5</v>
      </c>
      <c r="V579" s="36">
        <v>1.9099999999999999E-2</v>
      </c>
      <c r="W579" s="36">
        <v>3.08</v>
      </c>
      <c r="X579">
        <f t="shared" si="25"/>
        <v>2.7909722796357421</v>
      </c>
    </row>
    <row r="580" spans="1:24" ht="14.1" customHeight="1" x14ac:dyDescent="0.25">
      <c r="A580" s="1">
        <v>42296</v>
      </c>
      <c r="B580" s="9" t="s">
        <v>19</v>
      </c>
      <c r="C580" s="10" t="s">
        <v>141</v>
      </c>
      <c r="D580" s="11">
        <v>10</v>
      </c>
      <c r="E580" s="11">
        <v>30</v>
      </c>
      <c r="F580" s="11">
        <v>1051</v>
      </c>
      <c r="G580" s="11">
        <v>1104</v>
      </c>
      <c r="H580" s="11">
        <v>13</v>
      </c>
      <c r="I580" s="11" t="s">
        <v>10</v>
      </c>
      <c r="J580" s="11" t="s">
        <v>20</v>
      </c>
      <c r="K580" t="s">
        <v>7</v>
      </c>
      <c r="L580" s="11" t="s">
        <v>25</v>
      </c>
      <c r="M580" t="s">
        <v>484</v>
      </c>
      <c r="N580" t="s">
        <v>540</v>
      </c>
      <c r="O580" t="s">
        <v>1090</v>
      </c>
      <c r="P580" t="s">
        <v>541</v>
      </c>
      <c r="Q580" s="38">
        <v>1</v>
      </c>
      <c r="R580" s="21">
        <v>30</v>
      </c>
      <c r="S580" s="21">
        <v>30</v>
      </c>
      <c r="T580" s="21">
        <f t="shared" si="28"/>
        <v>30</v>
      </c>
      <c r="V580" s="36">
        <v>1.9099999999999999E-2</v>
      </c>
      <c r="W580" s="36">
        <v>3.08</v>
      </c>
      <c r="X580">
        <f t="shared" ref="X580:X643" si="29">(V580*T580^W580)/1000*Q580</f>
        <v>0.67696596040052759</v>
      </c>
    </row>
    <row r="581" spans="1:24" ht="14.1" customHeight="1" x14ac:dyDescent="0.25">
      <c r="A581" s="1">
        <v>42296</v>
      </c>
      <c r="B581" s="9" t="s">
        <v>19</v>
      </c>
      <c r="C581" s="10" t="s">
        <v>141</v>
      </c>
      <c r="D581" s="11">
        <v>5</v>
      </c>
      <c r="E581" s="11">
        <v>30</v>
      </c>
      <c r="F581" s="11">
        <v>1118</v>
      </c>
      <c r="G581" s="11">
        <v>1132</v>
      </c>
      <c r="H581" s="11">
        <v>14</v>
      </c>
      <c r="I581" s="11" t="s">
        <v>10</v>
      </c>
      <c r="J581" s="11" t="s">
        <v>20</v>
      </c>
      <c r="K581" t="s">
        <v>7</v>
      </c>
      <c r="L581" s="11" t="s">
        <v>25</v>
      </c>
      <c r="M581" t="s">
        <v>484</v>
      </c>
      <c r="N581" t="s">
        <v>540</v>
      </c>
      <c r="O581" t="s">
        <v>1090</v>
      </c>
      <c r="P581" t="s">
        <v>541</v>
      </c>
      <c r="Q581" s="38">
        <v>1</v>
      </c>
      <c r="R581" s="21">
        <v>20</v>
      </c>
      <c r="S581" s="21">
        <v>20</v>
      </c>
      <c r="T581" s="21">
        <f t="shared" si="28"/>
        <v>20</v>
      </c>
      <c r="V581" s="36">
        <v>1.9099999999999999E-2</v>
      </c>
      <c r="W581" s="36">
        <v>3.08</v>
      </c>
      <c r="X581">
        <f t="shared" si="29"/>
        <v>0.19418056208875456</v>
      </c>
    </row>
    <row r="582" spans="1:24" ht="14.1" customHeight="1" x14ac:dyDescent="0.25">
      <c r="A582" s="1">
        <v>42296</v>
      </c>
      <c r="B582" s="9" t="s">
        <v>19</v>
      </c>
      <c r="C582" s="10" t="s">
        <v>141</v>
      </c>
      <c r="D582" s="11">
        <v>5</v>
      </c>
      <c r="E582" s="11">
        <v>30</v>
      </c>
      <c r="F582" s="11">
        <v>1118</v>
      </c>
      <c r="G582" s="11">
        <v>1132</v>
      </c>
      <c r="H582" s="11">
        <v>14</v>
      </c>
      <c r="I582" s="11" t="s">
        <v>10</v>
      </c>
      <c r="J582" s="11" t="s">
        <v>20</v>
      </c>
      <c r="K582" t="s">
        <v>7</v>
      </c>
      <c r="L582" s="11" t="s">
        <v>25</v>
      </c>
      <c r="M582" t="s">
        <v>484</v>
      </c>
      <c r="N582" t="s">
        <v>540</v>
      </c>
      <c r="O582" t="s">
        <v>1090</v>
      </c>
      <c r="P582" t="s">
        <v>541</v>
      </c>
      <c r="Q582" s="38">
        <v>40</v>
      </c>
      <c r="R582" s="21">
        <v>20</v>
      </c>
      <c r="S582" s="21">
        <v>22</v>
      </c>
      <c r="T582" s="21">
        <f t="shared" si="28"/>
        <v>21</v>
      </c>
      <c r="V582" s="36">
        <v>1.9099999999999999E-2</v>
      </c>
      <c r="W582" s="36">
        <v>3.08</v>
      </c>
      <c r="X582">
        <f t="shared" si="29"/>
        <v>9.0266953716425142</v>
      </c>
    </row>
    <row r="583" spans="1:24" ht="14.1" customHeight="1" x14ac:dyDescent="0.25">
      <c r="A583" s="1">
        <v>42297</v>
      </c>
      <c r="B583" s="1" t="s">
        <v>19</v>
      </c>
      <c r="C583" s="8">
        <v>164</v>
      </c>
      <c r="D583">
        <v>20.3</v>
      </c>
      <c r="E583">
        <v>30</v>
      </c>
      <c r="F583" s="6">
        <v>953</v>
      </c>
      <c r="G583" s="6">
        <v>1029</v>
      </c>
      <c r="I583" t="s">
        <v>447</v>
      </c>
      <c r="J583" t="s">
        <v>231</v>
      </c>
      <c r="K583" t="s">
        <v>7</v>
      </c>
      <c r="L583" t="s">
        <v>25</v>
      </c>
      <c r="M583" t="s">
        <v>1120</v>
      </c>
      <c r="N583" t="s">
        <v>1121</v>
      </c>
      <c r="O583" t="s">
        <v>1090</v>
      </c>
      <c r="P583" t="s">
        <v>1122</v>
      </c>
      <c r="Q583" s="38">
        <v>4</v>
      </c>
      <c r="R583" s="21">
        <v>1</v>
      </c>
      <c r="S583" s="21">
        <v>3</v>
      </c>
      <c r="T583" s="21">
        <f t="shared" si="28"/>
        <v>2</v>
      </c>
      <c r="V583" s="36">
        <v>1.9099999999999999E-2</v>
      </c>
      <c r="W583" s="36">
        <v>3.08</v>
      </c>
      <c r="X583">
        <f t="shared" si="29"/>
        <v>6.4604942639111577E-4</v>
      </c>
    </row>
    <row r="584" spans="1:24" ht="14.1" customHeight="1" x14ac:dyDescent="0.25">
      <c r="A584" s="1">
        <v>42297</v>
      </c>
      <c r="B584" s="1" t="s">
        <v>19</v>
      </c>
      <c r="C584" t="s">
        <v>389</v>
      </c>
      <c r="D584">
        <v>10</v>
      </c>
      <c r="E584">
        <v>30</v>
      </c>
      <c r="F584" s="6">
        <v>935</v>
      </c>
      <c r="G584" s="6">
        <v>951</v>
      </c>
      <c r="H584" s="6">
        <v>16</v>
      </c>
      <c r="I584" s="6" t="s">
        <v>328</v>
      </c>
      <c r="J584" t="s">
        <v>147</v>
      </c>
      <c r="K584" t="s">
        <v>7</v>
      </c>
      <c r="L584" t="s">
        <v>25</v>
      </c>
      <c r="M584" t="s">
        <v>1120</v>
      </c>
      <c r="N584" t="s">
        <v>1121</v>
      </c>
      <c r="O584" t="s">
        <v>1090</v>
      </c>
      <c r="P584" t="s">
        <v>1122</v>
      </c>
      <c r="Q584" s="38">
        <v>15</v>
      </c>
      <c r="R584" s="21">
        <v>15</v>
      </c>
      <c r="S584" s="21">
        <v>17</v>
      </c>
      <c r="T584" s="21">
        <f t="shared" si="28"/>
        <v>16</v>
      </c>
      <c r="V584" s="36">
        <v>1.9099999999999999E-2</v>
      </c>
      <c r="W584" s="36">
        <v>3.08</v>
      </c>
      <c r="X584">
        <f t="shared" si="29"/>
        <v>1.464920892458238</v>
      </c>
    </row>
    <row r="585" spans="1:24" ht="14.1" customHeight="1" x14ac:dyDescent="0.25">
      <c r="A585" s="1">
        <v>42297</v>
      </c>
      <c r="B585" s="1" t="s">
        <v>19</v>
      </c>
      <c r="C585" t="s">
        <v>389</v>
      </c>
      <c r="D585">
        <v>10</v>
      </c>
      <c r="E585">
        <v>30</v>
      </c>
      <c r="F585" s="6">
        <v>935</v>
      </c>
      <c r="G585" s="6">
        <v>951</v>
      </c>
      <c r="H585" s="6">
        <v>16</v>
      </c>
      <c r="I585" s="6" t="s">
        <v>328</v>
      </c>
      <c r="J585" t="s">
        <v>147</v>
      </c>
      <c r="K585" t="s">
        <v>7</v>
      </c>
      <c r="L585" t="s">
        <v>25</v>
      </c>
      <c r="M585" t="s">
        <v>1120</v>
      </c>
      <c r="N585" t="s">
        <v>1121</v>
      </c>
      <c r="O585" t="s">
        <v>1090</v>
      </c>
      <c r="P585" t="s">
        <v>1122</v>
      </c>
      <c r="Q585" s="38">
        <v>1</v>
      </c>
      <c r="R585" s="21">
        <v>16</v>
      </c>
      <c r="S585" s="21">
        <v>16</v>
      </c>
      <c r="T585" s="21">
        <f t="shared" si="28"/>
        <v>16</v>
      </c>
      <c r="V585" s="36">
        <v>1.9099999999999999E-2</v>
      </c>
      <c r="W585" s="36">
        <v>3.08</v>
      </c>
      <c r="X585">
        <f t="shared" si="29"/>
        <v>9.7661392830549199E-2</v>
      </c>
    </row>
    <row r="586" spans="1:24" ht="14.1" customHeight="1" x14ac:dyDescent="0.25">
      <c r="A586" s="1">
        <v>42297</v>
      </c>
      <c r="B586" s="1" t="s">
        <v>19</v>
      </c>
      <c r="C586" t="s">
        <v>390</v>
      </c>
      <c r="D586">
        <v>15</v>
      </c>
      <c r="E586">
        <v>30</v>
      </c>
      <c r="F586" s="6">
        <v>1220</v>
      </c>
      <c r="G586" s="6">
        <v>1235</v>
      </c>
      <c r="H586" s="6">
        <v>15</v>
      </c>
      <c r="I586" s="6" t="s">
        <v>328</v>
      </c>
      <c r="J586" t="s">
        <v>147</v>
      </c>
      <c r="K586" t="s">
        <v>7</v>
      </c>
      <c r="L586" t="s">
        <v>25</v>
      </c>
      <c r="M586" t="s">
        <v>1120</v>
      </c>
      <c r="N586" t="s">
        <v>1121</v>
      </c>
      <c r="O586" t="s">
        <v>1090</v>
      </c>
      <c r="P586" t="s">
        <v>1122</v>
      </c>
      <c r="Q586" s="38">
        <v>2</v>
      </c>
      <c r="R586" s="21">
        <v>16</v>
      </c>
      <c r="S586" s="21">
        <v>16</v>
      </c>
      <c r="T586" s="21">
        <f t="shared" si="28"/>
        <v>16</v>
      </c>
      <c r="V586" s="36">
        <v>1.9099999999999999E-2</v>
      </c>
      <c r="W586" s="36">
        <v>3.08</v>
      </c>
      <c r="X586">
        <f t="shared" si="29"/>
        <v>0.1953227856610984</v>
      </c>
    </row>
    <row r="587" spans="1:24" ht="14.1" customHeight="1" x14ac:dyDescent="0.25">
      <c r="A587" s="1">
        <v>42297</v>
      </c>
      <c r="B587" s="1" t="s">
        <v>19</v>
      </c>
      <c r="C587" s="14" t="s">
        <v>225</v>
      </c>
      <c r="D587">
        <v>11.5</v>
      </c>
      <c r="E587">
        <v>30</v>
      </c>
      <c r="F587" s="6">
        <v>822</v>
      </c>
      <c r="G587" s="6">
        <v>838</v>
      </c>
      <c r="H587" s="6">
        <v>16</v>
      </c>
      <c r="I587" t="s">
        <v>146</v>
      </c>
      <c r="J587" t="s">
        <v>147</v>
      </c>
      <c r="K587" t="s">
        <v>7</v>
      </c>
      <c r="L587" t="s">
        <v>25</v>
      </c>
      <c r="M587" t="s">
        <v>1120</v>
      </c>
      <c r="N587" t="s">
        <v>1121</v>
      </c>
      <c r="O587" t="s">
        <v>1090</v>
      </c>
      <c r="P587" t="s">
        <v>1122</v>
      </c>
      <c r="Q587" s="38">
        <v>1</v>
      </c>
      <c r="R587" s="21">
        <v>12</v>
      </c>
      <c r="S587" s="21">
        <v>12</v>
      </c>
      <c r="T587" s="21">
        <f t="shared" si="28"/>
        <v>12</v>
      </c>
      <c r="V587" s="36">
        <v>1.9099999999999999E-2</v>
      </c>
      <c r="W587" s="36">
        <v>3.08</v>
      </c>
      <c r="X587">
        <f t="shared" si="29"/>
        <v>4.0263507491486453E-2</v>
      </c>
    </row>
    <row r="588" spans="1:24" ht="14.1" customHeight="1" x14ac:dyDescent="0.25">
      <c r="A588" s="1">
        <v>42297</v>
      </c>
      <c r="B588" s="1" t="s">
        <v>19</v>
      </c>
      <c r="C588" s="14" t="s">
        <v>225</v>
      </c>
      <c r="D588">
        <v>11.5</v>
      </c>
      <c r="E588">
        <v>30</v>
      </c>
      <c r="F588" s="6">
        <v>822</v>
      </c>
      <c r="G588" s="6">
        <v>838</v>
      </c>
      <c r="H588" s="6">
        <v>16</v>
      </c>
      <c r="I588" t="s">
        <v>146</v>
      </c>
      <c r="J588" t="s">
        <v>147</v>
      </c>
      <c r="K588" t="s">
        <v>7</v>
      </c>
      <c r="L588" t="s">
        <v>25</v>
      </c>
      <c r="M588" t="s">
        <v>1120</v>
      </c>
      <c r="N588" t="s">
        <v>1121</v>
      </c>
      <c r="O588" t="s">
        <v>1090</v>
      </c>
      <c r="P588" t="s">
        <v>1122</v>
      </c>
      <c r="Q588" s="38">
        <v>7</v>
      </c>
      <c r="R588" s="21">
        <v>15</v>
      </c>
      <c r="S588" s="21">
        <v>18</v>
      </c>
      <c r="T588" s="21">
        <f t="shared" si="28"/>
        <v>16.5</v>
      </c>
      <c r="V588" s="36">
        <v>1.9099999999999999E-2</v>
      </c>
      <c r="W588" s="36">
        <v>3.08</v>
      </c>
      <c r="X588">
        <f t="shared" si="29"/>
        <v>0.75159166538739164</v>
      </c>
    </row>
    <row r="589" spans="1:24" ht="14.1" customHeight="1" x14ac:dyDescent="0.25">
      <c r="A589" s="1">
        <v>42297</v>
      </c>
      <c r="B589" s="1" t="s">
        <v>19</v>
      </c>
      <c r="C589" s="14" t="s">
        <v>227</v>
      </c>
      <c r="D589">
        <v>9.1</v>
      </c>
      <c r="E589">
        <v>30</v>
      </c>
      <c r="F589" s="6">
        <v>153</v>
      </c>
      <c r="G589" s="6">
        <v>208</v>
      </c>
      <c r="H589" s="6">
        <v>15</v>
      </c>
      <c r="I589" t="s">
        <v>146</v>
      </c>
      <c r="J589" t="s">
        <v>147</v>
      </c>
      <c r="K589" t="s">
        <v>7</v>
      </c>
      <c r="L589" t="s">
        <v>25</v>
      </c>
      <c r="M589" t="s">
        <v>1120</v>
      </c>
      <c r="N589" t="s">
        <v>1121</v>
      </c>
      <c r="O589" t="s">
        <v>1090</v>
      </c>
      <c r="P589" t="s">
        <v>1122</v>
      </c>
      <c r="Q589" s="38">
        <v>6</v>
      </c>
      <c r="R589" s="21">
        <v>15</v>
      </c>
      <c r="S589" s="21">
        <v>18</v>
      </c>
      <c r="T589" s="21">
        <f t="shared" si="28"/>
        <v>16.5</v>
      </c>
      <c r="V589" s="36">
        <v>1.9099999999999999E-2</v>
      </c>
      <c r="W589" s="36">
        <v>3.08</v>
      </c>
      <c r="X589">
        <f t="shared" si="29"/>
        <v>0.64422142747490718</v>
      </c>
    </row>
    <row r="590" spans="1:24" ht="14.1" customHeight="1" x14ac:dyDescent="0.25">
      <c r="A590" s="1">
        <v>42297</v>
      </c>
      <c r="B590" s="1" t="s">
        <v>19</v>
      </c>
      <c r="C590" s="14" t="s">
        <v>226</v>
      </c>
      <c r="D590">
        <v>9.3000000000000007</v>
      </c>
      <c r="E590">
        <v>30</v>
      </c>
      <c r="F590" s="6">
        <v>1056</v>
      </c>
      <c r="G590" s="6">
        <v>1111</v>
      </c>
      <c r="H590" s="6">
        <v>15</v>
      </c>
      <c r="I590" t="s">
        <v>146</v>
      </c>
      <c r="J590" t="s">
        <v>147</v>
      </c>
      <c r="K590" t="s">
        <v>7</v>
      </c>
      <c r="L590" t="s">
        <v>25</v>
      </c>
      <c r="M590" t="s">
        <v>1120</v>
      </c>
      <c r="N590" t="s">
        <v>1136</v>
      </c>
      <c r="O590" t="s">
        <v>1090</v>
      </c>
      <c r="P590" t="s">
        <v>1148</v>
      </c>
      <c r="Q590" s="38">
        <v>34</v>
      </c>
      <c r="R590" s="21">
        <v>15</v>
      </c>
      <c r="S590" s="21">
        <v>20</v>
      </c>
      <c r="T590" s="21">
        <f t="shared" si="28"/>
        <v>17.5</v>
      </c>
      <c r="V590" s="36">
        <v>1.9099999999999999E-2</v>
      </c>
      <c r="W590" s="36">
        <v>3.08</v>
      </c>
      <c r="X590">
        <f t="shared" si="29"/>
        <v>4.3759210132457618</v>
      </c>
    </row>
    <row r="591" spans="1:24" ht="14.1" customHeight="1" x14ac:dyDescent="0.25">
      <c r="A591" s="1">
        <v>42298</v>
      </c>
      <c r="B591" s="1" t="s">
        <v>19</v>
      </c>
      <c r="C591" t="s">
        <v>391</v>
      </c>
      <c r="D591">
        <v>5</v>
      </c>
      <c r="E591">
        <v>30</v>
      </c>
      <c r="F591" s="6">
        <v>1033</v>
      </c>
      <c r="G591" s="6">
        <v>1045</v>
      </c>
      <c r="H591" s="6">
        <v>12</v>
      </c>
      <c r="I591" s="6" t="s">
        <v>328</v>
      </c>
      <c r="J591" t="s">
        <v>285</v>
      </c>
      <c r="K591" t="s">
        <v>7</v>
      </c>
      <c r="L591" t="s">
        <v>25</v>
      </c>
      <c r="M591" t="s">
        <v>1120</v>
      </c>
      <c r="N591" t="s">
        <v>1121</v>
      </c>
      <c r="O591" t="s">
        <v>1090</v>
      </c>
      <c r="P591" t="s">
        <v>1122</v>
      </c>
      <c r="Q591" s="38">
        <v>2</v>
      </c>
      <c r="R591" s="21">
        <v>15</v>
      </c>
      <c r="S591" s="21">
        <v>15</v>
      </c>
      <c r="T591" s="21">
        <f t="shared" si="28"/>
        <v>15</v>
      </c>
      <c r="V591" s="36">
        <v>1.9099999999999999E-2</v>
      </c>
      <c r="W591" s="36">
        <v>3.08</v>
      </c>
      <c r="X591">
        <f t="shared" si="29"/>
        <v>0.16011220585246391</v>
      </c>
    </row>
    <row r="592" spans="1:24" ht="14.1" customHeight="1" x14ac:dyDescent="0.25">
      <c r="A592" s="1">
        <v>42298</v>
      </c>
      <c r="B592" s="1" t="s">
        <v>19</v>
      </c>
      <c r="C592" s="14" t="s">
        <v>228</v>
      </c>
      <c r="D592">
        <v>17.100000000000001</v>
      </c>
      <c r="E592">
        <v>30</v>
      </c>
      <c r="F592" s="6">
        <v>1121</v>
      </c>
      <c r="G592" s="6">
        <v>1135</v>
      </c>
      <c r="H592" s="6">
        <v>14</v>
      </c>
      <c r="I592" t="s">
        <v>146</v>
      </c>
      <c r="J592" t="s">
        <v>147</v>
      </c>
      <c r="K592" t="s">
        <v>7</v>
      </c>
      <c r="L592" t="s">
        <v>25</v>
      </c>
      <c r="M592" t="s">
        <v>1120</v>
      </c>
      <c r="N592" t="s">
        <v>1121</v>
      </c>
      <c r="O592" t="s">
        <v>1090</v>
      </c>
      <c r="P592" t="s">
        <v>1122</v>
      </c>
      <c r="Q592" s="38">
        <v>1</v>
      </c>
      <c r="R592" s="21">
        <v>15</v>
      </c>
      <c r="S592" s="21">
        <v>15</v>
      </c>
      <c r="T592" s="21">
        <f t="shared" si="28"/>
        <v>15</v>
      </c>
      <c r="V592" s="36">
        <v>1.9099999999999999E-2</v>
      </c>
      <c r="W592" s="36">
        <v>3.08</v>
      </c>
      <c r="X592">
        <f t="shared" si="29"/>
        <v>8.0056102926231956E-2</v>
      </c>
    </row>
    <row r="593" spans="1:24" ht="14.1" customHeight="1" x14ac:dyDescent="0.25">
      <c r="A593" s="9">
        <v>42298</v>
      </c>
      <c r="B593" s="9" t="s">
        <v>19</v>
      </c>
      <c r="C593" s="10" t="s">
        <v>326</v>
      </c>
      <c r="D593" s="11">
        <v>20</v>
      </c>
      <c r="E593" s="11">
        <v>30</v>
      </c>
      <c r="F593" s="11">
        <v>1030</v>
      </c>
      <c r="G593" s="11">
        <v>1045</v>
      </c>
      <c r="H593" s="11">
        <v>15</v>
      </c>
      <c r="I593" s="11" t="s">
        <v>20</v>
      </c>
      <c r="J593" s="11" t="s">
        <v>10</v>
      </c>
      <c r="K593" s="11" t="s">
        <v>7</v>
      </c>
      <c r="L593" t="s">
        <v>25</v>
      </c>
      <c r="M593" t="s">
        <v>484</v>
      </c>
      <c r="N593" t="s">
        <v>540</v>
      </c>
      <c r="O593" t="s">
        <v>1090</v>
      </c>
      <c r="P593" t="s">
        <v>541</v>
      </c>
      <c r="Q593" s="39">
        <v>8</v>
      </c>
      <c r="R593" s="23">
        <v>20</v>
      </c>
      <c r="S593" s="23">
        <v>20</v>
      </c>
      <c r="T593" s="23">
        <v>20</v>
      </c>
      <c r="U593" s="11"/>
      <c r="V593" s="36">
        <v>1.9099999999999999E-2</v>
      </c>
      <c r="W593" s="36">
        <v>3.08</v>
      </c>
      <c r="X593">
        <f t="shared" si="29"/>
        <v>1.5534444967100365</v>
      </c>
    </row>
    <row r="594" spans="1:24" ht="14.1" customHeight="1" x14ac:dyDescent="0.25">
      <c r="A594" s="1">
        <v>42302</v>
      </c>
      <c r="B594" s="1" t="s">
        <v>19</v>
      </c>
      <c r="C594" t="s">
        <v>1195</v>
      </c>
      <c r="D594">
        <v>5</v>
      </c>
      <c r="E594">
        <v>30</v>
      </c>
      <c r="F594" s="17">
        <v>0.36527777777777781</v>
      </c>
      <c r="G594" s="17">
        <v>0.3756944444444445</v>
      </c>
      <c r="H594" s="6">
        <v>15</v>
      </c>
      <c r="I594" t="s">
        <v>393</v>
      </c>
      <c r="J594" t="s">
        <v>285</v>
      </c>
      <c r="K594" t="s">
        <v>7</v>
      </c>
      <c r="L594" t="s">
        <v>25</v>
      </c>
      <c r="M594" t="s">
        <v>484</v>
      </c>
      <c r="N594" t="s">
        <v>540</v>
      </c>
      <c r="O594" t="s">
        <v>1090</v>
      </c>
      <c r="P594" t="s">
        <v>541</v>
      </c>
      <c r="Q594" s="38">
        <v>26</v>
      </c>
      <c r="R594" s="21">
        <v>15</v>
      </c>
      <c r="S594" s="21">
        <v>21</v>
      </c>
      <c r="T594" s="21">
        <f t="shared" ref="T594:T623" si="30">AVERAGE(R594:S594)</f>
        <v>18</v>
      </c>
      <c r="V594" s="36">
        <v>1.9099999999999999E-2</v>
      </c>
      <c r="W594" s="36">
        <v>3.08</v>
      </c>
      <c r="X594">
        <f t="shared" si="29"/>
        <v>3.6496064119221496</v>
      </c>
    </row>
    <row r="595" spans="1:24" ht="14.1" customHeight="1" x14ac:dyDescent="0.25">
      <c r="A595" s="1">
        <v>42301</v>
      </c>
      <c r="B595" s="1" t="s">
        <v>19</v>
      </c>
      <c r="C595" s="8" t="s">
        <v>1196</v>
      </c>
      <c r="D595">
        <v>20</v>
      </c>
      <c r="E595">
        <v>30</v>
      </c>
      <c r="F595" s="17">
        <v>0.47152777777777777</v>
      </c>
      <c r="G595" s="17">
        <v>0.48194444444444445</v>
      </c>
      <c r="H595" s="6">
        <v>15</v>
      </c>
      <c r="I595" t="s">
        <v>10</v>
      </c>
      <c r="J595" t="s">
        <v>20</v>
      </c>
      <c r="K595" t="s">
        <v>7</v>
      </c>
      <c r="L595" t="s">
        <v>25</v>
      </c>
      <c r="M595" t="s">
        <v>484</v>
      </c>
      <c r="N595" t="s">
        <v>540</v>
      </c>
      <c r="O595" t="s">
        <v>1090</v>
      </c>
      <c r="P595" t="s">
        <v>541</v>
      </c>
      <c r="Q595" s="38">
        <v>1</v>
      </c>
      <c r="R595" s="21">
        <v>18</v>
      </c>
      <c r="S595" s="21">
        <v>18</v>
      </c>
      <c r="T595" s="21">
        <f t="shared" si="30"/>
        <v>18</v>
      </c>
      <c r="V595" s="36">
        <v>1.9099999999999999E-2</v>
      </c>
      <c r="W595" s="36">
        <v>3.08</v>
      </c>
      <c r="X595">
        <f t="shared" si="29"/>
        <v>0.14036947738162114</v>
      </c>
    </row>
    <row r="596" spans="1:24" ht="14.1" customHeight="1" x14ac:dyDescent="0.25">
      <c r="A596" s="1">
        <v>42301</v>
      </c>
      <c r="B596" s="1" t="s">
        <v>19</v>
      </c>
      <c r="C596" s="8" t="s">
        <v>1196</v>
      </c>
      <c r="D596">
        <v>20</v>
      </c>
      <c r="E596">
        <v>30</v>
      </c>
      <c r="F596" s="17">
        <v>0.47152777777777777</v>
      </c>
      <c r="G596" s="17">
        <v>0.48194444444444445</v>
      </c>
      <c r="H596" s="6">
        <v>15</v>
      </c>
      <c r="I596" t="s">
        <v>10</v>
      </c>
      <c r="J596" t="s">
        <v>20</v>
      </c>
      <c r="K596" t="s">
        <v>7</v>
      </c>
      <c r="L596" t="s">
        <v>25</v>
      </c>
      <c r="M596" t="s">
        <v>484</v>
      </c>
      <c r="N596" t="s">
        <v>540</v>
      </c>
      <c r="O596" t="s">
        <v>1090</v>
      </c>
      <c r="P596" t="s">
        <v>541</v>
      </c>
      <c r="Q596" s="38">
        <v>1</v>
      </c>
      <c r="R596" s="21">
        <v>23</v>
      </c>
      <c r="S596" s="21">
        <v>23</v>
      </c>
      <c r="T596" s="21">
        <f t="shared" si="30"/>
        <v>23</v>
      </c>
      <c r="V596" s="36">
        <v>1.9099999999999999E-2</v>
      </c>
      <c r="W596" s="36">
        <v>3.08</v>
      </c>
      <c r="X596">
        <f t="shared" si="29"/>
        <v>0.29864489968508817</v>
      </c>
    </row>
    <row r="597" spans="1:24" ht="14.1" customHeight="1" x14ac:dyDescent="0.25">
      <c r="A597" s="1">
        <v>42301</v>
      </c>
      <c r="B597" s="1" t="s">
        <v>19</v>
      </c>
      <c r="C597" s="8" t="s">
        <v>1196</v>
      </c>
      <c r="D597">
        <v>20</v>
      </c>
      <c r="E597">
        <v>30</v>
      </c>
      <c r="F597" s="17">
        <v>0.47152777777777777</v>
      </c>
      <c r="G597" s="17">
        <v>0.48194444444444445</v>
      </c>
      <c r="H597" s="6">
        <v>15</v>
      </c>
      <c r="I597" t="s">
        <v>10</v>
      </c>
      <c r="J597" t="s">
        <v>20</v>
      </c>
      <c r="K597" t="s">
        <v>7</v>
      </c>
      <c r="L597" t="s">
        <v>25</v>
      </c>
      <c r="M597" t="s">
        <v>484</v>
      </c>
      <c r="N597" t="s">
        <v>540</v>
      </c>
      <c r="O597" t="s">
        <v>1090</v>
      </c>
      <c r="P597" t="s">
        <v>541</v>
      </c>
      <c r="Q597" s="38">
        <v>3</v>
      </c>
      <c r="R597" s="21">
        <v>23</v>
      </c>
      <c r="S597" s="21">
        <v>27</v>
      </c>
      <c r="T597" s="21">
        <f t="shared" si="30"/>
        <v>25</v>
      </c>
      <c r="V597" s="36">
        <v>1.9099999999999999E-2</v>
      </c>
      <c r="W597" s="36">
        <v>3.08</v>
      </c>
      <c r="X597">
        <f t="shared" si="29"/>
        <v>1.1582701085943348</v>
      </c>
    </row>
    <row r="598" spans="1:24" ht="14.1" customHeight="1" x14ac:dyDescent="0.25">
      <c r="A598" s="1">
        <v>42301</v>
      </c>
      <c r="B598" s="1" t="s">
        <v>19</v>
      </c>
      <c r="C598" s="8" t="s">
        <v>1196</v>
      </c>
      <c r="D598">
        <v>20</v>
      </c>
      <c r="E598">
        <v>30</v>
      </c>
      <c r="F598" s="17">
        <v>0.47152777777777777</v>
      </c>
      <c r="G598" s="17">
        <v>0.48194444444444445</v>
      </c>
      <c r="H598" s="6">
        <v>15</v>
      </c>
      <c r="I598" t="s">
        <v>10</v>
      </c>
      <c r="J598" t="s">
        <v>20</v>
      </c>
      <c r="K598" t="s">
        <v>7</v>
      </c>
      <c r="L598" t="s">
        <v>25</v>
      </c>
      <c r="M598" t="s">
        <v>484</v>
      </c>
      <c r="N598" t="s">
        <v>540</v>
      </c>
      <c r="O598" t="s">
        <v>1090</v>
      </c>
      <c r="P598" t="s">
        <v>541</v>
      </c>
      <c r="Q598" s="38">
        <v>4</v>
      </c>
      <c r="R598" s="21">
        <v>25</v>
      </c>
      <c r="S598" s="21">
        <v>28</v>
      </c>
      <c r="T598" s="21">
        <f t="shared" si="30"/>
        <v>26.5</v>
      </c>
      <c r="V598" s="36">
        <v>1.9099999999999999E-2</v>
      </c>
      <c r="W598" s="36">
        <v>3.08</v>
      </c>
      <c r="X598">
        <f t="shared" si="29"/>
        <v>1.8479518465607032</v>
      </c>
    </row>
    <row r="599" spans="1:24" ht="14.1" customHeight="1" x14ac:dyDescent="0.25">
      <c r="A599" s="1">
        <v>42301</v>
      </c>
      <c r="B599" s="1" t="s">
        <v>19</v>
      </c>
      <c r="C599" s="8" t="s">
        <v>1196</v>
      </c>
      <c r="D599">
        <v>10</v>
      </c>
      <c r="E599">
        <v>30</v>
      </c>
      <c r="F599" s="17">
        <v>0.48958333333333331</v>
      </c>
      <c r="G599" s="17">
        <v>0.5</v>
      </c>
      <c r="H599" s="6">
        <v>15</v>
      </c>
      <c r="I599" t="s">
        <v>10</v>
      </c>
      <c r="J599" t="s">
        <v>20</v>
      </c>
      <c r="K599" t="s">
        <v>7</v>
      </c>
      <c r="L599" t="s">
        <v>25</v>
      </c>
      <c r="M599" t="s">
        <v>484</v>
      </c>
      <c r="N599" t="s">
        <v>540</v>
      </c>
      <c r="O599" t="s">
        <v>1090</v>
      </c>
      <c r="P599" t="s">
        <v>541</v>
      </c>
      <c r="Q599" s="38">
        <v>1</v>
      </c>
      <c r="R599" s="21">
        <v>20</v>
      </c>
      <c r="S599" s="21">
        <v>20</v>
      </c>
      <c r="T599" s="21">
        <f t="shared" si="30"/>
        <v>20</v>
      </c>
      <c r="V599" s="36">
        <v>1.9099999999999999E-2</v>
      </c>
      <c r="W599" s="36">
        <v>3.08</v>
      </c>
      <c r="X599">
        <f t="shared" si="29"/>
        <v>0.19418056208875456</v>
      </c>
    </row>
    <row r="600" spans="1:24" ht="14.1" customHeight="1" x14ac:dyDescent="0.25">
      <c r="A600" s="1">
        <v>42301</v>
      </c>
      <c r="B600" s="1" t="s">
        <v>19</v>
      </c>
      <c r="C600" s="8" t="s">
        <v>1196</v>
      </c>
      <c r="D600">
        <v>10</v>
      </c>
      <c r="E600">
        <v>30</v>
      </c>
      <c r="F600" s="17">
        <v>0.48958333333333331</v>
      </c>
      <c r="G600" s="17">
        <v>0.5</v>
      </c>
      <c r="H600" s="6">
        <v>15</v>
      </c>
      <c r="I600" t="s">
        <v>10</v>
      </c>
      <c r="J600" t="s">
        <v>20</v>
      </c>
      <c r="K600" t="s">
        <v>7</v>
      </c>
      <c r="L600" t="s">
        <v>25</v>
      </c>
      <c r="M600" t="s">
        <v>484</v>
      </c>
      <c r="N600" t="s">
        <v>540</v>
      </c>
      <c r="O600" t="s">
        <v>1090</v>
      </c>
      <c r="P600" t="s">
        <v>541</v>
      </c>
      <c r="Q600" s="38">
        <v>1</v>
      </c>
      <c r="R600" s="21">
        <v>25</v>
      </c>
      <c r="S600" s="21">
        <v>25</v>
      </c>
      <c r="T600" s="21">
        <f t="shared" si="30"/>
        <v>25</v>
      </c>
      <c r="V600" s="36">
        <v>1.9099999999999999E-2</v>
      </c>
      <c r="W600" s="36">
        <v>3.08</v>
      </c>
      <c r="X600">
        <f t="shared" si="29"/>
        <v>0.38609003619811155</v>
      </c>
    </row>
    <row r="601" spans="1:24" ht="14.1" customHeight="1" x14ac:dyDescent="0.25">
      <c r="A601" s="1">
        <v>42301</v>
      </c>
      <c r="B601" s="1" t="s">
        <v>19</v>
      </c>
      <c r="C601" s="8" t="s">
        <v>1196</v>
      </c>
      <c r="D601">
        <v>10</v>
      </c>
      <c r="E601">
        <v>30</v>
      </c>
      <c r="F601" s="17">
        <v>0.48958333333333331</v>
      </c>
      <c r="G601" s="17">
        <v>0.5</v>
      </c>
      <c r="H601" s="6">
        <v>15</v>
      </c>
      <c r="I601" t="s">
        <v>10</v>
      </c>
      <c r="J601" t="s">
        <v>20</v>
      </c>
      <c r="K601" t="s">
        <v>7</v>
      </c>
      <c r="L601" t="s">
        <v>25</v>
      </c>
      <c r="M601" t="s">
        <v>484</v>
      </c>
      <c r="N601" t="s">
        <v>540</v>
      </c>
      <c r="O601" t="s">
        <v>1090</v>
      </c>
      <c r="P601" t="s">
        <v>541</v>
      </c>
      <c r="Q601" s="38">
        <v>20</v>
      </c>
      <c r="R601" s="21">
        <v>20</v>
      </c>
      <c r="S601" s="21">
        <v>25</v>
      </c>
      <c r="T601" s="21">
        <f t="shared" si="30"/>
        <v>22.5</v>
      </c>
      <c r="V601" s="36">
        <v>1.9099999999999999E-2</v>
      </c>
      <c r="W601" s="36">
        <v>3.08</v>
      </c>
      <c r="X601">
        <f t="shared" si="29"/>
        <v>5.5819445592714843</v>
      </c>
    </row>
    <row r="602" spans="1:24" ht="14.1" customHeight="1" x14ac:dyDescent="0.25">
      <c r="A602" s="1">
        <v>42302</v>
      </c>
      <c r="B602" s="1" t="s">
        <v>19</v>
      </c>
      <c r="C602" s="8" t="s">
        <v>1197</v>
      </c>
      <c r="D602">
        <v>20</v>
      </c>
      <c r="E602">
        <v>30</v>
      </c>
      <c r="F602" s="17">
        <v>0.40277777777777773</v>
      </c>
      <c r="G602" s="17">
        <v>0.41111111111111115</v>
      </c>
      <c r="H602" s="6">
        <v>12</v>
      </c>
      <c r="I602" t="s">
        <v>10</v>
      </c>
      <c r="J602" t="s">
        <v>20</v>
      </c>
      <c r="K602" t="s">
        <v>7</v>
      </c>
      <c r="L602" t="s">
        <v>25</v>
      </c>
      <c r="M602" t="s">
        <v>484</v>
      </c>
      <c r="N602" t="s">
        <v>540</v>
      </c>
      <c r="O602" t="s">
        <v>1090</v>
      </c>
      <c r="P602" t="s">
        <v>541</v>
      </c>
      <c r="Q602" s="38">
        <v>2</v>
      </c>
      <c r="R602" s="21">
        <v>22</v>
      </c>
      <c r="S602" s="21">
        <v>22</v>
      </c>
      <c r="T602" s="21">
        <f t="shared" si="30"/>
        <v>22</v>
      </c>
      <c r="V602" s="36">
        <v>1.9099999999999999E-2</v>
      </c>
      <c r="W602" s="36">
        <v>3.08</v>
      </c>
      <c r="X602">
        <f t="shared" si="29"/>
        <v>0.5208650530656268</v>
      </c>
    </row>
    <row r="603" spans="1:24" ht="14.1" customHeight="1" x14ac:dyDescent="0.25">
      <c r="A603" s="1">
        <v>42302</v>
      </c>
      <c r="B603" s="1" t="s">
        <v>19</v>
      </c>
      <c r="C603" s="8" t="s">
        <v>1197</v>
      </c>
      <c r="D603">
        <v>20</v>
      </c>
      <c r="E603">
        <v>30</v>
      </c>
      <c r="F603" s="17">
        <v>0.40277777777777773</v>
      </c>
      <c r="G603" s="17">
        <v>0.41111111111111115</v>
      </c>
      <c r="H603" s="6">
        <v>12</v>
      </c>
      <c r="I603" t="s">
        <v>10</v>
      </c>
      <c r="J603" t="s">
        <v>20</v>
      </c>
      <c r="K603" t="s">
        <v>7</v>
      </c>
      <c r="L603" t="s">
        <v>25</v>
      </c>
      <c r="M603" t="s">
        <v>484</v>
      </c>
      <c r="N603" t="s">
        <v>540</v>
      </c>
      <c r="O603" t="s">
        <v>1090</v>
      </c>
      <c r="P603" t="s">
        <v>541</v>
      </c>
      <c r="Q603" s="38">
        <v>1</v>
      </c>
      <c r="R603" s="21">
        <v>20</v>
      </c>
      <c r="S603" s="21">
        <v>20</v>
      </c>
      <c r="T603" s="21">
        <f t="shared" si="30"/>
        <v>20</v>
      </c>
      <c r="V603" s="36">
        <v>1.9099999999999999E-2</v>
      </c>
      <c r="W603" s="36">
        <v>3.08</v>
      </c>
      <c r="X603">
        <f t="shared" si="29"/>
        <v>0.19418056208875456</v>
      </c>
    </row>
    <row r="604" spans="1:24" ht="14.1" customHeight="1" x14ac:dyDescent="0.25">
      <c r="A604" s="1">
        <v>42302</v>
      </c>
      <c r="B604" s="1" t="s">
        <v>19</v>
      </c>
      <c r="C604" s="8" t="s">
        <v>1197</v>
      </c>
      <c r="D604">
        <v>10</v>
      </c>
      <c r="E604">
        <v>30</v>
      </c>
      <c r="F604" s="17">
        <v>0.42291666666666666</v>
      </c>
      <c r="G604" s="17">
        <v>0.43194444444444446</v>
      </c>
      <c r="H604" s="6">
        <v>13</v>
      </c>
      <c r="I604" t="s">
        <v>10</v>
      </c>
      <c r="J604" t="s">
        <v>20</v>
      </c>
      <c r="K604" t="s">
        <v>7</v>
      </c>
      <c r="L604" t="s">
        <v>25</v>
      </c>
      <c r="M604" t="s">
        <v>484</v>
      </c>
      <c r="N604" t="s">
        <v>540</v>
      </c>
      <c r="O604" t="s">
        <v>1090</v>
      </c>
      <c r="P604" t="s">
        <v>541</v>
      </c>
      <c r="Q604" s="38">
        <v>1</v>
      </c>
      <c r="R604" s="21">
        <v>21</v>
      </c>
      <c r="S604" s="21">
        <v>21</v>
      </c>
      <c r="T604" s="21">
        <f t="shared" si="30"/>
        <v>21</v>
      </c>
      <c r="V604" s="36">
        <v>1.9099999999999999E-2</v>
      </c>
      <c r="W604" s="36">
        <v>3.08</v>
      </c>
      <c r="X604">
        <f t="shared" si="29"/>
        <v>0.22566738429106287</v>
      </c>
    </row>
    <row r="605" spans="1:24" ht="14.1" customHeight="1" x14ac:dyDescent="0.25">
      <c r="A605" s="1">
        <v>42302</v>
      </c>
      <c r="B605" s="1" t="s">
        <v>19</v>
      </c>
      <c r="C605" s="8" t="s">
        <v>1197</v>
      </c>
      <c r="D605">
        <v>10</v>
      </c>
      <c r="E605">
        <v>30</v>
      </c>
      <c r="F605" s="17">
        <v>0.42291666666666666</v>
      </c>
      <c r="G605" s="17">
        <v>0.43194444444444446</v>
      </c>
      <c r="H605" s="6">
        <v>13</v>
      </c>
      <c r="I605" t="s">
        <v>10</v>
      </c>
      <c r="J605" t="s">
        <v>20</v>
      </c>
      <c r="K605" t="s">
        <v>7</v>
      </c>
      <c r="L605" t="s">
        <v>25</v>
      </c>
      <c r="M605" t="s">
        <v>484</v>
      </c>
      <c r="N605" t="s">
        <v>540</v>
      </c>
      <c r="O605" t="s">
        <v>1090</v>
      </c>
      <c r="P605" t="s">
        <v>541</v>
      </c>
      <c r="Q605" s="38">
        <v>2</v>
      </c>
      <c r="R605" s="21">
        <v>20</v>
      </c>
      <c r="S605" s="21">
        <v>20</v>
      </c>
      <c r="T605" s="21">
        <f t="shared" si="30"/>
        <v>20</v>
      </c>
      <c r="V605" s="36">
        <v>1.9099999999999999E-2</v>
      </c>
      <c r="W605" s="36">
        <v>3.08</v>
      </c>
      <c r="X605">
        <f t="shared" si="29"/>
        <v>0.38836112417750912</v>
      </c>
    </row>
    <row r="606" spans="1:24" ht="14.1" customHeight="1" x14ac:dyDescent="0.25">
      <c r="A606" s="1">
        <v>42302</v>
      </c>
      <c r="B606" s="1" t="s">
        <v>19</v>
      </c>
      <c r="C606" s="8" t="s">
        <v>1197</v>
      </c>
      <c r="D606">
        <v>10</v>
      </c>
      <c r="E606">
        <v>30</v>
      </c>
      <c r="F606" s="17">
        <v>0.42291666666666666</v>
      </c>
      <c r="G606" s="17">
        <v>0.43194444444444446</v>
      </c>
      <c r="H606" s="6">
        <v>13</v>
      </c>
      <c r="I606" t="s">
        <v>10</v>
      </c>
      <c r="J606" t="s">
        <v>20</v>
      </c>
      <c r="K606" t="s">
        <v>7</v>
      </c>
      <c r="L606" t="s">
        <v>25</v>
      </c>
      <c r="M606" t="s">
        <v>484</v>
      </c>
      <c r="N606" t="s">
        <v>540</v>
      </c>
      <c r="O606" t="s">
        <v>1090</v>
      </c>
      <c r="P606" t="s">
        <v>541</v>
      </c>
      <c r="Q606" s="38">
        <v>1</v>
      </c>
      <c r="R606" s="21">
        <v>22</v>
      </c>
      <c r="S606" s="21">
        <v>22</v>
      </c>
      <c r="T606" s="21">
        <f t="shared" si="30"/>
        <v>22</v>
      </c>
      <c r="V606" s="36">
        <v>1.9099999999999999E-2</v>
      </c>
      <c r="W606" s="36">
        <v>3.08</v>
      </c>
      <c r="X606">
        <f t="shared" si="29"/>
        <v>0.2604325265328134</v>
      </c>
    </row>
    <row r="607" spans="1:24" ht="14.1" customHeight="1" x14ac:dyDescent="0.25">
      <c r="A607" s="1">
        <v>42290</v>
      </c>
      <c r="B607" s="1" t="s">
        <v>19</v>
      </c>
      <c r="C607" t="s">
        <v>314</v>
      </c>
      <c r="D607">
        <v>5</v>
      </c>
      <c r="E607">
        <v>30</v>
      </c>
      <c r="F607" s="17">
        <v>0.41666666666666702</v>
      </c>
      <c r="G607" s="17">
        <v>0.43472222222222201</v>
      </c>
      <c r="H607">
        <v>7</v>
      </c>
      <c r="I607" t="s">
        <v>230</v>
      </c>
      <c r="J607" t="s">
        <v>253</v>
      </c>
      <c r="K607" t="s">
        <v>7</v>
      </c>
      <c r="L607" t="s">
        <v>25</v>
      </c>
      <c r="M607" t="s">
        <v>484</v>
      </c>
      <c r="N607" t="s">
        <v>540</v>
      </c>
      <c r="O607" t="s">
        <v>1090</v>
      </c>
      <c r="P607" t="s">
        <v>541</v>
      </c>
      <c r="Q607" s="38">
        <v>2</v>
      </c>
      <c r="R607" s="21">
        <v>20</v>
      </c>
      <c r="S607" s="21">
        <v>20</v>
      </c>
      <c r="T607" s="21">
        <f t="shared" si="30"/>
        <v>20</v>
      </c>
      <c r="V607" s="36">
        <v>1.9099999999999999E-2</v>
      </c>
      <c r="W607" s="36">
        <v>3.08</v>
      </c>
      <c r="X607">
        <f t="shared" si="29"/>
        <v>0.38836112417750912</v>
      </c>
    </row>
    <row r="608" spans="1:24" ht="14.1" customHeight="1" x14ac:dyDescent="0.25">
      <c r="A608" s="1">
        <v>42290</v>
      </c>
      <c r="B608" s="1" t="s">
        <v>19</v>
      </c>
      <c r="C608" t="s">
        <v>314</v>
      </c>
      <c r="D608">
        <v>5</v>
      </c>
      <c r="E608">
        <v>30</v>
      </c>
      <c r="F608" s="17">
        <v>0.41666666666666702</v>
      </c>
      <c r="G608" s="17">
        <v>0.43472222222222201</v>
      </c>
      <c r="H608">
        <v>7</v>
      </c>
      <c r="I608" t="s">
        <v>230</v>
      </c>
      <c r="J608" t="s">
        <v>253</v>
      </c>
      <c r="K608" t="s">
        <v>7</v>
      </c>
      <c r="L608" t="s">
        <v>25</v>
      </c>
      <c r="M608" t="s">
        <v>484</v>
      </c>
      <c r="N608" t="s">
        <v>540</v>
      </c>
      <c r="O608" t="s">
        <v>1090</v>
      </c>
      <c r="P608" t="s">
        <v>541</v>
      </c>
      <c r="Q608" s="38">
        <v>4</v>
      </c>
      <c r="R608" s="21">
        <v>16</v>
      </c>
      <c r="S608" s="21">
        <v>16</v>
      </c>
      <c r="T608" s="21">
        <f t="shared" si="30"/>
        <v>16</v>
      </c>
      <c r="V608" s="36">
        <v>1.9099999999999999E-2</v>
      </c>
      <c r="W608" s="36">
        <v>3.08</v>
      </c>
      <c r="X608">
        <f t="shared" si="29"/>
        <v>0.39064557132219679</v>
      </c>
    </row>
    <row r="609" spans="1:24" ht="14.1" customHeight="1" x14ac:dyDescent="0.25">
      <c r="A609" s="1">
        <v>42291</v>
      </c>
      <c r="B609" s="1" t="s">
        <v>19</v>
      </c>
      <c r="C609">
        <v>1103</v>
      </c>
      <c r="D609">
        <v>10</v>
      </c>
      <c r="E609">
        <v>30</v>
      </c>
      <c r="F609" s="17">
        <v>0.485416666666667</v>
      </c>
      <c r="G609" s="17">
        <v>0.50902777777777797</v>
      </c>
      <c r="H609">
        <v>13</v>
      </c>
      <c r="I609" t="s">
        <v>230</v>
      </c>
      <c r="J609" t="s">
        <v>253</v>
      </c>
      <c r="K609" t="s">
        <v>7</v>
      </c>
      <c r="L609" t="s">
        <v>25</v>
      </c>
      <c r="M609" t="s">
        <v>484</v>
      </c>
      <c r="N609" t="s">
        <v>540</v>
      </c>
      <c r="O609" t="s">
        <v>1090</v>
      </c>
      <c r="P609" t="s">
        <v>541</v>
      </c>
      <c r="Q609" s="38">
        <v>1</v>
      </c>
      <c r="R609" s="21">
        <v>10</v>
      </c>
      <c r="S609" s="21">
        <v>10</v>
      </c>
      <c r="T609" s="21">
        <f t="shared" si="30"/>
        <v>10</v>
      </c>
      <c r="V609" s="36">
        <v>1.9099999999999999E-2</v>
      </c>
      <c r="W609" s="36">
        <v>3.08</v>
      </c>
      <c r="X609">
        <f t="shared" si="29"/>
        <v>2.2963250701192602E-2</v>
      </c>
    </row>
    <row r="610" spans="1:24" ht="14.1" customHeight="1" x14ac:dyDescent="0.25">
      <c r="A610" s="1">
        <v>42291</v>
      </c>
      <c r="B610" s="1" t="s">
        <v>19</v>
      </c>
      <c r="C610">
        <v>1103</v>
      </c>
      <c r="D610">
        <v>10</v>
      </c>
      <c r="E610">
        <v>30</v>
      </c>
      <c r="F610" s="17">
        <v>0.485416666666667</v>
      </c>
      <c r="G610" s="17">
        <v>0.50902777777777797</v>
      </c>
      <c r="H610">
        <v>13</v>
      </c>
      <c r="I610" t="s">
        <v>230</v>
      </c>
      <c r="J610" t="s">
        <v>253</v>
      </c>
      <c r="K610" t="s">
        <v>7</v>
      </c>
      <c r="L610" t="s">
        <v>25</v>
      </c>
      <c r="M610" t="s">
        <v>484</v>
      </c>
      <c r="N610" t="s">
        <v>540</v>
      </c>
      <c r="O610" t="s">
        <v>1090</v>
      </c>
      <c r="P610" t="s">
        <v>541</v>
      </c>
      <c r="Q610" s="38">
        <v>1</v>
      </c>
      <c r="R610" s="21">
        <v>12</v>
      </c>
      <c r="S610" s="21">
        <v>12</v>
      </c>
      <c r="T610" s="21">
        <f t="shared" si="30"/>
        <v>12</v>
      </c>
      <c r="V610" s="36">
        <v>1.9099999999999999E-2</v>
      </c>
      <c r="W610" s="36">
        <v>3.08</v>
      </c>
      <c r="X610">
        <f t="shared" si="29"/>
        <v>4.0263507491486453E-2</v>
      </c>
    </row>
    <row r="611" spans="1:24" ht="14.1" customHeight="1" x14ac:dyDescent="0.25">
      <c r="A611" s="1">
        <v>42291</v>
      </c>
      <c r="B611" s="1" t="s">
        <v>19</v>
      </c>
      <c r="C611">
        <v>1103</v>
      </c>
      <c r="D611">
        <v>10</v>
      </c>
      <c r="E611">
        <v>30</v>
      </c>
      <c r="F611" s="17">
        <v>0.485416666666667</v>
      </c>
      <c r="G611" s="17">
        <v>0.50902777777777797</v>
      </c>
      <c r="H611">
        <v>13</v>
      </c>
      <c r="I611" t="s">
        <v>230</v>
      </c>
      <c r="J611" t="s">
        <v>253</v>
      </c>
      <c r="K611" t="s">
        <v>7</v>
      </c>
      <c r="L611" t="s">
        <v>25</v>
      </c>
      <c r="M611" t="s">
        <v>484</v>
      </c>
      <c r="N611" t="s">
        <v>540</v>
      </c>
      <c r="O611" t="s">
        <v>1090</v>
      </c>
      <c r="P611" t="s">
        <v>541</v>
      </c>
      <c r="Q611" s="38">
        <v>1</v>
      </c>
      <c r="R611" s="21">
        <v>18</v>
      </c>
      <c r="S611" s="21">
        <v>18</v>
      </c>
      <c r="T611" s="21">
        <f t="shared" si="30"/>
        <v>18</v>
      </c>
      <c r="V611" s="36">
        <v>1.9099999999999999E-2</v>
      </c>
      <c r="W611" s="36">
        <v>3.08</v>
      </c>
      <c r="X611">
        <f t="shared" si="29"/>
        <v>0.14036947738162114</v>
      </c>
    </row>
    <row r="612" spans="1:24" ht="14.1" customHeight="1" x14ac:dyDescent="0.25">
      <c r="A612" s="1">
        <v>42291</v>
      </c>
      <c r="B612" s="1" t="s">
        <v>19</v>
      </c>
      <c r="C612">
        <v>1107</v>
      </c>
      <c r="D612">
        <v>20</v>
      </c>
      <c r="E612">
        <v>30</v>
      </c>
      <c r="F612" s="17">
        <v>0.58194444444444404</v>
      </c>
      <c r="G612" s="17">
        <v>0.60347222222222197</v>
      </c>
      <c r="H612">
        <v>14</v>
      </c>
      <c r="I612" t="s">
        <v>230</v>
      </c>
      <c r="J612" t="s">
        <v>253</v>
      </c>
      <c r="K612" t="s">
        <v>7</v>
      </c>
      <c r="L612" t="s">
        <v>25</v>
      </c>
      <c r="M612" t="s">
        <v>484</v>
      </c>
      <c r="N612" t="s">
        <v>540</v>
      </c>
      <c r="O612" t="s">
        <v>1090</v>
      </c>
      <c r="P612" t="s">
        <v>541</v>
      </c>
      <c r="Q612" s="38">
        <v>2</v>
      </c>
      <c r="R612" s="21">
        <v>14</v>
      </c>
      <c r="S612" s="21">
        <v>14</v>
      </c>
      <c r="T612" s="21">
        <f t="shared" si="30"/>
        <v>14</v>
      </c>
      <c r="V612" s="36">
        <v>1.9099999999999999E-2</v>
      </c>
      <c r="W612" s="36">
        <v>3.08</v>
      </c>
      <c r="X612">
        <f t="shared" si="29"/>
        <v>0.12946062901245817</v>
      </c>
    </row>
    <row r="613" spans="1:24" ht="14.1" customHeight="1" x14ac:dyDescent="0.25">
      <c r="A613" s="1">
        <v>42291</v>
      </c>
      <c r="B613" s="1" t="s">
        <v>19</v>
      </c>
      <c r="C613">
        <v>1107</v>
      </c>
      <c r="D613">
        <v>20</v>
      </c>
      <c r="E613">
        <v>30</v>
      </c>
      <c r="F613" s="17">
        <v>0.58194444444444404</v>
      </c>
      <c r="G613" s="17">
        <v>0.60347222222222197</v>
      </c>
      <c r="H613">
        <v>14</v>
      </c>
      <c r="I613" t="s">
        <v>230</v>
      </c>
      <c r="J613" t="s">
        <v>253</v>
      </c>
      <c r="K613" t="s">
        <v>7</v>
      </c>
      <c r="L613" t="s">
        <v>25</v>
      </c>
      <c r="M613" t="s">
        <v>484</v>
      </c>
      <c r="N613" t="s">
        <v>540</v>
      </c>
      <c r="O613" t="s">
        <v>1090</v>
      </c>
      <c r="P613" t="s">
        <v>541</v>
      </c>
      <c r="Q613" s="38">
        <v>1</v>
      </c>
      <c r="R613" s="21">
        <v>10</v>
      </c>
      <c r="S613" s="21">
        <v>10</v>
      </c>
      <c r="T613" s="21">
        <f t="shared" si="30"/>
        <v>10</v>
      </c>
      <c r="V613" s="36">
        <v>1.9099999999999999E-2</v>
      </c>
      <c r="W613" s="36">
        <v>3.08</v>
      </c>
      <c r="X613">
        <f t="shared" si="29"/>
        <v>2.2963250701192602E-2</v>
      </c>
    </row>
    <row r="614" spans="1:24" ht="14.1" customHeight="1" x14ac:dyDescent="0.25">
      <c r="A614" s="1">
        <v>42292</v>
      </c>
      <c r="B614" s="1" t="s">
        <v>19</v>
      </c>
      <c r="C614">
        <v>1111</v>
      </c>
      <c r="D614">
        <v>10</v>
      </c>
      <c r="E614">
        <v>30</v>
      </c>
      <c r="F614" s="17">
        <v>0.42013888888888901</v>
      </c>
      <c r="G614" s="17">
        <v>0.4375</v>
      </c>
      <c r="H614" s="6">
        <v>10</v>
      </c>
      <c r="I614" t="s">
        <v>230</v>
      </c>
      <c r="J614" t="s">
        <v>253</v>
      </c>
      <c r="K614" t="s">
        <v>7</v>
      </c>
      <c r="L614" t="s">
        <v>25</v>
      </c>
      <c r="M614" t="s">
        <v>484</v>
      </c>
      <c r="N614" t="s">
        <v>540</v>
      </c>
      <c r="O614" t="s">
        <v>1090</v>
      </c>
      <c r="P614" t="s">
        <v>541</v>
      </c>
      <c r="Q614" s="38">
        <v>1</v>
      </c>
      <c r="R614" s="21">
        <v>5</v>
      </c>
      <c r="S614" s="21">
        <v>5</v>
      </c>
      <c r="T614" s="21">
        <f t="shared" si="30"/>
        <v>5</v>
      </c>
      <c r="V614" s="36">
        <v>1.9099999999999999E-2</v>
      </c>
      <c r="W614" s="36">
        <v>3.08</v>
      </c>
      <c r="X614">
        <f t="shared" si="29"/>
        <v>2.7155698649425188E-3</v>
      </c>
    </row>
    <row r="615" spans="1:24" ht="14.1" customHeight="1" x14ac:dyDescent="0.25">
      <c r="A615" s="1">
        <v>42293</v>
      </c>
      <c r="B615" s="1" t="s">
        <v>19</v>
      </c>
      <c r="C615" t="s">
        <v>268</v>
      </c>
      <c r="D615">
        <v>20</v>
      </c>
      <c r="E615">
        <v>26.9</v>
      </c>
      <c r="F615" s="17">
        <v>0.34861111111111098</v>
      </c>
      <c r="G615" s="17">
        <v>0.375</v>
      </c>
      <c r="H615" s="6">
        <v>14</v>
      </c>
      <c r="I615" t="s">
        <v>230</v>
      </c>
      <c r="J615" t="s">
        <v>253</v>
      </c>
      <c r="K615" t="s">
        <v>7</v>
      </c>
      <c r="L615" t="s">
        <v>25</v>
      </c>
      <c r="M615" t="s">
        <v>484</v>
      </c>
      <c r="N615" t="s">
        <v>540</v>
      </c>
      <c r="O615" t="s">
        <v>1090</v>
      </c>
      <c r="P615" t="s">
        <v>541</v>
      </c>
      <c r="Q615" s="38">
        <v>2</v>
      </c>
      <c r="R615" s="21">
        <v>18</v>
      </c>
      <c r="S615" s="21">
        <v>18</v>
      </c>
      <c r="T615" s="21">
        <f t="shared" si="30"/>
        <v>18</v>
      </c>
      <c r="V615" s="36">
        <v>1.9099999999999999E-2</v>
      </c>
      <c r="W615" s="36">
        <v>3.08</v>
      </c>
      <c r="X615">
        <f t="shared" si="29"/>
        <v>0.28073895476324229</v>
      </c>
    </row>
    <row r="616" spans="1:24" ht="14.1" customHeight="1" x14ac:dyDescent="0.25">
      <c r="A616" s="1">
        <v>42293</v>
      </c>
      <c r="B616" s="1" t="s">
        <v>19</v>
      </c>
      <c r="C616" t="s">
        <v>268</v>
      </c>
      <c r="D616">
        <v>20</v>
      </c>
      <c r="E616">
        <v>26.9</v>
      </c>
      <c r="F616" s="17">
        <v>0.34861111111111098</v>
      </c>
      <c r="G616" s="17">
        <v>0.375</v>
      </c>
      <c r="H616" s="6">
        <v>14</v>
      </c>
      <c r="I616" t="s">
        <v>230</v>
      </c>
      <c r="J616" t="s">
        <v>253</v>
      </c>
      <c r="K616" t="s">
        <v>7</v>
      </c>
      <c r="L616" t="s">
        <v>25</v>
      </c>
      <c r="M616" t="s">
        <v>484</v>
      </c>
      <c r="N616" t="s">
        <v>540</v>
      </c>
      <c r="O616" t="s">
        <v>1090</v>
      </c>
      <c r="P616" t="s">
        <v>541</v>
      </c>
      <c r="Q616" s="38">
        <v>12</v>
      </c>
      <c r="R616" s="21">
        <v>14</v>
      </c>
      <c r="S616" s="21">
        <v>14</v>
      </c>
      <c r="T616" s="21">
        <f t="shared" si="30"/>
        <v>14</v>
      </c>
      <c r="V616" s="36">
        <v>1.9099999999999999E-2</v>
      </c>
      <c r="W616" s="36">
        <v>3.08</v>
      </c>
      <c r="X616">
        <f t="shared" si="29"/>
        <v>0.77676377407474906</v>
      </c>
    </row>
    <row r="617" spans="1:24" ht="14.1" customHeight="1" x14ac:dyDescent="0.25">
      <c r="A617" s="1">
        <v>42293</v>
      </c>
      <c r="B617" s="1" t="s">
        <v>19</v>
      </c>
      <c r="C617" t="s">
        <v>264</v>
      </c>
      <c r="D617">
        <v>10</v>
      </c>
      <c r="E617">
        <v>30</v>
      </c>
      <c r="F617" s="17">
        <v>0.38680555555555601</v>
      </c>
      <c r="G617" s="17">
        <v>0.40763888888888899</v>
      </c>
      <c r="H617" s="6">
        <v>13</v>
      </c>
      <c r="I617" t="s">
        <v>230</v>
      </c>
      <c r="J617" t="s">
        <v>253</v>
      </c>
      <c r="K617" t="s">
        <v>7</v>
      </c>
      <c r="L617" t="s">
        <v>25</v>
      </c>
      <c r="M617" t="s">
        <v>484</v>
      </c>
      <c r="N617" t="s">
        <v>540</v>
      </c>
      <c r="O617" t="s">
        <v>1090</v>
      </c>
      <c r="P617" t="s">
        <v>541</v>
      </c>
      <c r="Q617" s="38">
        <v>3</v>
      </c>
      <c r="R617" s="21">
        <v>22</v>
      </c>
      <c r="S617" s="21">
        <v>22</v>
      </c>
      <c r="T617" s="21">
        <f t="shared" si="30"/>
        <v>22</v>
      </c>
      <c r="V617" s="36">
        <v>1.9099999999999999E-2</v>
      </c>
      <c r="W617" s="36">
        <v>3.08</v>
      </c>
      <c r="X617">
        <f t="shared" si="29"/>
        <v>0.78129757959844026</v>
      </c>
    </row>
    <row r="618" spans="1:24" ht="14.1" customHeight="1" x14ac:dyDescent="0.25">
      <c r="A618" s="1">
        <v>42293</v>
      </c>
      <c r="B618" s="1" t="s">
        <v>19</v>
      </c>
      <c r="C618" t="s">
        <v>264</v>
      </c>
      <c r="D618">
        <v>10</v>
      </c>
      <c r="E618">
        <v>30</v>
      </c>
      <c r="F618" s="17">
        <v>0.38680555555555601</v>
      </c>
      <c r="G618" s="17">
        <v>0.40763888888888899</v>
      </c>
      <c r="H618" s="6">
        <v>13</v>
      </c>
      <c r="I618" t="s">
        <v>230</v>
      </c>
      <c r="J618" t="s">
        <v>253</v>
      </c>
      <c r="K618" t="s">
        <v>7</v>
      </c>
      <c r="L618" t="s">
        <v>25</v>
      </c>
      <c r="M618" t="s">
        <v>484</v>
      </c>
      <c r="N618" t="s">
        <v>540</v>
      </c>
      <c r="O618" t="s">
        <v>1090</v>
      </c>
      <c r="P618" t="s">
        <v>541</v>
      </c>
      <c r="Q618" s="38">
        <v>3</v>
      </c>
      <c r="R618" s="21">
        <v>20</v>
      </c>
      <c r="S618" s="21">
        <v>20</v>
      </c>
      <c r="T618" s="21">
        <f t="shared" si="30"/>
        <v>20</v>
      </c>
      <c r="V618" s="36">
        <v>1.9099999999999999E-2</v>
      </c>
      <c r="W618" s="36">
        <v>3.08</v>
      </c>
      <c r="X618">
        <f t="shared" si="29"/>
        <v>0.58254168626626368</v>
      </c>
    </row>
    <row r="619" spans="1:24" ht="14.1" customHeight="1" x14ac:dyDescent="0.25">
      <c r="A619" s="1">
        <v>42293</v>
      </c>
      <c r="B619" s="1" t="s">
        <v>19</v>
      </c>
      <c r="C619" t="s">
        <v>264</v>
      </c>
      <c r="D619">
        <v>10</v>
      </c>
      <c r="E619">
        <v>30</v>
      </c>
      <c r="F619" s="17">
        <v>0.38680555555555601</v>
      </c>
      <c r="G619" s="17">
        <v>0.40763888888888899</v>
      </c>
      <c r="H619" s="6">
        <v>13</v>
      </c>
      <c r="I619" t="s">
        <v>230</v>
      </c>
      <c r="J619" t="s">
        <v>253</v>
      </c>
      <c r="K619" t="s">
        <v>7</v>
      </c>
      <c r="L619" t="s">
        <v>25</v>
      </c>
      <c r="M619" t="s">
        <v>484</v>
      </c>
      <c r="N619" t="s">
        <v>540</v>
      </c>
      <c r="O619" t="s">
        <v>1090</v>
      </c>
      <c r="P619" t="s">
        <v>541</v>
      </c>
      <c r="Q619" s="38">
        <v>1</v>
      </c>
      <c r="R619" s="21">
        <v>26</v>
      </c>
      <c r="S619" s="21">
        <v>26</v>
      </c>
      <c r="T619" s="21">
        <f t="shared" si="30"/>
        <v>26</v>
      </c>
      <c r="V619" s="36">
        <v>1.9099999999999999E-2</v>
      </c>
      <c r="W619" s="36">
        <v>3.08</v>
      </c>
      <c r="X619">
        <f t="shared" si="29"/>
        <v>0.43566360316550184</v>
      </c>
    </row>
    <row r="620" spans="1:24" ht="14.1" customHeight="1" x14ac:dyDescent="0.25">
      <c r="A620" s="1">
        <v>42293</v>
      </c>
      <c r="B620" s="1" t="s">
        <v>19</v>
      </c>
      <c r="C620" t="s">
        <v>265</v>
      </c>
      <c r="D620">
        <v>5</v>
      </c>
      <c r="E620">
        <v>30</v>
      </c>
      <c r="F620" s="17">
        <v>0.41875000000000001</v>
      </c>
      <c r="G620" s="17">
        <v>0.44583333333333303</v>
      </c>
      <c r="H620" s="6">
        <v>14</v>
      </c>
      <c r="I620" t="s">
        <v>230</v>
      </c>
      <c r="J620" t="s">
        <v>253</v>
      </c>
      <c r="K620" t="s">
        <v>7</v>
      </c>
      <c r="L620" t="s">
        <v>25</v>
      </c>
      <c r="M620" t="s">
        <v>484</v>
      </c>
      <c r="N620" t="s">
        <v>540</v>
      </c>
      <c r="O620" t="s">
        <v>1090</v>
      </c>
      <c r="P620" t="s">
        <v>541</v>
      </c>
      <c r="Q620" s="38">
        <v>4</v>
      </c>
      <c r="R620" s="21">
        <v>15</v>
      </c>
      <c r="S620" s="21">
        <v>15</v>
      </c>
      <c r="T620" s="21">
        <f t="shared" si="30"/>
        <v>15</v>
      </c>
      <c r="V620" s="36">
        <v>1.9099999999999999E-2</v>
      </c>
      <c r="W620" s="36">
        <v>3.08</v>
      </c>
      <c r="X620">
        <f t="shared" si="29"/>
        <v>0.32022441170492782</v>
      </c>
    </row>
    <row r="621" spans="1:24" ht="14.1" customHeight="1" x14ac:dyDescent="0.25">
      <c r="A621" s="1">
        <v>42293</v>
      </c>
      <c r="B621" s="1" t="s">
        <v>19</v>
      </c>
      <c r="C621" t="s">
        <v>265</v>
      </c>
      <c r="D621">
        <v>5</v>
      </c>
      <c r="E621">
        <v>30</v>
      </c>
      <c r="F621" s="17">
        <v>0.41875000000000001</v>
      </c>
      <c r="G621" s="17">
        <v>0.44583333333333303</v>
      </c>
      <c r="H621" s="6">
        <v>14</v>
      </c>
      <c r="I621" t="s">
        <v>230</v>
      </c>
      <c r="J621" t="s">
        <v>253</v>
      </c>
      <c r="K621" t="s">
        <v>7</v>
      </c>
      <c r="L621" t="s">
        <v>25</v>
      </c>
      <c r="M621" t="s">
        <v>484</v>
      </c>
      <c r="N621" t="s">
        <v>540</v>
      </c>
      <c r="O621" t="s">
        <v>1090</v>
      </c>
      <c r="P621" t="s">
        <v>541</v>
      </c>
      <c r="Q621" s="38">
        <v>2</v>
      </c>
      <c r="R621" s="21">
        <v>18</v>
      </c>
      <c r="S621" s="21">
        <v>18</v>
      </c>
      <c r="T621" s="21">
        <f t="shared" si="30"/>
        <v>18</v>
      </c>
      <c r="V621" s="36">
        <v>1.9099999999999999E-2</v>
      </c>
      <c r="W621" s="36">
        <v>3.08</v>
      </c>
      <c r="X621">
        <f t="shared" si="29"/>
        <v>0.28073895476324229</v>
      </c>
    </row>
    <row r="622" spans="1:24" ht="14.1" customHeight="1" x14ac:dyDescent="0.25">
      <c r="A622" s="1">
        <v>42293</v>
      </c>
      <c r="B622" s="1" t="s">
        <v>19</v>
      </c>
      <c r="C622" t="s">
        <v>276</v>
      </c>
      <c r="D622">
        <v>10</v>
      </c>
      <c r="E622">
        <v>30</v>
      </c>
      <c r="F622" s="17">
        <v>0.58124999999999993</v>
      </c>
      <c r="G622" s="17">
        <v>0.61111111111111105</v>
      </c>
      <c r="H622" s="6">
        <v>15</v>
      </c>
      <c r="I622" t="s">
        <v>230</v>
      </c>
      <c r="J622" t="s">
        <v>253</v>
      </c>
      <c r="K622" t="s">
        <v>7</v>
      </c>
      <c r="L622" t="s">
        <v>25</v>
      </c>
      <c r="M622" t="s">
        <v>484</v>
      </c>
      <c r="N622" t="s">
        <v>540</v>
      </c>
      <c r="O622" t="s">
        <v>1090</v>
      </c>
      <c r="P622" t="s">
        <v>541</v>
      </c>
      <c r="Q622" s="38">
        <v>4</v>
      </c>
      <c r="R622" s="21">
        <v>20</v>
      </c>
      <c r="S622" s="21">
        <v>20</v>
      </c>
      <c r="T622" s="21">
        <f t="shared" si="30"/>
        <v>20</v>
      </c>
      <c r="V622" s="36">
        <v>1.9099999999999999E-2</v>
      </c>
      <c r="W622" s="36">
        <v>3.08</v>
      </c>
      <c r="X622">
        <f t="shared" si="29"/>
        <v>0.77672224835501824</v>
      </c>
    </row>
    <row r="623" spans="1:24" ht="14.1" customHeight="1" x14ac:dyDescent="0.25">
      <c r="A623" s="1">
        <v>42293</v>
      </c>
      <c r="B623" s="1" t="s">
        <v>19</v>
      </c>
      <c r="C623" t="s">
        <v>276</v>
      </c>
      <c r="D623">
        <v>10</v>
      </c>
      <c r="E623">
        <v>30</v>
      </c>
      <c r="F623" s="17">
        <v>0.58124999999999993</v>
      </c>
      <c r="G623" s="17">
        <v>0.61111111111111105</v>
      </c>
      <c r="H623" s="6">
        <v>15</v>
      </c>
      <c r="I623" t="s">
        <v>230</v>
      </c>
      <c r="J623" t="s">
        <v>253</v>
      </c>
      <c r="K623" t="s">
        <v>7</v>
      </c>
      <c r="L623" t="s">
        <v>25</v>
      </c>
      <c r="M623" t="s">
        <v>484</v>
      </c>
      <c r="N623" t="s">
        <v>540</v>
      </c>
      <c r="O623" t="s">
        <v>1090</v>
      </c>
      <c r="P623" t="s">
        <v>541</v>
      </c>
      <c r="Q623" s="38">
        <v>5</v>
      </c>
      <c r="R623" s="21">
        <v>21</v>
      </c>
      <c r="S623" s="21">
        <v>21</v>
      </c>
      <c r="T623" s="21">
        <f t="shared" si="30"/>
        <v>21</v>
      </c>
      <c r="V623" s="36">
        <v>1.9099999999999999E-2</v>
      </c>
      <c r="W623" s="36">
        <v>3.08</v>
      </c>
      <c r="X623">
        <f t="shared" si="29"/>
        <v>1.1283369214553143</v>
      </c>
    </row>
    <row r="624" spans="1:24" ht="14.1" customHeight="1" x14ac:dyDescent="0.25">
      <c r="A624" s="1">
        <v>42294</v>
      </c>
      <c r="B624" s="1" t="s">
        <v>19</v>
      </c>
      <c r="C624">
        <v>1149</v>
      </c>
      <c r="D624">
        <v>5</v>
      </c>
      <c r="E624">
        <v>30</v>
      </c>
      <c r="F624" s="17">
        <v>0.64583333333333304</v>
      </c>
      <c r="G624" s="17">
        <v>0.67013888888888895</v>
      </c>
      <c r="H624" s="6">
        <v>15</v>
      </c>
      <c r="I624" t="s">
        <v>230</v>
      </c>
      <c r="J624" t="s">
        <v>231</v>
      </c>
      <c r="K624" t="s">
        <v>38</v>
      </c>
      <c r="L624" t="s">
        <v>25</v>
      </c>
      <c r="M624" t="s">
        <v>484</v>
      </c>
      <c r="N624" t="s">
        <v>540</v>
      </c>
      <c r="O624" t="s">
        <v>1090</v>
      </c>
      <c r="P624" t="s">
        <v>541</v>
      </c>
      <c r="Q624" s="12"/>
      <c r="R624"/>
      <c r="S624"/>
      <c r="T624"/>
      <c r="U624" t="s">
        <v>246</v>
      </c>
      <c r="V624" s="36">
        <v>1.9099999999999999E-2</v>
      </c>
      <c r="W624" s="36">
        <v>3.08</v>
      </c>
      <c r="X624">
        <f t="shared" si="29"/>
        <v>0</v>
      </c>
    </row>
    <row r="625" spans="1:24" ht="14.1" customHeight="1" x14ac:dyDescent="0.25">
      <c r="A625" s="1">
        <v>42294</v>
      </c>
      <c r="B625" s="1" t="s">
        <v>19</v>
      </c>
      <c r="C625">
        <v>1133</v>
      </c>
      <c r="D625">
        <v>20</v>
      </c>
      <c r="E625">
        <v>30</v>
      </c>
      <c r="F625" s="17">
        <v>0.43402777777777801</v>
      </c>
      <c r="G625" s="17">
        <v>0.46180555555555602</v>
      </c>
      <c r="H625" s="6">
        <v>15</v>
      </c>
      <c r="I625" t="s">
        <v>230</v>
      </c>
      <c r="J625" t="s">
        <v>231</v>
      </c>
      <c r="K625" t="s">
        <v>7</v>
      </c>
      <c r="L625" t="s">
        <v>25</v>
      </c>
      <c r="M625" t="s">
        <v>484</v>
      </c>
      <c r="N625" t="s">
        <v>540</v>
      </c>
      <c r="O625" t="s">
        <v>1090</v>
      </c>
      <c r="P625" t="s">
        <v>541</v>
      </c>
      <c r="Q625" s="38">
        <v>1</v>
      </c>
      <c r="R625" s="21">
        <v>20</v>
      </c>
      <c r="S625" s="21">
        <v>20</v>
      </c>
      <c r="T625" s="21">
        <f t="shared" ref="T625:T646" si="31">AVERAGE(R625:S625)</f>
        <v>20</v>
      </c>
      <c r="V625" s="36">
        <v>1.9099999999999999E-2</v>
      </c>
      <c r="W625" s="36">
        <v>3.08</v>
      </c>
      <c r="X625">
        <f t="shared" si="29"/>
        <v>0.19418056208875456</v>
      </c>
    </row>
    <row r="626" spans="1:24" ht="14.1" customHeight="1" x14ac:dyDescent="0.25">
      <c r="A626" s="1">
        <v>42294</v>
      </c>
      <c r="B626" s="1" t="s">
        <v>19</v>
      </c>
      <c r="C626">
        <v>1133</v>
      </c>
      <c r="D626">
        <v>20</v>
      </c>
      <c r="E626">
        <v>30</v>
      </c>
      <c r="F626" s="17">
        <v>0.43402777777777801</v>
      </c>
      <c r="G626" s="17">
        <v>0.46180555555555602</v>
      </c>
      <c r="H626" s="6">
        <v>15</v>
      </c>
      <c r="I626" t="s">
        <v>230</v>
      </c>
      <c r="J626" t="s">
        <v>231</v>
      </c>
      <c r="K626" t="s">
        <v>7</v>
      </c>
      <c r="L626" t="s">
        <v>25</v>
      </c>
      <c r="M626" t="s">
        <v>484</v>
      </c>
      <c r="N626" t="s">
        <v>540</v>
      </c>
      <c r="O626" t="s">
        <v>1090</v>
      </c>
      <c r="P626" t="s">
        <v>541</v>
      </c>
      <c r="Q626" s="38">
        <v>3</v>
      </c>
      <c r="R626" s="21">
        <v>16</v>
      </c>
      <c r="S626" s="21">
        <v>16</v>
      </c>
      <c r="T626" s="21">
        <f t="shared" si="31"/>
        <v>16</v>
      </c>
      <c r="V626" s="36">
        <v>1.9099999999999999E-2</v>
      </c>
      <c r="W626" s="36">
        <v>3.08</v>
      </c>
      <c r="X626">
        <f t="shared" si="29"/>
        <v>0.2929841784916476</v>
      </c>
    </row>
    <row r="627" spans="1:24" ht="14.1" customHeight="1" x14ac:dyDescent="0.25">
      <c r="A627" s="1">
        <v>42294</v>
      </c>
      <c r="B627" s="1" t="s">
        <v>19</v>
      </c>
      <c r="C627">
        <v>1133</v>
      </c>
      <c r="D627">
        <v>20</v>
      </c>
      <c r="E627">
        <v>30</v>
      </c>
      <c r="F627" s="17">
        <v>0.43402777777777801</v>
      </c>
      <c r="G627" s="17">
        <v>0.46180555555555602</v>
      </c>
      <c r="H627" s="6">
        <v>15</v>
      </c>
      <c r="I627" t="s">
        <v>230</v>
      </c>
      <c r="J627" t="s">
        <v>231</v>
      </c>
      <c r="K627" t="s">
        <v>7</v>
      </c>
      <c r="L627" t="s">
        <v>25</v>
      </c>
      <c r="M627" t="s">
        <v>484</v>
      </c>
      <c r="N627" t="s">
        <v>540</v>
      </c>
      <c r="O627" t="s">
        <v>1090</v>
      </c>
      <c r="P627" t="s">
        <v>541</v>
      </c>
      <c r="Q627" s="38">
        <v>3</v>
      </c>
      <c r="R627" s="21">
        <v>18</v>
      </c>
      <c r="S627" s="21">
        <v>18</v>
      </c>
      <c r="T627" s="21">
        <f t="shared" si="31"/>
        <v>18</v>
      </c>
      <c r="V627" s="36">
        <v>1.9099999999999999E-2</v>
      </c>
      <c r="W627" s="36">
        <v>3.08</v>
      </c>
      <c r="X627">
        <f t="shared" si="29"/>
        <v>0.42110843214486343</v>
      </c>
    </row>
    <row r="628" spans="1:24" ht="14.1" customHeight="1" x14ac:dyDescent="0.25">
      <c r="A628" s="1">
        <v>42294</v>
      </c>
      <c r="B628" s="1" t="s">
        <v>19</v>
      </c>
      <c r="C628">
        <v>1134</v>
      </c>
      <c r="D628">
        <v>10</v>
      </c>
      <c r="E628">
        <v>30</v>
      </c>
      <c r="F628" s="17">
        <v>0.47569444444444398</v>
      </c>
      <c r="G628" s="17">
        <v>0.49305555555555602</v>
      </c>
      <c r="H628" s="6">
        <v>14</v>
      </c>
      <c r="I628" t="s">
        <v>230</v>
      </c>
      <c r="J628" t="s">
        <v>231</v>
      </c>
      <c r="K628" t="s">
        <v>7</v>
      </c>
      <c r="L628" t="s">
        <v>25</v>
      </c>
      <c r="M628" t="s">
        <v>484</v>
      </c>
      <c r="N628" t="s">
        <v>540</v>
      </c>
      <c r="O628" t="s">
        <v>1090</v>
      </c>
      <c r="P628" t="s">
        <v>541</v>
      </c>
      <c r="Q628" s="38">
        <v>3</v>
      </c>
      <c r="R628" s="21">
        <v>16</v>
      </c>
      <c r="S628" s="21">
        <v>16</v>
      </c>
      <c r="T628" s="21">
        <f t="shared" si="31"/>
        <v>16</v>
      </c>
      <c r="V628" s="36">
        <v>1.9099999999999999E-2</v>
      </c>
      <c r="W628" s="36">
        <v>3.08</v>
      </c>
      <c r="X628">
        <f t="shared" si="29"/>
        <v>0.2929841784916476</v>
      </c>
    </row>
    <row r="629" spans="1:24" ht="14.1" customHeight="1" x14ac:dyDescent="0.25">
      <c r="A629" s="1">
        <v>42294</v>
      </c>
      <c r="B629" s="1" t="s">
        <v>19</v>
      </c>
      <c r="C629">
        <v>1134</v>
      </c>
      <c r="D629">
        <v>10</v>
      </c>
      <c r="E629">
        <v>30</v>
      </c>
      <c r="F629" s="17">
        <v>0.47569444444444398</v>
      </c>
      <c r="G629" s="17">
        <v>0.49305555555555602</v>
      </c>
      <c r="H629" s="6">
        <v>14</v>
      </c>
      <c r="I629" t="s">
        <v>230</v>
      </c>
      <c r="J629" t="s">
        <v>231</v>
      </c>
      <c r="K629" t="s">
        <v>7</v>
      </c>
      <c r="L629" t="s">
        <v>25</v>
      </c>
      <c r="M629" t="s">
        <v>484</v>
      </c>
      <c r="N629" t="s">
        <v>540</v>
      </c>
      <c r="O629" t="s">
        <v>1090</v>
      </c>
      <c r="P629" t="s">
        <v>541</v>
      </c>
      <c r="Q629" s="38">
        <v>2</v>
      </c>
      <c r="R629" s="21">
        <v>20</v>
      </c>
      <c r="S629" s="21">
        <v>20</v>
      </c>
      <c r="T629" s="21">
        <f t="shared" si="31"/>
        <v>20</v>
      </c>
      <c r="V629" s="36">
        <v>1.9099999999999999E-2</v>
      </c>
      <c r="W629" s="36">
        <v>3.08</v>
      </c>
      <c r="X629">
        <f t="shared" si="29"/>
        <v>0.38836112417750912</v>
      </c>
    </row>
    <row r="630" spans="1:24" ht="14.1" customHeight="1" x14ac:dyDescent="0.25">
      <c r="A630" s="1">
        <v>42296</v>
      </c>
      <c r="B630" s="1" t="s">
        <v>19</v>
      </c>
      <c r="C630" t="s">
        <v>278</v>
      </c>
      <c r="D630">
        <v>7.5</v>
      </c>
      <c r="E630">
        <v>30</v>
      </c>
      <c r="F630" s="17">
        <v>0.39930555555555602</v>
      </c>
      <c r="G630" s="17">
        <v>0.42638888888888898</v>
      </c>
      <c r="H630" s="6">
        <v>15</v>
      </c>
      <c r="I630" t="s">
        <v>230</v>
      </c>
      <c r="J630" t="s">
        <v>253</v>
      </c>
      <c r="K630" t="s">
        <v>7</v>
      </c>
      <c r="L630" t="s">
        <v>25</v>
      </c>
      <c r="M630" t="s">
        <v>484</v>
      </c>
      <c r="N630" t="s">
        <v>540</v>
      </c>
      <c r="O630" t="s">
        <v>1090</v>
      </c>
      <c r="P630" t="s">
        <v>541</v>
      </c>
      <c r="Q630" s="38">
        <v>4</v>
      </c>
      <c r="R630" s="21">
        <v>14</v>
      </c>
      <c r="S630" s="21">
        <v>14</v>
      </c>
      <c r="T630" s="21">
        <f t="shared" si="31"/>
        <v>14</v>
      </c>
      <c r="V630" s="36">
        <v>1.9099999999999999E-2</v>
      </c>
      <c r="W630" s="36">
        <v>3.08</v>
      </c>
      <c r="X630">
        <f t="shared" si="29"/>
        <v>0.25892125802491633</v>
      </c>
    </row>
    <row r="631" spans="1:24" ht="14.1" customHeight="1" x14ac:dyDescent="0.25">
      <c r="A631" s="1">
        <v>42296</v>
      </c>
      <c r="B631" s="1" t="s">
        <v>19</v>
      </c>
      <c r="C631">
        <v>1187</v>
      </c>
      <c r="D631">
        <v>10</v>
      </c>
      <c r="E631">
        <v>30</v>
      </c>
      <c r="F631" s="17">
        <v>0.53125</v>
      </c>
      <c r="G631" s="17">
        <v>0.55555555555555602</v>
      </c>
      <c r="H631" s="6">
        <v>14</v>
      </c>
      <c r="I631" t="s">
        <v>230</v>
      </c>
      <c r="J631" t="s">
        <v>253</v>
      </c>
      <c r="K631" t="s">
        <v>7</v>
      </c>
      <c r="L631" t="s">
        <v>25</v>
      </c>
      <c r="M631" t="s">
        <v>484</v>
      </c>
      <c r="N631" t="s">
        <v>540</v>
      </c>
      <c r="O631" t="s">
        <v>1090</v>
      </c>
      <c r="P631" t="s">
        <v>541</v>
      </c>
      <c r="Q631" s="38">
        <v>2</v>
      </c>
      <c r="R631" s="21">
        <v>14</v>
      </c>
      <c r="S631" s="21">
        <v>14</v>
      </c>
      <c r="T631" s="21">
        <f t="shared" si="31"/>
        <v>14</v>
      </c>
      <c r="V631" s="36">
        <v>1.9099999999999999E-2</v>
      </c>
      <c r="W631" s="36">
        <v>3.08</v>
      </c>
      <c r="X631">
        <f t="shared" si="29"/>
        <v>0.12946062901245817</v>
      </c>
    </row>
    <row r="632" spans="1:24" ht="14.1" customHeight="1" x14ac:dyDescent="0.25">
      <c r="A632" s="1">
        <v>42296</v>
      </c>
      <c r="B632" s="1" t="s">
        <v>19</v>
      </c>
      <c r="C632">
        <v>1187</v>
      </c>
      <c r="D632">
        <v>10</v>
      </c>
      <c r="E632">
        <v>30</v>
      </c>
      <c r="F632" s="17">
        <v>0.53125</v>
      </c>
      <c r="G632" s="17">
        <v>0.55555555555555602</v>
      </c>
      <c r="H632" s="6">
        <v>14</v>
      </c>
      <c r="I632" t="s">
        <v>230</v>
      </c>
      <c r="J632" t="s">
        <v>253</v>
      </c>
      <c r="K632" t="s">
        <v>7</v>
      </c>
      <c r="L632" t="s">
        <v>25</v>
      </c>
      <c r="M632" t="s">
        <v>484</v>
      </c>
      <c r="N632" t="s">
        <v>540</v>
      </c>
      <c r="O632" t="s">
        <v>1090</v>
      </c>
      <c r="P632" t="s">
        <v>541</v>
      </c>
      <c r="Q632" s="38">
        <v>2</v>
      </c>
      <c r="R632" s="21">
        <v>15</v>
      </c>
      <c r="S632" s="21">
        <v>15</v>
      </c>
      <c r="T632" s="21">
        <f t="shared" si="31"/>
        <v>15</v>
      </c>
      <c r="V632" s="36">
        <v>1.9099999999999999E-2</v>
      </c>
      <c r="W632" s="36">
        <v>3.08</v>
      </c>
      <c r="X632">
        <f t="shared" si="29"/>
        <v>0.16011220585246391</v>
      </c>
    </row>
    <row r="633" spans="1:24" s="14" customFormat="1" ht="14.1" customHeight="1" x14ac:dyDescent="0.25">
      <c r="A633" s="13">
        <v>42297</v>
      </c>
      <c r="B633" s="13" t="s">
        <v>19</v>
      </c>
      <c r="C633" s="14">
        <v>168</v>
      </c>
      <c r="D633" s="14">
        <v>20</v>
      </c>
      <c r="E633" s="14">
        <v>30</v>
      </c>
      <c r="F633" s="34">
        <v>0.45138888888888901</v>
      </c>
      <c r="G633" s="34">
        <v>0.47569444444444398</v>
      </c>
      <c r="H633" s="15">
        <v>15</v>
      </c>
      <c r="I633" s="14" t="s">
        <v>230</v>
      </c>
      <c r="J633" s="14" t="s">
        <v>285</v>
      </c>
      <c r="K633" s="14" t="s">
        <v>7</v>
      </c>
      <c r="L633" s="14" t="s">
        <v>25</v>
      </c>
      <c r="M633" s="14" t="s">
        <v>484</v>
      </c>
      <c r="N633" s="14" t="s">
        <v>540</v>
      </c>
      <c r="O633" s="14" t="s">
        <v>1090</v>
      </c>
      <c r="P633" s="14" t="s">
        <v>541</v>
      </c>
      <c r="Q633" s="40">
        <v>2</v>
      </c>
      <c r="R633" s="22">
        <v>16</v>
      </c>
      <c r="S633" s="22">
        <v>16</v>
      </c>
      <c r="T633" s="22">
        <f t="shared" si="31"/>
        <v>16</v>
      </c>
      <c r="V633" s="36">
        <v>1.9099999999999999E-2</v>
      </c>
      <c r="W633" s="36">
        <v>3.08</v>
      </c>
      <c r="X633">
        <f t="shared" si="29"/>
        <v>0.1953227856610984</v>
      </c>
    </row>
    <row r="634" spans="1:24" ht="14.1" customHeight="1" x14ac:dyDescent="0.25">
      <c r="A634" s="1">
        <v>42297</v>
      </c>
      <c r="B634" s="1" t="s">
        <v>19</v>
      </c>
      <c r="C634">
        <v>169</v>
      </c>
      <c r="D634">
        <v>10</v>
      </c>
      <c r="E634">
        <v>30</v>
      </c>
      <c r="F634" s="17">
        <v>0.484027777777778</v>
      </c>
      <c r="G634" s="17">
        <v>0.50694444444444398</v>
      </c>
      <c r="H634" s="6">
        <v>15</v>
      </c>
      <c r="I634" t="s">
        <v>230</v>
      </c>
      <c r="J634" t="s">
        <v>285</v>
      </c>
      <c r="K634" t="s">
        <v>7</v>
      </c>
      <c r="L634" t="s">
        <v>25</v>
      </c>
      <c r="M634" t="s">
        <v>484</v>
      </c>
      <c r="N634" t="s">
        <v>540</v>
      </c>
      <c r="O634" t="s">
        <v>1090</v>
      </c>
      <c r="P634" t="s">
        <v>541</v>
      </c>
      <c r="Q634" s="38">
        <v>4</v>
      </c>
      <c r="R634" s="21">
        <v>15</v>
      </c>
      <c r="S634" s="21">
        <v>15</v>
      </c>
      <c r="T634" s="21">
        <f t="shared" si="31"/>
        <v>15</v>
      </c>
      <c r="V634" s="36">
        <v>1.9099999999999999E-2</v>
      </c>
      <c r="W634" s="36">
        <v>3.08</v>
      </c>
      <c r="X634">
        <f t="shared" si="29"/>
        <v>0.32022441170492782</v>
      </c>
    </row>
    <row r="635" spans="1:24" ht="14.1" customHeight="1" x14ac:dyDescent="0.25">
      <c r="A635" s="1">
        <v>42297</v>
      </c>
      <c r="B635" s="1" t="s">
        <v>19</v>
      </c>
      <c r="C635">
        <v>169</v>
      </c>
      <c r="D635">
        <v>10</v>
      </c>
      <c r="E635">
        <v>30</v>
      </c>
      <c r="F635" s="17">
        <v>0.484027777777778</v>
      </c>
      <c r="G635" s="17">
        <v>0.50694444444444398</v>
      </c>
      <c r="H635" s="6">
        <v>15</v>
      </c>
      <c r="I635" t="s">
        <v>230</v>
      </c>
      <c r="J635" t="s">
        <v>285</v>
      </c>
      <c r="K635" t="s">
        <v>7</v>
      </c>
      <c r="L635" t="s">
        <v>25</v>
      </c>
      <c r="M635" t="s">
        <v>484</v>
      </c>
      <c r="N635" t="s">
        <v>540</v>
      </c>
      <c r="O635" t="s">
        <v>1090</v>
      </c>
      <c r="P635" t="s">
        <v>541</v>
      </c>
      <c r="Q635" s="38">
        <v>1</v>
      </c>
      <c r="R635" s="21">
        <v>16</v>
      </c>
      <c r="S635" s="21">
        <v>16</v>
      </c>
      <c r="T635" s="21">
        <f t="shared" si="31"/>
        <v>16</v>
      </c>
      <c r="V635" s="36">
        <v>1.9099999999999999E-2</v>
      </c>
      <c r="W635" s="36">
        <v>3.08</v>
      </c>
      <c r="X635">
        <f t="shared" si="29"/>
        <v>9.7661392830549199E-2</v>
      </c>
    </row>
    <row r="636" spans="1:24" ht="14.1" customHeight="1" x14ac:dyDescent="0.25">
      <c r="A636" s="1">
        <v>42301</v>
      </c>
      <c r="B636" s="1" t="s">
        <v>19</v>
      </c>
      <c r="C636">
        <v>1230</v>
      </c>
      <c r="D636">
        <v>17</v>
      </c>
      <c r="E636">
        <v>30</v>
      </c>
      <c r="F636" s="17">
        <v>0.52500000000000002</v>
      </c>
      <c r="G636" s="17">
        <v>0.57708333333333295</v>
      </c>
      <c r="H636" s="6">
        <v>14</v>
      </c>
      <c r="I636" t="s">
        <v>230</v>
      </c>
      <c r="J636" t="s">
        <v>253</v>
      </c>
      <c r="K636" t="s">
        <v>7</v>
      </c>
      <c r="L636" t="s">
        <v>25</v>
      </c>
      <c r="M636" t="s">
        <v>484</v>
      </c>
      <c r="N636" t="s">
        <v>540</v>
      </c>
      <c r="O636" t="s">
        <v>1090</v>
      </c>
      <c r="P636" t="s">
        <v>541</v>
      </c>
      <c r="Q636" s="38">
        <v>2</v>
      </c>
      <c r="R636" s="21">
        <v>26</v>
      </c>
      <c r="S636" s="21">
        <v>26</v>
      </c>
      <c r="T636" s="21">
        <f t="shared" si="31"/>
        <v>26</v>
      </c>
      <c r="V636" s="36">
        <v>1.9099999999999999E-2</v>
      </c>
      <c r="W636" s="36">
        <v>3.08</v>
      </c>
      <c r="X636">
        <f t="shared" si="29"/>
        <v>0.87132720633100369</v>
      </c>
    </row>
    <row r="637" spans="1:24" ht="14.1" customHeight="1" x14ac:dyDescent="0.25">
      <c r="A637" s="1">
        <v>42301</v>
      </c>
      <c r="B637" s="1" t="s">
        <v>19</v>
      </c>
      <c r="C637">
        <v>1230</v>
      </c>
      <c r="D637">
        <v>17</v>
      </c>
      <c r="E637">
        <v>30</v>
      </c>
      <c r="F637" s="17">
        <v>0.52500000000000002</v>
      </c>
      <c r="G637" s="17">
        <v>0.57708333333333295</v>
      </c>
      <c r="H637" s="6">
        <v>14</v>
      </c>
      <c r="I637" t="s">
        <v>230</v>
      </c>
      <c r="J637" t="s">
        <v>253</v>
      </c>
      <c r="K637" t="s">
        <v>7</v>
      </c>
      <c r="L637" t="s">
        <v>25</v>
      </c>
      <c r="M637" t="s">
        <v>484</v>
      </c>
      <c r="N637" t="s">
        <v>540</v>
      </c>
      <c r="O637" t="s">
        <v>1090</v>
      </c>
      <c r="P637" t="s">
        <v>541</v>
      </c>
      <c r="Q637" s="38">
        <v>3</v>
      </c>
      <c r="R637" s="21">
        <v>24</v>
      </c>
      <c r="S637" s="21">
        <v>24</v>
      </c>
      <c r="T637" s="21">
        <f t="shared" si="31"/>
        <v>24</v>
      </c>
      <c r="V637" s="36">
        <v>1.9099999999999999E-2</v>
      </c>
      <c r="W637" s="36">
        <v>3.08</v>
      </c>
      <c r="X637">
        <f t="shared" si="29"/>
        <v>1.0214220910747078</v>
      </c>
    </row>
    <row r="638" spans="1:24" ht="14.1" customHeight="1" x14ac:dyDescent="0.25">
      <c r="A638" s="1">
        <v>42302</v>
      </c>
      <c r="B638" s="1" t="s">
        <v>19</v>
      </c>
      <c r="C638">
        <v>1238</v>
      </c>
      <c r="D638">
        <v>6.5</v>
      </c>
      <c r="E638">
        <v>30</v>
      </c>
      <c r="F638" s="17">
        <v>0.40347222222222201</v>
      </c>
      <c r="G638" s="17">
        <v>0.42638888888888898</v>
      </c>
      <c r="H638" s="6">
        <v>15</v>
      </c>
      <c r="I638" t="s">
        <v>230</v>
      </c>
      <c r="J638" t="s">
        <v>253</v>
      </c>
      <c r="K638" t="s">
        <v>7</v>
      </c>
      <c r="L638" t="s">
        <v>25</v>
      </c>
      <c r="M638" t="s">
        <v>484</v>
      </c>
      <c r="N638" t="s">
        <v>540</v>
      </c>
      <c r="O638" t="s">
        <v>1090</v>
      </c>
      <c r="P638" t="s">
        <v>541</v>
      </c>
      <c r="Q638" s="38">
        <v>2</v>
      </c>
      <c r="R638" s="21">
        <v>16</v>
      </c>
      <c r="S638" s="21">
        <v>16</v>
      </c>
      <c r="T638" s="21">
        <f t="shared" si="31"/>
        <v>16</v>
      </c>
      <c r="V638" s="36">
        <v>1.9099999999999999E-2</v>
      </c>
      <c r="W638" s="36">
        <v>3.08</v>
      </c>
      <c r="X638">
        <f t="shared" si="29"/>
        <v>0.1953227856610984</v>
      </c>
    </row>
    <row r="639" spans="1:24" ht="14.1" customHeight="1" x14ac:dyDescent="0.25">
      <c r="A639" s="1">
        <v>42302</v>
      </c>
      <c r="B639" s="1" t="s">
        <v>19</v>
      </c>
      <c r="C639">
        <v>1238</v>
      </c>
      <c r="D639">
        <v>6.5</v>
      </c>
      <c r="E639">
        <v>30</v>
      </c>
      <c r="F639" s="17">
        <v>0.40347222222222201</v>
      </c>
      <c r="G639" s="17">
        <v>0.42638888888888898</v>
      </c>
      <c r="H639" s="6">
        <v>15</v>
      </c>
      <c r="I639" t="s">
        <v>230</v>
      </c>
      <c r="J639" t="s">
        <v>253</v>
      </c>
      <c r="K639" t="s">
        <v>7</v>
      </c>
      <c r="L639" t="s">
        <v>25</v>
      </c>
      <c r="M639" t="s">
        <v>484</v>
      </c>
      <c r="N639" t="s">
        <v>540</v>
      </c>
      <c r="O639" t="s">
        <v>1090</v>
      </c>
      <c r="P639" t="s">
        <v>541</v>
      </c>
      <c r="Q639" s="38">
        <v>6</v>
      </c>
      <c r="R639" s="21">
        <v>14</v>
      </c>
      <c r="S639" s="21">
        <v>18</v>
      </c>
      <c r="T639" s="21">
        <f t="shared" si="31"/>
        <v>16</v>
      </c>
      <c r="V639" s="36">
        <v>1.9099999999999999E-2</v>
      </c>
      <c r="W639" s="36">
        <v>3.08</v>
      </c>
      <c r="X639">
        <f t="shared" si="29"/>
        <v>0.58596835698329519</v>
      </c>
    </row>
    <row r="640" spans="1:24" ht="14.1" customHeight="1" x14ac:dyDescent="0.25">
      <c r="A640" s="1">
        <v>42293</v>
      </c>
      <c r="B640" s="1" t="s">
        <v>19</v>
      </c>
      <c r="C640" t="s">
        <v>424</v>
      </c>
      <c r="D640">
        <v>24</v>
      </c>
      <c r="E640">
        <v>30</v>
      </c>
      <c r="F640" s="6">
        <v>901</v>
      </c>
      <c r="G640" s="6">
        <v>915</v>
      </c>
      <c r="H640" s="6">
        <v>15</v>
      </c>
      <c r="I640" t="s">
        <v>393</v>
      </c>
      <c r="J640" t="s">
        <v>146</v>
      </c>
      <c r="K640" t="s">
        <v>7</v>
      </c>
      <c r="L640" t="s">
        <v>95</v>
      </c>
      <c r="M640" t="s">
        <v>493</v>
      </c>
      <c r="N640" t="s">
        <v>548</v>
      </c>
      <c r="O640" t="s">
        <v>492</v>
      </c>
      <c r="P640" t="s">
        <v>549</v>
      </c>
      <c r="Q640" s="38">
        <v>1</v>
      </c>
      <c r="R640" s="21">
        <v>51</v>
      </c>
      <c r="S640" s="21">
        <v>51</v>
      </c>
      <c r="T640" s="21">
        <f t="shared" si="31"/>
        <v>51</v>
      </c>
      <c r="V640" s="36">
        <v>2.2000000000000001E-3</v>
      </c>
      <c r="W640" s="36">
        <v>3</v>
      </c>
      <c r="X640">
        <f t="shared" si="29"/>
        <v>0.29183219999999999</v>
      </c>
    </row>
    <row r="641" spans="1:24" ht="14.1" customHeight="1" x14ac:dyDescent="0.25">
      <c r="A641" s="1">
        <v>42291</v>
      </c>
      <c r="B641" s="9" t="s">
        <v>19</v>
      </c>
      <c r="C641" s="10" t="s">
        <v>92</v>
      </c>
      <c r="D641" s="11">
        <v>20</v>
      </c>
      <c r="E641" s="11">
        <v>30</v>
      </c>
      <c r="F641" s="11">
        <v>1329</v>
      </c>
      <c r="G641" s="11">
        <v>1344</v>
      </c>
      <c r="H641" s="11">
        <v>15</v>
      </c>
      <c r="I641" s="11" t="s">
        <v>10</v>
      </c>
      <c r="J641" s="11" t="s">
        <v>20</v>
      </c>
      <c r="K641" s="11" t="s">
        <v>7</v>
      </c>
      <c r="L641" s="11" t="s">
        <v>95</v>
      </c>
      <c r="M641" t="s">
        <v>493</v>
      </c>
      <c r="N641" t="s">
        <v>548</v>
      </c>
      <c r="O641" t="s">
        <v>492</v>
      </c>
      <c r="P641" t="s">
        <v>549</v>
      </c>
      <c r="Q641" s="38">
        <v>1</v>
      </c>
      <c r="R641" s="21">
        <v>30</v>
      </c>
      <c r="S641" s="21">
        <v>30</v>
      </c>
      <c r="T641" s="21">
        <f t="shared" si="31"/>
        <v>30</v>
      </c>
      <c r="V641" s="36">
        <v>2.2000000000000001E-3</v>
      </c>
      <c r="W641" s="36">
        <v>3</v>
      </c>
      <c r="X641">
        <f t="shared" si="29"/>
        <v>5.9400000000000008E-2</v>
      </c>
    </row>
    <row r="642" spans="1:24" ht="14.1" customHeight="1" x14ac:dyDescent="0.25">
      <c r="A642" s="1">
        <v>42295</v>
      </c>
      <c r="B642" s="1" t="s">
        <v>19</v>
      </c>
      <c r="C642" t="s">
        <v>201</v>
      </c>
      <c r="D642">
        <v>20</v>
      </c>
      <c r="E642">
        <v>30</v>
      </c>
      <c r="F642" s="6">
        <v>1051</v>
      </c>
      <c r="G642" s="6">
        <v>1106</v>
      </c>
      <c r="H642" s="6">
        <v>15</v>
      </c>
      <c r="I642" t="s">
        <v>393</v>
      </c>
      <c r="J642" t="s">
        <v>285</v>
      </c>
      <c r="K642" t="s">
        <v>7</v>
      </c>
      <c r="L642" t="s">
        <v>95</v>
      </c>
      <c r="M642" t="s">
        <v>493</v>
      </c>
      <c r="N642" t="s">
        <v>548</v>
      </c>
      <c r="O642" t="s">
        <v>492</v>
      </c>
      <c r="P642" t="s">
        <v>549</v>
      </c>
      <c r="Q642" s="38">
        <v>1</v>
      </c>
      <c r="R642" s="21">
        <v>31</v>
      </c>
      <c r="S642" s="21">
        <v>31</v>
      </c>
      <c r="T642" s="21">
        <f t="shared" si="31"/>
        <v>31</v>
      </c>
      <c r="V642" s="36">
        <v>2.2000000000000001E-3</v>
      </c>
      <c r="W642" s="36">
        <v>3</v>
      </c>
      <c r="X642">
        <f t="shared" si="29"/>
        <v>6.5540199999999993E-2</v>
      </c>
    </row>
    <row r="643" spans="1:24" ht="14.1" customHeight="1" x14ac:dyDescent="0.25">
      <c r="A643" s="1">
        <v>42294</v>
      </c>
      <c r="B643" s="1" t="s">
        <v>19</v>
      </c>
      <c r="C643" s="14" t="s">
        <v>203</v>
      </c>
      <c r="D643">
        <v>5.0999999999999996</v>
      </c>
      <c r="E643">
        <v>30</v>
      </c>
      <c r="F643" s="6">
        <v>1047</v>
      </c>
      <c r="G643" s="6">
        <v>1104</v>
      </c>
      <c r="H643" s="6">
        <v>17</v>
      </c>
      <c r="I643" t="s">
        <v>146</v>
      </c>
      <c r="J643" t="s">
        <v>147</v>
      </c>
      <c r="K643" t="s">
        <v>7</v>
      </c>
      <c r="L643" t="s">
        <v>95</v>
      </c>
      <c r="M643" t="s">
        <v>493</v>
      </c>
      <c r="N643" t="s">
        <v>548</v>
      </c>
      <c r="O643" t="s">
        <v>492</v>
      </c>
      <c r="P643" t="s">
        <v>549</v>
      </c>
      <c r="Q643" s="38">
        <v>1</v>
      </c>
      <c r="R643" s="21">
        <v>30</v>
      </c>
      <c r="S643" s="21">
        <v>30</v>
      </c>
      <c r="T643" s="21">
        <f t="shared" si="31"/>
        <v>30</v>
      </c>
      <c r="V643" s="36">
        <v>2.2000000000000001E-3</v>
      </c>
      <c r="W643" s="36">
        <v>3</v>
      </c>
      <c r="X643">
        <f t="shared" si="29"/>
        <v>5.9400000000000008E-2</v>
      </c>
    </row>
    <row r="644" spans="1:24" ht="14.1" customHeight="1" x14ac:dyDescent="0.25">
      <c r="A644" s="1">
        <v>42296</v>
      </c>
      <c r="B644" s="1" t="s">
        <v>19</v>
      </c>
      <c r="C644" t="s">
        <v>441</v>
      </c>
      <c r="D644">
        <v>10</v>
      </c>
      <c r="E644">
        <v>30</v>
      </c>
      <c r="F644" s="6">
        <v>843</v>
      </c>
      <c r="G644" s="6">
        <v>858</v>
      </c>
      <c r="H644" s="6">
        <v>15</v>
      </c>
      <c r="I644" t="s">
        <v>393</v>
      </c>
      <c r="J644" t="s">
        <v>285</v>
      </c>
      <c r="K644" t="s">
        <v>7</v>
      </c>
      <c r="L644" t="s">
        <v>95</v>
      </c>
      <c r="M644" t="s">
        <v>493</v>
      </c>
      <c r="N644" t="s">
        <v>548</v>
      </c>
      <c r="O644" t="s">
        <v>492</v>
      </c>
      <c r="P644" t="s">
        <v>549</v>
      </c>
      <c r="Q644" s="38">
        <v>1</v>
      </c>
      <c r="R644" s="21">
        <v>32</v>
      </c>
      <c r="S644" s="21">
        <v>32</v>
      </c>
      <c r="T644" s="21">
        <f t="shared" si="31"/>
        <v>32</v>
      </c>
      <c r="V644" s="36">
        <v>2.2000000000000001E-3</v>
      </c>
      <c r="W644" s="36">
        <v>3</v>
      </c>
      <c r="X644">
        <f t="shared" ref="X644:X707" si="32">(V644*T644^W644)/1000*Q644</f>
        <v>7.2089600000000004E-2</v>
      </c>
    </row>
    <row r="645" spans="1:24" ht="14.1" customHeight="1" x14ac:dyDescent="0.25">
      <c r="A645" s="1">
        <v>42296</v>
      </c>
      <c r="B645" s="1" t="s">
        <v>19</v>
      </c>
      <c r="C645" t="s">
        <v>441</v>
      </c>
      <c r="D645">
        <v>10</v>
      </c>
      <c r="E645">
        <v>30</v>
      </c>
      <c r="F645" s="6">
        <v>843</v>
      </c>
      <c r="G645" s="6">
        <v>858</v>
      </c>
      <c r="H645" s="6">
        <v>15</v>
      </c>
      <c r="I645" t="s">
        <v>393</v>
      </c>
      <c r="J645" t="s">
        <v>285</v>
      </c>
      <c r="K645" t="s">
        <v>7</v>
      </c>
      <c r="L645" t="s">
        <v>95</v>
      </c>
      <c r="M645" t="s">
        <v>493</v>
      </c>
      <c r="N645" t="s">
        <v>548</v>
      </c>
      <c r="O645" t="s">
        <v>492</v>
      </c>
      <c r="P645" t="s">
        <v>549</v>
      </c>
      <c r="Q645" s="38">
        <v>2</v>
      </c>
      <c r="R645" s="21">
        <v>35</v>
      </c>
      <c r="S645" s="21">
        <v>35</v>
      </c>
      <c r="T645" s="21">
        <f t="shared" si="31"/>
        <v>35</v>
      </c>
      <c r="V645" s="36">
        <v>2.2000000000000001E-3</v>
      </c>
      <c r="W645" s="36">
        <v>3</v>
      </c>
      <c r="X645">
        <f t="shared" si="32"/>
        <v>0.18865000000000001</v>
      </c>
    </row>
    <row r="646" spans="1:24" ht="14.1" customHeight="1" x14ac:dyDescent="0.25">
      <c r="A646" s="1">
        <v>42296</v>
      </c>
      <c r="B646" s="1" t="s">
        <v>19</v>
      </c>
      <c r="C646" t="s">
        <v>441</v>
      </c>
      <c r="D646">
        <v>10</v>
      </c>
      <c r="E646">
        <v>30</v>
      </c>
      <c r="F646" s="6">
        <v>843</v>
      </c>
      <c r="G646" s="6">
        <v>858</v>
      </c>
      <c r="H646" s="6">
        <v>15</v>
      </c>
      <c r="I646" t="s">
        <v>393</v>
      </c>
      <c r="J646" t="s">
        <v>285</v>
      </c>
      <c r="K646" t="s">
        <v>7</v>
      </c>
      <c r="L646" t="s">
        <v>95</v>
      </c>
      <c r="M646" t="s">
        <v>493</v>
      </c>
      <c r="N646" t="s">
        <v>548</v>
      </c>
      <c r="O646" t="s">
        <v>492</v>
      </c>
      <c r="P646" t="s">
        <v>549</v>
      </c>
      <c r="Q646" s="38">
        <v>1</v>
      </c>
      <c r="R646" s="21">
        <v>38</v>
      </c>
      <c r="S646" s="21">
        <v>38</v>
      </c>
      <c r="T646" s="21">
        <f t="shared" si="31"/>
        <v>38</v>
      </c>
      <c r="V646" s="36">
        <v>2.2000000000000001E-3</v>
      </c>
      <c r="W646" s="36">
        <v>3</v>
      </c>
      <c r="X646">
        <f t="shared" si="32"/>
        <v>0.1207184</v>
      </c>
    </row>
    <row r="647" spans="1:24" ht="14.1" customHeight="1" x14ac:dyDescent="0.25">
      <c r="A647" s="1">
        <v>42297</v>
      </c>
      <c r="B647" s="1" t="s">
        <v>19</v>
      </c>
      <c r="C647">
        <v>169</v>
      </c>
      <c r="D647">
        <v>10</v>
      </c>
      <c r="E647">
        <v>30</v>
      </c>
      <c r="F647" s="17">
        <v>0.484027777777778</v>
      </c>
      <c r="G647" s="17">
        <v>0.50694444444444398</v>
      </c>
      <c r="H647" s="6">
        <v>15</v>
      </c>
      <c r="I647" t="s">
        <v>230</v>
      </c>
      <c r="J647" t="s">
        <v>285</v>
      </c>
      <c r="K647" t="s">
        <v>38</v>
      </c>
      <c r="L647" t="s">
        <v>95</v>
      </c>
      <c r="M647" t="s">
        <v>493</v>
      </c>
      <c r="N647" t="s">
        <v>548</v>
      </c>
      <c r="O647" t="s">
        <v>492</v>
      </c>
      <c r="P647" t="s">
        <v>549</v>
      </c>
      <c r="Q647" s="12">
        <v>1</v>
      </c>
      <c r="R647"/>
      <c r="S647"/>
      <c r="T647"/>
      <c r="U647" t="s">
        <v>287</v>
      </c>
      <c r="V647" s="36">
        <v>2.2000000000000001E-3</v>
      </c>
      <c r="W647" s="36">
        <v>3</v>
      </c>
      <c r="X647">
        <f t="shared" si="32"/>
        <v>0</v>
      </c>
    </row>
    <row r="648" spans="1:24" ht="14.1" customHeight="1" x14ac:dyDescent="0.25">
      <c r="A648" s="1">
        <v>42289</v>
      </c>
      <c r="B648" s="1" t="s">
        <v>19</v>
      </c>
      <c r="C648" t="s">
        <v>304</v>
      </c>
      <c r="D648">
        <v>10</v>
      </c>
      <c r="E648">
        <v>30</v>
      </c>
      <c r="F648" s="17">
        <v>0.359722222222222</v>
      </c>
      <c r="G648" s="17">
        <v>0.37916666666666698</v>
      </c>
      <c r="H648">
        <v>15</v>
      </c>
      <c r="I648" t="s">
        <v>230</v>
      </c>
      <c r="J648" t="s">
        <v>253</v>
      </c>
      <c r="K648" t="s">
        <v>7</v>
      </c>
      <c r="L648" t="s">
        <v>166</v>
      </c>
      <c r="M648" t="s">
        <v>495</v>
      </c>
      <c r="N648" t="s">
        <v>551</v>
      </c>
      <c r="O648" t="s">
        <v>494</v>
      </c>
      <c r="P648" t="s">
        <v>552</v>
      </c>
      <c r="Q648" s="38">
        <v>1</v>
      </c>
      <c r="R648" s="21">
        <v>12</v>
      </c>
      <c r="S648" s="21">
        <v>12</v>
      </c>
      <c r="T648" s="21">
        <f t="shared" ref="T648:T678" si="33">AVERAGE(R648:S648)</f>
        <v>12</v>
      </c>
      <c r="V648" s="36">
        <v>2.5999999999999999E-3</v>
      </c>
      <c r="W648" s="36">
        <v>3.427</v>
      </c>
      <c r="X648">
        <f t="shared" si="32"/>
        <v>1.2981577731714624E-2</v>
      </c>
    </row>
    <row r="649" spans="1:24" ht="14.1" customHeight="1" x14ac:dyDescent="0.25">
      <c r="A649" s="1">
        <v>42289</v>
      </c>
      <c r="B649" s="1" t="s">
        <v>19</v>
      </c>
      <c r="C649" t="s">
        <v>305</v>
      </c>
      <c r="D649">
        <v>10</v>
      </c>
      <c r="E649">
        <v>30</v>
      </c>
      <c r="F649" s="17">
        <v>0.52430555555555602</v>
      </c>
      <c r="G649" s="17">
        <v>0.54722222222222205</v>
      </c>
      <c r="H649">
        <v>13</v>
      </c>
      <c r="I649" t="s">
        <v>230</v>
      </c>
      <c r="J649" t="s">
        <v>253</v>
      </c>
      <c r="K649" t="s">
        <v>7</v>
      </c>
      <c r="L649" t="s">
        <v>166</v>
      </c>
      <c r="M649" t="s">
        <v>495</v>
      </c>
      <c r="N649" t="s">
        <v>551</v>
      </c>
      <c r="O649" t="s">
        <v>494</v>
      </c>
      <c r="P649" t="s">
        <v>552</v>
      </c>
      <c r="Q649" s="38">
        <v>3</v>
      </c>
      <c r="R649" s="21">
        <v>10</v>
      </c>
      <c r="S649" s="21">
        <v>10</v>
      </c>
      <c r="T649" s="21">
        <f t="shared" si="33"/>
        <v>10</v>
      </c>
      <c r="V649" s="36">
        <v>2.5999999999999999E-3</v>
      </c>
      <c r="W649" s="36">
        <v>3.427</v>
      </c>
      <c r="X649">
        <f t="shared" si="32"/>
        <v>2.0849449987573841E-2</v>
      </c>
    </row>
    <row r="650" spans="1:24" ht="14.1" customHeight="1" x14ac:dyDescent="0.25">
      <c r="A650" s="1">
        <v>42290</v>
      </c>
      <c r="B650" s="1" t="s">
        <v>19</v>
      </c>
      <c r="C650" t="s">
        <v>412</v>
      </c>
      <c r="D650">
        <v>10</v>
      </c>
      <c r="E650">
        <v>30</v>
      </c>
      <c r="F650" s="6">
        <v>1404</v>
      </c>
      <c r="G650" s="6">
        <v>1420</v>
      </c>
      <c r="H650" s="6">
        <v>15</v>
      </c>
      <c r="I650" t="s">
        <v>393</v>
      </c>
      <c r="J650" t="s">
        <v>285</v>
      </c>
      <c r="K650" t="s">
        <v>7</v>
      </c>
      <c r="L650" t="s">
        <v>166</v>
      </c>
      <c r="M650" t="s">
        <v>495</v>
      </c>
      <c r="N650" t="s">
        <v>551</v>
      </c>
      <c r="O650" t="s">
        <v>494</v>
      </c>
      <c r="P650" t="s">
        <v>552</v>
      </c>
      <c r="Q650" s="38">
        <v>1</v>
      </c>
      <c r="R650" s="21">
        <v>5</v>
      </c>
      <c r="S650" s="21">
        <v>5</v>
      </c>
      <c r="T650" s="21">
        <f t="shared" si="33"/>
        <v>5</v>
      </c>
      <c r="V650" s="36">
        <v>2.5999999999999999E-3</v>
      </c>
      <c r="W650" s="36">
        <v>3.427</v>
      </c>
      <c r="X650">
        <f t="shared" si="32"/>
        <v>6.4616518209801535E-4</v>
      </c>
    </row>
    <row r="651" spans="1:24" ht="14.1" customHeight="1" x14ac:dyDescent="0.25">
      <c r="A651" s="1">
        <v>42290</v>
      </c>
      <c r="B651" s="1" t="s">
        <v>19</v>
      </c>
      <c r="C651" t="s">
        <v>165</v>
      </c>
      <c r="D651">
        <v>7.6</v>
      </c>
      <c r="E651">
        <v>30</v>
      </c>
      <c r="F651" s="6">
        <v>1235</v>
      </c>
      <c r="G651" s="6">
        <v>1252</v>
      </c>
      <c r="H651" s="6">
        <v>17</v>
      </c>
      <c r="I651" t="s">
        <v>146</v>
      </c>
      <c r="J651" t="s">
        <v>147</v>
      </c>
      <c r="K651" t="s">
        <v>7</v>
      </c>
      <c r="L651" t="s">
        <v>166</v>
      </c>
      <c r="M651" t="s">
        <v>495</v>
      </c>
      <c r="N651" t="s">
        <v>551</v>
      </c>
      <c r="O651" t="s">
        <v>494</v>
      </c>
      <c r="P651" t="s">
        <v>552</v>
      </c>
      <c r="Q651" s="38">
        <v>1</v>
      </c>
      <c r="R651" s="21">
        <v>7</v>
      </c>
      <c r="S651" s="21">
        <v>7</v>
      </c>
      <c r="T651" s="21">
        <f t="shared" si="33"/>
        <v>7</v>
      </c>
      <c r="V651" s="36">
        <v>2.5999999999999999E-3</v>
      </c>
      <c r="W651" s="36">
        <v>3.427</v>
      </c>
      <c r="X651">
        <f t="shared" si="32"/>
        <v>2.0470305827742651E-3</v>
      </c>
    </row>
    <row r="652" spans="1:24" ht="14.1" customHeight="1" x14ac:dyDescent="0.25">
      <c r="A652" s="1">
        <v>42290</v>
      </c>
      <c r="B652" s="1" t="s">
        <v>19</v>
      </c>
      <c r="C652" t="s">
        <v>366</v>
      </c>
      <c r="E652">
        <v>30</v>
      </c>
      <c r="F652" s="6">
        <v>1016</v>
      </c>
      <c r="G652" s="6">
        <v>1030</v>
      </c>
      <c r="H652" s="6">
        <v>14</v>
      </c>
      <c r="I652" t="s">
        <v>328</v>
      </c>
      <c r="J652" t="s">
        <v>329</v>
      </c>
      <c r="K652" t="s">
        <v>7</v>
      </c>
      <c r="L652" t="s">
        <v>166</v>
      </c>
      <c r="M652" t="s">
        <v>495</v>
      </c>
      <c r="N652" t="s">
        <v>551</v>
      </c>
      <c r="O652" t="s">
        <v>494</v>
      </c>
      <c r="P652" t="s">
        <v>552</v>
      </c>
      <c r="Q652" s="38">
        <v>2</v>
      </c>
      <c r="R652" s="21">
        <v>9</v>
      </c>
      <c r="S652" s="21">
        <v>9</v>
      </c>
      <c r="T652" s="21">
        <f t="shared" si="33"/>
        <v>9</v>
      </c>
      <c r="V652" s="36">
        <v>2.5999999999999999E-3</v>
      </c>
      <c r="W652" s="36">
        <v>3.427</v>
      </c>
      <c r="X652">
        <f t="shared" si="32"/>
        <v>9.6870696758601278E-3</v>
      </c>
    </row>
    <row r="653" spans="1:24" ht="14.1" customHeight="1" x14ac:dyDescent="0.25">
      <c r="A653" s="1">
        <v>42292</v>
      </c>
      <c r="B653" s="1" t="s">
        <v>19</v>
      </c>
      <c r="C653" t="s">
        <v>421</v>
      </c>
      <c r="D653">
        <v>20</v>
      </c>
      <c r="E653">
        <v>30</v>
      </c>
      <c r="F653" s="6">
        <v>1033</v>
      </c>
      <c r="G653" s="6">
        <v>1048</v>
      </c>
      <c r="H653" s="6">
        <v>15</v>
      </c>
      <c r="I653" t="s">
        <v>393</v>
      </c>
      <c r="J653" t="s">
        <v>20</v>
      </c>
      <c r="K653" t="s">
        <v>7</v>
      </c>
      <c r="L653" t="s">
        <v>166</v>
      </c>
      <c r="M653" t="s">
        <v>495</v>
      </c>
      <c r="N653" t="s">
        <v>551</v>
      </c>
      <c r="O653" t="s">
        <v>494</v>
      </c>
      <c r="P653" t="s">
        <v>552</v>
      </c>
      <c r="Q653" s="38">
        <v>1</v>
      </c>
      <c r="R653" s="21">
        <v>5</v>
      </c>
      <c r="S653" s="21">
        <v>5</v>
      </c>
      <c r="T653" s="21">
        <f t="shared" si="33"/>
        <v>5</v>
      </c>
      <c r="V653" s="36">
        <v>2.5999999999999999E-3</v>
      </c>
      <c r="W653" s="36">
        <v>3.427</v>
      </c>
      <c r="X653">
        <f t="shared" si="32"/>
        <v>6.4616518209801535E-4</v>
      </c>
    </row>
    <row r="654" spans="1:24" ht="14.1" customHeight="1" x14ac:dyDescent="0.25">
      <c r="A654" s="1">
        <v>42295</v>
      </c>
      <c r="B654" s="1" t="s">
        <v>19</v>
      </c>
      <c r="C654" t="s">
        <v>201</v>
      </c>
      <c r="D654">
        <v>20</v>
      </c>
      <c r="E654">
        <v>30</v>
      </c>
      <c r="F654" s="6">
        <v>1051</v>
      </c>
      <c r="G654" s="6">
        <v>1106</v>
      </c>
      <c r="H654" s="6">
        <v>15</v>
      </c>
      <c r="I654" t="s">
        <v>393</v>
      </c>
      <c r="J654" t="s">
        <v>285</v>
      </c>
      <c r="K654" t="s">
        <v>7</v>
      </c>
      <c r="L654" t="s">
        <v>166</v>
      </c>
      <c r="M654" t="s">
        <v>495</v>
      </c>
      <c r="N654" t="s">
        <v>551</v>
      </c>
      <c r="O654" t="s">
        <v>494</v>
      </c>
      <c r="P654" t="s">
        <v>552</v>
      </c>
      <c r="Q654" s="38">
        <v>1</v>
      </c>
      <c r="R654" s="21">
        <v>6</v>
      </c>
      <c r="S654" s="21">
        <v>6</v>
      </c>
      <c r="T654" s="21">
        <f t="shared" si="33"/>
        <v>6</v>
      </c>
      <c r="V654" s="36">
        <v>2.5999999999999999E-3</v>
      </c>
      <c r="W654" s="36">
        <v>3.427</v>
      </c>
      <c r="X654">
        <f t="shared" si="32"/>
        <v>1.2069733557382475E-3</v>
      </c>
    </row>
    <row r="655" spans="1:24" ht="14.1" customHeight="1" x14ac:dyDescent="0.25">
      <c r="A655" s="1">
        <v>42293</v>
      </c>
      <c r="B655" s="1" t="s">
        <v>19</v>
      </c>
      <c r="C655" t="s">
        <v>374</v>
      </c>
      <c r="D655">
        <v>6</v>
      </c>
      <c r="E655">
        <v>30</v>
      </c>
      <c r="F655" s="6">
        <v>1048</v>
      </c>
      <c r="G655" s="6">
        <v>1104</v>
      </c>
      <c r="H655" s="6">
        <v>16</v>
      </c>
      <c r="I655" t="s">
        <v>328</v>
      </c>
      <c r="J655" t="s">
        <v>147</v>
      </c>
      <c r="K655" t="s">
        <v>7</v>
      </c>
      <c r="L655" t="s">
        <v>166</v>
      </c>
      <c r="M655" t="s">
        <v>495</v>
      </c>
      <c r="N655" t="s">
        <v>551</v>
      </c>
      <c r="O655" t="s">
        <v>494</v>
      </c>
      <c r="P655" t="s">
        <v>552</v>
      </c>
      <c r="Q655" s="38">
        <v>1</v>
      </c>
      <c r="R655" s="21">
        <v>4</v>
      </c>
      <c r="S655" s="21">
        <v>4</v>
      </c>
      <c r="T655" s="21">
        <f t="shared" si="33"/>
        <v>4</v>
      </c>
      <c r="V655" s="36">
        <v>2.5999999999999999E-3</v>
      </c>
      <c r="W655" s="36">
        <v>3.427</v>
      </c>
      <c r="X655">
        <f t="shared" si="32"/>
        <v>3.0076890746276122E-4</v>
      </c>
    </row>
    <row r="656" spans="1:24" ht="14.1" customHeight="1" x14ac:dyDescent="0.25">
      <c r="A656" s="1">
        <v>42294</v>
      </c>
      <c r="B656" s="1" t="s">
        <v>19</v>
      </c>
      <c r="C656" s="14" t="s">
        <v>201</v>
      </c>
      <c r="D656">
        <v>3.9</v>
      </c>
      <c r="E656">
        <v>30</v>
      </c>
      <c r="F656" s="6">
        <v>917</v>
      </c>
      <c r="G656" s="6">
        <v>932</v>
      </c>
      <c r="H656" s="6">
        <v>15</v>
      </c>
      <c r="I656" t="s">
        <v>146</v>
      </c>
      <c r="J656" t="s">
        <v>147</v>
      </c>
      <c r="K656" t="s">
        <v>7</v>
      </c>
      <c r="L656" t="s">
        <v>166</v>
      </c>
      <c r="M656" t="s">
        <v>495</v>
      </c>
      <c r="N656" t="s">
        <v>551</v>
      </c>
      <c r="O656" t="s">
        <v>494</v>
      </c>
      <c r="P656" t="s">
        <v>552</v>
      </c>
      <c r="Q656" s="38">
        <v>1</v>
      </c>
      <c r="R656" s="21">
        <v>6</v>
      </c>
      <c r="S656" s="21">
        <v>6</v>
      </c>
      <c r="T656" s="21">
        <f t="shared" si="33"/>
        <v>6</v>
      </c>
      <c r="V656" s="36">
        <v>2.5999999999999999E-3</v>
      </c>
      <c r="W656" s="36">
        <v>3.427</v>
      </c>
      <c r="X656">
        <f t="shared" si="32"/>
        <v>1.2069733557382475E-3</v>
      </c>
    </row>
    <row r="657" spans="1:24" ht="14.1" customHeight="1" x14ac:dyDescent="0.25">
      <c r="A657" s="1">
        <v>42294</v>
      </c>
      <c r="B657" s="1" t="s">
        <v>19</v>
      </c>
      <c r="C657" t="s">
        <v>376</v>
      </c>
      <c r="D657">
        <v>7</v>
      </c>
      <c r="E657">
        <v>30</v>
      </c>
      <c r="F657" s="6">
        <v>832</v>
      </c>
      <c r="G657" s="6">
        <v>846</v>
      </c>
      <c r="H657" s="6">
        <v>14</v>
      </c>
      <c r="I657" t="s">
        <v>328</v>
      </c>
      <c r="J657" t="s">
        <v>285</v>
      </c>
      <c r="K657" t="s">
        <v>7</v>
      </c>
      <c r="L657" t="s">
        <v>166</v>
      </c>
      <c r="M657" t="s">
        <v>495</v>
      </c>
      <c r="N657" t="s">
        <v>551</v>
      </c>
      <c r="O657" t="s">
        <v>494</v>
      </c>
      <c r="P657" t="s">
        <v>552</v>
      </c>
      <c r="Q657" s="38">
        <v>1</v>
      </c>
      <c r="R657" s="21">
        <v>6</v>
      </c>
      <c r="S657" s="21">
        <v>6</v>
      </c>
      <c r="T657" s="21">
        <f t="shared" si="33"/>
        <v>6</v>
      </c>
      <c r="V657" s="36">
        <v>2.5999999999999999E-3</v>
      </c>
      <c r="W657" s="36">
        <v>3.427</v>
      </c>
      <c r="X657">
        <f t="shared" si="32"/>
        <v>1.2069733557382475E-3</v>
      </c>
    </row>
    <row r="658" spans="1:24" ht="14.1" customHeight="1" x14ac:dyDescent="0.25">
      <c r="A658" s="1">
        <v>42294</v>
      </c>
      <c r="B658" s="1" t="s">
        <v>19</v>
      </c>
      <c r="C658" t="s">
        <v>376</v>
      </c>
      <c r="D658">
        <v>7</v>
      </c>
      <c r="E658">
        <v>30</v>
      </c>
      <c r="F658" s="6">
        <v>832</v>
      </c>
      <c r="G658" s="6">
        <v>846</v>
      </c>
      <c r="H658" s="6">
        <v>14</v>
      </c>
      <c r="I658" t="s">
        <v>328</v>
      </c>
      <c r="J658" t="s">
        <v>285</v>
      </c>
      <c r="K658" t="s">
        <v>7</v>
      </c>
      <c r="L658" t="s">
        <v>166</v>
      </c>
      <c r="M658" t="s">
        <v>495</v>
      </c>
      <c r="N658" t="s">
        <v>551</v>
      </c>
      <c r="O658" t="s">
        <v>494</v>
      </c>
      <c r="P658" t="s">
        <v>552</v>
      </c>
      <c r="Q658" s="38">
        <v>1</v>
      </c>
      <c r="R658" s="21">
        <v>4</v>
      </c>
      <c r="S658" s="21">
        <v>4</v>
      </c>
      <c r="T658" s="21">
        <f t="shared" si="33"/>
        <v>4</v>
      </c>
      <c r="V658" s="36">
        <v>2.5999999999999999E-3</v>
      </c>
      <c r="W658" s="36">
        <v>3.427</v>
      </c>
      <c r="X658">
        <f t="shared" si="32"/>
        <v>3.0076890746276122E-4</v>
      </c>
    </row>
    <row r="659" spans="1:24" ht="14.1" customHeight="1" x14ac:dyDescent="0.25">
      <c r="A659" s="1">
        <v>42295</v>
      </c>
      <c r="B659" s="1" t="s">
        <v>19</v>
      </c>
      <c r="C659" s="14" t="s">
        <v>215</v>
      </c>
      <c r="D659">
        <v>13</v>
      </c>
      <c r="E659">
        <v>30</v>
      </c>
      <c r="F659" s="6">
        <v>1104</v>
      </c>
      <c r="G659" s="6">
        <v>1121</v>
      </c>
      <c r="H659" s="6">
        <v>17</v>
      </c>
      <c r="I659" t="s">
        <v>146</v>
      </c>
      <c r="J659" t="s">
        <v>147</v>
      </c>
      <c r="K659" t="s">
        <v>7</v>
      </c>
      <c r="L659" t="s">
        <v>166</v>
      </c>
      <c r="M659" t="s">
        <v>495</v>
      </c>
      <c r="N659" t="s">
        <v>551</v>
      </c>
      <c r="O659" t="s">
        <v>494</v>
      </c>
      <c r="P659" t="s">
        <v>552</v>
      </c>
      <c r="Q659" s="38">
        <v>1</v>
      </c>
      <c r="R659" s="21">
        <v>6</v>
      </c>
      <c r="S659" s="21">
        <v>6</v>
      </c>
      <c r="T659" s="21">
        <f t="shared" si="33"/>
        <v>6</v>
      </c>
      <c r="V659" s="36">
        <v>2.5999999999999999E-3</v>
      </c>
      <c r="W659" s="36">
        <v>3.427</v>
      </c>
      <c r="X659">
        <f t="shared" si="32"/>
        <v>1.2069733557382475E-3</v>
      </c>
    </row>
    <row r="660" spans="1:24" ht="14.1" customHeight="1" x14ac:dyDescent="0.25">
      <c r="A660" s="1">
        <v>42295</v>
      </c>
      <c r="B660" s="1" t="s">
        <v>19</v>
      </c>
      <c r="C660" t="s">
        <v>386</v>
      </c>
      <c r="D660">
        <v>7</v>
      </c>
      <c r="E660">
        <v>30</v>
      </c>
      <c r="F660" s="6">
        <v>1018</v>
      </c>
      <c r="G660" s="6">
        <v>1033</v>
      </c>
      <c r="H660" s="6">
        <v>15</v>
      </c>
      <c r="I660" s="6" t="s">
        <v>328</v>
      </c>
      <c r="J660" t="s">
        <v>285</v>
      </c>
      <c r="K660" t="s">
        <v>7</v>
      </c>
      <c r="L660" t="s">
        <v>166</v>
      </c>
      <c r="M660" t="s">
        <v>495</v>
      </c>
      <c r="N660" t="s">
        <v>551</v>
      </c>
      <c r="O660" t="s">
        <v>494</v>
      </c>
      <c r="P660" t="s">
        <v>552</v>
      </c>
      <c r="Q660" s="38">
        <v>1</v>
      </c>
      <c r="R660" s="21">
        <v>5</v>
      </c>
      <c r="S660" s="21">
        <v>5</v>
      </c>
      <c r="T660" s="21">
        <f t="shared" si="33"/>
        <v>5</v>
      </c>
      <c r="V660" s="36">
        <v>2.5999999999999999E-3</v>
      </c>
      <c r="W660" s="36">
        <v>3.427</v>
      </c>
      <c r="X660">
        <f t="shared" si="32"/>
        <v>6.4616518209801535E-4</v>
      </c>
    </row>
    <row r="661" spans="1:24" ht="14.1" customHeight="1" x14ac:dyDescent="0.25">
      <c r="A661" s="1">
        <v>42296</v>
      </c>
      <c r="B661" s="1" t="s">
        <v>19</v>
      </c>
      <c r="C661" t="s">
        <v>441</v>
      </c>
      <c r="D661">
        <v>10</v>
      </c>
      <c r="E661">
        <v>30</v>
      </c>
      <c r="F661" s="6">
        <v>843</v>
      </c>
      <c r="G661" s="6">
        <v>858</v>
      </c>
      <c r="H661" s="6">
        <v>15</v>
      </c>
      <c r="I661" t="s">
        <v>393</v>
      </c>
      <c r="J661" t="s">
        <v>285</v>
      </c>
      <c r="K661" t="s">
        <v>7</v>
      </c>
      <c r="L661" t="s">
        <v>166</v>
      </c>
      <c r="M661" t="s">
        <v>495</v>
      </c>
      <c r="N661" t="s">
        <v>551</v>
      </c>
      <c r="O661" t="s">
        <v>494</v>
      </c>
      <c r="P661" t="s">
        <v>552</v>
      </c>
      <c r="Q661" s="38">
        <v>1</v>
      </c>
      <c r="R661" s="21">
        <v>6</v>
      </c>
      <c r="S661" s="21">
        <v>6</v>
      </c>
      <c r="T661" s="21">
        <f t="shared" si="33"/>
        <v>6</v>
      </c>
      <c r="V661" s="36">
        <v>2.5999999999999999E-3</v>
      </c>
      <c r="W661" s="36">
        <v>3.427</v>
      </c>
      <c r="X661">
        <f t="shared" si="32"/>
        <v>1.2069733557382475E-3</v>
      </c>
    </row>
    <row r="662" spans="1:24" ht="14.1" customHeight="1" x14ac:dyDescent="0.25">
      <c r="A662" s="1">
        <v>42296</v>
      </c>
      <c r="B662" s="1" t="s">
        <v>19</v>
      </c>
      <c r="C662" s="14" t="s">
        <v>224</v>
      </c>
      <c r="D662">
        <v>9.1</v>
      </c>
      <c r="E662">
        <v>30</v>
      </c>
      <c r="F662" s="6">
        <v>241</v>
      </c>
      <c r="G662" s="6">
        <v>256</v>
      </c>
      <c r="H662" s="6">
        <v>15</v>
      </c>
      <c r="I662" t="s">
        <v>146</v>
      </c>
      <c r="J662" t="s">
        <v>147</v>
      </c>
      <c r="K662" t="s">
        <v>7</v>
      </c>
      <c r="L662" t="s">
        <v>166</v>
      </c>
      <c r="M662" t="s">
        <v>495</v>
      </c>
      <c r="N662" t="s">
        <v>551</v>
      </c>
      <c r="O662" t="s">
        <v>494</v>
      </c>
      <c r="P662" t="s">
        <v>552</v>
      </c>
      <c r="Q662" s="38">
        <v>1</v>
      </c>
      <c r="R662" s="21">
        <v>5</v>
      </c>
      <c r="S662" s="21">
        <v>5</v>
      </c>
      <c r="T662" s="21">
        <f t="shared" si="33"/>
        <v>5</v>
      </c>
      <c r="V662" s="36">
        <v>2.5999999999999999E-3</v>
      </c>
      <c r="W662" s="36">
        <v>3.427</v>
      </c>
      <c r="X662">
        <f t="shared" si="32"/>
        <v>6.4616518209801535E-4</v>
      </c>
    </row>
    <row r="663" spans="1:24" ht="14.1" customHeight="1" x14ac:dyDescent="0.25">
      <c r="A663" s="1">
        <v>42301</v>
      </c>
      <c r="B663" s="1" t="s">
        <v>19</v>
      </c>
      <c r="C663" t="s">
        <v>1194</v>
      </c>
      <c r="D663">
        <v>20</v>
      </c>
      <c r="E663">
        <v>30</v>
      </c>
      <c r="F663" s="6">
        <v>1000</v>
      </c>
      <c r="G663" s="6">
        <v>1015</v>
      </c>
      <c r="H663" s="6">
        <v>15</v>
      </c>
      <c r="I663" t="s">
        <v>393</v>
      </c>
      <c r="J663" t="s">
        <v>285</v>
      </c>
      <c r="K663" t="s">
        <v>7</v>
      </c>
      <c r="L663" t="s">
        <v>166</v>
      </c>
      <c r="M663" t="s">
        <v>495</v>
      </c>
      <c r="N663" t="s">
        <v>551</v>
      </c>
      <c r="O663" t="s">
        <v>494</v>
      </c>
      <c r="P663" t="s">
        <v>552</v>
      </c>
      <c r="Q663" s="38">
        <v>1</v>
      </c>
      <c r="R663" s="21">
        <v>6</v>
      </c>
      <c r="S663" s="21">
        <v>6</v>
      </c>
      <c r="T663" s="21">
        <f t="shared" si="33"/>
        <v>6</v>
      </c>
      <c r="V663" s="36">
        <v>2.5999999999999999E-3</v>
      </c>
      <c r="W663" s="36">
        <v>3.427</v>
      </c>
      <c r="X663">
        <f t="shared" si="32"/>
        <v>1.2069733557382475E-3</v>
      </c>
    </row>
    <row r="664" spans="1:24" ht="14.1" customHeight="1" x14ac:dyDescent="0.25">
      <c r="A664" s="1">
        <v>42301</v>
      </c>
      <c r="B664" s="1" t="s">
        <v>19</v>
      </c>
      <c r="C664" t="s">
        <v>1194</v>
      </c>
      <c r="D664">
        <v>20</v>
      </c>
      <c r="E664">
        <v>30</v>
      </c>
      <c r="F664" s="6">
        <v>1000</v>
      </c>
      <c r="G664" s="6">
        <v>1015</v>
      </c>
      <c r="H664" s="6">
        <v>15</v>
      </c>
      <c r="I664" t="s">
        <v>393</v>
      </c>
      <c r="J664" t="s">
        <v>285</v>
      </c>
      <c r="K664" t="s">
        <v>7</v>
      </c>
      <c r="L664" t="s">
        <v>166</v>
      </c>
      <c r="M664" t="s">
        <v>495</v>
      </c>
      <c r="N664" t="s">
        <v>551</v>
      </c>
      <c r="O664" t="s">
        <v>494</v>
      </c>
      <c r="P664" t="s">
        <v>552</v>
      </c>
      <c r="Q664" s="38">
        <v>1</v>
      </c>
      <c r="R664" s="21">
        <v>7</v>
      </c>
      <c r="S664" s="21">
        <v>7</v>
      </c>
      <c r="T664" s="21">
        <f t="shared" si="33"/>
        <v>7</v>
      </c>
      <c r="V664" s="36">
        <v>2.5999999999999999E-3</v>
      </c>
      <c r="W664" s="36">
        <v>3.427</v>
      </c>
      <c r="X664">
        <f t="shared" si="32"/>
        <v>2.0470305827742651E-3</v>
      </c>
    </row>
    <row r="665" spans="1:24" ht="14.1" customHeight="1" x14ac:dyDescent="0.25">
      <c r="A665" s="1">
        <v>42302</v>
      </c>
      <c r="B665" s="1" t="s">
        <v>19</v>
      </c>
      <c r="C665" t="s">
        <v>1195</v>
      </c>
      <c r="D665">
        <v>10</v>
      </c>
      <c r="E665">
        <v>30</v>
      </c>
      <c r="F665" s="17">
        <v>0.34652777777777777</v>
      </c>
      <c r="G665" s="17">
        <v>0.35694444444444445</v>
      </c>
      <c r="H665" s="6">
        <v>15</v>
      </c>
      <c r="I665" t="s">
        <v>393</v>
      </c>
      <c r="J665" t="s">
        <v>285</v>
      </c>
      <c r="K665" t="s">
        <v>7</v>
      </c>
      <c r="L665" t="s">
        <v>166</v>
      </c>
      <c r="M665" t="s">
        <v>495</v>
      </c>
      <c r="N665" t="s">
        <v>551</v>
      </c>
      <c r="O665" t="s">
        <v>494</v>
      </c>
      <c r="P665" t="s">
        <v>552</v>
      </c>
      <c r="Q665" s="38">
        <v>1</v>
      </c>
      <c r="R665" s="21">
        <v>5</v>
      </c>
      <c r="S665" s="21">
        <v>5</v>
      </c>
      <c r="T665" s="21">
        <f t="shared" si="33"/>
        <v>5</v>
      </c>
      <c r="V665" s="36">
        <v>2.5999999999999999E-3</v>
      </c>
      <c r="W665" s="36">
        <v>3.427</v>
      </c>
      <c r="X665">
        <f t="shared" si="32"/>
        <v>6.4616518209801535E-4</v>
      </c>
    </row>
    <row r="666" spans="1:24" ht="14.1" customHeight="1" x14ac:dyDescent="0.25">
      <c r="A666" s="1">
        <v>42302</v>
      </c>
      <c r="B666" s="1" t="s">
        <v>19</v>
      </c>
      <c r="C666" t="s">
        <v>1195</v>
      </c>
      <c r="D666">
        <v>10</v>
      </c>
      <c r="E666">
        <v>30</v>
      </c>
      <c r="F666" s="17">
        <v>0.34652777777777777</v>
      </c>
      <c r="G666" s="17">
        <v>0.35694444444444445</v>
      </c>
      <c r="H666" s="6">
        <v>15</v>
      </c>
      <c r="I666" t="s">
        <v>393</v>
      </c>
      <c r="J666" t="s">
        <v>285</v>
      </c>
      <c r="K666" t="s">
        <v>7</v>
      </c>
      <c r="L666" t="s">
        <v>166</v>
      </c>
      <c r="M666" t="s">
        <v>495</v>
      </c>
      <c r="N666" t="s">
        <v>551</v>
      </c>
      <c r="O666" t="s">
        <v>494</v>
      </c>
      <c r="P666" t="s">
        <v>552</v>
      </c>
      <c r="Q666" s="38">
        <v>1</v>
      </c>
      <c r="R666" s="21">
        <v>8</v>
      </c>
      <c r="S666" s="21">
        <v>8</v>
      </c>
      <c r="T666" s="21">
        <f t="shared" si="33"/>
        <v>8</v>
      </c>
      <c r="V666" s="36">
        <v>2.5999999999999999E-3</v>
      </c>
      <c r="W666" s="36">
        <v>3.427</v>
      </c>
      <c r="X666">
        <f t="shared" si="32"/>
        <v>3.2349139547679135E-3</v>
      </c>
    </row>
    <row r="667" spans="1:24" ht="14.1" customHeight="1" x14ac:dyDescent="0.25">
      <c r="A667" s="1">
        <v>42290</v>
      </c>
      <c r="B667" s="1" t="s">
        <v>19</v>
      </c>
      <c r="C667" t="s">
        <v>307</v>
      </c>
      <c r="D667">
        <v>20</v>
      </c>
      <c r="E667">
        <v>30</v>
      </c>
      <c r="F667" s="17">
        <v>0.36527777777777798</v>
      </c>
      <c r="G667" s="17">
        <v>0.390972222222222</v>
      </c>
      <c r="H667">
        <v>14</v>
      </c>
      <c r="I667" t="s">
        <v>230</v>
      </c>
      <c r="J667" t="s">
        <v>253</v>
      </c>
      <c r="K667" t="s">
        <v>7</v>
      </c>
      <c r="L667" t="s">
        <v>166</v>
      </c>
      <c r="M667" t="s">
        <v>495</v>
      </c>
      <c r="N667" t="s">
        <v>551</v>
      </c>
      <c r="O667" t="s">
        <v>494</v>
      </c>
      <c r="P667" t="s">
        <v>552</v>
      </c>
      <c r="Q667" s="38">
        <v>1</v>
      </c>
      <c r="R667" s="21">
        <v>8</v>
      </c>
      <c r="S667" s="21">
        <v>8</v>
      </c>
      <c r="T667" s="21">
        <f t="shared" si="33"/>
        <v>8</v>
      </c>
      <c r="V667" s="36">
        <v>2.5999999999999999E-3</v>
      </c>
      <c r="W667" s="36">
        <v>3.427</v>
      </c>
      <c r="X667">
        <f t="shared" si="32"/>
        <v>3.2349139547679135E-3</v>
      </c>
    </row>
    <row r="668" spans="1:24" ht="14.1" customHeight="1" x14ac:dyDescent="0.25">
      <c r="A668" s="1">
        <v>42292</v>
      </c>
      <c r="B668" s="1" t="s">
        <v>19</v>
      </c>
      <c r="C668">
        <v>1115</v>
      </c>
      <c r="D668">
        <v>20</v>
      </c>
      <c r="E668">
        <v>30</v>
      </c>
      <c r="F668" s="17">
        <v>0.58333333333333304</v>
      </c>
      <c r="G668" s="17">
        <v>0.61111111111111105</v>
      </c>
      <c r="H668" s="6">
        <v>15</v>
      </c>
      <c r="I668" t="s">
        <v>230</v>
      </c>
      <c r="J668" t="s">
        <v>253</v>
      </c>
      <c r="K668" t="s">
        <v>7</v>
      </c>
      <c r="L668" t="s">
        <v>166</v>
      </c>
      <c r="M668" t="s">
        <v>495</v>
      </c>
      <c r="N668" t="s">
        <v>551</v>
      </c>
      <c r="O668" t="s">
        <v>494</v>
      </c>
      <c r="P668" t="s">
        <v>552</v>
      </c>
      <c r="Q668" s="38">
        <v>1</v>
      </c>
      <c r="R668" s="21">
        <v>4</v>
      </c>
      <c r="S668" s="21">
        <v>4</v>
      </c>
      <c r="T668" s="21">
        <f t="shared" si="33"/>
        <v>4</v>
      </c>
      <c r="V668" s="36">
        <v>2.5999999999999999E-3</v>
      </c>
      <c r="W668" s="36">
        <v>3.427</v>
      </c>
      <c r="X668">
        <f t="shared" si="32"/>
        <v>3.0076890746276122E-4</v>
      </c>
    </row>
    <row r="669" spans="1:24" ht="14.1" customHeight="1" x14ac:dyDescent="0.25">
      <c r="A669" s="1">
        <v>42293</v>
      </c>
      <c r="B669" s="1" t="s">
        <v>19</v>
      </c>
      <c r="C669" t="s">
        <v>276</v>
      </c>
      <c r="D669">
        <v>10</v>
      </c>
      <c r="E669">
        <v>30</v>
      </c>
      <c r="F669" s="17">
        <v>0.58125000000000004</v>
      </c>
      <c r="G669" s="17">
        <v>0.61111111111111105</v>
      </c>
      <c r="H669" s="6">
        <v>15</v>
      </c>
      <c r="I669" t="s">
        <v>230</v>
      </c>
      <c r="J669" t="s">
        <v>253</v>
      </c>
      <c r="K669" t="s">
        <v>7</v>
      </c>
      <c r="L669" t="s">
        <v>166</v>
      </c>
      <c r="M669" t="s">
        <v>495</v>
      </c>
      <c r="N669" t="s">
        <v>551</v>
      </c>
      <c r="O669" t="s">
        <v>494</v>
      </c>
      <c r="P669" t="s">
        <v>552</v>
      </c>
      <c r="Q669" s="38">
        <v>1</v>
      </c>
      <c r="R669" s="21">
        <v>8</v>
      </c>
      <c r="S669" s="21">
        <v>8</v>
      </c>
      <c r="T669" s="21">
        <f t="shared" si="33"/>
        <v>8</v>
      </c>
      <c r="V669" s="36">
        <v>2.5999999999999999E-3</v>
      </c>
      <c r="W669" s="36">
        <v>3.427</v>
      </c>
      <c r="X669">
        <f t="shared" si="32"/>
        <v>3.2349139547679135E-3</v>
      </c>
    </row>
    <row r="670" spans="1:24" ht="14.1" customHeight="1" x14ac:dyDescent="0.25">
      <c r="A670" s="1">
        <v>42295</v>
      </c>
      <c r="B670" s="1" t="s">
        <v>19</v>
      </c>
      <c r="C670" t="s">
        <v>252</v>
      </c>
      <c r="D670">
        <v>20</v>
      </c>
      <c r="E670">
        <v>30</v>
      </c>
      <c r="H670" s="6">
        <v>15</v>
      </c>
      <c r="I670" t="s">
        <v>230</v>
      </c>
      <c r="J670" t="s">
        <v>253</v>
      </c>
      <c r="K670" t="s">
        <v>7</v>
      </c>
      <c r="L670" t="s">
        <v>166</v>
      </c>
      <c r="M670" t="s">
        <v>495</v>
      </c>
      <c r="N670" t="s">
        <v>551</v>
      </c>
      <c r="O670" t="s">
        <v>494</v>
      </c>
      <c r="P670" t="s">
        <v>552</v>
      </c>
      <c r="Q670" s="38">
        <v>1</v>
      </c>
      <c r="R670" s="21">
        <v>7</v>
      </c>
      <c r="S670" s="21">
        <v>7</v>
      </c>
      <c r="T670" s="21">
        <f t="shared" si="33"/>
        <v>7</v>
      </c>
      <c r="V670" s="36">
        <v>2.5999999999999999E-3</v>
      </c>
      <c r="W670" s="36">
        <v>3.427</v>
      </c>
      <c r="X670">
        <f t="shared" si="32"/>
        <v>2.0470305827742651E-3</v>
      </c>
    </row>
    <row r="671" spans="1:24" ht="14.1" customHeight="1" x14ac:dyDescent="0.25">
      <c r="A671" s="1">
        <v>42301</v>
      </c>
      <c r="B671" s="1" t="s">
        <v>19</v>
      </c>
      <c r="C671">
        <v>1230</v>
      </c>
      <c r="D671">
        <v>17</v>
      </c>
      <c r="E671">
        <v>30</v>
      </c>
      <c r="F671" s="17">
        <v>0.52500000000000002</v>
      </c>
      <c r="G671" s="17">
        <v>0.57708333333333295</v>
      </c>
      <c r="H671" s="6">
        <v>14</v>
      </c>
      <c r="I671" t="s">
        <v>230</v>
      </c>
      <c r="J671" t="s">
        <v>253</v>
      </c>
      <c r="K671" t="s">
        <v>7</v>
      </c>
      <c r="L671" t="s">
        <v>166</v>
      </c>
      <c r="M671" t="s">
        <v>495</v>
      </c>
      <c r="N671" t="s">
        <v>551</v>
      </c>
      <c r="O671" t="s">
        <v>494</v>
      </c>
      <c r="P671" t="s">
        <v>552</v>
      </c>
      <c r="Q671" s="38">
        <v>1</v>
      </c>
      <c r="R671" s="21">
        <v>5</v>
      </c>
      <c r="S671" s="21">
        <v>5</v>
      </c>
      <c r="T671" s="21">
        <f t="shared" si="33"/>
        <v>5</v>
      </c>
      <c r="V671" s="36">
        <v>2.5999999999999999E-3</v>
      </c>
      <c r="W671" s="36">
        <v>3.427</v>
      </c>
      <c r="X671">
        <f t="shared" si="32"/>
        <v>6.4616518209801535E-4</v>
      </c>
    </row>
    <row r="672" spans="1:24" ht="14.1" customHeight="1" x14ac:dyDescent="0.25">
      <c r="A672" s="1">
        <v>42302</v>
      </c>
      <c r="B672" s="1" t="s">
        <v>19</v>
      </c>
      <c r="C672">
        <v>1235</v>
      </c>
      <c r="D672">
        <v>20.5</v>
      </c>
      <c r="E672">
        <v>30</v>
      </c>
      <c r="F672" s="17">
        <v>0.359027777777778</v>
      </c>
      <c r="G672" s="17">
        <v>0.38402777777777802</v>
      </c>
      <c r="H672" s="6">
        <v>14</v>
      </c>
      <c r="I672" t="s">
        <v>230</v>
      </c>
      <c r="J672" t="s">
        <v>253</v>
      </c>
      <c r="K672" t="s">
        <v>7</v>
      </c>
      <c r="L672" t="s">
        <v>166</v>
      </c>
      <c r="M672" t="s">
        <v>495</v>
      </c>
      <c r="N672" t="s">
        <v>551</v>
      </c>
      <c r="O672" t="s">
        <v>494</v>
      </c>
      <c r="P672" t="s">
        <v>552</v>
      </c>
      <c r="Q672" s="38">
        <v>1</v>
      </c>
      <c r="R672" s="21">
        <v>6</v>
      </c>
      <c r="S672" s="21">
        <v>6</v>
      </c>
      <c r="T672" s="21">
        <f t="shared" si="33"/>
        <v>6</v>
      </c>
      <c r="V672" s="36">
        <v>2.5999999999999999E-3</v>
      </c>
      <c r="W672" s="36">
        <v>3.427</v>
      </c>
      <c r="X672">
        <f t="shared" si="32"/>
        <v>1.2069733557382475E-3</v>
      </c>
    </row>
    <row r="673" spans="1:24" ht="14.1" customHeight="1" x14ac:dyDescent="0.25">
      <c r="A673" s="1">
        <v>42301</v>
      </c>
      <c r="B673" t="s">
        <v>19</v>
      </c>
      <c r="C673">
        <v>1233</v>
      </c>
      <c r="D673">
        <v>10</v>
      </c>
      <c r="E673">
        <v>30</v>
      </c>
      <c r="F673" s="17">
        <v>0.58263888888888904</v>
      </c>
      <c r="G673" s="17">
        <v>0.593055555555556</v>
      </c>
      <c r="H673">
        <v>15</v>
      </c>
      <c r="I673" t="s">
        <v>231</v>
      </c>
      <c r="J673" t="s">
        <v>1203</v>
      </c>
      <c r="K673" t="s">
        <v>7</v>
      </c>
      <c r="L673" t="s">
        <v>166</v>
      </c>
      <c r="M673" t="s">
        <v>495</v>
      </c>
      <c r="N673" t="s">
        <v>551</v>
      </c>
      <c r="O673" t="s">
        <v>494</v>
      </c>
      <c r="P673" t="s">
        <v>552</v>
      </c>
      <c r="Q673" s="12">
        <v>1</v>
      </c>
      <c r="R673">
        <v>5</v>
      </c>
      <c r="S673">
        <v>5</v>
      </c>
      <c r="T673" s="21">
        <f t="shared" si="33"/>
        <v>5</v>
      </c>
      <c r="V673" s="36">
        <v>2.5999999999999999E-3</v>
      </c>
      <c r="W673" s="36">
        <v>3.427</v>
      </c>
      <c r="X673">
        <f t="shared" si="32"/>
        <v>6.4616518209801535E-4</v>
      </c>
    </row>
    <row r="674" spans="1:24" ht="14.1" customHeight="1" x14ac:dyDescent="0.25">
      <c r="A674" s="1">
        <v>42289</v>
      </c>
      <c r="B674" s="1" t="s">
        <v>19</v>
      </c>
      <c r="C674" t="s">
        <v>400</v>
      </c>
      <c r="D674">
        <v>20</v>
      </c>
      <c r="E674">
        <v>30</v>
      </c>
      <c r="F674" s="6">
        <v>1359</v>
      </c>
      <c r="G674" s="6">
        <v>1414</v>
      </c>
      <c r="H674" s="6">
        <v>15</v>
      </c>
      <c r="I674" t="s">
        <v>393</v>
      </c>
      <c r="J674" t="s">
        <v>285</v>
      </c>
      <c r="K674" t="s">
        <v>7</v>
      </c>
      <c r="L674" t="s">
        <v>32</v>
      </c>
      <c r="M674" t="s">
        <v>497</v>
      </c>
      <c r="N674" t="s">
        <v>554</v>
      </c>
      <c r="O674" t="s">
        <v>496</v>
      </c>
      <c r="P674" t="s">
        <v>555</v>
      </c>
      <c r="Q674" s="38">
        <v>1</v>
      </c>
      <c r="R674" s="21">
        <v>38</v>
      </c>
      <c r="S674" s="21">
        <v>38</v>
      </c>
      <c r="T674" s="21">
        <f t="shared" si="33"/>
        <v>38</v>
      </c>
      <c r="V674" s="36">
        <v>2.3300000000000001E-2</v>
      </c>
      <c r="W674" s="36">
        <v>3.01</v>
      </c>
      <c r="X674">
        <f t="shared" si="32"/>
        <v>1.3258809989884455</v>
      </c>
    </row>
    <row r="675" spans="1:24" ht="14.1" customHeight="1" x14ac:dyDescent="0.25">
      <c r="A675" s="1">
        <v>42289</v>
      </c>
      <c r="B675" s="1" t="s">
        <v>19</v>
      </c>
      <c r="C675" s="8" t="s">
        <v>22</v>
      </c>
      <c r="D675">
        <v>10</v>
      </c>
      <c r="E675">
        <v>30</v>
      </c>
      <c r="F675" s="6">
        <v>848</v>
      </c>
      <c r="G675" s="6">
        <v>902</v>
      </c>
      <c r="H675" s="6">
        <v>14</v>
      </c>
      <c r="I675" t="s">
        <v>10</v>
      </c>
      <c r="J675" t="s">
        <v>20</v>
      </c>
      <c r="K675" t="s">
        <v>7</v>
      </c>
      <c r="L675" t="s">
        <v>32</v>
      </c>
      <c r="M675" t="s">
        <v>497</v>
      </c>
      <c r="N675" t="s">
        <v>554</v>
      </c>
      <c r="O675" t="s">
        <v>496</v>
      </c>
      <c r="P675" t="s">
        <v>555</v>
      </c>
      <c r="Q675" s="38">
        <v>1</v>
      </c>
      <c r="R675" s="21">
        <v>25</v>
      </c>
      <c r="S675" s="21">
        <v>25</v>
      </c>
      <c r="T675" s="21">
        <f t="shared" si="33"/>
        <v>25</v>
      </c>
      <c r="V675" s="36">
        <v>2.3300000000000001E-2</v>
      </c>
      <c r="W675" s="36">
        <v>3.01</v>
      </c>
      <c r="X675">
        <f t="shared" si="32"/>
        <v>0.37597186536854815</v>
      </c>
    </row>
    <row r="676" spans="1:24" ht="14.1" customHeight="1" x14ac:dyDescent="0.25">
      <c r="A676" s="1">
        <v>42289</v>
      </c>
      <c r="B676" s="1" t="s">
        <v>19</v>
      </c>
      <c r="C676" t="s">
        <v>400</v>
      </c>
      <c r="D676">
        <v>20</v>
      </c>
      <c r="E676">
        <v>30</v>
      </c>
      <c r="F676" s="6">
        <v>1359</v>
      </c>
      <c r="G676" s="6">
        <v>1414</v>
      </c>
      <c r="H676" s="6">
        <v>15</v>
      </c>
      <c r="I676" t="s">
        <v>393</v>
      </c>
      <c r="J676" t="s">
        <v>285</v>
      </c>
      <c r="K676" t="s">
        <v>7</v>
      </c>
      <c r="L676" t="s">
        <v>32</v>
      </c>
      <c r="M676" t="s">
        <v>497</v>
      </c>
      <c r="N676" t="s">
        <v>554</v>
      </c>
      <c r="O676" t="s">
        <v>496</v>
      </c>
      <c r="P676" t="s">
        <v>555</v>
      </c>
      <c r="Q676" s="38">
        <v>1</v>
      </c>
      <c r="R676" s="21">
        <v>44</v>
      </c>
      <c r="S676" s="21">
        <v>44</v>
      </c>
      <c r="T676" s="21">
        <f t="shared" si="33"/>
        <v>44</v>
      </c>
      <c r="V676" s="36">
        <v>2.3300000000000001E-2</v>
      </c>
      <c r="W676" s="36">
        <v>3.01</v>
      </c>
      <c r="X676">
        <f t="shared" si="32"/>
        <v>2.0613345249581867</v>
      </c>
    </row>
    <row r="677" spans="1:24" ht="14.1" customHeight="1" x14ac:dyDescent="0.25">
      <c r="A677" s="1">
        <v>42291</v>
      </c>
      <c r="B677" s="1" t="s">
        <v>19</v>
      </c>
      <c r="C677" t="s">
        <v>417</v>
      </c>
      <c r="D677">
        <v>20</v>
      </c>
      <c r="E677">
        <v>30</v>
      </c>
      <c r="F677" s="6">
        <v>1226</v>
      </c>
      <c r="G677" s="6">
        <v>1241</v>
      </c>
      <c r="H677" s="6">
        <v>15</v>
      </c>
      <c r="I677" t="s">
        <v>393</v>
      </c>
      <c r="J677" t="s">
        <v>285</v>
      </c>
      <c r="K677" t="s">
        <v>7</v>
      </c>
      <c r="L677" t="s">
        <v>32</v>
      </c>
      <c r="M677" t="s">
        <v>497</v>
      </c>
      <c r="N677" t="s">
        <v>554</v>
      </c>
      <c r="O677" t="s">
        <v>496</v>
      </c>
      <c r="P677" t="s">
        <v>555</v>
      </c>
      <c r="Q677" s="38">
        <v>1</v>
      </c>
      <c r="R677" s="21">
        <v>24</v>
      </c>
      <c r="S677" s="21">
        <v>24</v>
      </c>
      <c r="T677" s="21">
        <f t="shared" si="33"/>
        <v>24</v>
      </c>
      <c r="V677" s="36">
        <v>2.3300000000000001E-2</v>
      </c>
      <c r="W677" s="36">
        <v>3.01</v>
      </c>
      <c r="X677">
        <f t="shared" si="32"/>
        <v>0.33250008340461784</v>
      </c>
    </row>
    <row r="678" spans="1:24" ht="14.1" customHeight="1" x14ac:dyDescent="0.25">
      <c r="A678" s="1">
        <v>42289</v>
      </c>
      <c r="B678" s="1" t="s">
        <v>19</v>
      </c>
      <c r="C678" s="8" t="s">
        <v>452</v>
      </c>
      <c r="D678">
        <v>20</v>
      </c>
      <c r="E678">
        <v>30</v>
      </c>
      <c r="F678" s="6">
        <v>1500</v>
      </c>
      <c r="G678" s="6">
        <v>1533</v>
      </c>
      <c r="H678" s="6">
        <v>33</v>
      </c>
      <c r="I678" t="s">
        <v>447</v>
      </c>
      <c r="J678" t="s">
        <v>231</v>
      </c>
      <c r="K678" t="s">
        <v>7</v>
      </c>
      <c r="L678" t="s">
        <v>32</v>
      </c>
      <c r="M678" t="s">
        <v>497</v>
      </c>
      <c r="N678" t="s">
        <v>554</v>
      </c>
      <c r="O678" t="s">
        <v>496</v>
      </c>
      <c r="P678" t="s">
        <v>555</v>
      </c>
      <c r="Q678" s="38">
        <v>2</v>
      </c>
      <c r="R678" s="21">
        <v>2</v>
      </c>
      <c r="S678" s="21">
        <v>2</v>
      </c>
      <c r="T678" s="21">
        <f t="shared" si="33"/>
        <v>2</v>
      </c>
      <c r="V678" s="36">
        <v>2.3300000000000001E-2</v>
      </c>
      <c r="W678" s="36">
        <v>3.01</v>
      </c>
      <c r="X678">
        <f t="shared" si="32"/>
        <v>3.7539302906114462E-4</v>
      </c>
    </row>
    <row r="679" spans="1:24" ht="14.1" customHeight="1" x14ac:dyDescent="0.25">
      <c r="A679" s="1">
        <v>42290</v>
      </c>
      <c r="B679" s="1" t="s">
        <v>19</v>
      </c>
      <c r="C679" t="s">
        <v>363</v>
      </c>
      <c r="D679">
        <v>16</v>
      </c>
      <c r="E679">
        <v>30</v>
      </c>
      <c r="F679" s="6">
        <v>1317</v>
      </c>
      <c r="G679" s="6">
        <v>1334</v>
      </c>
      <c r="H679" s="6">
        <v>17</v>
      </c>
      <c r="I679" t="s">
        <v>328</v>
      </c>
      <c r="J679" t="s">
        <v>329</v>
      </c>
      <c r="K679" t="s">
        <v>38</v>
      </c>
      <c r="L679" t="s">
        <v>32</v>
      </c>
      <c r="M679" t="s">
        <v>497</v>
      </c>
      <c r="N679" t="s">
        <v>554</v>
      </c>
      <c r="O679" t="s">
        <v>496</v>
      </c>
      <c r="P679" t="s">
        <v>555</v>
      </c>
      <c r="Q679" s="12"/>
      <c r="R679"/>
      <c r="S679"/>
      <c r="T679"/>
      <c r="V679" s="36">
        <v>2.3300000000000001E-2</v>
      </c>
      <c r="W679" s="36">
        <v>3.01</v>
      </c>
      <c r="X679">
        <f t="shared" si="32"/>
        <v>0</v>
      </c>
    </row>
    <row r="680" spans="1:24" ht="14.1" customHeight="1" x14ac:dyDescent="0.25">
      <c r="A680" s="1">
        <v>42291</v>
      </c>
      <c r="B680" s="9" t="s">
        <v>19</v>
      </c>
      <c r="C680" s="10" t="s">
        <v>92</v>
      </c>
      <c r="D680" s="11">
        <v>20</v>
      </c>
      <c r="E680" s="11">
        <v>30</v>
      </c>
      <c r="F680" s="11">
        <v>1329</v>
      </c>
      <c r="G680" s="11">
        <v>1344</v>
      </c>
      <c r="H680" s="11">
        <v>15</v>
      </c>
      <c r="I680" s="11" t="s">
        <v>10</v>
      </c>
      <c r="J680" s="11" t="s">
        <v>20</v>
      </c>
      <c r="K680" s="11" t="s">
        <v>7</v>
      </c>
      <c r="L680" s="11" t="s">
        <v>32</v>
      </c>
      <c r="M680" t="s">
        <v>497</v>
      </c>
      <c r="N680" t="s">
        <v>554</v>
      </c>
      <c r="O680" t="s">
        <v>496</v>
      </c>
      <c r="P680" t="s">
        <v>555</v>
      </c>
      <c r="Q680" s="38">
        <v>1</v>
      </c>
      <c r="R680" s="21">
        <v>30</v>
      </c>
      <c r="S680" s="21">
        <v>30</v>
      </c>
      <c r="T680" s="21">
        <f t="shared" ref="T680:T692" si="34">AVERAGE(R680:S680)</f>
        <v>30</v>
      </c>
      <c r="V680" s="36">
        <v>2.3300000000000001E-2</v>
      </c>
      <c r="W680" s="36">
        <v>3.01</v>
      </c>
      <c r="X680">
        <f t="shared" si="32"/>
        <v>0.6508649693837899</v>
      </c>
    </row>
    <row r="681" spans="1:24" ht="14.1" customHeight="1" x14ac:dyDescent="0.25">
      <c r="A681" s="1">
        <v>42291</v>
      </c>
      <c r="B681" s="1" t="s">
        <v>19</v>
      </c>
      <c r="C681" t="s">
        <v>351</v>
      </c>
      <c r="D681">
        <v>9</v>
      </c>
      <c r="E681">
        <v>30</v>
      </c>
      <c r="F681" s="6">
        <v>1323</v>
      </c>
      <c r="G681" s="6">
        <v>1337</v>
      </c>
      <c r="H681" s="6">
        <v>14</v>
      </c>
      <c r="I681" t="s">
        <v>328</v>
      </c>
      <c r="J681" t="s">
        <v>329</v>
      </c>
      <c r="K681" t="s">
        <v>7</v>
      </c>
      <c r="L681" t="s">
        <v>32</v>
      </c>
      <c r="M681" t="s">
        <v>497</v>
      </c>
      <c r="N681" t="s">
        <v>554</v>
      </c>
      <c r="O681" t="s">
        <v>496</v>
      </c>
      <c r="P681" t="s">
        <v>555</v>
      </c>
      <c r="Q681" s="38">
        <v>1</v>
      </c>
      <c r="R681" s="21">
        <v>22</v>
      </c>
      <c r="S681" s="21">
        <v>22</v>
      </c>
      <c r="T681" s="21">
        <f t="shared" si="34"/>
        <v>22</v>
      </c>
      <c r="V681" s="36">
        <v>2.3300000000000001E-2</v>
      </c>
      <c r="W681" s="36">
        <v>3.01</v>
      </c>
      <c r="X681">
        <f t="shared" si="32"/>
        <v>0.25588698091515544</v>
      </c>
    </row>
    <row r="682" spans="1:24" ht="14.1" customHeight="1" x14ac:dyDescent="0.25">
      <c r="A682" s="1">
        <v>42292</v>
      </c>
      <c r="B682" s="1" t="s">
        <v>19</v>
      </c>
      <c r="C682" t="s">
        <v>419</v>
      </c>
      <c r="D682">
        <v>20</v>
      </c>
      <c r="E682">
        <v>30</v>
      </c>
      <c r="F682" s="6">
        <v>823</v>
      </c>
      <c r="G682" s="6">
        <v>838</v>
      </c>
      <c r="H682" s="6">
        <v>15</v>
      </c>
      <c r="I682" t="s">
        <v>393</v>
      </c>
      <c r="J682" t="s">
        <v>10</v>
      </c>
      <c r="K682" t="s">
        <v>7</v>
      </c>
      <c r="L682" t="s">
        <v>32</v>
      </c>
      <c r="M682" t="s">
        <v>497</v>
      </c>
      <c r="N682" t="s">
        <v>554</v>
      </c>
      <c r="O682" t="s">
        <v>496</v>
      </c>
      <c r="P682" t="s">
        <v>555</v>
      </c>
      <c r="Q682" s="38">
        <v>1</v>
      </c>
      <c r="R682" s="21">
        <v>35</v>
      </c>
      <c r="S682" s="21">
        <v>35</v>
      </c>
      <c r="T682" s="21">
        <f t="shared" si="34"/>
        <v>35</v>
      </c>
      <c r="V682" s="36">
        <v>2.3300000000000001E-2</v>
      </c>
      <c r="W682" s="36">
        <v>3.01</v>
      </c>
      <c r="X682">
        <f t="shared" si="32"/>
        <v>1.0351439174122194</v>
      </c>
    </row>
    <row r="683" spans="1:24" ht="14.1" customHeight="1" x14ac:dyDescent="0.25">
      <c r="A683" s="1">
        <v>42291</v>
      </c>
      <c r="B683" s="1" t="s">
        <v>19</v>
      </c>
      <c r="C683" s="8" t="s">
        <v>459</v>
      </c>
      <c r="D683">
        <v>5.7</v>
      </c>
      <c r="E683">
        <v>30</v>
      </c>
      <c r="F683" s="6">
        <v>940</v>
      </c>
      <c r="G683" s="6">
        <v>1001</v>
      </c>
      <c r="H683" s="6">
        <v>21</v>
      </c>
      <c r="I683" t="s">
        <v>447</v>
      </c>
      <c r="J683" t="s">
        <v>231</v>
      </c>
      <c r="K683" t="s">
        <v>7</v>
      </c>
      <c r="L683" t="s">
        <v>32</v>
      </c>
      <c r="M683" t="s">
        <v>497</v>
      </c>
      <c r="N683" t="s">
        <v>554</v>
      </c>
      <c r="O683" t="s">
        <v>496</v>
      </c>
      <c r="P683" t="s">
        <v>555</v>
      </c>
      <c r="Q683" s="38">
        <v>1</v>
      </c>
      <c r="R683" s="21">
        <v>1</v>
      </c>
      <c r="S683" s="21">
        <v>1</v>
      </c>
      <c r="T683" s="21">
        <f t="shared" si="34"/>
        <v>1</v>
      </c>
      <c r="V683" s="36">
        <v>2.3300000000000001E-2</v>
      </c>
      <c r="W683" s="36">
        <v>3.01</v>
      </c>
      <c r="X683">
        <f t="shared" si="32"/>
        <v>2.3300000000000001E-5</v>
      </c>
    </row>
    <row r="684" spans="1:24" ht="14.1" customHeight="1" x14ac:dyDescent="0.25">
      <c r="A684" s="1">
        <v>42292</v>
      </c>
      <c r="B684" s="9" t="s">
        <v>19</v>
      </c>
      <c r="C684" s="10" t="s">
        <v>97</v>
      </c>
      <c r="D684" s="11">
        <v>20</v>
      </c>
      <c r="E684" s="11">
        <v>30</v>
      </c>
      <c r="F684" s="11">
        <v>912</v>
      </c>
      <c r="G684" s="11">
        <v>924</v>
      </c>
      <c r="H684" s="11">
        <v>12</v>
      </c>
      <c r="I684" s="11" t="s">
        <v>10</v>
      </c>
      <c r="J684" s="11" t="s">
        <v>20</v>
      </c>
      <c r="K684" t="s">
        <v>7</v>
      </c>
      <c r="L684" s="11" t="s">
        <v>32</v>
      </c>
      <c r="M684" t="s">
        <v>497</v>
      </c>
      <c r="N684" t="s">
        <v>554</v>
      </c>
      <c r="O684" t="s">
        <v>496</v>
      </c>
      <c r="P684" t="s">
        <v>555</v>
      </c>
      <c r="Q684" s="38">
        <v>1</v>
      </c>
      <c r="R684" s="21">
        <v>30</v>
      </c>
      <c r="S684" s="21">
        <v>30</v>
      </c>
      <c r="T684" s="21">
        <f t="shared" si="34"/>
        <v>30</v>
      </c>
      <c r="V684" s="36">
        <v>2.3300000000000001E-2</v>
      </c>
      <c r="W684" s="36">
        <v>3.01</v>
      </c>
      <c r="X684">
        <f t="shared" si="32"/>
        <v>0.6508649693837899</v>
      </c>
    </row>
    <row r="685" spans="1:24" ht="14.1" customHeight="1" x14ac:dyDescent="0.25">
      <c r="A685" s="1">
        <v>42295</v>
      </c>
      <c r="B685" s="1" t="s">
        <v>19</v>
      </c>
      <c r="C685" t="s">
        <v>438</v>
      </c>
      <c r="D685">
        <v>20</v>
      </c>
      <c r="E685">
        <v>30</v>
      </c>
      <c r="F685" s="6">
        <v>1003</v>
      </c>
      <c r="G685" s="6">
        <v>1018</v>
      </c>
      <c r="H685" s="6">
        <v>15</v>
      </c>
      <c r="I685" t="s">
        <v>393</v>
      </c>
      <c r="J685" t="s">
        <v>285</v>
      </c>
      <c r="K685" t="s">
        <v>7</v>
      </c>
      <c r="L685" t="s">
        <v>32</v>
      </c>
      <c r="M685" t="s">
        <v>497</v>
      </c>
      <c r="N685" t="s">
        <v>554</v>
      </c>
      <c r="O685" t="s">
        <v>496</v>
      </c>
      <c r="P685" t="s">
        <v>555</v>
      </c>
      <c r="Q685" s="38">
        <v>1</v>
      </c>
      <c r="R685" s="21">
        <v>40</v>
      </c>
      <c r="S685" s="21">
        <v>40</v>
      </c>
      <c r="T685" s="21">
        <f t="shared" si="34"/>
        <v>40</v>
      </c>
      <c r="V685" s="36">
        <v>2.3300000000000001E-2</v>
      </c>
      <c r="W685" s="36">
        <v>3.01</v>
      </c>
      <c r="X685">
        <f t="shared" si="32"/>
        <v>1.5472357620435553</v>
      </c>
    </row>
    <row r="686" spans="1:24" ht="14.1" customHeight="1" x14ac:dyDescent="0.25">
      <c r="A686" s="1">
        <v>42293</v>
      </c>
      <c r="B686" s="1" t="s">
        <v>19</v>
      </c>
      <c r="C686" t="s">
        <v>370</v>
      </c>
      <c r="D686">
        <v>24</v>
      </c>
      <c r="E686">
        <v>30</v>
      </c>
      <c r="F686" s="6">
        <v>823</v>
      </c>
      <c r="G686" s="6">
        <v>834</v>
      </c>
      <c r="H686" s="6">
        <v>11</v>
      </c>
      <c r="I686" t="s">
        <v>328</v>
      </c>
      <c r="J686" t="s">
        <v>147</v>
      </c>
      <c r="K686" t="s">
        <v>7</v>
      </c>
      <c r="L686" t="s">
        <v>32</v>
      </c>
      <c r="M686" t="s">
        <v>497</v>
      </c>
      <c r="N686" t="s">
        <v>554</v>
      </c>
      <c r="O686" t="s">
        <v>496</v>
      </c>
      <c r="P686" t="s">
        <v>555</v>
      </c>
      <c r="Q686" s="38">
        <v>1</v>
      </c>
      <c r="R686" s="21">
        <v>31</v>
      </c>
      <c r="S686" s="21">
        <v>31</v>
      </c>
      <c r="T686" s="21">
        <f t="shared" si="34"/>
        <v>31</v>
      </c>
      <c r="V686" s="36">
        <v>2.3300000000000001E-2</v>
      </c>
      <c r="W686" s="36">
        <v>3.01</v>
      </c>
      <c r="X686">
        <f t="shared" si="32"/>
        <v>0.7183806394540293</v>
      </c>
    </row>
    <row r="687" spans="1:24" ht="14.1" customHeight="1" x14ac:dyDescent="0.25">
      <c r="A687" s="1">
        <v>42294</v>
      </c>
      <c r="B687" s="1" t="s">
        <v>19</v>
      </c>
      <c r="C687" s="14" t="s">
        <v>201</v>
      </c>
      <c r="D687">
        <v>3.9</v>
      </c>
      <c r="E687">
        <v>30</v>
      </c>
      <c r="F687" s="6">
        <v>917</v>
      </c>
      <c r="G687" s="6">
        <v>932</v>
      </c>
      <c r="H687" s="6">
        <v>15</v>
      </c>
      <c r="I687" t="s">
        <v>146</v>
      </c>
      <c r="J687" t="s">
        <v>147</v>
      </c>
      <c r="K687" t="s">
        <v>7</v>
      </c>
      <c r="L687" t="s">
        <v>32</v>
      </c>
      <c r="M687" t="s">
        <v>497</v>
      </c>
      <c r="N687" t="s">
        <v>554</v>
      </c>
      <c r="O687" t="s">
        <v>496</v>
      </c>
      <c r="P687" t="s">
        <v>555</v>
      </c>
      <c r="Q687" s="38">
        <v>1</v>
      </c>
      <c r="R687" s="21">
        <v>15</v>
      </c>
      <c r="S687" s="21">
        <v>15</v>
      </c>
      <c r="T687" s="21">
        <f t="shared" si="34"/>
        <v>15</v>
      </c>
      <c r="V687" s="36">
        <v>2.3300000000000001E-2</v>
      </c>
      <c r="W687" s="36">
        <v>3.01</v>
      </c>
      <c r="X687">
        <f t="shared" si="32"/>
        <v>8.0796139579737275E-2</v>
      </c>
    </row>
    <row r="688" spans="1:24" ht="14.1" customHeight="1" x14ac:dyDescent="0.25">
      <c r="A688" s="1">
        <v>42295</v>
      </c>
      <c r="B688" s="9" t="s">
        <v>19</v>
      </c>
      <c r="C688" s="10" t="s">
        <v>130</v>
      </c>
      <c r="D688" s="11">
        <v>20</v>
      </c>
      <c r="E688" s="11">
        <v>30</v>
      </c>
      <c r="F688" s="11">
        <v>834</v>
      </c>
      <c r="G688" s="11">
        <v>848</v>
      </c>
      <c r="H688" s="11">
        <v>14</v>
      </c>
      <c r="I688" s="11" t="s">
        <v>10</v>
      </c>
      <c r="J688" s="11" t="s">
        <v>20</v>
      </c>
      <c r="K688" t="s">
        <v>7</v>
      </c>
      <c r="L688" s="11" t="s">
        <v>32</v>
      </c>
      <c r="M688" t="s">
        <v>497</v>
      </c>
      <c r="N688" t="s">
        <v>554</v>
      </c>
      <c r="O688" t="s">
        <v>496</v>
      </c>
      <c r="P688" t="s">
        <v>555</v>
      </c>
      <c r="Q688" s="38">
        <v>1</v>
      </c>
      <c r="R688" s="21">
        <v>50</v>
      </c>
      <c r="S688" s="21">
        <v>50</v>
      </c>
      <c r="T688" s="21">
        <f t="shared" si="34"/>
        <v>50</v>
      </c>
      <c r="V688" s="36">
        <v>2.3300000000000001E-2</v>
      </c>
      <c r="W688" s="36">
        <v>3.01</v>
      </c>
      <c r="X688">
        <f t="shared" si="32"/>
        <v>3.0286956519843007</v>
      </c>
    </row>
    <row r="689" spans="1:24" ht="14.1" customHeight="1" x14ac:dyDescent="0.25">
      <c r="A689" s="1">
        <v>42295</v>
      </c>
      <c r="B689" s="9" t="s">
        <v>19</v>
      </c>
      <c r="C689" s="10" t="s">
        <v>130</v>
      </c>
      <c r="D689" s="11">
        <v>20</v>
      </c>
      <c r="E689" s="11">
        <v>30</v>
      </c>
      <c r="F689" s="11">
        <v>834</v>
      </c>
      <c r="G689" s="11">
        <v>848</v>
      </c>
      <c r="H689" s="11">
        <v>14</v>
      </c>
      <c r="I689" s="11" t="s">
        <v>10</v>
      </c>
      <c r="J689" s="11" t="s">
        <v>20</v>
      </c>
      <c r="K689" t="s">
        <v>7</v>
      </c>
      <c r="L689" s="11" t="s">
        <v>32</v>
      </c>
      <c r="M689" t="s">
        <v>497</v>
      </c>
      <c r="N689" t="s">
        <v>554</v>
      </c>
      <c r="O689" t="s">
        <v>496</v>
      </c>
      <c r="P689" t="s">
        <v>555</v>
      </c>
      <c r="Q689" s="38">
        <v>4</v>
      </c>
      <c r="R689" s="21">
        <v>30</v>
      </c>
      <c r="S689" s="21">
        <v>30</v>
      </c>
      <c r="T689" s="21">
        <f t="shared" si="34"/>
        <v>30</v>
      </c>
      <c r="V689" s="36">
        <v>2.3300000000000001E-2</v>
      </c>
      <c r="W689" s="36">
        <v>3.01</v>
      </c>
      <c r="X689">
        <f t="shared" si="32"/>
        <v>2.6034598775351596</v>
      </c>
    </row>
    <row r="690" spans="1:24" ht="14.1" customHeight="1" x14ac:dyDescent="0.25">
      <c r="A690" s="1">
        <v>42295</v>
      </c>
      <c r="B690" s="9" t="s">
        <v>19</v>
      </c>
      <c r="C690" s="10" t="s">
        <v>130</v>
      </c>
      <c r="D690" s="11">
        <v>20</v>
      </c>
      <c r="E690" s="11">
        <v>30</v>
      </c>
      <c r="F690" s="11">
        <v>834</v>
      </c>
      <c r="G690" s="11">
        <v>848</v>
      </c>
      <c r="H690" s="11">
        <v>14</v>
      </c>
      <c r="I690" s="11" t="s">
        <v>10</v>
      </c>
      <c r="J690" s="11" t="s">
        <v>20</v>
      </c>
      <c r="K690" t="s">
        <v>7</v>
      </c>
      <c r="L690" s="11" t="s">
        <v>32</v>
      </c>
      <c r="M690" t="s">
        <v>497</v>
      </c>
      <c r="N690" t="s">
        <v>554</v>
      </c>
      <c r="O690" t="s">
        <v>496</v>
      </c>
      <c r="P690" t="s">
        <v>555</v>
      </c>
      <c r="Q690" s="38">
        <v>4</v>
      </c>
      <c r="R690" s="21">
        <v>40</v>
      </c>
      <c r="S690" s="21">
        <v>40</v>
      </c>
      <c r="T690" s="21">
        <f t="shared" si="34"/>
        <v>40</v>
      </c>
      <c r="V690" s="36">
        <v>2.3300000000000001E-2</v>
      </c>
      <c r="W690" s="36">
        <v>3.01</v>
      </c>
      <c r="X690">
        <f t="shared" si="32"/>
        <v>6.1889430481742211</v>
      </c>
    </row>
    <row r="691" spans="1:24" ht="14.1" customHeight="1" x14ac:dyDescent="0.25">
      <c r="A691" s="1">
        <v>42295</v>
      </c>
      <c r="B691" s="9" t="s">
        <v>19</v>
      </c>
      <c r="C691" s="10" t="s">
        <v>130</v>
      </c>
      <c r="D691" s="11">
        <v>20</v>
      </c>
      <c r="E691" s="11">
        <v>30</v>
      </c>
      <c r="F691" s="11">
        <v>834</v>
      </c>
      <c r="G691" s="11">
        <v>848</v>
      </c>
      <c r="H691" s="11">
        <v>14</v>
      </c>
      <c r="I691" s="11" t="s">
        <v>10</v>
      </c>
      <c r="J691" s="11" t="s">
        <v>20</v>
      </c>
      <c r="K691" t="s">
        <v>7</v>
      </c>
      <c r="L691" s="11" t="s">
        <v>32</v>
      </c>
      <c r="M691" t="s">
        <v>497</v>
      </c>
      <c r="N691" t="s">
        <v>554</v>
      </c>
      <c r="O691" t="s">
        <v>496</v>
      </c>
      <c r="P691" t="s">
        <v>555</v>
      </c>
      <c r="Q691" s="38">
        <v>6</v>
      </c>
      <c r="R691" s="21">
        <v>35</v>
      </c>
      <c r="S691" s="21">
        <v>35</v>
      </c>
      <c r="T691" s="21">
        <f t="shared" si="34"/>
        <v>35</v>
      </c>
      <c r="V691" s="36">
        <v>2.3300000000000001E-2</v>
      </c>
      <c r="W691" s="36">
        <v>3.01</v>
      </c>
      <c r="X691">
        <f t="shared" si="32"/>
        <v>6.2108635044733163</v>
      </c>
    </row>
    <row r="692" spans="1:24" ht="14.1" customHeight="1" x14ac:dyDescent="0.25">
      <c r="A692" s="1">
        <v>42295</v>
      </c>
      <c r="B692" s="1" t="s">
        <v>19</v>
      </c>
      <c r="C692" s="14" t="s">
        <v>212</v>
      </c>
      <c r="D692">
        <v>12.4</v>
      </c>
      <c r="E692">
        <v>30</v>
      </c>
      <c r="F692" s="6">
        <v>855</v>
      </c>
      <c r="G692" s="6">
        <v>912</v>
      </c>
      <c r="H692" s="6">
        <v>17</v>
      </c>
      <c r="I692" t="s">
        <v>146</v>
      </c>
      <c r="J692" t="s">
        <v>147</v>
      </c>
      <c r="K692" t="s">
        <v>7</v>
      </c>
      <c r="L692" t="s">
        <v>32</v>
      </c>
      <c r="M692" t="s">
        <v>497</v>
      </c>
      <c r="N692" t="s">
        <v>554</v>
      </c>
      <c r="O692" t="s">
        <v>496</v>
      </c>
      <c r="P692" t="s">
        <v>555</v>
      </c>
      <c r="Q692" s="38">
        <v>2</v>
      </c>
      <c r="R692" s="21">
        <v>20</v>
      </c>
      <c r="S692" s="21">
        <v>28</v>
      </c>
      <c r="T692" s="21">
        <f t="shared" si="34"/>
        <v>24</v>
      </c>
      <c r="V692" s="36">
        <v>2.3300000000000001E-2</v>
      </c>
      <c r="W692" s="36">
        <v>3.01</v>
      </c>
      <c r="X692">
        <f t="shared" si="32"/>
        <v>0.66500016680923568</v>
      </c>
    </row>
    <row r="693" spans="1:24" ht="14.1" customHeight="1" x14ac:dyDescent="0.25">
      <c r="A693" s="1">
        <v>42295</v>
      </c>
      <c r="B693" s="1" t="s">
        <v>19</v>
      </c>
      <c r="C693" t="s">
        <v>385</v>
      </c>
      <c r="D693">
        <v>42</v>
      </c>
      <c r="E693">
        <v>30</v>
      </c>
      <c r="F693" s="6">
        <v>945</v>
      </c>
      <c r="G693" s="6">
        <v>1002</v>
      </c>
      <c r="H693" s="6">
        <v>17</v>
      </c>
      <c r="I693" s="6" t="s">
        <v>328</v>
      </c>
      <c r="J693" t="s">
        <v>285</v>
      </c>
      <c r="K693" t="s">
        <v>38</v>
      </c>
      <c r="L693" t="s">
        <v>32</v>
      </c>
      <c r="M693" t="s">
        <v>497</v>
      </c>
      <c r="N693" t="s">
        <v>554</v>
      </c>
      <c r="O693" t="s">
        <v>496</v>
      </c>
      <c r="P693" t="s">
        <v>555</v>
      </c>
      <c r="Q693" s="12"/>
      <c r="R693"/>
      <c r="S693"/>
      <c r="T693"/>
      <c r="V693" s="36">
        <v>2.3300000000000001E-2</v>
      </c>
      <c r="W693" s="36">
        <v>3.01</v>
      </c>
      <c r="X693">
        <f t="shared" si="32"/>
        <v>0</v>
      </c>
    </row>
    <row r="694" spans="1:24" ht="14.1" customHeight="1" x14ac:dyDescent="0.25">
      <c r="A694" s="1">
        <v>42295</v>
      </c>
      <c r="B694" s="1" t="s">
        <v>19</v>
      </c>
      <c r="C694" t="s">
        <v>201</v>
      </c>
      <c r="D694">
        <v>20</v>
      </c>
      <c r="E694">
        <v>30</v>
      </c>
      <c r="F694" s="6">
        <v>1051</v>
      </c>
      <c r="G694" s="6">
        <v>1106</v>
      </c>
      <c r="H694" s="6">
        <v>15</v>
      </c>
      <c r="I694" t="s">
        <v>393</v>
      </c>
      <c r="J694" t="s">
        <v>285</v>
      </c>
      <c r="K694" t="s">
        <v>7</v>
      </c>
      <c r="L694" t="s">
        <v>32</v>
      </c>
      <c r="M694" t="s">
        <v>497</v>
      </c>
      <c r="N694" t="s">
        <v>554</v>
      </c>
      <c r="O694" t="s">
        <v>496</v>
      </c>
      <c r="P694" t="s">
        <v>555</v>
      </c>
      <c r="Q694" s="38">
        <v>1</v>
      </c>
      <c r="R694" s="21">
        <v>24</v>
      </c>
      <c r="S694" s="21">
        <v>24</v>
      </c>
      <c r="T694" s="21">
        <f t="shared" ref="T694:T701" si="35">AVERAGE(R694:S694)</f>
        <v>24</v>
      </c>
      <c r="V694" s="36">
        <v>2.3300000000000001E-2</v>
      </c>
      <c r="W694" s="36">
        <v>3.01</v>
      </c>
      <c r="X694">
        <f t="shared" si="32"/>
        <v>0.33250008340461784</v>
      </c>
    </row>
    <row r="695" spans="1:24" ht="14.1" customHeight="1" x14ac:dyDescent="0.25">
      <c r="A695" s="1">
        <v>42296</v>
      </c>
      <c r="B695" s="1" t="s">
        <v>19</v>
      </c>
      <c r="C695" t="s">
        <v>441</v>
      </c>
      <c r="D695">
        <v>10</v>
      </c>
      <c r="E695">
        <v>30</v>
      </c>
      <c r="F695" s="6">
        <v>843</v>
      </c>
      <c r="G695" s="6">
        <v>858</v>
      </c>
      <c r="H695" s="6">
        <v>15</v>
      </c>
      <c r="I695" t="s">
        <v>393</v>
      </c>
      <c r="J695" t="s">
        <v>285</v>
      </c>
      <c r="K695" t="s">
        <v>7</v>
      </c>
      <c r="L695" t="s">
        <v>32</v>
      </c>
      <c r="M695" t="s">
        <v>497</v>
      </c>
      <c r="N695" t="s">
        <v>554</v>
      </c>
      <c r="O695" t="s">
        <v>496</v>
      </c>
      <c r="P695" t="s">
        <v>555</v>
      </c>
      <c r="Q695" s="38">
        <v>1</v>
      </c>
      <c r="R695" s="21">
        <v>24</v>
      </c>
      <c r="S695" s="21">
        <v>24</v>
      </c>
      <c r="T695" s="21">
        <f t="shared" si="35"/>
        <v>24</v>
      </c>
      <c r="V695" s="36">
        <v>2.3300000000000001E-2</v>
      </c>
      <c r="W695" s="36">
        <v>3.01</v>
      </c>
      <c r="X695">
        <f t="shared" si="32"/>
        <v>0.33250008340461784</v>
      </c>
    </row>
    <row r="696" spans="1:24" ht="14.1" customHeight="1" x14ac:dyDescent="0.25">
      <c r="A696" s="1">
        <v>42296</v>
      </c>
      <c r="B696" s="9" t="s">
        <v>19</v>
      </c>
      <c r="C696" s="10" t="s">
        <v>137</v>
      </c>
      <c r="D696" s="11">
        <v>20</v>
      </c>
      <c r="E696" s="11">
        <v>30</v>
      </c>
      <c r="F696" s="11">
        <v>956</v>
      </c>
      <c r="G696" s="11">
        <v>1011</v>
      </c>
      <c r="H696" s="11">
        <v>15</v>
      </c>
      <c r="I696" s="11" t="s">
        <v>10</v>
      </c>
      <c r="J696" s="11" t="s">
        <v>20</v>
      </c>
      <c r="K696" t="s">
        <v>7</v>
      </c>
      <c r="L696" s="11" t="s">
        <v>32</v>
      </c>
      <c r="M696" t="s">
        <v>497</v>
      </c>
      <c r="N696" t="s">
        <v>554</v>
      </c>
      <c r="O696" t="s">
        <v>496</v>
      </c>
      <c r="P696" t="s">
        <v>555</v>
      </c>
      <c r="Q696" s="38">
        <v>1</v>
      </c>
      <c r="R696" s="21">
        <v>35</v>
      </c>
      <c r="S696" s="21">
        <v>35</v>
      </c>
      <c r="T696" s="21">
        <f t="shared" si="35"/>
        <v>35</v>
      </c>
      <c r="V696" s="36">
        <v>2.3300000000000001E-2</v>
      </c>
      <c r="W696" s="36">
        <v>3.01</v>
      </c>
      <c r="X696">
        <f t="shared" si="32"/>
        <v>1.0351439174122194</v>
      </c>
    </row>
    <row r="697" spans="1:24" ht="14.1" customHeight="1" x14ac:dyDescent="0.25">
      <c r="A697" s="1">
        <v>42296</v>
      </c>
      <c r="B697" s="9" t="s">
        <v>19</v>
      </c>
      <c r="C697" s="10" t="s">
        <v>137</v>
      </c>
      <c r="D697" s="11">
        <v>20</v>
      </c>
      <c r="E697" s="11">
        <v>30</v>
      </c>
      <c r="F697" s="11">
        <v>956</v>
      </c>
      <c r="G697" s="11">
        <v>1011</v>
      </c>
      <c r="H697" s="11">
        <v>15</v>
      </c>
      <c r="I697" s="11" t="s">
        <v>10</v>
      </c>
      <c r="J697" s="11" t="s">
        <v>20</v>
      </c>
      <c r="K697" t="s">
        <v>7</v>
      </c>
      <c r="L697" s="11" t="s">
        <v>32</v>
      </c>
      <c r="M697" t="s">
        <v>497</v>
      </c>
      <c r="N697" t="s">
        <v>554</v>
      </c>
      <c r="O697" t="s">
        <v>496</v>
      </c>
      <c r="P697" t="s">
        <v>555</v>
      </c>
      <c r="Q697" s="38">
        <v>1</v>
      </c>
      <c r="R697" s="21">
        <v>25</v>
      </c>
      <c r="S697" s="21">
        <v>25</v>
      </c>
      <c r="T697" s="21">
        <f t="shared" si="35"/>
        <v>25</v>
      </c>
      <c r="V697" s="36">
        <v>2.3300000000000001E-2</v>
      </c>
      <c r="W697" s="36">
        <v>3.01</v>
      </c>
      <c r="X697">
        <f t="shared" si="32"/>
        <v>0.37597186536854815</v>
      </c>
    </row>
    <row r="698" spans="1:24" ht="14.1" customHeight="1" x14ac:dyDescent="0.25">
      <c r="A698" s="1">
        <v>42296</v>
      </c>
      <c r="B698" s="1" t="s">
        <v>19</v>
      </c>
      <c r="C698" t="s">
        <v>441</v>
      </c>
      <c r="D698">
        <v>10</v>
      </c>
      <c r="E698">
        <v>30</v>
      </c>
      <c r="F698" s="6">
        <v>843</v>
      </c>
      <c r="G698" s="6">
        <v>858</v>
      </c>
      <c r="H698" s="6">
        <v>15</v>
      </c>
      <c r="I698" t="s">
        <v>393</v>
      </c>
      <c r="J698" t="s">
        <v>285</v>
      </c>
      <c r="K698" t="s">
        <v>7</v>
      </c>
      <c r="L698" t="s">
        <v>32</v>
      </c>
      <c r="M698" t="s">
        <v>497</v>
      </c>
      <c r="N698" t="s">
        <v>554</v>
      </c>
      <c r="O698" t="s">
        <v>496</v>
      </c>
      <c r="P698" t="s">
        <v>555</v>
      </c>
      <c r="Q698" s="38">
        <v>1</v>
      </c>
      <c r="R698" s="21">
        <v>32</v>
      </c>
      <c r="S698" s="21">
        <v>32</v>
      </c>
      <c r="T698" s="21">
        <f t="shared" si="35"/>
        <v>32</v>
      </c>
      <c r="V698" s="36">
        <v>2.3300000000000001E-2</v>
      </c>
      <c r="W698" s="36">
        <v>3.01</v>
      </c>
      <c r="X698">
        <f t="shared" si="32"/>
        <v>0.79041897186931831</v>
      </c>
    </row>
    <row r="699" spans="1:24" ht="14.1" customHeight="1" x14ac:dyDescent="0.25">
      <c r="A699" s="1">
        <v>42296</v>
      </c>
      <c r="B699" s="1" t="s">
        <v>19</v>
      </c>
      <c r="C699" t="s">
        <v>444</v>
      </c>
      <c r="D699">
        <v>20</v>
      </c>
      <c r="E699">
        <v>30</v>
      </c>
      <c r="F699" s="6">
        <v>1207</v>
      </c>
      <c r="G699" s="6">
        <v>1222</v>
      </c>
      <c r="H699" s="6">
        <v>15</v>
      </c>
      <c r="I699" t="s">
        <v>393</v>
      </c>
      <c r="J699" t="s">
        <v>285</v>
      </c>
      <c r="K699" t="s">
        <v>7</v>
      </c>
      <c r="L699" t="s">
        <v>32</v>
      </c>
      <c r="M699" t="s">
        <v>497</v>
      </c>
      <c r="N699" t="s">
        <v>554</v>
      </c>
      <c r="O699" t="s">
        <v>496</v>
      </c>
      <c r="P699" t="s">
        <v>555</v>
      </c>
      <c r="Q699" s="38">
        <v>1</v>
      </c>
      <c r="R699" s="21">
        <v>20</v>
      </c>
      <c r="S699" s="21">
        <v>20</v>
      </c>
      <c r="T699" s="21">
        <f t="shared" si="35"/>
        <v>20</v>
      </c>
      <c r="V699" s="36">
        <v>2.3300000000000001E-2</v>
      </c>
      <c r="W699" s="36">
        <v>3.01</v>
      </c>
      <c r="X699">
        <f t="shared" si="32"/>
        <v>0.19206852799465732</v>
      </c>
    </row>
    <row r="700" spans="1:24" ht="14.1" customHeight="1" x14ac:dyDescent="0.25">
      <c r="A700" s="1">
        <v>42296</v>
      </c>
      <c r="B700" s="1" t="s">
        <v>19</v>
      </c>
      <c r="C700" t="s">
        <v>444</v>
      </c>
      <c r="D700">
        <v>20</v>
      </c>
      <c r="E700">
        <v>30</v>
      </c>
      <c r="F700" s="6">
        <v>1207</v>
      </c>
      <c r="G700" s="6">
        <v>1222</v>
      </c>
      <c r="H700" s="6">
        <v>15</v>
      </c>
      <c r="I700" t="s">
        <v>393</v>
      </c>
      <c r="J700" t="s">
        <v>285</v>
      </c>
      <c r="K700" t="s">
        <v>7</v>
      </c>
      <c r="L700" t="s">
        <v>32</v>
      </c>
      <c r="M700" t="s">
        <v>497</v>
      </c>
      <c r="N700" t="s">
        <v>554</v>
      </c>
      <c r="O700" t="s">
        <v>496</v>
      </c>
      <c r="P700" t="s">
        <v>555</v>
      </c>
      <c r="Q700" s="38">
        <v>1</v>
      </c>
      <c r="R700" s="21">
        <v>24</v>
      </c>
      <c r="S700" s="21">
        <v>24</v>
      </c>
      <c r="T700" s="21">
        <f t="shared" si="35"/>
        <v>24</v>
      </c>
      <c r="V700" s="36">
        <v>2.3300000000000001E-2</v>
      </c>
      <c r="W700" s="36">
        <v>3.01</v>
      </c>
      <c r="X700">
        <f t="shared" si="32"/>
        <v>0.33250008340461784</v>
      </c>
    </row>
    <row r="701" spans="1:24" ht="14.1" customHeight="1" x14ac:dyDescent="0.25">
      <c r="A701" s="1">
        <v>42301</v>
      </c>
      <c r="B701" s="1" t="s">
        <v>19</v>
      </c>
      <c r="C701" t="s">
        <v>1194</v>
      </c>
      <c r="D701">
        <v>5</v>
      </c>
      <c r="E701">
        <v>30</v>
      </c>
      <c r="F701" s="6">
        <v>1020</v>
      </c>
      <c r="G701" s="6">
        <v>1035</v>
      </c>
      <c r="H701" s="6">
        <v>15</v>
      </c>
      <c r="I701" t="s">
        <v>393</v>
      </c>
      <c r="J701" t="s">
        <v>285</v>
      </c>
      <c r="K701" t="s">
        <v>7</v>
      </c>
      <c r="L701" t="s">
        <v>32</v>
      </c>
      <c r="M701" t="s">
        <v>497</v>
      </c>
      <c r="N701" t="s">
        <v>554</v>
      </c>
      <c r="O701" t="s">
        <v>496</v>
      </c>
      <c r="P701" t="s">
        <v>555</v>
      </c>
      <c r="Q701" s="38">
        <v>1</v>
      </c>
      <c r="R701" s="21">
        <v>26</v>
      </c>
      <c r="S701" s="21">
        <v>26</v>
      </c>
      <c r="T701" s="21">
        <f t="shared" si="35"/>
        <v>26</v>
      </c>
      <c r="V701" s="36">
        <v>2.3300000000000001E-2</v>
      </c>
      <c r="W701" s="36">
        <v>3.01</v>
      </c>
      <c r="X701">
        <f t="shared" si="32"/>
        <v>0.42308312004641074</v>
      </c>
    </row>
    <row r="702" spans="1:24" ht="14.1" customHeight="1" x14ac:dyDescent="0.25">
      <c r="A702" s="1">
        <v>42296</v>
      </c>
      <c r="B702" s="1" t="s">
        <v>19</v>
      </c>
      <c r="C702" s="8">
        <v>1184</v>
      </c>
      <c r="D702">
        <v>15</v>
      </c>
      <c r="E702">
        <v>30</v>
      </c>
      <c r="F702" s="6">
        <v>1023</v>
      </c>
      <c r="G702" s="6">
        <v>1103</v>
      </c>
      <c r="H702" s="6">
        <v>40</v>
      </c>
      <c r="I702" t="s">
        <v>447</v>
      </c>
      <c r="J702" t="s">
        <v>231</v>
      </c>
      <c r="K702" t="s">
        <v>7</v>
      </c>
      <c r="L702" t="s">
        <v>32</v>
      </c>
      <c r="M702" t="s">
        <v>497</v>
      </c>
      <c r="N702" t="s">
        <v>554</v>
      </c>
      <c r="O702" t="s">
        <v>496</v>
      </c>
      <c r="P702" t="s">
        <v>555</v>
      </c>
      <c r="Q702" s="38">
        <v>1</v>
      </c>
      <c r="V702" s="36">
        <v>2.3300000000000001E-2</v>
      </c>
      <c r="W702" s="36">
        <v>3.01</v>
      </c>
      <c r="X702">
        <f t="shared" si="32"/>
        <v>0</v>
      </c>
    </row>
    <row r="703" spans="1:24" ht="14.1" customHeight="1" x14ac:dyDescent="0.25">
      <c r="A703" s="1">
        <v>42297</v>
      </c>
      <c r="B703" s="1" t="s">
        <v>19</v>
      </c>
      <c r="C703" s="14" t="s">
        <v>225</v>
      </c>
      <c r="D703">
        <v>11.5</v>
      </c>
      <c r="E703">
        <v>30</v>
      </c>
      <c r="F703" s="6">
        <v>822</v>
      </c>
      <c r="G703" s="6">
        <v>838</v>
      </c>
      <c r="H703" s="6">
        <v>16</v>
      </c>
      <c r="I703" t="s">
        <v>146</v>
      </c>
      <c r="J703" t="s">
        <v>147</v>
      </c>
      <c r="K703" t="s">
        <v>7</v>
      </c>
      <c r="L703" t="s">
        <v>32</v>
      </c>
      <c r="M703" t="s">
        <v>497</v>
      </c>
      <c r="N703" t="s">
        <v>554</v>
      </c>
      <c r="O703" t="s">
        <v>496</v>
      </c>
      <c r="P703" t="s">
        <v>555</v>
      </c>
      <c r="Q703" s="38">
        <v>1</v>
      </c>
      <c r="R703" s="21">
        <v>30</v>
      </c>
      <c r="S703" s="21">
        <v>30</v>
      </c>
      <c r="T703" s="21">
        <f>AVERAGE(R703:S703)</f>
        <v>30</v>
      </c>
      <c r="V703" s="36">
        <v>2.3300000000000001E-2</v>
      </c>
      <c r="W703" s="36">
        <v>3.01</v>
      </c>
      <c r="X703">
        <f t="shared" si="32"/>
        <v>0.6508649693837899</v>
      </c>
    </row>
    <row r="704" spans="1:24" ht="14.1" customHeight="1" x14ac:dyDescent="0.25">
      <c r="A704" s="9">
        <v>42298</v>
      </c>
      <c r="B704" s="9" t="s">
        <v>19</v>
      </c>
      <c r="C704" s="10" t="s">
        <v>326</v>
      </c>
      <c r="D704" s="11">
        <v>20</v>
      </c>
      <c r="E704" s="11">
        <v>30</v>
      </c>
      <c r="F704" s="11">
        <v>1030</v>
      </c>
      <c r="G704" s="11">
        <v>1045</v>
      </c>
      <c r="H704" s="11">
        <v>15</v>
      </c>
      <c r="I704" s="11" t="s">
        <v>20</v>
      </c>
      <c r="J704" s="11" t="s">
        <v>10</v>
      </c>
      <c r="K704" s="11" t="s">
        <v>7</v>
      </c>
      <c r="L704" s="11" t="s">
        <v>32</v>
      </c>
      <c r="M704" t="s">
        <v>497</v>
      </c>
      <c r="N704" t="s">
        <v>554</v>
      </c>
      <c r="O704" t="s">
        <v>496</v>
      </c>
      <c r="P704" t="s">
        <v>555</v>
      </c>
      <c r="Q704" s="39">
        <v>1</v>
      </c>
      <c r="R704" s="23">
        <v>35</v>
      </c>
      <c r="S704" s="23">
        <v>35</v>
      </c>
      <c r="T704" s="23">
        <v>35</v>
      </c>
      <c r="U704" s="11"/>
      <c r="V704" s="36">
        <v>2.3300000000000001E-2</v>
      </c>
      <c r="W704" s="36">
        <v>3.01</v>
      </c>
      <c r="X704">
        <f t="shared" si="32"/>
        <v>1.0351439174122194</v>
      </c>
    </row>
    <row r="705" spans="1:24" ht="14.1" customHeight="1" x14ac:dyDescent="0.25">
      <c r="A705" s="13">
        <v>42301</v>
      </c>
      <c r="B705" s="13" t="s">
        <v>19</v>
      </c>
      <c r="C705" s="14" t="s">
        <v>1194</v>
      </c>
      <c r="D705" s="14">
        <v>20</v>
      </c>
      <c r="E705" s="14">
        <v>30</v>
      </c>
      <c r="F705" s="15">
        <v>1000</v>
      </c>
      <c r="G705" s="15">
        <v>1015</v>
      </c>
      <c r="H705" s="15">
        <v>15</v>
      </c>
      <c r="I705" s="14" t="s">
        <v>393</v>
      </c>
      <c r="J705" s="14" t="s">
        <v>285</v>
      </c>
      <c r="K705" s="14" t="s">
        <v>7</v>
      </c>
      <c r="L705" s="14" t="s">
        <v>32</v>
      </c>
      <c r="M705" t="s">
        <v>497</v>
      </c>
      <c r="N705" t="s">
        <v>554</v>
      </c>
      <c r="O705" t="s">
        <v>496</v>
      </c>
      <c r="P705" t="s">
        <v>555</v>
      </c>
      <c r="Q705" s="40">
        <v>1</v>
      </c>
      <c r="R705" s="22">
        <v>30</v>
      </c>
      <c r="S705" s="22">
        <v>30</v>
      </c>
      <c r="T705" s="22">
        <f>AVERAGE(R705:S705)</f>
        <v>30</v>
      </c>
      <c r="U705" s="14"/>
      <c r="V705" s="36">
        <v>2.3300000000000001E-2</v>
      </c>
      <c r="W705" s="36">
        <v>3.01</v>
      </c>
      <c r="X705">
        <f t="shared" si="32"/>
        <v>0.6508649693837899</v>
      </c>
    </row>
    <row r="706" spans="1:24" ht="14.1" customHeight="1" x14ac:dyDescent="0.25">
      <c r="A706" s="13">
        <v>42301</v>
      </c>
      <c r="B706" s="13" t="s">
        <v>19</v>
      </c>
      <c r="C706" s="14" t="s">
        <v>1194</v>
      </c>
      <c r="D706" s="14">
        <v>20</v>
      </c>
      <c r="E706" s="14">
        <v>30</v>
      </c>
      <c r="F706" s="15">
        <v>1000</v>
      </c>
      <c r="G706" s="15">
        <v>1015</v>
      </c>
      <c r="H706" s="15">
        <v>15</v>
      </c>
      <c r="I706" s="14" t="s">
        <v>393</v>
      </c>
      <c r="J706" s="14" t="s">
        <v>285</v>
      </c>
      <c r="K706" s="14" t="s">
        <v>7</v>
      </c>
      <c r="L706" s="14" t="s">
        <v>32</v>
      </c>
      <c r="M706" t="s">
        <v>497</v>
      </c>
      <c r="N706" t="s">
        <v>554</v>
      </c>
      <c r="O706" t="s">
        <v>496</v>
      </c>
      <c r="P706" t="s">
        <v>555</v>
      </c>
      <c r="Q706" s="40">
        <v>1</v>
      </c>
      <c r="R706" s="22">
        <v>35</v>
      </c>
      <c r="S706" s="22">
        <v>35</v>
      </c>
      <c r="T706" s="22">
        <f>AVERAGE(R706:S706)</f>
        <v>35</v>
      </c>
      <c r="U706" s="14"/>
      <c r="V706" s="36">
        <v>2.3300000000000001E-2</v>
      </c>
      <c r="W706" s="36">
        <v>3.01</v>
      </c>
      <c r="X706">
        <f t="shared" si="32"/>
        <v>1.0351439174122194</v>
      </c>
    </row>
    <row r="707" spans="1:24" ht="14.1" customHeight="1" x14ac:dyDescent="0.25">
      <c r="A707" s="1">
        <v>42301</v>
      </c>
      <c r="B707" s="1" t="s">
        <v>19</v>
      </c>
      <c r="C707" s="8" t="s">
        <v>1196</v>
      </c>
      <c r="D707">
        <v>10</v>
      </c>
      <c r="E707">
        <v>30</v>
      </c>
      <c r="F707" s="17">
        <v>0.48958333333333331</v>
      </c>
      <c r="G707" s="17">
        <v>0.5</v>
      </c>
      <c r="H707" s="6">
        <v>15</v>
      </c>
      <c r="I707" t="s">
        <v>10</v>
      </c>
      <c r="J707" t="s">
        <v>20</v>
      </c>
      <c r="K707" t="s">
        <v>7</v>
      </c>
      <c r="L707" t="s">
        <v>32</v>
      </c>
      <c r="M707" t="s">
        <v>497</v>
      </c>
      <c r="N707" t="s">
        <v>554</v>
      </c>
      <c r="O707" t="s">
        <v>496</v>
      </c>
      <c r="P707" t="s">
        <v>555</v>
      </c>
      <c r="Q707" s="38">
        <v>2</v>
      </c>
      <c r="R707" s="21">
        <v>35</v>
      </c>
      <c r="S707" s="21">
        <v>35</v>
      </c>
      <c r="T707" s="21">
        <f>AVERAGE(R707:S707)</f>
        <v>35</v>
      </c>
      <c r="V707" s="36">
        <v>2.3300000000000001E-2</v>
      </c>
      <c r="W707" s="36">
        <v>3.01</v>
      </c>
      <c r="X707">
        <f t="shared" si="32"/>
        <v>2.0702878348244389</v>
      </c>
    </row>
    <row r="708" spans="1:24" ht="14.1" customHeight="1" x14ac:dyDescent="0.25">
      <c r="A708" s="1">
        <v>42302</v>
      </c>
      <c r="B708" s="1" t="s">
        <v>19</v>
      </c>
      <c r="C708" t="s">
        <v>1195</v>
      </c>
      <c r="D708">
        <v>10</v>
      </c>
      <c r="E708">
        <v>30</v>
      </c>
      <c r="F708" s="17">
        <v>0.34652777777777777</v>
      </c>
      <c r="G708" s="17">
        <v>0.35694444444444445</v>
      </c>
      <c r="H708" s="6">
        <v>15</v>
      </c>
      <c r="I708" t="s">
        <v>393</v>
      </c>
      <c r="J708" t="s">
        <v>285</v>
      </c>
      <c r="K708" t="s">
        <v>7</v>
      </c>
      <c r="L708" t="s">
        <v>32</v>
      </c>
      <c r="M708" t="s">
        <v>497</v>
      </c>
      <c r="N708" t="s">
        <v>554</v>
      </c>
      <c r="O708" t="s">
        <v>496</v>
      </c>
      <c r="P708" t="s">
        <v>555</v>
      </c>
      <c r="Q708" s="38">
        <v>2</v>
      </c>
      <c r="R708" s="21">
        <v>27</v>
      </c>
      <c r="S708" s="21">
        <v>27</v>
      </c>
      <c r="T708" s="21">
        <f>AVERAGE(R708:S708)</f>
        <v>27</v>
      </c>
      <c r="V708" s="36">
        <v>2.3300000000000001E-2</v>
      </c>
      <c r="W708" s="36">
        <v>3.01</v>
      </c>
      <c r="X708">
        <f t="shared" ref="X708:X771" si="36">(V708*T708^W708)/1000*Q708</f>
        <v>0.94796182155475583</v>
      </c>
    </row>
    <row r="709" spans="1:24" ht="14.1" customHeight="1" x14ac:dyDescent="0.25">
      <c r="A709" s="1">
        <v>42292</v>
      </c>
      <c r="B709" s="1" t="s">
        <v>19</v>
      </c>
      <c r="C709">
        <v>1115</v>
      </c>
      <c r="D709">
        <v>20</v>
      </c>
      <c r="E709">
        <v>30</v>
      </c>
      <c r="F709" s="17">
        <v>0.58333333333333304</v>
      </c>
      <c r="G709" s="17">
        <v>0.61111111111111105</v>
      </c>
      <c r="H709" s="6">
        <v>15</v>
      </c>
      <c r="I709" t="s">
        <v>230</v>
      </c>
      <c r="J709" t="s">
        <v>253</v>
      </c>
      <c r="K709" t="s">
        <v>38</v>
      </c>
      <c r="L709" t="s">
        <v>32</v>
      </c>
      <c r="M709" t="s">
        <v>497</v>
      </c>
      <c r="N709" t="s">
        <v>554</v>
      </c>
      <c r="O709" t="s">
        <v>496</v>
      </c>
      <c r="P709" t="s">
        <v>555</v>
      </c>
      <c r="Q709" s="12">
        <v>1</v>
      </c>
      <c r="R709"/>
      <c r="S709"/>
      <c r="T709"/>
      <c r="U709" t="s">
        <v>238</v>
      </c>
      <c r="V709" s="36">
        <v>2.3300000000000001E-2</v>
      </c>
      <c r="W709" s="36">
        <v>3.01</v>
      </c>
      <c r="X709">
        <f t="shared" si="36"/>
        <v>0</v>
      </c>
    </row>
    <row r="710" spans="1:24" ht="14.1" customHeight="1" x14ac:dyDescent="0.25">
      <c r="A710" s="1">
        <v>42293</v>
      </c>
      <c r="B710" s="1" t="s">
        <v>19</v>
      </c>
      <c r="C710" t="s">
        <v>268</v>
      </c>
      <c r="D710">
        <v>20</v>
      </c>
      <c r="E710">
        <v>10</v>
      </c>
      <c r="F710" s="17">
        <v>0.34861111111111098</v>
      </c>
      <c r="G710" s="17">
        <v>0.375</v>
      </c>
      <c r="H710" s="6">
        <v>14</v>
      </c>
      <c r="I710" t="s">
        <v>230</v>
      </c>
      <c r="J710" t="s">
        <v>253</v>
      </c>
      <c r="K710" t="s">
        <v>38</v>
      </c>
      <c r="L710" t="s">
        <v>32</v>
      </c>
      <c r="M710" t="s">
        <v>497</v>
      </c>
      <c r="N710" t="s">
        <v>554</v>
      </c>
      <c r="O710" t="s">
        <v>496</v>
      </c>
      <c r="P710" t="s">
        <v>555</v>
      </c>
      <c r="Q710" s="12"/>
      <c r="R710"/>
      <c r="S710"/>
      <c r="T710"/>
      <c r="U710" t="s">
        <v>238</v>
      </c>
      <c r="V710" s="36">
        <v>2.3300000000000001E-2</v>
      </c>
      <c r="W710" s="36">
        <v>3.01</v>
      </c>
      <c r="X710">
        <f t="shared" si="36"/>
        <v>0</v>
      </c>
    </row>
    <row r="711" spans="1:24" ht="14.1" customHeight="1" x14ac:dyDescent="0.25">
      <c r="A711" s="1">
        <v>42293</v>
      </c>
      <c r="B711" s="1" t="s">
        <v>19</v>
      </c>
      <c r="C711" t="s">
        <v>276</v>
      </c>
      <c r="D711">
        <v>10</v>
      </c>
      <c r="E711">
        <v>30</v>
      </c>
      <c r="F711" s="17">
        <v>0.58125000000000004</v>
      </c>
      <c r="G711" s="17">
        <v>0.61111111111111105</v>
      </c>
      <c r="H711" s="6">
        <v>15</v>
      </c>
      <c r="I711" t="s">
        <v>230</v>
      </c>
      <c r="J711" t="s">
        <v>253</v>
      </c>
      <c r="K711" t="s">
        <v>38</v>
      </c>
      <c r="L711" t="s">
        <v>32</v>
      </c>
      <c r="M711" t="s">
        <v>497</v>
      </c>
      <c r="N711" t="s">
        <v>554</v>
      </c>
      <c r="O711" t="s">
        <v>496</v>
      </c>
      <c r="P711" t="s">
        <v>555</v>
      </c>
      <c r="Q711" s="12"/>
      <c r="R711"/>
      <c r="S711"/>
      <c r="T711"/>
      <c r="U711" t="s">
        <v>238</v>
      </c>
      <c r="V711" s="36">
        <v>2.3300000000000001E-2</v>
      </c>
      <c r="W711" s="36">
        <v>3.01</v>
      </c>
      <c r="X711">
        <f t="shared" si="36"/>
        <v>0</v>
      </c>
    </row>
    <row r="712" spans="1:24" ht="14.1" customHeight="1" x14ac:dyDescent="0.25">
      <c r="A712" s="1">
        <v>42294</v>
      </c>
      <c r="B712" s="1" t="s">
        <v>19</v>
      </c>
      <c r="C712">
        <v>1133</v>
      </c>
      <c r="D712">
        <v>20</v>
      </c>
      <c r="E712">
        <v>30</v>
      </c>
      <c r="F712" s="17">
        <v>0.43402777777777801</v>
      </c>
      <c r="G712" s="17">
        <v>0.46180555555555602</v>
      </c>
      <c r="H712" s="6">
        <v>15</v>
      </c>
      <c r="I712" t="s">
        <v>230</v>
      </c>
      <c r="J712" t="s">
        <v>231</v>
      </c>
      <c r="K712" t="s">
        <v>7</v>
      </c>
      <c r="L712" t="s">
        <v>32</v>
      </c>
      <c r="M712" t="s">
        <v>497</v>
      </c>
      <c r="N712" t="s">
        <v>554</v>
      </c>
      <c r="O712" t="s">
        <v>496</v>
      </c>
      <c r="P712" t="s">
        <v>555</v>
      </c>
      <c r="Q712" s="38">
        <v>1</v>
      </c>
      <c r="R712" s="21">
        <v>32</v>
      </c>
      <c r="S712" s="21">
        <v>32</v>
      </c>
      <c r="T712" s="21">
        <f>AVERAGE(R712:S712)</f>
        <v>32</v>
      </c>
      <c r="V712" s="36">
        <v>2.3300000000000001E-2</v>
      </c>
      <c r="W712" s="36">
        <v>3.01</v>
      </c>
      <c r="X712">
        <f t="shared" si="36"/>
        <v>0.79041897186931831</v>
      </c>
    </row>
    <row r="713" spans="1:24" ht="14.1" customHeight="1" x14ac:dyDescent="0.25">
      <c r="A713" s="1">
        <v>42294</v>
      </c>
      <c r="B713" s="1" t="s">
        <v>19</v>
      </c>
      <c r="C713">
        <v>1133</v>
      </c>
      <c r="D713">
        <v>20</v>
      </c>
      <c r="E713">
        <v>30</v>
      </c>
      <c r="F713" s="17">
        <v>0.43402777777777801</v>
      </c>
      <c r="G713" s="17">
        <v>0.46180555555555602</v>
      </c>
      <c r="H713" s="6">
        <v>15</v>
      </c>
      <c r="I713" t="s">
        <v>230</v>
      </c>
      <c r="J713" t="s">
        <v>231</v>
      </c>
      <c r="K713" t="s">
        <v>7</v>
      </c>
      <c r="L713" t="s">
        <v>32</v>
      </c>
      <c r="M713" t="s">
        <v>497</v>
      </c>
      <c r="N713" t="s">
        <v>554</v>
      </c>
      <c r="O713" t="s">
        <v>496</v>
      </c>
      <c r="P713" t="s">
        <v>555</v>
      </c>
      <c r="Q713" s="38">
        <v>1</v>
      </c>
      <c r="R713" s="21">
        <v>25</v>
      </c>
      <c r="S713" s="21">
        <v>25</v>
      </c>
      <c r="T713" s="21">
        <f>AVERAGE(R713:S713)</f>
        <v>25</v>
      </c>
      <c r="V713" s="36">
        <v>2.3300000000000001E-2</v>
      </c>
      <c r="W713" s="36">
        <v>3.01</v>
      </c>
      <c r="X713">
        <f t="shared" si="36"/>
        <v>0.37597186536854815</v>
      </c>
    </row>
    <row r="714" spans="1:24" ht="14.1" customHeight="1" x14ac:dyDescent="0.25">
      <c r="A714" s="1">
        <v>42294</v>
      </c>
      <c r="B714" s="1" t="s">
        <v>19</v>
      </c>
      <c r="C714">
        <v>1134</v>
      </c>
      <c r="D714">
        <v>10</v>
      </c>
      <c r="E714">
        <v>30</v>
      </c>
      <c r="F714" s="17">
        <v>0.47569444444444398</v>
      </c>
      <c r="G714" s="17">
        <v>0.49305555555555602</v>
      </c>
      <c r="H714" s="6">
        <v>14</v>
      </c>
      <c r="I714" t="s">
        <v>230</v>
      </c>
      <c r="J714" t="s">
        <v>231</v>
      </c>
      <c r="K714" t="s">
        <v>7</v>
      </c>
      <c r="L714" t="s">
        <v>32</v>
      </c>
      <c r="M714" t="s">
        <v>497</v>
      </c>
      <c r="N714" t="s">
        <v>554</v>
      </c>
      <c r="O714" t="s">
        <v>496</v>
      </c>
      <c r="P714" t="s">
        <v>555</v>
      </c>
      <c r="Q714" s="38">
        <v>1</v>
      </c>
      <c r="R714" s="21">
        <v>34</v>
      </c>
      <c r="S714" s="21">
        <v>34</v>
      </c>
      <c r="T714" s="21">
        <f>AVERAGE(R714:S714)</f>
        <v>34</v>
      </c>
      <c r="V714" s="36">
        <v>2.3300000000000001E-2</v>
      </c>
      <c r="W714" s="36">
        <v>3.01</v>
      </c>
      <c r="X714">
        <f t="shared" si="36"/>
        <v>0.9486531679024538</v>
      </c>
    </row>
    <row r="715" spans="1:24" ht="14.1" customHeight="1" x14ac:dyDescent="0.25">
      <c r="A715" s="1">
        <v>42296</v>
      </c>
      <c r="B715" s="1" t="s">
        <v>19</v>
      </c>
      <c r="C715">
        <v>1182</v>
      </c>
      <c r="D715">
        <v>20</v>
      </c>
      <c r="E715">
        <v>30</v>
      </c>
      <c r="F715" s="17">
        <v>0.33333333333333331</v>
      </c>
      <c r="G715" s="17">
        <v>0.36111111111111099</v>
      </c>
      <c r="H715" s="6">
        <v>15</v>
      </c>
      <c r="I715" t="s">
        <v>230</v>
      </c>
      <c r="J715" t="s">
        <v>253</v>
      </c>
      <c r="K715" t="s">
        <v>7</v>
      </c>
      <c r="L715" t="s">
        <v>32</v>
      </c>
      <c r="M715" t="s">
        <v>497</v>
      </c>
      <c r="N715" t="s">
        <v>554</v>
      </c>
      <c r="O715" t="s">
        <v>496</v>
      </c>
      <c r="P715" t="s">
        <v>555</v>
      </c>
      <c r="Q715" s="38">
        <v>1</v>
      </c>
      <c r="R715" s="21">
        <v>55</v>
      </c>
      <c r="S715" s="21">
        <v>55</v>
      </c>
      <c r="T715" s="21">
        <f>AVERAGE(R715:S715)</f>
        <v>55</v>
      </c>
      <c r="V715" s="36">
        <v>2.3300000000000001E-2</v>
      </c>
      <c r="W715" s="36">
        <v>3.01</v>
      </c>
      <c r="X715">
        <f t="shared" si="36"/>
        <v>4.0350378825138851</v>
      </c>
    </row>
    <row r="716" spans="1:24" ht="14.1" customHeight="1" x14ac:dyDescent="0.25">
      <c r="A716" s="1">
        <v>42296</v>
      </c>
      <c r="B716" s="1" t="s">
        <v>19</v>
      </c>
      <c r="C716">
        <v>1188</v>
      </c>
      <c r="D716">
        <v>10</v>
      </c>
      <c r="E716">
        <v>30</v>
      </c>
      <c r="F716" s="17">
        <v>0.56597222222222199</v>
      </c>
      <c r="G716" s="17">
        <v>0.58472222222222203</v>
      </c>
      <c r="H716" s="6">
        <v>11</v>
      </c>
      <c r="I716" t="s">
        <v>230</v>
      </c>
      <c r="J716" t="s">
        <v>253</v>
      </c>
      <c r="K716" t="s">
        <v>7</v>
      </c>
      <c r="L716" t="s">
        <v>32</v>
      </c>
      <c r="M716" t="s">
        <v>497</v>
      </c>
      <c r="N716" t="s">
        <v>554</v>
      </c>
      <c r="O716" t="s">
        <v>496</v>
      </c>
      <c r="P716" t="s">
        <v>555</v>
      </c>
      <c r="Q716" s="38">
        <v>1</v>
      </c>
      <c r="R716" s="21">
        <v>24</v>
      </c>
      <c r="S716" s="21">
        <v>24</v>
      </c>
      <c r="T716" s="21">
        <f>AVERAGE(R716:S716)</f>
        <v>24</v>
      </c>
      <c r="V716" s="36">
        <v>2.3300000000000001E-2</v>
      </c>
      <c r="W716" s="36">
        <v>3.01</v>
      </c>
      <c r="X716">
        <f t="shared" si="36"/>
        <v>0.33250008340461784</v>
      </c>
    </row>
    <row r="717" spans="1:24" ht="14.1" customHeight="1" x14ac:dyDescent="0.25">
      <c r="A717" s="1">
        <v>42297</v>
      </c>
      <c r="B717" s="1" t="s">
        <v>19</v>
      </c>
      <c r="C717">
        <v>168</v>
      </c>
      <c r="D717">
        <v>20</v>
      </c>
      <c r="E717">
        <v>30</v>
      </c>
      <c r="F717" s="17">
        <v>0.45138888888888901</v>
      </c>
      <c r="G717" s="17">
        <v>0.47569444444444398</v>
      </c>
      <c r="H717" s="6">
        <v>15</v>
      </c>
      <c r="I717" t="s">
        <v>230</v>
      </c>
      <c r="J717" t="s">
        <v>285</v>
      </c>
      <c r="K717" t="s">
        <v>38</v>
      </c>
      <c r="L717" t="s">
        <v>32</v>
      </c>
      <c r="M717" t="s">
        <v>497</v>
      </c>
      <c r="N717" t="s">
        <v>554</v>
      </c>
      <c r="O717" t="s">
        <v>496</v>
      </c>
      <c r="P717" t="s">
        <v>555</v>
      </c>
      <c r="Q717" s="12">
        <v>1</v>
      </c>
      <c r="R717"/>
      <c r="S717"/>
      <c r="T717"/>
      <c r="V717" s="36">
        <v>2.3300000000000001E-2</v>
      </c>
      <c r="W717" s="36">
        <v>3.01</v>
      </c>
      <c r="X717">
        <f t="shared" si="36"/>
        <v>0</v>
      </c>
    </row>
    <row r="718" spans="1:24" ht="14.1" customHeight="1" x14ac:dyDescent="0.25">
      <c r="A718" s="1">
        <v>42291</v>
      </c>
      <c r="B718" s="9" t="s">
        <v>19</v>
      </c>
      <c r="C718" s="10" t="s">
        <v>92</v>
      </c>
      <c r="D718" s="11">
        <v>20</v>
      </c>
      <c r="E718" s="11">
        <v>30</v>
      </c>
      <c r="F718" s="11">
        <v>1329</v>
      </c>
      <c r="G718" s="11">
        <v>1344</v>
      </c>
      <c r="H718" s="11">
        <v>15</v>
      </c>
      <c r="I718" s="11" t="s">
        <v>10</v>
      </c>
      <c r="J718" s="11" t="s">
        <v>20</v>
      </c>
      <c r="K718" t="s">
        <v>38</v>
      </c>
      <c r="L718" s="11" t="s">
        <v>96</v>
      </c>
      <c r="M718" t="s">
        <v>497</v>
      </c>
      <c r="N718" t="s">
        <v>554</v>
      </c>
      <c r="O718" t="s">
        <v>498</v>
      </c>
      <c r="P718" t="s">
        <v>557</v>
      </c>
      <c r="Q718" s="12">
        <v>1</v>
      </c>
      <c r="R718">
        <v>45</v>
      </c>
      <c r="S718">
        <v>45</v>
      </c>
      <c r="T718">
        <f t="shared" ref="T718:T723" si="37">AVERAGE(R718:S718)</f>
        <v>45</v>
      </c>
      <c r="V718" s="36">
        <v>1.4800000000000001E-2</v>
      </c>
      <c r="W718" s="36">
        <v>3.1669999999999998</v>
      </c>
      <c r="X718">
        <f t="shared" si="36"/>
        <v>2.5467466673769787</v>
      </c>
    </row>
    <row r="719" spans="1:24" ht="14.1" customHeight="1" x14ac:dyDescent="0.25">
      <c r="A719" s="1">
        <v>42293</v>
      </c>
      <c r="B719" s="9" t="s">
        <v>19</v>
      </c>
      <c r="C719" s="10" t="s">
        <v>111</v>
      </c>
      <c r="D719" s="11">
        <v>10</v>
      </c>
      <c r="E719" s="11">
        <v>30</v>
      </c>
      <c r="F719" s="11">
        <v>955</v>
      </c>
      <c r="G719" s="11">
        <v>910</v>
      </c>
      <c r="H719" s="11">
        <v>15</v>
      </c>
      <c r="I719" s="11" t="s">
        <v>10</v>
      </c>
      <c r="J719" s="11" t="s">
        <v>20</v>
      </c>
      <c r="K719" t="s">
        <v>7</v>
      </c>
      <c r="L719" s="11" t="s">
        <v>96</v>
      </c>
      <c r="M719" t="s">
        <v>497</v>
      </c>
      <c r="N719" t="s">
        <v>554</v>
      </c>
      <c r="O719" t="s">
        <v>498</v>
      </c>
      <c r="P719" t="s">
        <v>557</v>
      </c>
      <c r="Q719" s="38">
        <v>1</v>
      </c>
      <c r="R719" s="21">
        <v>10</v>
      </c>
      <c r="S719" s="21">
        <v>10</v>
      </c>
      <c r="T719" s="21">
        <f t="shared" si="37"/>
        <v>10</v>
      </c>
      <c r="V719" s="36">
        <v>1.4800000000000001E-2</v>
      </c>
      <c r="W719" s="36">
        <v>3.1669999999999998</v>
      </c>
      <c r="X719">
        <f t="shared" si="36"/>
        <v>2.1740108909129242E-2</v>
      </c>
    </row>
    <row r="720" spans="1:24" ht="14.1" customHeight="1" x14ac:dyDescent="0.25">
      <c r="A720" s="1">
        <v>42295</v>
      </c>
      <c r="B720" s="1" t="s">
        <v>19</v>
      </c>
      <c r="C720" s="14" t="s">
        <v>212</v>
      </c>
      <c r="D720">
        <v>12.4</v>
      </c>
      <c r="E720">
        <v>30</v>
      </c>
      <c r="F720" s="6">
        <v>855</v>
      </c>
      <c r="G720" s="6">
        <v>912</v>
      </c>
      <c r="H720" s="6">
        <v>17</v>
      </c>
      <c r="I720" t="s">
        <v>146</v>
      </c>
      <c r="J720" t="s">
        <v>147</v>
      </c>
      <c r="K720" t="s">
        <v>7</v>
      </c>
      <c r="L720" t="s">
        <v>96</v>
      </c>
      <c r="M720" t="s">
        <v>497</v>
      </c>
      <c r="N720" t="s">
        <v>554</v>
      </c>
      <c r="O720" t="s">
        <v>498</v>
      </c>
      <c r="P720" t="s">
        <v>557</v>
      </c>
      <c r="Q720" s="38">
        <v>1</v>
      </c>
      <c r="R720" s="21">
        <v>25</v>
      </c>
      <c r="S720" s="21">
        <v>25</v>
      </c>
      <c r="T720" s="21">
        <f t="shared" si="37"/>
        <v>25</v>
      </c>
      <c r="V720" s="36">
        <v>1.4800000000000001E-2</v>
      </c>
      <c r="W720" s="36">
        <v>3.1669999999999998</v>
      </c>
      <c r="X720">
        <f t="shared" si="36"/>
        <v>0.39585644747049692</v>
      </c>
    </row>
    <row r="721" spans="1:24" ht="14.1" customHeight="1" x14ac:dyDescent="0.25">
      <c r="A721" s="1">
        <v>42296</v>
      </c>
      <c r="B721" s="9" t="s">
        <v>19</v>
      </c>
      <c r="C721" s="10" t="s">
        <v>141</v>
      </c>
      <c r="D721" s="11">
        <v>10</v>
      </c>
      <c r="E721" s="11">
        <v>30</v>
      </c>
      <c r="F721" s="11">
        <v>1051</v>
      </c>
      <c r="G721" s="11">
        <v>1104</v>
      </c>
      <c r="H721" s="11">
        <v>13</v>
      </c>
      <c r="I721" s="11" t="s">
        <v>10</v>
      </c>
      <c r="J721" s="11" t="s">
        <v>20</v>
      </c>
      <c r="K721" t="s">
        <v>7</v>
      </c>
      <c r="L721" s="11" t="s">
        <v>96</v>
      </c>
      <c r="M721" t="s">
        <v>497</v>
      </c>
      <c r="N721" t="s">
        <v>554</v>
      </c>
      <c r="O721" t="s">
        <v>498</v>
      </c>
      <c r="P721" t="s">
        <v>557</v>
      </c>
      <c r="Q721" s="38">
        <v>1</v>
      </c>
      <c r="R721" s="21">
        <v>23</v>
      </c>
      <c r="S721" s="21">
        <v>23</v>
      </c>
      <c r="T721" s="21">
        <f t="shared" si="37"/>
        <v>23</v>
      </c>
      <c r="V721" s="36">
        <v>1.4800000000000001E-2</v>
      </c>
      <c r="W721" s="36">
        <v>3.1669999999999998</v>
      </c>
      <c r="X721">
        <f t="shared" si="36"/>
        <v>0.3039861325140199</v>
      </c>
    </row>
    <row r="722" spans="1:24" ht="14.1" customHeight="1" x14ac:dyDescent="0.25">
      <c r="A722" s="1">
        <v>42296</v>
      </c>
      <c r="B722" s="9" t="s">
        <v>19</v>
      </c>
      <c r="C722" s="10" t="s">
        <v>141</v>
      </c>
      <c r="D722" s="11">
        <v>10</v>
      </c>
      <c r="E722" s="11">
        <v>30</v>
      </c>
      <c r="F722" s="11">
        <v>1051</v>
      </c>
      <c r="G722" s="11">
        <v>1104</v>
      </c>
      <c r="H722" s="11">
        <v>13</v>
      </c>
      <c r="I722" s="11" t="s">
        <v>10</v>
      </c>
      <c r="J722" s="11" t="s">
        <v>20</v>
      </c>
      <c r="K722" t="s">
        <v>7</v>
      </c>
      <c r="L722" s="11" t="s">
        <v>96</v>
      </c>
      <c r="M722" t="s">
        <v>497</v>
      </c>
      <c r="N722" t="s">
        <v>554</v>
      </c>
      <c r="O722" t="s">
        <v>498</v>
      </c>
      <c r="P722" t="s">
        <v>557</v>
      </c>
      <c r="Q722" s="38">
        <v>1</v>
      </c>
      <c r="R722" s="21">
        <v>30</v>
      </c>
      <c r="S722" s="21">
        <v>30</v>
      </c>
      <c r="T722" s="21">
        <f t="shared" si="37"/>
        <v>30</v>
      </c>
      <c r="V722" s="36">
        <v>1.4800000000000001E-2</v>
      </c>
      <c r="W722" s="36">
        <v>3.1669999999999998</v>
      </c>
      <c r="X722">
        <f t="shared" si="36"/>
        <v>0.70518770070577874</v>
      </c>
    </row>
    <row r="723" spans="1:24" ht="14.1" customHeight="1" x14ac:dyDescent="0.25">
      <c r="A723" s="1">
        <v>42301</v>
      </c>
      <c r="B723" s="1" t="s">
        <v>19</v>
      </c>
      <c r="C723" s="8" t="s">
        <v>1196</v>
      </c>
      <c r="D723">
        <v>10</v>
      </c>
      <c r="E723">
        <v>30</v>
      </c>
      <c r="F723" s="17">
        <v>0.48958333333333331</v>
      </c>
      <c r="G723" s="17">
        <v>0.5</v>
      </c>
      <c r="H723" s="6">
        <v>15</v>
      </c>
      <c r="I723" t="s">
        <v>10</v>
      </c>
      <c r="J723" t="s">
        <v>20</v>
      </c>
      <c r="K723" t="s">
        <v>7</v>
      </c>
      <c r="L723" t="s">
        <v>96</v>
      </c>
      <c r="M723" t="s">
        <v>497</v>
      </c>
      <c r="N723" t="s">
        <v>554</v>
      </c>
      <c r="O723" t="s">
        <v>498</v>
      </c>
      <c r="P723" t="s">
        <v>557</v>
      </c>
      <c r="Q723" s="38">
        <v>1</v>
      </c>
      <c r="R723" s="21">
        <v>32</v>
      </c>
      <c r="S723" s="21">
        <v>32</v>
      </c>
      <c r="T723" s="21">
        <f t="shared" si="37"/>
        <v>32</v>
      </c>
      <c r="V723" s="36">
        <v>1.4800000000000001E-2</v>
      </c>
      <c r="W723" s="36">
        <v>3.1669999999999998</v>
      </c>
      <c r="X723">
        <f t="shared" si="36"/>
        <v>0.86511072624098495</v>
      </c>
    </row>
    <row r="724" spans="1:24" ht="14.1" customHeight="1" x14ac:dyDescent="0.25">
      <c r="A724" s="1">
        <v>42292</v>
      </c>
      <c r="B724" s="1" t="s">
        <v>19</v>
      </c>
      <c r="C724">
        <v>1115</v>
      </c>
      <c r="D724">
        <v>20</v>
      </c>
      <c r="E724">
        <v>30</v>
      </c>
      <c r="F724" s="17">
        <v>0.58333333333333304</v>
      </c>
      <c r="G724" s="17">
        <v>0.61111111111111105</v>
      </c>
      <c r="H724" s="6">
        <v>15</v>
      </c>
      <c r="I724" t="s">
        <v>230</v>
      </c>
      <c r="J724" t="s">
        <v>253</v>
      </c>
      <c r="K724" t="s">
        <v>38</v>
      </c>
      <c r="L724" t="s">
        <v>96</v>
      </c>
      <c r="M724" t="s">
        <v>497</v>
      </c>
      <c r="N724" t="s">
        <v>554</v>
      </c>
      <c r="O724" t="s">
        <v>498</v>
      </c>
      <c r="P724" t="s">
        <v>557</v>
      </c>
      <c r="Q724" s="12">
        <v>1</v>
      </c>
      <c r="R724"/>
      <c r="S724"/>
      <c r="T724"/>
      <c r="U724" t="s">
        <v>238</v>
      </c>
      <c r="V724" s="36">
        <v>1.4800000000000001E-2</v>
      </c>
      <c r="W724" s="36">
        <v>3.1669999999999998</v>
      </c>
      <c r="X724">
        <f t="shared" si="36"/>
        <v>0</v>
      </c>
    </row>
    <row r="725" spans="1:24" ht="14.1" customHeight="1" x14ac:dyDescent="0.25">
      <c r="A725" s="1">
        <v>42292</v>
      </c>
      <c r="B725" s="1" t="s">
        <v>19</v>
      </c>
      <c r="C725" s="14" t="s">
        <v>118</v>
      </c>
      <c r="D725">
        <v>13.3</v>
      </c>
      <c r="E725">
        <v>30</v>
      </c>
      <c r="F725" s="6">
        <v>821</v>
      </c>
      <c r="G725" s="6">
        <v>835</v>
      </c>
      <c r="H725" s="6">
        <v>14</v>
      </c>
      <c r="I725" t="s">
        <v>146</v>
      </c>
      <c r="J725" t="s">
        <v>147</v>
      </c>
      <c r="K725" t="s">
        <v>7</v>
      </c>
      <c r="L725" t="s">
        <v>191</v>
      </c>
      <c r="M725" t="s">
        <v>500</v>
      </c>
      <c r="N725" t="s">
        <v>558</v>
      </c>
      <c r="O725" t="s">
        <v>499</v>
      </c>
      <c r="P725" t="s">
        <v>560</v>
      </c>
      <c r="Q725" s="38">
        <v>1</v>
      </c>
      <c r="R725" s="21">
        <v>10</v>
      </c>
      <c r="S725" s="21">
        <v>10</v>
      </c>
      <c r="T725" s="21">
        <f>AVERAGE(R725:S725)</f>
        <v>10</v>
      </c>
      <c r="V725" s="36">
        <v>1.5699999999999999E-2</v>
      </c>
      <c r="W725" s="36">
        <v>3.073</v>
      </c>
      <c r="X725">
        <f t="shared" si="36"/>
        <v>1.8573752424885091E-2</v>
      </c>
    </row>
    <row r="726" spans="1:24" ht="14.1" customHeight="1" x14ac:dyDescent="0.25">
      <c r="A726" s="1">
        <v>42292</v>
      </c>
      <c r="B726" s="1" t="s">
        <v>19</v>
      </c>
      <c r="C726" t="s">
        <v>336</v>
      </c>
      <c r="D726">
        <v>42</v>
      </c>
      <c r="E726">
        <v>30</v>
      </c>
      <c r="F726" s="6">
        <v>859</v>
      </c>
      <c r="G726" s="6">
        <v>913</v>
      </c>
      <c r="H726" s="6">
        <v>14</v>
      </c>
      <c r="I726" t="s">
        <v>328</v>
      </c>
      <c r="J726" t="s">
        <v>329</v>
      </c>
      <c r="K726" t="s">
        <v>38</v>
      </c>
      <c r="L726" t="s">
        <v>191</v>
      </c>
      <c r="M726" t="s">
        <v>500</v>
      </c>
      <c r="N726" t="s">
        <v>558</v>
      </c>
      <c r="O726" t="s">
        <v>499</v>
      </c>
      <c r="P726" t="s">
        <v>560</v>
      </c>
      <c r="Q726" s="12"/>
      <c r="R726"/>
      <c r="S726"/>
      <c r="T726"/>
      <c r="V726" s="36">
        <v>1.5699999999999999E-2</v>
      </c>
      <c r="W726" s="36">
        <v>3.073</v>
      </c>
      <c r="X726">
        <f t="shared" si="36"/>
        <v>0</v>
      </c>
    </row>
    <row r="727" spans="1:24" ht="14.1" customHeight="1" x14ac:dyDescent="0.25">
      <c r="A727" s="1">
        <v>42294</v>
      </c>
      <c r="B727" s="1" t="s">
        <v>19</v>
      </c>
      <c r="C727" s="14" t="s">
        <v>204</v>
      </c>
      <c r="D727">
        <v>2.2999999999999998</v>
      </c>
      <c r="E727">
        <v>30</v>
      </c>
      <c r="F727" s="6">
        <v>1224</v>
      </c>
      <c r="G727" s="6">
        <v>1239</v>
      </c>
      <c r="H727" s="6">
        <v>15</v>
      </c>
      <c r="I727" t="s">
        <v>146</v>
      </c>
      <c r="J727" t="s">
        <v>147</v>
      </c>
      <c r="K727" t="s">
        <v>7</v>
      </c>
      <c r="L727" t="s">
        <v>191</v>
      </c>
      <c r="M727" t="s">
        <v>500</v>
      </c>
      <c r="N727" t="s">
        <v>558</v>
      </c>
      <c r="O727" t="s">
        <v>499</v>
      </c>
      <c r="P727" t="s">
        <v>560</v>
      </c>
      <c r="Q727" s="38">
        <v>1</v>
      </c>
      <c r="R727" s="21">
        <v>6</v>
      </c>
      <c r="S727" s="21">
        <v>6</v>
      </c>
      <c r="T727" s="21">
        <f t="shared" ref="T727:T740" si="38">AVERAGE(R727:S727)</f>
        <v>6</v>
      </c>
      <c r="V727" s="36">
        <v>1.5699999999999999E-2</v>
      </c>
      <c r="W727" s="36">
        <v>3.073</v>
      </c>
      <c r="X727">
        <f t="shared" si="36"/>
        <v>3.8650796208657889E-3</v>
      </c>
    </row>
    <row r="728" spans="1:24" ht="14.1" customHeight="1" x14ac:dyDescent="0.25">
      <c r="A728" s="1">
        <v>42295</v>
      </c>
      <c r="B728" s="1" t="s">
        <v>19</v>
      </c>
      <c r="C728" t="s">
        <v>386</v>
      </c>
      <c r="D728">
        <v>7</v>
      </c>
      <c r="E728">
        <v>30</v>
      </c>
      <c r="F728" s="6">
        <v>1018</v>
      </c>
      <c r="G728" s="6">
        <v>1033</v>
      </c>
      <c r="H728" s="6">
        <v>15</v>
      </c>
      <c r="I728" s="6" t="s">
        <v>328</v>
      </c>
      <c r="J728" t="s">
        <v>285</v>
      </c>
      <c r="K728" t="s">
        <v>7</v>
      </c>
      <c r="L728" t="s">
        <v>191</v>
      </c>
      <c r="M728" t="s">
        <v>500</v>
      </c>
      <c r="N728" t="s">
        <v>558</v>
      </c>
      <c r="O728" t="s">
        <v>499</v>
      </c>
      <c r="P728" t="s">
        <v>560</v>
      </c>
      <c r="Q728" s="38">
        <v>1</v>
      </c>
      <c r="R728" s="21">
        <v>7</v>
      </c>
      <c r="S728" s="21">
        <v>7</v>
      </c>
      <c r="T728" s="21">
        <f t="shared" si="38"/>
        <v>7</v>
      </c>
      <c r="V728" s="36">
        <v>1.5699999999999999E-2</v>
      </c>
      <c r="W728" s="36">
        <v>3.073</v>
      </c>
      <c r="X728">
        <f t="shared" si="36"/>
        <v>6.2070597984489996E-3</v>
      </c>
    </row>
    <row r="729" spans="1:24" ht="14.1" customHeight="1" x14ac:dyDescent="0.25">
      <c r="A729" s="1">
        <v>42302</v>
      </c>
      <c r="B729" s="1" t="s">
        <v>19</v>
      </c>
      <c r="C729" t="s">
        <v>1195</v>
      </c>
      <c r="D729">
        <v>10</v>
      </c>
      <c r="E729">
        <v>30</v>
      </c>
      <c r="F729" s="17">
        <v>0.34652777777777777</v>
      </c>
      <c r="G729" s="17">
        <v>0.35694444444444445</v>
      </c>
      <c r="H729" s="6">
        <v>15</v>
      </c>
      <c r="I729" t="s">
        <v>393</v>
      </c>
      <c r="J729" t="s">
        <v>285</v>
      </c>
      <c r="K729" t="s">
        <v>7</v>
      </c>
      <c r="L729" t="s">
        <v>191</v>
      </c>
      <c r="M729" t="s">
        <v>500</v>
      </c>
      <c r="N729" t="s">
        <v>558</v>
      </c>
      <c r="O729" t="s">
        <v>499</v>
      </c>
      <c r="P729" t="s">
        <v>560</v>
      </c>
      <c r="Q729" s="38">
        <v>1</v>
      </c>
      <c r="R729" s="21">
        <v>4</v>
      </c>
      <c r="S729" s="21">
        <v>4</v>
      </c>
      <c r="T729" s="21">
        <f t="shared" si="38"/>
        <v>4</v>
      </c>
      <c r="V729" s="36">
        <v>1.5699999999999999E-2</v>
      </c>
      <c r="W729" s="36">
        <v>3.073</v>
      </c>
      <c r="X729">
        <f t="shared" si="36"/>
        <v>1.1118085403871148E-3</v>
      </c>
    </row>
    <row r="730" spans="1:24" ht="14.1" customHeight="1" x14ac:dyDescent="0.25">
      <c r="A730" s="1">
        <v>42302</v>
      </c>
      <c r="B730" s="1" t="s">
        <v>19</v>
      </c>
      <c r="C730" t="s">
        <v>1195</v>
      </c>
      <c r="D730">
        <v>10</v>
      </c>
      <c r="E730">
        <v>30</v>
      </c>
      <c r="F730" s="17">
        <v>0.34652777777777777</v>
      </c>
      <c r="G730" s="17">
        <v>0.35694444444444445</v>
      </c>
      <c r="H730" s="6">
        <v>15</v>
      </c>
      <c r="I730" t="s">
        <v>393</v>
      </c>
      <c r="J730" t="s">
        <v>285</v>
      </c>
      <c r="K730" t="s">
        <v>7</v>
      </c>
      <c r="L730" t="s">
        <v>191</v>
      </c>
      <c r="M730" t="s">
        <v>500</v>
      </c>
      <c r="N730" t="s">
        <v>558</v>
      </c>
      <c r="O730" t="s">
        <v>499</v>
      </c>
      <c r="P730" t="s">
        <v>560</v>
      </c>
      <c r="Q730" s="38">
        <v>1</v>
      </c>
      <c r="R730" s="21">
        <v>5</v>
      </c>
      <c r="S730" s="21">
        <v>5</v>
      </c>
      <c r="T730" s="21">
        <f t="shared" si="38"/>
        <v>5</v>
      </c>
      <c r="V730" s="36">
        <v>1.5699999999999999E-2</v>
      </c>
      <c r="W730" s="36">
        <v>3.073</v>
      </c>
      <c r="X730">
        <f t="shared" si="36"/>
        <v>2.2071633483383012E-3</v>
      </c>
    </row>
    <row r="731" spans="1:24" ht="14.1" customHeight="1" x14ac:dyDescent="0.25">
      <c r="A731" s="1">
        <v>42297</v>
      </c>
      <c r="B731" s="1" t="s">
        <v>19</v>
      </c>
      <c r="C731">
        <v>171</v>
      </c>
      <c r="D731">
        <v>20</v>
      </c>
      <c r="E731">
        <v>30</v>
      </c>
      <c r="H731" s="6">
        <v>15</v>
      </c>
      <c r="I731" t="s">
        <v>230</v>
      </c>
      <c r="J731" t="s">
        <v>285</v>
      </c>
      <c r="K731" t="s">
        <v>7</v>
      </c>
      <c r="L731" t="s">
        <v>191</v>
      </c>
      <c r="M731" t="s">
        <v>500</v>
      </c>
      <c r="N731" t="s">
        <v>558</v>
      </c>
      <c r="O731" t="s">
        <v>499</v>
      </c>
      <c r="P731" t="s">
        <v>560</v>
      </c>
      <c r="Q731" s="38">
        <v>1</v>
      </c>
      <c r="R731" s="21">
        <v>5</v>
      </c>
      <c r="S731" s="21">
        <v>5</v>
      </c>
      <c r="T731" s="21">
        <f t="shared" si="38"/>
        <v>5</v>
      </c>
      <c r="V731" s="36">
        <v>1.5699999999999999E-2</v>
      </c>
      <c r="W731" s="36">
        <v>3.073</v>
      </c>
      <c r="X731">
        <f t="shared" si="36"/>
        <v>2.2071633483383012E-3</v>
      </c>
    </row>
    <row r="732" spans="1:24" ht="14.1" customHeight="1" x14ac:dyDescent="0.25">
      <c r="A732" s="1">
        <v>42301</v>
      </c>
      <c r="B732" s="1" t="s">
        <v>19</v>
      </c>
      <c r="C732" t="s">
        <v>300</v>
      </c>
      <c r="D732">
        <v>20</v>
      </c>
      <c r="E732">
        <v>30</v>
      </c>
      <c r="F732" s="17">
        <v>0.41597222222222219</v>
      </c>
      <c r="G732" s="17">
        <v>0.44375000000000003</v>
      </c>
      <c r="H732" s="6">
        <v>15</v>
      </c>
      <c r="I732" t="s">
        <v>230</v>
      </c>
      <c r="J732" t="s">
        <v>253</v>
      </c>
      <c r="K732" t="s">
        <v>7</v>
      </c>
      <c r="L732" t="s">
        <v>1186</v>
      </c>
      <c r="M732" t="s">
        <v>500</v>
      </c>
      <c r="N732" t="s">
        <v>558</v>
      </c>
      <c r="O732" t="s">
        <v>561</v>
      </c>
      <c r="P732" s="25" t="s">
        <v>562</v>
      </c>
      <c r="Q732" s="38">
        <v>7</v>
      </c>
      <c r="R732" s="21">
        <v>4</v>
      </c>
      <c r="S732" s="21">
        <v>4</v>
      </c>
      <c r="T732" s="21">
        <f t="shared" si="38"/>
        <v>4</v>
      </c>
      <c r="V732" s="36">
        <v>1.5699999999999999E-2</v>
      </c>
      <c r="W732" s="36">
        <v>3.073</v>
      </c>
      <c r="X732">
        <f t="shared" si="36"/>
        <v>7.7826597827098032E-3</v>
      </c>
    </row>
    <row r="733" spans="1:24" ht="14.1" customHeight="1" x14ac:dyDescent="0.25">
      <c r="A733" s="1">
        <v>42301</v>
      </c>
      <c r="B733" s="1" t="s">
        <v>19</v>
      </c>
      <c r="C733" t="s">
        <v>300</v>
      </c>
      <c r="D733">
        <v>20</v>
      </c>
      <c r="E733">
        <v>30</v>
      </c>
      <c r="F733" s="17">
        <v>0.41597222222222219</v>
      </c>
      <c r="G733" s="17">
        <v>0.44375000000000003</v>
      </c>
      <c r="H733" s="6">
        <v>15</v>
      </c>
      <c r="I733" t="s">
        <v>230</v>
      </c>
      <c r="J733" t="s">
        <v>253</v>
      </c>
      <c r="K733" t="s">
        <v>7</v>
      </c>
      <c r="L733" t="s">
        <v>1186</v>
      </c>
      <c r="M733" t="s">
        <v>500</v>
      </c>
      <c r="N733" t="s">
        <v>558</v>
      </c>
      <c r="O733" t="s">
        <v>561</v>
      </c>
      <c r="P733" s="25" t="s">
        <v>562</v>
      </c>
      <c r="Q733" s="38">
        <v>4</v>
      </c>
      <c r="R733" s="21">
        <v>3</v>
      </c>
      <c r="S733" s="21">
        <v>3</v>
      </c>
      <c r="T733" s="21">
        <f t="shared" si="38"/>
        <v>3</v>
      </c>
      <c r="V733" s="36">
        <v>1.5699999999999999E-2</v>
      </c>
      <c r="W733" s="36">
        <v>3.073</v>
      </c>
      <c r="X733">
        <f t="shared" si="36"/>
        <v>1.8371865592769797E-3</v>
      </c>
    </row>
    <row r="734" spans="1:24" ht="14.1" customHeight="1" x14ac:dyDescent="0.25">
      <c r="A734" s="1">
        <v>42289</v>
      </c>
      <c r="B734" s="1" t="s">
        <v>19</v>
      </c>
      <c r="C734" t="s">
        <v>302</v>
      </c>
      <c r="D734">
        <v>5</v>
      </c>
      <c r="E734">
        <v>30</v>
      </c>
      <c r="F734" s="17">
        <v>0.55902777777777801</v>
      </c>
      <c r="G734" s="17">
        <v>0.57847222222222205</v>
      </c>
      <c r="H734">
        <v>12</v>
      </c>
      <c r="I734" t="s">
        <v>230</v>
      </c>
      <c r="J734" t="s">
        <v>253</v>
      </c>
      <c r="K734" t="s">
        <v>7</v>
      </c>
      <c r="L734" t="s">
        <v>108</v>
      </c>
      <c r="M734" t="s">
        <v>502</v>
      </c>
      <c r="N734" t="s">
        <v>564</v>
      </c>
      <c r="O734" t="s">
        <v>501</v>
      </c>
      <c r="P734" t="s">
        <v>565</v>
      </c>
      <c r="Q734" s="38">
        <v>1</v>
      </c>
      <c r="R734" s="21">
        <v>32</v>
      </c>
      <c r="S734" s="21">
        <v>32</v>
      </c>
      <c r="T734" s="21">
        <f t="shared" si="38"/>
        <v>32</v>
      </c>
      <c r="V734" s="36">
        <v>4.0000000000000001E-3</v>
      </c>
      <c r="W734" s="36">
        <v>2.8660000000000001</v>
      </c>
      <c r="X734">
        <f t="shared" si="36"/>
        <v>8.2379628512662562E-2</v>
      </c>
    </row>
    <row r="735" spans="1:24" ht="14.1" customHeight="1" x14ac:dyDescent="0.25">
      <c r="A735" s="1">
        <v>42289</v>
      </c>
      <c r="B735" s="1" t="s">
        <v>19</v>
      </c>
      <c r="C735" t="s">
        <v>152</v>
      </c>
      <c r="D735">
        <v>9.1999999999999993</v>
      </c>
      <c r="E735">
        <v>30</v>
      </c>
      <c r="F735" s="6">
        <v>1204</v>
      </c>
      <c r="G735" s="6">
        <v>1220</v>
      </c>
      <c r="H735" s="6">
        <v>16</v>
      </c>
      <c r="I735" t="s">
        <v>146</v>
      </c>
      <c r="J735" t="s">
        <v>147</v>
      </c>
      <c r="K735" t="s">
        <v>38</v>
      </c>
      <c r="L735" t="s">
        <v>108</v>
      </c>
      <c r="M735" t="s">
        <v>502</v>
      </c>
      <c r="N735" t="s">
        <v>564</v>
      </c>
      <c r="O735" t="s">
        <v>501</v>
      </c>
      <c r="P735" t="s">
        <v>565</v>
      </c>
      <c r="Q735" s="12">
        <v>1</v>
      </c>
      <c r="R735" s="12">
        <v>50</v>
      </c>
      <c r="S735">
        <v>50</v>
      </c>
      <c r="T735">
        <f t="shared" si="38"/>
        <v>50</v>
      </c>
      <c r="V735" s="36">
        <v>4.0000000000000001E-3</v>
      </c>
      <c r="W735" s="36">
        <v>2.8660000000000001</v>
      </c>
      <c r="X735">
        <f t="shared" si="36"/>
        <v>0.29601111837455424</v>
      </c>
    </row>
    <row r="736" spans="1:24" ht="14.1" customHeight="1" x14ac:dyDescent="0.25">
      <c r="A736" s="1">
        <v>42289</v>
      </c>
      <c r="B736" s="1" t="s">
        <v>19</v>
      </c>
      <c r="C736" s="8" t="s">
        <v>449</v>
      </c>
      <c r="D736">
        <v>10</v>
      </c>
      <c r="E736">
        <v>30</v>
      </c>
      <c r="F736" s="6">
        <v>1125</v>
      </c>
      <c r="G736" s="6">
        <v>1145</v>
      </c>
      <c r="H736" s="6">
        <v>20</v>
      </c>
      <c r="I736" t="s">
        <v>447</v>
      </c>
      <c r="J736" t="s">
        <v>231</v>
      </c>
      <c r="K736" t="s">
        <v>7</v>
      </c>
      <c r="L736" t="s">
        <v>108</v>
      </c>
      <c r="M736" t="s">
        <v>502</v>
      </c>
      <c r="N736" t="s">
        <v>564</v>
      </c>
      <c r="O736" t="s">
        <v>501</v>
      </c>
      <c r="P736" t="s">
        <v>565</v>
      </c>
      <c r="Q736" s="38">
        <v>1</v>
      </c>
      <c r="R736" s="21">
        <v>1</v>
      </c>
      <c r="S736" s="21">
        <v>1</v>
      </c>
      <c r="T736" s="21">
        <f t="shared" si="38"/>
        <v>1</v>
      </c>
      <c r="V736" s="36">
        <v>4.0000000000000001E-3</v>
      </c>
      <c r="W736" s="36">
        <v>2.8660000000000001</v>
      </c>
      <c r="X736">
        <f t="shared" si="36"/>
        <v>3.9999999999999998E-6</v>
      </c>
    </row>
    <row r="737" spans="1:24" ht="14.1" customHeight="1" x14ac:dyDescent="0.25">
      <c r="A737" s="1">
        <v>42290</v>
      </c>
      <c r="B737" s="1" t="s">
        <v>19</v>
      </c>
      <c r="C737" t="s">
        <v>160</v>
      </c>
      <c r="D737">
        <v>7.6</v>
      </c>
      <c r="E737">
        <v>30</v>
      </c>
      <c r="F737" s="6">
        <v>1059</v>
      </c>
      <c r="G737" s="6">
        <v>1115</v>
      </c>
      <c r="H737" s="6">
        <v>16</v>
      </c>
      <c r="I737" t="s">
        <v>146</v>
      </c>
      <c r="J737" t="s">
        <v>147</v>
      </c>
      <c r="K737" t="s">
        <v>7</v>
      </c>
      <c r="L737" t="s">
        <v>108</v>
      </c>
      <c r="M737" t="s">
        <v>502</v>
      </c>
      <c r="N737" t="s">
        <v>564</v>
      </c>
      <c r="O737" t="s">
        <v>501</v>
      </c>
      <c r="P737" t="s">
        <v>565</v>
      </c>
      <c r="Q737" s="38">
        <v>1</v>
      </c>
      <c r="R737" s="21">
        <v>50</v>
      </c>
      <c r="S737" s="21">
        <v>50</v>
      </c>
      <c r="T737" s="21">
        <f t="shared" si="38"/>
        <v>50</v>
      </c>
      <c r="V737" s="36">
        <v>4.0000000000000001E-3</v>
      </c>
      <c r="W737" s="36">
        <v>2.8660000000000001</v>
      </c>
      <c r="X737">
        <f t="shared" si="36"/>
        <v>0.29601111837455424</v>
      </c>
    </row>
    <row r="738" spans="1:24" ht="14.1" customHeight="1" x14ac:dyDescent="0.25">
      <c r="A738" s="1">
        <v>42291</v>
      </c>
      <c r="B738" s="1" t="s">
        <v>19</v>
      </c>
      <c r="C738" s="14" t="s">
        <v>180</v>
      </c>
      <c r="D738">
        <v>6</v>
      </c>
      <c r="E738">
        <v>30</v>
      </c>
      <c r="F738" s="6">
        <v>1218</v>
      </c>
      <c r="G738" s="6">
        <v>1232</v>
      </c>
      <c r="H738" s="6">
        <v>14</v>
      </c>
      <c r="I738" t="s">
        <v>146</v>
      </c>
      <c r="J738" t="s">
        <v>147</v>
      </c>
      <c r="K738" t="s">
        <v>7</v>
      </c>
      <c r="L738" t="s">
        <v>108</v>
      </c>
      <c r="M738" t="s">
        <v>502</v>
      </c>
      <c r="N738" t="s">
        <v>564</v>
      </c>
      <c r="O738" t="s">
        <v>501</v>
      </c>
      <c r="P738" t="s">
        <v>565</v>
      </c>
      <c r="Q738" s="38">
        <v>1</v>
      </c>
      <c r="R738" s="21">
        <v>50</v>
      </c>
      <c r="S738" s="21">
        <v>50</v>
      </c>
      <c r="T738" s="21">
        <f t="shared" si="38"/>
        <v>50</v>
      </c>
      <c r="V738" s="36">
        <v>4.0000000000000001E-3</v>
      </c>
      <c r="W738" s="36">
        <v>2.8660000000000001</v>
      </c>
      <c r="X738">
        <f t="shared" si="36"/>
        <v>0.29601111837455424</v>
      </c>
    </row>
    <row r="739" spans="1:24" ht="14.1" customHeight="1" x14ac:dyDescent="0.25">
      <c r="A739" s="1">
        <v>42292</v>
      </c>
      <c r="B739" s="1" t="s">
        <v>19</v>
      </c>
      <c r="C739" s="14" t="s">
        <v>195</v>
      </c>
      <c r="D739">
        <v>11.1</v>
      </c>
      <c r="E739">
        <v>30</v>
      </c>
      <c r="F739" s="6">
        <v>1103</v>
      </c>
      <c r="G739" s="6">
        <v>1118</v>
      </c>
      <c r="H739" s="6">
        <v>15</v>
      </c>
      <c r="I739" t="s">
        <v>146</v>
      </c>
      <c r="J739" t="s">
        <v>147</v>
      </c>
      <c r="K739" t="s">
        <v>38</v>
      </c>
      <c r="L739" t="s">
        <v>108</v>
      </c>
      <c r="M739" t="s">
        <v>502</v>
      </c>
      <c r="N739" t="s">
        <v>564</v>
      </c>
      <c r="O739" t="s">
        <v>501</v>
      </c>
      <c r="P739" t="s">
        <v>565</v>
      </c>
      <c r="Q739" s="12">
        <v>1</v>
      </c>
      <c r="R739" s="12">
        <v>40</v>
      </c>
      <c r="S739">
        <v>40</v>
      </c>
      <c r="T739">
        <f t="shared" si="38"/>
        <v>40</v>
      </c>
      <c r="V739" s="36">
        <v>4.0000000000000001E-3</v>
      </c>
      <c r="W739" s="36">
        <v>2.8660000000000001</v>
      </c>
      <c r="X739">
        <f t="shared" si="36"/>
        <v>0.15615788794458502</v>
      </c>
    </row>
    <row r="740" spans="1:24" ht="14.1" customHeight="1" x14ac:dyDescent="0.25">
      <c r="A740" s="1">
        <v>42292</v>
      </c>
      <c r="B740" s="1" t="s">
        <v>19</v>
      </c>
      <c r="C740" s="14" t="s">
        <v>196</v>
      </c>
      <c r="D740">
        <v>4</v>
      </c>
      <c r="E740">
        <v>23</v>
      </c>
      <c r="F740" s="6">
        <v>109</v>
      </c>
      <c r="G740" s="6">
        <v>126</v>
      </c>
      <c r="H740" s="6">
        <v>17</v>
      </c>
      <c r="I740" t="s">
        <v>146</v>
      </c>
      <c r="J740" t="s">
        <v>147</v>
      </c>
      <c r="K740" t="s">
        <v>7</v>
      </c>
      <c r="L740" t="s">
        <v>108</v>
      </c>
      <c r="M740" t="s">
        <v>502</v>
      </c>
      <c r="N740" t="s">
        <v>564</v>
      </c>
      <c r="O740" t="s">
        <v>501</v>
      </c>
      <c r="P740" t="s">
        <v>565</v>
      </c>
      <c r="Q740" s="38">
        <v>1</v>
      </c>
      <c r="R740" s="21">
        <v>25</v>
      </c>
      <c r="S740" s="21">
        <v>25</v>
      </c>
      <c r="T740" s="21">
        <f t="shared" si="38"/>
        <v>25</v>
      </c>
      <c r="V740" s="36">
        <v>4.0000000000000001E-3</v>
      </c>
      <c r="W740" s="36">
        <v>2.8660000000000001</v>
      </c>
      <c r="X740">
        <f t="shared" si="36"/>
        <v>4.0602806758868536E-2</v>
      </c>
    </row>
    <row r="741" spans="1:24" ht="14.1" customHeight="1" x14ac:dyDescent="0.25">
      <c r="A741" s="1">
        <v>42292</v>
      </c>
      <c r="B741" s="1" t="s">
        <v>19</v>
      </c>
      <c r="C741" t="s">
        <v>327</v>
      </c>
      <c r="D741">
        <v>20</v>
      </c>
      <c r="E741">
        <v>25</v>
      </c>
      <c r="F741" s="6">
        <v>1208</v>
      </c>
      <c r="G741" s="6">
        <v>1219</v>
      </c>
      <c r="H741" s="6">
        <v>11</v>
      </c>
      <c r="I741" t="s">
        <v>328</v>
      </c>
      <c r="J741" t="s">
        <v>329</v>
      </c>
      <c r="K741" t="s">
        <v>38</v>
      </c>
      <c r="L741" t="s">
        <v>108</v>
      </c>
      <c r="M741" t="s">
        <v>502</v>
      </c>
      <c r="N741" t="s">
        <v>564</v>
      </c>
      <c r="O741" t="s">
        <v>501</v>
      </c>
      <c r="P741" t="s">
        <v>565</v>
      </c>
      <c r="Q741" s="12"/>
      <c r="R741"/>
      <c r="S741"/>
      <c r="T741"/>
      <c r="V741" s="36">
        <v>4.0000000000000001E-3</v>
      </c>
      <c r="W741" s="36">
        <v>2.8660000000000001</v>
      </c>
      <c r="X741">
        <f t="shared" si="36"/>
        <v>0</v>
      </c>
    </row>
    <row r="742" spans="1:24" ht="14.1" customHeight="1" x14ac:dyDescent="0.25">
      <c r="A742" s="1">
        <v>42293</v>
      </c>
      <c r="B742" s="9" t="s">
        <v>19</v>
      </c>
      <c r="C742" s="10" t="s">
        <v>105</v>
      </c>
      <c r="D742" s="11">
        <v>24</v>
      </c>
      <c r="E742" s="11">
        <v>30</v>
      </c>
      <c r="F742" s="11">
        <v>814</v>
      </c>
      <c r="G742" s="11">
        <v>826</v>
      </c>
      <c r="H742" s="11">
        <v>12</v>
      </c>
      <c r="I742" s="11" t="s">
        <v>10</v>
      </c>
      <c r="J742" s="11" t="s">
        <v>20</v>
      </c>
      <c r="K742" t="s">
        <v>7</v>
      </c>
      <c r="L742" s="11" t="s">
        <v>108</v>
      </c>
      <c r="M742" t="s">
        <v>502</v>
      </c>
      <c r="N742" t="s">
        <v>564</v>
      </c>
      <c r="O742" t="s">
        <v>501</v>
      </c>
      <c r="P742" t="s">
        <v>565</v>
      </c>
      <c r="Q742" s="38">
        <v>1</v>
      </c>
      <c r="R742" s="21">
        <v>40</v>
      </c>
      <c r="S742" s="21">
        <v>40</v>
      </c>
      <c r="T742" s="21">
        <f>AVERAGE(R742:S742)</f>
        <v>40</v>
      </c>
      <c r="V742" s="36">
        <v>4.0000000000000001E-3</v>
      </c>
      <c r="W742" s="36">
        <v>2.8660000000000001</v>
      </c>
      <c r="X742">
        <f t="shared" si="36"/>
        <v>0.15615788794458502</v>
      </c>
    </row>
    <row r="743" spans="1:24" ht="14.1" customHeight="1" x14ac:dyDescent="0.25">
      <c r="A743" s="1">
        <v>42293</v>
      </c>
      <c r="B743" s="9" t="s">
        <v>19</v>
      </c>
      <c r="C743" s="10" t="s">
        <v>105</v>
      </c>
      <c r="D743" s="11">
        <v>24</v>
      </c>
      <c r="E743" s="11">
        <v>30</v>
      </c>
      <c r="F743" s="11">
        <v>814</v>
      </c>
      <c r="G743" s="11">
        <v>826</v>
      </c>
      <c r="H743" s="11">
        <v>12</v>
      </c>
      <c r="I743" s="11" t="s">
        <v>10</v>
      </c>
      <c r="J743" s="11" t="s">
        <v>20</v>
      </c>
      <c r="K743" t="s">
        <v>7</v>
      </c>
      <c r="L743" s="11" t="s">
        <v>108</v>
      </c>
      <c r="M743" t="s">
        <v>502</v>
      </c>
      <c r="N743" t="s">
        <v>564</v>
      </c>
      <c r="O743" t="s">
        <v>501</v>
      </c>
      <c r="P743" t="s">
        <v>565</v>
      </c>
      <c r="Q743" s="38">
        <v>1</v>
      </c>
      <c r="R743" s="21">
        <v>35</v>
      </c>
      <c r="S743" s="21">
        <v>35</v>
      </c>
      <c r="T743" s="21">
        <f>AVERAGE(R743:S743)</f>
        <v>35</v>
      </c>
      <c r="V743" s="36">
        <v>4.0000000000000001E-3</v>
      </c>
      <c r="W743" s="36">
        <v>2.8660000000000001</v>
      </c>
      <c r="X743">
        <f t="shared" si="36"/>
        <v>0.10650230481454287</v>
      </c>
    </row>
    <row r="744" spans="1:24" ht="14.1" customHeight="1" x14ac:dyDescent="0.25">
      <c r="A744" s="1">
        <v>42293</v>
      </c>
      <c r="B744" s="9" t="s">
        <v>19</v>
      </c>
      <c r="C744" s="10" t="s">
        <v>105</v>
      </c>
      <c r="D744" s="11">
        <v>24</v>
      </c>
      <c r="E744" s="11">
        <v>30</v>
      </c>
      <c r="F744" s="11">
        <v>814</v>
      </c>
      <c r="G744" s="11">
        <v>826</v>
      </c>
      <c r="H744" s="11">
        <v>12</v>
      </c>
      <c r="I744" s="11" t="s">
        <v>10</v>
      </c>
      <c r="J744" s="11" t="s">
        <v>20</v>
      </c>
      <c r="K744" t="s">
        <v>7</v>
      </c>
      <c r="L744" s="11" t="s">
        <v>108</v>
      </c>
      <c r="M744" t="s">
        <v>502</v>
      </c>
      <c r="N744" t="s">
        <v>564</v>
      </c>
      <c r="O744" t="s">
        <v>501</v>
      </c>
      <c r="P744" t="s">
        <v>565</v>
      </c>
      <c r="Q744" s="38">
        <v>1</v>
      </c>
      <c r="R744" s="21">
        <v>25</v>
      </c>
      <c r="S744" s="21">
        <v>25</v>
      </c>
      <c r="T744" s="21">
        <f>AVERAGE(R744:S744)</f>
        <v>25</v>
      </c>
      <c r="V744" s="36">
        <v>4.0000000000000001E-3</v>
      </c>
      <c r="W744" s="36">
        <v>2.8660000000000001</v>
      </c>
      <c r="X744">
        <f t="shared" si="36"/>
        <v>4.0602806758868536E-2</v>
      </c>
    </row>
    <row r="745" spans="1:24" ht="14.1" customHeight="1" x14ac:dyDescent="0.25">
      <c r="A745" s="1">
        <v>42293</v>
      </c>
      <c r="B745" s="1" t="s">
        <v>19</v>
      </c>
      <c r="C745" t="s">
        <v>370</v>
      </c>
      <c r="D745">
        <v>72</v>
      </c>
      <c r="E745">
        <v>30</v>
      </c>
      <c r="F745" s="6">
        <v>823</v>
      </c>
      <c r="G745" s="6">
        <v>834</v>
      </c>
      <c r="H745" s="6">
        <v>11</v>
      </c>
      <c r="I745" t="s">
        <v>328</v>
      </c>
      <c r="J745" t="s">
        <v>147</v>
      </c>
      <c r="K745" t="s">
        <v>38</v>
      </c>
      <c r="L745" t="s">
        <v>108</v>
      </c>
      <c r="M745" t="s">
        <v>502</v>
      </c>
      <c r="N745" t="s">
        <v>564</v>
      </c>
      <c r="O745" t="s">
        <v>501</v>
      </c>
      <c r="P745" t="s">
        <v>565</v>
      </c>
      <c r="Q745" s="12"/>
      <c r="R745"/>
      <c r="S745"/>
      <c r="T745"/>
      <c r="V745" s="36">
        <v>4.0000000000000001E-3</v>
      </c>
      <c r="W745" s="36">
        <v>2.8660000000000001</v>
      </c>
      <c r="X745">
        <f t="shared" si="36"/>
        <v>0</v>
      </c>
    </row>
    <row r="746" spans="1:24" ht="14.1" customHeight="1" x14ac:dyDescent="0.25">
      <c r="A746" s="1">
        <v>42293</v>
      </c>
      <c r="B746" s="1" t="s">
        <v>19</v>
      </c>
      <c r="C746" t="s">
        <v>375</v>
      </c>
      <c r="D746">
        <v>9</v>
      </c>
      <c r="E746">
        <v>30</v>
      </c>
      <c r="F746" s="6">
        <v>1145</v>
      </c>
      <c r="G746" s="6">
        <v>1201</v>
      </c>
      <c r="H746" s="6">
        <v>16</v>
      </c>
      <c r="I746" t="s">
        <v>328</v>
      </c>
      <c r="J746" t="s">
        <v>147</v>
      </c>
      <c r="K746" t="s">
        <v>38</v>
      </c>
      <c r="L746" t="s">
        <v>108</v>
      </c>
      <c r="M746" t="s">
        <v>502</v>
      </c>
      <c r="N746" t="s">
        <v>564</v>
      </c>
      <c r="O746" t="s">
        <v>501</v>
      </c>
      <c r="P746" t="s">
        <v>565</v>
      </c>
      <c r="Q746" s="12"/>
      <c r="R746"/>
      <c r="S746"/>
      <c r="T746"/>
      <c r="V746" s="36">
        <v>4.0000000000000001E-3</v>
      </c>
      <c r="W746" s="36">
        <v>2.8660000000000001</v>
      </c>
      <c r="X746">
        <f t="shared" si="36"/>
        <v>0</v>
      </c>
    </row>
    <row r="747" spans="1:24" ht="14.1" customHeight="1" x14ac:dyDescent="0.25">
      <c r="A747" s="1">
        <v>42293</v>
      </c>
      <c r="B747" s="1" t="s">
        <v>19</v>
      </c>
      <c r="C747" t="s">
        <v>372</v>
      </c>
      <c r="D747">
        <v>6</v>
      </c>
      <c r="E747">
        <v>30</v>
      </c>
      <c r="F747" s="6">
        <v>947</v>
      </c>
      <c r="G747" s="6">
        <v>1003</v>
      </c>
      <c r="H747" s="6">
        <v>16</v>
      </c>
      <c r="I747" t="s">
        <v>328</v>
      </c>
      <c r="J747" t="s">
        <v>147</v>
      </c>
      <c r="K747" t="s">
        <v>7</v>
      </c>
      <c r="L747" t="s">
        <v>108</v>
      </c>
      <c r="M747" t="s">
        <v>502</v>
      </c>
      <c r="N747" t="s">
        <v>564</v>
      </c>
      <c r="O747" t="s">
        <v>501</v>
      </c>
      <c r="P747" t="s">
        <v>565</v>
      </c>
      <c r="Q747" s="38">
        <v>1</v>
      </c>
      <c r="R747" s="21">
        <v>30</v>
      </c>
      <c r="S747" s="21">
        <v>30</v>
      </c>
      <c r="T747" s="21">
        <f t="shared" ref="T747:T756" si="39">AVERAGE(R747:S747)</f>
        <v>30</v>
      </c>
      <c r="V747" s="36">
        <v>4.0000000000000001E-3</v>
      </c>
      <c r="W747" s="36">
        <v>2.8660000000000001</v>
      </c>
      <c r="X747">
        <f t="shared" si="36"/>
        <v>6.846829408082987E-2</v>
      </c>
    </row>
    <row r="748" spans="1:24" ht="14.1" customHeight="1" x14ac:dyDescent="0.25">
      <c r="A748" s="1">
        <v>42294</v>
      </c>
      <c r="B748" s="1" t="s">
        <v>19</v>
      </c>
      <c r="C748" t="s">
        <v>379</v>
      </c>
      <c r="D748">
        <v>2.2999999999999998</v>
      </c>
      <c r="E748">
        <v>30</v>
      </c>
      <c r="F748" s="6">
        <v>1421</v>
      </c>
      <c r="G748" s="6">
        <v>1436</v>
      </c>
      <c r="H748" s="6">
        <v>15</v>
      </c>
      <c r="I748" t="s">
        <v>328</v>
      </c>
      <c r="J748" t="s">
        <v>285</v>
      </c>
      <c r="K748" t="s">
        <v>7</v>
      </c>
      <c r="L748" t="s">
        <v>108</v>
      </c>
      <c r="M748" t="s">
        <v>502</v>
      </c>
      <c r="N748" t="s">
        <v>564</v>
      </c>
      <c r="O748" t="s">
        <v>501</v>
      </c>
      <c r="P748" t="s">
        <v>565</v>
      </c>
      <c r="Q748" s="38">
        <v>2</v>
      </c>
      <c r="R748" s="21">
        <v>30</v>
      </c>
      <c r="S748" s="21">
        <v>30</v>
      </c>
      <c r="T748" s="21">
        <f t="shared" si="39"/>
        <v>30</v>
      </c>
      <c r="V748" s="36">
        <v>4.0000000000000001E-3</v>
      </c>
      <c r="W748" s="36">
        <v>2.8660000000000001</v>
      </c>
      <c r="X748">
        <f t="shared" si="36"/>
        <v>0.13693658816165974</v>
      </c>
    </row>
    <row r="749" spans="1:24" ht="14.1" customHeight="1" x14ac:dyDescent="0.25">
      <c r="A749" s="1">
        <v>42289</v>
      </c>
      <c r="B749" s="1" t="s">
        <v>19</v>
      </c>
      <c r="C749" t="s">
        <v>400</v>
      </c>
      <c r="D749">
        <v>20</v>
      </c>
      <c r="E749">
        <v>30</v>
      </c>
      <c r="F749" s="6">
        <v>1359</v>
      </c>
      <c r="G749" s="6">
        <v>1414</v>
      </c>
      <c r="H749" s="6">
        <v>15</v>
      </c>
      <c r="I749" t="s">
        <v>393</v>
      </c>
      <c r="J749" t="s">
        <v>285</v>
      </c>
      <c r="K749" t="s">
        <v>7</v>
      </c>
      <c r="L749" t="s">
        <v>108</v>
      </c>
      <c r="M749" t="s">
        <v>502</v>
      </c>
      <c r="N749" t="s">
        <v>564</v>
      </c>
      <c r="O749" t="s">
        <v>501</v>
      </c>
      <c r="P749" t="s">
        <v>565</v>
      </c>
      <c r="Q749" s="38">
        <v>1</v>
      </c>
      <c r="R749" s="21">
        <v>51</v>
      </c>
      <c r="S749" s="21">
        <v>51</v>
      </c>
      <c r="T749" s="21">
        <f t="shared" si="39"/>
        <v>51</v>
      </c>
      <c r="V749" s="36">
        <v>4.0000000000000001E-3</v>
      </c>
      <c r="W749" s="36">
        <v>2.8660000000000001</v>
      </c>
      <c r="X749">
        <f t="shared" si="36"/>
        <v>0.31329691324811199</v>
      </c>
    </row>
    <row r="750" spans="1:24" ht="14.1" customHeight="1" x14ac:dyDescent="0.25">
      <c r="A750" s="1">
        <v>42296</v>
      </c>
      <c r="B750" s="1" t="s">
        <v>19</v>
      </c>
      <c r="C750" s="14" t="s">
        <v>219</v>
      </c>
      <c r="D750">
        <v>16.7</v>
      </c>
      <c r="E750">
        <v>30</v>
      </c>
      <c r="F750" s="6">
        <v>1222</v>
      </c>
      <c r="G750" s="6">
        <v>1239</v>
      </c>
      <c r="H750" s="6">
        <v>17</v>
      </c>
      <c r="I750" t="s">
        <v>146</v>
      </c>
      <c r="J750" t="s">
        <v>147</v>
      </c>
      <c r="K750" t="s">
        <v>7</v>
      </c>
      <c r="L750" t="s">
        <v>108</v>
      </c>
      <c r="M750" t="s">
        <v>502</v>
      </c>
      <c r="N750" t="s">
        <v>564</v>
      </c>
      <c r="O750" t="s">
        <v>501</v>
      </c>
      <c r="P750" t="s">
        <v>565</v>
      </c>
      <c r="Q750" s="38">
        <v>1</v>
      </c>
      <c r="R750" s="21">
        <v>35</v>
      </c>
      <c r="S750" s="21">
        <v>35</v>
      </c>
      <c r="T750" s="21">
        <f t="shared" si="39"/>
        <v>35</v>
      </c>
      <c r="V750" s="36">
        <v>4.0000000000000001E-3</v>
      </c>
      <c r="W750" s="36">
        <v>2.8660000000000001</v>
      </c>
      <c r="X750">
        <f t="shared" si="36"/>
        <v>0.10650230481454287</v>
      </c>
    </row>
    <row r="751" spans="1:24" ht="14.1" customHeight="1" x14ac:dyDescent="0.25">
      <c r="A751" s="1">
        <v>42297</v>
      </c>
      <c r="B751" s="1" t="s">
        <v>19</v>
      </c>
      <c r="C751" s="8">
        <v>170</v>
      </c>
      <c r="D751">
        <v>20</v>
      </c>
      <c r="E751">
        <v>30</v>
      </c>
      <c r="F751" s="6">
        <v>1232</v>
      </c>
      <c r="G751" s="6">
        <v>1300</v>
      </c>
      <c r="I751" t="s">
        <v>447</v>
      </c>
      <c r="J751" t="s">
        <v>231</v>
      </c>
      <c r="K751" t="s">
        <v>7</v>
      </c>
      <c r="L751" t="s">
        <v>108</v>
      </c>
      <c r="M751" t="s">
        <v>502</v>
      </c>
      <c r="N751" t="s">
        <v>564</v>
      </c>
      <c r="O751" t="s">
        <v>501</v>
      </c>
      <c r="P751" t="s">
        <v>565</v>
      </c>
      <c r="Q751" s="38">
        <v>2</v>
      </c>
      <c r="R751" s="21">
        <v>2</v>
      </c>
      <c r="S751" s="21">
        <v>2</v>
      </c>
      <c r="T751" s="21">
        <f t="shared" si="39"/>
        <v>2</v>
      </c>
      <c r="V751" s="36">
        <v>4.0000000000000001E-3</v>
      </c>
      <c r="W751" s="36">
        <v>2.8660000000000001</v>
      </c>
      <c r="X751">
        <f t="shared" si="36"/>
        <v>5.8323281960777057E-5</v>
      </c>
    </row>
    <row r="752" spans="1:24" ht="14.1" customHeight="1" x14ac:dyDescent="0.25">
      <c r="A752" s="1">
        <v>42298</v>
      </c>
      <c r="B752" s="1" t="s">
        <v>19</v>
      </c>
      <c r="C752" s="14" t="s">
        <v>228</v>
      </c>
      <c r="D752">
        <v>17.100000000000001</v>
      </c>
      <c r="E752">
        <v>30</v>
      </c>
      <c r="F752" s="6">
        <v>1121</v>
      </c>
      <c r="G752" s="6">
        <v>1135</v>
      </c>
      <c r="H752" s="6">
        <v>14</v>
      </c>
      <c r="I752" t="s">
        <v>146</v>
      </c>
      <c r="J752" t="s">
        <v>147</v>
      </c>
      <c r="K752" t="s">
        <v>7</v>
      </c>
      <c r="L752" t="s">
        <v>108</v>
      </c>
      <c r="M752" t="s">
        <v>502</v>
      </c>
      <c r="N752" t="s">
        <v>564</v>
      </c>
      <c r="O752" t="s">
        <v>501</v>
      </c>
      <c r="P752" t="s">
        <v>565</v>
      </c>
      <c r="Q752" s="38">
        <v>2</v>
      </c>
      <c r="R752" s="21">
        <v>10</v>
      </c>
      <c r="S752" s="21">
        <v>12</v>
      </c>
      <c r="T752" s="21">
        <f t="shared" si="39"/>
        <v>11</v>
      </c>
      <c r="V752" s="36">
        <v>4.0000000000000001E-3</v>
      </c>
      <c r="W752" s="36">
        <v>2.8660000000000001</v>
      </c>
      <c r="X752">
        <f t="shared" si="36"/>
        <v>7.7218510957605384E-3</v>
      </c>
    </row>
    <row r="753" spans="1:24" ht="14.1" customHeight="1" x14ac:dyDescent="0.25">
      <c r="A753" s="1">
        <v>42298</v>
      </c>
      <c r="B753" s="1" t="s">
        <v>19</v>
      </c>
      <c r="C753" s="14" t="s">
        <v>228</v>
      </c>
      <c r="D753">
        <v>17.100000000000001</v>
      </c>
      <c r="E753">
        <v>30</v>
      </c>
      <c r="F753" s="6">
        <v>1121</v>
      </c>
      <c r="G753" s="6">
        <v>1135</v>
      </c>
      <c r="H753" s="6">
        <v>14</v>
      </c>
      <c r="I753" t="s">
        <v>146</v>
      </c>
      <c r="J753" t="s">
        <v>147</v>
      </c>
      <c r="K753" t="s">
        <v>7</v>
      </c>
      <c r="L753" t="s">
        <v>108</v>
      </c>
      <c r="M753" t="s">
        <v>502</v>
      </c>
      <c r="N753" t="s">
        <v>564</v>
      </c>
      <c r="O753" t="s">
        <v>501</v>
      </c>
      <c r="P753" t="s">
        <v>565</v>
      </c>
      <c r="Q753" s="38">
        <v>1</v>
      </c>
      <c r="R753" s="21">
        <v>18</v>
      </c>
      <c r="S753" s="21">
        <v>18</v>
      </c>
      <c r="T753" s="21">
        <f t="shared" si="39"/>
        <v>18</v>
      </c>
      <c r="V753" s="36">
        <v>4.0000000000000001E-3</v>
      </c>
      <c r="W753" s="36">
        <v>2.8660000000000001</v>
      </c>
      <c r="X753">
        <f t="shared" si="36"/>
        <v>1.5836929775074206E-2</v>
      </c>
    </row>
    <row r="754" spans="1:24" ht="14.1" customHeight="1" x14ac:dyDescent="0.25">
      <c r="A754" s="1">
        <v>42298</v>
      </c>
      <c r="B754" s="1" t="s">
        <v>19</v>
      </c>
      <c r="C754" s="14" t="s">
        <v>228</v>
      </c>
      <c r="D754">
        <v>17.100000000000001</v>
      </c>
      <c r="E754">
        <v>30</v>
      </c>
      <c r="F754" s="6">
        <v>1121</v>
      </c>
      <c r="G754" s="6">
        <v>1135</v>
      </c>
      <c r="H754" s="6">
        <v>14</v>
      </c>
      <c r="I754" t="s">
        <v>146</v>
      </c>
      <c r="J754" t="s">
        <v>147</v>
      </c>
      <c r="K754" t="s">
        <v>7</v>
      </c>
      <c r="L754" t="s">
        <v>108</v>
      </c>
      <c r="M754" t="s">
        <v>502</v>
      </c>
      <c r="N754" t="s">
        <v>564</v>
      </c>
      <c r="O754" t="s">
        <v>501</v>
      </c>
      <c r="P754" t="s">
        <v>565</v>
      </c>
      <c r="Q754" s="38">
        <v>1</v>
      </c>
      <c r="R754" s="21">
        <v>25</v>
      </c>
      <c r="S754" s="21">
        <v>25</v>
      </c>
      <c r="T754" s="21">
        <f t="shared" si="39"/>
        <v>25</v>
      </c>
      <c r="V754" s="36">
        <v>4.0000000000000001E-3</v>
      </c>
      <c r="W754" s="36">
        <v>2.8660000000000001</v>
      </c>
      <c r="X754">
        <f t="shared" si="36"/>
        <v>4.0602806758868536E-2</v>
      </c>
    </row>
    <row r="755" spans="1:24" ht="14.1" customHeight="1" x14ac:dyDescent="0.25">
      <c r="A755" s="1">
        <v>42295</v>
      </c>
      <c r="B755" s="1" t="s">
        <v>19</v>
      </c>
      <c r="C755" t="s">
        <v>201</v>
      </c>
      <c r="D755">
        <v>20</v>
      </c>
      <c r="E755">
        <v>30</v>
      </c>
      <c r="F755" s="6">
        <v>1051</v>
      </c>
      <c r="G755" s="6">
        <v>1106</v>
      </c>
      <c r="H755" s="6">
        <v>15</v>
      </c>
      <c r="I755" t="s">
        <v>393</v>
      </c>
      <c r="J755" t="s">
        <v>285</v>
      </c>
      <c r="K755" t="s">
        <v>7</v>
      </c>
      <c r="L755" t="s">
        <v>108</v>
      </c>
      <c r="M755" t="s">
        <v>502</v>
      </c>
      <c r="N755" t="s">
        <v>564</v>
      </c>
      <c r="O755" t="s">
        <v>501</v>
      </c>
      <c r="P755" t="s">
        <v>565</v>
      </c>
      <c r="Q755" s="38">
        <v>1</v>
      </c>
      <c r="R755" s="21">
        <v>38</v>
      </c>
      <c r="S755" s="21">
        <v>38</v>
      </c>
      <c r="T755" s="21">
        <f t="shared" si="39"/>
        <v>38</v>
      </c>
      <c r="V755" s="36">
        <v>4.0000000000000001E-3</v>
      </c>
      <c r="W755" s="36">
        <v>2.8660000000000001</v>
      </c>
      <c r="X755">
        <f t="shared" si="36"/>
        <v>0.13480927690949057</v>
      </c>
    </row>
    <row r="756" spans="1:24" ht="14.1" customHeight="1" x14ac:dyDescent="0.25">
      <c r="A756" s="1">
        <v>42294</v>
      </c>
      <c r="B756" s="1" t="s">
        <v>19</v>
      </c>
      <c r="C756" s="14" t="s">
        <v>210</v>
      </c>
      <c r="D756">
        <v>9</v>
      </c>
      <c r="E756">
        <v>30</v>
      </c>
      <c r="F756" s="6">
        <v>327</v>
      </c>
      <c r="G756" s="6">
        <v>342</v>
      </c>
      <c r="H756" s="6">
        <v>15</v>
      </c>
      <c r="I756" t="s">
        <v>146</v>
      </c>
      <c r="J756" t="s">
        <v>147</v>
      </c>
      <c r="K756" t="s">
        <v>7</v>
      </c>
      <c r="L756" t="s">
        <v>211</v>
      </c>
      <c r="M756" t="s">
        <v>504</v>
      </c>
      <c r="N756" t="s">
        <v>567</v>
      </c>
      <c r="O756" t="s">
        <v>503</v>
      </c>
      <c r="P756" t="s">
        <v>568</v>
      </c>
      <c r="Q756" s="38">
        <v>3</v>
      </c>
      <c r="R756" s="21">
        <v>15</v>
      </c>
      <c r="S756" s="21">
        <v>22</v>
      </c>
      <c r="T756" s="21">
        <f t="shared" si="39"/>
        <v>18.5</v>
      </c>
      <c r="V756" s="36">
        <v>1.3899999999999999E-2</v>
      </c>
      <c r="W756" s="36">
        <v>2.5100000000000001E-2</v>
      </c>
      <c r="X756">
        <f t="shared" si="36"/>
        <v>4.4868553153930563E-5</v>
      </c>
    </row>
    <row r="757" spans="1:24" ht="14.1" customHeight="1" x14ac:dyDescent="0.25">
      <c r="A757" s="1">
        <v>42294</v>
      </c>
      <c r="B757" s="9" t="s">
        <v>19</v>
      </c>
      <c r="C757" s="10" t="s">
        <v>121</v>
      </c>
      <c r="D757" s="11">
        <v>5</v>
      </c>
      <c r="E757" s="11">
        <v>0</v>
      </c>
      <c r="F757" s="11">
        <v>1000</v>
      </c>
      <c r="G757" s="11">
        <v>1030</v>
      </c>
      <c r="H757" s="11">
        <v>0</v>
      </c>
      <c r="I757" s="11" t="s">
        <v>10</v>
      </c>
      <c r="J757" s="11" t="s">
        <v>20</v>
      </c>
      <c r="K757" t="s">
        <v>38</v>
      </c>
      <c r="L757" s="11" t="s">
        <v>1174</v>
      </c>
      <c r="M757" s="11"/>
      <c r="N757" s="11"/>
      <c r="O757" s="11"/>
      <c r="P757" s="11"/>
      <c r="Q757" s="12">
        <v>1</v>
      </c>
      <c r="R757"/>
      <c r="S757"/>
      <c r="T757"/>
      <c r="X757" t="e">
        <f t="shared" si="36"/>
        <v>#NUM!</v>
      </c>
    </row>
    <row r="758" spans="1:24" ht="14.1" customHeight="1" x14ac:dyDescent="0.25">
      <c r="A758" s="1">
        <v>42290</v>
      </c>
      <c r="B758" s="1" t="s">
        <v>19</v>
      </c>
      <c r="C758" t="s">
        <v>307</v>
      </c>
      <c r="D758">
        <v>20</v>
      </c>
      <c r="E758">
        <v>30</v>
      </c>
      <c r="F758" s="17">
        <v>0.36527777777777798</v>
      </c>
      <c r="G758" s="17">
        <v>0.390972222222222</v>
      </c>
      <c r="H758">
        <v>14</v>
      </c>
      <c r="I758" t="s">
        <v>230</v>
      </c>
      <c r="J758" t="s">
        <v>253</v>
      </c>
      <c r="K758" t="s">
        <v>7</v>
      </c>
      <c r="L758" t="s">
        <v>1174</v>
      </c>
      <c r="Q758" s="38">
        <v>50</v>
      </c>
      <c r="R758" s="21">
        <v>12</v>
      </c>
      <c r="S758" s="21">
        <v>14</v>
      </c>
      <c r="T758" s="21">
        <f t="shared" ref="T758:T789" si="40">AVERAGE(R758:S758)</f>
        <v>13</v>
      </c>
      <c r="U758" t="s">
        <v>310</v>
      </c>
      <c r="X758">
        <f t="shared" si="36"/>
        <v>0</v>
      </c>
    </row>
    <row r="759" spans="1:24" ht="14.1" customHeight="1" x14ac:dyDescent="0.25">
      <c r="A759" s="1">
        <v>42290</v>
      </c>
      <c r="B759" s="1" t="s">
        <v>19</v>
      </c>
      <c r="C759" s="8" t="s">
        <v>79</v>
      </c>
      <c r="D759">
        <v>5</v>
      </c>
      <c r="E759">
        <v>30</v>
      </c>
      <c r="F759" s="6">
        <v>1240</v>
      </c>
      <c r="G759" s="6">
        <v>1254</v>
      </c>
      <c r="H759" s="6">
        <v>14</v>
      </c>
      <c r="I759" t="s">
        <v>10</v>
      </c>
      <c r="J759" t="s">
        <v>20</v>
      </c>
      <c r="K759" t="s">
        <v>7</v>
      </c>
      <c r="L759" t="s">
        <v>81</v>
      </c>
      <c r="M759" t="s">
        <v>504</v>
      </c>
      <c r="N759" t="s">
        <v>567</v>
      </c>
      <c r="O759" t="s">
        <v>505</v>
      </c>
      <c r="P759" t="s">
        <v>570</v>
      </c>
      <c r="Q759" s="38">
        <v>1</v>
      </c>
      <c r="R759" s="21">
        <v>22</v>
      </c>
      <c r="S759" s="21">
        <v>22</v>
      </c>
      <c r="T759" s="21">
        <f t="shared" si="40"/>
        <v>22</v>
      </c>
      <c r="V759" s="36">
        <v>8.6400000000000005E-2</v>
      </c>
      <c r="W759" s="36">
        <v>2.7839999999999998</v>
      </c>
      <c r="X759">
        <f t="shared" si="36"/>
        <v>0.47186578294343845</v>
      </c>
    </row>
    <row r="760" spans="1:24" ht="14.1" customHeight="1" x14ac:dyDescent="0.25">
      <c r="A760" s="1">
        <v>42291</v>
      </c>
      <c r="B760" s="1" t="s">
        <v>19</v>
      </c>
      <c r="C760" t="s">
        <v>170</v>
      </c>
      <c r="D760">
        <v>15</v>
      </c>
      <c r="E760">
        <v>30</v>
      </c>
      <c r="F760" s="6">
        <v>908</v>
      </c>
      <c r="G760" s="6">
        <v>922</v>
      </c>
      <c r="H760" s="6">
        <v>14</v>
      </c>
      <c r="I760" t="s">
        <v>146</v>
      </c>
      <c r="J760" t="s">
        <v>147</v>
      </c>
      <c r="K760" t="s">
        <v>7</v>
      </c>
      <c r="L760" t="s">
        <v>81</v>
      </c>
      <c r="M760" t="s">
        <v>504</v>
      </c>
      <c r="N760" t="s">
        <v>567</v>
      </c>
      <c r="O760" t="s">
        <v>505</v>
      </c>
      <c r="P760" t="s">
        <v>570</v>
      </c>
      <c r="Q760" s="38">
        <v>1</v>
      </c>
      <c r="R760" s="21">
        <v>40</v>
      </c>
      <c r="S760" s="21">
        <v>40</v>
      </c>
      <c r="T760" s="21">
        <f t="shared" si="40"/>
        <v>40</v>
      </c>
      <c r="V760" s="36">
        <v>8.6400000000000005E-2</v>
      </c>
      <c r="W760" s="36">
        <v>2.7839999999999998</v>
      </c>
      <c r="X760">
        <f t="shared" si="36"/>
        <v>2.4925780046189363</v>
      </c>
    </row>
    <row r="761" spans="1:24" ht="14.1" customHeight="1" x14ac:dyDescent="0.25">
      <c r="A761" s="1">
        <v>42292</v>
      </c>
      <c r="B761" s="9" t="s">
        <v>19</v>
      </c>
      <c r="C761" s="10" t="s">
        <v>97</v>
      </c>
      <c r="D761" s="11">
        <v>20</v>
      </c>
      <c r="E761" s="11">
        <v>30</v>
      </c>
      <c r="F761" s="11">
        <v>912</v>
      </c>
      <c r="G761" s="11">
        <v>924</v>
      </c>
      <c r="H761" s="11">
        <v>12</v>
      </c>
      <c r="I761" s="11" t="s">
        <v>10</v>
      </c>
      <c r="J761" s="11" t="s">
        <v>20</v>
      </c>
      <c r="K761" t="s">
        <v>7</v>
      </c>
      <c r="L761" s="11" t="s">
        <v>81</v>
      </c>
      <c r="M761" t="s">
        <v>504</v>
      </c>
      <c r="N761" t="s">
        <v>567</v>
      </c>
      <c r="O761" t="s">
        <v>505</v>
      </c>
      <c r="P761" t="s">
        <v>570</v>
      </c>
      <c r="Q761" s="38">
        <v>1</v>
      </c>
      <c r="R761" s="21">
        <v>35</v>
      </c>
      <c r="S761" s="21">
        <v>35</v>
      </c>
      <c r="T761" s="21">
        <f t="shared" si="40"/>
        <v>35</v>
      </c>
      <c r="V761" s="36">
        <v>8.6400000000000005E-2</v>
      </c>
      <c r="W761" s="36">
        <v>2.7839999999999998</v>
      </c>
      <c r="X761">
        <f t="shared" si="36"/>
        <v>1.7186964421773954</v>
      </c>
    </row>
    <row r="762" spans="1:24" ht="14.1" customHeight="1" x14ac:dyDescent="0.25">
      <c r="A762" s="1">
        <v>42292</v>
      </c>
      <c r="B762" s="1" t="s">
        <v>19</v>
      </c>
      <c r="C762" s="14" t="s">
        <v>195</v>
      </c>
      <c r="D762">
        <v>11.1</v>
      </c>
      <c r="E762">
        <v>30</v>
      </c>
      <c r="F762" s="6">
        <v>1103</v>
      </c>
      <c r="G762" s="6">
        <v>1118</v>
      </c>
      <c r="H762" s="6">
        <v>15</v>
      </c>
      <c r="I762" t="s">
        <v>146</v>
      </c>
      <c r="J762" t="s">
        <v>147</v>
      </c>
      <c r="K762" t="s">
        <v>7</v>
      </c>
      <c r="L762" t="s">
        <v>81</v>
      </c>
      <c r="M762" t="s">
        <v>504</v>
      </c>
      <c r="N762" t="s">
        <v>567</v>
      </c>
      <c r="O762" t="s">
        <v>505</v>
      </c>
      <c r="P762" t="s">
        <v>570</v>
      </c>
      <c r="Q762" s="38">
        <v>1</v>
      </c>
      <c r="R762" s="21">
        <v>35</v>
      </c>
      <c r="S762" s="21">
        <v>35</v>
      </c>
      <c r="T762" s="21">
        <f t="shared" si="40"/>
        <v>35</v>
      </c>
      <c r="V762" s="36">
        <v>8.6400000000000005E-2</v>
      </c>
      <c r="W762" s="36">
        <v>2.7839999999999998</v>
      </c>
      <c r="X762">
        <f t="shared" si="36"/>
        <v>1.7186964421773954</v>
      </c>
    </row>
    <row r="763" spans="1:24" ht="14.1" customHeight="1" x14ac:dyDescent="0.25">
      <c r="A763" s="1">
        <v>42292</v>
      </c>
      <c r="B763" s="1" t="s">
        <v>19</v>
      </c>
      <c r="C763" t="s">
        <v>419</v>
      </c>
      <c r="D763">
        <v>20</v>
      </c>
      <c r="E763">
        <v>30</v>
      </c>
      <c r="F763" s="6">
        <v>823</v>
      </c>
      <c r="G763" s="6">
        <v>838</v>
      </c>
      <c r="H763" s="6">
        <v>15</v>
      </c>
      <c r="I763" t="s">
        <v>393</v>
      </c>
      <c r="J763" t="s">
        <v>10</v>
      </c>
      <c r="K763" t="s">
        <v>7</v>
      </c>
      <c r="L763" t="s">
        <v>81</v>
      </c>
      <c r="M763" t="s">
        <v>504</v>
      </c>
      <c r="N763" t="s">
        <v>567</v>
      </c>
      <c r="O763" t="s">
        <v>505</v>
      </c>
      <c r="P763" t="s">
        <v>570</v>
      </c>
      <c r="Q763" s="38">
        <v>1</v>
      </c>
      <c r="R763" s="21">
        <v>25</v>
      </c>
      <c r="S763" s="21">
        <v>25</v>
      </c>
      <c r="T763" s="21">
        <f t="shared" si="40"/>
        <v>25</v>
      </c>
      <c r="V763" s="36">
        <v>8.6400000000000005E-2</v>
      </c>
      <c r="W763" s="36">
        <v>2.7839999999999998</v>
      </c>
      <c r="X763">
        <f t="shared" si="36"/>
        <v>0.67356378172592224</v>
      </c>
    </row>
    <row r="764" spans="1:24" ht="14.1" customHeight="1" x14ac:dyDescent="0.25">
      <c r="A764" s="1">
        <v>42292</v>
      </c>
      <c r="B764" s="1" t="s">
        <v>19</v>
      </c>
      <c r="C764" t="s">
        <v>421</v>
      </c>
      <c r="D764">
        <v>20</v>
      </c>
      <c r="E764">
        <v>30</v>
      </c>
      <c r="F764" s="6">
        <v>1033</v>
      </c>
      <c r="G764" s="6">
        <v>1048</v>
      </c>
      <c r="H764" s="6">
        <v>15</v>
      </c>
      <c r="I764" t="s">
        <v>393</v>
      </c>
      <c r="J764" t="s">
        <v>20</v>
      </c>
      <c r="K764" t="s">
        <v>7</v>
      </c>
      <c r="L764" t="s">
        <v>81</v>
      </c>
      <c r="M764" t="s">
        <v>504</v>
      </c>
      <c r="N764" t="s">
        <v>567</v>
      </c>
      <c r="O764" t="s">
        <v>505</v>
      </c>
      <c r="P764" t="s">
        <v>570</v>
      </c>
      <c r="Q764" s="38">
        <v>1</v>
      </c>
      <c r="R764" s="21">
        <v>19</v>
      </c>
      <c r="S764" s="21">
        <v>19</v>
      </c>
      <c r="T764" s="21">
        <f t="shared" si="40"/>
        <v>19</v>
      </c>
      <c r="V764" s="36">
        <v>8.6400000000000005E-2</v>
      </c>
      <c r="W764" s="36">
        <v>2.7839999999999998</v>
      </c>
      <c r="X764">
        <f t="shared" si="36"/>
        <v>0.31373557548120745</v>
      </c>
    </row>
    <row r="765" spans="1:24" ht="14.1" customHeight="1" x14ac:dyDescent="0.25">
      <c r="A765" s="1">
        <v>42292</v>
      </c>
      <c r="B765" s="1" t="s">
        <v>19</v>
      </c>
      <c r="C765" t="s">
        <v>421</v>
      </c>
      <c r="D765">
        <v>20</v>
      </c>
      <c r="E765">
        <v>30</v>
      </c>
      <c r="F765" s="6">
        <v>1033</v>
      </c>
      <c r="G765" s="6">
        <v>1048</v>
      </c>
      <c r="H765" s="6">
        <v>15</v>
      </c>
      <c r="I765" t="s">
        <v>393</v>
      </c>
      <c r="J765" t="s">
        <v>20</v>
      </c>
      <c r="K765" t="s">
        <v>7</v>
      </c>
      <c r="L765" t="s">
        <v>81</v>
      </c>
      <c r="M765" t="s">
        <v>504</v>
      </c>
      <c r="N765" t="s">
        <v>567</v>
      </c>
      <c r="O765" t="s">
        <v>505</v>
      </c>
      <c r="P765" t="s">
        <v>570</v>
      </c>
      <c r="Q765" s="38">
        <v>1</v>
      </c>
      <c r="R765" s="21">
        <v>21</v>
      </c>
      <c r="S765" s="21">
        <v>21</v>
      </c>
      <c r="T765" s="21">
        <f t="shared" si="40"/>
        <v>21</v>
      </c>
      <c r="V765" s="36">
        <v>8.6400000000000005E-2</v>
      </c>
      <c r="W765" s="36">
        <v>2.7839999999999998</v>
      </c>
      <c r="X765">
        <f t="shared" si="36"/>
        <v>0.41454555144124633</v>
      </c>
    </row>
    <row r="766" spans="1:24" ht="14.1" customHeight="1" x14ac:dyDescent="0.25">
      <c r="A766" s="1">
        <v>42292</v>
      </c>
      <c r="B766" s="1" t="s">
        <v>19</v>
      </c>
      <c r="C766" t="s">
        <v>421</v>
      </c>
      <c r="D766">
        <v>20</v>
      </c>
      <c r="E766">
        <v>30</v>
      </c>
      <c r="F766" s="6">
        <v>1033</v>
      </c>
      <c r="G766" s="6">
        <v>1048</v>
      </c>
      <c r="H766" s="6">
        <v>15</v>
      </c>
      <c r="I766" t="s">
        <v>393</v>
      </c>
      <c r="J766" t="s">
        <v>20</v>
      </c>
      <c r="K766" t="s">
        <v>7</v>
      </c>
      <c r="L766" t="s">
        <v>81</v>
      </c>
      <c r="M766" t="s">
        <v>504</v>
      </c>
      <c r="N766" t="s">
        <v>567</v>
      </c>
      <c r="O766" t="s">
        <v>505</v>
      </c>
      <c r="P766" t="s">
        <v>570</v>
      </c>
      <c r="Q766" s="38">
        <v>1</v>
      </c>
      <c r="R766" s="21">
        <v>36</v>
      </c>
      <c r="S766" s="21">
        <v>36</v>
      </c>
      <c r="T766" s="21">
        <f t="shared" si="40"/>
        <v>36</v>
      </c>
      <c r="V766" s="36">
        <v>8.6400000000000005E-2</v>
      </c>
      <c r="W766" s="36">
        <v>2.7839999999999998</v>
      </c>
      <c r="X766">
        <f t="shared" si="36"/>
        <v>1.8589165955461915</v>
      </c>
    </row>
    <row r="767" spans="1:24" ht="14.1" customHeight="1" x14ac:dyDescent="0.25">
      <c r="A767" s="1">
        <v>42296</v>
      </c>
      <c r="B767" s="9" t="s">
        <v>19</v>
      </c>
      <c r="C767" s="10" t="s">
        <v>137</v>
      </c>
      <c r="D767" s="11">
        <v>20</v>
      </c>
      <c r="E767" s="11">
        <v>30</v>
      </c>
      <c r="F767" s="11">
        <v>956</v>
      </c>
      <c r="G767" s="11">
        <v>1011</v>
      </c>
      <c r="H767" s="11">
        <v>15</v>
      </c>
      <c r="I767" s="11" t="s">
        <v>10</v>
      </c>
      <c r="J767" s="11" t="s">
        <v>20</v>
      </c>
      <c r="K767" t="s">
        <v>7</v>
      </c>
      <c r="L767" s="11" t="s">
        <v>81</v>
      </c>
      <c r="M767" t="s">
        <v>504</v>
      </c>
      <c r="N767" t="s">
        <v>567</v>
      </c>
      <c r="O767" t="s">
        <v>505</v>
      </c>
      <c r="P767" t="s">
        <v>570</v>
      </c>
      <c r="Q767" s="38">
        <v>1</v>
      </c>
      <c r="R767" s="21">
        <v>35</v>
      </c>
      <c r="S767" s="21">
        <v>35</v>
      </c>
      <c r="T767" s="21">
        <f t="shared" si="40"/>
        <v>35</v>
      </c>
      <c r="V767" s="36">
        <v>8.6400000000000005E-2</v>
      </c>
      <c r="W767" s="36">
        <v>2.7839999999999998</v>
      </c>
      <c r="X767">
        <f t="shared" si="36"/>
        <v>1.7186964421773954</v>
      </c>
    </row>
    <row r="768" spans="1:24" ht="14.1" customHeight="1" x14ac:dyDescent="0.25">
      <c r="A768" s="1">
        <v>42296</v>
      </c>
      <c r="B768" s="9" t="s">
        <v>19</v>
      </c>
      <c r="C768" s="10" t="s">
        <v>137</v>
      </c>
      <c r="D768" s="11">
        <v>20</v>
      </c>
      <c r="E768" s="11">
        <v>30</v>
      </c>
      <c r="F768" s="11">
        <v>956</v>
      </c>
      <c r="G768" s="11">
        <v>1011</v>
      </c>
      <c r="H768" s="11">
        <v>15</v>
      </c>
      <c r="I768" s="11" t="s">
        <v>10</v>
      </c>
      <c r="J768" s="11" t="s">
        <v>20</v>
      </c>
      <c r="K768" t="s">
        <v>7</v>
      </c>
      <c r="L768" s="11" t="s">
        <v>81</v>
      </c>
      <c r="M768" t="s">
        <v>504</v>
      </c>
      <c r="N768" t="s">
        <v>567</v>
      </c>
      <c r="O768" t="s">
        <v>505</v>
      </c>
      <c r="P768" t="s">
        <v>570</v>
      </c>
      <c r="Q768" s="38">
        <v>1</v>
      </c>
      <c r="R768" s="21">
        <v>30</v>
      </c>
      <c r="S768" s="21">
        <v>30</v>
      </c>
      <c r="T768" s="21">
        <f t="shared" si="40"/>
        <v>30</v>
      </c>
      <c r="V768" s="36">
        <v>8.6400000000000005E-2</v>
      </c>
      <c r="W768" s="36">
        <v>2.7839999999999998</v>
      </c>
      <c r="X768">
        <f t="shared" si="36"/>
        <v>1.1189722480960695</v>
      </c>
    </row>
    <row r="769" spans="1:24" ht="14.1" customHeight="1" x14ac:dyDescent="0.25">
      <c r="A769" s="1">
        <v>42296</v>
      </c>
      <c r="B769" s="1" t="s">
        <v>19</v>
      </c>
      <c r="C769" t="s">
        <v>387</v>
      </c>
      <c r="D769">
        <v>21</v>
      </c>
      <c r="E769">
        <v>30</v>
      </c>
      <c r="F769" s="6">
        <v>905</v>
      </c>
      <c r="G769" s="6">
        <v>920</v>
      </c>
      <c r="H769" s="6">
        <v>15</v>
      </c>
      <c r="I769" s="6" t="s">
        <v>328</v>
      </c>
      <c r="J769" t="s">
        <v>285</v>
      </c>
      <c r="K769" t="s">
        <v>7</v>
      </c>
      <c r="L769" t="s">
        <v>81</v>
      </c>
      <c r="M769" t="s">
        <v>504</v>
      </c>
      <c r="N769" t="s">
        <v>567</v>
      </c>
      <c r="O769" t="s">
        <v>505</v>
      </c>
      <c r="P769" t="s">
        <v>570</v>
      </c>
      <c r="Q769" s="38">
        <v>1</v>
      </c>
      <c r="R769" s="21">
        <v>17</v>
      </c>
      <c r="S769" s="21">
        <v>17</v>
      </c>
      <c r="T769" s="21">
        <f t="shared" si="40"/>
        <v>17</v>
      </c>
      <c r="V769" s="36">
        <v>8.6400000000000005E-2</v>
      </c>
      <c r="W769" s="36">
        <v>2.7839999999999998</v>
      </c>
      <c r="X769">
        <f t="shared" si="36"/>
        <v>0.23018845584984529</v>
      </c>
    </row>
    <row r="770" spans="1:24" ht="14.1" customHeight="1" x14ac:dyDescent="0.25">
      <c r="A770" s="1">
        <v>42293</v>
      </c>
      <c r="B770" s="1" t="s">
        <v>19</v>
      </c>
      <c r="C770" t="s">
        <v>424</v>
      </c>
      <c r="D770">
        <v>24</v>
      </c>
      <c r="E770">
        <v>30</v>
      </c>
      <c r="F770" s="6">
        <v>901</v>
      </c>
      <c r="G770" s="6">
        <v>915</v>
      </c>
      <c r="H770" s="6">
        <v>15</v>
      </c>
      <c r="I770" t="s">
        <v>393</v>
      </c>
      <c r="J770" t="s">
        <v>146</v>
      </c>
      <c r="K770" t="s">
        <v>7</v>
      </c>
      <c r="L770" t="s">
        <v>81</v>
      </c>
      <c r="M770" t="s">
        <v>504</v>
      </c>
      <c r="N770" t="s">
        <v>567</v>
      </c>
      <c r="O770" t="s">
        <v>505</v>
      </c>
      <c r="P770" t="s">
        <v>570</v>
      </c>
      <c r="Q770" s="38">
        <v>1</v>
      </c>
      <c r="R770" s="21">
        <v>36</v>
      </c>
      <c r="S770" s="21">
        <v>36</v>
      </c>
      <c r="T770" s="21">
        <f t="shared" si="40"/>
        <v>36</v>
      </c>
      <c r="V770" s="36">
        <v>8.6400000000000005E-2</v>
      </c>
      <c r="W770" s="36">
        <v>2.7839999999999998</v>
      </c>
      <c r="X770">
        <f t="shared" si="36"/>
        <v>1.8589165955461915</v>
      </c>
    </row>
    <row r="771" spans="1:24" ht="14.1" customHeight="1" x14ac:dyDescent="0.25">
      <c r="A771" s="1">
        <v>42298</v>
      </c>
      <c r="B771" s="1" t="s">
        <v>19</v>
      </c>
      <c r="C771" t="s">
        <v>391</v>
      </c>
      <c r="D771">
        <v>5</v>
      </c>
      <c r="E771">
        <v>30</v>
      </c>
      <c r="F771" s="6">
        <v>1033</v>
      </c>
      <c r="G771" s="6">
        <v>1045</v>
      </c>
      <c r="H771" s="6">
        <v>12</v>
      </c>
      <c r="I771" s="6" t="s">
        <v>328</v>
      </c>
      <c r="J771" t="s">
        <v>285</v>
      </c>
      <c r="K771" t="s">
        <v>7</v>
      </c>
      <c r="L771" t="s">
        <v>81</v>
      </c>
      <c r="M771" t="s">
        <v>504</v>
      </c>
      <c r="N771" t="s">
        <v>567</v>
      </c>
      <c r="O771" t="s">
        <v>505</v>
      </c>
      <c r="P771" t="s">
        <v>570</v>
      </c>
      <c r="Q771" s="38">
        <v>1</v>
      </c>
      <c r="R771" s="21">
        <v>22</v>
      </c>
      <c r="S771" s="21">
        <v>22</v>
      </c>
      <c r="T771" s="21">
        <f t="shared" si="40"/>
        <v>22</v>
      </c>
      <c r="V771" s="36">
        <v>8.6400000000000005E-2</v>
      </c>
      <c r="W771" s="36">
        <v>2.7839999999999998</v>
      </c>
      <c r="X771">
        <f t="shared" si="36"/>
        <v>0.47186578294343845</v>
      </c>
    </row>
    <row r="772" spans="1:24" ht="14.1" customHeight="1" x14ac:dyDescent="0.25">
      <c r="A772" s="1">
        <v>42296</v>
      </c>
      <c r="B772" s="1" t="s">
        <v>19</v>
      </c>
      <c r="C772" t="s">
        <v>444</v>
      </c>
      <c r="D772">
        <v>20</v>
      </c>
      <c r="E772">
        <v>30</v>
      </c>
      <c r="F772" s="6">
        <v>1207</v>
      </c>
      <c r="G772" s="6">
        <v>1222</v>
      </c>
      <c r="H772" s="6">
        <v>15</v>
      </c>
      <c r="I772" t="s">
        <v>393</v>
      </c>
      <c r="J772" t="s">
        <v>285</v>
      </c>
      <c r="K772" t="s">
        <v>7</v>
      </c>
      <c r="L772" t="s">
        <v>81</v>
      </c>
      <c r="M772" t="s">
        <v>504</v>
      </c>
      <c r="N772" t="s">
        <v>567</v>
      </c>
      <c r="O772" t="s">
        <v>505</v>
      </c>
      <c r="P772" t="s">
        <v>570</v>
      </c>
      <c r="Q772" s="38">
        <v>1</v>
      </c>
      <c r="R772" s="21">
        <v>30</v>
      </c>
      <c r="S772" s="21">
        <v>30</v>
      </c>
      <c r="T772" s="21">
        <f t="shared" si="40"/>
        <v>30</v>
      </c>
      <c r="V772" s="36">
        <v>8.6400000000000005E-2</v>
      </c>
      <c r="W772" s="36">
        <v>2.7839999999999998</v>
      </c>
      <c r="X772">
        <f t="shared" ref="X772:X835" si="41">(V772*T772^W772)/1000*Q772</f>
        <v>1.1189722480960695</v>
      </c>
    </row>
    <row r="773" spans="1:24" ht="14.1" customHeight="1" x14ac:dyDescent="0.25">
      <c r="A773" s="1">
        <v>42301</v>
      </c>
      <c r="B773" s="1" t="s">
        <v>19</v>
      </c>
      <c r="C773" t="s">
        <v>1194</v>
      </c>
      <c r="D773">
        <v>20</v>
      </c>
      <c r="E773">
        <v>30</v>
      </c>
      <c r="F773" s="6">
        <v>1000</v>
      </c>
      <c r="G773" s="6">
        <v>1015</v>
      </c>
      <c r="H773" s="6">
        <v>15</v>
      </c>
      <c r="I773" t="s">
        <v>393</v>
      </c>
      <c r="J773" t="s">
        <v>285</v>
      </c>
      <c r="K773" t="s">
        <v>7</v>
      </c>
      <c r="L773" t="s">
        <v>81</v>
      </c>
      <c r="M773" t="s">
        <v>504</v>
      </c>
      <c r="N773" t="s">
        <v>567</v>
      </c>
      <c r="O773" t="s">
        <v>505</v>
      </c>
      <c r="P773" t="s">
        <v>570</v>
      </c>
      <c r="Q773" s="38">
        <v>1</v>
      </c>
      <c r="R773" s="21">
        <v>31</v>
      </c>
      <c r="S773" s="21">
        <v>31</v>
      </c>
      <c r="T773" s="21">
        <f t="shared" si="40"/>
        <v>31</v>
      </c>
      <c r="V773" s="36">
        <v>8.6400000000000005E-2</v>
      </c>
      <c r="W773" s="36">
        <v>2.7839999999999998</v>
      </c>
      <c r="X773">
        <f t="shared" si="41"/>
        <v>1.2259272483987618</v>
      </c>
    </row>
    <row r="774" spans="1:24" ht="14.1" customHeight="1" x14ac:dyDescent="0.25">
      <c r="A774" s="1">
        <v>42291</v>
      </c>
      <c r="B774" s="1" t="s">
        <v>19</v>
      </c>
      <c r="C774">
        <v>1107</v>
      </c>
      <c r="D774">
        <v>20</v>
      </c>
      <c r="E774">
        <v>30</v>
      </c>
      <c r="F774" s="17">
        <v>0.58194444444444404</v>
      </c>
      <c r="G774" s="17">
        <v>0.60347222222222197</v>
      </c>
      <c r="H774">
        <v>14</v>
      </c>
      <c r="I774" t="s">
        <v>230</v>
      </c>
      <c r="J774" t="s">
        <v>253</v>
      </c>
      <c r="K774" t="s">
        <v>7</v>
      </c>
      <c r="L774" t="s">
        <v>81</v>
      </c>
      <c r="M774" t="s">
        <v>504</v>
      </c>
      <c r="N774" t="s">
        <v>567</v>
      </c>
      <c r="O774" t="s">
        <v>505</v>
      </c>
      <c r="P774" t="s">
        <v>570</v>
      </c>
      <c r="Q774" s="38">
        <v>1</v>
      </c>
      <c r="R774" s="21">
        <v>35</v>
      </c>
      <c r="S774" s="21">
        <v>35</v>
      </c>
      <c r="T774" s="21">
        <f t="shared" si="40"/>
        <v>35</v>
      </c>
      <c r="V774" s="36">
        <v>8.6400000000000005E-2</v>
      </c>
      <c r="W774" s="36">
        <v>2.7839999999999998</v>
      </c>
      <c r="X774">
        <f t="shared" si="41"/>
        <v>1.7186964421773954</v>
      </c>
    </row>
    <row r="775" spans="1:24" ht="14.1" customHeight="1" x14ac:dyDescent="0.25">
      <c r="A775" s="1">
        <v>42292</v>
      </c>
      <c r="B775" s="1" t="s">
        <v>19</v>
      </c>
      <c r="C775">
        <v>1115</v>
      </c>
      <c r="D775">
        <v>20</v>
      </c>
      <c r="E775">
        <v>30</v>
      </c>
      <c r="F775" s="17">
        <v>0.58333333333333304</v>
      </c>
      <c r="G775" s="17">
        <v>0.61111111111111105</v>
      </c>
      <c r="H775" s="6">
        <v>15</v>
      </c>
      <c r="I775" t="s">
        <v>230</v>
      </c>
      <c r="J775" t="s">
        <v>253</v>
      </c>
      <c r="K775" t="s">
        <v>38</v>
      </c>
      <c r="L775" t="s">
        <v>81</v>
      </c>
      <c r="M775" t="s">
        <v>504</v>
      </c>
      <c r="N775" t="s">
        <v>567</v>
      </c>
      <c r="O775" t="s">
        <v>505</v>
      </c>
      <c r="P775" t="s">
        <v>570</v>
      </c>
      <c r="Q775" s="12">
        <v>1</v>
      </c>
      <c r="R775">
        <v>36</v>
      </c>
      <c r="S775">
        <v>36</v>
      </c>
      <c r="T775">
        <f t="shared" si="40"/>
        <v>36</v>
      </c>
      <c r="U775" t="s">
        <v>238</v>
      </c>
      <c r="V775" s="36">
        <v>8.6400000000000005E-2</v>
      </c>
      <c r="W775" s="36">
        <v>2.7839999999999998</v>
      </c>
      <c r="X775">
        <f t="shared" si="41"/>
        <v>1.8589165955461915</v>
      </c>
    </row>
    <row r="776" spans="1:24" ht="14.1" customHeight="1" x14ac:dyDescent="0.25">
      <c r="A776" s="1">
        <v>42302</v>
      </c>
      <c r="B776" s="1" t="s">
        <v>19</v>
      </c>
      <c r="C776">
        <v>1235</v>
      </c>
      <c r="D776">
        <v>20.5</v>
      </c>
      <c r="E776">
        <v>30</v>
      </c>
      <c r="F776" s="17">
        <v>0.359027777777778</v>
      </c>
      <c r="G776" s="17">
        <v>0.38402777777777802</v>
      </c>
      <c r="H776" s="6">
        <v>14</v>
      </c>
      <c r="I776" t="s">
        <v>230</v>
      </c>
      <c r="J776" t="s">
        <v>253</v>
      </c>
      <c r="K776" t="s">
        <v>7</v>
      </c>
      <c r="L776" t="s">
        <v>81</v>
      </c>
      <c r="M776" t="s">
        <v>504</v>
      </c>
      <c r="N776" t="s">
        <v>567</v>
      </c>
      <c r="O776" t="s">
        <v>505</v>
      </c>
      <c r="P776" t="s">
        <v>570</v>
      </c>
      <c r="Q776" s="38">
        <v>1</v>
      </c>
      <c r="R776" s="21">
        <v>28</v>
      </c>
      <c r="S776" s="21">
        <v>28</v>
      </c>
      <c r="T776" s="21">
        <f t="shared" si="40"/>
        <v>28</v>
      </c>
      <c r="V776" s="36">
        <v>8.6400000000000005E-2</v>
      </c>
      <c r="W776" s="36">
        <v>2.7839999999999998</v>
      </c>
      <c r="X776">
        <f t="shared" si="41"/>
        <v>0.92342515660528268</v>
      </c>
    </row>
    <row r="777" spans="1:24" ht="14.1" customHeight="1" x14ac:dyDescent="0.25">
      <c r="A777" s="1">
        <v>42302</v>
      </c>
      <c r="B777" s="1" t="s">
        <v>19</v>
      </c>
      <c r="C777" s="8">
        <v>1240</v>
      </c>
      <c r="D777">
        <v>21</v>
      </c>
      <c r="E777">
        <v>30</v>
      </c>
      <c r="F777" s="6">
        <v>1105</v>
      </c>
      <c r="G777" s="6">
        <v>1137</v>
      </c>
      <c r="H777" s="6">
        <v>32</v>
      </c>
      <c r="I777" t="s">
        <v>447</v>
      </c>
      <c r="J777" t="s">
        <v>20</v>
      </c>
      <c r="K777" t="s">
        <v>7</v>
      </c>
      <c r="L777" t="s">
        <v>81</v>
      </c>
      <c r="M777" t="s">
        <v>504</v>
      </c>
      <c r="N777" t="s">
        <v>567</v>
      </c>
      <c r="O777" t="s">
        <v>505</v>
      </c>
      <c r="P777" t="s">
        <v>570</v>
      </c>
      <c r="Q777" s="12">
        <v>2</v>
      </c>
      <c r="R777">
        <v>1</v>
      </c>
      <c r="S777" s="21">
        <v>1</v>
      </c>
      <c r="T777" s="21">
        <f t="shared" si="40"/>
        <v>1</v>
      </c>
      <c r="V777" s="36">
        <v>8.6400000000000005E-2</v>
      </c>
      <c r="W777" s="36">
        <v>2.7839999999999998</v>
      </c>
      <c r="X777">
        <f t="shared" si="41"/>
        <v>1.728E-4</v>
      </c>
    </row>
    <row r="778" spans="1:24" ht="14.1" customHeight="1" x14ac:dyDescent="0.25">
      <c r="A778" s="13">
        <v>42292</v>
      </c>
      <c r="B778" s="13" t="s">
        <v>19</v>
      </c>
      <c r="C778" s="14" t="s">
        <v>343</v>
      </c>
      <c r="D778" s="14">
        <v>9</v>
      </c>
      <c r="E778" s="14">
        <v>30</v>
      </c>
      <c r="F778" s="15">
        <v>1411</v>
      </c>
      <c r="G778" s="15">
        <v>1424</v>
      </c>
      <c r="H778" s="15">
        <v>13</v>
      </c>
      <c r="I778" s="14" t="s">
        <v>328</v>
      </c>
      <c r="J778" s="14" t="s">
        <v>329</v>
      </c>
      <c r="K778" s="14" t="s">
        <v>7</v>
      </c>
      <c r="L778" s="14" t="s">
        <v>1208</v>
      </c>
      <c r="M778" t="s">
        <v>244</v>
      </c>
      <c r="N778" s="14"/>
      <c r="O778" s="14"/>
      <c r="P778" s="14"/>
      <c r="Q778" s="40">
        <v>1</v>
      </c>
      <c r="R778" s="22">
        <v>4</v>
      </c>
      <c r="S778" s="22">
        <v>4</v>
      </c>
      <c r="T778" s="22">
        <f t="shared" si="40"/>
        <v>4</v>
      </c>
      <c r="U778" s="14" t="s">
        <v>338</v>
      </c>
      <c r="X778">
        <f t="shared" si="41"/>
        <v>0</v>
      </c>
    </row>
    <row r="779" spans="1:24" ht="14.1" customHeight="1" x14ac:dyDescent="0.25">
      <c r="A779" s="1">
        <v>42294</v>
      </c>
      <c r="B779" s="1" t="s">
        <v>19</v>
      </c>
      <c r="C779">
        <v>1149</v>
      </c>
      <c r="D779">
        <v>5</v>
      </c>
      <c r="E779">
        <v>30</v>
      </c>
      <c r="F779" s="17">
        <v>0.64583333333333304</v>
      </c>
      <c r="G779" s="17">
        <v>0.67013888888888895</v>
      </c>
      <c r="H779" s="6">
        <v>15</v>
      </c>
      <c r="I779" t="s">
        <v>230</v>
      </c>
      <c r="J779" t="s">
        <v>231</v>
      </c>
      <c r="K779" t="s">
        <v>38</v>
      </c>
      <c r="L779" t="s">
        <v>1179</v>
      </c>
      <c r="M779" t="s">
        <v>244</v>
      </c>
      <c r="Q779" s="12">
        <v>1</v>
      </c>
      <c r="R779">
        <v>5</v>
      </c>
      <c r="S779">
        <v>5</v>
      </c>
      <c r="T779">
        <f t="shared" si="40"/>
        <v>5</v>
      </c>
      <c r="U779" t="s">
        <v>245</v>
      </c>
      <c r="X779">
        <f t="shared" si="41"/>
        <v>0</v>
      </c>
    </row>
    <row r="780" spans="1:24" ht="14.1" customHeight="1" x14ac:dyDescent="0.25">
      <c r="A780" s="1">
        <v>42294</v>
      </c>
      <c r="B780" s="1" t="s">
        <v>19</v>
      </c>
      <c r="C780">
        <v>1149</v>
      </c>
      <c r="D780">
        <v>5</v>
      </c>
      <c r="E780">
        <v>30</v>
      </c>
      <c r="F780" s="17">
        <v>0.64583333333333304</v>
      </c>
      <c r="G780" s="17">
        <v>0.67013888888888895</v>
      </c>
      <c r="H780" s="6">
        <v>15</v>
      </c>
      <c r="I780" t="s">
        <v>230</v>
      </c>
      <c r="J780" t="s">
        <v>231</v>
      </c>
      <c r="K780" t="s">
        <v>38</v>
      </c>
      <c r="L780" t="s">
        <v>1179</v>
      </c>
      <c r="M780" t="s">
        <v>244</v>
      </c>
      <c r="Q780" s="12">
        <v>1</v>
      </c>
      <c r="R780">
        <v>3</v>
      </c>
      <c r="S780">
        <v>3</v>
      </c>
      <c r="T780">
        <f t="shared" si="40"/>
        <v>3</v>
      </c>
      <c r="U780" t="s">
        <v>245</v>
      </c>
      <c r="X780">
        <f t="shared" si="41"/>
        <v>0</v>
      </c>
    </row>
    <row r="781" spans="1:24" ht="14.1" customHeight="1" x14ac:dyDescent="0.25">
      <c r="A781" s="1">
        <v>42289</v>
      </c>
      <c r="B781" s="1" t="s">
        <v>19</v>
      </c>
      <c r="C781" t="s">
        <v>302</v>
      </c>
      <c r="D781">
        <v>5</v>
      </c>
      <c r="E781">
        <v>30</v>
      </c>
      <c r="F781" s="17">
        <v>0.55902777777777801</v>
      </c>
      <c r="G781" s="17">
        <v>0.57847222222222205</v>
      </c>
      <c r="H781">
        <v>12</v>
      </c>
      <c r="I781" t="s">
        <v>230</v>
      </c>
      <c r="J781" t="s">
        <v>253</v>
      </c>
      <c r="K781" t="s">
        <v>7</v>
      </c>
      <c r="L781" t="s">
        <v>135</v>
      </c>
      <c r="M781" t="s">
        <v>507</v>
      </c>
      <c r="N781" t="s">
        <v>576</v>
      </c>
      <c r="O781" t="s">
        <v>506</v>
      </c>
      <c r="P781" t="s">
        <v>577</v>
      </c>
      <c r="Q781" s="38">
        <v>1</v>
      </c>
      <c r="R781" s="21">
        <v>20</v>
      </c>
      <c r="S781" s="21">
        <v>20</v>
      </c>
      <c r="T781" s="21">
        <f t="shared" si="40"/>
        <v>20</v>
      </c>
      <c r="V781" s="36">
        <v>9.7999999999999997E-3</v>
      </c>
      <c r="W781" s="36">
        <v>3.1890000000000001</v>
      </c>
      <c r="X781">
        <f t="shared" si="41"/>
        <v>0.13810542282984095</v>
      </c>
    </row>
    <row r="782" spans="1:24" ht="14.1" customHeight="1" x14ac:dyDescent="0.25">
      <c r="A782" s="1">
        <v>42289</v>
      </c>
      <c r="B782" s="1" t="s">
        <v>19</v>
      </c>
      <c r="C782" t="s">
        <v>145</v>
      </c>
      <c r="D782">
        <v>13.3</v>
      </c>
      <c r="E782">
        <v>30</v>
      </c>
      <c r="F782" s="6">
        <v>940</v>
      </c>
      <c r="G782" s="6">
        <v>957</v>
      </c>
      <c r="H782" s="6">
        <v>17</v>
      </c>
      <c r="I782" t="s">
        <v>146</v>
      </c>
      <c r="J782" t="s">
        <v>147</v>
      </c>
      <c r="K782" t="s">
        <v>7</v>
      </c>
      <c r="L782" t="s">
        <v>135</v>
      </c>
      <c r="M782" t="s">
        <v>507</v>
      </c>
      <c r="N782" t="s">
        <v>576</v>
      </c>
      <c r="O782" t="s">
        <v>506</v>
      </c>
      <c r="P782" t="s">
        <v>577</v>
      </c>
      <c r="Q782" s="38">
        <v>1</v>
      </c>
      <c r="R782" s="21">
        <v>30</v>
      </c>
      <c r="S782" s="21">
        <v>30</v>
      </c>
      <c r="T782" s="21">
        <f t="shared" si="40"/>
        <v>30</v>
      </c>
      <c r="V782" s="36">
        <v>9.7999999999999997E-3</v>
      </c>
      <c r="W782" s="36">
        <v>3.1890000000000001</v>
      </c>
      <c r="X782">
        <f t="shared" si="41"/>
        <v>0.50322911168102658</v>
      </c>
    </row>
    <row r="783" spans="1:24" ht="14.1" customHeight="1" x14ac:dyDescent="0.25">
      <c r="A783" s="1">
        <v>42291</v>
      </c>
      <c r="B783" s="1" t="s">
        <v>19</v>
      </c>
      <c r="C783" t="s">
        <v>176</v>
      </c>
      <c r="D783">
        <v>6.2</v>
      </c>
      <c r="E783">
        <v>30</v>
      </c>
      <c r="F783" s="6">
        <v>1055</v>
      </c>
      <c r="G783" s="6">
        <v>1112</v>
      </c>
      <c r="H783" s="6">
        <v>17</v>
      </c>
      <c r="I783" t="s">
        <v>146</v>
      </c>
      <c r="J783" t="s">
        <v>147</v>
      </c>
      <c r="K783" t="s">
        <v>7</v>
      </c>
      <c r="L783" t="s">
        <v>135</v>
      </c>
      <c r="M783" t="s">
        <v>507</v>
      </c>
      <c r="N783" t="s">
        <v>576</v>
      </c>
      <c r="O783" t="s">
        <v>506</v>
      </c>
      <c r="P783" t="s">
        <v>577</v>
      </c>
      <c r="Q783" s="38">
        <v>2</v>
      </c>
      <c r="R783" s="21">
        <v>8</v>
      </c>
      <c r="S783" s="21">
        <v>12</v>
      </c>
      <c r="T783" s="21">
        <f t="shared" si="40"/>
        <v>10</v>
      </c>
      <c r="V783" s="36">
        <v>9.7999999999999997E-3</v>
      </c>
      <c r="W783" s="36">
        <v>3.1890000000000001</v>
      </c>
      <c r="X783">
        <f t="shared" si="41"/>
        <v>3.0286987014952936E-2</v>
      </c>
    </row>
    <row r="784" spans="1:24" ht="14.1" customHeight="1" x14ac:dyDescent="0.25">
      <c r="A784" s="1">
        <v>42291</v>
      </c>
      <c r="B784" s="1" t="s">
        <v>19</v>
      </c>
      <c r="C784" t="s">
        <v>176</v>
      </c>
      <c r="D784">
        <v>6.2</v>
      </c>
      <c r="E784">
        <v>30</v>
      </c>
      <c r="F784" s="6">
        <v>1055</v>
      </c>
      <c r="G784" s="6">
        <v>1112</v>
      </c>
      <c r="H784" s="6">
        <v>17</v>
      </c>
      <c r="I784" t="s">
        <v>146</v>
      </c>
      <c r="J784" t="s">
        <v>147</v>
      </c>
      <c r="K784" t="s">
        <v>7</v>
      </c>
      <c r="L784" t="s">
        <v>135</v>
      </c>
      <c r="M784" t="s">
        <v>507</v>
      </c>
      <c r="N784" t="s">
        <v>576</v>
      </c>
      <c r="O784" t="s">
        <v>506</v>
      </c>
      <c r="P784" t="s">
        <v>577</v>
      </c>
      <c r="Q784" s="38">
        <v>4</v>
      </c>
      <c r="R784" s="21">
        <v>15</v>
      </c>
      <c r="S784" s="21">
        <v>20</v>
      </c>
      <c r="T784" s="21">
        <f t="shared" si="40"/>
        <v>17.5</v>
      </c>
      <c r="V784" s="36">
        <v>9.7999999999999997E-3</v>
      </c>
      <c r="W784" s="36">
        <v>3.1890000000000001</v>
      </c>
      <c r="X784">
        <f t="shared" si="41"/>
        <v>0.3608563934454076</v>
      </c>
    </row>
    <row r="785" spans="1:24" ht="14.1" customHeight="1" x14ac:dyDescent="0.25">
      <c r="A785" s="1">
        <v>42291</v>
      </c>
      <c r="B785" s="1" t="s">
        <v>19</v>
      </c>
      <c r="C785" s="14" t="s">
        <v>180</v>
      </c>
      <c r="D785">
        <v>6</v>
      </c>
      <c r="E785">
        <v>30</v>
      </c>
      <c r="F785" s="6">
        <v>1218</v>
      </c>
      <c r="G785" s="6">
        <v>1232</v>
      </c>
      <c r="H785" s="6">
        <v>14</v>
      </c>
      <c r="I785" t="s">
        <v>146</v>
      </c>
      <c r="J785" t="s">
        <v>147</v>
      </c>
      <c r="K785" t="s">
        <v>7</v>
      </c>
      <c r="L785" t="s">
        <v>135</v>
      </c>
      <c r="M785" t="s">
        <v>507</v>
      </c>
      <c r="N785" t="s">
        <v>576</v>
      </c>
      <c r="O785" t="s">
        <v>506</v>
      </c>
      <c r="P785" t="s">
        <v>577</v>
      </c>
      <c r="Q785" s="38">
        <v>3</v>
      </c>
      <c r="R785" s="21">
        <v>20</v>
      </c>
      <c r="S785" s="21">
        <v>25</v>
      </c>
      <c r="T785" s="21">
        <f t="shared" si="40"/>
        <v>22.5</v>
      </c>
      <c r="V785" s="36">
        <v>9.7999999999999997E-3</v>
      </c>
      <c r="W785" s="36">
        <v>3.1890000000000001</v>
      </c>
      <c r="X785">
        <f t="shared" si="41"/>
        <v>0.60319451074852881</v>
      </c>
    </row>
    <row r="786" spans="1:24" ht="14.1" customHeight="1" x14ac:dyDescent="0.25">
      <c r="A786" s="1">
        <v>42291</v>
      </c>
      <c r="B786" s="1" t="s">
        <v>19</v>
      </c>
      <c r="C786" s="14" t="s">
        <v>184</v>
      </c>
      <c r="D786">
        <v>15</v>
      </c>
      <c r="E786">
        <v>30</v>
      </c>
      <c r="F786" s="6">
        <v>214</v>
      </c>
      <c r="G786" s="6">
        <v>230</v>
      </c>
      <c r="H786" s="6">
        <v>16</v>
      </c>
      <c r="I786" t="s">
        <v>146</v>
      </c>
      <c r="J786" t="s">
        <v>147</v>
      </c>
      <c r="K786" t="s">
        <v>7</v>
      </c>
      <c r="L786" t="s">
        <v>135</v>
      </c>
      <c r="M786" t="s">
        <v>507</v>
      </c>
      <c r="N786" t="s">
        <v>576</v>
      </c>
      <c r="O786" t="s">
        <v>506</v>
      </c>
      <c r="P786" t="s">
        <v>577</v>
      </c>
      <c r="Q786" s="38">
        <v>7</v>
      </c>
      <c r="R786" s="21">
        <v>15</v>
      </c>
      <c r="S786" s="21">
        <v>20</v>
      </c>
      <c r="T786" s="21">
        <f t="shared" si="40"/>
        <v>17.5</v>
      </c>
      <c r="V786" s="36">
        <v>9.7999999999999997E-3</v>
      </c>
      <c r="W786" s="36">
        <v>3.1890000000000001</v>
      </c>
      <c r="X786">
        <f t="shared" si="41"/>
        <v>0.63149868852946334</v>
      </c>
    </row>
    <row r="787" spans="1:24" ht="14.1" customHeight="1" x14ac:dyDescent="0.25">
      <c r="A787" s="1">
        <v>42292</v>
      </c>
      <c r="B787" s="1" t="s">
        <v>19</v>
      </c>
      <c r="C787" s="14" t="s">
        <v>195</v>
      </c>
      <c r="D787">
        <v>11.1</v>
      </c>
      <c r="E787">
        <v>30</v>
      </c>
      <c r="F787" s="6">
        <v>1103</v>
      </c>
      <c r="G787" s="6">
        <v>1118</v>
      </c>
      <c r="H787" s="6">
        <v>15</v>
      </c>
      <c r="I787" t="s">
        <v>146</v>
      </c>
      <c r="J787" t="s">
        <v>147</v>
      </c>
      <c r="K787" t="s">
        <v>7</v>
      </c>
      <c r="L787" t="s">
        <v>135</v>
      </c>
      <c r="M787" t="s">
        <v>507</v>
      </c>
      <c r="N787" t="s">
        <v>576</v>
      </c>
      <c r="O787" t="s">
        <v>506</v>
      </c>
      <c r="P787" t="s">
        <v>577</v>
      </c>
      <c r="Q787" s="38">
        <v>1</v>
      </c>
      <c r="R787" s="21">
        <v>5</v>
      </c>
      <c r="S787" s="21">
        <v>5</v>
      </c>
      <c r="T787" s="21">
        <f t="shared" si="40"/>
        <v>5</v>
      </c>
      <c r="V787" s="36">
        <v>9.7999999999999997E-3</v>
      </c>
      <c r="W787" s="36">
        <v>3.1890000000000001</v>
      </c>
      <c r="X787">
        <f t="shared" si="41"/>
        <v>1.6605097099882343E-3</v>
      </c>
    </row>
    <row r="788" spans="1:24" ht="14.1" customHeight="1" x14ac:dyDescent="0.25">
      <c r="A788" s="1">
        <v>42292</v>
      </c>
      <c r="B788" s="1" t="s">
        <v>19</v>
      </c>
      <c r="C788" s="14" t="s">
        <v>195</v>
      </c>
      <c r="D788">
        <v>11.1</v>
      </c>
      <c r="E788">
        <v>30</v>
      </c>
      <c r="F788" s="6">
        <v>1103</v>
      </c>
      <c r="G788" s="6">
        <v>1118</v>
      </c>
      <c r="H788" s="6">
        <v>15</v>
      </c>
      <c r="I788" t="s">
        <v>146</v>
      </c>
      <c r="J788" t="s">
        <v>147</v>
      </c>
      <c r="K788" t="s">
        <v>38</v>
      </c>
      <c r="L788" t="s">
        <v>135</v>
      </c>
      <c r="M788" t="s">
        <v>507</v>
      </c>
      <c r="N788" t="s">
        <v>576</v>
      </c>
      <c r="O788" t="s">
        <v>506</v>
      </c>
      <c r="P788" t="s">
        <v>577</v>
      </c>
      <c r="Q788" s="12">
        <v>1</v>
      </c>
      <c r="R788" s="12">
        <v>15</v>
      </c>
      <c r="S788">
        <v>15</v>
      </c>
      <c r="T788">
        <f t="shared" si="40"/>
        <v>15</v>
      </c>
      <c r="V788" s="36">
        <v>9.7999999999999997E-3</v>
      </c>
      <c r="W788" s="36">
        <v>3.1890000000000001</v>
      </c>
      <c r="X788">
        <f t="shared" si="41"/>
        <v>5.5179924360422281E-2</v>
      </c>
    </row>
    <row r="789" spans="1:24" ht="14.1" customHeight="1" x14ac:dyDescent="0.25">
      <c r="A789" s="1">
        <v>42292</v>
      </c>
      <c r="B789" s="1" t="s">
        <v>19</v>
      </c>
      <c r="C789" s="14" t="s">
        <v>196</v>
      </c>
      <c r="D789">
        <v>4</v>
      </c>
      <c r="E789">
        <v>23</v>
      </c>
      <c r="F789" s="6">
        <v>109</v>
      </c>
      <c r="G789" s="6">
        <v>126</v>
      </c>
      <c r="H789" s="6">
        <v>17</v>
      </c>
      <c r="I789" t="s">
        <v>146</v>
      </c>
      <c r="J789" t="s">
        <v>147</v>
      </c>
      <c r="K789" t="s">
        <v>7</v>
      </c>
      <c r="L789" t="s">
        <v>135</v>
      </c>
      <c r="M789" t="s">
        <v>507</v>
      </c>
      <c r="N789" t="s">
        <v>576</v>
      </c>
      <c r="O789" t="s">
        <v>506</v>
      </c>
      <c r="P789" t="s">
        <v>577</v>
      </c>
      <c r="Q789" s="38">
        <v>3</v>
      </c>
      <c r="R789" s="21">
        <v>6</v>
      </c>
      <c r="S789" s="21">
        <v>9</v>
      </c>
      <c r="T789" s="21">
        <f t="shared" si="40"/>
        <v>7.5</v>
      </c>
      <c r="V789" s="36">
        <v>9.7999999999999997E-3</v>
      </c>
      <c r="W789" s="36">
        <v>3.1890000000000001</v>
      </c>
      <c r="X789">
        <f t="shared" si="41"/>
        <v>1.8151716475130527E-2</v>
      </c>
    </row>
    <row r="790" spans="1:24" ht="14.1" customHeight="1" x14ac:dyDescent="0.25">
      <c r="A790" s="1">
        <v>42294</v>
      </c>
      <c r="B790" s="1" t="s">
        <v>19</v>
      </c>
      <c r="C790" s="14" t="s">
        <v>201</v>
      </c>
      <c r="D790">
        <v>3.9</v>
      </c>
      <c r="E790">
        <v>30</v>
      </c>
      <c r="F790" s="6">
        <v>917</v>
      </c>
      <c r="G790" s="6">
        <v>932</v>
      </c>
      <c r="H790" s="6">
        <v>15</v>
      </c>
      <c r="I790" t="s">
        <v>146</v>
      </c>
      <c r="J790" t="s">
        <v>147</v>
      </c>
      <c r="K790" t="s">
        <v>7</v>
      </c>
      <c r="L790" t="s">
        <v>135</v>
      </c>
      <c r="M790" t="s">
        <v>507</v>
      </c>
      <c r="N790" t="s">
        <v>576</v>
      </c>
      <c r="O790" t="s">
        <v>506</v>
      </c>
      <c r="P790" t="s">
        <v>577</v>
      </c>
      <c r="Q790" s="38">
        <v>1</v>
      </c>
      <c r="R790" s="21">
        <v>16</v>
      </c>
      <c r="S790" s="21">
        <v>16</v>
      </c>
      <c r="T790" s="21">
        <f t="shared" ref="T790:T806" si="42">AVERAGE(R790:S790)</f>
        <v>16</v>
      </c>
      <c r="V790" s="36">
        <v>9.7999999999999997E-3</v>
      </c>
      <c r="W790" s="36">
        <v>3.1890000000000001</v>
      </c>
      <c r="X790">
        <f t="shared" si="41"/>
        <v>6.7789854283801132E-2</v>
      </c>
    </row>
    <row r="791" spans="1:24" ht="14.1" customHeight="1" x14ac:dyDescent="0.25">
      <c r="A791" s="1">
        <v>42294</v>
      </c>
      <c r="B791" s="1" t="s">
        <v>19</v>
      </c>
      <c r="C791" s="14" t="s">
        <v>203</v>
      </c>
      <c r="D791">
        <v>5.0999999999999996</v>
      </c>
      <c r="E791">
        <v>30</v>
      </c>
      <c r="F791" s="6">
        <v>1047</v>
      </c>
      <c r="G791" s="6">
        <v>1104</v>
      </c>
      <c r="H791" s="6">
        <v>17</v>
      </c>
      <c r="I791" t="s">
        <v>146</v>
      </c>
      <c r="J791" t="s">
        <v>147</v>
      </c>
      <c r="K791" t="s">
        <v>38</v>
      </c>
      <c r="L791" t="s">
        <v>135</v>
      </c>
      <c r="M791" t="s">
        <v>507</v>
      </c>
      <c r="N791" t="s">
        <v>576</v>
      </c>
      <c r="O791" t="s">
        <v>506</v>
      </c>
      <c r="P791" t="s">
        <v>577</v>
      </c>
      <c r="Q791" s="12">
        <v>1</v>
      </c>
      <c r="R791" s="12">
        <v>18</v>
      </c>
      <c r="S791">
        <v>18</v>
      </c>
      <c r="T791">
        <f t="shared" si="42"/>
        <v>18</v>
      </c>
      <c r="V791" s="36">
        <v>9.7999999999999997E-3</v>
      </c>
      <c r="W791" s="36">
        <v>3.1890000000000001</v>
      </c>
      <c r="X791">
        <f t="shared" si="41"/>
        <v>9.8693850805101818E-2</v>
      </c>
    </row>
    <row r="792" spans="1:24" ht="14.1" customHeight="1" x14ac:dyDescent="0.25">
      <c r="A792" s="1">
        <v>42295</v>
      </c>
      <c r="B792" s="9" t="s">
        <v>19</v>
      </c>
      <c r="C792" s="10" t="s">
        <v>130</v>
      </c>
      <c r="D792" s="11">
        <v>10</v>
      </c>
      <c r="E792" s="11">
        <v>30</v>
      </c>
      <c r="F792" s="11">
        <v>912</v>
      </c>
      <c r="G792" s="11">
        <v>927</v>
      </c>
      <c r="H792" s="11">
        <v>15</v>
      </c>
      <c r="I792" s="11" t="s">
        <v>10</v>
      </c>
      <c r="J792" s="11" t="s">
        <v>20</v>
      </c>
      <c r="K792" t="s">
        <v>7</v>
      </c>
      <c r="L792" s="11" t="s">
        <v>135</v>
      </c>
      <c r="M792" t="s">
        <v>507</v>
      </c>
      <c r="N792" t="s">
        <v>576</v>
      </c>
      <c r="O792" t="s">
        <v>506</v>
      </c>
      <c r="P792" t="s">
        <v>577</v>
      </c>
      <c r="Q792" s="38">
        <v>1</v>
      </c>
      <c r="R792" s="21">
        <v>27</v>
      </c>
      <c r="S792" s="21">
        <v>27</v>
      </c>
      <c r="T792" s="21">
        <f t="shared" si="42"/>
        <v>27</v>
      </c>
      <c r="V792" s="36">
        <v>9.7999999999999997E-3</v>
      </c>
      <c r="W792" s="36">
        <v>3.1890000000000001</v>
      </c>
      <c r="X792">
        <f t="shared" si="41"/>
        <v>0.3596210623113904</v>
      </c>
    </row>
    <row r="793" spans="1:24" ht="14.1" customHeight="1" x14ac:dyDescent="0.25">
      <c r="A793" s="1">
        <v>42295</v>
      </c>
      <c r="B793" s="1" t="s">
        <v>19</v>
      </c>
      <c r="C793" s="14" t="s">
        <v>212</v>
      </c>
      <c r="D793">
        <v>12.4</v>
      </c>
      <c r="E793">
        <v>30</v>
      </c>
      <c r="F793" s="6">
        <v>855</v>
      </c>
      <c r="G793" s="6">
        <v>912</v>
      </c>
      <c r="H793" s="6">
        <v>17</v>
      </c>
      <c r="I793" t="s">
        <v>146</v>
      </c>
      <c r="J793" t="s">
        <v>147</v>
      </c>
      <c r="K793" t="s">
        <v>7</v>
      </c>
      <c r="L793" t="s">
        <v>135</v>
      </c>
      <c r="M793" t="s">
        <v>507</v>
      </c>
      <c r="N793" t="s">
        <v>576</v>
      </c>
      <c r="O793" t="s">
        <v>506</v>
      </c>
      <c r="P793" t="s">
        <v>577</v>
      </c>
      <c r="Q793" s="38">
        <v>1</v>
      </c>
      <c r="R793" s="21">
        <v>10</v>
      </c>
      <c r="S793" s="21">
        <v>10</v>
      </c>
      <c r="T793" s="21">
        <f t="shared" si="42"/>
        <v>10</v>
      </c>
      <c r="V793" s="36">
        <v>9.7999999999999997E-3</v>
      </c>
      <c r="W793" s="36">
        <v>3.1890000000000001</v>
      </c>
      <c r="X793">
        <f t="shared" si="41"/>
        <v>1.5143493507476468E-2</v>
      </c>
    </row>
    <row r="794" spans="1:24" ht="14.1" customHeight="1" x14ac:dyDescent="0.25">
      <c r="A794" s="1">
        <v>42295</v>
      </c>
      <c r="B794" s="1" t="s">
        <v>19</v>
      </c>
      <c r="C794" s="14" t="s">
        <v>212</v>
      </c>
      <c r="D794">
        <v>12.4</v>
      </c>
      <c r="E794">
        <v>30</v>
      </c>
      <c r="F794" s="6">
        <v>855</v>
      </c>
      <c r="G794" s="6">
        <v>912</v>
      </c>
      <c r="H794" s="6">
        <v>17</v>
      </c>
      <c r="I794" t="s">
        <v>146</v>
      </c>
      <c r="J794" t="s">
        <v>147</v>
      </c>
      <c r="K794" t="s">
        <v>7</v>
      </c>
      <c r="L794" t="s">
        <v>135</v>
      </c>
      <c r="M794" t="s">
        <v>507</v>
      </c>
      <c r="N794" t="s">
        <v>576</v>
      </c>
      <c r="O794" t="s">
        <v>506</v>
      </c>
      <c r="P794" t="s">
        <v>577</v>
      </c>
      <c r="Q794" s="38">
        <v>3</v>
      </c>
      <c r="R794" s="21">
        <v>20</v>
      </c>
      <c r="S794" s="21">
        <v>25</v>
      </c>
      <c r="T794" s="21">
        <f t="shared" si="42"/>
        <v>22.5</v>
      </c>
      <c r="V794" s="36">
        <v>9.7999999999999997E-3</v>
      </c>
      <c r="W794" s="36">
        <v>3.1890000000000001</v>
      </c>
      <c r="X794">
        <f t="shared" si="41"/>
        <v>0.60319451074852881</v>
      </c>
    </row>
    <row r="795" spans="1:24" ht="14.1" customHeight="1" x14ac:dyDescent="0.25">
      <c r="A795" s="1">
        <v>42295</v>
      </c>
      <c r="B795" s="1" t="s">
        <v>19</v>
      </c>
      <c r="C795" s="14" t="s">
        <v>212</v>
      </c>
      <c r="D795">
        <v>12.4</v>
      </c>
      <c r="E795">
        <v>30</v>
      </c>
      <c r="F795" s="6">
        <v>855</v>
      </c>
      <c r="G795" s="6">
        <v>912</v>
      </c>
      <c r="H795" s="6">
        <v>17</v>
      </c>
      <c r="I795" t="s">
        <v>146</v>
      </c>
      <c r="J795" t="s">
        <v>147</v>
      </c>
      <c r="K795" t="s">
        <v>7</v>
      </c>
      <c r="L795" t="s">
        <v>135</v>
      </c>
      <c r="M795" t="s">
        <v>507</v>
      </c>
      <c r="N795" t="s">
        <v>576</v>
      </c>
      <c r="O795" t="s">
        <v>506</v>
      </c>
      <c r="P795" t="s">
        <v>577</v>
      </c>
      <c r="Q795" s="38">
        <v>1</v>
      </c>
      <c r="R795" s="21">
        <v>30</v>
      </c>
      <c r="S795" s="21">
        <v>30</v>
      </c>
      <c r="T795" s="21">
        <f t="shared" si="42"/>
        <v>30</v>
      </c>
      <c r="V795" s="36">
        <v>9.7999999999999997E-3</v>
      </c>
      <c r="W795" s="36">
        <v>3.1890000000000001</v>
      </c>
      <c r="X795">
        <f t="shared" si="41"/>
        <v>0.50322911168102658</v>
      </c>
    </row>
    <row r="796" spans="1:24" ht="14.1" customHeight="1" x14ac:dyDescent="0.25">
      <c r="A796" s="1">
        <v>42295</v>
      </c>
      <c r="B796" s="1" t="s">
        <v>19</v>
      </c>
      <c r="C796" s="14" t="s">
        <v>215</v>
      </c>
      <c r="D796">
        <v>13</v>
      </c>
      <c r="E796">
        <v>30</v>
      </c>
      <c r="F796" s="6">
        <v>1104</v>
      </c>
      <c r="G796" s="6">
        <v>1121</v>
      </c>
      <c r="H796" s="6">
        <v>17</v>
      </c>
      <c r="I796" t="s">
        <v>146</v>
      </c>
      <c r="J796" t="s">
        <v>147</v>
      </c>
      <c r="K796" t="s">
        <v>7</v>
      </c>
      <c r="L796" t="s">
        <v>135</v>
      </c>
      <c r="M796" t="s">
        <v>507</v>
      </c>
      <c r="N796" t="s">
        <v>576</v>
      </c>
      <c r="O796" t="s">
        <v>506</v>
      </c>
      <c r="P796" t="s">
        <v>577</v>
      </c>
      <c r="Q796" s="38">
        <v>1</v>
      </c>
      <c r="R796" s="21">
        <v>15</v>
      </c>
      <c r="S796" s="21">
        <v>15</v>
      </c>
      <c r="T796" s="21">
        <f t="shared" si="42"/>
        <v>15</v>
      </c>
      <c r="V796" s="36">
        <v>9.7999999999999997E-3</v>
      </c>
      <c r="W796" s="36">
        <v>3.1890000000000001</v>
      </c>
      <c r="X796">
        <f t="shared" si="41"/>
        <v>5.5179924360422281E-2</v>
      </c>
    </row>
    <row r="797" spans="1:24" ht="14.1" customHeight="1" x14ac:dyDescent="0.25">
      <c r="A797" s="1">
        <v>42295</v>
      </c>
      <c r="B797" s="1" t="s">
        <v>19</v>
      </c>
      <c r="C797" s="14" t="s">
        <v>215</v>
      </c>
      <c r="D797">
        <v>13</v>
      </c>
      <c r="E797">
        <v>30</v>
      </c>
      <c r="F797" s="6">
        <v>1104</v>
      </c>
      <c r="G797" s="6">
        <v>1121</v>
      </c>
      <c r="H797" s="6">
        <v>17</v>
      </c>
      <c r="I797" t="s">
        <v>146</v>
      </c>
      <c r="J797" t="s">
        <v>147</v>
      </c>
      <c r="K797" t="s">
        <v>7</v>
      </c>
      <c r="L797" t="s">
        <v>135</v>
      </c>
      <c r="M797" t="s">
        <v>507</v>
      </c>
      <c r="N797" t="s">
        <v>576</v>
      </c>
      <c r="O797" t="s">
        <v>506</v>
      </c>
      <c r="P797" t="s">
        <v>577</v>
      </c>
      <c r="Q797" s="38">
        <v>3</v>
      </c>
      <c r="R797" s="21">
        <v>25</v>
      </c>
      <c r="S797" s="21">
        <v>30</v>
      </c>
      <c r="T797" s="21">
        <f t="shared" si="42"/>
        <v>27.5</v>
      </c>
      <c r="V797" s="36">
        <v>9.7999999999999997E-3</v>
      </c>
      <c r="W797" s="36">
        <v>3.1890000000000001</v>
      </c>
      <c r="X797">
        <f t="shared" si="41"/>
        <v>1.1438769034412031</v>
      </c>
    </row>
    <row r="798" spans="1:24" ht="14.1" customHeight="1" x14ac:dyDescent="0.25">
      <c r="A798" s="1">
        <v>42296</v>
      </c>
      <c r="B798" s="1" t="s">
        <v>19</v>
      </c>
      <c r="C798" s="14" t="s">
        <v>219</v>
      </c>
      <c r="D798">
        <v>16.7</v>
      </c>
      <c r="E798">
        <v>30</v>
      </c>
      <c r="F798" s="6">
        <v>1222</v>
      </c>
      <c r="G798" s="6">
        <v>1239</v>
      </c>
      <c r="H798" s="6">
        <v>17</v>
      </c>
      <c r="I798" t="s">
        <v>146</v>
      </c>
      <c r="J798" t="s">
        <v>147</v>
      </c>
      <c r="K798" t="s">
        <v>7</v>
      </c>
      <c r="L798" t="s">
        <v>135</v>
      </c>
      <c r="M798" t="s">
        <v>507</v>
      </c>
      <c r="N798" t="s">
        <v>576</v>
      </c>
      <c r="O798" t="s">
        <v>506</v>
      </c>
      <c r="P798" t="s">
        <v>577</v>
      </c>
      <c r="Q798" s="38">
        <v>1</v>
      </c>
      <c r="R798" s="21">
        <v>25</v>
      </c>
      <c r="S798" s="21">
        <v>25</v>
      </c>
      <c r="T798" s="21">
        <f t="shared" si="42"/>
        <v>25</v>
      </c>
      <c r="V798" s="36">
        <v>9.7999999999999997E-3</v>
      </c>
      <c r="W798" s="36">
        <v>3.1890000000000001</v>
      </c>
      <c r="X798">
        <f t="shared" si="41"/>
        <v>0.28135637724134799</v>
      </c>
    </row>
    <row r="799" spans="1:24" ht="14.1" customHeight="1" x14ac:dyDescent="0.25">
      <c r="A799" s="1">
        <v>42296</v>
      </c>
      <c r="B799" s="1" t="s">
        <v>19</v>
      </c>
      <c r="C799" s="14" t="s">
        <v>219</v>
      </c>
      <c r="D799">
        <v>16.7</v>
      </c>
      <c r="E799">
        <v>30</v>
      </c>
      <c r="F799" s="6">
        <v>1222</v>
      </c>
      <c r="G799" s="6">
        <v>1239</v>
      </c>
      <c r="H799" s="6">
        <v>17</v>
      </c>
      <c r="I799" t="s">
        <v>146</v>
      </c>
      <c r="J799" t="s">
        <v>147</v>
      </c>
      <c r="K799" t="s">
        <v>7</v>
      </c>
      <c r="L799" t="s">
        <v>135</v>
      </c>
      <c r="M799" t="s">
        <v>507</v>
      </c>
      <c r="N799" t="s">
        <v>576</v>
      </c>
      <c r="O799" t="s">
        <v>506</v>
      </c>
      <c r="P799" t="s">
        <v>577</v>
      </c>
      <c r="Q799" s="38">
        <v>1</v>
      </c>
      <c r="R799" s="21">
        <v>6</v>
      </c>
      <c r="S799" s="21">
        <v>6</v>
      </c>
      <c r="T799" s="21">
        <f t="shared" si="42"/>
        <v>6</v>
      </c>
      <c r="V799" s="36">
        <v>9.7999999999999997E-3</v>
      </c>
      <c r="W799" s="36">
        <v>3.1890000000000001</v>
      </c>
      <c r="X799">
        <f t="shared" si="41"/>
        <v>2.9699587209935673E-3</v>
      </c>
    </row>
    <row r="800" spans="1:24" ht="14.1" customHeight="1" x14ac:dyDescent="0.25">
      <c r="A800" s="1">
        <v>42296</v>
      </c>
      <c r="B800" s="1" t="s">
        <v>19</v>
      </c>
      <c r="C800" s="14" t="s">
        <v>224</v>
      </c>
      <c r="D800">
        <v>9.1</v>
      </c>
      <c r="E800">
        <v>30</v>
      </c>
      <c r="F800" s="6">
        <v>241</v>
      </c>
      <c r="G800" s="6">
        <v>256</v>
      </c>
      <c r="H800" s="6">
        <v>15</v>
      </c>
      <c r="I800" t="s">
        <v>146</v>
      </c>
      <c r="J800" t="s">
        <v>147</v>
      </c>
      <c r="K800" t="s">
        <v>7</v>
      </c>
      <c r="L800" t="s">
        <v>135</v>
      </c>
      <c r="M800" t="s">
        <v>507</v>
      </c>
      <c r="N800" t="s">
        <v>576</v>
      </c>
      <c r="O800" t="s">
        <v>506</v>
      </c>
      <c r="P800" t="s">
        <v>577</v>
      </c>
      <c r="Q800" s="38">
        <v>2</v>
      </c>
      <c r="R800" s="21">
        <v>20</v>
      </c>
      <c r="S800" s="21">
        <v>25</v>
      </c>
      <c r="T800" s="21">
        <f t="shared" si="42"/>
        <v>22.5</v>
      </c>
      <c r="V800" s="36">
        <v>9.7999999999999997E-3</v>
      </c>
      <c r="W800" s="36">
        <v>3.1890000000000001</v>
      </c>
      <c r="X800">
        <f t="shared" si="41"/>
        <v>0.40212967383235254</v>
      </c>
    </row>
    <row r="801" spans="1:24" ht="14.1" customHeight="1" x14ac:dyDescent="0.25">
      <c r="A801" s="1">
        <v>42297</v>
      </c>
      <c r="B801" s="1" t="s">
        <v>19</v>
      </c>
      <c r="C801" s="14" t="s">
        <v>225</v>
      </c>
      <c r="D801">
        <v>11.5</v>
      </c>
      <c r="E801">
        <v>30</v>
      </c>
      <c r="F801" s="6">
        <v>822</v>
      </c>
      <c r="G801" s="6">
        <v>838</v>
      </c>
      <c r="H801" s="6">
        <v>16</v>
      </c>
      <c r="I801" t="s">
        <v>146</v>
      </c>
      <c r="J801" t="s">
        <v>147</v>
      </c>
      <c r="K801" t="s">
        <v>7</v>
      </c>
      <c r="L801" t="s">
        <v>135</v>
      </c>
      <c r="M801" t="s">
        <v>507</v>
      </c>
      <c r="N801" t="s">
        <v>576</v>
      </c>
      <c r="O801" t="s">
        <v>506</v>
      </c>
      <c r="P801" t="s">
        <v>577</v>
      </c>
      <c r="Q801" s="38">
        <v>3</v>
      </c>
      <c r="R801" s="21">
        <v>17</v>
      </c>
      <c r="S801" s="21">
        <v>20</v>
      </c>
      <c r="T801" s="21">
        <f t="shared" si="42"/>
        <v>18.5</v>
      </c>
      <c r="V801" s="36">
        <v>9.7999999999999997E-3</v>
      </c>
      <c r="W801" s="36">
        <v>3.1890000000000001</v>
      </c>
      <c r="X801">
        <f t="shared" si="41"/>
        <v>0.32311563426602674</v>
      </c>
    </row>
    <row r="802" spans="1:24" ht="14.1" customHeight="1" x14ac:dyDescent="0.25">
      <c r="A802" s="1">
        <v>42297</v>
      </c>
      <c r="B802" s="1" t="s">
        <v>19</v>
      </c>
      <c r="C802" s="14" t="s">
        <v>225</v>
      </c>
      <c r="D802">
        <v>11.5</v>
      </c>
      <c r="E802">
        <v>30</v>
      </c>
      <c r="F802" s="6">
        <v>822</v>
      </c>
      <c r="G802" s="6">
        <v>838</v>
      </c>
      <c r="H802" s="6">
        <v>16</v>
      </c>
      <c r="I802" t="s">
        <v>146</v>
      </c>
      <c r="J802" t="s">
        <v>147</v>
      </c>
      <c r="K802" t="s">
        <v>7</v>
      </c>
      <c r="L802" t="s">
        <v>135</v>
      </c>
      <c r="M802" t="s">
        <v>507</v>
      </c>
      <c r="N802" t="s">
        <v>576</v>
      </c>
      <c r="O802" t="s">
        <v>506</v>
      </c>
      <c r="P802" t="s">
        <v>577</v>
      </c>
      <c r="Q802" s="38">
        <v>1</v>
      </c>
      <c r="R802" s="21">
        <v>30</v>
      </c>
      <c r="S802" s="21">
        <v>30</v>
      </c>
      <c r="T802" s="21">
        <f t="shared" si="42"/>
        <v>30</v>
      </c>
      <c r="V802" s="36">
        <v>9.7999999999999997E-3</v>
      </c>
      <c r="W802" s="36">
        <v>3.1890000000000001</v>
      </c>
      <c r="X802">
        <f t="shared" si="41"/>
        <v>0.50322911168102658</v>
      </c>
    </row>
    <row r="803" spans="1:24" ht="14.1" customHeight="1" x14ac:dyDescent="0.25">
      <c r="A803" s="1">
        <v>42297</v>
      </c>
      <c r="B803" s="1" t="s">
        <v>19</v>
      </c>
      <c r="C803" s="14" t="s">
        <v>226</v>
      </c>
      <c r="D803">
        <v>9.3000000000000007</v>
      </c>
      <c r="E803">
        <v>30</v>
      </c>
      <c r="F803" s="6">
        <v>1056</v>
      </c>
      <c r="G803" s="6">
        <v>1111</v>
      </c>
      <c r="H803" s="6">
        <v>15</v>
      </c>
      <c r="I803" t="s">
        <v>146</v>
      </c>
      <c r="J803" t="s">
        <v>147</v>
      </c>
      <c r="K803" t="s">
        <v>38</v>
      </c>
      <c r="L803" t="s">
        <v>135</v>
      </c>
      <c r="M803" t="s">
        <v>507</v>
      </c>
      <c r="N803" t="s">
        <v>576</v>
      </c>
      <c r="O803" t="s">
        <v>506</v>
      </c>
      <c r="P803" t="s">
        <v>577</v>
      </c>
      <c r="Q803" s="12">
        <v>1</v>
      </c>
      <c r="R803" s="12">
        <v>12</v>
      </c>
      <c r="S803">
        <v>12</v>
      </c>
      <c r="T803">
        <f t="shared" si="42"/>
        <v>12</v>
      </c>
      <c r="V803" s="36">
        <v>9.7999999999999997E-3</v>
      </c>
      <c r="W803" s="36">
        <v>3.1890000000000001</v>
      </c>
      <c r="X803">
        <f t="shared" si="41"/>
        <v>2.7085388503484194E-2</v>
      </c>
    </row>
    <row r="804" spans="1:24" ht="14.1" customHeight="1" x14ac:dyDescent="0.25">
      <c r="A804" s="1">
        <v>42297</v>
      </c>
      <c r="B804" s="1" t="s">
        <v>19</v>
      </c>
      <c r="C804" s="14" t="s">
        <v>227</v>
      </c>
      <c r="D804">
        <v>9.1</v>
      </c>
      <c r="E804">
        <v>30</v>
      </c>
      <c r="F804" s="6">
        <v>153</v>
      </c>
      <c r="G804" s="6">
        <v>208</v>
      </c>
      <c r="H804" s="6">
        <v>15</v>
      </c>
      <c r="I804" t="s">
        <v>146</v>
      </c>
      <c r="J804" t="s">
        <v>147</v>
      </c>
      <c r="K804" t="s">
        <v>7</v>
      </c>
      <c r="L804" t="s">
        <v>135</v>
      </c>
      <c r="M804" t="s">
        <v>507</v>
      </c>
      <c r="N804" t="s">
        <v>576</v>
      </c>
      <c r="O804" t="s">
        <v>506</v>
      </c>
      <c r="P804" t="s">
        <v>577</v>
      </c>
      <c r="Q804" s="38">
        <v>6</v>
      </c>
      <c r="R804" s="21">
        <v>15</v>
      </c>
      <c r="S804" s="21">
        <v>15</v>
      </c>
      <c r="T804" s="21">
        <f t="shared" si="42"/>
        <v>15</v>
      </c>
      <c r="V804" s="36">
        <v>9.7999999999999997E-3</v>
      </c>
      <c r="W804" s="36">
        <v>3.1890000000000001</v>
      </c>
      <c r="X804">
        <f t="shared" si="41"/>
        <v>0.33107954616253366</v>
      </c>
    </row>
    <row r="805" spans="1:24" ht="14.1" customHeight="1" x14ac:dyDescent="0.25">
      <c r="A805" s="1">
        <v>42297</v>
      </c>
      <c r="B805" s="1" t="s">
        <v>19</v>
      </c>
      <c r="C805" s="14" t="s">
        <v>227</v>
      </c>
      <c r="D805">
        <v>9.1</v>
      </c>
      <c r="E805">
        <v>30</v>
      </c>
      <c r="F805" s="6">
        <v>153</v>
      </c>
      <c r="G805" s="6">
        <v>208</v>
      </c>
      <c r="H805" s="6">
        <v>15</v>
      </c>
      <c r="I805" t="s">
        <v>146</v>
      </c>
      <c r="J805" t="s">
        <v>147</v>
      </c>
      <c r="K805" t="s">
        <v>7</v>
      </c>
      <c r="L805" t="s">
        <v>135</v>
      </c>
      <c r="M805" t="s">
        <v>507</v>
      </c>
      <c r="N805" t="s">
        <v>576</v>
      </c>
      <c r="O805" t="s">
        <v>506</v>
      </c>
      <c r="P805" t="s">
        <v>577</v>
      </c>
      <c r="Q805" s="38">
        <v>3</v>
      </c>
      <c r="R805" s="21">
        <v>23</v>
      </c>
      <c r="S805" s="21">
        <v>25</v>
      </c>
      <c r="T805" s="21">
        <f t="shared" si="42"/>
        <v>24</v>
      </c>
      <c r="V805" s="36">
        <v>9.7999999999999997E-3</v>
      </c>
      <c r="W805" s="36">
        <v>3.1890000000000001</v>
      </c>
      <c r="X805">
        <f t="shared" si="41"/>
        <v>0.74103885538777781</v>
      </c>
    </row>
    <row r="806" spans="1:24" ht="14.1" customHeight="1" x14ac:dyDescent="0.25">
      <c r="A806" s="1">
        <v>42298</v>
      </c>
      <c r="B806" s="1" t="s">
        <v>19</v>
      </c>
      <c r="C806" s="14" t="s">
        <v>228</v>
      </c>
      <c r="D806">
        <v>17.100000000000001</v>
      </c>
      <c r="E806">
        <v>30</v>
      </c>
      <c r="F806" s="6">
        <v>1121</v>
      </c>
      <c r="G806" s="6">
        <v>1135</v>
      </c>
      <c r="H806" s="6">
        <v>14</v>
      </c>
      <c r="I806" t="s">
        <v>146</v>
      </c>
      <c r="J806" t="s">
        <v>147</v>
      </c>
      <c r="K806" t="s">
        <v>7</v>
      </c>
      <c r="L806" t="s">
        <v>135</v>
      </c>
      <c r="M806" t="s">
        <v>507</v>
      </c>
      <c r="N806" t="s">
        <v>576</v>
      </c>
      <c r="O806" t="s">
        <v>506</v>
      </c>
      <c r="P806" t="s">
        <v>577</v>
      </c>
      <c r="Q806" s="38">
        <v>1</v>
      </c>
      <c r="R806" s="21">
        <v>5</v>
      </c>
      <c r="S806" s="21">
        <v>5</v>
      </c>
      <c r="T806" s="21">
        <f t="shared" si="42"/>
        <v>5</v>
      </c>
      <c r="V806" s="36">
        <v>9.7999999999999997E-3</v>
      </c>
      <c r="W806" s="36">
        <v>3.1890000000000001</v>
      </c>
      <c r="X806">
        <f t="shared" si="41"/>
        <v>1.6605097099882343E-3</v>
      </c>
    </row>
    <row r="807" spans="1:24" ht="14.1" customHeight="1" x14ac:dyDescent="0.25">
      <c r="A807" s="1">
        <v>42294</v>
      </c>
      <c r="B807" s="1" t="s">
        <v>19</v>
      </c>
      <c r="C807">
        <v>1149</v>
      </c>
      <c r="D807">
        <v>5</v>
      </c>
      <c r="E807">
        <v>30</v>
      </c>
      <c r="F807" s="17">
        <v>0.64583333333333304</v>
      </c>
      <c r="G807" s="17">
        <v>0.67013888888888895</v>
      </c>
      <c r="H807" s="6">
        <v>15</v>
      </c>
      <c r="I807" t="s">
        <v>230</v>
      </c>
      <c r="J807" t="s">
        <v>231</v>
      </c>
      <c r="K807" t="s">
        <v>38</v>
      </c>
      <c r="L807" t="s">
        <v>135</v>
      </c>
      <c r="M807" t="s">
        <v>507</v>
      </c>
      <c r="N807" t="s">
        <v>576</v>
      </c>
      <c r="O807" t="s">
        <v>506</v>
      </c>
      <c r="P807" t="s">
        <v>577</v>
      </c>
      <c r="Q807" s="12">
        <v>2</v>
      </c>
      <c r="R807"/>
      <c r="S807"/>
      <c r="T807"/>
      <c r="U807" t="s">
        <v>248</v>
      </c>
      <c r="V807" s="36">
        <v>9.7999999999999997E-3</v>
      </c>
      <c r="W807" s="36">
        <v>3.1890000000000001</v>
      </c>
      <c r="X807">
        <f t="shared" si="41"/>
        <v>0</v>
      </c>
    </row>
    <row r="808" spans="1:24" ht="14.1" customHeight="1" x14ac:dyDescent="0.25">
      <c r="A808" s="1">
        <v>42289</v>
      </c>
      <c r="B808" s="1" t="s">
        <v>19</v>
      </c>
      <c r="C808" t="s">
        <v>304</v>
      </c>
      <c r="D808">
        <v>10</v>
      </c>
      <c r="E808">
        <v>30</v>
      </c>
      <c r="F808" s="17">
        <v>0.359722222222222</v>
      </c>
      <c r="G808" s="17">
        <v>0.37916666666666698</v>
      </c>
      <c r="H808">
        <v>15</v>
      </c>
      <c r="I808" t="s">
        <v>230</v>
      </c>
      <c r="J808" t="s">
        <v>253</v>
      </c>
      <c r="K808" t="s">
        <v>7</v>
      </c>
      <c r="L808" t="s">
        <v>33</v>
      </c>
      <c r="M808" t="s">
        <v>509</v>
      </c>
      <c r="N808" t="s">
        <v>572</v>
      </c>
      <c r="O808" t="s">
        <v>508</v>
      </c>
      <c r="P808" t="s">
        <v>574</v>
      </c>
      <c r="Q808" s="38">
        <v>1</v>
      </c>
      <c r="R808" s="21">
        <v>12</v>
      </c>
      <c r="S808" s="21">
        <v>12</v>
      </c>
      <c r="T808" s="21">
        <f t="shared" ref="T808:T839" si="43">AVERAGE(R808:S808)</f>
        <v>12</v>
      </c>
      <c r="V808" s="36">
        <v>1.4500000000000001E-2</v>
      </c>
      <c r="W808" s="36">
        <v>3.0529999999999999</v>
      </c>
      <c r="X808">
        <f t="shared" si="41"/>
        <v>2.858303534989837E-2</v>
      </c>
    </row>
    <row r="809" spans="1:24" ht="14.1" customHeight="1" x14ac:dyDescent="0.25">
      <c r="A809" s="1">
        <v>42289</v>
      </c>
      <c r="B809" s="1" t="s">
        <v>19</v>
      </c>
      <c r="C809" t="s">
        <v>304</v>
      </c>
      <c r="D809">
        <v>10</v>
      </c>
      <c r="E809">
        <v>30</v>
      </c>
      <c r="F809" s="17">
        <v>0.359722222222222</v>
      </c>
      <c r="G809" s="17">
        <v>0.37916666666666698</v>
      </c>
      <c r="H809">
        <v>15</v>
      </c>
      <c r="I809" t="s">
        <v>230</v>
      </c>
      <c r="J809" t="s">
        <v>253</v>
      </c>
      <c r="K809" t="s">
        <v>7</v>
      </c>
      <c r="L809" t="s">
        <v>33</v>
      </c>
      <c r="M809" t="s">
        <v>509</v>
      </c>
      <c r="N809" t="s">
        <v>572</v>
      </c>
      <c r="O809" t="s">
        <v>508</v>
      </c>
      <c r="P809" t="s">
        <v>574</v>
      </c>
      <c r="Q809" s="38">
        <v>1</v>
      </c>
      <c r="R809" s="21">
        <v>18</v>
      </c>
      <c r="S809" s="21">
        <v>18</v>
      </c>
      <c r="T809" s="21">
        <f t="shared" si="43"/>
        <v>18</v>
      </c>
      <c r="V809" s="36">
        <v>1.4500000000000001E-2</v>
      </c>
      <c r="W809" s="36">
        <v>3.0529999999999999</v>
      </c>
      <c r="X809">
        <f t="shared" si="41"/>
        <v>9.8563237504365589E-2</v>
      </c>
    </row>
    <row r="810" spans="1:24" ht="14.1" customHeight="1" x14ac:dyDescent="0.25">
      <c r="A810" s="1">
        <v>42289</v>
      </c>
      <c r="B810" s="1" t="s">
        <v>19</v>
      </c>
      <c r="C810" t="s">
        <v>298</v>
      </c>
      <c r="D810">
        <v>5</v>
      </c>
      <c r="E810">
        <v>30</v>
      </c>
      <c r="F810" s="17">
        <v>0.39583333333333298</v>
      </c>
      <c r="G810" s="17">
        <v>0.41319444444444398</v>
      </c>
      <c r="H810" s="6">
        <v>15</v>
      </c>
      <c r="I810" t="s">
        <v>230</v>
      </c>
      <c r="J810" t="s">
        <v>253</v>
      </c>
      <c r="K810" t="s">
        <v>7</v>
      </c>
      <c r="L810" t="s">
        <v>33</v>
      </c>
      <c r="M810" t="s">
        <v>509</v>
      </c>
      <c r="N810" t="s">
        <v>572</v>
      </c>
      <c r="O810" t="s">
        <v>508</v>
      </c>
      <c r="P810" t="s">
        <v>574</v>
      </c>
      <c r="Q810" s="38">
        <v>1</v>
      </c>
      <c r="R810" s="21">
        <v>20</v>
      </c>
      <c r="S810" s="21">
        <v>20</v>
      </c>
      <c r="T810" s="21">
        <f t="shared" si="43"/>
        <v>20</v>
      </c>
      <c r="V810" s="36">
        <v>1.4500000000000001E-2</v>
      </c>
      <c r="W810" s="36">
        <v>3.0529999999999999</v>
      </c>
      <c r="X810">
        <f t="shared" si="41"/>
        <v>0.13596044551130496</v>
      </c>
    </row>
    <row r="811" spans="1:24" ht="14.1" customHeight="1" x14ac:dyDescent="0.25">
      <c r="A811" s="1">
        <v>42289</v>
      </c>
      <c r="B811" s="1" t="s">
        <v>19</v>
      </c>
      <c r="C811" t="s">
        <v>305</v>
      </c>
      <c r="D811">
        <v>10</v>
      </c>
      <c r="E811">
        <v>30</v>
      </c>
      <c r="F811" s="17">
        <v>0.52430555555555602</v>
      </c>
      <c r="G811" s="17">
        <v>0.54722222222222205</v>
      </c>
      <c r="H811">
        <v>13</v>
      </c>
      <c r="I811" t="s">
        <v>230</v>
      </c>
      <c r="J811" t="s">
        <v>253</v>
      </c>
      <c r="K811" t="s">
        <v>7</v>
      </c>
      <c r="L811" t="s">
        <v>33</v>
      </c>
      <c r="M811" t="s">
        <v>509</v>
      </c>
      <c r="N811" t="s">
        <v>572</v>
      </c>
      <c r="O811" t="s">
        <v>508</v>
      </c>
      <c r="P811" t="s">
        <v>574</v>
      </c>
      <c r="Q811" s="38">
        <v>1</v>
      </c>
      <c r="R811" s="21">
        <v>15</v>
      </c>
      <c r="S811" s="21">
        <v>15</v>
      </c>
      <c r="T811" s="21">
        <f t="shared" si="43"/>
        <v>15</v>
      </c>
      <c r="V811" s="36">
        <v>1.4500000000000001E-2</v>
      </c>
      <c r="W811" s="36">
        <v>3.0529999999999999</v>
      </c>
      <c r="X811">
        <f t="shared" si="41"/>
        <v>5.6490395604937696E-2</v>
      </c>
    </row>
    <row r="812" spans="1:24" ht="14.1" customHeight="1" x14ac:dyDescent="0.25">
      <c r="A812" s="1">
        <v>42289</v>
      </c>
      <c r="B812" s="1" t="s">
        <v>19</v>
      </c>
      <c r="C812" t="s">
        <v>302</v>
      </c>
      <c r="D812">
        <v>5</v>
      </c>
      <c r="E812">
        <v>30</v>
      </c>
      <c r="F812" s="17">
        <v>0.55902777777777801</v>
      </c>
      <c r="G812" s="17">
        <v>0.57847222222222205</v>
      </c>
      <c r="H812">
        <v>12</v>
      </c>
      <c r="I812" t="s">
        <v>230</v>
      </c>
      <c r="J812" t="s">
        <v>253</v>
      </c>
      <c r="K812" t="s">
        <v>7</v>
      </c>
      <c r="L812" t="s">
        <v>33</v>
      </c>
      <c r="M812" t="s">
        <v>509</v>
      </c>
      <c r="N812" t="s">
        <v>572</v>
      </c>
      <c r="O812" t="s">
        <v>508</v>
      </c>
      <c r="P812" t="s">
        <v>574</v>
      </c>
      <c r="Q812" s="38">
        <v>1</v>
      </c>
      <c r="R812" s="21">
        <v>15</v>
      </c>
      <c r="S812" s="21">
        <v>15</v>
      </c>
      <c r="T812" s="21">
        <f t="shared" si="43"/>
        <v>15</v>
      </c>
      <c r="V812" s="36">
        <v>1.4500000000000001E-2</v>
      </c>
      <c r="W812" s="36">
        <v>3.0529999999999999</v>
      </c>
      <c r="X812">
        <f t="shared" si="41"/>
        <v>5.6490395604937696E-2</v>
      </c>
    </row>
    <row r="813" spans="1:24" ht="14.1" customHeight="1" x14ac:dyDescent="0.25">
      <c r="A813" s="1">
        <v>42289</v>
      </c>
      <c r="B813" s="1" t="s">
        <v>19</v>
      </c>
      <c r="C813" t="s">
        <v>302</v>
      </c>
      <c r="D813">
        <v>5</v>
      </c>
      <c r="E813">
        <v>30</v>
      </c>
      <c r="F813" s="17">
        <v>0.55902777777777801</v>
      </c>
      <c r="G813" s="17">
        <v>0.57847222222222205</v>
      </c>
      <c r="H813">
        <v>12</v>
      </c>
      <c r="I813" t="s">
        <v>230</v>
      </c>
      <c r="J813" t="s">
        <v>253</v>
      </c>
      <c r="K813" t="s">
        <v>7</v>
      </c>
      <c r="L813" t="s">
        <v>33</v>
      </c>
      <c r="M813" t="s">
        <v>509</v>
      </c>
      <c r="N813" t="s">
        <v>572</v>
      </c>
      <c r="O813" t="s">
        <v>508</v>
      </c>
      <c r="P813" t="s">
        <v>574</v>
      </c>
      <c r="Q813" s="38">
        <v>1</v>
      </c>
      <c r="R813" s="21">
        <v>14</v>
      </c>
      <c r="S813" s="21">
        <v>14</v>
      </c>
      <c r="T813" s="21">
        <f t="shared" si="43"/>
        <v>14</v>
      </c>
      <c r="V813" s="36">
        <v>1.4500000000000001E-2</v>
      </c>
      <c r="W813" s="36">
        <v>3.0529999999999999</v>
      </c>
      <c r="X813">
        <f t="shared" si="41"/>
        <v>4.5761146333851671E-2</v>
      </c>
    </row>
    <row r="814" spans="1:24" ht="14.1" customHeight="1" x14ac:dyDescent="0.25">
      <c r="A814" s="1">
        <v>42289</v>
      </c>
      <c r="B814" s="1" t="s">
        <v>19</v>
      </c>
      <c r="C814" s="8" t="s">
        <v>22</v>
      </c>
      <c r="D814">
        <v>10</v>
      </c>
      <c r="E814">
        <v>30</v>
      </c>
      <c r="F814" s="6">
        <v>848</v>
      </c>
      <c r="G814" s="6">
        <v>902</v>
      </c>
      <c r="H814" s="6">
        <v>14</v>
      </c>
      <c r="I814" t="s">
        <v>10</v>
      </c>
      <c r="J814" t="s">
        <v>20</v>
      </c>
      <c r="K814" t="s">
        <v>7</v>
      </c>
      <c r="L814" t="s">
        <v>33</v>
      </c>
      <c r="M814" t="s">
        <v>509</v>
      </c>
      <c r="N814" t="s">
        <v>572</v>
      </c>
      <c r="O814" t="s">
        <v>508</v>
      </c>
      <c r="P814" t="s">
        <v>574</v>
      </c>
      <c r="Q814" s="38">
        <v>1</v>
      </c>
      <c r="R814" s="21">
        <v>20</v>
      </c>
      <c r="S814" s="21">
        <v>20</v>
      </c>
      <c r="T814" s="21">
        <f t="shared" si="43"/>
        <v>20</v>
      </c>
      <c r="V814" s="36">
        <v>1.4500000000000001E-2</v>
      </c>
      <c r="W814" s="36">
        <v>3.0529999999999999</v>
      </c>
      <c r="X814">
        <f t="shared" si="41"/>
        <v>0.13596044551130496</v>
      </c>
    </row>
    <row r="815" spans="1:24" ht="14.1" customHeight="1" x14ac:dyDescent="0.25">
      <c r="A815" s="1">
        <v>42289</v>
      </c>
      <c r="B815" s="1" t="s">
        <v>19</v>
      </c>
      <c r="C815" s="8" t="s">
        <v>22</v>
      </c>
      <c r="D815">
        <v>10</v>
      </c>
      <c r="E815">
        <v>30</v>
      </c>
      <c r="F815" s="6">
        <v>848</v>
      </c>
      <c r="G815" s="6">
        <v>902</v>
      </c>
      <c r="H815" s="6">
        <v>14</v>
      </c>
      <c r="I815" t="s">
        <v>10</v>
      </c>
      <c r="J815" t="s">
        <v>20</v>
      </c>
      <c r="K815" t="s">
        <v>7</v>
      </c>
      <c r="L815" t="s">
        <v>33</v>
      </c>
      <c r="M815" t="s">
        <v>509</v>
      </c>
      <c r="N815" t="s">
        <v>572</v>
      </c>
      <c r="O815" t="s">
        <v>508</v>
      </c>
      <c r="P815" t="s">
        <v>574</v>
      </c>
      <c r="Q815" s="38">
        <v>1</v>
      </c>
      <c r="R815" s="21">
        <v>25</v>
      </c>
      <c r="S815" s="21">
        <v>25</v>
      </c>
      <c r="T815" s="21">
        <f t="shared" si="43"/>
        <v>25</v>
      </c>
      <c r="V815" s="36">
        <v>1.4500000000000001E-2</v>
      </c>
      <c r="W815" s="36">
        <v>3.0529999999999999</v>
      </c>
      <c r="X815">
        <f t="shared" si="41"/>
        <v>0.26870691861578311</v>
      </c>
    </row>
    <row r="816" spans="1:24" ht="14.1" customHeight="1" x14ac:dyDescent="0.25">
      <c r="A816" s="1">
        <v>42289</v>
      </c>
      <c r="B816" s="1" t="s">
        <v>19</v>
      </c>
      <c r="C816" s="8" t="s">
        <v>70</v>
      </c>
      <c r="D816">
        <v>20</v>
      </c>
      <c r="E816">
        <v>30</v>
      </c>
      <c r="F816" s="6">
        <v>1445</v>
      </c>
      <c r="G816" s="6">
        <v>1500</v>
      </c>
      <c r="H816" s="6">
        <v>15</v>
      </c>
      <c r="I816" t="s">
        <v>10</v>
      </c>
      <c r="J816" t="s">
        <v>20</v>
      </c>
      <c r="K816" t="s">
        <v>7</v>
      </c>
      <c r="L816" t="s">
        <v>33</v>
      </c>
      <c r="M816" t="s">
        <v>509</v>
      </c>
      <c r="N816" t="s">
        <v>572</v>
      </c>
      <c r="O816" t="s">
        <v>508</v>
      </c>
      <c r="P816" t="s">
        <v>574</v>
      </c>
      <c r="Q816" s="38">
        <v>2</v>
      </c>
      <c r="R816" s="21">
        <v>15</v>
      </c>
      <c r="S816" s="21">
        <v>17</v>
      </c>
      <c r="T816" s="21">
        <f t="shared" si="43"/>
        <v>16</v>
      </c>
      <c r="V816" s="36">
        <v>1.4500000000000001E-2</v>
      </c>
      <c r="W816" s="36">
        <v>3.0529999999999999</v>
      </c>
      <c r="X816">
        <f t="shared" si="41"/>
        <v>0.13758665269102441</v>
      </c>
    </row>
    <row r="817" spans="1:24" ht="14.1" customHeight="1" x14ac:dyDescent="0.25">
      <c r="A817" s="1">
        <v>42289</v>
      </c>
      <c r="B817" s="1" t="s">
        <v>19</v>
      </c>
      <c r="C817" t="s">
        <v>145</v>
      </c>
      <c r="D817">
        <v>13.3</v>
      </c>
      <c r="E817">
        <v>30</v>
      </c>
      <c r="F817" s="6">
        <v>940</v>
      </c>
      <c r="G817" s="6">
        <v>957</v>
      </c>
      <c r="H817" s="6">
        <v>17</v>
      </c>
      <c r="I817" t="s">
        <v>146</v>
      </c>
      <c r="J817" t="s">
        <v>147</v>
      </c>
      <c r="K817" t="s">
        <v>7</v>
      </c>
      <c r="L817" t="s">
        <v>33</v>
      </c>
      <c r="M817" t="s">
        <v>509</v>
      </c>
      <c r="N817" t="s">
        <v>572</v>
      </c>
      <c r="O817" t="s">
        <v>508</v>
      </c>
      <c r="P817" t="s">
        <v>574</v>
      </c>
      <c r="Q817" s="38">
        <v>5</v>
      </c>
      <c r="R817" s="21">
        <v>15</v>
      </c>
      <c r="S817" s="21">
        <v>35</v>
      </c>
      <c r="T817" s="21">
        <f t="shared" si="43"/>
        <v>25</v>
      </c>
      <c r="V817" s="36">
        <v>1.4500000000000001E-2</v>
      </c>
      <c r="W817" s="36">
        <v>3.0529999999999999</v>
      </c>
      <c r="X817">
        <f t="shared" si="41"/>
        <v>1.3435345930789155</v>
      </c>
    </row>
    <row r="818" spans="1:24" ht="14.1" customHeight="1" x14ac:dyDescent="0.25">
      <c r="A818" s="1">
        <v>42289</v>
      </c>
      <c r="B818" s="1" t="s">
        <v>19</v>
      </c>
      <c r="C818" t="s">
        <v>152</v>
      </c>
      <c r="D818">
        <v>9.1999999999999993</v>
      </c>
      <c r="E818">
        <v>30</v>
      </c>
      <c r="F818" s="6">
        <v>1204</v>
      </c>
      <c r="G818" s="6">
        <v>1220</v>
      </c>
      <c r="H818" s="6">
        <v>16</v>
      </c>
      <c r="I818" t="s">
        <v>146</v>
      </c>
      <c r="J818" t="s">
        <v>147</v>
      </c>
      <c r="K818" t="s">
        <v>7</v>
      </c>
      <c r="L818" t="s">
        <v>33</v>
      </c>
      <c r="M818" t="s">
        <v>509</v>
      </c>
      <c r="N818" t="s">
        <v>572</v>
      </c>
      <c r="O818" t="s">
        <v>508</v>
      </c>
      <c r="P818" t="s">
        <v>574</v>
      </c>
      <c r="Q818" s="38">
        <v>4</v>
      </c>
      <c r="R818" s="21">
        <v>10</v>
      </c>
      <c r="S818" s="21">
        <v>15</v>
      </c>
      <c r="T818" s="21">
        <f t="shared" si="43"/>
        <v>12.5</v>
      </c>
      <c r="V818" s="36">
        <v>1.4500000000000001E-2</v>
      </c>
      <c r="W818" s="36">
        <v>3.0529999999999999</v>
      </c>
      <c r="X818">
        <f t="shared" si="41"/>
        <v>0.12950730419994633</v>
      </c>
    </row>
    <row r="819" spans="1:24" ht="14.1" customHeight="1" x14ac:dyDescent="0.25">
      <c r="A819" s="1">
        <v>42289</v>
      </c>
      <c r="B819" s="1" t="s">
        <v>19</v>
      </c>
      <c r="C819" t="s">
        <v>152</v>
      </c>
      <c r="D819">
        <v>9.1999999999999993</v>
      </c>
      <c r="E819">
        <v>30</v>
      </c>
      <c r="F819" s="6">
        <v>1204</v>
      </c>
      <c r="G819" s="6">
        <v>1220</v>
      </c>
      <c r="H819" s="6">
        <v>16</v>
      </c>
      <c r="I819" t="s">
        <v>146</v>
      </c>
      <c r="J819" t="s">
        <v>147</v>
      </c>
      <c r="K819" t="s">
        <v>7</v>
      </c>
      <c r="L819" t="s">
        <v>33</v>
      </c>
      <c r="M819" t="s">
        <v>509</v>
      </c>
      <c r="N819" t="s">
        <v>572</v>
      </c>
      <c r="O819" t="s">
        <v>508</v>
      </c>
      <c r="P819" t="s">
        <v>574</v>
      </c>
      <c r="Q819" s="38">
        <v>1</v>
      </c>
      <c r="R819" s="21">
        <v>25</v>
      </c>
      <c r="S819" s="21">
        <v>25</v>
      </c>
      <c r="T819" s="21">
        <f t="shared" si="43"/>
        <v>25</v>
      </c>
      <c r="V819" s="36">
        <v>1.4500000000000001E-2</v>
      </c>
      <c r="W819" s="36">
        <v>3.0529999999999999</v>
      </c>
      <c r="X819">
        <f t="shared" si="41"/>
        <v>0.26870691861578311</v>
      </c>
    </row>
    <row r="820" spans="1:24" ht="14.1" customHeight="1" x14ac:dyDescent="0.25">
      <c r="A820" s="1">
        <v>42289</v>
      </c>
      <c r="B820" s="1" t="s">
        <v>19</v>
      </c>
      <c r="C820" t="s">
        <v>397</v>
      </c>
      <c r="D820">
        <v>10</v>
      </c>
      <c r="E820">
        <v>30</v>
      </c>
      <c r="F820" s="6">
        <v>1045</v>
      </c>
      <c r="G820" s="6">
        <v>1100</v>
      </c>
      <c r="H820" s="6">
        <v>15</v>
      </c>
      <c r="I820" t="s">
        <v>393</v>
      </c>
      <c r="J820" t="s">
        <v>285</v>
      </c>
      <c r="K820" t="s">
        <v>7</v>
      </c>
      <c r="L820" t="s">
        <v>33</v>
      </c>
      <c r="M820" t="s">
        <v>509</v>
      </c>
      <c r="N820" t="s">
        <v>572</v>
      </c>
      <c r="O820" t="s">
        <v>508</v>
      </c>
      <c r="P820" t="s">
        <v>574</v>
      </c>
      <c r="Q820" s="38">
        <v>1</v>
      </c>
      <c r="R820" s="21">
        <v>17</v>
      </c>
      <c r="S820" s="21">
        <v>17</v>
      </c>
      <c r="T820" s="21">
        <f t="shared" si="43"/>
        <v>17</v>
      </c>
      <c r="V820" s="36">
        <v>1.4500000000000001E-2</v>
      </c>
      <c r="W820" s="36">
        <v>3.0529999999999999</v>
      </c>
      <c r="X820">
        <f t="shared" si="41"/>
        <v>8.2780597965760622E-2</v>
      </c>
    </row>
    <row r="821" spans="1:24" ht="14.1" customHeight="1" x14ac:dyDescent="0.25">
      <c r="A821" s="1">
        <v>42289</v>
      </c>
      <c r="B821" s="1" t="s">
        <v>19</v>
      </c>
      <c r="C821" s="8" t="s">
        <v>449</v>
      </c>
      <c r="D821">
        <v>10</v>
      </c>
      <c r="E821">
        <v>30</v>
      </c>
      <c r="F821" s="6">
        <v>1125</v>
      </c>
      <c r="G821" s="6">
        <v>1145</v>
      </c>
      <c r="H821" s="6">
        <v>20</v>
      </c>
      <c r="I821" t="s">
        <v>447</v>
      </c>
      <c r="J821" t="s">
        <v>231</v>
      </c>
      <c r="K821" t="s">
        <v>7</v>
      </c>
      <c r="L821" t="s">
        <v>33</v>
      </c>
      <c r="M821" t="s">
        <v>509</v>
      </c>
      <c r="N821" t="s">
        <v>572</v>
      </c>
      <c r="O821" t="s">
        <v>508</v>
      </c>
      <c r="P821" t="s">
        <v>574</v>
      </c>
      <c r="Q821" s="38">
        <v>1</v>
      </c>
      <c r="R821" s="21">
        <v>1</v>
      </c>
      <c r="S821" s="21">
        <v>1</v>
      </c>
      <c r="T821" s="21">
        <f t="shared" si="43"/>
        <v>1</v>
      </c>
      <c r="V821" s="36">
        <v>1.4500000000000001E-2</v>
      </c>
      <c r="W821" s="36">
        <v>3.0529999999999999</v>
      </c>
      <c r="X821">
        <f t="shared" si="41"/>
        <v>1.45E-5</v>
      </c>
    </row>
    <row r="822" spans="1:24" ht="14.1" customHeight="1" x14ac:dyDescent="0.25">
      <c r="A822" s="1">
        <v>42290</v>
      </c>
      <c r="B822" s="1" t="s">
        <v>19</v>
      </c>
      <c r="C822" s="8" t="s">
        <v>69</v>
      </c>
      <c r="D822">
        <v>10</v>
      </c>
      <c r="E822">
        <v>30</v>
      </c>
      <c r="F822" s="6">
        <v>1107</v>
      </c>
      <c r="G822" s="6">
        <v>1121</v>
      </c>
      <c r="H822" s="6">
        <v>14</v>
      </c>
      <c r="I822" t="s">
        <v>10</v>
      </c>
      <c r="J822" t="s">
        <v>20</v>
      </c>
      <c r="K822" t="s">
        <v>7</v>
      </c>
      <c r="L822" t="s">
        <v>33</v>
      </c>
      <c r="M822" t="s">
        <v>509</v>
      </c>
      <c r="N822" t="s">
        <v>572</v>
      </c>
      <c r="O822" t="s">
        <v>508</v>
      </c>
      <c r="P822" t="s">
        <v>574</v>
      </c>
      <c r="Q822" s="38">
        <v>1</v>
      </c>
      <c r="R822" s="21">
        <v>10</v>
      </c>
      <c r="S822" s="21">
        <v>10</v>
      </c>
      <c r="T822" s="21">
        <f t="shared" si="43"/>
        <v>10</v>
      </c>
      <c r="V822" s="36">
        <v>1.4500000000000001E-2</v>
      </c>
      <c r="W822" s="36">
        <v>3.0529999999999999</v>
      </c>
      <c r="X822">
        <f t="shared" si="41"/>
        <v>1.6382040762755574E-2</v>
      </c>
    </row>
    <row r="823" spans="1:24" ht="14.1" customHeight="1" x14ac:dyDescent="0.25">
      <c r="A823" s="1">
        <v>42290</v>
      </c>
      <c r="B823" s="1" t="s">
        <v>19</v>
      </c>
      <c r="C823" s="8" t="s">
        <v>69</v>
      </c>
      <c r="D823">
        <v>10</v>
      </c>
      <c r="E823">
        <v>30</v>
      </c>
      <c r="F823" s="6">
        <v>1107</v>
      </c>
      <c r="G823" s="6">
        <v>1121</v>
      </c>
      <c r="H823" s="6">
        <v>14</v>
      </c>
      <c r="I823" t="s">
        <v>10</v>
      </c>
      <c r="J823" t="s">
        <v>20</v>
      </c>
      <c r="K823" t="s">
        <v>7</v>
      </c>
      <c r="L823" t="s">
        <v>33</v>
      </c>
      <c r="M823" t="s">
        <v>509</v>
      </c>
      <c r="N823" t="s">
        <v>572</v>
      </c>
      <c r="O823" t="s">
        <v>508</v>
      </c>
      <c r="P823" t="s">
        <v>574</v>
      </c>
      <c r="Q823" s="38">
        <v>1</v>
      </c>
      <c r="R823" s="21">
        <v>11</v>
      </c>
      <c r="S823" s="21">
        <v>11</v>
      </c>
      <c r="T823" s="21">
        <f t="shared" si="43"/>
        <v>11</v>
      </c>
      <c r="V823" s="36">
        <v>1.4500000000000001E-2</v>
      </c>
      <c r="W823" s="36">
        <v>3.0529999999999999</v>
      </c>
      <c r="X823">
        <f t="shared" si="41"/>
        <v>2.1914919011668338E-2</v>
      </c>
    </row>
    <row r="824" spans="1:24" ht="14.1" customHeight="1" x14ac:dyDescent="0.25">
      <c r="A824" s="1">
        <v>42290</v>
      </c>
      <c r="B824" s="1" t="s">
        <v>19</v>
      </c>
      <c r="C824" s="8" t="s">
        <v>69</v>
      </c>
      <c r="D824">
        <v>10</v>
      </c>
      <c r="E824">
        <v>30</v>
      </c>
      <c r="F824" s="6">
        <v>1107</v>
      </c>
      <c r="G824" s="6">
        <v>1121</v>
      </c>
      <c r="H824" s="6">
        <v>14</v>
      </c>
      <c r="I824" t="s">
        <v>10</v>
      </c>
      <c r="J824" t="s">
        <v>20</v>
      </c>
      <c r="K824" t="s">
        <v>7</v>
      </c>
      <c r="L824" t="s">
        <v>33</v>
      </c>
      <c r="M824" t="s">
        <v>509</v>
      </c>
      <c r="N824" t="s">
        <v>572</v>
      </c>
      <c r="O824" t="s">
        <v>508</v>
      </c>
      <c r="P824" t="s">
        <v>574</v>
      </c>
      <c r="Q824" s="38">
        <v>2</v>
      </c>
      <c r="R824" s="21">
        <v>22</v>
      </c>
      <c r="S824" s="21">
        <v>22</v>
      </c>
      <c r="T824" s="21">
        <f t="shared" si="43"/>
        <v>22</v>
      </c>
      <c r="V824" s="36">
        <v>1.4500000000000001E-2</v>
      </c>
      <c r="W824" s="36">
        <v>3.0529999999999999</v>
      </c>
      <c r="X824">
        <f t="shared" si="41"/>
        <v>0.36375958225480765</v>
      </c>
    </row>
    <row r="825" spans="1:24" ht="14.1" customHeight="1" x14ac:dyDescent="0.25">
      <c r="A825" s="1">
        <v>42290</v>
      </c>
      <c r="B825" s="1" t="s">
        <v>19</v>
      </c>
      <c r="C825" s="8" t="s">
        <v>69</v>
      </c>
      <c r="D825">
        <v>10</v>
      </c>
      <c r="E825">
        <v>30</v>
      </c>
      <c r="F825" s="6">
        <v>1107</v>
      </c>
      <c r="G825" s="6">
        <v>1121</v>
      </c>
      <c r="H825" s="6">
        <v>14</v>
      </c>
      <c r="I825" t="s">
        <v>10</v>
      </c>
      <c r="J825" t="s">
        <v>20</v>
      </c>
      <c r="K825" t="s">
        <v>7</v>
      </c>
      <c r="L825" t="s">
        <v>33</v>
      </c>
      <c r="M825" t="s">
        <v>509</v>
      </c>
      <c r="N825" t="s">
        <v>572</v>
      </c>
      <c r="O825" t="s">
        <v>508</v>
      </c>
      <c r="P825" t="s">
        <v>574</v>
      </c>
      <c r="Q825" s="38">
        <v>1</v>
      </c>
      <c r="R825" s="21">
        <v>15</v>
      </c>
      <c r="S825" s="21">
        <v>15</v>
      </c>
      <c r="T825" s="21">
        <f t="shared" si="43"/>
        <v>15</v>
      </c>
      <c r="V825" s="36">
        <v>1.4500000000000001E-2</v>
      </c>
      <c r="W825" s="36">
        <v>3.0529999999999999</v>
      </c>
      <c r="X825">
        <f t="shared" si="41"/>
        <v>5.6490395604937696E-2</v>
      </c>
    </row>
    <row r="826" spans="1:24" ht="14.1" customHeight="1" x14ac:dyDescent="0.25">
      <c r="A826" s="1">
        <v>42290</v>
      </c>
      <c r="B826" s="1" t="s">
        <v>19</v>
      </c>
      <c r="C826" s="8" t="s">
        <v>79</v>
      </c>
      <c r="D826">
        <v>5</v>
      </c>
      <c r="E826">
        <v>30</v>
      </c>
      <c r="F826" s="6">
        <v>1240</v>
      </c>
      <c r="G826" s="6">
        <v>1254</v>
      </c>
      <c r="H826" s="6">
        <v>14</v>
      </c>
      <c r="I826" t="s">
        <v>10</v>
      </c>
      <c r="J826" t="s">
        <v>20</v>
      </c>
      <c r="K826" t="s">
        <v>7</v>
      </c>
      <c r="L826" t="s">
        <v>33</v>
      </c>
      <c r="M826" t="s">
        <v>509</v>
      </c>
      <c r="N826" t="s">
        <v>572</v>
      </c>
      <c r="O826" t="s">
        <v>508</v>
      </c>
      <c r="P826" t="s">
        <v>574</v>
      </c>
      <c r="Q826" s="38">
        <v>1</v>
      </c>
      <c r="R826" s="21">
        <v>20</v>
      </c>
      <c r="S826" s="21">
        <v>20</v>
      </c>
      <c r="T826" s="21">
        <f t="shared" si="43"/>
        <v>20</v>
      </c>
      <c r="V826" s="36">
        <v>1.4500000000000001E-2</v>
      </c>
      <c r="W826" s="36">
        <v>3.0529999999999999</v>
      </c>
      <c r="X826">
        <f t="shared" si="41"/>
        <v>0.13596044551130496</v>
      </c>
    </row>
    <row r="827" spans="1:24" ht="14.1" customHeight="1" x14ac:dyDescent="0.25">
      <c r="A827" s="1">
        <v>42290</v>
      </c>
      <c r="B827" s="1" t="s">
        <v>19</v>
      </c>
      <c r="C827" s="8" t="s">
        <v>84</v>
      </c>
      <c r="D827">
        <v>5</v>
      </c>
      <c r="E827">
        <v>30</v>
      </c>
      <c r="F827" s="6">
        <v>1523</v>
      </c>
      <c r="G827" s="6">
        <v>1538</v>
      </c>
      <c r="H827" s="6">
        <v>15</v>
      </c>
      <c r="I827" t="s">
        <v>10</v>
      </c>
      <c r="J827" t="s">
        <v>20</v>
      </c>
      <c r="K827" t="s">
        <v>7</v>
      </c>
      <c r="L827" t="s">
        <v>33</v>
      </c>
      <c r="M827" t="s">
        <v>509</v>
      </c>
      <c r="N827" t="s">
        <v>572</v>
      </c>
      <c r="O827" t="s">
        <v>508</v>
      </c>
      <c r="P827" t="s">
        <v>574</v>
      </c>
      <c r="Q827" s="38">
        <v>1</v>
      </c>
      <c r="R827" s="21">
        <v>25</v>
      </c>
      <c r="S827" s="21">
        <v>25</v>
      </c>
      <c r="T827" s="21">
        <f t="shared" si="43"/>
        <v>25</v>
      </c>
      <c r="V827" s="36">
        <v>1.4500000000000001E-2</v>
      </c>
      <c r="W827" s="36">
        <v>3.0529999999999999</v>
      </c>
      <c r="X827">
        <f t="shared" si="41"/>
        <v>0.26870691861578311</v>
      </c>
    </row>
    <row r="828" spans="1:24" ht="14.1" customHeight="1" x14ac:dyDescent="0.25">
      <c r="A828" s="1">
        <v>42290</v>
      </c>
      <c r="B828" s="1" t="s">
        <v>19</v>
      </c>
      <c r="C828" s="8" t="s">
        <v>84</v>
      </c>
      <c r="D828">
        <v>5</v>
      </c>
      <c r="E828">
        <v>30</v>
      </c>
      <c r="F828" s="6">
        <v>1523</v>
      </c>
      <c r="G828" s="6">
        <v>1538</v>
      </c>
      <c r="H828" s="6">
        <v>15</v>
      </c>
      <c r="I828" t="s">
        <v>10</v>
      </c>
      <c r="J828" t="s">
        <v>20</v>
      </c>
      <c r="K828" t="s">
        <v>7</v>
      </c>
      <c r="L828" t="s">
        <v>33</v>
      </c>
      <c r="M828" t="s">
        <v>509</v>
      </c>
      <c r="N828" t="s">
        <v>572</v>
      </c>
      <c r="O828" t="s">
        <v>508</v>
      </c>
      <c r="P828" t="s">
        <v>574</v>
      </c>
      <c r="Q828" s="38">
        <v>1</v>
      </c>
      <c r="R828" s="21">
        <v>16</v>
      </c>
      <c r="S828" s="21">
        <v>16</v>
      </c>
      <c r="T828" s="21">
        <f t="shared" si="43"/>
        <v>16</v>
      </c>
      <c r="V828" s="36">
        <v>1.4500000000000001E-2</v>
      </c>
      <c r="W828" s="36">
        <v>3.0529999999999999</v>
      </c>
      <c r="X828">
        <f t="shared" si="41"/>
        <v>6.8793326345512204E-2</v>
      </c>
    </row>
    <row r="829" spans="1:24" ht="14.1" customHeight="1" x14ac:dyDescent="0.25">
      <c r="A829" s="1">
        <v>42290</v>
      </c>
      <c r="B829" s="1" t="s">
        <v>19</v>
      </c>
      <c r="C829" t="s">
        <v>158</v>
      </c>
      <c r="D829">
        <v>7.4</v>
      </c>
      <c r="E829">
        <v>30</v>
      </c>
      <c r="F829" s="6">
        <v>932</v>
      </c>
      <c r="G829" s="6">
        <v>948</v>
      </c>
      <c r="H829" s="6">
        <v>16</v>
      </c>
      <c r="I829" t="s">
        <v>146</v>
      </c>
      <c r="J829" t="s">
        <v>147</v>
      </c>
      <c r="K829" t="s">
        <v>7</v>
      </c>
      <c r="L829" t="s">
        <v>33</v>
      </c>
      <c r="M829" t="s">
        <v>509</v>
      </c>
      <c r="N829" t="s">
        <v>572</v>
      </c>
      <c r="O829" t="s">
        <v>508</v>
      </c>
      <c r="P829" t="s">
        <v>574</v>
      </c>
      <c r="Q829" s="38">
        <v>4</v>
      </c>
      <c r="R829" s="21">
        <v>4</v>
      </c>
      <c r="S829" s="21">
        <v>7</v>
      </c>
      <c r="T829" s="21">
        <f t="shared" si="43"/>
        <v>5.5</v>
      </c>
      <c r="V829" s="36">
        <v>1.4500000000000001E-2</v>
      </c>
      <c r="W829" s="36">
        <v>3.0529999999999999</v>
      </c>
      <c r="X829">
        <f t="shared" si="41"/>
        <v>1.0562221834784606E-2</v>
      </c>
    </row>
    <row r="830" spans="1:24" ht="14.1" customHeight="1" x14ac:dyDescent="0.25">
      <c r="A830" s="1">
        <v>42290</v>
      </c>
      <c r="B830" s="1" t="s">
        <v>19</v>
      </c>
      <c r="C830" t="s">
        <v>158</v>
      </c>
      <c r="D830">
        <v>7.4</v>
      </c>
      <c r="E830">
        <v>30</v>
      </c>
      <c r="F830" s="6">
        <v>932</v>
      </c>
      <c r="G830" s="6">
        <v>948</v>
      </c>
      <c r="H830" s="6">
        <v>16</v>
      </c>
      <c r="I830" t="s">
        <v>146</v>
      </c>
      <c r="J830" t="s">
        <v>147</v>
      </c>
      <c r="K830" t="s">
        <v>7</v>
      </c>
      <c r="L830" t="s">
        <v>33</v>
      </c>
      <c r="M830" t="s">
        <v>509</v>
      </c>
      <c r="N830" t="s">
        <v>572</v>
      </c>
      <c r="O830" t="s">
        <v>508</v>
      </c>
      <c r="P830" t="s">
        <v>574</v>
      </c>
      <c r="Q830" s="38">
        <v>1</v>
      </c>
      <c r="R830" s="21">
        <v>15</v>
      </c>
      <c r="S830" s="21">
        <v>15</v>
      </c>
      <c r="T830" s="21">
        <f t="shared" si="43"/>
        <v>15</v>
      </c>
      <c r="V830" s="36">
        <v>1.4500000000000001E-2</v>
      </c>
      <c r="W830" s="36">
        <v>3.0529999999999999</v>
      </c>
      <c r="X830">
        <f t="shared" si="41"/>
        <v>5.6490395604937696E-2</v>
      </c>
    </row>
    <row r="831" spans="1:24" ht="14.1" customHeight="1" x14ac:dyDescent="0.25">
      <c r="A831" s="1">
        <v>42290</v>
      </c>
      <c r="B831" s="1" t="s">
        <v>19</v>
      </c>
      <c r="C831" t="s">
        <v>160</v>
      </c>
      <c r="D831">
        <v>7.6</v>
      </c>
      <c r="E831">
        <v>30</v>
      </c>
      <c r="F831" s="6">
        <v>1059</v>
      </c>
      <c r="G831" s="6">
        <v>1115</v>
      </c>
      <c r="H831" s="6">
        <v>16</v>
      </c>
      <c r="I831" t="s">
        <v>146</v>
      </c>
      <c r="J831" t="s">
        <v>147</v>
      </c>
      <c r="K831" t="s">
        <v>7</v>
      </c>
      <c r="L831" t="s">
        <v>33</v>
      </c>
      <c r="M831" t="s">
        <v>509</v>
      </c>
      <c r="N831" t="s">
        <v>572</v>
      </c>
      <c r="O831" t="s">
        <v>508</v>
      </c>
      <c r="P831" t="s">
        <v>574</v>
      </c>
      <c r="Q831" s="38">
        <v>1</v>
      </c>
      <c r="R831" s="21">
        <v>15</v>
      </c>
      <c r="S831" s="21">
        <v>15</v>
      </c>
      <c r="T831" s="21">
        <f t="shared" si="43"/>
        <v>15</v>
      </c>
      <c r="V831" s="36">
        <v>1.4500000000000001E-2</v>
      </c>
      <c r="W831" s="36">
        <v>3.0529999999999999</v>
      </c>
      <c r="X831">
        <f t="shared" si="41"/>
        <v>5.6490395604937696E-2</v>
      </c>
    </row>
    <row r="832" spans="1:24" ht="14.1" customHeight="1" x14ac:dyDescent="0.25">
      <c r="A832" s="1">
        <v>42290</v>
      </c>
      <c r="B832" s="1" t="s">
        <v>19</v>
      </c>
      <c r="C832" t="s">
        <v>165</v>
      </c>
      <c r="D832">
        <v>7.6</v>
      </c>
      <c r="E832">
        <v>30</v>
      </c>
      <c r="F832" s="6">
        <v>1235</v>
      </c>
      <c r="G832" s="6">
        <v>1252</v>
      </c>
      <c r="H832" s="6">
        <v>17</v>
      </c>
      <c r="I832" t="s">
        <v>146</v>
      </c>
      <c r="J832" t="s">
        <v>147</v>
      </c>
      <c r="K832" t="s">
        <v>7</v>
      </c>
      <c r="L832" t="s">
        <v>33</v>
      </c>
      <c r="M832" t="s">
        <v>509</v>
      </c>
      <c r="N832" t="s">
        <v>572</v>
      </c>
      <c r="O832" t="s">
        <v>508</v>
      </c>
      <c r="P832" t="s">
        <v>574</v>
      </c>
      <c r="Q832" s="38">
        <v>1</v>
      </c>
      <c r="R832" s="21">
        <v>10</v>
      </c>
      <c r="S832" s="21">
        <v>10</v>
      </c>
      <c r="T832" s="21">
        <f t="shared" si="43"/>
        <v>10</v>
      </c>
      <c r="V832" s="36">
        <v>1.4500000000000001E-2</v>
      </c>
      <c r="W832" s="36">
        <v>3.0529999999999999</v>
      </c>
      <c r="X832">
        <f t="shared" si="41"/>
        <v>1.6382040762755574E-2</v>
      </c>
    </row>
    <row r="833" spans="1:24" ht="14.1" customHeight="1" x14ac:dyDescent="0.25">
      <c r="A833" s="1">
        <v>42290</v>
      </c>
      <c r="B833" s="1" t="s">
        <v>19</v>
      </c>
      <c r="C833" t="s">
        <v>167</v>
      </c>
      <c r="D833">
        <v>8</v>
      </c>
      <c r="E833">
        <v>30</v>
      </c>
      <c r="F833" s="6">
        <v>206</v>
      </c>
      <c r="G833" s="6">
        <v>221</v>
      </c>
      <c r="H833" s="6">
        <v>15</v>
      </c>
      <c r="I833" t="s">
        <v>146</v>
      </c>
      <c r="J833" t="s">
        <v>147</v>
      </c>
      <c r="K833" t="s">
        <v>7</v>
      </c>
      <c r="L833" t="s">
        <v>33</v>
      </c>
      <c r="M833" t="s">
        <v>509</v>
      </c>
      <c r="N833" t="s">
        <v>572</v>
      </c>
      <c r="O833" t="s">
        <v>508</v>
      </c>
      <c r="P833" t="s">
        <v>574</v>
      </c>
      <c r="Q833" s="38">
        <v>1</v>
      </c>
      <c r="R833" s="21">
        <v>12</v>
      </c>
      <c r="S833" s="21">
        <v>12</v>
      </c>
      <c r="T833" s="21">
        <f t="shared" si="43"/>
        <v>12</v>
      </c>
      <c r="V833" s="36">
        <v>1.4500000000000001E-2</v>
      </c>
      <c r="W833" s="36">
        <v>3.0529999999999999</v>
      </c>
      <c r="X833">
        <f t="shared" si="41"/>
        <v>2.858303534989837E-2</v>
      </c>
    </row>
    <row r="834" spans="1:24" ht="14.1" customHeight="1" x14ac:dyDescent="0.25">
      <c r="A834" s="1">
        <v>42290</v>
      </c>
      <c r="B834" s="1" t="s">
        <v>19</v>
      </c>
      <c r="C834" t="s">
        <v>167</v>
      </c>
      <c r="D834">
        <v>8</v>
      </c>
      <c r="E834">
        <v>30</v>
      </c>
      <c r="F834" s="6">
        <v>206</v>
      </c>
      <c r="G834" s="6">
        <v>221</v>
      </c>
      <c r="H834" s="6">
        <v>15</v>
      </c>
      <c r="I834" t="s">
        <v>146</v>
      </c>
      <c r="J834" t="s">
        <v>147</v>
      </c>
      <c r="K834" t="s">
        <v>7</v>
      </c>
      <c r="L834" t="s">
        <v>33</v>
      </c>
      <c r="M834" t="s">
        <v>509</v>
      </c>
      <c r="N834" t="s">
        <v>572</v>
      </c>
      <c r="O834" t="s">
        <v>508</v>
      </c>
      <c r="P834" t="s">
        <v>574</v>
      </c>
      <c r="Q834" s="38">
        <v>1</v>
      </c>
      <c r="R834" s="21">
        <v>30</v>
      </c>
      <c r="S834" s="21">
        <v>30</v>
      </c>
      <c r="T834" s="21">
        <f t="shared" si="43"/>
        <v>30</v>
      </c>
      <c r="V834" s="36">
        <v>1.4500000000000001E-2</v>
      </c>
      <c r="W834" s="36">
        <v>3.0529999999999999</v>
      </c>
      <c r="X834">
        <f t="shared" si="41"/>
        <v>0.46883410100032558</v>
      </c>
    </row>
    <row r="835" spans="1:24" ht="14.1" customHeight="1" x14ac:dyDescent="0.25">
      <c r="A835" s="1">
        <v>42290</v>
      </c>
      <c r="B835" s="1" t="s">
        <v>19</v>
      </c>
      <c r="C835" t="s">
        <v>363</v>
      </c>
      <c r="D835">
        <v>5</v>
      </c>
      <c r="E835">
        <v>30</v>
      </c>
      <c r="F835" s="6">
        <v>1317</v>
      </c>
      <c r="G835" s="6">
        <v>1334</v>
      </c>
      <c r="H835" s="6">
        <v>17</v>
      </c>
      <c r="I835" t="s">
        <v>328</v>
      </c>
      <c r="J835" t="s">
        <v>329</v>
      </c>
      <c r="K835" t="s">
        <v>7</v>
      </c>
      <c r="L835" t="s">
        <v>33</v>
      </c>
      <c r="M835" t="s">
        <v>509</v>
      </c>
      <c r="N835" t="s">
        <v>572</v>
      </c>
      <c r="O835" t="s">
        <v>508</v>
      </c>
      <c r="P835" t="s">
        <v>574</v>
      </c>
      <c r="Q835" s="38">
        <v>1</v>
      </c>
      <c r="R835" s="21">
        <v>12</v>
      </c>
      <c r="S835" s="21">
        <v>12</v>
      </c>
      <c r="T835" s="21">
        <f t="shared" si="43"/>
        <v>12</v>
      </c>
      <c r="V835" s="36">
        <v>1.4500000000000001E-2</v>
      </c>
      <c r="W835" s="36">
        <v>3.0529999999999999</v>
      </c>
      <c r="X835">
        <f t="shared" si="41"/>
        <v>2.858303534989837E-2</v>
      </c>
    </row>
    <row r="836" spans="1:24" ht="14.1" customHeight="1" x14ac:dyDescent="0.25">
      <c r="A836" s="1">
        <v>42290</v>
      </c>
      <c r="B836" s="1" t="s">
        <v>19</v>
      </c>
      <c r="C836" t="s">
        <v>363</v>
      </c>
      <c r="D836">
        <v>5</v>
      </c>
      <c r="E836">
        <v>30</v>
      </c>
      <c r="F836" s="6">
        <v>1317</v>
      </c>
      <c r="G836" s="6">
        <v>1334</v>
      </c>
      <c r="H836" s="6">
        <v>17</v>
      </c>
      <c r="I836" t="s">
        <v>328</v>
      </c>
      <c r="J836" t="s">
        <v>329</v>
      </c>
      <c r="K836" t="s">
        <v>7</v>
      </c>
      <c r="L836" t="s">
        <v>33</v>
      </c>
      <c r="M836" t="s">
        <v>509</v>
      </c>
      <c r="N836" t="s">
        <v>572</v>
      </c>
      <c r="O836" t="s">
        <v>508</v>
      </c>
      <c r="P836" t="s">
        <v>574</v>
      </c>
      <c r="Q836" s="38">
        <v>1</v>
      </c>
      <c r="R836" s="21">
        <v>15</v>
      </c>
      <c r="S836" s="21">
        <v>15</v>
      </c>
      <c r="T836" s="21">
        <f t="shared" si="43"/>
        <v>15</v>
      </c>
      <c r="V836" s="36">
        <v>1.4500000000000001E-2</v>
      </c>
      <c r="W836" s="36">
        <v>3.0529999999999999</v>
      </c>
      <c r="X836">
        <f t="shared" ref="X836:X899" si="44">(V836*T836^W836)/1000*Q836</f>
        <v>5.6490395604937696E-2</v>
      </c>
    </row>
    <row r="837" spans="1:24" ht="14.1" customHeight="1" x14ac:dyDescent="0.25">
      <c r="A837" s="1">
        <v>42290</v>
      </c>
      <c r="B837" s="1" t="s">
        <v>19</v>
      </c>
      <c r="C837" t="s">
        <v>361</v>
      </c>
      <c r="D837">
        <v>5</v>
      </c>
      <c r="E837">
        <v>30</v>
      </c>
      <c r="F837" s="6">
        <v>1146</v>
      </c>
      <c r="G837" s="6">
        <v>1202</v>
      </c>
      <c r="H837" s="6">
        <v>16</v>
      </c>
      <c r="I837" t="s">
        <v>328</v>
      </c>
      <c r="J837" t="s">
        <v>329</v>
      </c>
      <c r="K837" t="s">
        <v>7</v>
      </c>
      <c r="L837" t="s">
        <v>33</v>
      </c>
      <c r="M837" t="s">
        <v>509</v>
      </c>
      <c r="N837" t="s">
        <v>572</v>
      </c>
      <c r="O837" t="s">
        <v>508</v>
      </c>
      <c r="P837" t="s">
        <v>574</v>
      </c>
      <c r="Q837" s="38">
        <v>1</v>
      </c>
      <c r="R837" s="21">
        <v>14</v>
      </c>
      <c r="S837" s="21">
        <v>14</v>
      </c>
      <c r="T837" s="21">
        <f t="shared" si="43"/>
        <v>14</v>
      </c>
      <c r="V837" s="36">
        <v>1.4500000000000001E-2</v>
      </c>
      <c r="W837" s="36">
        <v>3.0529999999999999</v>
      </c>
      <c r="X837">
        <f t="shared" si="44"/>
        <v>4.5761146333851671E-2</v>
      </c>
    </row>
    <row r="838" spans="1:24" ht="14.1" customHeight="1" x14ac:dyDescent="0.25">
      <c r="A838" s="1">
        <v>42290</v>
      </c>
      <c r="B838" s="1" t="s">
        <v>19</v>
      </c>
      <c r="C838" t="s">
        <v>366</v>
      </c>
      <c r="E838">
        <v>30</v>
      </c>
      <c r="F838" s="6">
        <v>1016</v>
      </c>
      <c r="G838" s="6">
        <v>1030</v>
      </c>
      <c r="H838" s="6">
        <v>14</v>
      </c>
      <c r="I838" t="s">
        <v>328</v>
      </c>
      <c r="J838" t="s">
        <v>329</v>
      </c>
      <c r="K838" t="s">
        <v>7</v>
      </c>
      <c r="L838" t="s">
        <v>33</v>
      </c>
      <c r="M838" t="s">
        <v>509</v>
      </c>
      <c r="N838" t="s">
        <v>572</v>
      </c>
      <c r="O838" t="s">
        <v>508</v>
      </c>
      <c r="P838" t="s">
        <v>574</v>
      </c>
      <c r="Q838" s="38">
        <v>1</v>
      </c>
      <c r="R838" s="21">
        <v>12</v>
      </c>
      <c r="S838" s="21">
        <v>12</v>
      </c>
      <c r="T838" s="21">
        <f t="shared" si="43"/>
        <v>12</v>
      </c>
      <c r="V838" s="36">
        <v>1.4500000000000001E-2</v>
      </c>
      <c r="W838" s="36">
        <v>3.0529999999999999</v>
      </c>
      <c r="X838">
        <f t="shared" si="44"/>
        <v>2.858303534989837E-2</v>
      </c>
    </row>
    <row r="839" spans="1:24" ht="14.1" customHeight="1" x14ac:dyDescent="0.25">
      <c r="A839" s="1">
        <v>42289</v>
      </c>
      <c r="B839" s="1" t="s">
        <v>19</v>
      </c>
      <c r="C839" t="s">
        <v>398</v>
      </c>
      <c r="D839">
        <v>5</v>
      </c>
      <c r="E839">
        <v>30</v>
      </c>
      <c r="F839" s="6">
        <v>1309</v>
      </c>
      <c r="G839" s="6">
        <v>1324</v>
      </c>
      <c r="H839" s="6">
        <v>15</v>
      </c>
      <c r="I839" t="s">
        <v>393</v>
      </c>
      <c r="J839" t="s">
        <v>285</v>
      </c>
      <c r="K839" t="s">
        <v>7</v>
      </c>
      <c r="L839" t="s">
        <v>33</v>
      </c>
      <c r="M839" t="s">
        <v>509</v>
      </c>
      <c r="N839" t="s">
        <v>572</v>
      </c>
      <c r="O839" t="s">
        <v>508</v>
      </c>
      <c r="P839" t="s">
        <v>574</v>
      </c>
      <c r="Q839" s="38">
        <v>1</v>
      </c>
      <c r="R839" s="21">
        <v>18</v>
      </c>
      <c r="S839" s="21">
        <v>18</v>
      </c>
      <c r="T839" s="21">
        <f t="shared" si="43"/>
        <v>18</v>
      </c>
      <c r="V839" s="36">
        <v>1.4500000000000001E-2</v>
      </c>
      <c r="W839" s="36">
        <v>3.0529999999999999</v>
      </c>
      <c r="X839">
        <f t="shared" si="44"/>
        <v>9.8563237504365589E-2</v>
      </c>
    </row>
    <row r="840" spans="1:24" ht="14.1" customHeight="1" x14ac:dyDescent="0.25">
      <c r="A840" s="1">
        <v>42290</v>
      </c>
      <c r="B840" s="1" t="s">
        <v>19</v>
      </c>
      <c r="C840" t="s">
        <v>406</v>
      </c>
      <c r="D840">
        <v>10</v>
      </c>
      <c r="E840">
        <v>30</v>
      </c>
      <c r="F840" s="6">
        <v>937</v>
      </c>
      <c r="G840" s="6">
        <v>952</v>
      </c>
      <c r="H840" s="6">
        <v>15</v>
      </c>
      <c r="I840" t="s">
        <v>393</v>
      </c>
      <c r="J840" t="s">
        <v>285</v>
      </c>
      <c r="K840" t="s">
        <v>7</v>
      </c>
      <c r="L840" t="s">
        <v>33</v>
      </c>
      <c r="M840" t="s">
        <v>509</v>
      </c>
      <c r="N840" t="s">
        <v>572</v>
      </c>
      <c r="O840" t="s">
        <v>508</v>
      </c>
      <c r="P840" t="s">
        <v>574</v>
      </c>
      <c r="Q840" s="38">
        <v>1</v>
      </c>
      <c r="R840" s="21">
        <v>15</v>
      </c>
      <c r="S840" s="21">
        <v>15</v>
      </c>
      <c r="T840" s="21">
        <f t="shared" ref="T840:T861" si="45">AVERAGE(R840:S840)</f>
        <v>15</v>
      </c>
      <c r="V840" s="36">
        <v>1.4500000000000001E-2</v>
      </c>
      <c r="W840" s="36">
        <v>3.0529999999999999</v>
      </c>
      <c r="X840">
        <f t="shared" si="44"/>
        <v>5.6490395604937696E-2</v>
      </c>
    </row>
    <row r="841" spans="1:24" ht="14.1" customHeight="1" x14ac:dyDescent="0.25">
      <c r="A841" s="1">
        <v>42290</v>
      </c>
      <c r="B841" s="1" t="s">
        <v>19</v>
      </c>
      <c r="C841" t="s">
        <v>406</v>
      </c>
      <c r="D841">
        <v>10</v>
      </c>
      <c r="E841">
        <v>30</v>
      </c>
      <c r="F841" s="6">
        <v>937</v>
      </c>
      <c r="G841" s="6">
        <v>952</v>
      </c>
      <c r="H841" s="6">
        <v>15</v>
      </c>
      <c r="I841" t="s">
        <v>393</v>
      </c>
      <c r="J841" t="s">
        <v>285</v>
      </c>
      <c r="K841" t="s">
        <v>7</v>
      </c>
      <c r="L841" t="s">
        <v>33</v>
      </c>
      <c r="M841" t="s">
        <v>509</v>
      </c>
      <c r="N841" t="s">
        <v>572</v>
      </c>
      <c r="O841" t="s">
        <v>508</v>
      </c>
      <c r="P841" t="s">
        <v>574</v>
      </c>
      <c r="Q841" s="38">
        <v>1</v>
      </c>
      <c r="R841" s="21">
        <v>18</v>
      </c>
      <c r="S841" s="21">
        <v>18</v>
      </c>
      <c r="T841" s="21">
        <f t="shared" si="45"/>
        <v>18</v>
      </c>
      <c r="V841" s="36">
        <v>1.4500000000000001E-2</v>
      </c>
      <c r="W841" s="36">
        <v>3.0529999999999999</v>
      </c>
      <c r="X841">
        <f t="shared" si="44"/>
        <v>9.8563237504365589E-2</v>
      </c>
    </row>
    <row r="842" spans="1:24" ht="14.1" customHeight="1" x14ac:dyDescent="0.25">
      <c r="A842" s="1">
        <v>42290</v>
      </c>
      <c r="B842" s="1" t="s">
        <v>19</v>
      </c>
      <c r="C842" t="s">
        <v>408</v>
      </c>
      <c r="D842">
        <v>10</v>
      </c>
      <c r="E842">
        <v>30</v>
      </c>
      <c r="F842" s="6">
        <v>1014</v>
      </c>
      <c r="G842" s="6">
        <v>1030</v>
      </c>
      <c r="H842" s="6">
        <v>16</v>
      </c>
      <c r="I842" t="s">
        <v>393</v>
      </c>
      <c r="J842" t="s">
        <v>285</v>
      </c>
      <c r="K842" t="s">
        <v>7</v>
      </c>
      <c r="L842" t="s">
        <v>33</v>
      </c>
      <c r="M842" t="s">
        <v>509</v>
      </c>
      <c r="N842" t="s">
        <v>572</v>
      </c>
      <c r="O842" t="s">
        <v>508</v>
      </c>
      <c r="P842" t="s">
        <v>574</v>
      </c>
      <c r="Q842" s="38">
        <v>1</v>
      </c>
      <c r="R842" s="21">
        <v>11</v>
      </c>
      <c r="S842" s="21">
        <v>11</v>
      </c>
      <c r="T842" s="21">
        <f t="shared" si="45"/>
        <v>11</v>
      </c>
      <c r="V842" s="36">
        <v>1.4500000000000001E-2</v>
      </c>
      <c r="W842" s="36">
        <v>3.0529999999999999</v>
      </c>
      <c r="X842">
        <f t="shared" si="44"/>
        <v>2.1914919011668338E-2</v>
      </c>
    </row>
    <row r="843" spans="1:24" ht="14.1" customHeight="1" x14ac:dyDescent="0.25">
      <c r="A843" s="1">
        <v>42290</v>
      </c>
      <c r="B843" s="1" t="s">
        <v>19</v>
      </c>
      <c r="C843" t="s">
        <v>410</v>
      </c>
      <c r="D843">
        <v>10</v>
      </c>
      <c r="E843">
        <v>30</v>
      </c>
      <c r="F843" s="6">
        <v>1323</v>
      </c>
      <c r="G843" s="6">
        <v>1319</v>
      </c>
      <c r="H843" s="6">
        <v>15</v>
      </c>
      <c r="I843" t="s">
        <v>393</v>
      </c>
      <c r="J843" t="s">
        <v>285</v>
      </c>
      <c r="K843" t="s">
        <v>7</v>
      </c>
      <c r="L843" t="s">
        <v>33</v>
      </c>
      <c r="M843" t="s">
        <v>509</v>
      </c>
      <c r="N843" t="s">
        <v>572</v>
      </c>
      <c r="O843" t="s">
        <v>508</v>
      </c>
      <c r="P843" t="s">
        <v>574</v>
      </c>
      <c r="Q843" s="38">
        <v>2</v>
      </c>
      <c r="R843" s="21">
        <v>17</v>
      </c>
      <c r="S843" s="21">
        <v>17</v>
      </c>
      <c r="T843" s="21">
        <f t="shared" si="45"/>
        <v>17</v>
      </c>
      <c r="V843" s="36">
        <v>1.4500000000000001E-2</v>
      </c>
      <c r="W843" s="36">
        <v>3.0529999999999999</v>
      </c>
      <c r="X843">
        <f t="shared" si="44"/>
        <v>0.16556119593152124</v>
      </c>
    </row>
    <row r="844" spans="1:24" ht="14.1" customHeight="1" x14ac:dyDescent="0.25">
      <c r="A844" s="1">
        <v>42290</v>
      </c>
      <c r="B844" s="1" t="s">
        <v>19</v>
      </c>
      <c r="C844" t="s">
        <v>410</v>
      </c>
      <c r="D844">
        <v>10</v>
      </c>
      <c r="E844">
        <v>30</v>
      </c>
      <c r="F844" s="6">
        <v>1323</v>
      </c>
      <c r="G844" s="6">
        <v>1319</v>
      </c>
      <c r="H844" s="6">
        <v>15</v>
      </c>
      <c r="I844" t="s">
        <v>393</v>
      </c>
      <c r="J844" t="s">
        <v>285</v>
      </c>
      <c r="K844" t="s">
        <v>7</v>
      </c>
      <c r="L844" t="s">
        <v>33</v>
      </c>
      <c r="M844" t="s">
        <v>509</v>
      </c>
      <c r="N844" t="s">
        <v>572</v>
      </c>
      <c r="O844" t="s">
        <v>508</v>
      </c>
      <c r="P844" t="s">
        <v>574</v>
      </c>
      <c r="Q844" s="38">
        <v>1</v>
      </c>
      <c r="R844" s="21">
        <v>19</v>
      </c>
      <c r="S844" s="21">
        <v>19</v>
      </c>
      <c r="T844" s="21">
        <f t="shared" si="45"/>
        <v>19</v>
      </c>
      <c r="V844" s="36">
        <v>1.4500000000000001E-2</v>
      </c>
      <c r="W844" s="36">
        <v>3.0529999999999999</v>
      </c>
      <c r="X844">
        <f t="shared" si="44"/>
        <v>0.11625261906900577</v>
      </c>
    </row>
    <row r="845" spans="1:24" ht="14.1" customHeight="1" x14ac:dyDescent="0.25">
      <c r="A845" s="1">
        <v>42290</v>
      </c>
      <c r="B845" s="1" t="s">
        <v>19</v>
      </c>
      <c r="C845" t="s">
        <v>410</v>
      </c>
      <c r="D845">
        <v>10</v>
      </c>
      <c r="E845">
        <v>30</v>
      </c>
      <c r="F845" s="6">
        <v>1323</v>
      </c>
      <c r="G845" s="6">
        <v>1319</v>
      </c>
      <c r="H845" s="6">
        <v>15</v>
      </c>
      <c r="I845" t="s">
        <v>393</v>
      </c>
      <c r="J845" t="s">
        <v>285</v>
      </c>
      <c r="K845" t="s">
        <v>7</v>
      </c>
      <c r="L845" t="s">
        <v>33</v>
      </c>
      <c r="M845" t="s">
        <v>509</v>
      </c>
      <c r="N845" t="s">
        <v>572</v>
      </c>
      <c r="O845" t="s">
        <v>508</v>
      </c>
      <c r="P845" t="s">
        <v>574</v>
      </c>
      <c r="Q845" s="38">
        <v>1</v>
      </c>
      <c r="R845" s="21">
        <v>21</v>
      </c>
      <c r="S845" s="21">
        <v>21</v>
      </c>
      <c r="T845" s="21">
        <f t="shared" si="45"/>
        <v>21</v>
      </c>
      <c r="V845" s="36">
        <v>1.4500000000000001E-2</v>
      </c>
      <c r="W845" s="36">
        <v>3.0529999999999999</v>
      </c>
      <c r="X845">
        <f t="shared" si="44"/>
        <v>0.15779873198776617</v>
      </c>
    </row>
    <row r="846" spans="1:24" ht="14.1" customHeight="1" x14ac:dyDescent="0.25">
      <c r="A846" s="1">
        <v>42290</v>
      </c>
      <c r="B846" s="1" t="s">
        <v>19</v>
      </c>
      <c r="C846" t="s">
        <v>412</v>
      </c>
      <c r="D846">
        <v>10</v>
      </c>
      <c r="E846">
        <v>30</v>
      </c>
      <c r="F846" s="6">
        <v>1404</v>
      </c>
      <c r="G846" s="6">
        <v>1420</v>
      </c>
      <c r="H846" s="6">
        <v>15</v>
      </c>
      <c r="I846" t="s">
        <v>393</v>
      </c>
      <c r="J846" t="s">
        <v>285</v>
      </c>
      <c r="K846" t="s">
        <v>7</v>
      </c>
      <c r="L846" t="s">
        <v>33</v>
      </c>
      <c r="M846" t="s">
        <v>509</v>
      </c>
      <c r="N846" t="s">
        <v>572</v>
      </c>
      <c r="O846" t="s">
        <v>508</v>
      </c>
      <c r="P846" t="s">
        <v>574</v>
      </c>
      <c r="Q846" s="38">
        <v>1</v>
      </c>
      <c r="R846" s="21">
        <v>16</v>
      </c>
      <c r="S846" s="21">
        <v>16</v>
      </c>
      <c r="T846" s="21">
        <f t="shared" si="45"/>
        <v>16</v>
      </c>
      <c r="V846" s="36">
        <v>1.4500000000000001E-2</v>
      </c>
      <c r="W846" s="36">
        <v>3.0529999999999999</v>
      </c>
      <c r="X846">
        <f t="shared" si="44"/>
        <v>6.8793326345512204E-2</v>
      </c>
    </row>
    <row r="847" spans="1:24" ht="14.1" customHeight="1" x14ac:dyDescent="0.25">
      <c r="A847" s="1">
        <v>42290</v>
      </c>
      <c r="B847" s="1" t="s">
        <v>19</v>
      </c>
      <c r="C847" t="s">
        <v>412</v>
      </c>
      <c r="D847">
        <v>10</v>
      </c>
      <c r="E847">
        <v>30</v>
      </c>
      <c r="F847" s="6">
        <v>1404</v>
      </c>
      <c r="G847" s="6">
        <v>1420</v>
      </c>
      <c r="H847" s="6">
        <v>15</v>
      </c>
      <c r="I847" t="s">
        <v>393</v>
      </c>
      <c r="J847" t="s">
        <v>285</v>
      </c>
      <c r="K847" t="s">
        <v>7</v>
      </c>
      <c r="L847" t="s">
        <v>33</v>
      </c>
      <c r="M847" t="s">
        <v>509</v>
      </c>
      <c r="N847" t="s">
        <v>572</v>
      </c>
      <c r="O847" t="s">
        <v>508</v>
      </c>
      <c r="P847" t="s">
        <v>574</v>
      </c>
      <c r="Q847" s="38">
        <v>1</v>
      </c>
      <c r="R847" s="21">
        <v>19</v>
      </c>
      <c r="S847" s="21">
        <v>19</v>
      </c>
      <c r="T847" s="21">
        <f t="shared" si="45"/>
        <v>19</v>
      </c>
      <c r="V847" s="36">
        <v>1.4500000000000001E-2</v>
      </c>
      <c r="W847" s="36">
        <v>3.0529999999999999</v>
      </c>
      <c r="X847">
        <f t="shared" si="44"/>
        <v>0.11625261906900577</v>
      </c>
    </row>
    <row r="848" spans="1:24" ht="14.1" customHeight="1" x14ac:dyDescent="0.25">
      <c r="A848" s="1">
        <v>42290</v>
      </c>
      <c r="B848" s="1" t="s">
        <v>19</v>
      </c>
      <c r="C848" t="s">
        <v>412</v>
      </c>
      <c r="D848">
        <v>10</v>
      </c>
      <c r="E848">
        <v>30</v>
      </c>
      <c r="F848" s="6">
        <v>1404</v>
      </c>
      <c r="G848" s="6">
        <v>1420</v>
      </c>
      <c r="H848" s="6">
        <v>15</v>
      </c>
      <c r="I848" t="s">
        <v>393</v>
      </c>
      <c r="J848" t="s">
        <v>285</v>
      </c>
      <c r="K848" t="s">
        <v>7</v>
      </c>
      <c r="L848" t="s">
        <v>33</v>
      </c>
      <c r="M848" t="s">
        <v>509</v>
      </c>
      <c r="N848" t="s">
        <v>572</v>
      </c>
      <c r="O848" t="s">
        <v>508</v>
      </c>
      <c r="P848" t="s">
        <v>574</v>
      </c>
      <c r="Q848" s="38">
        <v>1</v>
      </c>
      <c r="R848" s="21">
        <v>21</v>
      </c>
      <c r="S848" s="21">
        <v>21</v>
      </c>
      <c r="T848" s="21">
        <f t="shared" si="45"/>
        <v>21</v>
      </c>
      <c r="V848" s="36">
        <v>1.4500000000000001E-2</v>
      </c>
      <c r="W848" s="36">
        <v>3.0529999999999999</v>
      </c>
      <c r="X848">
        <f t="shared" si="44"/>
        <v>0.15779873198776617</v>
      </c>
    </row>
    <row r="849" spans="1:24" ht="14.1" customHeight="1" x14ac:dyDescent="0.25">
      <c r="A849" s="1">
        <v>42290</v>
      </c>
      <c r="B849" s="1" t="s">
        <v>19</v>
      </c>
      <c r="C849" t="s">
        <v>412</v>
      </c>
      <c r="D849">
        <v>10</v>
      </c>
      <c r="E849">
        <v>30</v>
      </c>
      <c r="F849" s="6">
        <v>1404</v>
      </c>
      <c r="G849" s="6">
        <v>1420</v>
      </c>
      <c r="H849" s="6">
        <v>15</v>
      </c>
      <c r="I849" t="s">
        <v>393</v>
      </c>
      <c r="J849" t="s">
        <v>285</v>
      </c>
      <c r="K849" t="s">
        <v>7</v>
      </c>
      <c r="L849" t="s">
        <v>33</v>
      </c>
      <c r="M849" t="s">
        <v>509</v>
      </c>
      <c r="N849" t="s">
        <v>572</v>
      </c>
      <c r="O849" t="s">
        <v>508</v>
      </c>
      <c r="P849" t="s">
        <v>574</v>
      </c>
      <c r="Q849" s="38">
        <v>1</v>
      </c>
      <c r="R849" s="21">
        <v>22</v>
      </c>
      <c r="S849" s="21">
        <v>22</v>
      </c>
      <c r="T849" s="21">
        <f t="shared" si="45"/>
        <v>22</v>
      </c>
      <c r="V849" s="36">
        <v>1.4500000000000001E-2</v>
      </c>
      <c r="W849" s="36">
        <v>3.0529999999999999</v>
      </c>
      <c r="X849">
        <f t="shared" si="44"/>
        <v>0.18187979112740382</v>
      </c>
    </row>
    <row r="850" spans="1:24" ht="14.1" customHeight="1" x14ac:dyDescent="0.25">
      <c r="A850" s="1">
        <v>42290</v>
      </c>
      <c r="B850" s="1" t="s">
        <v>19</v>
      </c>
      <c r="C850" t="s">
        <v>414</v>
      </c>
      <c r="D850">
        <v>5</v>
      </c>
      <c r="E850">
        <v>30</v>
      </c>
      <c r="F850" s="6">
        <v>1445</v>
      </c>
      <c r="G850" s="6">
        <v>1459</v>
      </c>
      <c r="H850" s="6">
        <v>15</v>
      </c>
      <c r="I850" t="s">
        <v>393</v>
      </c>
      <c r="J850" t="s">
        <v>285</v>
      </c>
      <c r="K850" t="s">
        <v>7</v>
      </c>
      <c r="L850" t="s">
        <v>33</v>
      </c>
      <c r="M850" t="s">
        <v>509</v>
      </c>
      <c r="N850" t="s">
        <v>572</v>
      </c>
      <c r="O850" t="s">
        <v>508</v>
      </c>
      <c r="P850" t="s">
        <v>574</v>
      </c>
      <c r="Q850" s="38">
        <v>1</v>
      </c>
      <c r="R850" s="21">
        <v>18</v>
      </c>
      <c r="S850" s="21">
        <v>18</v>
      </c>
      <c r="T850" s="21">
        <f t="shared" si="45"/>
        <v>18</v>
      </c>
      <c r="V850" s="36">
        <v>1.4500000000000001E-2</v>
      </c>
      <c r="W850" s="36">
        <v>3.0529999999999999</v>
      </c>
      <c r="X850">
        <f t="shared" si="44"/>
        <v>9.8563237504365589E-2</v>
      </c>
    </row>
    <row r="851" spans="1:24" ht="14.1" customHeight="1" x14ac:dyDescent="0.25">
      <c r="A851" s="1">
        <v>42290</v>
      </c>
      <c r="B851" s="1" t="s">
        <v>19</v>
      </c>
      <c r="C851" s="8" t="s">
        <v>453</v>
      </c>
      <c r="D851">
        <v>6</v>
      </c>
      <c r="E851">
        <v>30</v>
      </c>
      <c r="F851" s="6">
        <v>1052</v>
      </c>
      <c r="G851" s="6">
        <v>1116</v>
      </c>
      <c r="H851" s="6">
        <v>24</v>
      </c>
      <c r="I851" t="s">
        <v>447</v>
      </c>
      <c r="J851" t="s">
        <v>231</v>
      </c>
      <c r="K851" t="s">
        <v>7</v>
      </c>
      <c r="L851" t="s">
        <v>33</v>
      </c>
      <c r="M851" t="s">
        <v>509</v>
      </c>
      <c r="N851" t="s">
        <v>572</v>
      </c>
      <c r="O851" t="s">
        <v>508</v>
      </c>
      <c r="P851" t="s">
        <v>574</v>
      </c>
      <c r="Q851" s="38">
        <v>6</v>
      </c>
      <c r="R851" s="21">
        <v>1</v>
      </c>
      <c r="S851" s="21">
        <v>3</v>
      </c>
      <c r="T851" s="21">
        <f t="shared" si="45"/>
        <v>2</v>
      </c>
      <c r="V851" s="36">
        <v>1.4500000000000001E-2</v>
      </c>
      <c r="W851" s="36">
        <v>3.0529999999999999</v>
      </c>
      <c r="X851">
        <f t="shared" si="44"/>
        <v>7.220442758496654E-4</v>
      </c>
    </row>
    <row r="852" spans="1:24" ht="14.1" customHeight="1" x14ac:dyDescent="0.25">
      <c r="A852" s="1">
        <v>42290</v>
      </c>
      <c r="B852" s="1" t="s">
        <v>19</v>
      </c>
      <c r="C852" s="8">
        <v>1091</v>
      </c>
      <c r="D852">
        <v>15</v>
      </c>
      <c r="E852">
        <v>30</v>
      </c>
      <c r="F852" s="6">
        <v>1147</v>
      </c>
      <c r="G852" s="6">
        <v>1213</v>
      </c>
      <c r="H852" s="6">
        <v>26</v>
      </c>
      <c r="I852" t="s">
        <v>447</v>
      </c>
      <c r="J852" t="s">
        <v>231</v>
      </c>
      <c r="K852" t="s">
        <v>7</v>
      </c>
      <c r="L852" t="s">
        <v>33</v>
      </c>
      <c r="M852" t="s">
        <v>509</v>
      </c>
      <c r="N852" t="s">
        <v>572</v>
      </c>
      <c r="O852" t="s">
        <v>508</v>
      </c>
      <c r="P852" t="s">
        <v>574</v>
      </c>
      <c r="Q852" s="38">
        <v>3</v>
      </c>
      <c r="R852" s="21">
        <v>1</v>
      </c>
      <c r="S852" s="21">
        <v>2</v>
      </c>
      <c r="T852" s="21">
        <f t="shared" si="45"/>
        <v>1.5</v>
      </c>
      <c r="V852" s="36">
        <v>1.4500000000000001E-2</v>
      </c>
      <c r="W852" s="36">
        <v>3.0529999999999999</v>
      </c>
      <c r="X852">
        <f t="shared" si="44"/>
        <v>1.5000159286634863E-4</v>
      </c>
    </row>
    <row r="853" spans="1:24" ht="14.1" customHeight="1" x14ac:dyDescent="0.25">
      <c r="A853" s="1">
        <v>42290</v>
      </c>
      <c r="B853" s="1" t="s">
        <v>19</v>
      </c>
      <c r="C853" s="8" t="s">
        <v>454</v>
      </c>
      <c r="D853">
        <v>6</v>
      </c>
      <c r="E853">
        <v>30</v>
      </c>
      <c r="F853" s="6">
        <v>1225</v>
      </c>
      <c r="G853" s="6">
        <v>1250</v>
      </c>
      <c r="H853" s="6">
        <v>35</v>
      </c>
      <c r="I853" t="s">
        <v>447</v>
      </c>
      <c r="J853" t="s">
        <v>231</v>
      </c>
      <c r="K853" t="s">
        <v>7</v>
      </c>
      <c r="L853" t="s">
        <v>33</v>
      </c>
      <c r="M853" t="s">
        <v>509</v>
      </c>
      <c r="N853" t="s">
        <v>572</v>
      </c>
      <c r="O853" t="s">
        <v>508</v>
      </c>
      <c r="P853" t="s">
        <v>574</v>
      </c>
      <c r="Q853" s="38">
        <v>3</v>
      </c>
      <c r="R853" s="21">
        <v>1</v>
      </c>
      <c r="S853" s="21">
        <v>2</v>
      </c>
      <c r="T853" s="21">
        <f t="shared" si="45"/>
        <v>1.5</v>
      </c>
      <c r="V853" s="36">
        <v>1.4500000000000001E-2</v>
      </c>
      <c r="W853" s="36">
        <v>3.0529999999999999</v>
      </c>
      <c r="X853">
        <f t="shared" si="44"/>
        <v>1.5000159286634863E-4</v>
      </c>
    </row>
    <row r="854" spans="1:24" ht="14.1" customHeight="1" x14ac:dyDescent="0.25">
      <c r="A854" s="1">
        <v>42290</v>
      </c>
      <c r="B854" s="1" t="s">
        <v>19</v>
      </c>
      <c r="C854" s="8" t="s">
        <v>455</v>
      </c>
      <c r="D854">
        <v>15</v>
      </c>
      <c r="E854">
        <v>30</v>
      </c>
      <c r="F854" s="6">
        <v>205</v>
      </c>
      <c r="G854" s="6">
        <v>249</v>
      </c>
      <c r="H854" s="6">
        <v>44</v>
      </c>
      <c r="I854" t="s">
        <v>447</v>
      </c>
      <c r="J854" t="s">
        <v>231</v>
      </c>
      <c r="K854" t="s">
        <v>7</v>
      </c>
      <c r="L854" t="s">
        <v>33</v>
      </c>
      <c r="M854" t="s">
        <v>509</v>
      </c>
      <c r="N854" t="s">
        <v>572</v>
      </c>
      <c r="O854" t="s">
        <v>508</v>
      </c>
      <c r="P854" t="s">
        <v>574</v>
      </c>
      <c r="Q854" s="38">
        <v>2</v>
      </c>
      <c r="R854" s="21">
        <v>1</v>
      </c>
      <c r="S854" s="21">
        <v>1</v>
      </c>
      <c r="T854" s="21">
        <f t="shared" si="45"/>
        <v>1</v>
      </c>
      <c r="V854" s="36">
        <v>1.4500000000000001E-2</v>
      </c>
      <c r="W854" s="36">
        <v>3.0529999999999999</v>
      </c>
      <c r="X854">
        <f t="shared" si="44"/>
        <v>2.9E-5</v>
      </c>
    </row>
    <row r="855" spans="1:24" ht="14.1" customHeight="1" x14ac:dyDescent="0.25">
      <c r="A855" s="1">
        <v>42290</v>
      </c>
      <c r="B855" s="1" t="s">
        <v>19</v>
      </c>
      <c r="C855" s="8" t="s">
        <v>456</v>
      </c>
      <c r="D855">
        <v>17</v>
      </c>
      <c r="E855">
        <v>30</v>
      </c>
      <c r="F855" s="6">
        <v>1503</v>
      </c>
      <c r="G855" s="6">
        <v>1530</v>
      </c>
      <c r="H855" s="6">
        <v>27</v>
      </c>
      <c r="I855" t="s">
        <v>447</v>
      </c>
      <c r="J855" t="s">
        <v>231</v>
      </c>
      <c r="K855" t="s">
        <v>7</v>
      </c>
      <c r="L855" t="s">
        <v>33</v>
      </c>
      <c r="M855" t="s">
        <v>509</v>
      </c>
      <c r="N855" t="s">
        <v>572</v>
      </c>
      <c r="O855" t="s">
        <v>508</v>
      </c>
      <c r="P855" t="s">
        <v>574</v>
      </c>
      <c r="Q855" s="38">
        <v>1</v>
      </c>
      <c r="R855" s="21">
        <v>1</v>
      </c>
      <c r="S855" s="21">
        <v>1</v>
      </c>
      <c r="T855" s="21">
        <f t="shared" si="45"/>
        <v>1</v>
      </c>
      <c r="V855" s="36">
        <v>1.4500000000000001E-2</v>
      </c>
      <c r="W855" s="36">
        <v>3.0529999999999999</v>
      </c>
      <c r="X855">
        <f t="shared" si="44"/>
        <v>1.45E-5</v>
      </c>
    </row>
    <row r="856" spans="1:24" ht="14.1" customHeight="1" x14ac:dyDescent="0.25">
      <c r="A856" s="1">
        <v>42291</v>
      </c>
      <c r="B856" s="9" t="s">
        <v>19</v>
      </c>
      <c r="C856" s="10" t="s">
        <v>90</v>
      </c>
      <c r="D856" s="11">
        <v>10</v>
      </c>
      <c r="E856" s="11">
        <v>30</v>
      </c>
      <c r="F856" s="11">
        <v>906</v>
      </c>
      <c r="G856" s="11">
        <v>918</v>
      </c>
      <c r="H856" s="11">
        <v>12</v>
      </c>
      <c r="I856" s="11" t="s">
        <v>10</v>
      </c>
      <c r="J856" s="11" t="s">
        <v>20</v>
      </c>
      <c r="K856" s="11" t="s">
        <v>7</v>
      </c>
      <c r="L856" t="s">
        <v>33</v>
      </c>
      <c r="M856" t="s">
        <v>509</v>
      </c>
      <c r="N856" t="s">
        <v>572</v>
      </c>
      <c r="O856" t="s">
        <v>508</v>
      </c>
      <c r="P856" t="s">
        <v>574</v>
      </c>
      <c r="Q856" s="38">
        <v>1</v>
      </c>
      <c r="R856" s="21">
        <v>7</v>
      </c>
      <c r="S856" s="21">
        <v>7</v>
      </c>
      <c r="T856" s="21">
        <f t="shared" si="45"/>
        <v>7</v>
      </c>
      <c r="V856" s="36">
        <v>1.4500000000000001E-2</v>
      </c>
      <c r="W856" s="36">
        <v>3.0529999999999999</v>
      </c>
      <c r="X856">
        <f t="shared" si="44"/>
        <v>5.5138166234476411E-3</v>
      </c>
    </row>
    <row r="857" spans="1:24" ht="14.1" customHeight="1" x14ac:dyDescent="0.25">
      <c r="A857" s="1">
        <v>42291</v>
      </c>
      <c r="B857" s="9" t="s">
        <v>19</v>
      </c>
      <c r="C857" s="10" t="s">
        <v>90</v>
      </c>
      <c r="D857" s="11">
        <v>10</v>
      </c>
      <c r="E857" s="11">
        <v>30</v>
      </c>
      <c r="F857" s="11">
        <v>906</v>
      </c>
      <c r="G857" s="11">
        <v>918</v>
      </c>
      <c r="H857" s="11">
        <v>12</v>
      </c>
      <c r="I857" s="11" t="s">
        <v>10</v>
      </c>
      <c r="J857" s="11" t="s">
        <v>20</v>
      </c>
      <c r="K857" s="11" t="s">
        <v>7</v>
      </c>
      <c r="L857" t="s">
        <v>33</v>
      </c>
      <c r="M857" t="s">
        <v>509</v>
      </c>
      <c r="N857" t="s">
        <v>572</v>
      </c>
      <c r="O857" t="s">
        <v>508</v>
      </c>
      <c r="P857" t="s">
        <v>574</v>
      </c>
      <c r="Q857" s="38">
        <v>1</v>
      </c>
      <c r="R857" s="21">
        <v>8</v>
      </c>
      <c r="S857" s="21">
        <v>8</v>
      </c>
      <c r="T857" s="21">
        <f t="shared" si="45"/>
        <v>8</v>
      </c>
      <c r="V857" s="36">
        <v>1.4500000000000001E-2</v>
      </c>
      <c r="W857" s="36">
        <v>3.0529999999999999</v>
      </c>
      <c r="X857">
        <f t="shared" si="44"/>
        <v>8.2889922297586117E-3</v>
      </c>
    </row>
    <row r="858" spans="1:24" ht="14.1" customHeight="1" x14ac:dyDescent="0.25">
      <c r="A858" s="1">
        <v>42291</v>
      </c>
      <c r="B858" s="9" t="s">
        <v>19</v>
      </c>
      <c r="C858" s="10" t="s">
        <v>90</v>
      </c>
      <c r="D858" s="11">
        <v>10</v>
      </c>
      <c r="E858" s="11">
        <v>30</v>
      </c>
      <c r="F858" s="11">
        <v>906</v>
      </c>
      <c r="G858" s="11">
        <v>918</v>
      </c>
      <c r="H858" s="11">
        <v>12</v>
      </c>
      <c r="I858" s="11" t="s">
        <v>10</v>
      </c>
      <c r="J858" s="11" t="s">
        <v>20</v>
      </c>
      <c r="K858" s="11" t="s">
        <v>7</v>
      </c>
      <c r="L858" t="s">
        <v>33</v>
      </c>
      <c r="M858" t="s">
        <v>509</v>
      </c>
      <c r="N858" t="s">
        <v>572</v>
      </c>
      <c r="O858" t="s">
        <v>508</v>
      </c>
      <c r="P858" t="s">
        <v>574</v>
      </c>
      <c r="Q858" s="38">
        <v>1</v>
      </c>
      <c r="R858" s="21">
        <v>20</v>
      </c>
      <c r="S858" s="21">
        <v>20</v>
      </c>
      <c r="T858" s="21">
        <f t="shared" si="45"/>
        <v>20</v>
      </c>
      <c r="V858" s="36">
        <v>1.4500000000000001E-2</v>
      </c>
      <c r="W858" s="36">
        <v>3.0529999999999999</v>
      </c>
      <c r="X858">
        <f t="shared" si="44"/>
        <v>0.13596044551130496</v>
      </c>
    </row>
    <row r="859" spans="1:24" ht="14.1" customHeight="1" x14ac:dyDescent="0.25">
      <c r="A859" s="1">
        <v>42291</v>
      </c>
      <c r="B859" s="9" t="s">
        <v>19</v>
      </c>
      <c r="C859" s="10" t="s">
        <v>92</v>
      </c>
      <c r="D859" s="11">
        <v>20</v>
      </c>
      <c r="E859" s="11">
        <v>30</v>
      </c>
      <c r="F859" s="11">
        <v>1329</v>
      </c>
      <c r="G859" s="11">
        <v>1344</v>
      </c>
      <c r="H859" s="11">
        <v>15</v>
      </c>
      <c r="I859" s="11" t="s">
        <v>10</v>
      </c>
      <c r="J859" s="11" t="s">
        <v>20</v>
      </c>
      <c r="K859" s="11" t="s">
        <v>7</v>
      </c>
      <c r="L859" t="s">
        <v>33</v>
      </c>
      <c r="M859" t="s">
        <v>509</v>
      </c>
      <c r="N859" t="s">
        <v>572</v>
      </c>
      <c r="O859" t="s">
        <v>508</v>
      </c>
      <c r="P859" t="s">
        <v>574</v>
      </c>
      <c r="Q859" s="38">
        <v>1</v>
      </c>
      <c r="R859" s="21">
        <v>25</v>
      </c>
      <c r="S859" s="21">
        <v>25</v>
      </c>
      <c r="T859" s="21">
        <f t="shared" si="45"/>
        <v>25</v>
      </c>
      <c r="V859" s="36">
        <v>1.4500000000000001E-2</v>
      </c>
      <c r="W859" s="36">
        <v>3.0529999999999999</v>
      </c>
      <c r="X859">
        <f t="shared" si="44"/>
        <v>0.26870691861578311</v>
      </c>
    </row>
    <row r="860" spans="1:24" ht="14.1" customHeight="1" x14ac:dyDescent="0.25">
      <c r="A860" s="1">
        <v>42291</v>
      </c>
      <c r="B860" s="9" t="s">
        <v>19</v>
      </c>
      <c r="C860" s="10" t="s">
        <v>92</v>
      </c>
      <c r="D860" s="11">
        <v>20</v>
      </c>
      <c r="E860" s="11">
        <v>30</v>
      </c>
      <c r="F860" s="11">
        <v>1329</v>
      </c>
      <c r="G860" s="11">
        <v>1344</v>
      </c>
      <c r="H860" s="11">
        <v>15</v>
      </c>
      <c r="I860" s="11" t="s">
        <v>10</v>
      </c>
      <c r="J860" s="11" t="s">
        <v>20</v>
      </c>
      <c r="K860" s="11" t="s">
        <v>7</v>
      </c>
      <c r="L860" t="s">
        <v>33</v>
      </c>
      <c r="M860" t="s">
        <v>509</v>
      </c>
      <c r="N860" t="s">
        <v>572</v>
      </c>
      <c r="O860" t="s">
        <v>508</v>
      </c>
      <c r="P860" t="s">
        <v>574</v>
      </c>
      <c r="Q860" s="38">
        <v>1</v>
      </c>
      <c r="R860" s="21">
        <v>22</v>
      </c>
      <c r="S860" s="21">
        <v>22</v>
      </c>
      <c r="T860" s="21">
        <f t="shared" si="45"/>
        <v>22</v>
      </c>
      <c r="V860" s="36">
        <v>1.4500000000000001E-2</v>
      </c>
      <c r="W860" s="36">
        <v>3.0529999999999999</v>
      </c>
      <c r="X860">
        <f t="shared" si="44"/>
        <v>0.18187979112740382</v>
      </c>
    </row>
    <row r="861" spans="1:24" ht="14.1" customHeight="1" x14ac:dyDescent="0.25">
      <c r="A861" s="1">
        <v>42291</v>
      </c>
      <c r="B861" s="1" t="s">
        <v>19</v>
      </c>
      <c r="C861" t="s">
        <v>170</v>
      </c>
      <c r="D861">
        <v>15</v>
      </c>
      <c r="E861">
        <v>30</v>
      </c>
      <c r="F861" s="6">
        <v>908</v>
      </c>
      <c r="G861" s="6">
        <v>922</v>
      </c>
      <c r="H861" s="6">
        <v>14</v>
      </c>
      <c r="I861" t="s">
        <v>146</v>
      </c>
      <c r="J861" t="s">
        <v>147</v>
      </c>
      <c r="K861" t="s">
        <v>7</v>
      </c>
      <c r="L861" t="s">
        <v>33</v>
      </c>
      <c r="M861" t="s">
        <v>509</v>
      </c>
      <c r="N861" t="s">
        <v>572</v>
      </c>
      <c r="O861" t="s">
        <v>508</v>
      </c>
      <c r="P861" t="s">
        <v>574</v>
      </c>
      <c r="Q861" s="38">
        <v>3</v>
      </c>
      <c r="R861" s="21">
        <v>20</v>
      </c>
      <c r="S861" s="21">
        <v>25</v>
      </c>
      <c r="T861" s="21">
        <f t="shared" si="45"/>
        <v>22.5</v>
      </c>
      <c r="V861" s="36">
        <v>1.4500000000000001E-2</v>
      </c>
      <c r="W861" s="36">
        <v>3.0529999999999999</v>
      </c>
      <c r="X861">
        <f t="shared" si="44"/>
        <v>0.58438960844074672</v>
      </c>
    </row>
    <row r="862" spans="1:24" ht="14.1" customHeight="1" x14ac:dyDescent="0.25">
      <c r="A862" s="1">
        <v>42291</v>
      </c>
      <c r="B862" s="1" t="s">
        <v>19</v>
      </c>
      <c r="C862" t="s">
        <v>357</v>
      </c>
      <c r="D862">
        <v>25</v>
      </c>
      <c r="E862">
        <v>30</v>
      </c>
      <c r="F862" s="6">
        <v>1007</v>
      </c>
      <c r="G862" s="6">
        <v>1023</v>
      </c>
      <c r="H862" s="6">
        <v>15</v>
      </c>
      <c r="I862" t="s">
        <v>328</v>
      </c>
      <c r="J862" t="s">
        <v>329</v>
      </c>
      <c r="K862" t="s">
        <v>38</v>
      </c>
      <c r="L862" t="s">
        <v>33</v>
      </c>
      <c r="M862" t="s">
        <v>509</v>
      </c>
      <c r="N862" t="s">
        <v>572</v>
      </c>
      <c r="O862" t="s">
        <v>508</v>
      </c>
      <c r="P862" t="s">
        <v>574</v>
      </c>
      <c r="Q862" s="12"/>
      <c r="R862"/>
      <c r="S862"/>
      <c r="T862"/>
      <c r="V862" s="36">
        <v>1.4500000000000001E-2</v>
      </c>
      <c r="W862" s="36">
        <v>3.0529999999999999</v>
      </c>
      <c r="X862">
        <f t="shared" si="44"/>
        <v>0</v>
      </c>
    </row>
    <row r="863" spans="1:24" ht="14.1" customHeight="1" x14ac:dyDescent="0.25">
      <c r="A863" s="1">
        <v>42291</v>
      </c>
      <c r="B863" s="1" t="s">
        <v>19</v>
      </c>
      <c r="C863" t="s">
        <v>351</v>
      </c>
      <c r="D863">
        <v>9</v>
      </c>
      <c r="E863">
        <v>30</v>
      </c>
      <c r="F863" s="6">
        <v>1323</v>
      </c>
      <c r="G863" s="6">
        <v>1337</v>
      </c>
      <c r="H863" s="6">
        <v>14</v>
      </c>
      <c r="I863" t="s">
        <v>328</v>
      </c>
      <c r="J863" t="s">
        <v>329</v>
      </c>
      <c r="K863" t="s">
        <v>7</v>
      </c>
      <c r="L863" t="s">
        <v>33</v>
      </c>
      <c r="M863" t="s">
        <v>509</v>
      </c>
      <c r="N863" t="s">
        <v>572</v>
      </c>
      <c r="O863" t="s">
        <v>508</v>
      </c>
      <c r="P863" t="s">
        <v>574</v>
      </c>
      <c r="Q863" s="38">
        <v>1</v>
      </c>
      <c r="R863" s="21">
        <v>16</v>
      </c>
      <c r="S863" s="21">
        <v>16</v>
      </c>
      <c r="T863" s="21">
        <f>AVERAGE(R863:S863)</f>
        <v>16</v>
      </c>
      <c r="V863" s="36">
        <v>1.4500000000000001E-2</v>
      </c>
      <c r="W863" s="36">
        <v>3.0529999999999999</v>
      </c>
      <c r="X863">
        <f t="shared" si="44"/>
        <v>6.8793326345512204E-2</v>
      </c>
    </row>
    <row r="864" spans="1:24" ht="14.1" customHeight="1" x14ac:dyDescent="0.25">
      <c r="A864" s="1">
        <v>42291</v>
      </c>
      <c r="B864" s="1" t="s">
        <v>19</v>
      </c>
      <c r="C864" t="s">
        <v>356</v>
      </c>
      <c r="D864">
        <v>9</v>
      </c>
      <c r="E864">
        <v>30</v>
      </c>
      <c r="F864" s="6">
        <v>1135</v>
      </c>
      <c r="G864" s="6">
        <v>1150</v>
      </c>
      <c r="H864" s="6">
        <v>15</v>
      </c>
      <c r="I864" t="s">
        <v>328</v>
      </c>
      <c r="J864" t="s">
        <v>329</v>
      </c>
      <c r="K864" t="s">
        <v>7</v>
      </c>
      <c r="L864" t="s">
        <v>33</v>
      </c>
      <c r="M864" t="s">
        <v>509</v>
      </c>
      <c r="N864" t="s">
        <v>572</v>
      </c>
      <c r="O864" t="s">
        <v>508</v>
      </c>
      <c r="P864" t="s">
        <v>574</v>
      </c>
      <c r="Q864" s="38">
        <v>1</v>
      </c>
      <c r="R864" s="21">
        <v>12</v>
      </c>
      <c r="S864" s="21">
        <v>12</v>
      </c>
      <c r="T864" s="21">
        <f>AVERAGE(R864:S864)</f>
        <v>12</v>
      </c>
      <c r="V864" s="36">
        <v>1.4500000000000001E-2</v>
      </c>
      <c r="W864" s="36">
        <v>3.0529999999999999</v>
      </c>
      <c r="X864">
        <f t="shared" si="44"/>
        <v>2.858303534989837E-2</v>
      </c>
    </row>
    <row r="865" spans="1:24" ht="14.1" customHeight="1" x14ac:dyDescent="0.25">
      <c r="A865" s="1">
        <v>42290</v>
      </c>
      <c r="B865" s="1" t="s">
        <v>19</v>
      </c>
      <c r="C865" t="s">
        <v>414</v>
      </c>
      <c r="D865">
        <v>5</v>
      </c>
      <c r="E865">
        <v>30</v>
      </c>
      <c r="F865" s="6">
        <v>1445</v>
      </c>
      <c r="G865" s="6">
        <v>1459</v>
      </c>
      <c r="H865" s="6">
        <v>15</v>
      </c>
      <c r="I865" t="s">
        <v>393</v>
      </c>
      <c r="J865" t="s">
        <v>285</v>
      </c>
      <c r="K865" t="s">
        <v>7</v>
      </c>
      <c r="L865" t="s">
        <v>33</v>
      </c>
      <c r="M865" t="s">
        <v>509</v>
      </c>
      <c r="N865" t="s">
        <v>572</v>
      </c>
      <c r="O865" t="s">
        <v>508</v>
      </c>
      <c r="P865" t="s">
        <v>574</v>
      </c>
      <c r="Q865" s="38">
        <v>1</v>
      </c>
      <c r="R865" s="21">
        <v>21</v>
      </c>
      <c r="S865" s="21">
        <v>21</v>
      </c>
      <c r="T865" s="21">
        <f>AVERAGE(R865:S865)</f>
        <v>21</v>
      </c>
      <c r="V865" s="36">
        <v>1.4500000000000001E-2</v>
      </c>
      <c r="W865" s="36">
        <v>3.0529999999999999</v>
      </c>
      <c r="X865">
        <f t="shared" si="44"/>
        <v>0.15779873198776617</v>
      </c>
    </row>
    <row r="866" spans="1:24" ht="14.1" customHeight="1" x14ac:dyDescent="0.25">
      <c r="A866" s="1">
        <v>42291</v>
      </c>
      <c r="B866" s="1" t="s">
        <v>19</v>
      </c>
      <c r="C866" t="s">
        <v>417</v>
      </c>
      <c r="D866">
        <v>20</v>
      </c>
      <c r="E866">
        <v>30</v>
      </c>
      <c r="F866" s="6">
        <v>1226</v>
      </c>
      <c r="G866" s="6">
        <v>1241</v>
      </c>
      <c r="H866" s="6">
        <v>15</v>
      </c>
      <c r="I866" t="s">
        <v>393</v>
      </c>
      <c r="J866" t="s">
        <v>285</v>
      </c>
      <c r="K866" t="s">
        <v>7</v>
      </c>
      <c r="L866" t="s">
        <v>33</v>
      </c>
      <c r="M866" t="s">
        <v>509</v>
      </c>
      <c r="N866" t="s">
        <v>572</v>
      </c>
      <c r="O866" t="s">
        <v>508</v>
      </c>
      <c r="P866" t="s">
        <v>574</v>
      </c>
      <c r="Q866" s="38">
        <v>1</v>
      </c>
      <c r="R866" s="21">
        <v>6</v>
      </c>
      <c r="S866" s="21">
        <v>6</v>
      </c>
      <c r="T866" s="21">
        <f>AVERAGE(R866:S866)</f>
        <v>6</v>
      </c>
      <c r="V866" s="36">
        <v>1.4500000000000001E-2</v>
      </c>
      <c r="W866" s="36">
        <v>3.0529999999999999</v>
      </c>
      <c r="X866">
        <f t="shared" si="44"/>
        <v>3.4440049711839437E-3</v>
      </c>
    </row>
    <row r="867" spans="1:24" ht="14.1" customHeight="1" x14ac:dyDescent="0.25">
      <c r="A867" s="1">
        <v>42292</v>
      </c>
      <c r="B867" s="9" t="s">
        <v>19</v>
      </c>
      <c r="C867" s="10" t="s">
        <v>97</v>
      </c>
      <c r="D867" s="11">
        <v>20</v>
      </c>
      <c r="E867" s="11">
        <v>30</v>
      </c>
      <c r="F867" s="11">
        <v>912</v>
      </c>
      <c r="G867" s="11">
        <v>924</v>
      </c>
      <c r="H867" s="11">
        <v>12</v>
      </c>
      <c r="I867" s="11" t="s">
        <v>10</v>
      </c>
      <c r="J867" s="11" t="s">
        <v>20</v>
      </c>
      <c r="K867" t="s">
        <v>7</v>
      </c>
      <c r="L867" t="s">
        <v>33</v>
      </c>
      <c r="M867" t="s">
        <v>509</v>
      </c>
      <c r="N867" t="s">
        <v>572</v>
      </c>
      <c r="O867" t="s">
        <v>508</v>
      </c>
      <c r="P867" t="s">
        <v>574</v>
      </c>
      <c r="Q867" s="38">
        <v>1</v>
      </c>
      <c r="R867" s="21">
        <v>27</v>
      </c>
      <c r="S867" s="21">
        <v>27</v>
      </c>
      <c r="T867" s="21">
        <f>AVERAGE(R867:S867)</f>
        <v>27</v>
      </c>
      <c r="V867" s="36">
        <v>1.4500000000000001E-2</v>
      </c>
      <c r="W867" s="36">
        <v>3.0529999999999999</v>
      </c>
      <c r="X867">
        <f t="shared" si="44"/>
        <v>0.33987684192457668</v>
      </c>
    </row>
    <row r="868" spans="1:24" ht="14.1" customHeight="1" x14ac:dyDescent="0.25">
      <c r="A868" s="1">
        <v>42292</v>
      </c>
      <c r="B868" s="1" t="s">
        <v>19</v>
      </c>
      <c r="C868" t="s">
        <v>336</v>
      </c>
      <c r="D868">
        <v>42</v>
      </c>
      <c r="E868">
        <v>30</v>
      </c>
      <c r="F868" s="6">
        <v>859</v>
      </c>
      <c r="G868" s="6">
        <v>913</v>
      </c>
      <c r="H868" s="6">
        <v>14</v>
      </c>
      <c r="I868" t="s">
        <v>328</v>
      </c>
      <c r="J868" t="s">
        <v>329</v>
      </c>
      <c r="K868" t="s">
        <v>38</v>
      </c>
      <c r="L868" t="s">
        <v>33</v>
      </c>
      <c r="M868" t="s">
        <v>509</v>
      </c>
      <c r="N868" t="s">
        <v>572</v>
      </c>
      <c r="O868" t="s">
        <v>508</v>
      </c>
      <c r="P868" t="s">
        <v>574</v>
      </c>
      <c r="Q868" s="12"/>
      <c r="R868"/>
      <c r="S868"/>
      <c r="T868"/>
      <c r="U868" t="s">
        <v>340</v>
      </c>
      <c r="V868" s="36">
        <v>1.4500000000000001E-2</v>
      </c>
      <c r="W868" s="36">
        <v>3.0529999999999999</v>
      </c>
      <c r="X868">
        <f t="shared" si="44"/>
        <v>0</v>
      </c>
    </row>
    <row r="869" spans="1:24" ht="14.1" customHeight="1" x14ac:dyDescent="0.25">
      <c r="A869" s="1">
        <v>42292</v>
      </c>
      <c r="B869" s="1" t="s">
        <v>19</v>
      </c>
      <c r="C869" t="s">
        <v>327</v>
      </c>
      <c r="D869">
        <v>7</v>
      </c>
      <c r="E869">
        <v>25</v>
      </c>
      <c r="F869" s="6">
        <v>1208</v>
      </c>
      <c r="G869" s="6">
        <v>1219</v>
      </c>
      <c r="H869" s="6">
        <v>11</v>
      </c>
      <c r="I869" t="s">
        <v>328</v>
      </c>
      <c r="J869" t="s">
        <v>329</v>
      </c>
      <c r="K869" t="s">
        <v>7</v>
      </c>
      <c r="L869" t="s">
        <v>33</v>
      </c>
      <c r="M869" t="s">
        <v>509</v>
      </c>
      <c r="N869" t="s">
        <v>572</v>
      </c>
      <c r="O869" t="s">
        <v>508</v>
      </c>
      <c r="P869" t="s">
        <v>574</v>
      </c>
      <c r="Q869" s="38">
        <v>1</v>
      </c>
      <c r="R869" s="21">
        <v>13</v>
      </c>
      <c r="S869" s="21">
        <v>13</v>
      </c>
      <c r="T869" s="21">
        <f t="shared" ref="T869:T900" si="46">AVERAGE(R869:S869)</f>
        <v>13</v>
      </c>
      <c r="V869" s="36">
        <v>1.4500000000000001E-2</v>
      </c>
      <c r="W869" s="36">
        <v>3.0529999999999999</v>
      </c>
      <c r="X869">
        <f t="shared" si="44"/>
        <v>3.6495309985133798E-2</v>
      </c>
    </row>
    <row r="870" spans="1:24" ht="14.1" customHeight="1" x14ac:dyDescent="0.25">
      <c r="A870" s="1">
        <v>42291</v>
      </c>
      <c r="B870" s="1" t="s">
        <v>19</v>
      </c>
      <c r="C870" t="s">
        <v>417</v>
      </c>
      <c r="D870">
        <v>20</v>
      </c>
      <c r="E870">
        <v>30</v>
      </c>
      <c r="F870" s="6">
        <v>1226</v>
      </c>
      <c r="G870" s="6">
        <v>1241</v>
      </c>
      <c r="H870" s="6">
        <v>15</v>
      </c>
      <c r="I870" t="s">
        <v>393</v>
      </c>
      <c r="J870" t="s">
        <v>285</v>
      </c>
      <c r="K870" t="s">
        <v>7</v>
      </c>
      <c r="L870" t="s">
        <v>33</v>
      </c>
      <c r="M870" t="s">
        <v>509</v>
      </c>
      <c r="N870" t="s">
        <v>572</v>
      </c>
      <c r="O870" t="s">
        <v>508</v>
      </c>
      <c r="P870" t="s">
        <v>574</v>
      </c>
      <c r="Q870" s="38">
        <v>1</v>
      </c>
      <c r="R870" s="21">
        <v>7</v>
      </c>
      <c r="S870" s="21">
        <v>7</v>
      </c>
      <c r="T870" s="21">
        <f t="shared" si="46"/>
        <v>7</v>
      </c>
      <c r="V870" s="36">
        <v>1.4500000000000001E-2</v>
      </c>
      <c r="W870" s="36">
        <v>3.0529999999999999</v>
      </c>
      <c r="X870">
        <f t="shared" si="44"/>
        <v>5.5138166234476411E-3</v>
      </c>
    </row>
    <row r="871" spans="1:24" ht="14.1" customHeight="1" x14ac:dyDescent="0.25">
      <c r="A871" s="1">
        <v>42292</v>
      </c>
      <c r="B871" s="1" t="s">
        <v>19</v>
      </c>
      <c r="C871" t="s">
        <v>419</v>
      </c>
      <c r="D871">
        <v>20</v>
      </c>
      <c r="E871">
        <v>30</v>
      </c>
      <c r="F871" s="6">
        <v>823</v>
      </c>
      <c r="G871" s="6">
        <v>838</v>
      </c>
      <c r="H871" s="6">
        <v>15</v>
      </c>
      <c r="I871" t="s">
        <v>393</v>
      </c>
      <c r="J871" t="s">
        <v>10</v>
      </c>
      <c r="K871" t="s">
        <v>7</v>
      </c>
      <c r="L871" t="s">
        <v>33</v>
      </c>
      <c r="M871" t="s">
        <v>509</v>
      </c>
      <c r="N871" t="s">
        <v>572</v>
      </c>
      <c r="O871" t="s">
        <v>508</v>
      </c>
      <c r="P871" t="s">
        <v>574</v>
      </c>
      <c r="Q871" s="38">
        <v>2</v>
      </c>
      <c r="R871" s="21">
        <v>7</v>
      </c>
      <c r="S871" s="21">
        <v>7</v>
      </c>
      <c r="T871" s="21">
        <f t="shared" si="46"/>
        <v>7</v>
      </c>
      <c r="V871" s="36">
        <v>1.4500000000000001E-2</v>
      </c>
      <c r="W871" s="36">
        <v>3.0529999999999999</v>
      </c>
      <c r="X871">
        <f t="shared" si="44"/>
        <v>1.1027633246895282E-2</v>
      </c>
    </row>
    <row r="872" spans="1:24" ht="14.1" customHeight="1" x14ac:dyDescent="0.25">
      <c r="A872" s="1">
        <v>42292</v>
      </c>
      <c r="B872" s="1" t="s">
        <v>19</v>
      </c>
      <c r="C872" t="s">
        <v>419</v>
      </c>
      <c r="D872">
        <v>20</v>
      </c>
      <c r="E872">
        <v>30</v>
      </c>
      <c r="F872" s="6">
        <v>823</v>
      </c>
      <c r="G872" s="6">
        <v>838</v>
      </c>
      <c r="H872" s="6">
        <v>15</v>
      </c>
      <c r="I872" t="s">
        <v>393</v>
      </c>
      <c r="J872" t="s">
        <v>10</v>
      </c>
      <c r="K872" t="s">
        <v>7</v>
      </c>
      <c r="L872" t="s">
        <v>33</v>
      </c>
      <c r="M872" t="s">
        <v>509</v>
      </c>
      <c r="N872" t="s">
        <v>572</v>
      </c>
      <c r="O872" t="s">
        <v>508</v>
      </c>
      <c r="P872" t="s">
        <v>574</v>
      </c>
      <c r="Q872" s="38">
        <v>1</v>
      </c>
      <c r="R872" s="21">
        <v>17</v>
      </c>
      <c r="S872" s="21">
        <v>17</v>
      </c>
      <c r="T872" s="21">
        <f t="shared" si="46"/>
        <v>17</v>
      </c>
      <c r="V872" s="36">
        <v>1.4500000000000001E-2</v>
      </c>
      <c r="W872" s="36">
        <v>3.0529999999999999</v>
      </c>
      <c r="X872">
        <f t="shared" si="44"/>
        <v>8.2780597965760622E-2</v>
      </c>
    </row>
    <row r="873" spans="1:24" ht="14.1" customHeight="1" x14ac:dyDescent="0.25">
      <c r="A873" s="1">
        <v>42293</v>
      </c>
      <c r="B873" s="9" t="s">
        <v>19</v>
      </c>
      <c r="C873" s="10" t="s">
        <v>105</v>
      </c>
      <c r="D873" s="11">
        <v>24</v>
      </c>
      <c r="E873" s="11">
        <v>30</v>
      </c>
      <c r="F873" s="11">
        <v>814</v>
      </c>
      <c r="G873" s="11">
        <v>826</v>
      </c>
      <c r="H873" s="11">
        <v>12</v>
      </c>
      <c r="I873" s="11" t="s">
        <v>10</v>
      </c>
      <c r="J873" s="11" t="s">
        <v>20</v>
      </c>
      <c r="K873" t="s">
        <v>7</v>
      </c>
      <c r="L873" t="s">
        <v>33</v>
      </c>
      <c r="M873" t="s">
        <v>509</v>
      </c>
      <c r="N873" t="s">
        <v>572</v>
      </c>
      <c r="O873" t="s">
        <v>508</v>
      </c>
      <c r="P873" t="s">
        <v>574</v>
      </c>
      <c r="Q873" s="38">
        <v>1</v>
      </c>
      <c r="R873" s="21">
        <v>12</v>
      </c>
      <c r="S873" s="21">
        <v>12</v>
      </c>
      <c r="T873" s="21">
        <f t="shared" si="46"/>
        <v>12</v>
      </c>
      <c r="V873" s="36">
        <v>1.4500000000000001E-2</v>
      </c>
      <c r="W873" s="36">
        <v>3.0529999999999999</v>
      </c>
      <c r="X873">
        <f t="shared" si="44"/>
        <v>2.858303534989837E-2</v>
      </c>
    </row>
    <row r="874" spans="1:24" ht="14.1" customHeight="1" x14ac:dyDescent="0.25">
      <c r="A874" s="1">
        <v>42293</v>
      </c>
      <c r="B874" s="9" t="s">
        <v>19</v>
      </c>
      <c r="C874" s="10" t="s">
        <v>105</v>
      </c>
      <c r="D874" s="11">
        <v>24</v>
      </c>
      <c r="E874" s="11">
        <v>30</v>
      </c>
      <c r="F874" s="11">
        <v>814</v>
      </c>
      <c r="G874" s="11">
        <v>826</v>
      </c>
      <c r="H874" s="11">
        <v>12</v>
      </c>
      <c r="I874" s="11" t="s">
        <v>10</v>
      </c>
      <c r="J874" s="11" t="s">
        <v>20</v>
      </c>
      <c r="K874" t="s">
        <v>7</v>
      </c>
      <c r="L874" t="s">
        <v>33</v>
      </c>
      <c r="M874" t="s">
        <v>509</v>
      </c>
      <c r="N874" t="s">
        <v>572</v>
      </c>
      <c r="O874" t="s">
        <v>508</v>
      </c>
      <c r="P874" t="s">
        <v>574</v>
      </c>
      <c r="Q874" s="38">
        <v>1</v>
      </c>
      <c r="R874" s="21">
        <v>15</v>
      </c>
      <c r="S874" s="21">
        <v>15</v>
      </c>
      <c r="T874" s="21">
        <f t="shared" si="46"/>
        <v>15</v>
      </c>
      <c r="V874" s="36">
        <v>1.4500000000000001E-2</v>
      </c>
      <c r="W874" s="36">
        <v>3.0529999999999999</v>
      </c>
      <c r="X874">
        <f t="shared" si="44"/>
        <v>5.6490395604937696E-2</v>
      </c>
    </row>
    <row r="875" spans="1:24" ht="14.1" customHeight="1" x14ac:dyDescent="0.25">
      <c r="A875" s="1">
        <v>42293</v>
      </c>
      <c r="B875" s="9" t="s">
        <v>19</v>
      </c>
      <c r="C875" s="10" t="s">
        <v>111</v>
      </c>
      <c r="D875" s="11">
        <v>10</v>
      </c>
      <c r="E875" s="11">
        <v>30</v>
      </c>
      <c r="F875" s="11">
        <v>955</v>
      </c>
      <c r="G875" s="11">
        <v>910</v>
      </c>
      <c r="H875" s="11">
        <v>15</v>
      </c>
      <c r="I875" s="11" t="s">
        <v>10</v>
      </c>
      <c r="J875" s="11" t="s">
        <v>20</v>
      </c>
      <c r="K875" t="s">
        <v>7</v>
      </c>
      <c r="L875" t="s">
        <v>33</v>
      </c>
      <c r="M875" t="s">
        <v>509</v>
      </c>
      <c r="N875" t="s">
        <v>572</v>
      </c>
      <c r="O875" t="s">
        <v>508</v>
      </c>
      <c r="P875" t="s">
        <v>574</v>
      </c>
      <c r="Q875" s="38">
        <v>1</v>
      </c>
      <c r="R875" s="21">
        <v>18</v>
      </c>
      <c r="S875" s="21">
        <v>18</v>
      </c>
      <c r="T875" s="21">
        <f t="shared" si="46"/>
        <v>18</v>
      </c>
      <c r="V875" s="36">
        <v>1.4500000000000001E-2</v>
      </c>
      <c r="W875" s="36">
        <v>3.0529999999999999</v>
      </c>
      <c r="X875">
        <f t="shared" si="44"/>
        <v>9.8563237504365589E-2</v>
      </c>
    </row>
    <row r="876" spans="1:24" ht="14.1" customHeight="1" x14ac:dyDescent="0.25">
      <c r="A876" s="1">
        <v>42293</v>
      </c>
      <c r="B876" s="9" t="s">
        <v>19</v>
      </c>
      <c r="C876" s="10" t="s">
        <v>111</v>
      </c>
      <c r="D876" s="11">
        <v>10</v>
      </c>
      <c r="E876" s="11">
        <v>30</v>
      </c>
      <c r="F876" s="11">
        <v>955</v>
      </c>
      <c r="G876" s="11">
        <v>910</v>
      </c>
      <c r="H876" s="11">
        <v>15</v>
      </c>
      <c r="I876" s="11" t="s">
        <v>10</v>
      </c>
      <c r="J876" s="11" t="s">
        <v>20</v>
      </c>
      <c r="K876" t="s">
        <v>7</v>
      </c>
      <c r="L876" t="s">
        <v>33</v>
      </c>
      <c r="M876" t="s">
        <v>509</v>
      </c>
      <c r="N876" t="s">
        <v>572</v>
      </c>
      <c r="O876" t="s">
        <v>508</v>
      </c>
      <c r="P876" t="s">
        <v>574</v>
      </c>
      <c r="Q876" s="38">
        <v>1</v>
      </c>
      <c r="R876" s="21">
        <v>12</v>
      </c>
      <c r="S876" s="21">
        <v>12</v>
      </c>
      <c r="T876" s="21">
        <f t="shared" si="46"/>
        <v>12</v>
      </c>
      <c r="V876" s="36">
        <v>1.4500000000000001E-2</v>
      </c>
      <c r="W876" s="36">
        <v>3.0529999999999999</v>
      </c>
      <c r="X876">
        <f t="shared" si="44"/>
        <v>2.858303534989837E-2</v>
      </c>
    </row>
    <row r="877" spans="1:24" ht="14.1" customHeight="1" x14ac:dyDescent="0.25">
      <c r="A877" s="1">
        <v>42293</v>
      </c>
      <c r="B877" s="9" t="s">
        <v>19</v>
      </c>
      <c r="C877" s="10" t="s">
        <v>111</v>
      </c>
      <c r="D877" s="11">
        <v>10</v>
      </c>
      <c r="E877" s="11">
        <v>30</v>
      </c>
      <c r="F877" s="11">
        <v>955</v>
      </c>
      <c r="G877" s="11">
        <v>910</v>
      </c>
      <c r="H877" s="11">
        <v>15</v>
      </c>
      <c r="I877" s="11" t="s">
        <v>10</v>
      </c>
      <c r="J877" s="11" t="s">
        <v>20</v>
      </c>
      <c r="K877" t="s">
        <v>7</v>
      </c>
      <c r="L877" t="s">
        <v>33</v>
      </c>
      <c r="M877" t="s">
        <v>509</v>
      </c>
      <c r="N877" t="s">
        <v>572</v>
      </c>
      <c r="O877" t="s">
        <v>508</v>
      </c>
      <c r="P877" t="s">
        <v>574</v>
      </c>
      <c r="Q877" s="38">
        <v>1</v>
      </c>
      <c r="R877" s="21">
        <v>3</v>
      </c>
      <c r="S877" s="21">
        <v>3</v>
      </c>
      <c r="T877" s="21">
        <f t="shared" si="46"/>
        <v>3</v>
      </c>
      <c r="V877" s="36">
        <v>1.4500000000000001E-2</v>
      </c>
      <c r="W877" s="36">
        <v>3.0529999999999999</v>
      </c>
      <c r="X877">
        <f t="shared" si="44"/>
        <v>4.1497238121639504E-4</v>
      </c>
    </row>
    <row r="878" spans="1:24" ht="14.1" customHeight="1" x14ac:dyDescent="0.25">
      <c r="A878" s="1">
        <v>42293</v>
      </c>
      <c r="B878" s="9" t="s">
        <v>19</v>
      </c>
      <c r="C878" s="10" t="s">
        <v>111</v>
      </c>
      <c r="D878" s="11">
        <v>10</v>
      </c>
      <c r="E878" s="11">
        <v>30</v>
      </c>
      <c r="F878" s="11">
        <v>955</v>
      </c>
      <c r="G878" s="11">
        <v>910</v>
      </c>
      <c r="H878" s="11">
        <v>15</v>
      </c>
      <c r="I878" s="11" t="s">
        <v>10</v>
      </c>
      <c r="J878" s="11" t="s">
        <v>20</v>
      </c>
      <c r="K878" t="s">
        <v>7</v>
      </c>
      <c r="L878" t="s">
        <v>33</v>
      </c>
      <c r="M878" t="s">
        <v>509</v>
      </c>
      <c r="N878" t="s">
        <v>572</v>
      </c>
      <c r="O878" t="s">
        <v>508</v>
      </c>
      <c r="P878" t="s">
        <v>574</v>
      </c>
      <c r="Q878" s="38">
        <v>1</v>
      </c>
      <c r="R878" s="21">
        <v>5</v>
      </c>
      <c r="S878" s="21">
        <v>5</v>
      </c>
      <c r="T878" s="21">
        <f t="shared" si="46"/>
        <v>5</v>
      </c>
      <c r="V878" s="36">
        <v>1.4500000000000001E-2</v>
      </c>
      <c r="W878" s="36">
        <v>3.0529999999999999</v>
      </c>
      <c r="X878">
        <f t="shared" si="44"/>
        <v>1.9738921753552942E-3</v>
      </c>
    </row>
    <row r="879" spans="1:24" ht="14.1" customHeight="1" x14ac:dyDescent="0.25">
      <c r="A879" s="1">
        <v>42293</v>
      </c>
      <c r="B879" s="9" t="s">
        <v>19</v>
      </c>
      <c r="C879" s="10" t="s">
        <v>111</v>
      </c>
      <c r="D879" s="11">
        <v>10</v>
      </c>
      <c r="E879" s="11">
        <v>30</v>
      </c>
      <c r="F879" s="11">
        <v>955</v>
      </c>
      <c r="G879" s="11">
        <v>910</v>
      </c>
      <c r="H879" s="11">
        <v>15</v>
      </c>
      <c r="I879" s="11" t="s">
        <v>10</v>
      </c>
      <c r="J879" s="11" t="s">
        <v>20</v>
      </c>
      <c r="K879" t="s">
        <v>7</v>
      </c>
      <c r="L879" t="s">
        <v>33</v>
      </c>
      <c r="M879" t="s">
        <v>509</v>
      </c>
      <c r="N879" t="s">
        <v>572</v>
      </c>
      <c r="O879" t="s">
        <v>508</v>
      </c>
      <c r="P879" t="s">
        <v>574</v>
      </c>
      <c r="Q879" s="38">
        <v>1</v>
      </c>
      <c r="R879" s="21">
        <v>6</v>
      </c>
      <c r="S879" s="21">
        <v>6</v>
      </c>
      <c r="T879" s="21">
        <f t="shared" si="46"/>
        <v>6</v>
      </c>
      <c r="V879" s="36">
        <v>1.4500000000000001E-2</v>
      </c>
      <c r="W879" s="36">
        <v>3.0529999999999999</v>
      </c>
      <c r="X879">
        <f t="shared" si="44"/>
        <v>3.4440049711839437E-3</v>
      </c>
    </row>
    <row r="880" spans="1:24" ht="14.1" customHeight="1" x14ac:dyDescent="0.25">
      <c r="A880" s="1">
        <v>42293</v>
      </c>
      <c r="B880" s="9" t="s">
        <v>19</v>
      </c>
      <c r="C880" s="10" t="s">
        <v>111</v>
      </c>
      <c r="D880" s="11">
        <v>10</v>
      </c>
      <c r="E880" s="11">
        <v>30</v>
      </c>
      <c r="F880" s="11">
        <v>955</v>
      </c>
      <c r="G880" s="11">
        <v>910</v>
      </c>
      <c r="H880" s="11">
        <v>15</v>
      </c>
      <c r="I880" s="11" t="s">
        <v>10</v>
      </c>
      <c r="J880" s="11" t="s">
        <v>20</v>
      </c>
      <c r="K880" t="s">
        <v>7</v>
      </c>
      <c r="L880" t="s">
        <v>33</v>
      </c>
      <c r="M880" t="s">
        <v>509</v>
      </c>
      <c r="N880" t="s">
        <v>572</v>
      </c>
      <c r="O880" t="s">
        <v>508</v>
      </c>
      <c r="P880" t="s">
        <v>574</v>
      </c>
      <c r="Q880" s="38">
        <v>1</v>
      </c>
      <c r="R880" s="21">
        <v>18</v>
      </c>
      <c r="S880" s="21">
        <v>18</v>
      </c>
      <c r="T880" s="21">
        <f t="shared" si="46"/>
        <v>18</v>
      </c>
      <c r="V880" s="36">
        <v>1.4500000000000001E-2</v>
      </c>
      <c r="W880" s="36">
        <v>3.0529999999999999</v>
      </c>
      <c r="X880">
        <f t="shared" si="44"/>
        <v>9.8563237504365589E-2</v>
      </c>
    </row>
    <row r="881" spans="1:24" ht="14.1" customHeight="1" x14ac:dyDescent="0.25">
      <c r="A881" s="1">
        <v>42293</v>
      </c>
      <c r="B881" s="9" t="s">
        <v>19</v>
      </c>
      <c r="C881" s="10" t="s">
        <v>111</v>
      </c>
      <c r="D881" s="11">
        <v>10</v>
      </c>
      <c r="E881" s="11">
        <v>30</v>
      </c>
      <c r="F881" s="11">
        <v>955</v>
      </c>
      <c r="G881" s="11">
        <v>910</v>
      </c>
      <c r="H881" s="11">
        <v>15</v>
      </c>
      <c r="I881" s="11" t="s">
        <v>10</v>
      </c>
      <c r="J881" s="11" t="s">
        <v>20</v>
      </c>
      <c r="K881" t="s">
        <v>7</v>
      </c>
      <c r="L881" t="s">
        <v>33</v>
      </c>
      <c r="M881" t="s">
        <v>509</v>
      </c>
      <c r="N881" t="s">
        <v>572</v>
      </c>
      <c r="O881" t="s">
        <v>508</v>
      </c>
      <c r="P881" t="s">
        <v>574</v>
      </c>
      <c r="Q881" s="38">
        <v>1</v>
      </c>
      <c r="R881" s="21">
        <v>20</v>
      </c>
      <c r="S881" s="21">
        <v>20</v>
      </c>
      <c r="T881" s="21">
        <f t="shared" si="46"/>
        <v>20</v>
      </c>
      <c r="V881" s="36">
        <v>1.4500000000000001E-2</v>
      </c>
      <c r="W881" s="36">
        <v>3.0529999999999999</v>
      </c>
      <c r="X881">
        <f t="shared" si="44"/>
        <v>0.13596044551130496</v>
      </c>
    </row>
    <row r="882" spans="1:24" ht="14.1" customHeight="1" x14ac:dyDescent="0.25">
      <c r="A882" s="1">
        <v>42293</v>
      </c>
      <c r="B882" s="1" t="s">
        <v>19</v>
      </c>
      <c r="C882" t="s">
        <v>370</v>
      </c>
      <c r="D882">
        <v>24</v>
      </c>
      <c r="E882">
        <v>30</v>
      </c>
      <c r="F882" s="6">
        <v>823</v>
      </c>
      <c r="G882" s="6">
        <v>834</v>
      </c>
      <c r="H882" s="6">
        <v>11</v>
      </c>
      <c r="I882" t="s">
        <v>328</v>
      </c>
      <c r="J882" t="s">
        <v>147</v>
      </c>
      <c r="K882" t="s">
        <v>7</v>
      </c>
      <c r="L882" t="s">
        <v>33</v>
      </c>
      <c r="M882" t="s">
        <v>509</v>
      </c>
      <c r="N882" t="s">
        <v>572</v>
      </c>
      <c r="O882" t="s">
        <v>508</v>
      </c>
      <c r="P882" t="s">
        <v>574</v>
      </c>
      <c r="Q882" s="38">
        <v>1</v>
      </c>
      <c r="R882" s="21">
        <v>12</v>
      </c>
      <c r="S882" s="21">
        <v>12</v>
      </c>
      <c r="T882" s="21">
        <f t="shared" si="46"/>
        <v>12</v>
      </c>
      <c r="V882" s="36">
        <v>1.4500000000000001E-2</v>
      </c>
      <c r="W882" s="36">
        <v>3.0529999999999999</v>
      </c>
      <c r="X882">
        <f t="shared" si="44"/>
        <v>2.858303534989837E-2</v>
      </c>
    </row>
    <row r="883" spans="1:24" ht="14.1" customHeight="1" x14ac:dyDescent="0.25">
      <c r="A883" s="1">
        <v>42293</v>
      </c>
      <c r="B883" s="1" t="s">
        <v>19</v>
      </c>
      <c r="C883" t="s">
        <v>375</v>
      </c>
      <c r="D883">
        <v>3</v>
      </c>
      <c r="E883">
        <v>30</v>
      </c>
      <c r="F883" s="6">
        <v>1145</v>
      </c>
      <c r="G883" s="6">
        <v>1201</v>
      </c>
      <c r="H883" s="6">
        <v>16</v>
      </c>
      <c r="I883" t="s">
        <v>328</v>
      </c>
      <c r="J883" t="s">
        <v>147</v>
      </c>
      <c r="K883" t="s">
        <v>7</v>
      </c>
      <c r="L883" t="s">
        <v>33</v>
      </c>
      <c r="M883" t="s">
        <v>509</v>
      </c>
      <c r="N883" t="s">
        <v>572</v>
      </c>
      <c r="O883" t="s">
        <v>508</v>
      </c>
      <c r="P883" t="s">
        <v>574</v>
      </c>
      <c r="Q883" s="38">
        <v>2</v>
      </c>
      <c r="R883" s="21">
        <v>9</v>
      </c>
      <c r="S883" s="21">
        <v>9</v>
      </c>
      <c r="T883" s="21">
        <f t="shared" si="46"/>
        <v>9</v>
      </c>
      <c r="V883" s="36">
        <v>1.4500000000000001E-2</v>
      </c>
      <c r="W883" s="36">
        <v>3.0529999999999999</v>
      </c>
      <c r="X883">
        <f t="shared" si="44"/>
        <v>2.3752010644469662E-2</v>
      </c>
    </row>
    <row r="884" spans="1:24" ht="14.1" customHeight="1" x14ac:dyDescent="0.25">
      <c r="A884" s="1">
        <v>42293</v>
      </c>
      <c r="B884" s="1" t="s">
        <v>19</v>
      </c>
      <c r="C884" t="s">
        <v>375</v>
      </c>
      <c r="D884">
        <v>3</v>
      </c>
      <c r="E884">
        <v>30</v>
      </c>
      <c r="F884" s="6">
        <v>1145</v>
      </c>
      <c r="G884" s="6">
        <v>1201</v>
      </c>
      <c r="H884" s="6">
        <v>16</v>
      </c>
      <c r="I884" t="s">
        <v>328</v>
      </c>
      <c r="J884" t="s">
        <v>147</v>
      </c>
      <c r="K884" t="s">
        <v>7</v>
      </c>
      <c r="L884" t="s">
        <v>33</v>
      </c>
      <c r="M884" t="s">
        <v>509</v>
      </c>
      <c r="N884" t="s">
        <v>572</v>
      </c>
      <c r="O884" t="s">
        <v>508</v>
      </c>
      <c r="P884" t="s">
        <v>574</v>
      </c>
      <c r="Q884" s="38">
        <v>1</v>
      </c>
      <c r="R884" s="21">
        <v>18</v>
      </c>
      <c r="S884" s="21">
        <v>18</v>
      </c>
      <c r="T884" s="21">
        <f t="shared" si="46"/>
        <v>18</v>
      </c>
      <c r="V884" s="36">
        <v>1.4500000000000001E-2</v>
      </c>
      <c r="W884" s="36">
        <v>3.0529999999999999</v>
      </c>
      <c r="X884">
        <f t="shared" si="44"/>
        <v>9.8563237504365589E-2</v>
      </c>
    </row>
    <row r="885" spans="1:24" ht="14.1" customHeight="1" x14ac:dyDescent="0.25">
      <c r="A885" s="1">
        <v>42293</v>
      </c>
      <c r="B885" s="1" t="s">
        <v>19</v>
      </c>
      <c r="C885" t="s">
        <v>372</v>
      </c>
      <c r="D885">
        <v>6</v>
      </c>
      <c r="E885">
        <v>30</v>
      </c>
      <c r="F885" s="6">
        <v>947</v>
      </c>
      <c r="G885" s="6">
        <v>1003</v>
      </c>
      <c r="H885" s="6">
        <v>16</v>
      </c>
      <c r="I885" t="s">
        <v>328</v>
      </c>
      <c r="J885" t="s">
        <v>147</v>
      </c>
      <c r="K885" t="s">
        <v>7</v>
      </c>
      <c r="L885" t="s">
        <v>33</v>
      </c>
      <c r="M885" t="s">
        <v>509</v>
      </c>
      <c r="N885" t="s">
        <v>572</v>
      </c>
      <c r="O885" t="s">
        <v>508</v>
      </c>
      <c r="P885" t="s">
        <v>574</v>
      </c>
      <c r="Q885" s="38">
        <v>1</v>
      </c>
      <c r="R885" s="21">
        <v>3</v>
      </c>
      <c r="S885" s="21">
        <v>3</v>
      </c>
      <c r="T885" s="21">
        <f t="shared" si="46"/>
        <v>3</v>
      </c>
      <c r="V885" s="36">
        <v>1.4500000000000001E-2</v>
      </c>
      <c r="W885" s="36">
        <v>3.0529999999999999</v>
      </c>
      <c r="X885">
        <f t="shared" si="44"/>
        <v>4.1497238121639504E-4</v>
      </c>
    </row>
    <row r="886" spans="1:24" ht="14.1" customHeight="1" x14ac:dyDescent="0.25">
      <c r="A886" s="1">
        <v>42293</v>
      </c>
      <c r="B886" s="1" t="s">
        <v>19</v>
      </c>
      <c r="C886" t="s">
        <v>374</v>
      </c>
      <c r="D886">
        <v>6</v>
      </c>
      <c r="E886">
        <v>30</v>
      </c>
      <c r="F886" s="6">
        <v>1048</v>
      </c>
      <c r="G886" s="6">
        <v>1104</v>
      </c>
      <c r="H886" s="6">
        <v>16</v>
      </c>
      <c r="I886" t="s">
        <v>328</v>
      </c>
      <c r="J886" t="s">
        <v>147</v>
      </c>
      <c r="K886" t="s">
        <v>7</v>
      </c>
      <c r="L886" t="s">
        <v>33</v>
      </c>
      <c r="M886" t="s">
        <v>509</v>
      </c>
      <c r="N886" t="s">
        <v>572</v>
      </c>
      <c r="O886" t="s">
        <v>508</v>
      </c>
      <c r="P886" t="s">
        <v>574</v>
      </c>
      <c r="Q886" s="38">
        <v>2</v>
      </c>
      <c r="R886" s="21">
        <v>14</v>
      </c>
      <c r="S886" s="21">
        <v>14</v>
      </c>
      <c r="T886" s="21">
        <f t="shared" si="46"/>
        <v>14</v>
      </c>
      <c r="V886" s="36">
        <v>1.4500000000000001E-2</v>
      </c>
      <c r="W886" s="36">
        <v>3.0529999999999999</v>
      </c>
      <c r="X886">
        <f t="shared" si="44"/>
        <v>9.1522292667703342E-2</v>
      </c>
    </row>
    <row r="887" spans="1:24" ht="14.1" customHeight="1" x14ac:dyDescent="0.25">
      <c r="A887" s="1">
        <v>42292</v>
      </c>
      <c r="B887" s="1" t="s">
        <v>19</v>
      </c>
      <c r="C887" t="s">
        <v>421</v>
      </c>
      <c r="D887">
        <v>20</v>
      </c>
      <c r="E887">
        <v>30</v>
      </c>
      <c r="F887" s="6">
        <v>1033</v>
      </c>
      <c r="G887" s="6">
        <v>1048</v>
      </c>
      <c r="H887" s="6">
        <v>15</v>
      </c>
      <c r="I887" t="s">
        <v>393</v>
      </c>
      <c r="J887" t="s">
        <v>20</v>
      </c>
      <c r="K887" t="s">
        <v>7</v>
      </c>
      <c r="L887" t="s">
        <v>33</v>
      </c>
      <c r="M887" t="s">
        <v>509</v>
      </c>
      <c r="N887" t="s">
        <v>572</v>
      </c>
      <c r="O887" t="s">
        <v>508</v>
      </c>
      <c r="P887" t="s">
        <v>574</v>
      </c>
      <c r="Q887" s="38">
        <v>1</v>
      </c>
      <c r="R887" s="21">
        <v>26</v>
      </c>
      <c r="S887" s="21">
        <v>26</v>
      </c>
      <c r="T887" s="21">
        <f t="shared" si="46"/>
        <v>26</v>
      </c>
      <c r="V887" s="36">
        <v>1.4500000000000001E-2</v>
      </c>
      <c r="W887" s="36">
        <v>3.0529999999999999</v>
      </c>
      <c r="X887">
        <f t="shared" si="44"/>
        <v>0.30288769735775856</v>
      </c>
    </row>
    <row r="888" spans="1:24" ht="14.1" customHeight="1" x14ac:dyDescent="0.25">
      <c r="A888" s="1">
        <v>42293</v>
      </c>
      <c r="B888" s="1" t="s">
        <v>19</v>
      </c>
      <c r="C888" t="s">
        <v>424</v>
      </c>
      <c r="D888">
        <v>24</v>
      </c>
      <c r="E888">
        <v>30</v>
      </c>
      <c r="F888" s="6">
        <v>901</v>
      </c>
      <c r="G888" s="6">
        <v>915</v>
      </c>
      <c r="H888" s="6">
        <v>15</v>
      </c>
      <c r="I888" t="s">
        <v>393</v>
      </c>
      <c r="J888" t="s">
        <v>146</v>
      </c>
      <c r="K888" t="s">
        <v>7</v>
      </c>
      <c r="L888" t="s">
        <v>33</v>
      </c>
      <c r="M888" t="s">
        <v>509</v>
      </c>
      <c r="N888" t="s">
        <v>572</v>
      </c>
      <c r="O888" t="s">
        <v>508</v>
      </c>
      <c r="P888" t="s">
        <v>574</v>
      </c>
      <c r="Q888" s="38">
        <v>1</v>
      </c>
      <c r="R888" s="21">
        <v>18</v>
      </c>
      <c r="S888" s="21">
        <v>18</v>
      </c>
      <c r="T888" s="21">
        <f t="shared" si="46"/>
        <v>18</v>
      </c>
      <c r="V888" s="36">
        <v>1.4500000000000001E-2</v>
      </c>
      <c r="W888" s="36">
        <v>3.0529999999999999</v>
      </c>
      <c r="X888">
        <f t="shared" si="44"/>
        <v>9.8563237504365589E-2</v>
      </c>
    </row>
    <row r="889" spans="1:24" ht="14.1" customHeight="1" x14ac:dyDescent="0.25">
      <c r="A889" s="1">
        <v>42293</v>
      </c>
      <c r="B889" s="1" t="s">
        <v>19</v>
      </c>
      <c r="C889" t="s">
        <v>433</v>
      </c>
      <c r="D889">
        <v>10</v>
      </c>
      <c r="E889">
        <v>30</v>
      </c>
      <c r="F889" s="6">
        <v>1313</v>
      </c>
      <c r="G889" s="6">
        <v>1328</v>
      </c>
      <c r="H889" s="6">
        <v>15</v>
      </c>
      <c r="I889" t="s">
        <v>393</v>
      </c>
      <c r="J889" t="s">
        <v>146</v>
      </c>
      <c r="K889" t="s">
        <v>7</v>
      </c>
      <c r="L889" t="s">
        <v>33</v>
      </c>
      <c r="M889" t="s">
        <v>509</v>
      </c>
      <c r="N889" t="s">
        <v>572</v>
      </c>
      <c r="O889" t="s">
        <v>508</v>
      </c>
      <c r="P889" t="s">
        <v>574</v>
      </c>
      <c r="Q889" s="38">
        <v>3</v>
      </c>
      <c r="R889" s="21">
        <v>5</v>
      </c>
      <c r="S889" s="21">
        <v>5</v>
      </c>
      <c r="T889" s="21">
        <f t="shared" si="46"/>
        <v>5</v>
      </c>
      <c r="V889" s="36">
        <v>1.4500000000000001E-2</v>
      </c>
      <c r="W889" s="36">
        <v>3.0529999999999999</v>
      </c>
      <c r="X889">
        <f t="shared" si="44"/>
        <v>5.9216765260658825E-3</v>
      </c>
    </row>
    <row r="890" spans="1:24" ht="14.1" customHeight="1" x14ac:dyDescent="0.25">
      <c r="A890" s="1">
        <v>42293</v>
      </c>
      <c r="B890" s="1" t="s">
        <v>19</v>
      </c>
      <c r="C890" t="s">
        <v>433</v>
      </c>
      <c r="D890">
        <v>10</v>
      </c>
      <c r="E890">
        <v>30</v>
      </c>
      <c r="F890" s="6">
        <v>1313</v>
      </c>
      <c r="G890" s="6">
        <v>1328</v>
      </c>
      <c r="H890" s="6">
        <v>15</v>
      </c>
      <c r="I890" t="s">
        <v>393</v>
      </c>
      <c r="J890" t="s">
        <v>146</v>
      </c>
      <c r="K890" t="s">
        <v>7</v>
      </c>
      <c r="L890" t="s">
        <v>33</v>
      </c>
      <c r="M890" t="s">
        <v>509</v>
      </c>
      <c r="N890" t="s">
        <v>572</v>
      </c>
      <c r="O890" t="s">
        <v>508</v>
      </c>
      <c r="P890" t="s">
        <v>574</v>
      </c>
      <c r="Q890" s="38">
        <v>1</v>
      </c>
      <c r="R890" s="21">
        <v>7</v>
      </c>
      <c r="S890" s="21">
        <v>7</v>
      </c>
      <c r="T890" s="21">
        <f t="shared" si="46"/>
        <v>7</v>
      </c>
      <c r="V890" s="36">
        <v>1.4500000000000001E-2</v>
      </c>
      <c r="W890" s="36">
        <v>3.0529999999999999</v>
      </c>
      <c r="X890">
        <f t="shared" si="44"/>
        <v>5.5138166234476411E-3</v>
      </c>
    </row>
    <row r="891" spans="1:24" ht="14.1" customHeight="1" x14ac:dyDescent="0.25">
      <c r="A891" s="1">
        <v>42293</v>
      </c>
      <c r="B891" s="1" t="s">
        <v>19</v>
      </c>
      <c r="C891" t="s">
        <v>433</v>
      </c>
      <c r="D891">
        <v>10</v>
      </c>
      <c r="E891">
        <v>30</v>
      </c>
      <c r="F891" s="6">
        <v>1313</v>
      </c>
      <c r="G891" s="6">
        <v>1328</v>
      </c>
      <c r="H891" s="6">
        <v>15</v>
      </c>
      <c r="I891" t="s">
        <v>393</v>
      </c>
      <c r="J891" t="s">
        <v>146</v>
      </c>
      <c r="K891" t="s">
        <v>7</v>
      </c>
      <c r="L891" t="s">
        <v>33</v>
      </c>
      <c r="M891" t="s">
        <v>509</v>
      </c>
      <c r="N891" t="s">
        <v>572</v>
      </c>
      <c r="O891" t="s">
        <v>508</v>
      </c>
      <c r="P891" t="s">
        <v>574</v>
      </c>
      <c r="Q891" s="38">
        <v>1</v>
      </c>
      <c r="R891" s="21">
        <v>9</v>
      </c>
      <c r="S891" s="21">
        <v>9</v>
      </c>
      <c r="T891" s="21">
        <f t="shared" si="46"/>
        <v>9</v>
      </c>
      <c r="V891" s="36">
        <v>1.4500000000000001E-2</v>
      </c>
      <c r="W891" s="36">
        <v>3.0529999999999999</v>
      </c>
      <c r="X891">
        <f t="shared" si="44"/>
        <v>1.1876005322234831E-2</v>
      </c>
    </row>
    <row r="892" spans="1:24" ht="14.1" customHeight="1" x14ac:dyDescent="0.25">
      <c r="A892" s="1">
        <v>42293</v>
      </c>
      <c r="B892" s="1" t="s">
        <v>19</v>
      </c>
      <c r="C892" t="s">
        <v>433</v>
      </c>
      <c r="D892">
        <v>10</v>
      </c>
      <c r="E892">
        <v>30</v>
      </c>
      <c r="F892" s="6">
        <v>1313</v>
      </c>
      <c r="G892" s="6">
        <v>1328</v>
      </c>
      <c r="H892" s="6">
        <v>15</v>
      </c>
      <c r="I892" t="s">
        <v>393</v>
      </c>
      <c r="J892" t="s">
        <v>146</v>
      </c>
      <c r="K892" t="s">
        <v>7</v>
      </c>
      <c r="L892" t="s">
        <v>33</v>
      </c>
      <c r="M892" t="s">
        <v>509</v>
      </c>
      <c r="N892" t="s">
        <v>572</v>
      </c>
      <c r="O892" t="s">
        <v>508</v>
      </c>
      <c r="P892" t="s">
        <v>574</v>
      </c>
      <c r="Q892" s="38">
        <v>1</v>
      </c>
      <c r="R892" s="21">
        <v>13</v>
      </c>
      <c r="S892" s="21">
        <v>13</v>
      </c>
      <c r="T892" s="21">
        <f t="shared" si="46"/>
        <v>13</v>
      </c>
      <c r="V892" s="36">
        <v>1.4500000000000001E-2</v>
      </c>
      <c r="W892" s="36">
        <v>3.0529999999999999</v>
      </c>
      <c r="X892">
        <f t="shared" si="44"/>
        <v>3.6495309985133798E-2</v>
      </c>
    </row>
    <row r="893" spans="1:24" ht="14.1" customHeight="1" x14ac:dyDescent="0.25">
      <c r="A893" s="1">
        <v>42293</v>
      </c>
      <c r="B893" s="1" t="s">
        <v>19</v>
      </c>
      <c r="C893" t="s">
        <v>433</v>
      </c>
      <c r="D893">
        <v>10</v>
      </c>
      <c r="E893">
        <v>30</v>
      </c>
      <c r="F893" s="6">
        <v>1313</v>
      </c>
      <c r="G893" s="6">
        <v>1328</v>
      </c>
      <c r="H893" s="6">
        <v>15</v>
      </c>
      <c r="I893" t="s">
        <v>393</v>
      </c>
      <c r="J893" t="s">
        <v>146</v>
      </c>
      <c r="K893" t="s">
        <v>7</v>
      </c>
      <c r="L893" t="s">
        <v>33</v>
      </c>
      <c r="M893" t="s">
        <v>509</v>
      </c>
      <c r="N893" t="s">
        <v>572</v>
      </c>
      <c r="O893" t="s">
        <v>508</v>
      </c>
      <c r="P893" t="s">
        <v>574</v>
      </c>
      <c r="Q893" s="38">
        <v>1</v>
      </c>
      <c r="R893" s="21">
        <v>17</v>
      </c>
      <c r="S893" s="21">
        <v>17</v>
      </c>
      <c r="T893" s="21">
        <f t="shared" si="46"/>
        <v>17</v>
      </c>
      <c r="V893" s="36">
        <v>1.4500000000000001E-2</v>
      </c>
      <c r="W893" s="36">
        <v>3.0529999999999999</v>
      </c>
      <c r="X893">
        <f t="shared" si="44"/>
        <v>8.2780597965760622E-2</v>
      </c>
    </row>
    <row r="894" spans="1:24" ht="14.1" customHeight="1" x14ac:dyDescent="0.25">
      <c r="A894" s="1">
        <v>42293</v>
      </c>
      <c r="B894" s="1" t="s">
        <v>19</v>
      </c>
      <c r="C894" s="8" t="s">
        <v>461</v>
      </c>
      <c r="D894">
        <v>20</v>
      </c>
      <c r="E894">
        <v>30</v>
      </c>
      <c r="F894" s="6">
        <v>1050</v>
      </c>
      <c r="G894" s="6">
        <v>1139</v>
      </c>
      <c r="H894" s="6">
        <v>49</v>
      </c>
      <c r="I894" t="s">
        <v>447</v>
      </c>
      <c r="J894" t="s">
        <v>231</v>
      </c>
      <c r="K894" t="s">
        <v>7</v>
      </c>
      <c r="L894" t="s">
        <v>33</v>
      </c>
      <c r="M894" t="s">
        <v>509</v>
      </c>
      <c r="N894" t="s">
        <v>572</v>
      </c>
      <c r="O894" t="s">
        <v>508</v>
      </c>
      <c r="P894" t="s">
        <v>574</v>
      </c>
      <c r="Q894" s="38">
        <v>5</v>
      </c>
      <c r="R894" s="21">
        <v>1</v>
      </c>
      <c r="S894" s="21">
        <v>1</v>
      </c>
      <c r="T894" s="21">
        <f t="shared" si="46"/>
        <v>1</v>
      </c>
      <c r="V894" s="36">
        <v>1.4500000000000001E-2</v>
      </c>
      <c r="W894" s="36">
        <v>3.0529999999999999</v>
      </c>
      <c r="X894">
        <f t="shared" si="44"/>
        <v>7.25E-5</v>
      </c>
    </row>
    <row r="895" spans="1:24" ht="14.1" customHeight="1" x14ac:dyDescent="0.25">
      <c r="A895" s="1">
        <v>42293</v>
      </c>
      <c r="B895" s="1" t="s">
        <v>19</v>
      </c>
      <c r="C895" s="8" t="s">
        <v>465</v>
      </c>
      <c r="D895">
        <v>8</v>
      </c>
      <c r="E895">
        <v>30</v>
      </c>
      <c r="I895" t="s">
        <v>447</v>
      </c>
      <c r="J895" t="s">
        <v>231</v>
      </c>
      <c r="K895" t="s">
        <v>7</v>
      </c>
      <c r="L895" t="s">
        <v>33</v>
      </c>
      <c r="M895" t="s">
        <v>509</v>
      </c>
      <c r="N895" t="s">
        <v>572</v>
      </c>
      <c r="O895" t="s">
        <v>508</v>
      </c>
      <c r="P895" t="s">
        <v>574</v>
      </c>
      <c r="Q895" s="38">
        <v>2</v>
      </c>
      <c r="R895" s="21">
        <v>2</v>
      </c>
      <c r="S895" s="21">
        <v>2</v>
      </c>
      <c r="T895" s="21">
        <f t="shared" si="46"/>
        <v>2</v>
      </c>
      <c r="V895" s="36">
        <v>1.4500000000000001E-2</v>
      </c>
      <c r="W895" s="36">
        <v>3.0529999999999999</v>
      </c>
      <c r="X895">
        <f t="shared" si="44"/>
        <v>2.406814252832218E-4</v>
      </c>
    </row>
    <row r="896" spans="1:24" ht="14.1" customHeight="1" x14ac:dyDescent="0.25">
      <c r="A896" s="1">
        <v>42294</v>
      </c>
      <c r="B896" s="1" t="s">
        <v>19</v>
      </c>
      <c r="C896" t="s">
        <v>379</v>
      </c>
      <c r="D896">
        <v>2.2999999999999998</v>
      </c>
      <c r="E896">
        <v>30</v>
      </c>
      <c r="F896" s="6">
        <v>1421</v>
      </c>
      <c r="G896" s="6">
        <v>1436</v>
      </c>
      <c r="H896" s="6">
        <v>15</v>
      </c>
      <c r="I896" t="s">
        <v>328</v>
      </c>
      <c r="J896" t="s">
        <v>285</v>
      </c>
      <c r="K896" t="s">
        <v>7</v>
      </c>
      <c r="L896" t="s">
        <v>33</v>
      </c>
      <c r="M896" t="s">
        <v>509</v>
      </c>
      <c r="N896" t="s">
        <v>572</v>
      </c>
      <c r="O896" t="s">
        <v>508</v>
      </c>
      <c r="P896" t="s">
        <v>574</v>
      </c>
      <c r="Q896" s="38">
        <v>1</v>
      </c>
      <c r="R896" s="21">
        <v>21</v>
      </c>
      <c r="S896" s="21">
        <v>21</v>
      </c>
      <c r="T896" s="21">
        <f t="shared" si="46"/>
        <v>21</v>
      </c>
      <c r="V896" s="36">
        <v>1.4500000000000001E-2</v>
      </c>
      <c r="W896" s="36">
        <v>3.0529999999999999</v>
      </c>
      <c r="X896">
        <f t="shared" si="44"/>
        <v>0.15779873198776617</v>
      </c>
    </row>
    <row r="897" spans="1:24" ht="14.1" customHeight="1" x14ac:dyDescent="0.25">
      <c r="A897" s="1">
        <v>42294</v>
      </c>
      <c r="B897" s="1" t="s">
        <v>19</v>
      </c>
      <c r="C897" t="s">
        <v>381</v>
      </c>
      <c r="D897">
        <v>5</v>
      </c>
      <c r="E897">
        <v>30</v>
      </c>
      <c r="F897" s="6">
        <v>1453</v>
      </c>
      <c r="G897" s="6">
        <v>1508</v>
      </c>
      <c r="H897" s="6">
        <v>15</v>
      </c>
      <c r="I897" t="s">
        <v>328</v>
      </c>
      <c r="J897" t="s">
        <v>285</v>
      </c>
      <c r="K897" t="s">
        <v>7</v>
      </c>
      <c r="L897" t="s">
        <v>33</v>
      </c>
      <c r="M897" t="s">
        <v>509</v>
      </c>
      <c r="N897" t="s">
        <v>572</v>
      </c>
      <c r="O897" t="s">
        <v>508</v>
      </c>
      <c r="P897" t="s">
        <v>574</v>
      </c>
      <c r="Q897" s="38">
        <v>1</v>
      </c>
      <c r="R897" s="21">
        <v>15</v>
      </c>
      <c r="S897" s="21">
        <v>15</v>
      </c>
      <c r="T897" s="21">
        <f t="shared" si="46"/>
        <v>15</v>
      </c>
      <c r="V897" s="36">
        <v>1.4500000000000001E-2</v>
      </c>
      <c r="W897" s="36">
        <v>3.0529999999999999</v>
      </c>
      <c r="X897">
        <f t="shared" si="44"/>
        <v>5.6490395604937696E-2</v>
      </c>
    </row>
    <row r="898" spans="1:24" ht="14.1" customHeight="1" x14ac:dyDescent="0.25">
      <c r="A898" s="1">
        <v>42294</v>
      </c>
      <c r="B898" s="1" t="s">
        <v>19</v>
      </c>
      <c r="C898" t="s">
        <v>381</v>
      </c>
      <c r="D898">
        <v>5</v>
      </c>
      <c r="E898">
        <v>30</v>
      </c>
      <c r="F898" s="6">
        <v>1453</v>
      </c>
      <c r="G898" s="6">
        <v>1508</v>
      </c>
      <c r="H898" s="6">
        <v>15</v>
      </c>
      <c r="I898" t="s">
        <v>328</v>
      </c>
      <c r="J898" t="s">
        <v>285</v>
      </c>
      <c r="K898" t="s">
        <v>7</v>
      </c>
      <c r="L898" t="s">
        <v>33</v>
      </c>
      <c r="M898" t="s">
        <v>509</v>
      </c>
      <c r="N898" t="s">
        <v>572</v>
      </c>
      <c r="O898" t="s">
        <v>508</v>
      </c>
      <c r="P898" t="s">
        <v>574</v>
      </c>
      <c r="Q898" s="38">
        <v>1</v>
      </c>
      <c r="R898" s="21">
        <v>18</v>
      </c>
      <c r="S898" s="21">
        <v>18</v>
      </c>
      <c r="T898" s="21">
        <f t="shared" si="46"/>
        <v>18</v>
      </c>
      <c r="V898" s="36">
        <v>1.4500000000000001E-2</v>
      </c>
      <c r="W898" s="36">
        <v>3.0529999999999999</v>
      </c>
      <c r="X898">
        <f t="shared" si="44"/>
        <v>9.8563237504365589E-2</v>
      </c>
    </row>
    <row r="899" spans="1:24" ht="14.1" customHeight="1" x14ac:dyDescent="0.25">
      <c r="A899" s="1">
        <v>42294</v>
      </c>
      <c r="B899" s="1" t="s">
        <v>19</v>
      </c>
      <c r="C899" t="s">
        <v>381</v>
      </c>
      <c r="D899">
        <v>5</v>
      </c>
      <c r="E899">
        <v>30</v>
      </c>
      <c r="F899" s="6">
        <v>1453</v>
      </c>
      <c r="G899" s="6">
        <v>1508</v>
      </c>
      <c r="H899" s="6">
        <v>15</v>
      </c>
      <c r="I899" t="s">
        <v>328</v>
      </c>
      <c r="J899" t="s">
        <v>285</v>
      </c>
      <c r="K899" t="s">
        <v>7</v>
      </c>
      <c r="L899" t="s">
        <v>33</v>
      </c>
      <c r="M899" t="s">
        <v>509</v>
      </c>
      <c r="N899" t="s">
        <v>572</v>
      </c>
      <c r="O899" t="s">
        <v>508</v>
      </c>
      <c r="P899" t="s">
        <v>574</v>
      </c>
      <c r="Q899" s="38">
        <v>1</v>
      </c>
      <c r="R899" s="21">
        <v>14</v>
      </c>
      <c r="S899" s="21">
        <v>14</v>
      </c>
      <c r="T899" s="21">
        <f t="shared" si="46"/>
        <v>14</v>
      </c>
      <c r="V899" s="36">
        <v>1.4500000000000001E-2</v>
      </c>
      <c r="W899" s="36">
        <v>3.0529999999999999</v>
      </c>
      <c r="X899">
        <f t="shared" si="44"/>
        <v>4.5761146333851671E-2</v>
      </c>
    </row>
    <row r="900" spans="1:24" ht="14.1" customHeight="1" x14ac:dyDescent="0.25">
      <c r="A900" s="1">
        <v>42294</v>
      </c>
      <c r="B900" s="1" t="s">
        <v>19</v>
      </c>
      <c r="C900" t="s">
        <v>376</v>
      </c>
      <c r="D900">
        <v>7</v>
      </c>
      <c r="E900">
        <v>30</v>
      </c>
      <c r="F900" s="6">
        <v>832</v>
      </c>
      <c r="G900" s="6">
        <v>846</v>
      </c>
      <c r="H900" s="6">
        <v>14</v>
      </c>
      <c r="I900" t="s">
        <v>328</v>
      </c>
      <c r="J900" t="s">
        <v>285</v>
      </c>
      <c r="K900" t="s">
        <v>7</v>
      </c>
      <c r="L900" t="s">
        <v>33</v>
      </c>
      <c r="M900" t="s">
        <v>509</v>
      </c>
      <c r="N900" t="s">
        <v>572</v>
      </c>
      <c r="O900" t="s">
        <v>508</v>
      </c>
      <c r="P900" t="s">
        <v>574</v>
      </c>
      <c r="Q900" s="38">
        <v>1</v>
      </c>
      <c r="R900" s="21">
        <v>24</v>
      </c>
      <c r="S900" s="21">
        <v>24</v>
      </c>
      <c r="T900" s="21">
        <f t="shared" si="46"/>
        <v>24</v>
      </c>
      <c r="V900" s="36">
        <v>1.4500000000000001E-2</v>
      </c>
      <c r="W900" s="36">
        <v>3.0529999999999999</v>
      </c>
      <c r="X900">
        <f t="shared" ref="X900:X963" si="47">(V900*T900^W900)/1000*Q900</f>
        <v>0.23722088575635375</v>
      </c>
    </row>
    <row r="901" spans="1:24" ht="14.1" customHeight="1" x14ac:dyDescent="0.25">
      <c r="A901" s="1">
        <v>42295</v>
      </c>
      <c r="B901" s="9" t="s">
        <v>19</v>
      </c>
      <c r="C901" s="10" t="s">
        <v>130</v>
      </c>
      <c r="D901" s="11">
        <v>20</v>
      </c>
      <c r="E901" s="11">
        <v>30</v>
      </c>
      <c r="F901" s="11">
        <v>834</v>
      </c>
      <c r="G901" s="11">
        <v>848</v>
      </c>
      <c r="H901" s="11">
        <v>14</v>
      </c>
      <c r="I901" s="11" t="s">
        <v>10</v>
      </c>
      <c r="J901" s="11" t="s">
        <v>20</v>
      </c>
      <c r="K901" t="s">
        <v>7</v>
      </c>
      <c r="L901" t="s">
        <v>33</v>
      </c>
      <c r="M901" t="s">
        <v>509</v>
      </c>
      <c r="N901" t="s">
        <v>572</v>
      </c>
      <c r="O901" t="s">
        <v>508</v>
      </c>
      <c r="P901" t="s">
        <v>574</v>
      </c>
      <c r="Q901" s="38">
        <v>1</v>
      </c>
      <c r="R901" s="21">
        <v>25</v>
      </c>
      <c r="S901" s="21">
        <v>25</v>
      </c>
      <c r="T901" s="21">
        <f t="shared" ref="T901:T917" si="48">AVERAGE(R901:S901)</f>
        <v>25</v>
      </c>
      <c r="V901" s="36">
        <v>1.4500000000000001E-2</v>
      </c>
      <c r="W901" s="36">
        <v>3.0529999999999999</v>
      </c>
      <c r="X901">
        <f t="shared" si="47"/>
        <v>0.26870691861578311</v>
      </c>
    </row>
    <row r="902" spans="1:24" ht="14.1" customHeight="1" x14ac:dyDescent="0.25">
      <c r="A902" s="1">
        <v>42295</v>
      </c>
      <c r="B902" s="9" t="s">
        <v>19</v>
      </c>
      <c r="C902" s="10" t="s">
        <v>130</v>
      </c>
      <c r="D902" s="11">
        <v>20</v>
      </c>
      <c r="E902" s="11">
        <v>30</v>
      </c>
      <c r="F902" s="11">
        <v>834</v>
      </c>
      <c r="G902" s="11">
        <v>848</v>
      </c>
      <c r="H902" s="11">
        <v>14</v>
      </c>
      <c r="I902" s="11" t="s">
        <v>10</v>
      </c>
      <c r="J902" s="11" t="s">
        <v>20</v>
      </c>
      <c r="K902" t="s">
        <v>7</v>
      </c>
      <c r="L902" t="s">
        <v>33</v>
      </c>
      <c r="M902" t="s">
        <v>509</v>
      </c>
      <c r="N902" t="s">
        <v>572</v>
      </c>
      <c r="O902" t="s">
        <v>508</v>
      </c>
      <c r="P902" t="s">
        <v>574</v>
      </c>
      <c r="Q902" s="38">
        <v>1</v>
      </c>
      <c r="R902" s="21">
        <v>20</v>
      </c>
      <c r="S902" s="21">
        <v>20</v>
      </c>
      <c r="T902" s="21">
        <f t="shared" si="48"/>
        <v>20</v>
      </c>
      <c r="V902" s="36">
        <v>1.4500000000000001E-2</v>
      </c>
      <c r="W902" s="36">
        <v>3.0529999999999999</v>
      </c>
      <c r="X902">
        <f t="shared" si="47"/>
        <v>0.13596044551130496</v>
      </c>
    </row>
    <row r="903" spans="1:24" ht="14.1" customHeight="1" x14ac:dyDescent="0.25">
      <c r="A903" s="1">
        <v>42295</v>
      </c>
      <c r="B903" s="9" t="s">
        <v>19</v>
      </c>
      <c r="C903" s="10" t="s">
        <v>130</v>
      </c>
      <c r="D903" s="11">
        <v>10</v>
      </c>
      <c r="E903" s="11">
        <v>30</v>
      </c>
      <c r="F903" s="11">
        <v>912</v>
      </c>
      <c r="G903" s="11">
        <v>927</v>
      </c>
      <c r="H903" s="11">
        <v>15</v>
      </c>
      <c r="I903" s="11" t="s">
        <v>10</v>
      </c>
      <c r="J903" s="11" t="s">
        <v>20</v>
      </c>
      <c r="K903" t="s">
        <v>7</v>
      </c>
      <c r="L903" t="s">
        <v>33</v>
      </c>
      <c r="M903" t="s">
        <v>509</v>
      </c>
      <c r="N903" t="s">
        <v>572</v>
      </c>
      <c r="O903" t="s">
        <v>508</v>
      </c>
      <c r="P903" t="s">
        <v>574</v>
      </c>
      <c r="Q903" s="38">
        <v>1</v>
      </c>
      <c r="R903" s="21">
        <v>35</v>
      </c>
      <c r="S903" s="21">
        <v>35</v>
      </c>
      <c r="T903" s="21">
        <f t="shared" si="48"/>
        <v>35</v>
      </c>
      <c r="V903" s="36">
        <v>1.4500000000000001E-2</v>
      </c>
      <c r="W903" s="36">
        <v>3.0529999999999999</v>
      </c>
      <c r="X903">
        <f t="shared" si="47"/>
        <v>0.7505985854736037</v>
      </c>
    </row>
    <row r="904" spans="1:24" ht="14.1" customHeight="1" x14ac:dyDescent="0.25">
      <c r="A904" s="1">
        <v>42295</v>
      </c>
      <c r="B904" s="9" t="s">
        <v>19</v>
      </c>
      <c r="C904" s="10" t="s">
        <v>130</v>
      </c>
      <c r="D904" s="11">
        <v>10</v>
      </c>
      <c r="E904" s="11">
        <v>30</v>
      </c>
      <c r="F904" s="11">
        <v>912</v>
      </c>
      <c r="G904" s="11">
        <v>927</v>
      </c>
      <c r="H904" s="11">
        <v>15</v>
      </c>
      <c r="I904" s="11" t="s">
        <v>10</v>
      </c>
      <c r="J904" s="11" t="s">
        <v>20</v>
      </c>
      <c r="K904" t="s">
        <v>7</v>
      </c>
      <c r="L904" t="s">
        <v>33</v>
      </c>
      <c r="M904" t="s">
        <v>509</v>
      </c>
      <c r="N904" t="s">
        <v>572</v>
      </c>
      <c r="O904" t="s">
        <v>508</v>
      </c>
      <c r="P904" t="s">
        <v>574</v>
      </c>
      <c r="Q904" s="38">
        <v>1</v>
      </c>
      <c r="R904" s="21">
        <v>5</v>
      </c>
      <c r="S904" s="21">
        <v>5</v>
      </c>
      <c r="T904" s="21">
        <f t="shared" si="48"/>
        <v>5</v>
      </c>
      <c r="V904" s="36">
        <v>1.4500000000000001E-2</v>
      </c>
      <c r="W904" s="36">
        <v>3.0529999999999999</v>
      </c>
      <c r="X904">
        <f t="shared" si="47"/>
        <v>1.9738921753552942E-3</v>
      </c>
    </row>
    <row r="905" spans="1:24" ht="14.1" customHeight="1" x14ac:dyDescent="0.25">
      <c r="A905" s="1">
        <v>42295</v>
      </c>
      <c r="B905" s="9" t="s">
        <v>19</v>
      </c>
      <c r="C905" s="10" t="s">
        <v>130</v>
      </c>
      <c r="D905" s="11">
        <v>10</v>
      </c>
      <c r="E905" s="11">
        <v>30</v>
      </c>
      <c r="F905" s="11">
        <v>912</v>
      </c>
      <c r="G905" s="11">
        <v>927</v>
      </c>
      <c r="H905" s="11">
        <v>15</v>
      </c>
      <c r="I905" s="11" t="s">
        <v>10</v>
      </c>
      <c r="J905" s="11" t="s">
        <v>20</v>
      </c>
      <c r="K905" t="s">
        <v>7</v>
      </c>
      <c r="L905" t="s">
        <v>33</v>
      </c>
      <c r="M905" t="s">
        <v>509</v>
      </c>
      <c r="N905" t="s">
        <v>572</v>
      </c>
      <c r="O905" t="s">
        <v>508</v>
      </c>
      <c r="P905" t="s">
        <v>574</v>
      </c>
      <c r="Q905" s="38">
        <v>2</v>
      </c>
      <c r="R905" s="21">
        <v>7</v>
      </c>
      <c r="S905" s="21">
        <v>7</v>
      </c>
      <c r="T905" s="21">
        <f t="shared" si="48"/>
        <v>7</v>
      </c>
      <c r="V905" s="36">
        <v>1.4500000000000001E-2</v>
      </c>
      <c r="W905" s="36">
        <v>3.0529999999999999</v>
      </c>
      <c r="X905">
        <f t="shared" si="47"/>
        <v>1.1027633246895282E-2</v>
      </c>
    </row>
    <row r="906" spans="1:24" ht="14.1" customHeight="1" x14ac:dyDescent="0.25">
      <c r="A906" s="1">
        <v>42295</v>
      </c>
      <c r="B906" s="9" t="s">
        <v>19</v>
      </c>
      <c r="C906" s="10" t="s">
        <v>130</v>
      </c>
      <c r="D906" s="11">
        <v>10</v>
      </c>
      <c r="E906" s="11">
        <v>30</v>
      </c>
      <c r="F906" s="11">
        <v>912</v>
      </c>
      <c r="G906" s="11">
        <v>927</v>
      </c>
      <c r="H906" s="11">
        <v>15</v>
      </c>
      <c r="I906" s="11" t="s">
        <v>10</v>
      </c>
      <c r="J906" s="11" t="s">
        <v>20</v>
      </c>
      <c r="K906" t="s">
        <v>7</v>
      </c>
      <c r="L906" t="s">
        <v>33</v>
      </c>
      <c r="M906" t="s">
        <v>509</v>
      </c>
      <c r="N906" t="s">
        <v>572</v>
      </c>
      <c r="O906" t="s">
        <v>508</v>
      </c>
      <c r="P906" t="s">
        <v>574</v>
      </c>
      <c r="Q906" s="38">
        <v>1</v>
      </c>
      <c r="R906" s="21">
        <v>9</v>
      </c>
      <c r="S906" s="21">
        <v>9</v>
      </c>
      <c r="T906" s="21">
        <f t="shared" si="48"/>
        <v>9</v>
      </c>
      <c r="V906" s="36">
        <v>1.4500000000000001E-2</v>
      </c>
      <c r="W906" s="36">
        <v>3.0529999999999999</v>
      </c>
      <c r="X906">
        <f t="shared" si="47"/>
        <v>1.1876005322234831E-2</v>
      </c>
    </row>
    <row r="907" spans="1:24" ht="14.1" customHeight="1" x14ac:dyDescent="0.25">
      <c r="A907" s="1">
        <v>42295</v>
      </c>
      <c r="B907" s="9" t="s">
        <v>19</v>
      </c>
      <c r="C907" s="10" t="s">
        <v>130</v>
      </c>
      <c r="D907" s="11">
        <v>10</v>
      </c>
      <c r="E907" s="11">
        <v>30</v>
      </c>
      <c r="F907" s="11">
        <v>912</v>
      </c>
      <c r="G907" s="11">
        <v>927</v>
      </c>
      <c r="H907" s="11">
        <v>15</v>
      </c>
      <c r="I907" s="11" t="s">
        <v>10</v>
      </c>
      <c r="J907" s="11" t="s">
        <v>20</v>
      </c>
      <c r="K907" t="s">
        <v>7</v>
      </c>
      <c r="L907" t="s">
        <v>33</v>
      </c>
      <c r="M907" t="s">
        <v>509</v>
      </c>
      <c r="N907" t="s">
        <v>572</v>
      </c>
      <c r="O907" t="s">
        <v>508</v>
      </c>
      <c r="P907" t="s">
        <v>574</v>
      </c>
      <c r="Q907" s="38">
        <v>1</v>
      </c>
      <c r="R907" s="21">
        <v>15</v>
      </c>
      <c r="S907" s="21">
        <v>15</v>
      </c>
      <c r="T907" s="21">
        <f t="shared" si="48"/>
        <v>15</v>
      </c>
      <c r="V907" s="36">
        <v>1.4500000000000001E-2</v>
      </c>
      <c r="W907" s="36">
        <v>3.0529999999999999</v>
      </c>
      <c r="X907">
        <f t="shared" si="47"/>
        <v>5.6490395604937696E-2</v>
      </c>
    </row>
    <row r="908" spans="1:24" ht="14.1" customHeight="1" x14ac:dyDescent="0.25">
      <c r="A908" s="1">
        <v>42290</v>
      </c>
      <c r="B908" s="1" t="s">
        <v>19</v>
      </c>
      <c r="C908" t="s">
        <v>307</v>
      </c>
      <c r="D908">
        <v>20</v>
      </c>
      <c r="E908">
        <v>30</v>
      </c>
      <c r="F908" s="17">
        <v>0.36527777777777798</v>
      </c>
      <c r="G908" s="17">
        <v>0.390972222222222</v>
      </c>
      <c r="H908">
        <v>14</v>
      </c>
      <c r="I908" t="s">
        <v>230</v>
      </c>
      <c r="J908" t="s">
        <v>253</v>
      </c>
      <c r="K908" t="s">
        <v>7</v>
      </c>
      <c r="L908" t="s">
        <v>33</v>
      </c>
      <c r="M908" t="s">
        <v>509</v>
      </c>
      <c r="N908" t="s">
        <v>572</v>
      </c>
      <c r="O908" t="s">
        <v>508</v>
      </c>
      <c r="P908" t="s">
        <v>574</v>
      </c>
      <c r="Q908" s="38">
        <v>2</v>
      </c>
      <c r="R908" s="21">
        <v>10</v>
      </c>
      <c r="S908" s="21">
        <v>10</v>
      </c>
      <c r="T908" s="21">
        <f t="shared" si="48"/>
        <v>10</v>
      </c>
      <c r="V908" s="36">
        <v>1.4500000000000001E-2</v>
      </c>
      <c r="W908" s="36">
        <v>3.0529999999999999</v>
      </c>
      <c r="X908">
        <f t="shared" si="47"/>
        <v>3.2764081525511149E-2</v>
      </c>
    </row>
    <row r="909" spans="1:24" ht="14.1" customHeight="1" x14ac:dyDescent="0.25">
      <c r="A909" s="1">
        <v>42295</v>
      </c>
      <c r="B909" s="1" t="s">
        <v>19</v>
      </c>
      <c r="C909" t="s">
        <v>385</v>
      </c>
      <c r="D909">
        <v>14</v>
      </c>
      <c r="E909">
        <v>30</v>
      </c>
      <c r="F909" s="6">
        <v>945</v>
      </c>
      <c r="G909" s="6">
        <v>1002</v>
      </c>
      <c r="H909" s="6">
        <v>17</v>
      </c>
      <c r="I909" s="6" t="s">
        <v>328</v>
      </c>
      <c r="J909" t="s">
        <v>285</v>
      </c>
      <c r="K909" t="s">
        <v>7</v>
      </c>
      <c r="L909" t="s">
        <v>33</v>
      </c>
      <c r="M909" t="s">
        <v>509</v>
      </c>
      <c r="N909" t="s">
        <v>572</v>
      </c>
      <c r="O909" t="s">
        <v>508</v>
      </c>
      <c r="P909" t="s">
        <v>574</v>
      </c>
      <c r="Q909" s="38">
        <v>1</v>
      </c>
      <c r="R909" s="21">
        <v>3</v>
      </c>
      <c r="S909" s="21">
        <v>3</v>
      </c>
      <c r="T909" s="21">
        <f t="shared" si="48"/>
        <v>3</v>
      </c>
      <c r="V909" s="36">
        <v>1.4500000000000001E-2</v>
      </c>
      <c r="W909" s="36">
        <v>3.0529999999999999</v>
      </c>
      <c r="X909">
        <f t="shared" si="47"/>
        <v>4.1497238121639504E-4</v>
      </c>
    </row>
    <row r="910" spans="1:24" ht="14.1" customHeight="1" x14ac:dyDescent="0.25">
      <c r="A910" s="1">
        <v>42295</v>
      </c>
      <c r="B910" s="1" t="s">
        <v>19</v>
      </c>
      <c r="C910" t="s">
        <v>385</v>
      </c>
      <c r="D910">
        <v>14</v>
      </c>
      <c r="E910">
        <v>30</v>
      </c>
      <c r="F910" s="6">
        <v>945</v>
      </c>
      <c r="G910" s="6">
        <v>1002</v>
      </c>
      <c r="H910" s="6">
        <v>17</v>
      </c>
      <c r="I910" s="6" t="s">
        <v>328</v>
      </c>
      <c r="J910" t="s">
        <v>285</v>
      </c>
      <c r="K910" t="s">
        <v>7</v>
      </c>
      <c r="L910" t="s">
        <v>33</v>
      </c>
      <c r="M910" t="s">
        <v>509</v>
      </c>
      <c r="N910" t="s">
        <v>572</v>
      </c>
      <c r="O910" t="s">
        <v>508</v>
      </c>
      <c r="P910" t="s">
        <v>574</v>
      </c>
      <c r="Q910" s="38">
        <v>1</v>
      </c>
      <c r="R910" s="21">
        <v>26</v>
      </c>
      <c r="S910" s="21">
        <v>26</v>
      </c>
      <c r="T910" s="21">
        <f t="shared" si="48"/>
        <v>26</v>
      </c>
      <c r="V910" s="36">
        <v>1.4500000000000001E-2</v>
      </c>
      <c r="W910" s="36">
        <v>3.0529999999999999</v>
      </c>
      <c r="X910">
        <f t="shared" si="47"/>
        <v>0.30288769735775856</v>
      </c>
    </row>
    <row r="911" spans="1:24" ht="14.1" customHeight="1" x14ac:dyDescent="0.25">
      <c r="A911" s="1">
        <v>42295</v>
      </c>
      <c r="B911" s="1" t="s">
        <v>19</v>
      </c>
      <c r="C911" t="s">
        <v>386</v>
      </c>
      <c r="D911">
        <v>7</v>
      </c>
      <c r="E911">
        <v>30</v>
      </c>
      <c r="F911" s="6">
        <v>1018</v>
      </c>
      <c r="G911" s="6">
        <v>1033</v>
      </c>
      <c r="H911" s="6">
        <v>15</v>
      </c>
      <c r="I911" s="6" t="s">
        <v>328</v>
      </c>
      <c r="J911" t="s">
        <v>285</v>
      </c>
      <c r="K911" t="s">
        <v>7</v>
      </c>
      <c r="L911" t="s">
        <v>33</v>
      </c>
      <c r="M911" t="s">
        <v>509</v>
      </c>
      <c r="N911" t="s">
        <v>572</v>
      </c>
      <c r="O911" t="s">
        <v>508</v>
      </c>
      <c r="P911" t="s">
        <v>574</v>
      </c>
      <c r="Q911" s="38">
        <v>1</v>
      </c>
      <c r="R911" s="21">
        <v>22</v>
      </c>
      <c r="S911" s="21">
        <v>22</v>
      </c>
      <c r="T911" s="21">
        <f t="shared" si="48"/>
        <v>22</v>
      </c>
      <c r="V911" s="36">
        <v>1.4500000000000001E-2</v>
      </c>
      <c r="W911" s="36">
        <v>3.0529999999999999</v>
      </c>
      <c r="X911">
        <f t="shared" si="47"/>
        <v>0.18187979112740382</v>
      </c>
    </row>
    <row r="912" spans="1:24" ht="14.1" customHeight="1" x14ac:dyDescent="0.25">
      <c r="A912" s="1">
        <v>42293</v>
      </c>
      <c r="B912" s="1" t="s">
        <v>19</v>
      </c>
      <c r="C912" t="s">
        <v>433</v>
      </c>
      <c r="D912">
        <v>10</v>
      </c>
      <c r="E912">
        <v>30</v>
      </c>
      <c r="F912" s="6">
        <v>1313</v>
      </c>
      <c r="G912" s="6">
        <v>1328</v>
      </c>
      <c r="H912" s="6">
        <v>15</v>
      </c>
      <c r="I912" t="s">
        <v>393</v>
      </c>
      <c r="J912" t="s">
        <v>146</v>
      </c>
      <c r="K912" t="s">
        <v>7</v>
      </c>
      <c r="L912" t="s">
        <v>33</v>
      </c>
      <c r="M912" t="s">
        <v>509</v>
      </c>
      <c r="N912" t="s">
        <v>572</v>
      </c>
      <c r="O912" t="s">
        <v>508</v>
      </c>
      <c r="P912" t="s">
        <v>574</v>
      </c>
      <c r="Q912" s="38">
        <v>1</v>
      </c>
      <c r="R912" s="21">
        <v>23</v>
      </c>
      <c r="S912" s="21">
        <v>23</v>
      </c>
      <c r="T912" s="21">
        <f t="shared" si="48"/>
        <v>23</v>
      </c>
      <c r="V912" s="36">
        <v>1.4500000000000001E-2</v>
      </c>
      <c r="W912" s="36">
        <v>3.0529999999999999</v>
      </c>
      <c r="X912">
        <f t="shared" si="47"/>
        <v>0.20831621957957569</v>
      </c>
    </row>
    <row r="913" spans="1:24" ht="14.1" customHeight="1" x14ac:dyDescent="0.25">
      <c r="A913" s="1">
        <v>42295</v>
      </c>
      <c r="B913" s="1" t="s">
        <v>19</v>
      </c>
      <c r="C913" t="s">
        <v>438</v>
      </c>
      <c r="D913">
        <v>20</v>
      </c>
      <c r="E913">
        <v>30</v>
      </c>
      <c r="F913" s="6">
        <v>1003</v>
      </c>
      <c r="G913" s="6">
        <v>1018</v>
      </c>
      <c r="H913" s="6">
        <v>15</v>
      </c>
      <c r="I913" t="s">
        <v>393</v>
      </c>
      <c r="J913" t="s">
        <v>285</v>
      </c>
      <c r="K913" t="s">
        <v>7</v>
      </c>
      <c r="L913" t="s">
        <v>33</v>
      </c>
      <c r="M913" t="s">
        <v>509</v>
      </c>
      <c r="N913" t="s">
        <v>572</v>
      </c>
      <c r="O913" t="s">
        <v>508</v>
      </c>
      <c r="P913" t="s">
        <v>574</v>
      </c>
      <c r="Q913" s="38">
        <v>1</v>
      </c>
      <c r="R913" s="21">
        <v>26</v>
      </c>
      <c r="S913" s="21">
        <v>26</v>
      </c>
      <c r="T913" s="21">
        <f t="shared" si="48"/>
        <v>26</v>
      </c>
      <c r="V913" s="36">
        <v>1.4500000000000001E-2</v>
      </c>
      <c r="W913" s="36">
        <v>3.0529999999999999</v>
      </c>
      <c r="X913">
        <f t="shared" si="47"/>
        <v>0.30288769735775856</v>
      </c>
    </row>
    <row r="914" spans="1:24" ht="14.1" customHeight="1" x14ac:dyDescent="0.25">
      <c r="A914" s="1">
        <v>42295</v>
      </c>
      <c r="B914" s="1" t="s">
        <v>19</v>
      </c>
      <c r="C914" t="s">
        <v>201</v>
      </c>
      <c r="D914">
        <v>20</v>
      </c>
      <c r="E914">
        <v>30</v>
      </c>
      <c r="F914" s="6">
        <v>1051</v>
      </c>
      <c r="G914" s="6">
        <v>1106</v>
      </c>
      <c r="H914" s="6">
        <v>15</v>
      </c>
      <c r="I914" t="s">
        <v>393</v>
      </c>
      <c r="J914" t="s">
        <v>285</v>
      </c>
      <c r="K914" t="s">
        <v>7</v>
      </c>
      <c r="L914" t="s">
        <v>33</v>
      </c>
      <c r="M914" t="s">
        <v>509</v>
      </c>
      <c r="N914" t="s">
        <v>572</v>
      </c>
      <c r="O914" t="s">
        <v>508</v>
      </c>
      <c r="P914" t="s">
        <v>574</v>
      </c>
      <c r="Q914" s="38">
        <v>1</v>
      </c>
      <c r="R914" s="21">
        <v>5</v>
      </c>
      <c r="S914" s="21">
        <v>5</v>
      </c>
      <c r="T914" s="21">
        <f t="shared" si="48"/>
        <v>5</v>
      </c>
      <c r="V914" s="36">
        <v>1.4500000000000001E-2</v>
      </c>
      <c r="W914" s="36">
        <v>3.0529999999999999</v>
      </c>
      <c r="X914">
        <f t="shared" si="47"/>
        <v>1.9738921753552942E-3</v>
      </c>
    </row>
    <row r="915" spans="1:24" ht="14.1" customHeight="1" x14ac:dyDescent="0.25">
      <c r="A915" s="1">
        <v>42295</v>
      </c>
      <c r="B915" s="1" t="s">
        <v>19</v>
      </c>
      <c r="C915" t="s">
        <v>201</v>
      </c>
      <c r="D915">
        <v>20</v>
      </c>
      <c r="E915">
        <v>30</v>
      </c>
      <c r="F915" s="6">
        <v>1051</v>
      </c>
      <c r="G915" s="6">
        <v>1106</v>
      </c>
      <c r="H915" s="6">
        <v>15</v>
      </c>
      <c r="I915" t="s">
        <v>393</v>
      </c>
      <c r="J915" t="s">
        <v>285</v>
      </c>
      <c r="K915" t="s">
        <v>7</v>
      </c>
      <c r="L915" t="s">
        <v>33</v>
      </c>
      <c r="M915" t="s">
        <v>509</v>
      </c>
      <c r="N915" t="s">
        <v>572</v>
      </c>
      <c r="O915" t="s">
        <v>508</v>
      </c>
      <c r="P915" t="s">
        <v>574</v>
      </c>
      <c r="Q915" s="38">
        <v>1</v>
      </c>
      <c r="R915" s="21">
        <v>14</v>
      </c>
      <c r="S915" s="21">
        <v>14</v>
      </c>
      <c r="T915" s="21">
        <f t="shared" si="48"/>
        <v>14</v>
      </c>
      <c r="V915" s="36">
        <v>1.4500000000000001E-2</v>
      </c>
      <c r="W915" s="36">
        <v>3.0529999999999999</v>
      </c>
      <c r="X915">
        <f t="shared" si="47"/>
        <v>4.5761146333851671E-2</v>
      </c>
    </row>
    <row r="916" spans="1:24" ht="14.1" customHeight="1" x14ac:dyDescent="0.25">
      <c r="A916" s="1">
        <v>42295</v>
      </c>
      <c r="B916" s="1" t="s">
        <v>19</v>
      </c>
      <c r="C916" t="s">
        <v>201</v>
      </c>
      <c r="D916">
        <v>20</v>
      </c>
      <c r="E916">
        <v>30</v>
      </c>
      <c r="F916" s="6">
        <v>1051</v>
      </c>
      <c r="G916" s="6">
        <v>1106</v>
      </c>
      <c r="H916" s="6">
        <v>15</v>
      </c>
      <c r="I916" t="s">
        <v>393</v>
      </c>
      <c r="J916" t="s">
        <v>285</v>
      </c>
      <c r="K916" t="s">
        <v>7</v>
      </c>
      <c r="L916" t="s">
        <v>33</v>
      </c>
      <c r="M916" t="s">
        <v>509</v>
      </c>
      <c r="N916" t="s">
        <v>572</v>
      </c>
      <c r="O916" t="s">
        <v>508</v>
      </c>
      <c r="P916" t="s">
        <v>574</v>
      </c>
      <c r="Q916" s="38">
        <v>1</v>
      </c>
      <c r="R916" s="21">
        <v>23</v>
      </c>
      <c r="S916" s="21">
        <v>23</v>
      </c>
      <c r="T916" s="21">
        <f t="shared" si="48"/>
        <v>23</v>
      </c>
      <c r="V916" s="36">
        <v>1.4500000000000001E-2</v>
      </c>
      <c r="W916" s="36">
        <v>3.0529999999999999</v>
      </c>
      <c r="X916">
        <f t="shared" si="47"/>
        <v>0.20831621957957569</v>
      </c>
    </row>
    <row r="917" spans="1:24" ht="14.1" customHeight="1" x14ac:dyDescent="0.25">
      <c r="A917" s="1">
        <v>42295</v>
      </c>
      <c r="B917" s="1" t="s">
        <v>19</v>
      </c>
      <c r="C917" s="8" t="s">
        <v>467</v>
      </c>
      <c r="D917">
        <v>11.1</v>
      </c>
      <c r="E917">
        <v>30</v>
      </c>
      <c r="F917" s="6">
        <v>955</v>
      </c>
      <c r="G917" s="6">
        <v>1030</v>
      </c>
      <c r="H917" s="6">
        <v>35</v>
      </c>
      <c r="I917" t="s">
        <v>447</v>
      </c>
      <c r="J917" t="s">
        <v>231</v>
      </c>
      <c r="K917" t="s">
        <v>7</v>
      </c>
      <c r="L917" t="s">
        <v>33</v>
      </c>
      <c r="M917" t="s">
        <v>509</v>
      </c>
      <c r="N917" t="s">
        <v>572</v>
      </c>
      <c r="O917" t="s">
        <v>508</v>
      </c>
      <c r="P917" t="s">
        <v>574</v>
      </c>
      <c r="Q917" s="38">
        <v>1</v>
      </c>
      <c r="R917" s="21">
        <v>1</v>
      </c>
      <c r="S917" s="21">
        <v>1</v>
      </c>
      <c r="T917" s="21">
        <f t="shared" si="48"/>
        <v>1</v>
      </c>
      <c r="V917" s="36">
        <v>1.4500000000000001E-2</v>
      </c>
      <c r="W917" s="36">
        <v>3.0529999999999999</v>
      </c>
      <c r="X917">
        <f t="shared" si="47"/>
        <v>1.45E-5</v>
      </c>
    </row>
    <row r="918" spans="1:24" ht="14.1" customHeight="1" x14ac:dyDescent="0.25">
      <c r="A918" s="1">
        <v>42295</v>
      </c>
      <c r="B918" s="1" t="s">
        <v>19</v>
      </c>
      <c r="C918" s="8">
        <v>1181</v>
      </c>
      <c r="D918">
        <v>11.8</v>
      </c>
      <c r="E918">
        <v>30</v>
      </c>
      <c r="F918" s="6">
        <v>1050</v>
      </c>
      <c r="G918" s="6">
        <v>1120</v>
      </c>
      <c r="H918" s="6">
        <v>30</v>
      </c>
      <c r="I918" t="s">
        <v>447</v>
      </c>
      <c r="J918" t="s">
        <v>231</v>
      </c>
      <c r="K918" t="s">
        <v>7</v>
      </c>
      <c r="L918" t="s">
        <v>33</v>
      </c>
      <c r="M918" t="s">
        <v>509</v>
      </c>
      <c r="N918" t="s">
        <v>572</v>
      </c>
      <c r="O918" t="s">
        <v>508</v>
      </c>
      <c r="P918" t="s">
        <v>574</v>
      </c>
      <c r="Q918" s="38">
        <v>2</v>
      </c>
      <c r="V918" s="36">
        <v>1.4500000000000001E-2</v>
      </c>
      <c r="W918" s="36">
        <v>3.0529999999999999</v>
      </c>
      <c r="X918">
        <f t="shared" si="47"/>
        <v>0</v>
      </c>
    </row>
    <row r="919" spans="1:24" ht="14.1" customHeight="1" x14ac:dyDescent="0.25">
      <c r="A919" s="1">
        <v>42296</v>
      </c>
      <c r="B919" s="9" t="s">
        <v>19</v>
      </c>
      <c r="C919" s="10" t="s">
        <v>137</v>
      </c>
      <c r="D919" s="11">
        <v>20</v>
      </c>
      <c r="E919" s="11">
        <v>30</v>
      </c>
      <c r="F919" s="11">
        <v>956</v>
      </c>
      <c r="G919" s="11">
        <v>1011</v>
      </c>
      <c r="H919" s="11">
        <v>15</v>
      </c>
      <c r="I919" s="11" t="s">
        <v>10</v>
      </c>
      <c r="J919" s="11" t="s">
        <v>20</v>
      </c>
      <c r="K919" t="s">
        <v>7</v>
      </c>
      <c r="L919" t="s">
        <v>33</v>
      </c>
      <c r="M919" t="s">
        <v>509</v>
      </c>
      <c r="N919" t="s">
        <v>572</v>
      </c>
      <c r="O919" t="s">
        <v>508</v>
      </c>
      <c r="P919" t="s">
        <v>574</v>
      </c>
      <c r="Q919" s="38">
        <v>1</v>
      </c>
      <c r="R919" s="21">
        <v>12</v>
      </c>
      <c r="S919" s="21">
        <v>12</v>
      </c>
      <c r="T919" s="21">
        <f t="shared" ref="T919:T941" si="49">AVERAGE(R919:S919)</f>
        <v>12</v>
      </c>
      <c r="V919" s="36">
        <v>1.4500000000000001E-2</v>
      </c>
      <c r="W919" s="36">
        <v>3.0529999999999999</v>
      </c>
      <c r="X919">
        <f t="shared" si="47"/>
        <v>2.858303534989837E-2</v>
      </c>
    </row>
    <row r="920" spans="1:24" ht="14.1" customHeight="1" x14ac:dyDescent="0.25">
      <c r="A920" s="1">
        <v>42296</v>
      </c>
      <c r="B920" s="9" t="s">
        <v>19</v>
      </c>
      <c r="C920" s="10" t="s">
        <v>137</v>
      </c>
      <c r="D920" s="11">
        <v>20</v>
      </c>
      <c r="E920" s="11">
        <v>30</v>
      </c>
      <c r="F920" s="11">
        <v>956</v>
      </c>
      <c r="G920" s="11">
        <v>1011</v>
      </c>
      <c r="H920" s="11">
        <v>15</v>
      </c>
      <c r="I920" s="11" t="s">
        <v>10</v>
      </c>
      <c r="J920" s="11" t="s">
        <v>20</v>
      </c>
      <c r="K920" t="s">
        <v>7</v>
      </c>
      <c r="L920" t="s">
        <v>33</v>
      </c>
      <c r="M920" t="s">
        <v>509</v>
      </c>
      <c r="N920" t="s">
        <v>572</v>
      </c>
      <c r="O920" t="s">
        <v>508</v>
      </c>
      <c r="P920" t="s">
        <v>574</v>
      </c>
      <c r="Q920" s="38">
        <v>1</v>
      </c>
      <c r="R920" s="21">
        <v>20</v>
      </c>
      <c r="S920" s="21">
        <v>20</v>
      </c>
      <c r="T920" s="21">
        <f t="shared" si="49"/>
        <v>20</v>
      </c>
      <c r="V920" s="36">
        <v>1.4500000000000001E-2</v>
      </c>
      <c r="W920" s="36">
        <v>3.0529999999999999</v>
      </c>
      <c r="X920">
        <f t="shared" si="47"/>
        <v>0.13596044551130496</v>
      </c>
    </row>
    <row r="921" spans="1:24" ht="14.1" customHeight="1" x14ac:dyDescent="0.25">
      <c r="A921" s="1">
        <v>42296</v>
      </c>
      <c r="B921" s="9" t="s">
        <v>19</v>
      </c>
      <c r="C921" s="10" t="s">
        <v>137</v>
      </c>
      <c r="D921" s="11">
        <v>20</v>
      </c>
      <c r="E921" s="11">
        <v>30</v>
      </c>
      <c r="F921" s="11">
        <v>956</v>
      </c>
      <c r="G921" s="11">
        <v>1011</v>
      </c>
      <c r="H921" s="11">
        <v>15</v>
      </c>
      <c r="I921" s="11" t="s">
        <v>10</v>
      </c>
      <c r="J921" s="11" t="s">
        <v>20</v>
      </c>
      <c r="K921" t="s">
        <v>7</v>
      </c>
      <c r="L921" t="s">
        <v>33</v>
      </c>
      <c r="M921" t="s">
        <v>509</v>
      </c>
      <c r="N921" t="s">
        <v>572</v>
      </c>
      <c r="O921" t="s">
        <v>508</v>
      </c>
      <c r="P921" t="s">
        <v>574</v>
      </c>
      <c r="Q921" s="38">
        <v>1</v>
      </c>
      <c r="R921" s="21">
        <v>25</v>
      </c>
      <c r="S921" s="21">
        <v>25</v>
      </c>
      <c r="T921" s="21">
        <f t="shared" si="49"/>
        <v>25</v>
      </c>
      <c r="V921" s="36">
        <v>1.4500000000000001E-2</v>
      </c>
      <c r="W921" s="36">
        <v>3.0529999999999999</v>
      </c>
      <c r="X921">
        <f t="shared" si="47"/>
        <v>0.26870691861578311</v>
      </c>
    </row>
    <row r="922" spans="1:24" ht="14.1" customHeight="1" x14ac:dyDescent="0.25">
      <c r="A922" s="1">
        <v>42296</v>
      </c>
      <c r="B922" s="9" t="s">
        <v>19</v>
      </c>
      <c r="C922" s="10" t="s">
        <v>137</v>
      </c>
      <c r="D922" s="11">
        <v>20</v>
      </c>
      <c r="E922" s="11">
        <v>30</v>
      </c>
      <c r="F922" s="11">
        <v>956</v>
      </c>
      <c r="G922" s="11">
        <v>1011</v>
      </c>
      <c r="H922" s="11">
        <v>15</v>
      </c>
      <c r="I922" s="11" t="s">
        <v>10</v>
      </c>
      <c r="J922" s="11" t="s">
        <v>20</v>
      </c>
      <c r="K922" t="s">
        <v>7</v>
      </c>
      <c r="L922" t="s">
        <v>33</v>
      </c>
      <c r="M922" t="s">
        <v>509</v>
      </c>
      <c r="N922" t="s">
        <v>572</v>
      </c>
      <c r="O922" t="s">
        <v>508</v>
      </c>
      <c r="P922" t="s">
        <v>574</v>
      </c>
      <c r="Q922" s="38">
        <v>1</v>
      </c>
      <c r="R922" s="21">
        <v>13</v>
      </c>
      <c r="S922" s="21">
        <v>13</v>
      </c>
      <c r="T922" s="21">
        <f t="shared" si="49"/>
        <v>13</v>
      </c>
      <c r="V922" s="36">
        <v>1.4500000000000001E-2</v>
      </c>
      <c r="W922" s="36">
        <v>3.0529999999999999</v>
      </c>
      <c r="X922">
        <f t="shared" si="47"/>
        <v>3.6495309985133798E-2</v>
      </c>
    </row>
    <row r="923" spans="1:24" ht="14.1" customHeight="1" x14ac:dyDescent="0.25">
      <c r="A923" s="1">
        <v>42296</v>
      </c>
      <c r="B923" s="9" t="s">
        <v>19</v>
      </c>
      <c r="C923" s="10" t="s">
        <v>137</v>
      </c>
      <c r="D923" s="11">
        <v>20</v>
      </c>
      <c r="E923" s="11">
        <v>30</v>
      </c>
      <c r="F923" s="11">
        <v>956</v>
      </c>
      <c r="G923" s="11">
        <v>1011</v>
      </c>
      <c r="H923" s="11">
        <v>15</v>
      </c>
      <c r="I923" s="11" t="s">
        <v>10</v>
      </c>
      <c r="J923" s="11" t="s">
        <v>20</v>
      </c>
      <c r="K923" t="s">
        <v>7</v>
      </c>
      <c r="L923" t="s">
        <v>33</v>
      </c>
      <c r="M923" t="s">
        <v>509</v>
      </c>
      <c r="N923" t="s">
        <v>572</v>
      </c>
      <c r="O923" t="s">
        <v>508</v>
      </c>
      <c r="P923" t="s">
        <v>574</v>
      </c>
      <c r="Q923" s="38">
        <v>1</v>
      </c>
      <c r="R923" s="21">
        <v>30</v>
      </c>
      <c r="S923" s="21">
        <v>30</v>
      </c>
      <c r="T923" s="21">
        <f t="shared" si="49"/>
        <v>30</v>
      </c>
      <c r="V923" s="36">
        <v>1.4500000000000001E-2</v>
      </c>
      <c r="W923" s="36">
        <v>3.0529999999999999</v>
      </c>
      <c r="X923">
        <f t="shared" si="47"/>
        <v>0.46883410100032558</v>
      </c>
    </row>
    <row r="924" spans="1:24" ht="14.1" customHeight="1" x14ac:dyDescent="0.25">
      <c r="A924" s="1">
        <v>42296</v>
      </c>
      <c r="B924" s="9" t="s">
        <v>19</v>
      </c>
      <c r="C924" s="10" t="s">
        <v>141</v>
      </c>
      <c r="D924" s="11">
        <v>10</v>
      </c>
      <c r="E924" s="11">
        <v>30</v>
      </c>
      <c r="F924" s="11">
        <v>1051</v>
      </c>
      <c r="G924" s="11">
        <v>1104</v>
      </c>
      <c r="H924" s="11">
        <v>13</v>
      </c>
      <c r="I924" s="11" t="s">
        <v>10</v>
      </c>
      <c r="J924" s="11" t="s">
        <v>20</v>
      </c>
      <c r="K924" t="s">
        <v>7</v>
      </c>
      <c r="L924" t="s">
        <v>33</v>
      </c>
      <c r="M924" t="s">
        <v>509</v>
      </c>
      <c r="N924" t="s">
        <v>572</v>
      </c>
      <c r="O924" t="s">
        <v>508</v>
      </c>
      <c r="P924" t="s">
        <v>574</v>
      </c>
      <c r="Q924" s="38">
        <v>1</v>
      </c>
      <c r="R924" s="21">
        <v>20</v>
      </c>
      <c r="S924" s="21">
        <v>20</v>
      </c>
      <c r="T924" s="21">
        <f t="shared" si="49"/>
        <v>20</v>
      </c>
      <c r="V924" s="36">
        <v>1.4500000000000001E-2</v>
      </c>
      <c r="W924" s="36">
        <v>3.0529999999999999</v>
      </c>
      <c r="X924">
        <f t="shared" si="47"/>
        <v>0.13596044551130496</v>
      </c>
    </row>
    <row r="925" spans="1:24" ht="14.1" customHeight="1" x14ac:dyDescent="0.25">
      <c r="A925" s="1">
        <v>42296</v>
      </c>
      <c r="B925" s="9" t="s">
        <v>19</v>
      </c>
      <c r="C925" s="10" t="s">
        <v>141</v>
      </c>
      <c r="D925" s="11">
        <v>10</v>
      </c>
      <c r="E925" s="11">
        <v>30</v>
      </c>
      <c r="F925" s="11">
        <v>1051</v>
      </c>
      <c r="G925" s="11">
        <v>1104</v>
      </c>
      <c r="H925" s="11">
        <v>13</v>
      </c>
      <c r="I925" s="11" t="s">
        <v>10</v>
      </c>
      <c r="J925" s="11" t="s">
        <v>20</v>
      </c>
      <c r="K925" t="s">
        <v>7</v>
      </c>
      <c r="L925" t="s">
        <v>33</v>
      </c>
      <c r="M925" t="s">
        <v>509</v>
      </c>
      <c r="N925" t="s">
        <v>572</v>
      </c>
      <c r="O925" t="s">
        <v>508</v>
      </c>
      <c r="P925" t="s">
        <v>574</v>
      </c>
      <c r="Q925" s="38">
        <v>2</v>
      </c>
      <c r="R925" s="21">
        <v>35</v>
      </c>
      <c r="S925" s="21">
        <v>35</v>
      </c>
      <c r="T925" s="21">
        <f t="shared" si="49"/>
        <v>35</v>
      </c>
      <c r="V925" s="36">
        <v>1.4500000000000001E-2</v>
      </c>
      <c r="W925" s="36">
        <v>3.0529999999999999</v>
      </c>
      <c r="X925">
        <f t="shared" si="47"/>
        <v>1.5011971709472074</v>
      </c>
    </row>
    <row r="926" spans="1:24" ht="14.1" customHeight="1" x14ac:dyDescent="0.25">
      <c r="A926" s="1">
        <v>42296</v>
      </c>
      <c r="B926" s="9" t="s">
        <v>19</v>
      </c>
      <c r="C926" s="10" t="s">
        <v>141</v>
      </c>
      <c r="D926" s="11">
        <v>5</v>
      </c>
      <c r="E926" s="11">
        <v>30</v>
      </c>
      <c r="F926" s="11">
        <v>1118</v>
      </c>
      <c r="G926" s="11">
        <v>1132</v>
      </c>
      <c r="H926" s="11">
        <v>14</v>
      </c>
      <c r="I926" s="11" t="s">
        <v>10</v>
      </c>
      <c r="J926" s="11" t="s">
        <v>20</v>
      </c>
      <c r="K926" t="s">
        <v>7</v>
      </c>
      <c r="L926" t="s">
        <v>33</v>
      </c>
      <c r="M926" t="s">
        <v>509</v>
      </c>
      <c r="N926" t="s">
        <v>572</v>
      </c>
      <c r="O926" t="s">
        <v>508</v>
      </c>
      <c r="P926" t="s">
        <v>574</v>
      </c>
      <c r="Q926" s="38">
        <v>1</v>
      </c>
      <c r="R926" s="21">
        <v>8</v>
      </c>
      <c r="S926" s="21">
        <v>8</v>
      </c>
      <c r="T926" s="21">
        <f t="shared" si="49"/>
        <v>8</v>
      </c>
      <c r="V926" s="36">
        <v>1.4500000000000001E-2</v>
      </c>
      <c r="W926" s="36">
        <v>3.0529999999999999</v>
      </c>
      <c r="X926">
        <f t="shared" si="47"/>
        <v>8.2889922297586117E-3</v>
      </c>
    </row>
    <row r="927" spans="1:24" ht="14.1" customHeight="1" x14ac:dyDescent="0.25">
      <c r="A927" s="1">
        <v>42296</v>
      </c>
      <c r="B927" s="9" t="s">
        <v>19</v>
      </c>
      <c r="C927" s="10" t="s">
        <v>141</v>
      </c>
      <c r="D927" s="11">
        <v>5</v>
      </c>
      <c r="E927" s="11">
        <v>30</v>
      </c>
      <c r="F927" s="11">
        <v>1118</v>
      </c>
      <c r="G927" s="11">
        <v>1132</v>
      </c>
      <c r="H927" s="11">
        <v>14</v>
      </c>
      <c r="I927" s="11" t="s">
        <v>10</v>
      </c>
      <c r="J927" s="11" t="s">
        <v>20</v>
      </c>
      <c r="K927" t="s">
        <v>7</v>
      </c>
      <c r="L927" t="s">
        <v>33</v>
      </c>
      <c r="M927" t="s">
        <v>509</v>
      </c>
      <c r="N927" t="s">
        <v>572</v>
      </c>
      <c r="O927" t="s">
        <v>508</v>
      </c>
      <c r="P927" t="s">
        <v>574</v>
      </c>
      <c r="Q927" s="38">
        <v>2</v>
      </c>
      <c r="R927" s="21">
        <v>30</v>
      </c>
      <c r="S927" s="21">
        <v>30</v>
      </c>
      <c r="T927" s="21">
        <f t="shared" si="49"/>
        <v>30</v>
      </c>
      <c r="V927" s="36">
        <v>1.4500000000000001E-2</v>
      </c>
      <c r="W927" s="36">
        <v>3.0529999999999999</v>
      </c>
      <c r="X927">
        <f t="shared" si="47"/>
        <v>0.93766820200065115</v>
      </c>
    </row>
    <row r="928" spans="1:24" ht="14.1" customHeight="1" x14ac:dyDescent="0.25">
      <c r="A928" s="1">
        <v>42296</v>
      </c>
      <c r="B928" s="9" t="s">
        <v>19</v>
      </c>
      <c r="C928" s="10" t="s">
        <v>141</v>
      </c>
      <c r="D928" s="11">
        <v>5</v>
      </c>
      <c r="E928" s="11">
        <v>30</v>
      </c>
      <c r="F928" s="11">
        <v>1118</v>
      </c>
      <c r="G928" s="11">
        <v>1132</v>
      </c>
      <c r="H928" s="11">
        <v>14</v>
      </c>
      <c r="I928" s="11" t="s">
        <v>10</v>
      </c>
      <c r="J928" s="11" t="s">
        <v>20</v>
      </c>
      <c r="K928" t="s">
        <v>7</v>
      </c>
      <c r="L928" t="s">
        <v>33</v>
      </c>
      <c r="M928" t="s">
        <v>509</v>
      </c>
      <c r="N928" t="s">
        <v>572</v>
      </c>
      <c r="O928" t="s">
        <v>508</v>
      </c>
      <c r="P928" t="s">
        <v>574</v>
      </c>
      <c r="Q928" s="38">
        <v>1</v>
      </c>
      <c r="R928" s="21">
        <v>20</v>
      </c>
      <c r="S928" s="21">
        <v>20</v>
      </c>
      <c r="T928" s="21">
        <f t="shared" si="49"/>
        <v>20</v>
      </c>
      <c r="V928" s="36">
        <v>1.4500000000000001E-2</v>
      </c>
      <c r="W928" s="36">
        <v>3.0529999999999999</v>
      </c>
      <c r="X928">
        <f t="shared" si="47"/>
        <v>0.13596044551130496</v>
      </c>
    </row>
    <row r="929" spans="1:24" ht="14.1" customHeight="1" x14ac:dyDescent="0.25">
      <c r="A929" s="1">
        <v>42290</v>
      </c>
      <c r="B929" s="1" t="s">
        <v>19</v>
      </c>
      <c r="C929" t="s">
        <v>314</v>
      </c>
      <c r="D929">
        <v>5</v>
      </c>
      <c r="E929">
        <v>30</v>
      </c>
      <c r="F929" s="17">
        <v>0.41666666666666702</v>
      </c>
      <c r="G929" s="17">
        <v>0.43472222222222201</v>
      </c>
      <c r="H929">
        <v>7</v>
      </c>
      <c r="I929" t="s">
        <v>230</v>
      </c>
      <c r="J929" t="s">
        <v>253</v>
      </c>
      <c r="K929" t="s">
        <v>7</v>
      </c>
      <c r="L929" t="s">
        <v>33</v>
      </c>
      <c r="M929" t="s">
        <v>509</v>
      </c>
      <c r="N929" t="s">
        <v>572</v>
      </c>
      <c r="O929" t="s">
        <v>508</v>
      </c>
      <c r="P929" t="s">
        <v>574</v>
      </c>
      <c r="Q929" s="38">
        <v>1</v>
      </c>
      <c r="R929" s="21">
        <v>14</v>
      </c>
      <c r="S929" s="21">
        <v>14</v>
      </c>
      <c r="T929" s="21">
        <f t="shared" si="49"/>
        <v>14</v>
      </c>
      <c r="V929" s="36">
        <v>1.4500000000000001E-2</v>
      </c>
      <c r="W929" s="36">
        <v>3.0529999999999999</v>
      </c>
      <c r="X929">
        <f t="shared" si="47"/>
        <v>4.5761146333851671E-2</v>
      </c>
    </row>
    <row r="930" spans="1:24" ht="14.1" customHeight="1" x14ac:dyDescent="0.25">
      <c r="A930" s="1">
        <v>42290</v>
      </c>
      <c r="B930" s="1" t="s">
        <v>19</v>
      </c>
      <c r="C930">
        <v>1092</v>
      </c>
      <c r="D930">
        <v>20</v>
      </c>
      <c r="E930">
        <v>30</v>
      </c>
      <c r="F930" s="17">
        <v>0.54166666666666696</v>
      </c>
      <c r="G930" s="17">
        <v>0.57291666666666696</v>
      </c>
      <c r="H930"/>
      <c r="I930" t="s">
        <v>230</v>
      </c>
      <c r="J930" t="s">
        <v>253</v>
      </c>
      <c r="K930" t="s">
        <v>7</v>
      </c>
      <c r="L930" t="s">
        <v>33</v>
      </c>
      <c r="M930" t="s">
        <v>509</v>
      </c>
      <c r="N930" t="s">
        <v>572</v>
      </c>
      <c r="O930" t="s">
        <v>508</v>
      </c>
      <c r="P930" t="s">
        <v>574</v>
      </c>
      <c r="Q930" s="38">
        <v>1</v>
      </c>
      <c r="R930" s="21">
        <v>18</v>
      </c>
      <c r="S930" s="21">
        <v>18</v>
      </c>
      <c r="T930" s="21">
        <f t="shared" si="49"/>
        <v>18</v>
      </c>
      <c r="V930" s="36">
        <v>1.4500000000000001E-2</v>
      </c>
      <c r="W930" s="36">
        <v>3.0529999999999999</v>
      </c>
      <c r="X930">
        <f t="shared" si="47"/>
        <v>9.8563237504365589E-2</v>
      </c>
    </row>
    <row r="931" spans="1:24" ht="14.1" customHeight="1" x14ac:dyDescent="0.25">
      <c r="A931" s="1">
        <v>42296</v>
      </c>
      <c r="B931" s="1" t="s">
        <v>19</v>
      </c>
      <c r="C931" t="s">
        <v>388</v>
      </c>
      <c r="D931">
        <v>9</v>
      </c>
      <c r="E931">
        <v>30</v>
      </c>
      <c r="F931" s="6">
        <v>1348</v>
      </c>
      <c r="G931" s="6">
        <v>1403</v>
      </c>
      <c r="H931" s="6">
        <v>15</v>
      </c>
      <c r="I931" s="6" t="s">
        <v>328</v>
      </c>
      <c r="J931" t="s">
        <v>285</v>
      </c>
      <c r="K931" t="s">
        <v>7</v>
      </c>
      <c r="L931" t="s">
        <v>33</v>
      </c>
      <c r="M931" t="s">
        <v>509</v>
      </c>
      <c r="N931" t="s">
        <v>572</v>
      </c>
      <c r="O931" t="s">
        <v>508</v>
      </c>
      <c r="P931" t="s">
        <v>574</v>
      </c>
      <c r="Q931" s="38">
        <v>1</v>
      </c>
      <c r="R931" s="21">
        <v>5</v>
      </c>
      <c r="S931" s="21">
        <v>5</v>
      </c>
      <c r="T931" s="21">
        <f t="shared" si="49"/>
        <v>5</v>
      </c>
      <c r="V931" s="36">
        <v>1.4500000000000001E-2</v>
      </c>
      <c r="W931" s="36">
        <v>3.0529999999999999</v>
      </c>
      <c r="X931">
        <f t="shared" si="47"/>
        <v>1.9738921753552942E-3</v>
      </c>
    </row>
    <row r="932" spans="1:24" ht="14.1" customHeight="1" x14ac:dyDescent="0.25">
      <c r="A932" s="1">
        <v>42296</v>
      </c>
      <c r="B932" s="1" t="s">
        <v>19</v>
      </c>
      <c r="C932" t="s">
        <v>388</v>
      </c>
      <c r="D932">
        <v>9</v>
      </c>
      <c r="E932">
        <v>30</v>
      </c>
      <c r="F932" s="6">
        <v>1348</v>
      </c>
      <c r="G932" s="6">
        <v>1403</v>
      </c>
      <c r="H932" s="6">
        <v>15</v>
      </c>
      <c r="I932" s="6" t="s">
        <v>328</v>
      </c>
      <c r="J932" t="s">
        <v>285</v>
      </c>
      <c r="K932" t="s">
        <v>7</v>
      </c>
      <c r="L932" t="s">
        <v>33</v>
      </c>
      <c r="M932" t="s">
        <v>509</v>
      </c>
      <c r="N932" t="s">
        <v>572</v>
      </c>
      <c r="O932" t="s">
        <v>508</v>
      </c>
      <c r="P932" t="s">
        <v>574</v>
      </c>
      <c r="Q932" s="38">
        <v>1</v>
      </c>
      <c r="R932" s="21">
        <v>18</v>
      </c>
      <c r="S932" s="21">
        <v>18</v>
      </c>
      <c r="T932" s="21">
        <f t="shared" si="49"/>
        <v>18</v>
      </c>
      <c r="V932" s="36">
        <v>1.4500000000000001E-2</v>
      </c>
      <c r="W932" s="36">
        <v>3.0529999999999999</v>
      </c>
      <c r="X932">
        <f t="shared" si="47"/>
        <v>9.8563237504365589E-2</v>
      </c>
    </row>
    <row r="933" spans="1:24" ht="14.1" customHeight="1" x14ac:dyDescent="0.25">
      <c r="A933" s="1">
        <v>42295</v>
      </c>
      <c r="B933" s="1" t="s">
        <v>19</v>
      </c>
      <c r="C933" t="s">
        <v>201</v>
      </c>
      <c r="D933">
        <v>20</v>
      </c>
      <c r="E933">
        <v>30</v>
      </c>
      <c r="F933" s="6">
        <v>1051</v>
      </c>
      <c r="G933" s="6">
        <v>1106</v>
      </c>
      <c r="H933" s="6">
        <v>15</v>
      </c>
      <c r="I933" t="s">
        <v>393</v>
      </c>
      <c r="J933" t="s">
        <v>285</v>
      </c>
      <c r="K933" t="s">
        <v>7</v>
      </c>
      <c r="L933" t="s">
        <v>33</v>
      </c>
      <c r="M933" t="s">
        <v>509</v>
      </c>
      <c r="N933" t="s">
        <v>572</v>
      </c>
      <c r="O933" t="s">
        <v>508</v>
      </c>
      <c r="P933" t="s">
        <v>574</v>
      </c>
      <c r="Q933" s="38">
        <v>1</v>
      </c>
      <c r="R933" s="21">
        <v>25</v>
      </c>
      <c r="S933" s="21">
        <v>25</v>
      </c>
      <c r="T933" s="21">
        <f t="shared" si="49"/>
        <v>25</v>
      </c>
      <c r="V933" s="36">
        <v>1.4500000000000001E-2</v>
      </c>
      <c r="W933" s="36">
        <v>3.0529999999999999</v>
      </c>
      <c r="X933">
        <f t="shared" si="47"/>
        <v>0.26870691861578311</v>
      </c>
    </row>
    <row r="934" spans="1:24" ht="14.1" customHeight="1" x14ac:dyDescent="0.25">
      <c r="A934" s="1">
        <v>42296</v>
      </c>
      <c r="B934" s="1" t="s">
        <v>19</v>
      </c>
      <c r="C934" t="s">
        <v>441</v>
      </c>
      <c r="D934">
        <v>10</v>
      </c>
      <c r="E934">
        <v>30</v>
      </c>
      <c r="F934" s="6">
        <v>843</v>
      </c>
      <c r="G934" s="6">
        <v>858</v>
      </c>
      <c r="H934" s="6">
        <v>15</v>
      </c>
      <c r="I934" t="s">
        <v>393</v>
      </c>
      <c r="J934" t="s">
        <v>285</v>
      </c>
      <c r="K934" t="s">
        <v>7</v>
      </c>
      <c r="L934" t="s">
        <v>33</v>
      </c>
      <c r="M934" t="s">
        <v>509</v>
      </c>
      <c r="N934" t="s">
        <v>572</v>
      </c>
      <c r="O934" t="s">
        <v>508</v>
      </c>
      <c r="P934" t="s">
        <v>574</v>
      </c>
      <c r="Q934" s="38">
        <v>1</v>
      </c>
      <c r="R934" s="21">
        <v>26</v>
      </c>
      <c r="S934" s="21">
        <v>26</v>
      </c>
      <c r="T934" s="21">
        <f t="shared" si="49"/>
        <v>26</v>
      </c>
      <c r="V934" s="36">
        <v>1.4500000000000001E-2</v>
      </c>
      <c r="W934" s="36">
        <v>3.0529999999999999</v>
      </c>
      <c r="X934">
        <f t="shared" si="47"/>
        <v>0.30288769735775856</v>
      </c>
    </row>
    <row r="935" spans="1:24" ht="14.1" customHeight="1" x14ac:dyDescent="0.25">
      <c r="A935" s="1">
        <v>42296</v>
      </c>
      <c r="B935" s="1" t="s">
        <v>19</v>
      </c>
      <c r="C935" t="s">
        <v>441</v>
      </c>
      <c r="D935">
        <v>5</v>
      </c>
      <c r="E935">
        <v>30</v>
      </c>
      <c r="F935" s="6">
        <v>912</v>
      </c>
      <c r="G935" s="6">
        <v>926</v>
      </c>
      <c r="H935" s="6">
        <v>15</v>
      </c>
      <c r="I935" t="s">
        <v>393</v>
      </c>
      <c r="J935" t="s">
        <v>285</v>
      </c>
      <c r="K935" t="s">
        <v>7</v>
      </c>
      <c r="L935" t="s">
        <v>33</v>
      </c>
      <c r="M935" t="s">
        <v>509</v>
      </c>
      <c r="N935" t="s">
        <v>572</v>
      </c>
      <c r="O935" t="s">
        <v>508</v>
      </c>
      <c r="P935" t="s">
        <v>574</v>
      </c>
      <c r="Q935" s="38">
        <v>2</v>
      </c>
      <c r="R935" s="21">
        <v>5</v>
      </c>
      <c r="S935" s="21">
        <v>5</v>
      </c>
      <c r="T935" s="21">
        <f t="shared" si="49"/>
        <v>5</v>
      </c>
      <c r="V935" s="36">
        <v>1.4500000000000001E-2</v>
      </c>
      <c r="W935" s="36">
        <v>3.0529999999999999</v>
      </c>
      <c r="X935">
        <f t="shared" si="47"/>
        <v>3.9477843507105884E-3</v>
      </c>
    </row>
    <row r="936" spans="1:24" ht="14.1" customHeight="1" x14ac:dyDescent="0.25">
      <c r="A936" s="1">
        <v>42296</v>
      </c>
      <c r="B936" s="1" t="s">
        <v>19</v>
      </c>
      <c r="C936" t="s">
        <v>441</v>
      </c>
      <c r="D936">
        <v>5</v>
      </c>
      <c r="E936">
        <v>30</v>
      </c>
      <c r="F936" s="6">
        <v>912</v>
      </c>
      <c r="G936" s="6">
        <v>926</v>
      </c>
      <c r="H936" s="6">
        <v>15</v>
      </c>
      <c r="I936" t="s">
        <v>393</v>
      </c>
      <c r="J936" t="s">
        <v>285</v>
      </c>
      <c r="K936" t="s">
        <v>7</v>
      </c>
      <c r="L936" t="s">
        <v>33</v>
      </c>
      <c r="M936" t="s">
        <v>509</v>
      </c>
      <c r="N936" t="s">
        <v>572</v>
      </c>
      <c r="O936" t="s">
        <v>508</v>
      </c>
      <c r="P936" t="s">
        <v>574</v>
      </c>
      <c r="Q936" s="38">
        <v>1</v>
      </c>
      <c r="R936" s="21">
        <v>20</v>
      </c>
      <c r="S936" s="21">
        <v>20</v>
      </c>
      <c r="T936" s="21">
        <f t="shared" si="49"/>
        <v>20</v>
      </c>
      <c r="V936" s="36">
        <v>1.4500000000000001E-2</v>
      </c>
      <c r="W936" s="36">
        <v>3.0529999999999999</v>
      </c>
      <c r="X936">
        <f t="shared" si="47"/>
        <v>0.13596044551130496</v>
      </c>
    </row>
    <row r="937" spans="1:24" ht="14.1" customHeight="1" x14ac:dyDescent="0.25">
      <c r="A937" s="1">
        <v>42296</v>
      </c>
      <c r="B937" s="1" t="s">
        <v>19</v>
      </c>
      <c r="C937" t="s">
        <v>441</v>
      </c>
      <c r="D937">
        <v>5</v>
      </c>
      <c r="E937">
        <v>30</v>
      </c>
      <c r="F937" s="6">
        <v>912</v>
      </c>
      <c r="G937" s="6">
        <v>926</v>
      </c>
      <c r="H937" s="6">
        <v>15</v>
      </c>
      <c r="I937" t="s">
        <v>393</v>
      </c>
      <c r="J937" t="s">
        <v>285</v>
      </c>
      <c r="K937" t="s">
        <v>7</v>
      </c>
      <c r="L937" t="s">
        <v>33</v>
      </c>
      <c r="M937" t="s">
        <v>509</v>
      </c>
      <c r="N937" t="s">
        <v>572</v>
      </c>
      <c r="O937" t="s">
        <v>508</v>
      </c>
      <c r="P937" t="s">
        <v>574</v>
      </c>
      <c r="Q937" s="38">
        <v>1</v>
      </c>
      <c r="R937" s="21">
        <v>26</v>
      </c>
      <c r="S937" s="21">
        <v>26</v>
      </c>
      <c r="T937" s="21">
        <f t="shared" si="49"/>
        <v>26</v>
      </c>
      <c r="V937" s="36">
        <v>1.4500000000000001E-2</v>
      </c>
      <c r="W937" s="36">
        <v>3.0529999999999999</v>
      </c>
      <c r="X937">
        <f t="shared" si="47"/>
        <v>0.30288769735775856</v>
      </c>
    </row>
    <row r="938" spans="1:24" ht="14.1" customHeight="1" x14ac:dyDescent="0.25">
      <c r="A938" s="1">
        <v>42296</v>
      </c>
      <c r="B938" s="1" t="s">
        <v>19</v>
      </c>
      <c r="C938" t="s">
        <v>441</v>
      </c>
      <c r="D938">
        <v>5</v>
      </c>
      <c r="E938">
        <v>30</v>
      </c>
      <c r="F938" s="6">
        <v>912</v>
      </c>
      <c r="G938" s="6">
        <v>926</v>
      </c>
      <c r="H938" s="6">
        <v>15</v>
      </c>
      <c r="I938" t="s">
        <v>393</v>
      </c>
      <c r="J938" t="s">
        <v>285</v>
      </c>
      <c r="K938" t="s">
        <v>7</v>
      </c>
      <c r="L938" t="s">
        <v>33</v>
      </c>
      <c r="M938" t="s">
        <v>509</v>
      </c>
      <c r="N938" t="s">
        <v>572</v>
      </c>
      <c r="O938" t="s">
        <v>508</v>
      </c>
      <c r="P938" t="s">
        <v>574</v>
      </c>
      <c r="Q938" s="38">
        <v>1</v>
      </c>
      <c r="R938" s="21">
        <v>34</v>
      </c>
      <c r="S938" s="21">
        <v>34</v>
      </c>
      <c r="T938" s="21">
        <f t="shared" si="49"/>
        <v>34</v>
      </c>
      <c r="V938" s="36">
        <v>1.4500000000000001E-2</v>
      </c>
      <c r="W938" s="36">
        <v>3.0529999999999999</v>
      </c>
      <c r="X938">
        <f t="shared" si="47"/>
        <v>0.68702594152402263</v>
      </c>
    </row>
    <row r="939" spans="1:24" ht="14.1" customHeight="1" x14ac:dyDescent="0.25">
      <c r="A939" s="1">
        <v>42296</v>
      </c>
      <c r="B939" s="1" t="s">
        <v>19</v>
      </c>
      <c r="C939" t="s">
        <v>444</v>
      </c>
      <c r="D939">
        <v>20</v>
      </c>
      <c r="E939">
        <v>30</v>
      </c>
      <c r="F939" s="6">
        <v>1207</v>
      </c>
      <c r="G939" s="6">
        <v>1222</v>
      </c>
      <c r="H939" s="6">
        <v>15</v>
      </c>
      <c r="I939" t="s">
        <v>393</v>
      </c>
      <c r="J939" t="s">
        <v>285</v>
      </c>
      <c r="K939" t="s">
        <v>7</v>
      </c>
      <c r="L939" t="s">
        <v>33</v>
      </c>
      <c r="M939" t="s">
        <v>509</v>
      </c>
      <c r="N939" t="s">
        <v>572</v>
      </c>
      <c r="O939" t="s">
        <v>508</v>
      </c>
      <c r="P939" t="s">
        <v>574</v>
      </c>
      <c r="Q939" s="38">
        <v>2</v>
      </c>
      <c r="R939" s="21">
        <v>7</v>
      </c>
      <c r="S939" s="21">
        <v>7</v>
      </c>
      <c r="T939" s="21">
        <f t="shared" si="49"/>
        <v>7</v>
      </c>
      <c r="V939" s="36">
        <v>1.4500000000000001E-2</v>
      </c>
      <c r="W939" s="36">
        <v>3.0529999999999999</v>
      </c>
      <c r="X939">
        <f t="shared" si="47"/>
        <v>1.1027633246895282E-2</v>
      </c>
    </row>
    <row r="940" spans="1:24" ht="14.1" customHeight="1" x14ac:dyDescent="0.25">
      <c r="A940" s="1">
        <v>42296</v>
      </c>
      <c r="B940" s="1" t="s">
        <v>19</v>
      </c>
      <c r="C940" t="s">
        <v>444</v>
      </c>
      <c r="D940">
        <v>20</v>
      </c>
      <c r="E940">
        <v>30</v>
      </c>
      <c r="F940" s="6">
        <v>1207</v>
      </c>
      <c r="G940" s="6">
        <v>1222</v>
      </c>
      <c r="H940" s="6">
        <v>15</v>
      </c>
      <c r="I940" t="s">
        <v>393</v>
      </c>
      <c r="J940" t="s">
        <v>285</v>
      </c>
      <c r="K940" t="s">
        <v>7</v>
      </c>
      <c r="L940" t="s">
        <v>33</v>
      </c>
      <c r="M940" t="s">
        <v>509</v>
      </c>
      <c r="N940" t="s">
        <v>572</v>
      </c>
      <c r="O940" t="s">
        <v>508</v>
      </c>
      <c r="P940" t="s">
        <v>574</v>
      </c>
      <c r="Q940" s="38">
        <v>1</v>
      </c>
      <c r="R940" s="21">
        <v>9</v>
      </c>
      <c r="S940" s="21">
        <v>9</v>
      </c>
      <c r="T940" s="21">
        <f t="shared" si="49"/>
        <v>9</v>
      </c>
      <c r="V940" s="36">
        <v>1.4500000000000001E-2</v>
      </c>
      <c r="W940" s="36">
        <v>3.0529999999999999</v>
      </c>
      <c r="X940">
        <f t="shared" si="47"/>
        <v>1.1876005322234831E-2</v>
      </c>
    </row>
    <row r="941" spans="1:24" ht="14.1" customHeight="1" x14ac:dyDescent="0.25">
      <c r="A941" s="1">
        <v>42296</v>
      </c>
      <c r="B941" s="1" t="s">
        <v>19</v>
      </c>
      <c r="C941" t="s">
        <v>444</v>
      </c>
      <c r="D941">
        <v>20</v>
      </c>
      <c r="E941">
        <v>30</v>
      </c>
      <c r="F941" s="6">
        <v>1207</v>
      </c>
      <c r="G941" s="6">
        <v>1222</v>
      </c>
      <c r="H941" s="6">
        <v>15</v>
      </c>
      <c r="I941" t="s">
        <v>393</v>
      </c>
      <c r="J941" t="s">
        <v>285</v>
      </c>
      <c r="K941" t="s">
        <v>7</v>
      </c>
      <c r="L941" t="s">
        <v>33</v>
      </c>
      <c r="M941" t="s">
        <v>509</v>
      </c>
      <c r="N941" t="s">
        <v>572</v>
      </c>
      <c r="O941" t="s">
        <v>508</v>
      </c>
      <c r="P941" t="s">
        <v>574</v>
      </c>
      <c r="Q941" s="38">
        <v>1</v>
      </c>
      <c r="R941" s="21">
        <v>16</v>
      </c>
      <c r="S941" s="21">
        <v>16</v>
      </c>
      <c r="T941" s="21">
        <f t="shared" si="49"/>
        <v>16</v>
      </c>
      <c r="V941" s="36">
        <v>1.4500000000000001E-2</v>
      </c>
      <c r="W941" s="36">
        <v>3.0529999999999999</v>
      </c>
      <c r="X941">
        <f t="shared" si="47"/>
        <v>6.8793326345512204E-2</v>
      </c>
    </row>
    <row r="942" spans="1:24" ht="14.1" customHeight="1" x14ac:dyDescent="0.25">
      <c r="A942" s="1">
        <v>42296</v>
      </c>
      <c r="B942" s="1" t="s">
        <v>19</v>
      </c>
      <c r="C942" s="8">
        <v>1186</v>
      </c>
      <c r="D942">
        <v>6.8</v>
      </c>
      <c r="E942">
        <v>30</v>
      </c>
      <c r="F942" s="6">
        <v>1201</v>
      </c>
      <c r="G942" s="6">
        <v>1231</v>
      </c>
      <c r="H942" s="6">
        <v>30</v>
      </c>
      <c r="I942" t="s">
        <v>447</v>
      </c>
      <c r="J942" t="s">
        <v>231</v>
      </c>
      <c r="K942" t="s">
        <v>7</v>
      </c>
      <c r="L942" t="s">
        <v>33</v>
      </c>
      <c r="M942" t="s">
        <v>509</v>
      </c>
      <c r="N942" t="s">
        <v>572</v>
      </c>
      <c r="O942" t="s">
        <v>508</v>
      </c>
      <c r="P942" t="s">
        <v>574</v>
      </c>
      <c r="Q942" s="38">
        <v>5</v>
      </c>
      <c r="V942" s="36">
        <v>1.4500000000000001E-2</v>
      </c>
      <c r="W942" s="36">
        <v>3.0529999999999999</v>
      </c>
      <c r="X942">
        <f t="shared" si="47"/>
        <v>0</v>
      </c>
    </row>
    <row r="943" spans="1:24" ht="14.1" customHeight="1" x14ac:dyDescent="0.25">
      <c r="A943" s="1">
        <v>42296</v>
      </c>
      <c r="B943" s="1" t="s">
        <v>19</v>
      </c>
      <c r="C943" s="8">
        <v>1186</v>
      </c>
      <c r="D943">
        <v>6.8</v>
      </c>
      <c r="E943">
        <v>30</v>
      </c>
      <c r="F943" s="6">
        <v>1201</v>
      </c>
      <c r="G943" s="6">
        <v>1231</v>
      </c>
      <c r="H943" s="6">
        <v>30</v>
      </c>
      <c r="I943" t="s">
        <v>447</v>
      </c>
      <c r="J943" t="s">
        <v>231</v>
      </c>
      <c r="K943" t="s">
        <v>7</v>
      </c>
      <c r="L943" t="s">
        <v>33</v>
      </c>
      <c r="M943" t="s">
        <v>509</v>
      </c>
      <c r="N943" t="s">
        <v>572</v>
      </c>
      <c r="O943" t="s">
        <v>508</v>
      </c>
      <c r="P943" t="s">
        <v>574</v>
      </c>
      <c r="Q943" s="38">
        <v>1</v>
      </c>
      <c r="V943" s="36">
        <v>1.4500000000000001E-2</v>
      </c>
      <c r="W943" s="36">
        <v>3.0529999999999999</v>
      </c>
      <c r="X943">
        <f t="shared" si="47"/>
        <v>0</v>
      </c>
    </row>
    <row r="944" spans="1:24" ht="14.1" customHeight="1" x14ac:dyDescent="0.25">
      <c r="A944" s="1">
        <v>42296</v>
      </c>
      <c r="B944" s="1" t="s">
        <v>19</v>
      </c>
      <c r="C944" s="8">
        <v>1184</v>
      </c>
      <c r="D944">
        <v>15</v>
      </c>
      <c r="E944">
        <v>30</v>
      </c>
      <c r="F944" s="6">
        <v>1023</v>
      </c>
      <c r="G944" s="6">
        <v>1103</v>
      </c>
      <c r="H944" s="6">
        <v>40</v>
      </c>
      <c r="I944" t="s">
        <v>447</v>
      </c>
      <c r="J944" t="s">
        <v>231</v>
      </c>
      <c r="K944" t="s">
        <v>7</v>
      </c>
      <c r="L944" t="s">
        <v>33</v>
      </c>
      <c r="M944" t="s">
        <v>509</v>
      </c>
      <c r="N944" t="s">
        <v>572</v>
      </c>
      <c r="O944" t="s">
        <v>508</v>
      </c>
      <c r="P944" t="s">
        <v>574</v>
      </c>
      <c r="Q944" s="38">
        <v>9</v>
      </c>
      <c r="V944" s="36">
        <v>1.4500000000000001E-2</v>
      </c>
      <c r="W944" s="36">
        <v>3.0529999999999999</v>
      </c>
      <c r="X944">
        <f t="shared" si="47"/>
        <v>0</v>
      </c>
    </row>
    <row r="945" spans="1:24" ht="14.1" customHeight="1" x14ac:dyDescent="0.25">
      <c r="A945" s="1">
        <v>42296</v>
      </c>
      <c r="B945" s="1" t="s">
        <v>19</v>
      </c>
      <c r="C945" s="8">
        <v>1183</v>
      </c>
      <c r="D945">
        <v>11</v>
      </c>
      <c r="E945">
        <v>30</v>
      </c>
      <c r="F945" s="6">
        <v>1116</v>
      </c>
      <c r="G945" s="6">
        <v>1150</v>
      </c>
      <c r="H945" s="6">
        <v>36</v>
      </c>
      <c r="I945" t="s">
        <v>447</v>
      </c>
      <c r="J945" t="s">
        <v>231</v>
      </c>
      <c r="K945" t="s">
        <v>7</v>
      </c>
      <c r="L945" t="s">
        <v>33</v>
      </c>
      <c r="M945" t="s">
        <v>509</v>
      </c>
      <c r="N945" t="s">
        <v>572</v>
      </c>
      <c r="O945" t="s">
        <v>508</v>
      </c>
      <c r="P945" t="s">
        <v>574</v>
      </c>
      <c r="Q945" s="38">
        <v>1</v>
      </c>
      <c r="R945" s="21">
        <v>1</v>
      </c>
      <c r="S945" s="21">
        <v>1</v>
      </c>
      <c r="T945" s="21">
        <f t="shared" ref="T945:T953" si="50">AVERAGE(R945:S945)</f>
        <v>1</v>
      </c>
      <c r="V945" s="36">
        <v>1.4500000000000001E-2</v>
      </c>
      <c r="W945" s="36">
        <v>3.0529999999999999</v>
      </c>
      <c r="X945">
        <f t="shared" si="47"/>
        <v>1.45E-5</v>
      </c>
    </row>
    <row r="946" spans="1:24" ht="14.1" customHeight="1" x14ac:dyDescent="0.25">
      <c r="A946" s="1">
        <v>42297</v>
      </c>
      <c r="B946" s="1" t="s">
        <v>19</v>
      </c>
      <c r="C946" t="s">
        <v>389</v>
      </c>
      <c r="D946">
        <v>10</v>
      </c>
      <c r="E946">
        <v>30</v>
      </c>
      <c r="F946" s="6">
        <v>935</v>
      </c>
      <c r="G946" s="6">
        <v>951</v>
      </c>
      <c r="H946" s="6">
        <v>16</v>
      </c>
      <c r="I946" s="6" t="s">
        <v>328</v>
      </c>
      <c r="J946" t="s">
        <v>147</v>
      </c>
      <c r="K946" t="s">
        <v>7</v>
      </c>
      <c r="L946" t="s">
        <v>33</v>
      </c>
      <c r="M946" t="s">
        <v>509</v>
      </c>
      <c r="N946" t="s">
        <v>572</v>
      </c>
      <c r="O946" t="s">
        <v>508</v>
      </c>
      <c r="P946" t="s">
        <v>574</v>
      </c>
      <c r="Q946" s="38">
        <v>1</v>
      </c>
      <c r="R946" s="21">
        <v>10</v>
      </c>
      <c r="S946" s="21">
        <v>10</v>
      </c>
      <c r="T946" s="21">
        <f t="shared" si="50"/>
        <v>10</v>
      </c>
      <c r="V946" s="36">
        <v>1.4500000000000001E-2</v>
      </c>
      <c r="W946" s="36">
        <v>3.0529999999999999</v>
      </c>
      <c r="X946">
        <f t="shared" si="47"/>
        <v>1.6382040762755574E-2</v>
      </c>
    </row>
    <row r="947" spans="1:24" ht="14.1" customHeight="1" x14ac:dyDescent="0.25">
      <c r="A947" s="1">
        <v>42297</v>
      </c>
      <c r="B947" s="1" t="s">
        <v>19</v>
      </c>
      <c r="C947" t="s">
        <v>389</v>
      </c>
      <c r="D947">
        <v>10</v>
      </c>
      <c r="E947">
        <v>30</v>
      </c>
      <c r="F947" s="6">
        <v>935</v>
      </c>
      <c r="G947" s="6">
        <v>951</v>
      </c>
      <c r="H947" s="6">
        <v>16</v>
      </c>
      <c r="I947" s="6" t="s">
        <v>328</v>
      </c>
      <c r="J947" t="s">
        <v>147</v>
      </c>
      <c r="K947" t="s">
        <v>7</v>
      </c>
      <c r="L947" t="s">
        <v>33</v>
      </c>
      <c r="M947" t="s">
        <v>509</v>
      </c>
      <c r="N947" t="s">
        <v>572</v>
      </c>
      <c r="O947" t="s">
        <v>508</v>
      </c>
      <c r="P947" t="s">
        <v>574</v>
      </c>
      <c r="Q947" s="38">
        <v>1</v>
      </c>
      <c r="R947" s="21">
        <v>14</v>
      </c>
      <c r="S947" s="21">
        <v>14</v>
      </c>
      <c r="T947" s="21">
        <f t="shared" si="50"/>
        <v>14</v>
      </c>
      <c r="V947" s="36">
        <v>1.4500000000000001E-2</v>
      </c>
      <c r="W947" s="36">
        <v>3.0529999999999999</v>
      </c>
      <c r="X947">
        <f t="shared" si="47"/>
        <v>4.5761146333851671E-2</v>
      </c>
    </row>
    <row r="948" spans="1:24" ht="14.1" customHeight="1" x14ac:dyDescent="0.25">
      <c r="A948" s="1">
        <v>42297</v>
      </c>
      <c r="B948" s="1" t="s">
        <v>19</v>
      </c>
      <c r="C948" t="s">
        <v>389</v>
      </c>
      <c r="D948">
        <v>10</v>
      </c>
      <c r="E948">
        <v>30</v>
      </c>
      <c r="F948" s="6">
        <v>935</v>
      </c>
      <c r="G948" s="6">
        <v>951</v>
      </c>
      <c r="H948" s="6">
        <v>16</v>
      </c>
      <c r="I948" s="6" t="s">
        <v>328</v>
      </c>
      <c r="J948" t="s">
        <v>147</v>
      </c>
      <c r="K948" t="s">
        <v>7</v>
      </c>
      <c r="L948" t="s">
        <v>33</v>
      </c>
      <c r="M948" t="s">
        <v>509</v>
      </c>
      <c r="N948" t="s">
        <v>572</v>
      </c>
      <c r="O948" t="s">
        <v>508</v>
      </c>
      <c r="P948" t="s">
        <v>574</v>
      </c>
      <c r="Q948" s="38">
        <v>1</v>
      </c>
      <c r="R948" s="21">
        <v>23</v>
      </c>
      <c r="S948" s="21">
        <v>23</v>
      </c>
      <c r="T948" s="21">
        <f t="shared" si="50"/>
        <v>23</v>
      </c>
      <c r="V948" s="36">
        <v>1.4500000000000001E-2</v>
      </c>
      <c r="W948" s="36">
        <v>3.0529999999999999</v>
      </c>
      <c r="X948">
        <f t="shared" si="47"/>
        <v>0.20831621957957569</v>
      </c>
    </row>
    <row r="949" spans="1:24" ht="14.1" customHeight="1" x14ac:dyDescent="0.25">
      <c r="A949" s="1">
        <v>42297</v>
      </c>
      <c r="B949" s="1" t="s">
        <v>19</v>
      </c>
      <c r="C949" t="s">
        <v>389</v>
      </c>
      <c r="D949">
        <v>10</v>
      </c>
      <c r="E949">
        <v>30</v>
      </c>
      <c r="F949" s="6">
        <v>935</v>
      </c>
      <c r="G949" s="6">
        <v>951</v>
      </c>
      <c r="H949" s="6">
        <v>16</v>
      </c>
      <c r="I949" s="6" t="s">
        <v>328</v>
      </c>
      <c r="J949" t="s">
        <v>147</v>
      </c>
      <c r="K949" t="s">
        <v>7</v>
      </c>
      <c r="L949" t="s">
        <v>33</v>
      </c>
      <c r="M949" t="s">
        <v>509</v>
      </c>
      <c r="N949" t="s">
        <v>572</v>
      </c>
      <c r="O949" t="s">
        <v>508</v>
      </c>
      <c r="P949" t="s">
        <v>574</v>
      </c>
      <c r="Q949" s="38">
        <v>1</v>
      </c>
      <c r="R949" s="21">
        <v>5</v>
      </c>
      <c r="S949" s="21">
        <v>5</v>
      </c>
      <c r="T949" s="21">
        <f t="shared" si="50"/>
        <v>5</v>
      </c>
      <c r="V949" s="36">
        <v>1.4500000000000001E-2</v>
      </c>
      <c r="W949" s="36">
        <v>3.0529999999999999</v>
      </c>
      <c r="X949">
        <f t="shared" si="47"/>
        <v>1.9738921753552942E-3</v>
      </c>
    </row>
    <row r="950" spans="1:24" ht="14.1" customHeight="1" x14ac:dyDescent="0.25">
      <c r="A950" s="1">
        <v>42297</v>
      </c>
      <c r="B950" s="1" t="s">
        <v>19</v>
      </c>
      <c r="C950" t="s">
        <v>390</v>
      </c>
      <c r="D950">
        <v>15</v>
      </c>
      <c r="E950">
        <v>30</v>
      </c>
      <c r="F950" s="6">
        <v>1220</v>
      </c>
      <c r="G950" s="6">
        <v>1235</v>
      </c>
      <c r="H950" s="6">
        <v>15</v>
      </c>
      <c r="I950" s="6" t="s">
        <v>328</v>
      </c>
      <c r="J950" t="s">
        <v>147</v>
      </c>
      <c r="K950" t="s">
        <v>7</v>
      </c>
      <c r="L950" t="s">
        <v>33</v>
      </c>
      <c r="M950" t="s">
        <v>509</v>
      </c>
      <c r="N950" t="s">
        <v>572</v>
      </c>
      <c r="O950" t="s">
        <v>508</v>
      </c>
      <c r="P950" t="s">
        <v>574</v>
      </c>
      <c r="Q950" s="38">
        <v>1</v>
      </c>
      <c r="R950" s="21">
        <v>20</v>
      </c>
      <c r="S950" s="21">
        <v>20</v>
      </c>
      <c r="T950" s="21">
        <f t="shared" si="50"/>
        <v>20</v>
      </c>
      <c r="V950" s="36">
        <v>1.4500000000000001E-2</v>
      </c>
      <c r="W950" s="36">
        <v>3.0529999999999999</v>
      </c>
      <c r="X950">
        <f t="shared" si="47"/>
        <v>0.13596044551130496</v>
      </c>
    </row>
    <row r="951" spans="1:24" ht="14.1" customHeight="1" x14ac:dyDescent="0.25">
      <c r="A951" s="1">
        <v>42297</v>
      </c>
      <c r="B951" s="1" t="s">
        <v>19</v>
      </c>
      <c r="C951" t="s">
        <v>390</v>
      </c>
      <c r="D951">
        <v>15</v>
      </c>
      <c r="E951">
        <v>30</v>
      </c>
      <c r="F951" s="6">
        <v>1220</v>
      </c>
      <c r="G951" s="6">
        <v>1235</v>
      </c>
      <c r="H951" s="6">
        <v>15</v>
      </c>
      <c r="I951" s="6" t="s">
        <v>328</v>
      </c>
      <c r="J951" t="s">
        <v>147</v>
      </c>
      <c r="K951" t="s">
        <v>7</v>
      </c>
      <c r="L951" t="s">
        <v>33</v>
      </c>
      <c r="M951" t="s">
        <v>509</v>
      </c>
      <c r="N951" t="s">
        <v>572</v>
      </c>
      <c r="O951" t="s">
        <v>508</v>
      </c>
      <c r="P951" t="s">
        <v>574</v>
      </c>
      <c r="Q951" s="38">
        <v>1</v>
      </c>
      <c r="R951" s="21">
        <v>4</v>
      </c>
      <c r="S951" s="21">
        <v>4</v>
      </c>
      <c r="T951" s="21">
        <f t="shared" si="50"/>
        <v>4</v>
      </c>
      <c r="V951" s="36">
        <v>1.4500000000000001E-2</v>
      </c>
      <c r="W951" s="36">
        <v>3.0529999999999999</v>
      </c>
      <c r="X951">
        <f t="shared" si="47"/>
        <v>9.9875083579936338E-4</v>
      </c>
    </row>
    <row r="952" spans="1:24" ht="14.1" customHeight="1" x14ac:dyDescent="0.25">
      <c r="A952" s="1">
        <v>42297</v>
      </c>
      <c r="B952" s="1" t="s">
        <v>19</v>
      </c>
      <c r="C952" t="s">
        <v>390</v>
      </c>
      <c r="D952">
        <v>15</v>
      </c>
      <c r="E952">
        <v>30</v>
      </c>
      <c r="F952" s="6">
        <v>1220</v>
      </c>
      <c r="G952" s="6">
        <v>1235</v>
      </c>
      <c r="H952" s="6">
        <v>15</v>
      </c>
      <c r="I952" s="6" t="s">
        <v>328</v>
      </c>
      <c r="J952" t="s">
        <v>147</v>
      </c>
      <c r="K952" t="s">
        <v>7</v>
      </c>
      <c r="L952" t="s">
        <v>33</v>
      </c>
      <c r="M952" t="s">
        <v>509</v>
      </c>
      <c r="N952" t="s">
        <v>572</v>
      </c>
      <c r="O952" t="s">
        <v>508</v>
      </c>
      <c r="P952" t="s">
        <v>574</v>
      </c>
      <c r="Q952" s="38">
        <v>1</v>
      </c>
      <c r="R952" s="21">
        <v>14</v>
      </c>
      <c r="S952" s="21">
        <v>14</v>
      </c>
      <c r="T952" s="21">
        <f t="shared" si="50"/>
        <v>14</v>
      </c>
      <c r="V952" s="36">
        <v>1.4500000000000001E-2</v>
      </c>
      <c r="W952" s="36">
        <v>3.0529999999999999</v>
      </c>
      <c r="X952">
        <f t="shared" si="47"/>
        <v>4.5761146333851671E-2</v>
      </c>
    </row>
    <row r="953" spans="1:24" ht="14.1" customHeight="1" x14ac:dyDescent="0.25">
      <c r="A953" s="1">
        <v>42297</v>
      </c>
      <c r="B953" s="1" t="s">
        <v>19</v>
      </c>
      <c r="C953" s="8">
        <v>164</v>
      </c>
      <c r="D953">
        <v>20.3</v>
      </c>
      <c r="E953">
        <v>30</v>
      </c>
      <c r="F953" s="6">
        <v>953</v>
      </c>
      <c r="G953" s="6">
        <v>1029</v>
      </c>
      <c r="I953" t="s">
        <v>447</v>
      </c>
      <c r="J953" t="s">
        <v>231</v>
      </c>
      <c r="K953" t="s">
        <v>7</v>
      </c>
      <c r="L953" t="s">
        <v>33</v>
      </c>
      <c r="M953" t="s">
        <v>509</v>
      </c>
      <c r="N953" t="s">
        <v>572</v>
      </c>
      <c r="O953" t="s">
        <v>508</v>
      </c>
      <c r="P953" t="s">
        <v>574</v>
      </c>
      <c r="Q953" s="38">
        <v>2</v>
      </c>
      <c r="R953" s="21">
        <v>1</v>
      </c>
      <c r="S953" s="21">
        <v>1</v>
      </c>
      <c r="T953" s="21">
        <f t="shared" si="50"/>
        <v>1</v>
      </c>
      <c r="V953" s="36">
        <v>1.4500000000000001E-2</v>
      </c>
      <c r="W953" s="36">
        <v>3.0529999999999999</v>
      </c>
      <c r="X953">
        <f t="shared" si="47"/>
        <v>2.9E-5</v>
      </c>
    </row>
    <row r="954" spans="1:24" ht="14.1" customHeight="1" x14ac:dyDescent="0.25">
      <c r="A954" s="1">
        <v>42298</v>
      </c>
      <c r="B954" s="1" t="s">
        <v>19</v>
      </c>
      <c r="C954" t="s">
        <v>391</v>
      </c>
      <c r="D954">
        <v>18</v>
      </c>
      <c r="E954">
        <v>30</v>
      </c>
      <c r="F954" s="6">
        <v>1033</v>
      </c>
      <c r="G954" s="6">
        <v>1045</v>
      </c>
      <c r="H954" s="6">
        <v>12</v>
      </c>
      <c r="I954" s="6" t="s">
        <v>328</v>
      </c>
      <c r="J954" t="s">
        <v>285</v>
      </c>
      <c r="K954" t="s">
        <v>38</v>
      </c>
      <c r="L954" t="s">
        <v>33</v>
      </c>
      <c r="M954" t="s">
        <v>509</v>
      </c>
      <c r="N954" t="s">
        <v>572</v>
      </c>
      <c r="O954" t="s">
        <v>508</v>
      </c>
      <c r="P954" t="s">
        <v>574</v>
      </c>
      <c r="Q954" s="12"/>
      <c r="R954"/>
      <c r="S954"/>
      <c r="T954"/>
      <c r="V954" s="36">
        <v>1.4500000000000001E-2</v>
      </c>
      <c r="W954" s="36">
        <v>3.0529999999999999</v>
      </c>
      <c r="X954">
        <f t="shared" si="47"/>
        <v>0</v>
      </c>
    </row>
    <row r="955" spans="1:24" ht="14.1" customHeight="1" x14ac:dyDescent="0.25">
      <c r="A955" s="1">
        <v>42296</v>
      </c>
      <c r="B955" s="1" t="s">
        <v>19</v>
      </c>
      <c r="C955" t="s">
        <v>444</v>
      </c>
      <c r="D955">
        <v>20</v>
      </c>
      <c r="E955">
        <v>30</v>
      </c>
      <c r="F955" s="6">
        <v>1207</v>
      </c>
      <c r="G955" s="6">
        <v>1222</v>
      </c>
      <c r="H955" s="6">
        <v>15</v>
      </c>
      <c r="I955" t="s">
        <v>393</v>
      </c>
      <c r="J955" t="s">
        <v>285</v>
      </c>
      <c r="K955" t="s">
        <v>7</v>
      </c>
      <c r="L955" t="s">
        <v>33</v>
      </c>
      <c r="M955" t="s">
        <v>509</v>
      </c>
      <c r="N955" t="s">
        <v>572</v>
      </c>
      <c r="O955" t="s">
        <v>508</v>
      </c>
      <c r="P955" t="s">
        <v>574</v>
      </c>
      <c r="Q955" s="38">
        <v>1</v>
      </c>
      <c r="R955" s="21">
        <v>24</v>
      </c>
      <c r="S955" s="21">
        <v>24</v>
      </c>
      <c r="T955" s="21">
        <f t="shared" ref="T955:T992" si="51">AVERAGE(R955:S955)</f>
        <v>24</v>
      </c>
      <c r="V955" s="36">
        <v>1.4500000000000001E-2</v>
      </c>
      <c r="W955" s="36">
        <v>3.0529999999999999</v>
      </c>
      <c r="X955">
        <f t="shared" si="47"/>
        <v>0.23722088575635375</v>
      </c>
    </row>
    <row r="956" spans="1:24" ht="14.1" customHeight="1" x14ac:dyDescent="0.25">
      <c r="A956" s="1">
        <v>42298</v>
      </c>
      <c r="B956" s="1" t="s">
        <v>19</v>
      </c>
      <c r="C956" t="s">
        <v>445</v>
      </c>
      <c r="D956">
        <v>10</v>
      </c>
      <c r="E956">
        <v>30</v>
      </c>
      <c r="F956" s="6">
        <v>1355</v>
      </c>
      <c r="G956" s="6">
        <v>1410</v>
      </c>
      <c r="H956" s="6">
        <v>15</v>
      </c>
      <c r="I956" t="s">
        <v>393</v>
      </c>
      <c r="J956" t="s">
        <v>285</v>
      </c>
      <c r="K956" t="s">
        <v>7</v>
      </c>
      <c r="L956" t="s">
        <v>33</v>
      </c>
      <c r="M956" t="s">
        <v>509</v>
      </c>
      <c r="N956" t="s">
        <v>572</v>
      </c>
      <c r="O956" t="s">
        <v>508</v>
      </c>
      <c r="P956" t="s">
        <v>574</v>
      </c>
      <c r="Q956" s="38">
        <v>1</v>
      </c>
      <c r="R956" s="21">
        <v>21</v>
      </c>
      <c r="S956" s="21">
        <v>21</v>
      </c>
      <c r="T956" s="21">
        <f t="shared" si="51"/>
        <v>21</v>
      </c>
      <c r="V956" s="36">
        <v>1.4500000000000001E-2</v>
      </c>
      <c r="W956" s="36">
        <v>3.0529999999999999</v>
      </c>
      <c r="X956">
        <f t="shared" si="47"/>
        <v>0.15779873198776617</v>
      </c>
    </row>
    <row r="957" spans="1:24" ht="14.1" customHeight="1" x14ac:dyDescent="0.25">
      <c r="A957" s="1">
        <v>42298</v>
      </c>
      <c r="B957" s="1" t="s">
        <v>19</v>
      </c>
      <c r="C957" t="s">
        <v>445</v>
      </c>
      <c r="D957">
        <v>10</v>
      </c>
      <c r="E957">
        <v>30</v>
      </c>
      <c r="F957" s="6">
        <v>1355</v>
      </c>
      <c r="G957" s="6">
        <v>1410</v>
      </c>
      <c r="H957" s="6">
        <v>15</v>
      </c>
      <c r="I957" t="s">
        <v>393</v>
      </c>
      <c r="J957" t="s">
        <v>285</v>
      </c>
      <c r="K957" t="s">
        <v>7</v>
      </c>
      <c r="L957" t="s">
        <v>33</v>
      </c>
      <c r="M957" t="s">
        <v>509</v>
      </c>
      <c r="N957" t="s">
        <v>572</v>
      </c>
      <c r="O957" t="s">
        <v>508</v>
      </c>
      <c r="P957" t="s">
        <v>574</v>
      </c>
      <c r="Q957" s="38">
        <v>1</v>
      </c>
      <c r="R957" s="21">
        <v>22</v>
      </c>
      <c r="S957" s="21">
        <v>22</v>
      </c>
      <c r="T957" s="21">
        <f t="shared" si="51"/>
        <v>22</v>
      </c>
      <c r="V957" s="36">
        <v>1.4500000000000001E-2</v>
      </c>
      <c r="W957" s="36">
        <v>3.0529999999999999</v>
      </c>
      <c r="X957">
        <f t="shared" si="47"/>
        <v>0.18187979112740382</v>
      </c>
    </row>
    <row r="958" spans="1:24" ht="14.1" customHeight="1" x14ac:dyDescent="0.25">
      <c r="A958" s="1">
        <v>42301</v>
      </c>
      <c r="B958" s="1" t="s">
        <v>19</v>
      </c>
      <c r="C958" t="s">
        <v>1194</v>
      </c>
      <c r="D958">
        <v>20</v>
      </c>
      <c r="E958">
        <v>30</v>
      </c>
      <c r="F958" s="6">
        <v>1000</v>
      </c>
      <c r="G958" s="6">
        <v>1015</v>
      </c>
      <c r="H958" s="6">
        <v>15</v>
      </c>
      <c r="I958" t="s">
        <v>393</v>
      </c>
      <c r="J958" t="s">
        <v>285</v>
      </c>
      <c r="K958" t="s">
        <v>7</v>
      </c>
      <c r="L958" t="s">
        <v>33</v>
      </c>
      <c r="M958" t="s">
        <v>509</v>
      </c>
      <c r="N958" t="s">
        <v>572</v>
      </c>
      <c r="O958" t="s">
        <v>508</v>
      </c>
      <c r="P958" t="s">
        <v>574</v>
      </c>
      <c r="Q958" s="38">
        <v>1</v>
      </c>
      <c r="R958" s="21">
        <v>5</v>
      </c>
      <c r="S958" s="21">
        <v>5</v>
      </c>
      <c r="T958" s="21">
        <f t="shared" si="51"/>
        <v>5</v>
      </c>
      <c r="V958" s="36">
        <v>1.4500000000000001E-2</v>
      </c>
      <c r="W958" s="36">
        <v>3.0529999999999999</v>
      </c>
      <c r="X958">
        <f t="shared" si="47"/>
        <v>1.9738921753552942E-3</v>
      </c>
    </row>
    <row r="959" spans="1:24" ht="14.1" customHeight="1" x14ac:dyDescent="0.25">
      <c r="A959" s="1">
        <v>42301</v>
      </c>
      <c r="B959" s="1" t="s">
        <v>19</v>
      </c>
      <c r="C959" t="s">
        <v>1194</v>
      </c>
      <c r="D959">
        <v>20</v>
      </c>
      <c r="E959">
        <v>30</v>
      </c>
      <c r="F959" s="6">
        <v>1000</v>
      </c>
      <c r="G959" s="6">
        <v>1015</v>
      </c>
      <c r="H959" s="6">
        <v>15</v>
      </c>
      <c r="I959" t="s">
        <v>393</v>
      </c>
      <c r="J959" t="s">
        <v>285</v>
      </c>
      <c r="K959" t="s">
        <v>7</v>
      </c>
      <c r="L959" t="s">
        <v>33</v>
      </c>
      <c r="M959" t="s">
        <v>509</v>
      </c>
      <c r="N959" t="s">
        <v>572</v>
      </c>
      <c r="O959" t="s">
        <v>508</v>
      </c>
      <c r="P959" t="s">
        <v>574</v>
      </c>
      <c r="Q959" s="38">
        <v>1</v>
      </c>
      <c r="R959" s="21">
        <v>16</v>
      </c>
      <c r="S959" s="21">
        <v>16</v>
      </c>
      <c r="T959" s="21">
        <f t="shared" si="51"/>
        <v>16</v>
      </c>
      <c r="V959" s="36">
        <v>1.4500000000000001E-2</v>
      </c>
      <c r="W959" s="36">
        <v>3.0529999999999999</v>
      </c>
      <c r="X959">
        <f t="shared" si="47"/>
        <v>6.8793326345512204E-2</v>
      </c>
    </row>
    <row r="960" spans="1:24" ht="14.1" customHeight="1" x14ac:dyDescent="0.25">
      <c r="A960" s="1">
        <v>42301</v>
      </c>
      <c r="B960" s="1" t="s">
        <v>19</v>
      </c>
      <c r="C960" t="s">
        <v>1194</v>
      </c>
      <c r="D960">
        <v>20</v>
      </c>
      <c r="E960">
        <v>30</v>
      </c>
      <c r="F960" s="6">
        <v>1000</v>
      </c>
      <c r="G960" s="6">
        <v>1015</v>
      </c>
      <c r="H960" s="6">
        <v>15</v>
      </c>
      <c r="I960" t="s">
        <v>393</v>
      </c>
      <c r="J960" t="s">
        <v>285</v>
      </c>
      <c r="K960" t="s">
        <v>7</v>
      </c>
      <c r="L960" t="s">
        <v>33</v>
      </c>
      <c r="M960" t="s">
        <v>509</v>
      </c>
      <c r="N960" t="s">
        <v>572</v>
      </c>
      <c r="O960" t="s">
        <v>508</v>
      </c>
      <c r="P960" t="s">
        <v>574</v>
      </c>
      <c r="Q960" s="38">
        <v>1</v>
      </c>
      <c r="R960" s="21">
        <v>21</v>
      </c>
      <c r="S960" s="21">
        <v>21</v>
      </c>
      <c r="T960" s="21">
        <f t="shared" si="51"/>
        <v>21</v>
      </c>
      <c r="V960" s="36">
        <v>1.4500000000000001E-2</v>
      </c>
      <c r="W960" s="36">
        <v>3.0529999999999999</v>
      </c>
      <c r="X960">
        <f t="shared" si="47"/>
        <v>0.15779873198776617</v>
      </c>
    </row>
    <row r="961" spans="1:24" ht="14.1" customHeight="1" x14ac:dyDescent="0.25">
      <c r="A961" s="1">
        <v>42301</v>
      </c>
      <c r="B961" s="1" t="s">
        <v>19</v>
      </c>
      <c r="C961" t="s">
        <v>1194</v>
      </c>
      <c r="D961">
        <v>20</v>
      </c>
      <c r="E961">
        <v>30</v>
      </c>
      <c r="F961" s="6">
        <v>1000</v>
      </c>
      <c r="G961" s="6">
        <v>1015</v>
      </c>
      <c r="H961" s="6">
        <v>15</v>
      </c>
      <c r="I961" t="s">
        <v>393</v>
      </c>
      <c r="J961" t="s">
        <v>285</v>
      </c>
      <c r="K961" t="s">
        <v>7</v>
      </c>
      <c r="L961" t="s">
        <v>33</v>
      </c>
      <c r="M961" t="s">
        <v>509</v>
      </c>
      <c r="N961" t="s">
        <v>572</v>
      </c>
      <c r="O961" t="s">
        <v>508</v>
      </c>
      <c r="P961" t="s">
        <v>574</v>
      </c>
      <c r="Q961" s="38">
        <v>1</v>
      </c>
      <c r="R961" s="21">
        <v>26</v>
      </c>
      <c r="S961" s="21">
        <v>26</v>
      </c>
      <c r="T961" s="21">
        <f t="shared" si="51"/>
        <v>26</v>
      </c>
      <c r="V961" s="36">
        <v>1.4500000000000001E-2</v>
      </c>
      <c r="W961" s="36">
        <v>3.0529999999999999</v>
      </c>
      <c r="X961">
        <f t="shared" si="47"/>
        <v>0.30288769735775856</v>
      </c>
    </row>
    <row r="962" spans="1:24" ht="14.1" customHeight="1" x14ac:dyDescent="0.25">
      <c r="A962" s="1">
        <v>42301</v>
      </c>
      <c r="B962" s="1" t="s">
        <v>19</v>
      </c>
      <c r="C962" t="s">
        <v>1194</v>
      </c>
      <c r="D962">
        <v>10</v>
      </c>
      <c r="E962">
        <v>30</v>
      </c>
      <c r="F962" s="6">
        <v>1020</v>
      </c>
      <c r="G962" s="6">
        <v>1035</v>
      </c>
      <c r="H962" s="6">
        <v>15</v>
      </c>
      <c r="I962" t="s">
        <v>393</v>
      </c>
      <c r="J962" t="s">
        <v>285</v>
      </c>
      <c r="K962" t="s">
        <v>7</v>
      </c>
      <c r="L962" t="s">
        <v>33</v>
      </c>
      <c r="M962" t="s">
        <v>509</v>
      </c>
      <c r="N962" t="s">
        <v>572</v>
      </c>
      <c r="O962" t="s">
        <v>508</v>
      </c>
      <c r="P962" t="s">
        <v>574</v>
      </c>
      <c r="Q962" s="38">
        <v>1</v>
      </c>
      <c r="R962" s="21">
        <v>19</v>
      </c>
      <c r="S962" s="21">
        <v>19</v>
      </c>
      <c r="T962" s="21">
        <f t="shared" si="51"/>
        <v>19</v>
      </c>
      <c r="V962" s="36">
        <v>1.4500000000000001E-2</v>
      </c>
      <c r="W962" s="36">
        <v>3.0529999999999999</v>
      </c>
      <c r="X962">
        <f t="shared" si="47"/>
        <v>0.11625261906900577</v>
      </c>
    </row>
    <row r="963" spans="1:24" ht="14.1" customHeight="1" x14ac:dyDescent="0.25">
      <c r="A963" s="1">
        <v>42301</v>
      </c>
      <c r="B963" s="1" t="s">
        <v>19</v>
      </c>
      <c r="C963" t="s">
        <v>1194</v>
      </c>
      <c r="D963">
        <v>10</v>
      </c>
      <c r="E963">
        <v>30</v>
      </c>
      <c r="F963" s="6">
        <v>1020</v>
      </c>
      <c r="G963" s="6">
        <v>1035</v>
      </c>
      <c r="H963" s="6">
        <v>15</v>
      </c>
      <c r="I963" t="s">
        <v>393</v>
      </c>
      <c r="J963" t="s">
        <v>285</v>
      </c>
      <c r="K963" t="s">
        <v>7</v>
      </c>
      <c r="L963" t="s">
        <v>33</v>
      </c>
      <c r="M963" t="s">
        <v>509</v>
      </c>
      <c r="N963" t="s">
        <v>572</v>
      </c>
      <c r="O963" t="s">
        <v>508</v>
      </c>
      <c r="P963" t="s">
        <v>574</v>
      </c>
      <c r="Q963" s="38">
        <v>1</v>
      </c>
      <c r="R963" s="21">
        <v>21</v>
      </c>
      <c r="S963" s="21">
        <v>21</v>
      </c>
      <c r="T963" s="21">
        <f t="shared" si="51"/>
        <v>21</v>
      </c>
      <c r="V963" s="36">
        <v>1.4500000000000001E-2</v>
      </c>
      <c r="W963" s="36">
        <v>3.0529999999999999</v>
      </c>
      <c r="X963">
        <f t="shared" si="47"/>
        <v>0.15779873198776617</v>
      </c>
    </row>
    <row r="964" spans="1:24" ht="14.1" customHeight="1" x14ac:dyDescent="0.25">
      <c r="A964" s="1">
        <v>42301</v>
      </c>
      <c r="B964" s="1" t="s">
        <v>19</v>
      </c>
      <c r="C964" t="s">
        <v>1194</v>
      </c>
      <c r="D964">
        <v>5</v>
      </c>
      <c r="E964">
        <v>30</v>
      </c>
      <c r="F964" s="6">
        <v>1020</v>
      </c>
      <c r="G964" s="6">
        <v>1035</v>
      </c>
      <c r="H964" s="6">
        <v>15</v>
      </c>
      <c r="I964" t="s">
        <v>393</v>
      </c>
      <c r="J964" t="s">
        <v>285</v>
      </c>
      <c r="K964" t="s">
        <v>7</v>
      </c>
      <c r="L964" t="s">
        <v>33</v>
      </c>
      <c r="M964" t="s">
        <v>509</v>
      </c>
      <c r="N964" t="s">
        <v>572</v>
      </c>
      <c r="O964" t="s">
        <v>508</v>
      </c>
      <c r="P964" t="s">
        <v>574</v>
      </c>
      <c r="Q964" s="38">
        <v>1</v>
      </c>
      <c r="R964" s="21">
        <v>19</v>
      </c>
      <c r="S964" s="21">
        <v>19</v>
      </c>
      <c r="T964" s="21">
        <f t="shared" si="51"/>
        <v>19</v>
      </c>
      <c r="V964" s="36">
        <v>1.4500000000000001E-2</v>
      </c>
      <c r="W964" s="36">
        <v>3.0529999999999999</v>
      </c>
      <c r="X964">
        <f t="shared" ref="X964:X1027" si="52">(V964*T964^W964)/1000*Q964</f>
        <v>0.11625261906900577</v>
      </c>
    </row>
    <row r="965" spans="1:24" ht="14.1" customHeight="1" x14ac:dyDescent="0.25">
      <c r="A965" s="1">
        <v>42301</v>
      </c>
      <c r="B965" s="1" t="s">
        <v>19</v>
      </c>
      <c r="C965" t="s">
        <v>1194</v>
      </c>
      <c r="D965">
        <v>5</v>
      </c>
      <c r="E965">
        <v>30</v>
      </c>
      <c r="F965" s="6">
        <v>1020</v>
      </c>
      <c r="G965" s="6">
        <v>1035</v>
      </c>
      <c r="H965" s="6">
        <v>15</v>
      </c>
      <c r="I965" t="s">
        <v>393</v>
      </c>
      <c r="J965" t="s">
        <v>285</v>
      </c>
      <c r="K965" t="s">
        <v>7</v>
      </c>
      <c r="L965" t="s">
        <v>33</v>
      </c>
      <c r="M965" t="s">
        <v>509</v>
      </c>
      <c r="N965" t="s">
        <v>572</v>
      </c>
      <c r="O965" t="s">
        <v>508</v>
      </c>
      <c r="P965" t="s">
        <v>574</v>
      </c>
      <c r="Q965" s="38">
        <v>1</v>
      </c>
      <c r="R965" s="21">
        <v>24</v>
      </c>
      <c r="S965" s="21">
        <v>24</v>
      </c>
      <c r="T965" s="21">
        <f t="shared" si="51"/>
        <v>24</v>
      </c>
      <c r="V965" s="36">
        <v>1.4500000000000001E-2</v>
      </c>
      <c r="W965" s="36">
        <v>3.0529999999999999</v>
      </c>
      <c r="X965">
        <f t="shared" si="52"/>
        <v>0.23722088575635375</v>
      </c>
    </row>
    <row r="966" spans="1:24" ht="14.1" customHeight="1" x14ac:dyDescent="0.25">
      <c r="A966" s="1">
        <v>42302</v>
      </c>
      <c r="B966" s="1" t="s">
        <v>19</v>
      </c>
      <c r="C966" t="s">
        <v>1195</v>
      </c>
      <c r="D966">
        <v>10</v>
      </c>
      <c r="E966">
        <v>30</v>
      </c>
      <c r="F966" s="17">
        <v>0.34652777777777777</v>
      </c>
      <c r="G966" s="17">
        <v>0.35694444444444445</v>
      </c>
      <c r="H966" s="6">
        <v>15</v>
      </c>
      <c r="I966" t="s">
        <v>393</v>
      </c>
      <c r="J966" t="s">
        <v>285</v>
      </c>
      <c r="K966" t="s">
        <v>7</v>
      </c>
      <c r="L966" t="s">
        <v>33</v>
      </c>
      <c r="M966" t="s">
        <v>509</v>
      </c>
      <c r="N966" t="s">
        <v>572</v>
      </c>
      <c r="O966" t="s">
        <v>508</v>
      </c>
      <c r="P966" t="s">
        <v>574</v>
      </c>
      <c r="Q966" s="38">
        <v>1</v>
      </c>
      <c r="R966" s="21">
        <v>7</v>
      </c>
      <c r="S966" s="21">
        <v>7</v>
      </c>
      <c r="T966" s="21">
        <f t="shared" si="51"/>
        <v>7</v>
      </c>
      <c r="V966" s="36">
        <v>1.4500000000000001E-2</v>
      </c>
      <c r="W966" s="36">
        <v>3.0529999999999999</v>
      </c>
      <c r="X966">
        <f t="shared" si="52"/>
        <v>5.5138166234476411E-3</v>
      </c>
    </row>
    <row r="967" spans="1:24" ht="14.1" customHeight="1" x14ac:dyDescent="0.25">
      <c r="A967" s="1">
        <v>42302</v>
      </c>
      <c r="B967" s="1" t="s">
        <v>19</v>
      </c>
      <c r="C967" t="s">
        <v>1195</v>
      </c>
      <c r="D967">
        <v>10</v>
      </c>
      <c r="E967">
        <v>30</v>
      </c>
      <c r="F967" s="17">
        <v>0.34652777777777777</v>
      </c>
      <c r="G967" s="17">
        <v>0.35694444444444445</v>
      </c>
      <c r="H967" s="6">
        <v>15</v>
      </c>
      <c r="I967" t="s">
        <v>393</v>
      </c>
      <c r="J967" t="s">
        <v>285</v>
      </c>
      <c r="K967" t="s">
        <v>7</v>
      </c>
      <c r="L967" t="s">
        <v>33</v>
      </c>
      <c r="M967" t="s">
        <v>509</v>
      </c>
      <c r="N967" t="s">
        <v>572</v>
      </c>
      <c r="O967" t="s">
        <v>508</v>
      </c>
      <c r="P967" t="s">
        <v>574</v>
      </c>
      <c r="Q967" s="38">
        <v>1</v>
      </c>
      <c r="R967" s="21">
        <v>18</v>
      </c>
      <c r="S967" s="21">
        <v>18</v>
      </c>
      <c r="T967" s="21">
        <f t="shared" si="51"/>
        <v>18</v>
      </c>
      <c r="V967" s="36">
        <v>1.4500000000000001E-2</v>
      </c>
      <c r="W967" s="36">
        <v>3.0529999999999999</v>
      </c>
      <c r="X967">
        <f t="shared" si="52"/>
        <v>9.8563237504365589E-2</v>
      </c>
    </row>
    <row r="968" spans="1:24" ht="14.1" customHeight="1" x14ac:dyDescent="0.25">
      <c r="A968" s="1">
        <v>42302</v>
      </c>
      <c r="B968" s="1" t="s">
        <v>19</v>
      </c>
      <c r="C968" t="s">
        <v>1195</v>
      </c>
      <c r="D968">
        <v>10</v>
      </c>
      <c r="E968">
        <v>30</v>
      </c>
      <c r="F968" s="17">
        <v>0.34652777777777777</v>
      </c>
      <c r="G968" s="17">
        <v>0.35694444444444445</v>
      </c>
      <c r="H968" s="6">
        <v>15</v>
      </c>
      <c r="I968" t="s">
        <v>393</v>
      </c>
      <c r="J968" t="s">
        <v>285</v>
      </c>
      <c r="K968" t="s">
        <v>7</v>
      </c>
      <c r="L968" t="s">
        <v>33</v>
      </c>
      <c r="M968" t="s">
        <v>509</v>
      </c>
      <c r="N968" t="s">
        <v>572</v>
      </c>
      <c r="O968" t="s">
        <v>508</v>
      </c>
      <c r="P968" t="s">
        <v>574</v>
      </c>
      <c r="Q968" s="38">
        <v>1</v>
      </c>
      <c r="R968" s="21">
        <v>23</v>
      </c>
      <c r="S968" s="21">
        <v>23</v>
      </c>
      <c r="T968" s="21">
        <f t="shared" si="51"/>
        <v>23</v>
      </c>
      <c r="V968" s="36">
        <v>1.4500000000000001E-2</v>
      </c>
      <c r="W968" s="36">
        <v>3.0529999999999999</v>
      </c>
      <c r="X968">
        <f t="shared" si="52"/>
        <v>0.20831621957957569</v>
      </c>
    </row>
    <row r="969" spans="1:24" ht="14.1" customHeight="1" x14ac:dyDescent="0.25">
      <c r="A969" s="1">
        <v>42302</v>
      </c>
      <c r="B969" s="1" t="s">
        <v>19</v>
      </c>
      <c r="C969" t="s">
        <v>1195</v>
      </c>
      <c r="D969">
        <v>5</v>
      </c>
      <c r="E969">
        <v>30</v>
      </c>
      <c r="F969" s="17">
        <v>0.36527777777777781</v>
      </c>
      <c r="G969" s="17">
        <v>0.3756944444444445</v>
      </c>
      <c r="H969" s="6">
        <v>15</v>
      </c>
      <c r="I969" t="s">
        <v>393</v>
      </c>
      <c r="J969" t="s">
        <v>285</v>
      </c>
      <c r="K969" t="s">
        <v>7</v>
      </c>
      <c r="L969" t="s">
        <v>33</v>
      </c>
      <c r="M969" t="s">
        <v>509</v>
      </c>
      <c r="N969" t="s">
        <v>572</v>
      </c>
      <c r="O969" t="s">
        <v>508</v>
      </c>
      <c r="P969" t="s">
        <v>574</v>
      </c>
      <c r="Q969" s="38">
        <v>1</v>
      </c>
      <c r="R969" s="21">
        <v>5</v>
      </c>
      <c r="S969" s="21">
        <v>5</v>
      </c>
      <c r="T969" s="21">
        <f t="shared" si="51"/>
        <v>5</v>
      </c>
      <c r="V969" s="36">
        <v>1.4500000000000001E-2</v>
      </c>
      <c r="W969" s="36">
        <v>3.0529999999999999</v>
      </c>
      <c r="X969">
        <f t="shared" si="52"/>
        <v>1.9738921753552942E-3</v>
      </c>
    </row>
    <row r="970" spans="1:24" ht="14.1" customHeight="1" x14ac:dyDescent="0.25">
      <c r="A970" s="1">
        <v>42302</v>
      </c>
      <c r="B970" s="1" t="s">
        <v>19</v>
      </c>
      <c r="C970" t="s">
        <v>1195</v>
      </c>
      <c r="D970">
        <v>5</v>
      </c>
      <c r="E970">
        <v>30</v>
      </c>
      <c r="F970" s="17">
        <v>0.36527777777777781</v>
      </c>
      <c r="G970" s="17">
        <v>0.3756944444444445</v>
      </c>
      <c r="H970" s="6">
        <v>15</v>
      </c>
      <c r="I970" t="s">
        <v>393</v>
      </c>
      <c r="J970" t="s">
        <v>285</v>
      </c>
      <c r="K970" t="s">
        <v>7</v>
      </c>
      <c r="L970" t="s">
        <v>33</v>
      </c>
      <c r="M970" t="s">
        <v>509</v>
      </c>
      <c r="N970" t="s">
        <v>572</v>
      </c>
      <c r="O970" t="s">
        <v>508</v>
      </c>
      <c r="P970" t="s">
        <v>574</v>
      </c>
      <c r="Q970" s="38">
        <v>1</v>
      </c>
      <c r="R970" s="21">
        <v>6</v>
      </c>
      <c r="S970" s="21">
        <v>6</v>
      </c>
      <c r="T970" s="21">
        <f t="shared" si="51"/>
        <v>6</v>
      </c>
      <c r="V970" s="36">
        <v>1.4500000000000001E-2</v>
      </c>
      <c r="W970" s="36">
        <v>3.0529999999999999</v>
      </c>
      <c r="X970">
        <f t="shared" si="52"/>
        <v>3.4440049711839437E-3</v>
      </c>
    </row>
    <row r="971" spans="1:24" ht="14.1" customHeight="1" x14ac:dyDescent="0.25">
      <c r="A971" s="1">
        <v>42302</v>
      </c>
      <c r="B971" s="1" t="s">
        <v>19</v>
      </c>
      <c r="C971" t="s">
        <v>1195</v>
      </c>
      <c r="D971">
        <v>5</v>
      </c>
      <c r="E971">
        <v>30</v>
      </c>
      <c r="F971" s="17">
        <v>0.36527777777777781</v>
      </c>
      <c r="G971" s="17">
        <v>0.3756944444444445</v>
      </c>
      <c r="H971" s="6">
        <v>15</v>
      </c>
      <c r="I971" t="s">
        <v>393</v>
      </c>
      <c r="J971" t="s">
        <v>285</v>
      </c>
      <c r="K971" t="s">
        <v>7</v>
      </c>
      <c r="L971" t="s">
        <v>33</v>
      </c>
      <c r="M971" t="s">
        <v>509</v>
      </c>
      <c r="N971" t="s">
        <v>572</v>
      </c>
      <c r="O971" t="s">
        <v>508</v>
      </c>
      <c r="P971" t="s">
        <v>574</v>
      </c>
      <c r="Q971" s="38">
        <v>1</v>
      </c>
      <c r="R971" s="21">
        <v>23</v>
      </c>
      <c r="S971" s="21">
        <v>23</v>
      </c>
      <c r="T971" s="21">
        <f t="shared" si="51"/>
        <v>23</v>
      </c>
      <c r="V971" s="36">
        <v>1.4500000000000001E-2</v>
      </c>
      <c r="W971" s="36">
        <v>3.0529999999999999</v>
      </c>
      <c r="X971">
        <f t="shared" si="52"/>
        <v>0.20831621957957569</v>
      </c>
    </row>
    <row r="972" spans="1:24" ht="14.1" customHeight="1" x14ac:dyDescent="0.25">
      <c r="A972" s="1">
        <v>42302</v>
      </c>
      <c r="B972" s="1" t="s">
        <v>19</v>
      </c>
      <c r="C972" t="s">
        <v>1195</v>
      </c>
      <c r="D972">
        <v>5</v>
      </c>
      <c r="E972">
        <v>30</v>
      </c>
      <c r="F972" s="17">
        <v>0.36527777777777781</v>
      </c>
      <c r="G972" s="17">
        <v>0.3756944444444445</v>
      </c>
      <c r="H972" s="6">
        <v>15</v>
      </c>
      <c r="I972" t="s">
        <v>393</v>
      </c>
      <c r="J972" t="s">
        <v>285</v>
      </c>
      <c r="K972" t="s">
        <v>7</v>
      </c>
      <c r="L972" t="s">
        <v>33</v>
      </c>
      <c r="M972" t="s">
        <v>509</v>
      </c>
      <c r="N972" t="s">
        <v>572</v>
      </c>
      <c r="O972" t="s">
        <v>508</v>
      </c>
      <c r="P972" t="s">
        <v>574</v>
      </c>
      <c r="Q972" s="38">
        <v>1</v>
      </c>
      <c r="R972" s="21">
        <v>25</v>
      </c>
      <c r="S972" s="21">
        <v>25</v>
      </c>
      <c r="T972" s="21">
        <f t="shared" si="51"/>
        <v>25</v>
      </c>
      <c r="V972" s="36">
        <v>1.4500000000000001E-2</v>
      </c>
      <c r="W972" s="36">
        <v>3.0529999999999999</v>
      </c>
      <c r="X972">
        <f t="shared" si="52"/>
        <v>0.26870691861578311</v>
      </c>
    </row>
    <row r="973" spans="1:24" ht="14.1" customHeight="1" x14ac:dyDescent="0.25">
      <c r="A973" s="1">
        <v>42301</v>
      </c>
      <c r="B973" s="1" t="s">
        <v>19</v>
      </c>
      <c r="C973" s="8" t="s">
        <v>1196</v>
      </c>
      <c r="D973">
        <v>20</v>
      </c>
      <c r="E973">
        <v>30</v>
      </c>
      <c r="F973" s="17">
        <v>0.47152777777777777</v>
      </c>
      <c r="G973" s="17">
        <v>0.48194444444444445</v>
      </c>
      <c r="H973" s="6">
        <v>15</v>
      </c>
      <c r="I973" t="s">
        <v>10</v>
      </c>
      <c r="J973" t="s">
        <v>20</v>
      </c>
      <c r="K973" t="s">
        <v>7</v>
      </c>
      <c r="L973" t="s">
        <v>33</v>
      </c>
      <c r="M973" t="s">
        <v>509</v>
      </c>
      <c r="N973" t="s">
        <v>572</v>
      </c>
      <c r="O973" t="s">
        <v>508</v>
      </c>
      <c r="P973" t="s">
        <v>574</v>
      </c>
      <c r="Q973" s="38">
        <v>1</v>
      </c>
      <c r="R973" s="21">
        <v>10</v>
      </c>
      <c r="S973" s="21">
        <v>10</v>
      </c>
      <c r="T973" s="21">
        <f t="shared" si="51"/>
        <v>10</v>
      </c>
      <c r="V973" s="36">
        <v>1.4500000000000001E-2</v>
      </c>
      <c r="W973" s="36">
        <v>3.0529999999999999</v>
      </c>
      <c r="X973">
        <f t="shared" si="52"/>
        <v>1.6382040762755574E-2</v>
      </c>
    </row>
    <row r="974" spans="1:24" ht="14.1" customHeight="1" x14ac:dyDescent="0.25">
      <c r="A974" s="1">
        <v>42301</v>
      </c>
      <c r="B974" s="1" t="s">
        <v>19</v>
      </c>
      <c r="C974" s="8" t="s">
        <v>1196</v>
      </c>
      <c r="D974">
        <v>20</v>
      </c>
      <c r="E974">
        <v>30</v>
      </c>
      <c r="F974" s="17">
        <v>0.47152777777777777</v>
      </c>
      <c r="G974" s="17">
        <v>0.48194444444444445</v>
      </c>
      <c r="H974" s="6">
        <v>15</v>
      </c>
      <c r="I974" t="s">
        <v>10</v>
      </c>
      <c r="J974" t="s">
        <v>20</v>
      </c>
      <c r="K974" t="s">
        <v>7</v>
      </c>
      <c r="L974" t="s">
        <v>33</v>
      </c>
      <c r="M974" t="s">
        <v>509</v>
      </c>
      <c r="N974" t="s">
        <v>572</v>
      </c>
      <c r="O974" t="s">
        <v>508</v>
      </c>
      <c r="P974" t="s">
        <v>574</v>
      </c>
      <c r="Q974" s="38">
        <v>1</v>
      </c>
      <c r="R974" s="21">
        <v>15</v>
      </c>
      <c r="S974" s="21">
        <v>15</v>
      </c>
      <c r="T974" s="21">
        <f t="shared" si="51"/>
        <v>15</v>
      </c>
      <c r="V974" s="36">
        <v>1.4500000000000001E-2</v>
      </c>
      <c r="W974" s="36">
        <v>3.0529999999999999</v>
      </c>
      <c r="X974">
        <f t="shared" si="52"/>
        <v>5.6490395604937696E-2</v>
      </c>
    </row>
    <row r="975" spans="1:24" ht="14.1" customHeight="1" x14ac:dyDescent="0.25">
      <c r="A975" s="1">
        <v>42301</v>
      </c>
      <c r="B975" s="1" t="s">
        <v>19</v>
      </c>
      <c r="C975" s="8" t="s">
        <v>1196</v>
      </c>
      <c r="D975">
        <v>10</v>
      </c>
      <c r="E975">
        <v>30</v>
      </c>
      <c r="F975" s="17">
        <v>0.48958333333333331</v>
      </c>
      <c r="G975" s="17">
        <v>0.5</v>
      </c>
      <c r="H975" s="6">
        <v>15</v>
      </c>
      <c r="I975" t="s">
        <v>10</v>
      </c>
      <c r="J975" t="s">
        <v>20</v>
      </c>
      <c r="K975" t="s">
        <v>7</v>
      </c>
      <c r="L975" t="s">
        <v>33</v>
      </c>
      <c r="M975" t="s">
        <v>509</v>
      </c>
      <c r="N975" t="s">
        <v>572</v>
      </c>
      <c r="O975" t="s">
        <v>508</v>
      </c>
      <c r="P975" t="s">
        <v>574</v>
      </c>
      <c r="Q975" s="38">
        <v>1</v>
      </c>
      <c r="R975" s="21">
        <v>23</v>
      </c>
      <c r="S975" s="21">
        <v>23</v>
      </c>
      <c r="T975" s="21">
        <f t="shared" si="51"/>
        <v>23</v>
      </c>
      <c r="V975" s="36">
        <v>1.4500000000000001E-2</v>
      </c>
      <c r="W975" s="36">
        <v>3.0529999999999999</v>
      </c>
      <c r="X975">
        <f t="shared" si="52"/>
        <v>0.20831621957957569</v>
      </c>
    </row>
    <row r="976" spans="1:24" ht="14.1" customHeight="1" x14ac:dyDescent="0.25">
      <c r="A976" s="1">
        <v>42301</v>
      </c>
      <c r="B976" s="1" t="s">
        <v>19</v>
      </c>
      <c r="C976" s="8" t="s">
        <v>1196</v>
      </c>
      <c r="D976">
        <v>10</v>
      </c>
      <c r="E976">
        <v>30</v>
      </c>
      <c r="F976" s="17">
        <v>0.48958333333333331</v>
      </c>
      <c r="G976" s="17">
        <v>0.5</v>
      </c>
      <c r="H976" s="6">
        <v>15</v>
      </c>
      <c r="I976" t="s">
        <v>10</v>
      </c>
      <c r="J976" t="s">
        <v>20</v>
      </c>
      <c r="K976" t="s">
        <v>7</v>
      </c>
      <c r="L976" t="s">
        <v>33</v>
      </c>
      <c r="M976" t="s">
        <v>509</v>
      </c>
      <c r="N976" t="s">
        <v>572</v>
      </c>
      <c r="O976" t="s">
        <v>508</v>
      </c>
      <c r="P976" t="s">
        <v>574</v>
      </c>
      <c r="Q976" s="38">
        <v>1</v>
      </c>
      <c r="R976" s="21">
        <v>34</v>
      </c>
      <c r="S976" s="21">
        <v>34</v>
      </c>
      <c r="T976" s="21">
        <f t="shared" si="51"/>
        <v>34</v>
      </c>
      <c r="V976" s="36">
        <v>1.4500000000000001E-2</v>
      </c>
      <c r="W976" s="36">
        <v>3.0529999999999999</v>
      </c>
      <c r="X976">
        <f t="shared" si="52"/>
        <v>0.68702594152402263</v>
      </c>
    </row>
    <row r="977" spans="1:24" ht="14.1" customHeight="1" x14ac:dyDescent="0.25">
      <c r="A977" s="1">
        <v>42301</v>
      </c>
      <c r="B977" s="1" t="s">
        <v>19</v>
      </c>
      <c r="C977" s="8" t="s">
        <v>1196</v>
      </c>
      <c r="D977">
        <v>10</v>
      </c>
      <c r="E977">
        <v>30</v>
      </c>
      <c r="F977" s="17">
        <v>0.48958333333333331</v>
      </c>
      <c r="G977" s="17">
        <v>0.5</v>
      </c>
      <c r="H977" s="6">
        <v>15</v>
      </c>
      <c r="I977" t="s">
        <v>10</v>
      </c>
      <c r="J977" t="s">
        <v>20</v>
      </c>
      <c r="K977" t="s">
        <v>7</v>
      </c>
      <c r="L977" t="s">
        <v>33</v>
      </c>
      <c r="M977" t="s">
        <v>509</v>
      </c>
      <c r="N977" t="s">
        <v>572</v>
      </c>
      <c r="O977" t="s">
        <v>508</v>
      </c>
      <c r="P977" t="s">
        <v>574</v>
      </c>
      <c r="Q977" s="38">
        <v>1</v>
      </c>
      <c r="R977" s="21">
        <v>27</v>
      </c>
      <c r="S977" s="21">
        <v>27</v>
      </c>
      <c r="T977" s="21">
        <f t="shared" si="51"/>
        <v>27</v>
      </c>
      <c r="V977" s="36">
        <v>1.4500000000000001E-2</v>
      </c>
      <c r="W977" s="36">
        <v>3.0529999999999999</v>
      </c>
      <c r="X977">
        <f t="shared" si="52"/>
        <v>0.33987684192457668</v>
      </c>
    </row>
    <row r="978" spans="1:24" ht="14.1" customHeight="1" x14ac:dyDescent="0.25">
      <c r="A978" s="1">
        <v>42302</v>
      </c>
      <c r="B978" s="1" t="s">
        <v>19</v>
      </c>
      <c r="C978" s="8" t="s">
        <v>1197</v>
      </c>
      <c r="D978">
        <v>20</v>
      </c>
      <c r="E978">
        <v>30</v>
      </c>
      <c r="F978" s="17">
        <v>0.40277777777777773</v>
      </c>
      <c r="G978" s="17">
        <v>0.41111111111111115</v>
      </c>
      <c r="H978" s="6">
        <v>12</v>
      </c>
      <c r="I978" t="s">
        <v>10</v>
      </c>
      <c r="J978" t="s">
        <v>20</v>
      </c>
      <c r="K978" t="s">
        <v>7</v>
      </c>
      <c r="L978" t="s">
        <v>33</v>
      </c>
      <c r="M978" t="s">
        <v>509</v>
      </c>
      <c r="N978" t="s">
        <v>572</v>
      </c>
      <c r="O978" t="s">
        <v>508</v>
      </c>
      <c r="P978" t="s">
        <v>574</v>
      </c>
      <c r="Q978" s="38">
        <v>1</v>
      </c>
      <c r="R978" s="21">
        <v>27</v>
      </c>
      <c r="S978" s="21">
        <v>27</v>
      </c>
      <c r="T978" s="21">
        <f t="shared" si="51"/>
        <v>27</v>
      </c>
      <c r="V978" s="36">
        <v>1.4500000000000001E-2</v>
      </c>
      <c r="W978" s="36">
        <v>3.0529999999999999</v>
      </c>
      <c r="X978">
        <f t="shared" si="52"/>
        <v>0.33987684192457668</v>
      </c>
    </row>
    <row r="979" spans="1:24" ht="14.1" customHeight="1" x14ac:dyDescent="0.25">
      <c r="A979" s="1">
        <v>42302</v>
      </c>
      <c r="B979" s="1" t="s">
        <v>19</v>
      </c>
      <c r="C979" s="8" t="s">
        <v>1197</v>
      </c>
      <c r="D979">
        <v>20</v>
      </c>
      <c r="E979">
        <v>30</v>
      </c>
      <c r="F979" s="17">
        <v>0.40277777777777773</v>
      </c>
      <c r="G979" s="17">
        <v>0.41111111111111115</v>
      </c>
      <c r="H979" s="6">
        <v>12</v>
      </c>
      <c r="I979" t="s">
        <v>10</v>
      </c>
      <c r="J979" t="s">
        <v>20</v>
      </c>
      <c r="K979" t="s">
        <v>7</v>
      </c>
      <c r="L979" t="s">
        <v>33</v>
      </c>
      <c r="M979" t="s">
        <v>509</v>
      </c>
      <c r="N979" t="s">
        <v>572</v>
      </c>
      <c r="O979" t="s">
        <v>508</v>
      </c>
      <c r="P979" t="s">
        <v>574</v>
      </c>
      <c r="Q979" s="38">
        <v>1</v>
      </c>
      <c r="R979" s="21">
        <v>10</v>
      </c>
      <c r="S979" s="21">
        <v>10</v>
      </c>
      <c r="T979" s="21">
        <f t="shared" si="51"/>
        <v>10</v>
      </c>
      <c r="V979" s="36">
        <v>1.4500000000000001E-2</v>
      </c>
      <c r="W979" s="36">
        <v>3.0529999999999999</v>
      </c>
      <c r="X979">
        <f t="shared" si="52"/>
        <v>1.6382040762755574E-2</v>
      </c>
    </row>
    <row r="980" spans="1:24" ht="14.1" customHeight="1" x14ac:dyDescent="0.25">
      <c r="A980" s="1">
        <v>42302</v>
      </c>
      <c r="B980" s="1" t="s">
        <v>19</v>
      </c>
      <c r="C980" s="8" t="s">
        <v>1197</v>
      </c>
      <c r="D980">
        <v>20</v>
      </c>
      <c r="E980">
        <v>30</v>
      </c>
      <c r="F980" s="17">
        <v>0.40277777777777773</v>
      </c>
      <c r="G980" s="17">
        <v>0.41111111111111115</v>
      </c>
      <c r="H980" s="6">
        <v>12</v>
      </c>
      <c r="I980" t="s">
        <v>10</v>
      </c>
      <c r="J980" t="s">
        <v>20</v>
      </c>
      <c r="K980" t="s">
        <v>7</v>
      </c>
      <c r="L980" t="s">
        <v>33</v>
      </c>
      <c r="M980" t="s">
        <v>509</v>
      </c>
      <c r="N980" t="s">
        <v>572</v>
      </c>
      <c r="O980" t="s">
        <v>508</v>
      </c>
      <c r="P980" t="s">
        <v>574</v>
      </c>
      <c r="Q980" s="38">
        <v>1</v>
      </c>
      <c r="R980" s="21">
        <v>15</v>
      </c>
      <c r="S980" s="21">
        <v>15</v>
      </c>
      <c r="T980" s="21">
        <f t="shared" si="51"/>
        <v>15</v>
      </c>
      <c r="V980" s="36">
        <v>1.4500000000000001E-2</v>
      </c>
      <c r="W980" s="36">
        <v>3.0529999999999999</v>
      </c>
      <c r="X980">
        <f t="shared" si="52"/>
        <v>5.6490395604937696E-2</v>
      </c>
    </row>
    <row r="981" spans="1:24" ht="14.1" customHeight="1" x14ac:dyDescent="0.25">
      <c r="A981" s="1">
        <v>42302</v>
      </c>
      <c r="B981" s="1" t="s">
        <v>19</v>
      </c>
      <c r="C981" s="8" t="s">
        <v>1197</v>
      </c>
      <c r="D981">
        <v>10</v>
      </c>
      <c r="E981">
        <v>30</v>
      </c>
      <c r="F981" s="17">
        <v>0.42291666666666666</v>
      </c>
      <c r="G981" s="17">
        <v>0.43194444444444446</v>
      </c>
      <c r="H981" s="6">
        <v>13</v>
      </c>
      <c r="I981" t="s">
        <v>10</v>
      </c>
      <c r="J981" t="s">
        <v>20</v>
      </c>
      <c r="K981" t="s">
        <v>7</v>
      </c>
      <c r="L981" t="s">
        <v>33</v>
      </c>
      <c r="M981" t="s">
        <v>509</v>
      </c>
      <c r="N981" t="s">
        <v>572</v>
      </c>
      <c r="O981" t="s">
        <v>508</v>
      </c>
      <c r="P981" t="s">
        <v>574</v>
      </c>
      <c r="Q981" s="38">
        <v>1</v>
      </c>
      <c r="R981" s="21">
        <v>4</v>
      </c>
      <c r="S981" s="21">
        <v>4</v>
      </c>
      <c r="T981" s="21">
        <f t="shared" si="51"/>
        <v>4</v>
      </c>
      <c r="V981" s="36">
        <v>1.4500000000000001E-2</v>
      </c>
      <c r="W981" s="36">
        <v>3.0529999999999999</v>
      </c>
      <c r="X981">
        <f t="shared" si="52"/>
        <v>9.9875083579936338E-4</v>
      </c>
    </row>
    <row r="982" spans="1:24" ht="14.1" customHeight="1" x14ac:dyDescent="0.25">
      <c r="A982" s="1">
        <v>42302</v>
      </c>
      <c r="B982" s="1" t="s">
        <v>19</v>
      </c>
      <c r="C982" s="8" t="s">
        <v>1197</v>
      </c>
      <c r="D982">
        <v>10</v>
      </c>
      <c r="E982">
        <v>30</v>
      </c>
      <c r="F982" s="17">
        <v>0.42291666666666666</v>
      </c>
      <c r="G982" s="17">
        <v>0.43194444444444446</v>
      </c>
      <c r="H982" s="6">
        <v>13</v>
      </c>
      <c r="I982" t="s">
        <v>10</v>
      </c>
      <c r="J982" t="s">
        <v>20</v>
      </c>
      <c r="K982" t="s">
        <v>7</v>
      </c>
      <c r="L982" t="s">
        <v>33</v>
      </c>
      <c r="M982" t="s">
        <v>509</v>
      </c>
      <c r="N982" t="s">
        <v>572</v>
      </c>
      <c r="O982" t="s">
        <v>508</v>
      </c>
      <c r="P982" t="s">
        <v>574</v>
      </c>
      <c r="Q982" s="38">
        <v>1</v>
      </c>
      <c r="R982" s="21">
        <v>15</v>
      </c>
      <c r="S982" s="21">
        <v>15</v>
      </c>
      <c r="T982" s="21">
        <f t="shared" si="51"/>
        <v>15</v>
      </c>
      <c r="V982" s="36">
        <v>1.4500000000000001E-2</v>
      </c>
      <c r="W982" s="36">
        <v>3.0529999999999999</v>
      </c>
      <c r="X982">
        <f t="shared" si="52"/>
        <v>5.6490395604937696E-2</v>
      </c>
    </row>
    <row r="983" spans="1:24" ht="14.1" customHeight="1" x14ac:dyDescent="0.25">
      <c r="A983" s="1">
        <v>42302</v>
      </c>
      <c r="B983" s="1" t="s">
        <v>19</v>
      </c>
      <c r="C983" s="8" t="s">
        <v>1197</v>
      </c>
      <c r="D983">
        <v>10</v>
      </c>
      <c r="E983">
        <v>30</v>
      </c>
      <c r="F983" s="17">
        <v>0.42291666666666666</v>
      </c>
      <c r="G983" s="17">
        <v>0.43194444444444446</v>
      </c>
      <c r="H983" s="6">
        <v>13</v>
      </c>
      <c r="I983" t="s">
        <v>10</v>
      </c>
      <c r="J983" t="s">
        <v>20</v>
      </c>
      <c r="K983" t="s">
        <v>7</v>
      </c>
      <c r="L983" t="s">
        <v>33</v>
      </c>
      <c r="M983" t="s">
        <v>509</v>
      </c>
      <c r="N983" t="s">
        <v>572</v>
      </c>
      <c r="O983" t="s">
        <v>508</v>
      </c>
      <c r="P983" t="s">
        <v>574</v>
      </c>
      <c r="Q983" s="38">
        <v>1</v>
      </c>
      <c r="R983" s="21">
        <v>3</v>
      </c>
      <c r="S983" s="21">
        <v>3</v>
      </c>
      <c r="T983" s="21">
        <f t="shared" si="51"/>
        <v>3</v>
      </c>
      <c r="V983" s="36">
        <v>1.4500000000000001E-2</v>
      </c>
      <c r="W983" s="36">
        <v>3.0529999999999999</v>
      </c>
      <c r="X983">
        <f t="shared" si="52"/>
        <v>4.1497238121639504E-4</v>
      </c>
    </row>
    <row r="984" spans="1:24" ht="14.1" customHeight="1" x14ac:dyDescent="0.25">
      <c r="A984" s="1">
        <v>42302</v>
      </c>
      <c r="B984" s="1" t="s">
        <v>19</v>
      </c>
      <c r="C984" s="8" t="s">
        <v>1197</v>
      </c>
      <c r="D984">
        <v>10</v>
      </c>
      <c r="E984">
        <v>30</v>
      </c>
      <c r="F984" s="17">
        <v>0.42291666666666666</v>
      </c>
      <c r="G984" s="17">
        <v>0.43194444444444446</v>
      </c>
      <c r="H984" s="6">
        <v>13</v>
      </c>
      <c r="I984" t="s">
        <v>10</v>
      </c>
      <c r="J984" t="s">
        <v>20</v>
      </c>
      <c r="K984" t="s">
        <v>7</v>
      </c>
      <c r="L984" t="s">
        <v>33</v>
      </c>
      <c r="M984" t="s">
        <v>509</v>
      </c>
      <c r="N984" t="s">
        <v>572</v>
      </c>
      <c r="O984" t="s">
        <v>508</v>
      </c>
      <c r="P984" t="s">
        <v>574</v>
      </c>
      <c r="Q984" s="38">
        <v>1</v>
      </c>
      <c r="R984" s="21">
        <v>30</v>
      </c>
      <c r="S984" s="21">
        <v>30</v>
      </c>
      <c r="T984" s="21">
        <f t="shared" si="51"/>
        <v>30</v>
      </c>
      <c r="V984" s="36">
        <v>1.4500000000000001E-2</v>
      </c>
      <c r="W984" s="36">
        <v>3.0529999999999999</v>
      </c>
      <c r="X984">
        <f t="shared" si="52"/>
        <v>0.46883410100032558</v>
      </c>
    </row>
    <row r="985" spans="1:24" ht="14.1" customHeight="1" x14ac:dyDescent="0.25">
      <c r="A985" s="1">
        <v>42302</v>
      </c>
      <c r="B985" s="1" t="s">
        <v>19</v>
      </c>
      <c r="C985" s="8" t="s">
        <v>1197</v>
      </c>
      <c r="D985">
        <v>10</v>
      </c>
      <c r="E985">
        <v>30</v>
      </c>
      <c r="F985" s="17">
        <v>0.42291666666666666</v>
      </c>
      <c r="G985" s="17">
        <v>0.43194444444444446</v>
      </c>
      <c r="H985" s="6">
        <v>13</v>
      </c>
      <c r="I985" t="s">
        <v>10</v>
      </c>
      <c r="J985" t="s">
        <v>20</v>
      </c>
      <c r="K985" t="s">
        <v>7</v>
      </c>
      <c r="L985" t="s">
        <v>33</v>
      </c>
      <c r="M985" t="s">
        <v>509</v>
      </c>
      <c r="N985" t="s">
        <v>572</v>
      </c>
      <c r="O985" t="s">
        <v>508</v>
      </c>
      <c r="P985" t="s">
        <v>574</v>
      </c>
      <c r="Q985" s="38">
        <v>1</v>
      </c>
      <c r="R985" s="21">
        <v>27</v>
      </c>
      <c r="S985" s="21">
        <v>27</v>
      </c>
      <c r="T985" s="21">
        <f t="shared" si="51"/>
        <v>27</v>
      </c>
      <c r="V985" s="36">
        <v>1.4500000000000001E-2</v>
      </c>
      <c r="W985" s="36">
        <v>3.0529999999999999</v>
      </c>
      <c r="X985">
        <f t="shared" si="52"/>
        <v>0.33987684192457668</v>
      </c>
    </row>
    <row r="986" spans="1:24" ht="14.1" customHeight="1" x14ac:dyDescent="0.25">
      <c r="A986" s="1">
        <v>42302</v>
      </c>
      <c r="B986" s="1" t="s">
        <v>19</v>
      </c>
      <c r="C986" s="8" t="s">
        <v>1197</v>
      </c>
      <c r="D986">
        <v>10</v>
      </c>
      <c r="E986">
        <v>30</v>
      </c>
      <c r="F986" s="17">
        <v>0.42291666666666666</v>
      </c>
      <c r="G986" s="17">
        <v>0.43194444444444446</v>
      </c>
      <c r="H986" s="6">
        <v>13</v>
      </c>
      <c r="I986" t="s">
        <v>10</v>
      </c>
      <c r="J986" t="s">
        <v>20</v>
      </c>
      <c r="K986" t="s">
        <v>7</v>
      </c>
      <c r="L986" t="s">
        <v>33</v>
      </c>
      <c r="M986" t="s">
        <v>509</v>
      </c>
      <c r="N986" t="s">
        <v>572</v>
      </c>
      <c r="O986" t="s">
        <v>508</v>
      </c>
      <c r="P986" t="s">
        <v>574</v>
      </c>
      <c r="Q986" s="38">
        <v>1</v>
      </c>
      <c r="R986" s="21">
        <v>18</v>
      </c>
      <c r="S986" s="21">
        <v>18</v>
      </c>
      <c r="T986" s="21">
        <f t="shared" si="51"/>
        <v>18</v>
      </c>
      <c r="V986" s="36">
        <v>1.4500000000000001E-2</v>
      </c>
      <c r="W986" s="36">
        <v>3.0529999999999999</v>
      </c>
      <c r="X986">
        <f t="shared" si="52"/>
        <v>9.8563237504365589E-2</v>
      </c>
    </row>
    <row r="987" spans="1:24" ht="14.1" customHeight="1" x14ac:dyDescent="0.25">
      <c r="A987" s="1">
        <v>42302</v>
      </c>
      <c r="B987" s="1" t="s">
        <v>19</v>
      </c>
      <c r="C987" t="s">
        <v>1195</v>
      </c>
      <c r="D987">
        <v>5</v>
      </c>
      <c r="E987">
        <v>30</v>
      </c>
      <c r="F987" s="17">
        <v>0.36527777777777781</v>
      </c>
      <c r="G987" s="17">
        <v>0.3756944444444445</v>
      </c>
      <c r="H987" s="6">
        <v>15</v>
      </c>
      <c r="I987" t="s">
        <v>393</v>
      </c>
      <c r="J987" t="s">
        <v>285</v>
      </c>
      <c r="K987" t="s">
        <v>7</v>
      </c>
      <c r="L987" t="s">
        <v>33</v>
      </c>
      <c r="M987" t="s">
        <v>509</v>
      </c>
      <c r="N987" t="s">
        <v>572</v>
      </c>
      <c r="O987" t="s">
        <v>508</v>
      </c>
      <c r="P987" t="s">
        <v>574</v>
      </c>
      <c r="Q987" s="38">
        <v>1</v>
      </c>
      <c r="R987" s="21">
        <v>28</v>
      </c>
      <c r="S987" s="21">
        <v>28</v>
      </c>
      <c r="T987" s="21">
        <f t="shared" si="51"/>
        <v>28</v>
      </c>
      <c r="V987" s="36">
        <v>1.4500000000000001E-2</v>
      </c>
      <c r="W987" s="36">
        <v>3.0529999999999999</v>
      </c>
      <c r="X987">
        <f t="shared" si="52"/>
        <v>0.37978820421467269</v>
      </c>
    </row>
    <row r="988" spans="1:24" ht="14.1" customHeight="1" x14ac:dyDescent="0.25">
      <c r="A988" s="1">
        <v>42291</v>
      </c>
      <c r="B988" s="1" t="s">
        <v>19</v>
      </c>
      <c r="C988">
        <v>1103</v>
      </c>
      <c r="D988">
        <v>10</v>
      </c>
      <c r="E988">
        <v>30</v>
      </c>
      <c r="F988" s="17">
        <v>0.485416666666667</v>
      </c>
      <c r="G988" s="17">
        <v>0.50902777777777797</v>
      </c>
      <c r="H988">
        <v>13</v>
      </c>
      <c r="I988" t="s">
        <v>230</v>
      </c>
      <c r="J988" t="s">
        <v>253</v>
      </c>
      <c r="K988" t="s">
        <v>7</v>
      </c>
      <c r="L988" t="s">
        <v>33</v>
      </c>
      <c r="M988" t="s">
        <v>509</v>
      </c>
      <c r="N988" t="s">
        <v>572</v>
      </c>
      <c r="O988" t="s">
        <v>508</v>
      </c>
      <c r="P988" t="s">
        <v>574</v>
      </c>
      <c r="Q988" s="38">
        <v>1</v>
      </c>
      <c r="R988" s="21">
        <v>14</v>
      </c>
      <c r="S988" s="21">
        <v>14</v>
      </c>
      <c r="T988" s="21">
        <f t="shared" si="51"/>
        <v>14</v>
      </c>
      <c r="V988" s="36">
        <v>1.4500000000000001E-2</v>
      </c>
      <c r="W988" s="36">
        <v>3.0529999999999999</v>
      </c>
      <c r="X988">
        <f t="shared" si="52"/>
        <v>4.5761146333851671E-2</v>
      </c>
    </row>
    <row r="989" spans="1:24" ht="14.1" customHeight="1" x14ac:dyDescent="0.25">
      <c r="A989" s="1">
        <v>42292</v>
      </c>
      <c r="B989" s="1" t="s">
        <v>19</v>
      </c>
      <c r="C989">
        <v>1112</v>
      </c>
      <c r="D989">
        <v>5</v>
      </c>
      <c r="E989">
        <v>30</v>
      </c>
      <c r="F989" s="17">
        <v>0.45833333333333298</v>
      </c>
      <c r="G989" s="17">
        <v>0.48263888888888901</v>
      </c>
      <c r="H989" s="6">
        <v>11</v>
      </c>
      <c r="I989" t="s">
        <v>230</v>
      </c>
      <c r="J989" t="s">
        <v>253</v>
      </c>
      <c r="K989" t="s">
        <v>7</v>
      </c>
      <c r="L989" t="s">
        <v>33</v>
      </c>
      <c r="M989" t="s">
        <v>509</v>
      </c>
      <c r="N989" t="s">
        <v>572</v>
      </c>
      <c r="O989" t="s">
        <v>508</v>
      </c>
      <c r="P989" t="s">
        <v>574</v>
      </c>
      <c r="Q989" s="38">
        <v>2</v>
      </c>
      <c r="R989" s="21">
        <v>14</v>
      </c>
      <c r="S989" s="21">
        <v>14</v>
      </c>
      <c r="T989" s="21">
        <f t="shared" si="51"/>
        <v>14</v>
      </c>
      <c r="V989" s="36">
        <v>1.4500000000000001E-2</v>
      </c>
      <c r="W989" s="36">
        <v>3.0529999999999999</v>
      </c>
      <c r="X989">
        <f t="shared" si="52"/>
        <v>9.1522292667703342E-2</v>
      </c>
    </row>
    <row r="990" spans="1:24" ht="14.1" customHeight="1" x14ac:dyDescent="0.25">
      <c r="A990" s="1">
        <v>42293</v>
      </c>
      <c r="B990" s="1" t="s">
        <v>19</v>
      </c>
      <c r="C990" t="s">
        <v>268</v>
      </c>
      <c r="D990">
        <v>20</v>
      </c>
      <c r="E990">
        <v>26.9</v>
      </c>
      <c r="F990" s="17">
        <v>0.34861111111111098</v>
      </c>
      <c r="G990" s="17">
        <v>0.375</v>
      </c>
      <c r="H990" s="6">
        <v>14</v>
      </c>
      <c r="I990" t="s">
        <v>230</v>
      </c>
      <c r="J990" t="s">
        <v>253</v>
      </c>
      <c r="K990" t="s">
        <v>7</v>
      </c>
      <c r="L990" t="s">
        <v>33</v>
      </c>
      <c r="M990" t="s">
        <v>509</v>
      </c>
      <c r="N990" t="s">
        <v>572</v>
      </c>
      <c r="O990" t="s">
        <v>508</v>
      </c>
      <c r="P990" t="s">
        <v>574</v>
      </c>
      <c r="Q990" s="38">
        <v>2</v>
      </c>
      <c r="R990" s="21">
        <v>18</v>
      </c>
      <c r="S990" s="21">
        <v>18</v>
      </c>
      <c r="T990" s="21">
        <f t="shared" si="51"/>
        <v>18</v>
      </c>
      <c r="V990" s="36">
        <v>1.4500000000000001E-2</v>
      </c>
      <c r="W990" s="36">
        <v>3.0529999999999999</v>
      </c>
      <c r="X990">
        <f t="shared" si="52"/>
        <v>0.19712647500873118</v>
      </c>
    </row>
    <row r="991" spans="1:24" ht="14.1" customHeight="1" x14ac:dyDescent="0.25">
      <c r="A991" s="1">
        <v>42293</v>
      </c>
      <c r="B991" s="1" t="s">
        <v>19</v>
      </c>
      <c r="C991" t="s">
        <v>264</v>
      </c>
      <c r="D991">
        <v>10</v>
      </c>
      <c r="E991">
        <v>30</v>
      </c>
      <c r="F991" s="17">
        <v>0.38680555555555601</v>
      </c>
      <c r="G991" s="17">
        <v>0.40763888888888899</v>
      </c>
      <c r="H991" s="6">
        <v>13</v>
      </c>
      <c r="I991" t="s">
        <v>230</v>
      </c>
      <c r="J991" t="s">
        <v>253</v>
      </c>
      <c r="K991" t="s">
        <v>7</v>
      </c>
      <c r="L991" t="s">
        <v>33</v>
      </c>
      <c r="M991" t="s">
        <v>509</v>
      </c>
      <c r="N991" t="s">
        <v>572</v>
      </c>
      <c r="O991" t="s">
        <v>508</v>
      </c>
      <c r="P991" t="s">
        <v>574</v>
      </c>
      <c r="Q991" s="38">
        <v>1</v>
      </c>
      <c r="R991" s="21">
        <v>21</v>
      </c>
      <c r="S991" s="21">
        <v>21</v>
      </c>
      <c r="T991" s="21">
        <f t="shared" si="51"/>
        <v>21</v>
      </c>
      <c r="V991" s="36">
        <v>1.4500000000000001E-2</v>
      </c>
      <c r="W991" s="36">
        <v>3.0529999999999999</v>
      </c>
      <c r="X991">
        <f t="shared" si="52"/>
        <v>0.15779873198776617</v>
      </c>
    </row>
    <row r="992" spans="1:24" ht="14.1" customHeight="1" x14ac:dyDescent="0.25">
      <c r="A992" s="1">
        <v>42293</v>
      </c>
      <c r="B992" s="1" t="s">
        <v>19</v>
      </c>
      <c r="C992" t="s">
        <v>276</v>
      </c>
      <c r="D992">
        <v>10</v>
      </c>
      <c r="E992">
        <v>30</v>
      </c>
      <c r="F992" s="17">
        <v>0.58125000000000004</v>
      </c>
      <c r="G992" s="17">
        <v>0.61111111111111105</v>
      </c>
      <c r="H992" s="6">
        <v>15</v>
      </c>
      <c r="I992" t="s">
        <v>230</v>
      </c>
      <c r="J992" t="s">
        <v>253</v>
      </c>
      <c r="K992" t="s">
        <v>7</v>
      </c>
      <c r="L992" t="s">
        <v>33</v>
      </c>
      <c r="M992" t="s">
        <v>509</v>
      </c>
      <c r="N992" t="s">
        <v>572</v>
      </c>
      <c r="O992" t="s">
        <v>508</v>
      </c>
      <c r="P992" t="s">
        <v>574</v>
      </c>
      <c r="Q992" s="38">
        <v>1</v>
      </c>
      <c r="R992" s="21">
        <v>8</v>
      </c>
      <c r="S992" s="21">
        <v>8</v>
      </c>
      <c r="T992" s="21">
        <f t="shared" si="51"/>
        <v>8</v>
      </c>
      <c r="V992" s="36">
        <v>1.4500000000000001E-2</v>
      </c>
      <c r="W992" s="36">
        <v>3.0529999999999999</v>
      </c>
      <c r="X992">
        <f t="shared" si="52"/>
        <v>8.2889922297586117E-3</v>
      </c>
    </row>
    <row r="993" spans="1:24" ht="14.1" customHeight="1" x14ac:dyDescent="0.25">
      <c r="A993" s="1">
        <v>42294</v>
      </c>
      <c r="B993" s="1" t="s">
        <v>19</v>
      </c>
      <c r="C993">
        <v>1149</v>
      </c>
      <c r="D993">
        <v>5</v>
      </c>
      <c r="E993">
        <v>30</v>
      </c>
      <c r="F993" s="17">
        <v>0.64583333333333304</v>
      </c>
      <c r="G993" s="17">
        <v>0.67013888888888895</v>
      </c>
      <c r="H993" s="6">
        <v>15</v>
      </c>
      <c r="I993" t="s">
        <v>230</v>
      </c>
      <c r="J993" t="s">
        <v>231</v>
      </c>
      <c r="K993" t="s">
        <v>38</v>
      </c>
      <c r="L993" t="s">
        <v>33</v>
      </c>
      <c r="M993" t="s">
        <v>509</v>
      </c>
      <c r="N993" t="s">
        <v>572</v>
      </c>
      <c r="O993" t="s">
        <v>508</v>
      </c>
      <c r="P993" t="s">
        <v>574</v>
      </c>
      <c r="Q993" s="12">
        <v>1</v>
      </c>
      <c r="R993"/>
      <c r="S993"/>
      <c r="T993"/>
      <c r="U993" t="s">
        <v>238</v>
      </c>
      <c r="V993" s="36">
        <v>1.4500000000000001E-2</v>
      </c>
      <c r="W993" s="36">
        <v>3.0529999999999999</v>
      </c>
      <c r="X993">
        <f t="shared" si="52"/>
        <v>0</v>
      </c>
    </row>
    <row r="994" spans="1:24" ht="14.1" customHeight="1" x14ac:dyDescent="0.25">
      <c r="A994" s="1">
        <v>42294</v>
      </c>
      <c r="B994" s="1" t="s">
        <v>19</v>
      </c>
      <c r="C994">
        <v>1134</v>
      </c>
      <c r="D994">
        <v>10</v>
      </c>
      <c r="E994">
        <v>30</v>
      </c>
      <c r="F994" s="17">
        <v>0.47569444444444398</v>
      </c>
      <c r="G994" s="17">
        <v>0.49305555555555602</v>
      </c>
      <c r="H994" s="6">
        <v>14</v>
      </c>
      <c r="I994" t="s">
        <v>230</v>
      </c>
      <c r="J994" t="s">
        <v>231</v>
      </c>
      <c r="K994" t="s">
        <v>7</v>
      </c>
      <c r="L994" t="s">
        <v>33</v>
      </c>
      <c r="M994" t="s">
        <v>509</v>
      </c>
      <c r="N994" t="s">
        <v>572</v>
      </c>
      <c r="O994" t="s">
        <v>508</v>
      </c>
      <c r="P994" t="s">
        <v>574</v>
      </c>
      <c r="Q994" s="38">
        <v>1</v>
      </c>
      <c r="R994" s="21">
        <v>22</v>
      </c>
      <c r="S994" s="21">
        <v>22</v>
      </c>
      <c r="T994" s="21">
        <f t="shared" ref="T994:T1034" si="53">AVERAGE(R994:S994)</f>
        <v>22</v>
      </c>
      <c r="V994" s="36">
        <v>1.4500000000000001E-2</v>
      </c>
      <c r="W994" s="36">
        <v>3.0529999999999999</v>
      </c>
      <c r="X994">
        <f t="shared" si="52"/>
        <v>0.18187979112740382</v>
      </c>
    </row>
    <row r="995" spans="1:24" ht="14.1" customHeight="1" x14ac:dyDescent="0.25">
      <c r="A995" s="1">
        <v>42294</v>
      </c>
      <c r="B995" s="1" t="s">
        <v>19</v>
      </c>
      <c r="C995">
        <v>1136</v>
      </c>
      <c r="D995">
        <v>5</v>
      </c>
      <c r="E995">
        <v>30</v>
      </c>
      <c r="F995" s="17">
        <v>0.50347222222222199</v>
      </c>
      <c r="G995" s="17">
        <v>0.52430555555555602</v>
      </c>
      <c r="H995" s="6">
        <v>10</v>
      </c>
      <c r="I995" t="s">
        <v>230</v>
      </c>
      <c r="J995" t="s">
        <v>231</v>
      </c>
      <c r="K995" t="s">
        <v>7</v>
      </c>
      <c r="L995" t="s">
        <v>33</v>
      </c>
      <c r="M995" t="s">
        <v>509</v>
      </c>
      <c r="N995" t="s">
        <v>572</v>
      </c>
      <c r="O995" t="s">
        <v>508</v>
      </c>
      <c r="P995" t="s">
        <v>574</v>
      </c>
      <c r="Q995" s="38">
        <v>1</v>
      </c>
      <c r="R995" s="21">
        <v>15</v>
      </c>
      <c r="S995" s="21">
        <v>15</v>
      </c>
      <c r="T995" s="21">
        <f t="shared" si="53"/>
        <v>15</v>
      </c>
      <c r="V995" s="36">
        <v>1.4500000000000001E-2</v>
      </c>
      <c r="W995" s="36">
        <v>3.0529999999999999</v>
      </c>
      <c r="X995">
        <f t="shared" si="52"/>
        <v>5.6490395604937696E-2</v>
      </c>
    </row>
    <row r="996" spans="1:24" ht="14.1" customHeight="1" x14ac:dyDescent="0.25">
      <c r="A996" s="1">
        <v>42294</v>
      </c>
      <c r="B996" s="1" t="s">
        <v>19</v>
      </c>
      <c r="C996">
        <v>1136</v>
      </c>
      <c r="D996">
        <v>5</v>
      </c>
      <c r="E996">
        <v>30</v>
      </c>
      <c r="F996" s="17">
        <v>0.50347222222222199</v>
      </c>
      <c r="G996" s="17">
        <v>0.52430555555555602</v>
      </c>
      <c r="H996" s="6">
        <v>10</v>
      </c>
      <c r="I996" t="s">
        <v>230</v>
      </c>
      <c r="J996" t="s">
        <v>231</v>
      </c>
      <c r="K996" t="s">
        <v>7</v>
      </c>
      <c r="L996" t="s">
        <v>33</v>
      </c>
      <c r="M996" t="s">
        <v>509</v>
      </c>
      <c r="N996" t="s">
        <v>572</v>
      </c>
      <c r="O996" t="s">
        <v>508</v>
      </c>
      <c r="P996" t="s">
        <v>574</v>
      </c>
      <c r="Q996" s="38">
        <v>1</v>
      </c>
      <c r="R996" s="21">
        <v>22</v>
      </c>
      <c r="S996" s="21">
        <v>22</v>
      </c>
      <c r="T996" s="21">
        <f t="shared" si="53"/>
        <v>22</v>
      </c>
      <c r="V996" s="36">
        <v>1.4500000000000001E-2</v>
      </c>
      <c r="W996" s="36">
        <v>3.0529999999999999</v>
      </c>
      <c r="X996">
        <f t="shared" si="52"/>
        <v>0.18187979112740382</v>
      </c>
    </row>
    <row r="997" spans="1:24" ht="14.1" customHeight="1" x14ac:dyDescent="0.25">
      <c r="A997" s="1">
        <v>42295</v>
      </c>
      <c r="B997" s="1" t="s">
        <v>19</v>
      </c>
      <c r="C997" t="s">
        <v>252</v>
      </c>
      <c r="D997">
        <v>20</v>
      </c>
      <c r="E997">
        <v>30</v>
      </c>
      <c r="H997" s="6">
        <v>15</v>
      </c>
      <c r="I997" t="s">
        <v>230</v>
      </c>
      <c r="J997" t="s">
        <v>253</v>
      </c>
      <c r="K997" t="s">
        <v>7</v>
      </c>
      <c r="L997" t="s">
        <v>33</v>
      </c>
      <c r="M997" t="s">
        <v>509</v>
      </c>
      <c r="N997" t="s">
        <v>572</v>
      </c>
      <c r="O997" t="s">
        <v>508</v>
      </c>
      <c r="P997" t="s">
        <v>574</v>
      </c>
      <c r="Q997" s="38">
        <v>1</v>
      </c>
      <c r="R997" s="21">
        <v>12</v>
      </c>
      <c r="S997" s="21">
        <v>12</v>
      </c>
      <c r="T997" s="21">
        <f t="shared" si="53"/>
        <v>12</v>
      </c>
      <c r="V997" s="36">
        <v>1.4500000000000001E-2</v>
      </c>
      <c r="W997" s="36">
        <v>3.0529999999999999</v>
      </c>
      <c r="X997">
        <f t="shared" si="52"/>
        <v>2.858303534989837E-2</v>
      </c>
    </row>
    <row r="998" spans="1:24" ht="14.1" customHeight="1" x14ac:dyDescent="0.25">
      <c r="A998" s="1">
        <v>42295</v>
      </c>
      <c r="B998" s="1" t="s">
        <v>19</v>
      </c>
      <c r="C998" t="s">
        <v>252</v>
      </c>
      <c r="D998">
        <v>20</v>
      </c>
      <c r="E998">
        <v>30</v>
      </c>
      <c r="H998" s="6">
        <v>15</v>
      </c>
      <c r="I998" t="s">
        <v>230</v>
      </c>
      <c r="J998" t="s">
        <v>253</v>
      </c>
      <c r="K998" t="s">
        <v>7</v>
      </c>
      <c r="L998" t="s">
        <v>33</v>
      </c>
      <c r="M998" t="s">
        <v>509</v>
      </c>
      <c r="N998" t="s">
        <v>572</v>
      </c>
      <c r="O998" t="s">
        <v>508</v>
      </c>
      <c r="P998" t="s">
        <v>574</v>
      </c>
      <c r="Q998" s="38">
        <v>1</v>
      </c>
      <c r="R998" s="21">
        <v>16</v>
      </c>
      <c r="S998" s="21">
        <v>16</v>
      </c>
      <c r="T998" s="21">
        <f t="shared" si="53"/>
        <v>16</v>
      </c>
      <c r="V998" s="36">
        <v>1.4500000000000001E-2</v>
      </c>
      <c r="W998" s="36">
        <v>3.0529999999999999</v>
      </c>
      <c r="X998">
        <f t="shared" si="52"/>
        <v>6.8793326345512204E-2</v>
      </c>
    </row>
    <row r="999" spans="1:24" ht="14.1" customHeight="1" x14ac:dyDescent="0.25">
      <c r="A999" s="1">
        <v>42295</v>
      </c>
      <c r="B999" s="1" t="s">
        <v>19</v>
      </c>
      <c r="C999" t="s">
        <v>252</v>
      </c>
      <c r="D999">
        <v>20</v>
      </c>
      <c r="E999">
        <v>30</v>
      </c>
      <c r="H999" s="6">
        <v>15</v>
      </c>
      <c r="I999" t="s">
        <v>230</v>
      </c>
      <c r="J999" t="s">
        <v>253</v>
      </c>
      <c r="K999" t="s">
        <v>7</v>
      </c>
      <c r="L999" t="s">
        <v>33</v>
      </c>
      <c r="M999" t="s">
        <v>509</v>
      </c>
      <c r="N999" t="s">
        <v>572</v>
      </c>
      <c r="O999" t="s">
        <v>508</v>
      </c>
      <c r="P999" t="s">
        <v>574</v>
      </c>
      <c r="Q999" s="38">
        <v>1</v>
      </c>
      <c r="R999" s="21">
        <v>28</v>
      </c>
      <c r="S999" s="21">
        <v>28</v>
      </c>
      <c r="T999" s="21">
        <f t="shared" si="53"/>
        <v>28</v>
      </c>
      <c r="V999" s="36">
        <v>1.4500000000000001E-2</v>
      </c>
      <c r="W999" s="36">
        <v>3.0529999999999999</v>
      </c>
      <c r="X999">
        <f t="shared" si="52"/>
        <v>0.37978820421467269</v>
      </c>
    </row>
    <row r="1000" spans="1:24" ht="14.1" customHeight="1" x14ac:dyDescent="0.25">
      <c r="A1000" s="1">
        <v>42295</v>
      </c>
      <c r="B1000" s="1" t="s">
        <v>19</v>
      </c>
      <c r="C1000">
        <v>1179</v>
      </c>
      <c r="D1000">
        <v>20</v>
      </c>
      <c r="E1000">
        <v>30</v>
      </c>
      <c r="H1000" s="6">
        <v>17</v>
      </c>
      <c r="I1000" t="s">
        <v>230</v>
      </c>
      <c r="J1000" t="s">
        <v>253</v>
      </c>
      <c r="K1000" t="s">
        <v>7</v>
      </c>
      <c r="L1000" t="s">
        <v>33</v>
      </c>
      <c r="M1000" t="s">
        <v>509</v>
      </c>
      <c r="N1000" t="s">
        <v>572</v>
      </c>
      <c r="O1000" t="s">
        <v>508</v>
      </c>
      <c r="P1000" t="s">
        <v>574</v>
      </c>
      <c r="Q1000" s="38">
        <v>1</v>
      </c>
      <c r="R1000" s="21">
        <v>15</v>
      </c>
      <c r="S1000" s="21">
        <v>15</v>
      </c>
      <c r="T1000" s="21">
        <f t="shared" si="53"/>
        <v>15</v>
      </c>
      <c r="V1000" s="36">
        <v>1.4500000000000001E-2</v>
      </c>
      <c r="W1000" s="36">
        <v>3.0529999999999999</v>
      </c>
      <c r="X1000">
        <f t="shared" si="52"/>
        <v>5.6490395604937696E-2</v>
      </c>
    </row>
    <row r="1001" spans="1:24" ht="14.1" customHeight="1" x14ac:dyDescent="0.25">
      <c r="A1001" s="1">
        <v>42295</v>
      </c>
      <c r="B1001" s="1" t="s">
        <v>19</v>
      </c>
      <c r="C1001">
        <v>1179</v>
      </c>
      <c r="D1001">
        <v>20</v>
      </c>
      <c r="E1001">
        <v>30</v>
      </c>
      <c r="H1001" s="6">
        <v>17</v>
      </c>
      <c r="I1001" t="s">
        <v>230</v>
      </c>
      <c r="J1001" t="s">
        <v>253</v>
      </c>
      <c r="K1001" t="s">
        <v>7</v>
      </c>
      <c r="L1001" t="s">
        <v>33</v>
      </c>
      <c r="M1001" t="s">
        <v>509</v>
      </c>
      <c r="N1001" t="s">
        <v>572</v>
      </c>
      <c r="O1001" t="s">
        <v>508</v>
      </c>
      <c r="P1001" t="s">
        <v>574</v>
      </c>
      <c r="Q1001" s="38">
        <v>1</v>
      </c>
      <c r="R1001" s="21">
        <v>6</v>
      </c>
      <c r="S1001" s="21">
        <v>6</v>
      </c>
      <c r="T1001" s="21">
        <f t="shared" si="53"/>
        <v>6</v>
      </c>
      <c r="V1001" s="36">
        <v>1.4500000000000001E-2</v>
      </c>
      <c r="W1001" s="36">
        <v>3.0529999999999999</v>
      </c>
      <c r="X1001">
        <f t="shared" si="52"/>
        <v>3.4440049711839437E-3</v>
      </c>
    </row>
    <row r="1002" spans="1:24" ht="14.1" customHeight="1" x14ac:dyDescent="0.25">
      <c r="A1002" s="1">
        <v>42296</v>
      </c>
      <c r="B1002" s="1" t="s">
        <v>19</v>
      </c>
      <c r="C1002">
        <v>1182</v>
      </c>
      <c r="D1002">
        <v>20</v>
      </c>
      <c r="E1002">
        <v>30</v>
      </c>
      <c r="F1002" s="17">
        <v>0.33333333333333298</v>
      </c>
      <c r="G1002" s="17">
        <v>0.36111111111111099</v>
      </c>
      <c r="H1002" s="6">
        <v>15</v>
      </c>
      <c r="I1002" t="s">
        <v>230</v>
      </c>
      <c r="J1002" t="s">
        <v>253</v>
      </c>
      <c r="K1002" t="s">
        <v>7</v>
      </c>
      <c r="L1002" t="s">
        <v>33</v>
      </c>
      <c r="M1002" t="s">
        <v>509</v>
      </c>
      <c r="N1002" t="s">
        <v>572</v>
      </c>
      <c r="O1002" t="s">
        <v>508</v>
      </c>
      <c r="P1002" t="s">
        <v>574</v>
      </c>
      <c r="Q1002" s="38">
        <v>1</v>
      </c>
      <c r="R1002" s="21">
        <v>11</v>
      </c>
      <c r="S1002" s="21">
        <v>11</v>
      </c>
      <c r="T1002" s="21">
        <f t="shared" si="53"/>
        <v>11</v>
      </c>
      <c r="V1002" s="36">
        <v>1.4500000000000001E-2</v>
      </c>
      <c r="W1002" s="36">
        <v>3.0529999999999999</v>
      </c>
      <c r="X1002">
        <f t="shared" si="52"/>
        <v>2.1914919011668338E-2</v>
      </c>
    </row>
    <row r="1003" spans="1:24" ht="14.1" customHeight="1" x14ac:dyDescent="0.25">
      <c r="A1003" s="1">
        <v>42296</v>
      </c>
      <c r="B1003" s="1" t="s">
        <v>19</v>
      </c>
      <c r="C1003">
        <v>1182</v>
      </c>
      <c r="D1003">
        <v>20</v>
      </c>
      <c r="E1003">
        <v>30</v>
      </c>
      <c r="F1003" s="17">
        <v>0.33333333333333298</v>
      </c>
      <c r="G1003" s="17">
        <v>0.36111111111111099</v>
      </c>
      <c r="H1003" s="6">
        <v>15</v>
      </c>
      <c r="I1003" t="s">
        <v>230</v>
      </c>
      <c r="J1003" t="s">
        <v>253</v>
      </c>
      <c r="K1003" t="s">
        <v>7</v>
      </c>
      <c r="L1003" t="s">
        <v>33</v>
      </c>
      <c r="M1003" t="s">
        <v>509</v>
      </c>
      <c r="N1003" t="s">
        <v>572</v>
      </c>
      <c r="O1003" t="s">
        <v>508</v>
      </c>
      <c r="P1003" t="s">
        <v>574</v>
      </c>
      <c r="Q1003" s="38">
        <v>1</v>
      </c>
      <c r="R1003" s="21">
        <v>12</v>
      </c>
      <c r="S1003" s="21">
        <v>12</v>
      </c>
      <c r="T1003" s="21">
        <f t="shared" si="53"/>
        <v>12</v>
      </c>
      <c r="V1003" s="36">
        <v>1.4500000000000001E-2</v>
      </c>
      <c r="W1003" s="36">
        <v>3.0529999999999999</v>
      </c>
      <c r="X1003">
        <f t="shared" si="52"/>
        <v>2.858303534989837E-2</v>
      </c>
    </row>
    <row r="1004" spans="1:24" ht="14.1" customHeight="1" x14ac:dyDescent="0.25">
      <c r="A1004" s="1">
        <v>42296</v>
      </c>
      <c r="B1004" s="1" t="s">
        <v>19</v>
      </c>
      <c r="C1004">
        <v>1182</v>
      </c>
      <c r="D1004">
        <v>20</v>
      </c>
      <c r="E1004">
        <v>30</v>
      </c>
      <c r="F1004" s="17">
        <v>0.33333333333333298</v>
      </c>
      <c r="G1004" s="17">
        <v>0.36111111111111099</v>
      </c>
      <c r="H1004" s="6">
        <v>15</v>
      </c>
      <c r="I1004" t="s">
        <v>230</v>
      </c>
      <c r="J1004" t="s">
        <v>253</v>
      </c>
      <c r="K1004" t="s">
        <v>7</v>
      </c>
      <c r="L1004" t="s">
        <v>33</v>
      </c>
      <c r="M1004" t="s">
        <v>509</v>
      </c>
      <c r="N1004" t="s">
        <v>572</v>
      </c>
      <c r="O1004" t="s">
        <v>508</v>
      </c>
      <c r="P1004" t="s">
        <v>574</v>
      </c>
      <c r="Q1004" s="38">
        <v>1</v>
      </c>
      <c r="R1004" s="21">
        <v>5</v>
      </c>
      <c r="S1004" s="21">
        <v>5</v>
      </c>
      <c r="T1004" s="21">
        <f t="shared" si="53"/>
        <v>5</v>
      </c>
      <c r="V1004" s="36">
        <v>1.4500000000000001E-2</v>
      </c>
      <c r="W1004" s="36">
        <v>3.0529999999999999</v>
      </c>
      <c r="X1004">
        <f t="shared" si="52"/>
        <v>1.9738921753552942E-3</v>
      </c>
    </row>
    <row r="1005" spans="1:24" ht="14.1" customHeight="1" x14ac:dyDescent="0.25">
      <c r="A1005" s="1">
        <v>42296</v>
      </c>
      <c r="B1005" s="1" t="s">
        <v>19</v>
      </c>
      <c r="C1005">
        <v>1182</v>
      </c>
      <c r="D1005">
        <v>20</v>
      </c>
      <c r="E1005">
        <v>30</v>
      </c>
      <c r="F1005" s="17">
        <v>0.33333333333333298</v>
      </c>
      <c r="G1005" s="17">
        <v>0.36111111111111099</v>
      </c>
      <c r="H1005" s="6">
        <v>15</v>
      </c>
      <c r="I1005" t="s">
        <v>230</v>
      </c>
      <c r="J1005" t="s">
        <v>253</v>
      </c>
      <c r="K1005" t="s">
        <v>7</v>
      </c>
      <c r="L1005" t="s">
        <v>33</v>
      </c>
      <c r="M1005" t="s">
        <v>509</v>
      </c>
      <c r="N1005" t="s">
        <v>572</v>
      </c>
      <c r="O1005" t="s">
        <v>508</v>
      </c>
      <c r="P1005" t="s">
        <v>574</v>
      </c>
      <c r="Q1005" s="38">
        <v>1</v>
      </c>
      <c r="R1005" s="21">
        <v>8</v>
      </c>
      <c r="S1005" s="21">
        <v>8</v>
      </c>
      <c r="T1005" s="21">
        <f t="shared" si="53"/>
        <v>8</v>
      </c>
      <c r="V1005" s="36">
        <v>1.4500000000000001E-2</v>
      </c>
      <c r="W1005" s="36">
        <v>3.0529999999999999</v>
      </c>
      <c r="X1005">
        <f t="shared" si="52"/>
        <v>8.2889922297586117E-3</v>
      </c>
    </row>
    <row r="1006" spans="1:24" ht="14.1" customHeight="1" x14ac:dyDescent="0.25">
      <c r="A1006" s="1">
        <v>42296</v>
      </c>
      <c r="B1006" s="1" t="s">
        <v>19</v>
      </c>
      <c r="C1006" t="s">
        <v>278</v>
      </c>
      <c r="D1006">
        <v>7.5</v>
      </c>
      <c r="E1006">
        <v>30</v>
      </c>
      <c r="F1006" s="17">
        <v>0.39930555555555558</v>
      </c>
      <c r="G1006" s="17">
        <v>0.42638888888888887</v>
      </c>
      <c r="H1006" s="6">
        <v>15</v>
      </c>
      <c r="I1006" t="s">
        <v>230</v>
      </c>
      <c r="J1006" t="s">
        <v>253</v>
      </c>
      <c r="K1006" t="s">
        <v>7</v>
      </c>
      <c r="L1006" t="s">
        <v>33</v>
      </c>
      <c r="M1006" t="s">
        <v>509</v>
      </c>
      <c r="N1006" t="s">
        <v>572</v>
      </c>
      <c r="O1006" t="s">
        <v>508</v>
      </c>
      <c r="P1006" t="s">
        <v>574</v>
      </c>
      <c r="Q1006" s="38">
        <v>1</v>
      </c>
      <c r="R1006" s="21">
        <v>18</v>
      </c>
      <c r="S1006" s="21">
        <v>18</v>
      </c>
      <c r="T1006" s="21">
        <f t="shared" si="53"/>
        <v>18</v>
      </c>
      <c r="V1006" s="36">
        <v>1.4500000000000001E-2</v>
      </c>
      <c r="W1006" s="36">
        <v>3.0529999999999999</v>
      </c>
      <c r="X1006">
        <f t="shared" si="52"/>
        <v>9.8563237504365589E-2</v>
      </c>
    </row>
    <row r="1007" spans="1:24" ht="14.1" customHeight="1" x14ac:dyDescent="0.25">
      <c r="A1007" s="1">
        <v>42296</v>
      </c>
      <c r="B1007" s="1" t="s">
        <v>19</v>
      </c>
      <c r="C1007">
        <v>1187</v>
      </c>
      <c r="D1007">
        <v>10</v>
      </c>
      <c r="E1007">
        <v>30</v>
      </c>
      <c r="F1007" s="17">
        <v>0.53125</v>
      </c>
      <c r="G1007" s="17">
        <v>0.55555555555555602</v>
      </c>
      <c r="H1007" s="6">
        <v>14</v>
      </c>
      <c r="I1007" t="s">
        <v>230</v>
      </c>
      <c r="J1007" t="s">
        <v>253</v>
      </c>
      <c r="K1007" t="s">
        <v>7</v>
      </c>
      <c r="L1007" t="s">
        <v>33</v>
      </c>
      <c r="M1007" t="s">
        <v>509</v>
      </c>
      <c r="N1007" t="s">
        <v>572</v>
      </c>
      <c r="O1007" t="s">
        <v>508</v>
      </c>
      <c r="P1007" t="s">
        <v>574</v>
      </c>
      <c r="Q1007" s="38">
        <v>1</v>
      </c>
      <c r="R1007" s="21">
        <v>2</v>
      </c>
      <c r="S1007" s="21">
        <v>2</v>
      </c>
      <c r="T1007" s="21">
        <f t="shared" si="53"/>
        <v>2</v>
      </c>
      <c r="V1007" s="36">
        <v>1.4500000000000001E-2</v>
      </c>
      <c r="W1007" s="36">
        <v>3.0529999999999999</v>
      </c>
      <c r="X1007">
        <f t="shared" si="52"/>
        <v>1.203407126416109E-4</v>
      </c>
    </row>
    <row r="1008" spans="1:24" ht="14.1" customHeight="1" x14ac:dyDescent="0.25">
      <c r="A1008" s="1">
        <v>42296</v>
      </c>
      <c r="B1008" s="1" t="s">
        <v>19</v>
      </c>
      <c r="C1008">
        <v>1187</v>
      </c>
      <c r="D1008">
        <v>10</v>
      </c>
      <c r="E1008">
        <v>30</v>
      </c>
      <c r="F1008" s="17">
        <v>0.53125</v>
      </c>
      <c r="G1008" s="17">
        <v>0.55555555555555602</v>
      </c>
      <c r="H1008" s="6">
        <v>14</v>
      </c>
      <c r="I1008" t="s">
        <v>230</v>
      </c>
      <c r="J1008" t="s">
        <v>253</v>
      </c>
      <c r="K1008" t="s">
        <v>7</v>
      </c>
      <c r="L1008" t="s">
        <v>33</v>
      </c>
      <c r="M1008" t="s">
        <v>509</v>
      </c>
      <c r="N1008" t="s">
        <v>572</v>
      </c>
      <c r="O1008" t="s">
        <v>508</v>
      </c>
      <c r="P1008" t="s">
        <v>574</v>
      </c>
      <c r="Q1008" s="38">
        <v>1</v>
      </c>
      <c r="R1008" s="21">
        <v>3</v>
      </c>
      <c r="S1008" s="21">
        <v>3</v>
      </c>
      <c r="T1008" s="21">
        <f t="shared" si="53"/>
        <v>3</v>
      </c>
      <c r="V1008" s="36">
        <v>1.4500000000000001E-2</v>
      </c>
      <c r="W1008" s="36">
        <v>3.0529999999999999</v>
      </c>
      <c r="X1008">
        <f t="shared" si="52"/>
        <v>4.1497238121639504E-4</v>
      </c>
    </row>
    <row r="1009" spans="1:24" ht="14.1" customHeight="1" x14ac:dyDescent="0.25">
      <c r="A1009" s="1">
        <v>42296</v>
      </c>
      <c r="B1009" s="1" t="s">
        <v>19</v>
      </c>
      <c r="C1009">
        <v>1187</v>
      </c>
      <c r="D1009">
        <v>10</v>
      </c>
      <c r="E1009">
        <v>30</v>
      </c>
      <c r="F1009" s="17">
        <v>0.53125</v>
      </c>
      <c r="G1009" s="17">
        <v>0.55555555555555602</v>
      </c>
      <c r="H1009" s="6">
        <v>14</v>
      </c>
      <c r="I1009" t="s">
        <v>230</v>
      </c>
      <c r="J1009" t="s">
        <v>253</v>
      </c>
      <c r="K1009" t="s">
        <v>7</v>
      </c>
      <c r="L1009" t="s">
        <v>33</v>
      </c>
      <c r="M1009" t="s">
        <v>509</v>
      </c>
      <c r="N1009" t="s">
        <v>572</v>
      </c>
      <c r="O1009" t="s">
        <v>508</v>
      </c>
      <c r="P1009" t="s">
        <v>574</v>
      </c>
      <c r="Q1009" s="38">
        <v>1</v>
      </c>
      <c r="R1009" s="21">
        <v>6</v>
      </c>
      <c r="S1009" s="21">
        <v>6</v>
      </c>
      <c r="T1009" s="21">
        <f t="shared" si="53"/>
        <v>6</v>
      </c>
      <c r="V1009" s="36">
        <v>1.4500000000000001E-2</v>
      </c>
      <c r="W1009" s="36">
        <v>3.0529999999999999</v>
      </c>
      <c r="X1009">
        <f t="shared" si="52"/>
        <v>3.4440049711839437E-3</v>
      </c>
    </row>
    <row r="1010" spans="1:24" ht="14.1" customHeight="1" x14ac:dyDescent="0.25">
      <c r="A1010" s="1">
        <v>42296</v>
      </c>
      <c r="B1010" s="1" t="s">
        <v>19</v>
      </c>
      <c r="C1010">
        <v>1188</v>
      </c>
      <c r="D1010">
        <v>10</v>
      </c>
      <c r="E1010">
        <v>30</v>
      </c>
      <c r="F1010" s="17">
        <v>0.56597222222222199</v>
      </c>
      <c r="G1010" s="17">
        <v>0.58472222222222203</v>
      </c>
      <c r="H1010" s="6">
        <v>11</v>
      </c>
      <c r="I1010" t="s">
        <v>230</v>
      </c>
      <c r="J1010" t="s">
        <v>253</v>
      </c>
      <c r="K1010" t="s">
        <v>7</v>
      </c>
      <c r="L1010" t="s">
        <v>33</v>
      </c>
      <c r="M1010" t="s">
        <v>509</v>
      </c>
      <c r="N1010" t="s">
        <v>572</v>
      </c>
      <c r="O1010" t="s">
        <v>508</v>
      </c>
      <c r="P1010" t="s">
        <v>574</v>
      </c>
      <c r="Q1010" s="38">
        <v>1</v>
      </c>
      <c r="R1010" s="21">
        <v>12</v>
      </c>
      <c r="S1010" s="21">
        <v>12</v>
      </c>
      <c r="T1010" s="21">
        <f t="shared" si="53"/>
        <v>12</v>
      </c>
      <c r="V1010" s="36">
        <v>1.4500000000000001E-2</v>
      </c>
      <c r="W1010" s="36">
        <v>3.0529999999999999</v>
      </c>
      <c r="X1010">
        <f t="shared" si="52"/>
        <v>2.858303534989837E-2</v>
      </c>
    </row>
    <row r="1011" spans="1:24" ht="14.1" customHeight="1" x14ac:dyDescent="0.25">
      <c r="A1011" s="1">
        <v>42296</v>
      </c>
      <c r="B1011" s="1" t="s">
        <v>19</v>
      </c>
      <c r="C1011">
        <v>1188</v>
      </c>
      <c r="D1011">
        <v>10</v>
      </c>
      <c r="E1011">
        <v>30</v>
      </c>
      <c r="F1011" s="17">
        <v>0.56597222222222199</v>
      </c>
      <c r="G1011" s="17">
        <v>0.58472222222222203</v>
      </c>
      <c r="H1011" s="6">
        <v>11</v>
      </c>
      <c r="I1011" t="s">
        <v>230</v>
      </c>
      <c r="J1011" t="s">
        <v>253</v>
      </c>
      <c r="K1011" t="s">
        <v>7</v>
      </c>
      <c r="L1011" t="s">
        <v>33</v>
      </c>
      <c r="M1011" t="s">
        <v>509</v>
      </c>
      <c r="N1011" t="s">
        <v>572</v>
      </c>
      <c r="O1011" t="s">
        <v>508</v>
      </c>
      <c r="P1011" t="s">
        <v>574</v>
      </c>
      <c r="Q1011" s="38">
        <v>1</v>
      </c>
      <c r="R1011" s="21">
        <v>10</v>
      </c>
      <c r="S1011" s="21">
        <v>10</v>
      </c>
      <c r="T1011" s="21">
        <f t="shared" si="53"/>
        <v>10</v>
      </c>
      <c r="V1011" s="36">
        <v>1.4500000000000001E-2</v>
      </c>
      <c r="W1011" s="36">
        <v>3.0529999999999999</v>
      </c>
      <c r="X1011">
        <f t="shared" si="52"/>
        <v>1.6382040762755574E-2</v>
      </c>
    </row>
    <row r="1012" spans="1:24" ht="14.1" customHeight="1" x14ac:dyDescent="0.25">
      <c r="A1012" s="1">
        <v>42297</v>
      </c>
      <c r="B1012" s="1" t="s">
        <v>19</v>
      </c>
      <c r="C1012">
        <v>171</v>
      </c>
      <c r="D1012">
        <v>20</v>
      </c>
      <c r="E1012">
        <v>30</v>
      </c>
      <c r="H1012" s="6">
        <v>15</v>
      </c>
      <c r="I1012" t="s">
        <v>230</v>
      </c>
      <c r="J1012" t="s">
        <v>285</v>
      </c>
      <c r="K1012" t="s">
        <v>7</v>
      </c>
      <c r="L1012" t="s">
        <v>33</v>
      </c>
      <c r="M1012" t="s">
        <v>509</v>
      </c>
      <c r="N1012" t="s">
        <v>572</v>
      </c>
      <c r="O1012" t="s">
        <v>508</v>
      </c>
      <c r="P1012" t="s">
        <v>574</v>
      </c>
      <c r="Q1012" s="38">
        <v>2</v>
      </c>
      <c r="R1012" s="21">
        <v>3</v>
      </c>
      <c r="S1012" s="21">
        <v>3</v>
      </c>
      <c r="T1012" s="21">
        <f t="shared" si="53"/>
        <v>3</v>
      </c>
      <c r="V1012" s="36">
        <v>1.4500000000000001E-2</v>
      </c>
      <c r="W1012" s="36">
        <v>3.0529999999999999</v>
      </c>
      <c r="X1012">
        <f t="shared" si="52"/>
        <v>8.2994476243279007E-4</v>
      </c>
    </row>
    <row r="1013" spans="1:24" ht="14.1" customHeight="1" x14ac:dyDescent="0.25">
      <c r="A1013" s="1">
        <v>42301</v>
      </c>
      <c r="B1013" s="1" t="s">
        <v>19</v>
      </c>
      <c r="C1013">
        <v>1230</v>
      </c>
      <c r="D1013">
        <v>17</v>
      </c>
      <c r="E1013">
        <v>30</v>
      </c>
      <c r="F1013" s="17">
        <v>0.52500000000000002</v>
      </c>
      <c r="G1013" s="17">
        <v>0.57708333333333295</v>
      </c>
      <c r="H1013" s="6">
        <v>14</v>
      </c>
      <c r="I1013" t="s">
        <v>230</v>
      </c>
      <c r="J1013" t="s">
        <v>253</v>
      </c>
      <c r="K1013" t="s">
        <v>7</v>
      </c>
      <c r="L1013" t="s">
        <v>33</v>
      </c>
      <c r="M1013" t="s">
        <v>509</v>
      </c>
      <c r="N1013" t="s">
        <v>572</v>
      </c>
      <c r="O1013" t="s">
        <v>508</v>
      </c>
      <c r="P1013" t="s">
        <v>574</v>
      </c>
      <c r="Q1013" s="38">
        <v>1</v>
      </c>
      <c r="R1013" s="21">
        <v>35</v>
      </c>
      <c r="S1013" s="21">
        <v>35</v>
      </c>
      <c r="T1013" s="21">
        <f t="shared" si="53"/>
        <v>35</v>
      </c>
      <c r="V1013" s="36">
        <v>1.4500000000000001E-2</v>
      </c>
      <c r="W1013" s="36">
        <v>3.0529999999999999</v>
      </c>
      <c r="X1013">
        <f t="shared" si="52"/>
        <v>0.7505985854736037</v>
      </c>
    </row>
    <row r="1014" spans="1:24" ht="14.1" customHeight="1" x14ac:dyDescent="0.25">
      <c r="A1014" s="1">
        <v>42302</v>
      </c>
      <c r="B1014" s="1" t="s">
        <v>19</v>
      </c>
      <c r="C1014">
        <v>1238</v>
      </c>
      <c r="D1014">
        <v>6.5</v>
      </c>
      <c r="E1014">
        <v>30</v>
      </c>
      <c r="F1014" s="17">
        <v>0.40347222222222201</v>
      </c>
      <c r="G1014" s="17">
        <v>0.42638888888888898</v>
      </c>
      <c r="H1014" s="6">
        <v>15</v>
      </c>
      <c r="I1014" t="s">
        <v>230</v>
      </c>
      <c r="J1014" t="s">
        <v>253</v>
      </c>
      <c r="K1014" t="s">
        <v>7</v>
      </c>
      <c r="L1014" t="s">
        <v>33</v>
      </c>
      <c r="M1014" t="s">
        <v>509</v>
      </c>
      <c r="N1014" t="s">
        <v>572</v>
      </c>
      <c r="O1014" t="s">
        <v>508</v>
      </c>
      <c r="P1014" t="s">
        <v>574</v>
      </c>
      <c r="Q1014" s="38">
        <v>1</v>
      </c>
      <c r="R1014" s="21">
        <v>18</v>
      </c>
      <c r="S1014" s="21">
        <v>18</v>
      </c>
      <c r="T1014" s="21">
        <f t="shared" si="53"/>
        <v>18</v>
      </c>
      <c r="V1014" s="36">
        <v>1.4500000000000001E-2</v>
      </c>
      <c r="W1014" s="36">
        <v>3.0529999999999999</v>
      </c>
      <c r="X1014">
        <f t="shared" si="52"/>
        <v>9.8563237504365589E-2</v>
      </c>
    </row>
    <row r="1015" spans="1:24" ht="14.1" customHeight="1" x14ac:dyDescent="0.25">
      <c r="A1015" s="1">
        <v>42302</v>
      </c>
      <c r="B1015" s="1" t="s">
        <v>19</v>
      </c>
      <c r="C1015">
        <v>1238</v>
      </c>
      <c r="D1015">
        <v>6.5</v>
      </c>
      <c r="E1015">
        <v>30</v>
      </c>
      <c r="F1015" s="17">
        <v>0.40347222222222201</v>
      </c>
      <c r="G1015" s="17">
        <v>0.42638888888888898</v>
      </c>
      <c r="H1015" s="6">
        <v>15</v>
      </c>
      <c r="I1015" t="s">
        <v>230</v>
      </c>
      <c r="J1015" t="s">
        <v>253</v>
      </c>
      <c r="K1015" t="s">
        <v>7</v>
      </c>
      <c r="L1015" t="s">
        <v>33</v>
      </c>
      <c r="M1015" t="s">
        <v>509</v>
      </c>
      <c r="N1015" t="s">
        <v>572</v>
      </c>
      <c r="O1015" t="s">
        <v>508</v>
      </c>
      <c r="P1015" t="s">
        <v>574</v>
      </c>
      <c r="Q1015" s="38">
        <v>1</v>
      </c>
      <c r="R1015" s="21">
        <v>15</v>
      </c>
      <c r="S1015" s="21">
        <v>15</v>
      </c>
      <c r="T1015" s="21">
        <f t="shared" si="53"/>
        <v>15</v>
      </c>
      <c r="V1015" s="36">
        <v>1.4500000000000001E-2</v>
      </c>
      <c r="W1015" s="36">
        <v>3.0529999999999999</v>
      </c>
      <c r="X1015">
        <f t="shared" si="52"/>
        <v>5.6490395604937696E-2</v>
      </c>
    </row>
    <row r="1016" spans="1:24" ht="14.1" customHeight="1" x14ac:dyDescent="0.25">
      <c r="A1016" s="1">
        <v>42301</v>
      </c>
      <c r="B1016" t="s">
        <v>19</v>
      </c>
      <c r="C1016">
        <v>1233</v>
      </c>
      <c r="D1016">
        <v>10</v>
      </c>
      <c r="E1016">
        <v>30</v>
      </c>
      <c r="F1016" s="17">
        <v>0.58263888888888904</v>
      </c>
      <c r="G1016" s="17">
        <v>0.593055555555556</v>
      </c>
      <c r="H1016">
        <v>15</v>
      </c>
      <c r="I1016" t="s">
        <v>231</v>
      </c>
      <c r="J1016" t="s">
        <v>1203</v>
      </c>
      <c r="K1016" t="s">
        <v>7</v>
      </c>
      <c r="L1016" t="s">
        <v>33</v>
      </c>
      <c r="M1016" t="s">
        <v>509</v>
      </c>
      <c r="N1016" t="s">
        <v>572</v>
      </c>
      <c r="O1016" t="s">
        <v>508</v>
      </c>
      <c r="P1016" t="s">
        <v>574</v>
      </c>
      <c r="Q1016" s="12">
        <v>1</v>
      </c>
      <c r="R1016">
        <v>40</v>
      </c>
      <c r="S1016">
        <v>40</v>
      </c>
      <c r="T1016" s="21">
        <f t="shared" si="53"/>
        <v>40</v>
      </c>
      <c r="V1016" s="36">
        <v>1.4500000000000001E-2</v>
      </c>
      <c r="W1016" s="36">
        <v>3.0529999999999999</v>
      </c>
      <c r="X1016">
        <f t="shared" si="52"/>
        <v>1.1283846140621627</v>
      </c>
    </row>
    <row r="1017" spans="1:24" ht="14.1" customHeight="1" x14ac:dyDescent="0.25">
      <c r="A1017" s="1">
        <v>42301</v>
      </c>
      <c r="B1017" t="s">
        <v>19</v>
      </c>
      <c r="C1017">
        <v>1233</v>
      </c>
      <c r="D1017">
        <v>10</v>
      </c>
      <c r="E1017">
        <v>30</v>
      </c>
      <c r="F1017" s="17">
        <v>0.58263888888888904</v>
      </c>
      <c r="G1017" s="17">
        <v>0.593055555555556</v>
      </c>
      <c r="H1017">
        <v>15</v>
      </c>
      <c r="I1017" t="s">
        <v>231</v>
      </c>
      <c r="J1017" t="s">
        <v>1203</v>
      </c>
      <c r="K1017" t="s">
        <v>7</v>
      </c>
      <c r="L1017" t="s">
        <v>33</v>
      </c>
      <c r="M1017" t="s">
        <v>509</v>
      </c>
      <c r="N1017" t="s">
        <v>572</v>
      </c>
      <c r="O1017" t="s">
        <v>508</v>
      </c>
      <c r="P1017" t="s">
        <v>574</v>
      </c>
      <c r="Q1017" s="12">
        <v>5</v>
      </c>
      <c r="R1017">
        <v>30</v>
      </c>
      <c r="S1017">
        <v>35</v>
      </c>
      <c r="T1017" s="21">
        <f t="shared" si="53"/>
        <v>32.5</v>
      </c>
      <c r="V1017" s="36">
        <v>1.4500000000000001E-2</v>
      </c>
      <c r="W1017" s="36">
        <v>3.0529999999999999</v>
      </c>
      <c r="X1017">
        <f t="shared" si="52"/>
        <v>2.9930771239222604</v>
      </c>
    </row>
    <row r="1018" spans="1:24" ht="14.1" customHeight="1" x14ac:dyDescent="0.25">
      <c r="A1018" s="1">
        <v>42301</v>
      </c>
      <c r="B1018" t="s">
        <v>19</v>
      </c>
      <c r="C1018">
        <v>1233</v>
      </c>
      <c r="D1018">
        <v>10</v>
      </c>
      <c r="E1018">
        <v>30</v>
      </c>
      <c r="F1018" s="17">
        <v>0.58263888888888904</v>
      </c>
      <c r="G1018" s="17">
        <v>0.593055555555556</v>
      </c>
      <c r="H1018">
        <v>15</v>
      </c>
      <c r="I1018" t="s">
        <v>231</v>
      </c>
      <c r="J1018" t="s">
        <v>1203</v>
      </c>
      <c r="K1018" t="s">
        <v>7</v>
      </c>
      <c r="L1018" t="s">
        <v>33</v>
      </c>
      <c r="M1018" t="s">
        <v>509</v>
      </c>
      <c r="N1018" t="s">
        <v>572</v>
      </c>
      <c r="O1018" t="s">
        <v>508</v>
      </c>
      <c r="P1018" t="s">
        <v>574</v>
      </c>
      <c r="Q1018" s="12">
        <v>1</v>
      </c>
      <c r="R1018">
        <v>15</v>
      </c>
      <c r="S1018">
        <v>15</v>
      </c>
      <c r="T1018" s="21">
        <f t="shared" si="53"/>
        <v>15</v>
      </c>
      <c r="V1018" s="36">
        <v>1.4500000000000001E-2</v>
      </c>
      <c r="W1018" s="36">
        <v>3.0529999999999999</v>
      </c>
      <c r="X1018">
        <f t="shared" si="52"/>
        <v>5.6490395604937696E-2</v>
      </c>
    </row>
    <row r="1019" spans="1:24" ht="14.1" customHeight="1" x14ac:dyDescent="0.25">
      <c r="A1019" s="1">
        <v>42301</v>
      </c>
      <c r="B1019" t="s">
        <v>19</v>
      </c>
      <c r="C1019">
        <v>1233</v>
      </c>
      <c r="D1019">
        <v>10</v>
      </c>
      <c r="E1019">
        <v>30</v>
      </c>
      <c r="F1019" s="17">
        <v>0.58263888888888904</v>
      </c>
      <c r="G1019" s="17">
        <v>0.593055555555556</v>
      </c>
      <c r="H1019">
        <v>15</v>
      </c>
      <c r="I1019" t="s">
        <v>231</v>
      </c>
      <c r="J1019" t="s">
        <v>1203</v>
      </c>
      <c r="K1019" t="s">
        <v>7</v>
      </c>
      <c r="L1019" t="s">
        <v>33</v>
      </c>
      <c r="M1019" t="s">
        <v>509</v>
      </c>
      <c r="N1019" t="s">
        <v>572</v>
      </c>
      <c r="O1019" t="s">
        <v>508</v>
      </c>
      <c r="P1019" t="s">
        <v>574</v>
      </c>
      <c r="Q1019" s="12">
        <v>1</v>
      </c>
      <c r="R1019">
        <v>18</v>
      </c>
      <c r="S1019">
        <v>18</v>
      </c>
      <c r="T1019" s="21">
        <f t="shared" si="53"/>
        <v>18</v>
      </c>
      <c r="V1019" s="36">
        <v>1.4500000000000001E-2</v>
      </c>
      <c r="W1019" s="36">
        <v>3.0529999999999999</v>
      </c>
      <c r="X1019">
        <f t="shared" si="52"/>
        <v>9.8563237504365589E-2</v>
      </c>
    </row>
    <row r="1020" spans="1:24" ht="14.1" customHeight="1" x14ac:dyDescent="0.25">
      <c r="A1020" s="1">
        <v>42301</v>
      </c>
      <c r="B1020" t="s">
        <v>19</v>
      </c>
      <c r="C1020">
        <v>1233</v>
      </c>
      <c r="D1020">
        <v>10</v>
      </c>
      <c r="E1020">
        <v>30</v>
      </c>
      <c r="F1020" s="17">
        <v>0.58263888888888904</v>
      </c>
      <c r="G1020" s="17">
        <v>0.593055555555556</v>
      </c>
      <c r="H1020">
        <v>15</v>
      </c>
      <c r="I1020" t="s">
        <v>231</v>
      </c>
      <c r="J1020" t="s">
        <v>1203</v>
      </c>
      <c r="K1020" t="s">
        <v>7</v>
      </c>
      <c r="L1020" t="s">
        <v>33</v>
      </c>
      <c r="M1020" t="s">
        <v>509</v>
      </c>
      <c r="N1020" t="s">
        <v>572</v>
      </c>
      <c r="O1020" t="s">
        <v>508</v>
      </c>
      <c r="P1020" t="s">
        <v>574</v>
      </c>
      <c r="Q1020" s="12">
        <v>2</v>
      </c>
      <c r="R1020">
        <v>25</v>
      </c>
      <c r="S1020">
        <v>25</v>
      </c>
      <c r="T1020" s="21">
        <f t="shared" si="53"/>
        <v>25</v>
      </c>
      <c r="V1020" s="36">
        <v>1.4500000000000001E-2</v>
      </c>
      <c r="W1020" s="36">
        <v>3.0529999999999999</v>
      </c>
      <c r="X1020">
        <f t="shared" si="52"/>
        <v>0.53741383723156622</v>
      </c>
    </row>
    <row r="1021" spans="1:24" ht="14.1" customHeight="1" x14ac:dyDescent="0.25">
      <c r="A1021" s="1">
        <v>42301</v>
      </c>
      <c r="B1021" t="s">
        <v>19</v>
      </c>
      <c r="C1021">
        <v>1233</v>
      </c>
      <c r="D1021">
        <v>10</v>
      </c>
      <c r="E1021">
        <v>30</v>
      </c>
      <c r="F1021" s="17">
        <v>0.58263888888888904</v>
      </c>
      <c r="G1021" s="17">
        <v>0.593055555555556</v>
      </c>
      <c r="H1021">
        <v>15</v>
      </c>
      <c r="I1021" t="s">
        <v>231</v>
      </c>
      <c r="J1021" t="s">
        <v>1203</v>
      </c>
      <c r="K1021" t="s">
        <v>7</v>
      </c>
      <c r="L1021" t="s">
        <v>33</v>
      </c>
      <c r="M1021" t="s">
        <v>509</v>
      </c>
      <c r="N1021" t="s">
        <v>572</v>
      </c>
      <c r="O1021" t="s">
        <v>508</v>
      </c>
      <c r="P1021" t="s">
        <v>574</v>
      </c>
      <c r="Q1021" s="12">
        <v>1</v>
      </c>
      <c r="R1021">
        <v>12</v>
      </c>
      <c r="S1021">
        <v>12</v>
      </c>
      <c r="T1021" s="21">
        <f t="shared" si="53"/>
        <v>12</v>
      </c>
      <c r="V1021" s="36">
        <v>1.4500000000000001E-2</v>
      </c>
      <c r="W1021" s="36">
        <v>3.0529999999999999</v>
      </c>
      <c r="X1021">
        <f t="shared" si="52"/>
        <v>2.858303534989837E-2</v>
      </c>
    </row>
    <row r="1022" spans="1:24" ht="14.1" customHeight="1" x14ac:dyDescent="0.25">
      <c r="A1022" s="1">
        <v>42302</v>
      </c>
      <c r="B1022" s="1" t="s">
        <v>19</v>
      </c>
      <c r="C1022" s="8">
        <v>1240</v>
      </c>
      <c r="D1022">
        <v>21</v>
      </c>
      <c r="E1022">
        <v>30</v>
      </c>
      <c r="F1022" s="6">
        <v>1105</v>
      </c>
      <c r="G1022" s="6">
        <v>1137</v>
      </c>
      <c r="H1022" s="6">
        <v>32</v>
      </c>
      <c r="I1022" t="s">
        <v>447</v>
      </c>
      <c r="J1022" t="s">
        <v>20</v>
      </c>
      <c r="K1022" t="s">
        <v>7</v>
      </c>
      <c r="L1022" t="s">
        <v>33</v>
      </c>
      <c r="M1022" t="s">
        <v>509</v>
      </c>
      <c r="N1022" t="s">
        <v>572</v>
      </c>
      <c r="O1022" t="s">
        <v>508</v>
      </c>
      <c r="P1022" t="s">
        <v>574</v>
      </c>
      <c r="Q1022" s="12">
        <v>8</v>
      </c>
      <c r="R1022">
        <v>2</v>
      </c>
      <c r="S1022" s="21">
        <v>3</v>
      </c>
      <c r="T1022" s="21">
        <f t="shared" si="53"/>
        <v>2.5</v>
      </c>
      <c r="V1022" s="36">
        <v>1.4500000000000001E-2</v>
      </c>
      <c r="W1022" s="36">
        <v>3.0529999999999999</v>
      </c>
      <c r="X1022">
        <f t="shared" si="52"/>
        <v>1.902693505090989E-3</v>
      </c>
    </row>
    <row r="1023" spans="1:24" ht="14.1" customHeight="1" x14ac:dyDescent="0.25">
      <c r="A1023" s="1">
        <v>42290</v>
      </c>
      <c r="B1023" s="1" t="s">
        <v>19</v>
      </c>
      <c r="C1023" s="8" t="s">
        <v>84</v>
      </c>
      <c r="D1023">
        <v>5</v>
      </c>
      <c r="E1023">
        <v>30</v>
      </c>
      <c r="F1023" s="6">
        <v>1523</v>
      </c>
      <c r="G1023" s="6">
        <v>1538</v>
      </c>
      <c r="H1023" s="6">
        <v>15</v>
      </c>
      <c r="I1023" t="s">
        <v>10</v>
      </c>
      <c r="J1023" t="s">
        <v>20</v>
      </c>
      <c r="K1023" t="s">
        <v>7</v>
      </c>
      <c r="L1023" t="s">
        <v>85</v>
      </c>
      <c r="M1023" t="s">
        <v>1095</v>
      </c>
      <c r="N1023" t="s">
        <v>595</v>
      </c>
      <c r="O1023" t="s">
        <v>510</v>
      </c>
      <c r="P1023" t="s">
        <v>1096</v>
      </c>
      <c r="Q1023" s="38">
        <v>5</v>
      </c>
      <c r="R1023" s="21">
        <v>22</v>
      </c>
      <c r="S1023" s="21">
        <v>25</v>
      </c>
      <c r="T1023" s="21">
        <f t="shared" si="53"/>
        <v>23.5</v>
      </c>
      <c r="V1023" s="36">
        <v>2.5899999999999999E-2</v>
      </c>
      <c r="W1023" s="36">
        <v>2.9079999999999999</v>
      </c>
      <c r="X1023">
        <f t="shared" si="52"/>
        <v>1.2569995201676651</v>
      </c>
    </row>
    <row r="1024" spans="1:24" ht="14.1" customHeight="1" x14ac:dyDescent="0.25">
      <c r="A1024" s="1">
        <v>42302</v>
      </c>
      <c r="B1024" s="1" t="s">
        <v>19</v>
      </c>
      <c r="C1024" s="8" t="s">
        <v>1197</v>
      </c>
      <c r="D1024">
        <v>10</v>
      </c>
      <c r="E1024">
        <v>30</v>
      </c>
      <c r="F1024" s="17">
        <v>0.42291666666666666</v>
      </c>
      <c r="G1024" s="17">
        <v>0.43194444444444446</v>
      </c>
      <c r="H1024" s="6">
        <v>13</v>
      </c>
      <c r="I1024" t="s">
        <v>10</v>
      </c>
      <c r="J1024" t="s">
        <v>20</v>
      </c>
      <c r="K1024" t="s">
        <v>7</v>
      </c>
      <c r="L1024" t="s">
        <v>85</v>
      </c>
      <c r="M1024" t="s">
        <v>1095</v>
      </c>
      <c r="N1024" t="s">
        <v>595</v>
      </c>
      <c r="O1024" t="s">
        <v>510</v>
      </c>
      <c r="P1024" t="s">
        <v>1096</v>
      </c>
      <c r="Q1024" s="38">
        <v>2</v>
      </c>
      <c r="R1024" s="21">
        <v>20</v>
      </c>
      <c r="S1024" s="21">
        <v>20</v>
      </c>
      <c r="T1024" s="21">
        <f t="shared" si="53"/>
        <v>20</v>
      </c>
      <c r="V1024" s="36">
        <v>2.5899999999999999E-2</v>
      </c>
      <c r="W1024" s="36">
        <v>2.9079999999999999</v>
      </c>
      <c r="X1024">
        <f t="shared" si="52"/>
        <v>0.31457556632996836</v>
      </c>
    </row>
    <row r="1025" spans="1:24" ht="14.1" customHeight="1" x14ac:dyDescent="0.25">
      <c r="A1025" s="1">
        <v>42291</v>
      </c>
      <c r="B1025" s="1" t="s">
        <v>19</v>
      </c>
      <c r="C1025" s="8">
        <v>1106</v>
      </c>
      <c r="D1025">
        <v>10</v>
      </c>
      <c r="E1025">
        <v>30</v>
      </c>
      <c r="F1025" s="6">
        <v>1304</v>
      </c>
      <c r="G1025" s="6">
        <v>1336</v>
      </c>
      <c r="H1025" s="6">
        <v>32</v>
      </c>
      <c r="I1025" t="s">
        <v>231</v>
      </c>
      <c r="J1025" t="s">
        <v>447</v>
      </c>
      <c r="K1025" t="s">
        <v>7</v>
      </c>
      <c r="L1025" t="s">
        <v>432</v>
      </c>
      <c r="M1025" t="s">
        <v>1095</v>
      </c>
      <c r="N1025" t="s">
        <v>595</v>
      </c>
      <c r="O1025" t="s">
        <v>510</v>
      </c>
      <c r="P1025" t="s">
        <v>1152</v>
      </c>
      <c r="Q1025" s="38">
        <v>4</v>
      </c>
      <c r="R1025" s="21">
        <v>1</v>
      </c>
      <c r="S1025" s="21">
        <v>1</v>
      </c>
      <c r="T1025" s="21">
        <f t="shared" si="53"/>
        <v>1</v>
      </c>
      <c r="V1025" s="36">
        <v>2.5899999999999999E-2</v>
      </c>
      <c r="W1025" s="36">
        <v>2.9079999999999999</v>
      </c>
      <c r="X1025">
        <f t="shared" si="52"/>
        <v>1.036E-4</v>
      </c>
    </row>
    <row r="1026" spans="1:24" ht="14.1" customHeight="1" x14ac:dyDescent="0.25">
      <c r="A1026" s="1">
        <v>42293</v>
      </c>
      <c r="B1026" s="1" t="s">
        <v>19</v>
      </c>
      <c r="C1026" t="s">
        <v>431</v>
      </c>
      <c r="D1026">
        <v>10</v>
      </c>
      <c r="E1026">
        <v>30</v>
      </c>
      <c r="F1026" s="6">
        <v>1212</v>
      </c>
      <c r="G1026" s="6">
        <v>1226</v>
      </c>
      <c r="H1026" s="6">
        <v>15</v>
      </c>
      <c r="I1026" t="s">
        <v>393</v>
      </c>
      <c r="J1026" t="s">
        <v>146</v>
      </c>
      <c r="K1026" t="s">
        <v>7</v>
      </c>
      <c r="L1026" t="s">
        <v>432</v>
      </c>
      <c r="M1026" t="s">
        <v>511</v>
      </c>
      <c r="N1026" t="s">
        <v>595</v>
      </c>
      <c r="O1026" t="s">
        <v>510</v>
      </c>
      <c r="P1026" t="s">
        <v>596</v>
      </c>
      <c r="Q1026" s="38">
        <v>1</v>
      </c>
      <c r="R1026" s="21">
        <v>19</v>
      </c>
      <c r="S1026" s="21">
        <v>19</v>
      </c>
      <c r="T1026" s="21">
        <f t="shared" si="53"/>
        <v>19</v>
      </c>
      <c r="V1026" s="36">
        <v>2.5899999999999999E-2</v>
      </c>
      <c r="W1026" s="36">
        <v>2.9079999999999999</v>
      </c>
      <c r="X1026">
        <f t="shared" si="52"/>
        <v>0.13549249361898247</v>
      </c>
    </row>
    <row r="1027" spans="1:24" ht="14.1" customHeight="1" x14ac:dyDescent="0.25">
      <c r="A1027" s="1">
        <v>42293</v>
      </c>
      <c r="B1027" s="1" t="s">
        <v>19</v>
      </c>
      <c r="C1027" t="s">
        <v>431</v>
      </c>
      <c r="D1027">
        <v>10</v>
      </c>
      <c r="E1027">
        <v>30</v>
      </c>
      <c r="F1027" s="6">
        <v>1212</v>
      </c>
      <c r="G1027" s="6">
        <v>1226</v>
      </c>
      <c r="H1027" s="6">
        <v>15</v>
      </c>
      <c r="I1027" t="s">
        <v>393</v>
      </c>
      <c r="J1027" t="s">
        <v>146</v>
      </c>
      <c r="K1027" t="s">
        <v>7</v>
      </c>
      <c r="L1027" t="s">
        <v>432</v>
      </c>
      <c r="M1027" t="s">
        <v>511</v>
      </c>
      <c r="N1027" t="s">
        <v>595</v>
      </c>
      <c r="O1027" t="s">
        <v>510</v>
      </c>
      <c r="P1027" t="s">
        <v>596</v>
      </c>
      <c r="Q1027" s="38">
        <v>1</v>
      </c>
      <c r="R1027" s="21">
        <v>22</v>
      </c>
      <c r="S1027" s="21">
        <v>22</v>
      </c>
      <c r="T1027" s="21">
        <f t="shared" si="53"/>
        <v>22</v>
      </c>
      <c r="V1027" s="36">
        <v>2.5899999999999999E-2</v>
      </c>
      <c r="W1027" s="36">
        <v>2.9079999999999999</v>
      </c>
      <c r="X1027">
        <f t="shared" si="52"/>
        <v>0.20752237062266085</v>
      </c>
    </row>
    <row r="1028" spans="1:24" ht="14.1" customHeight="1" x14ac:dyDescent="0.25">
      <c r="A1028" s="1">
        <v>42293</v>
      </c>
      <c r="B1028" s="1" t="s">
        <v>19</v>
      </c>
      <c r="C1028" t="s">
        <v>433</v>
      </c>
      <c r="D1028">
        <v>10</v>
      </c>
      <c r="E1028">
        <v>30</v>
      </c>
      <c r="F1028" s="6">
        <v>1313</v>
      </c>
      <c r="G1028" s="6">
        <v>1328</v>
      </c>
      <c r="H1028" s="6">
        <v>15</v>
      </c>
      <c r="I1028" t="s">
        <v>393</v>
      </c>
      <c r="J1028" t="s">
        <v>146</v>
      </c>
      <c r="K1028" t="s">
        <v>7</v>
      </c>
      <c r="L1028" t="s">
        <v>432</v>
      </c>
      <c r="M1028" t="s">
        <v>511</v>
      </c>
      <c r="N1028" t="s">
        <v>595</v>
      </c>
      <c r="O1028" t="s">
        <v>510</v>
      </c>
      <c r="P1028" t="s">
        <v>596</v>
      </c>
      <c r="Q1028" s="38">
        <v>1</v>
      </c>
      <c r="R1028" s="21">
        <v>19</v>
      </c>
      <c r="S1028" s="21">
        <v>19</v>
      </c>
      <c r="T1028" s="21">
        <f t="shared" si="53"/>
        <v>19</v>
      </c>
      <c r="V1028" s="36">
        <v>2.5899999999999999E-2</v>
      </c>
      <c r="W1028" s="36">
        <v>2.9079999999999999</v>
      </c>
      <c r="X1028">
        <f t="shared" ref="X1028:X1091" si="54">(V1028*T1028^W1028)/1000*Q1028</f>
        <v>0.13549249361898247</v>
      </c>
    </row>
    <row r="1029" spans="1:24" ht="14.1" customHeight="1" x14ac:dyDescent="0.25">
      <c r="A1029" s="1">
        <v>42293</v>
      </c>
      <c r="B1029" s="1" t="s">
        <v>19</v>
      </c>
      <c r="C1029" t="s">
        <v>433</v>
      </c>
      <c r="D1029">
        <v>10</v>
      </c>
      <c r="E1029">
        <v>30</v>
      </c>
      <c r="F1029" s="6">
        <v>1313</v>
      </c>
      <c r="G1029" s="6">
        <v>1328</v>
      </c>
      <c r="H1029" s="6">
        <v>15</v>
      </c>
      <c r="I1029" t="s">
        <v>393</v>
      </c>
      <c r="J1029" t="s">
        <v>146</v>
      </c>
      <c r="K1029" t="s">
        <v>7</v>
      </c>
      <c r="L1029" t="s">
        <v>432</v>
      </c>
      <c r="M1029" t="s">
        <v>511</v>
      </c>
      <c r="N1029" t="s">
        <v>595</v>
      </c>
      <c r="O1029" t="s">
        <v>510</v>
      </c>
      <c r="P1029" t="s">
        <v>596</v>
      </c>
      <c r="Q1029" s="38">
        <v>2</v>
      </c>
      <c r="R1029" s="21">
        <v>20</v>
      </c>
      <c r="S1029" s="21">
        <v>20</v>
      </c>
      <c r="T1029" s="21">
        <f t="shared" si="53"/>
        <v>20</v>
      </c>
      <c r="V1029" s="36">
        <v>2.5899999999999999E-2</v>
      </c>
      <c r="W1029" s="36">
        <v>2.9079999999999999</v>
      </c>
      <c r="X1029">
        <f t="shared" si="54"/>
        <v>0.31457556632996836</v>
      </c>
    </row>
    <row r="1030" spans="1:24" ht="14.1" customHeight="1" x14ac:dyDescent="0.25">
      <c r="A1030" s="1">
        <v>42293</v>
      </c>
      <c r="B1030" s="1" t="s">
        <v>19</v>
      </c>
      <c r="C1030" t="s">
        <v>433</v>
      </c>
      <c r="D1030">
        <v>10</v>
      </c>
      <c r="E1030">
        <v>30</v>
      </c>
      <c r="F1030" s="6">
        <v>1313</v>
      </c>
      <c r="G1030" s="6">
        <v>1328</v>
      </c>
      <c r="H1030" s="6">
        <v>15</v>
      </c>
      <c r="I1030" t="s">
        <v>393</v>
      </c>
      <c r="J1030" t="s">
        <v>146</v>
      </c>
      <c r="K1030" t="s">
        <v>7</v>
      </c>
      <c r="L1030" t="s">
        <v>432</v>
      </c>
      <c r="M1030" t="s">
        <v>511</v>
      </c>
      <c r="N1030" t="s">
        <v>595</v>
      </c>
      <c r="O1030" t="s">
        <v>510</v>
      </c>
      <c r="P1030" t="s">
        <v>596</v>
      </c>
      <c r="Q1030" s="38">
        <v>1</v>
      </c>
      <c r="R1030" s="21">
        <v>23</v>
      </c>
      <c r="S1030" s="21">
        <v>23</v>
      </c>
      <c r="T1030" s="21">
        <f t="shared" si="53"/>
        <v>23</v>
      </c>
      <c r="V1030" s="36">
        <v>2.5899999999999999E-2</v>
      </c>
      <c r="W1030" s="36">
        <v>2.9079999999999999</v>
      </c>
      <c r="X1030">
        <f t="shared" si="54"/>
        <v>0.23615889671813309</v>
      </c>
    </row>
    <row r="1031" spans="1:24" ht="14.1" customHeight="1" x14ac:dyDescent="0.25">
      <c r="A1031" s="1">
        <v>42295</v>
      </c>
      <c r="B1031" s="1" t="s">
        <v>19</v>
      </c>
      <c r="C1031" s="14" t="s">
        <v>212</v>
      </c>
      <c r="D1031">
        <v>12.4</v>
      </c>
      <c r="E1031">
        <v>30</v>
      </c>
      <c r="F1031" s="6">
        <v>855</v>
      </c>
      <c r="G1031" s="6">
        <v>912</v>
      </c>
      <c r="H1031" s="6">
        <v>17</v>
      </c>
      <c r="I1031" t="s">
        <v>146</v>
      </c>
      <c r="J1031" t="s">
        <v>147</v>
      </c>
      <c r="K1031" t="s">
        <v>7</v>
      </c>
      <c r="L1031" t="s">
        <v>140</v>
      </c>
      <c r="M1031" t="s">
        <v>513</v>
      </c>
      <c r="N1031" t="s">
        <v>578</v>
      </c>
      <c r="O1031" t="s">
        <v>512</v>
      </c>
      <c r="P1031" t="s">
        <v>580</v>
      </c>
      <c r="Q1031" s="38">
        <v>1</v>
      </c>
      <c r="R1031" s="21">
        <v>25</v>
      </c>
      <c r="S1031" s="21">
        <v>25</v>
      </c>
      <c r="T1031" s="21">
        <f t="shared" si="53"/>
        <v>25</v>
      </c>
      <c r="V1031" s="36">
        <v>4.2900000000000001E-2</v>
      </c>
      <c r="W1031" s="36">
        <v>2.8010000000000002</v>
      </c>
      <c r="X1031">
        <f t="shared" si="54"/>
        <v>0.35325413687952273</v>
      </c>
    </row>
    <row r="1032" spans="1:24" ht="14.1" customHeight="1" x14ac:dyDescent="0.25">
      <c r="A1032" s="1">
        <v>42295</v>
      </c>
      <c r="B1032" s="1" t="s">
        <v>19</v>
      </c>
      <c r="C1032" s="14" t="s">
        <v>215</v>
      </c>
      <c r="D1032">
        <v>13</v>
      </c>
      <c r="E1032">
        <v>30</v>
      </c>
      <c r="F1032" s="6">
        <v>1104</v>
      </c>
      <c r="G1032" s="6">
        <v>1121</v>
      </c>
      <c r="H1032" s="6">
        <v>17</v>
      </c>
      <c r="I1032" t="s">
        <v>146</v>
      </c>
      <c r="J1032" t="s">
        <v>147</v>
      </c>
      <c r="K1032" t="s">
        <v>7</v>
      </c>
      <c r="L1032" t="s">
        <v>140</v>
      </c>
      <c r="M1032" t="s">
        <v>513</v>
      </c>
      <c r="N1032" t="s">
        <v>578</v>
      </c>
      <c r="O1032" t="s">
        <v>512</v>
      </c>
      <c r="P1032" t="s">
        <v>580</v>
      </c>
      <c r="Q1032" s="38">
        <v>1</v>
      </c>
      <c r="R1032" s="21">
        <v>22</v>
      </c>
      <c r="S1032" s="21">
        <v>22</v>
      </c>
      <c r="T1032" s="21">
        <f t="shared" si="53"/>
        <v>22</v>
      </c>
      <c r="V1032" s="36">
        <v>4.2900000000000001E-2</v>
      </c>
      <c r="W1032" s="36">
        <v>2.8010000000000002</v>
      </c>
      <c r="X1032">
        <f t="shared" si="54"/>
        <v>0.24693532464747339</v>
      </c>
    </row>
    <row r="1033" spans="1:24" ht="14.1" customHeight="1" x14ac:dyDescent="0.25">
      <c r="A1033" s="1">
        <v>42296</v>
      </c>
      <c r="B1033" s="9" t="s">
        <v>19</v>
      </c>
      <c r="C1033" s="10" t="s">
        <v>137</v>
      </c>
      <c r="D1033" s="11">
        <v>20</v>
      </c>
      <c r="E1033" s="11">
        <v>30</v>
      </c>
      <c r="F1033" s="11">
        <v>956</v>
      </c>
      <c r="G1033" s="11">
        <v>1011</v>
      </c>
      <c r="H1033" s="11">
        <v>15</v>
      </c>
      <c r="I1033" s="11" t="s">
        <v>10</v>
      </c>
      <c r="J1033" s="11" t="s">
        <v>20</v>
      </c>
      <c r="K1033" t="s">
        <v>7</v>
      </c>
      <c r="L1033" s="11" t="s">
        <v>140</v>
      </c>
      <c r="M1033" t="s">
        <v>513</v>
      </c>
      <c r="N1033" t="s">
        <v>578</v>
      </c>
      <c r="O1033" t="s">
        <v>512</v>
      </c>
      <c r="P1033" t="s">
        <v>580</v>
      </c>
      <c r="Q1033" s="38">
        <v>1</v>
      </c>
      <c r="R1033" s="21">
        <v>30</v>
      </c>
      <c r="S1033" s="21">
        <v>30</v>
      </c>
      <c r="T1033" s="21">
        <f t="shared" si="53"/>
        <v>30</v>
      </c>
      <c r="V1033" s="36">
        <v>4.2900000000000001E-2</v>
      </c>
      <c r="W1033" s="36">
        <v>2.8010000000000002</v>
      </c>
      <c r="X1033">
        <f t="shared" si="54"/>
        <v>0.58867274202748565</v>
      </c>
    </row>
    <row r="1034" spans="1:24" ht="14.1" customHeight="1" x14ac:dyDescent="0.25">
      <c r="A1034" s="1">
        <v>42297</v>
      </c>
      <c r="B1034" s="1" t="s">
        <v>19</v>
      </c>
      <c r="C1034" t="s">
        <v>390</v>
      </c>
      <c r="D1034">
        <v>15</v>
      </c>
      <c r="E1034">
        <v>30</v>
      </c>
      <c r="F1034" s="6">
        <v>1220</v>
      </c>
      <c r="G1034" s="6">
        <v>1235</v>
      </c>
      <c r="H1034" s="6">
        <v>15</v>
      </c>
      <c r="I1034" s="6" t="s">
        <v>328</v>
      </c>
      <c r="J1034" t="s">
        <v>147</v>
      </c>
      <c r="K1034" t="s">
        <v>7</v>
      </c>
      <c r="L1034" t="s">
        <v>140</v>
      </c>
      <c r="M1034" t="s">
        <v>513</v>
      </c>
      <c r="N1034" t="s">
        <v>578</v>
      </c>
      <c r="O1034" t="s">
        <v>512</v>
      </c>
      <c r="P1034" t="s">
        <v>580</v>
      </c>
      <c r="Q1034" s="38">
        <v>1</v>
      </c>
      <c r="R1034" s="21">
        <v>16</v>
      </c>
      <c r="S1034" s="21">
        <v>16</v>
      </c>
      <c r="T1034" s="21">
        <f t="shared" si="53"/>
        <v>16</v>
      </c>
      <c r="V1034" s="36">
        <v>4.2900000000000001E-2</v>
      </c>
      <c r="W1034" s="36">
        <v>2.8010000000000002</v>
      </c>
      <c r="X1034">
        <f t="shared" si="54"/>
        <v>0.10120392674670071</v>
      </c>
    </row>
    <row r="1035" spans="1:24" ht="14.1" customHeight="1" x14ac:dyDescent="0.25">
      <c r="A1035" s="9">
        <v>42298</v>
      </c>
      <c r="B1035" s="9" t="s">
        <v>19</v>
      </c>
      <c r="C1035" s="10" t="s">
        <v>326</v>
      </c>
      <c r="D1035" s="11">
        <v>20</v>
      </c>
      <c r="E1035" s="11">
        <v>30</v>
      </c>
      <c r="F1035" s="11">
        <v>1030</v>
      </c>
      <c r="G1035" s="11">
        <v>1045</v>
      </c>
      <c r="H1035" s="11">
        <v>15</v>
      </c>
      <c r="I1035" s="11" t="s">
        <v>20</v>
      </c>
      <c r="J1035" s="11" t="s">
        <v>10</v>
      </c>
      <c r="K1035" s="11" t="s">
        <v>7</v>
      </c>
      <c r="L1035" s="11" t="s">
        <v>140</v>
      </c>
      <c r="M1035" t="s">
        <v>513</v>
      </c>
      <c r="N1035" t="s">
        <v>578</v>
      </c>
      <c r="O1035" t="s">
        <v>512</v>
      </c>
      <c r="P1035" t="s">
        <v>580</v>
      </c>
      <c r="Q1035" s="39">
        <v>2</v>
      </c>
      <c r="R1035" s="23">
        <v>17</v>
      </c>
      <c r="S1035" s="23">
        <v>17</v>
      </c>
      <c r="T1035" s="23">
        <v>17</v>
      </c>
      <c r="U1035" s="11"/>
      <c r="V1035" s="36">
        <v>4.2900000000000001E-2</v>
      </c>
      <c r="W1035" s="36">
        <v>2.8010000000000002</v>
      </c>
      <c r="X1035">
        <f t="shared" si="54"/>
        <v>0.23986932699583877</v>
      </c>
    </row>
    <row r="1036" spans="1:24" ht="14.1" customHeight="1" x14ac:dyDescent="0.25">
      <c r="A1036" s="1">
        <v>42292</v>
      </c>
      <c r="B1036" s="1" t="s">
        <v>19</v>
      </c>
      <c r="C1036" t="s">
        <v>419</v>
      </c>
      <c r="D1036">
        <v>20</v>
      </c>
      <c r="E1036">
        <v>30</v>
      </c>
      <c r="F1036" s="6">
        <v>823</v>
      </c>
      <c r="G1036" s="6">
        <v>838</v>
      </c>
      <c r="H1036" s="6">
        <v>15</v>
      </c>
      <c r="I1036" t="s">
        <v>393</v>
      </c>
      <c r="J1036" t="s">
        <v>10</v>
      </c>
      <c r="K1036" t="s">
        <v>7</v>
      </c>
      <c r="L1036" t="s">
        <v>140</v>
      </c>
      <c r="M1036" t="s">
        <v>513</v>
      </c>
      <c r="N1036" t="s">
        <v>578</v>
      </c>
      <c r="O1036" t="s">
        <v>512</v>
      </c>
      <c r="P1036" t="s">
        <v>580</v>
      </c>
      <c r="Q1036" s="38">
        <v>1</v>
      </c>
      <c r="R1036" s="21">
        <v>23</v>
      </c>
      <c r="S1036" s="21">
        <v>23</v>
      </c>
      <c r="T1036" s="21">
        <f t="shared" ref="T1036:T1049" si="55">AVERAGE(R1036:S1036)</f>
        <v>23</v>
      </c>
      <c r="V1036" s="36">
        <v>4.2900000000000001E-2</v>
      </c>
      <c r="W1036" s="36">
        <v>2.8010000000000002</v>
      </c>
      <c r="X1036">
        <f t="shared" si="54"/>
        <v>0.27967713421824525</v>
      </c>
    </row>
    <row r="1037" spans="1:24" ht="14.1" customHeight="1" x14ac:dyDescent="0.25">
      <c r="A1037" s="1">
        <v>42301</v>
      </c>
      <c r="B1037" s="1" t="s">
        <v>19</v>
      </c>
      <c r="C1037" s="8" t="s">
        <v>1196</v>
      </c>
      <c r="D1037">
        <v>20</v>
      </c>
      <c r="E1037">
        <v>30</v>
      </c>
      <c r="F1037" s="17">
        <v>0.47152777777777777</v>
      </c>
      <c r="G1037" s="17">
        <v>0.48194444444444445</v>
      </c>
      <c r="H1037" s="6">
        <v>15</v>
      </c>
      <c r="I1037" t="s">
        <v>10</v>
      </c>
      <c r="J1037" t="s">
        <v>20</v>
      </c>
      <c r="K1037" t="s">
        <v>7</v>
      </c>
      <c r="L1037" t="s">
        <v>140</v>
      </c>
      <c r="M1037" t="s">
        <v>513</v>
      </c>
      <c r="N1037" t="s">
        <v>578</v>
      </c>
      <c r="O1037" t="s">
        <v>512</v>
      </c>
      <c r="P1037" t="s">
        <v>580</v>
      </c>
      <c r="Q1037" s="38">
        <v>1</v>
      </c>
      <c r="R1037" s="21">
        <v>34</v>
      </c>
      <c r="S1037" s="21">
        <v>34</v>
      </c>
      <c r="T1037" s="21">
        <f t="shared" si="55"/>
        <v>34</v>
      </c>
      <c r="V1037" s="36">
        <v>4.2900000000000001E-2</v>
      </c>
      <c r="W1037" s="36">
        <v>2.8010000000000002</v>
      </c>
      <c r="X1037">
        <f t="shared" si="54"/>
        <v>0.835852679115067</v>
      </c>
    </row>
    <row r="1038" spans="1:24" ht="14.1" customHeight="1" x14ac:dyDescent="0.25">
      <c r="A1038" s="1">
        <v>42302</v>
      </c>
      <c r="B1038" s="1" t="s">
        <v>19</v>
      </c>
      <c r="C1038" s="8" t="s">
        <v>1197</v>
      </c>
      <c r="D1038">
        <v>20</v>
      </c>
      <c r="E1038">
        <v>30</v>
      </c>
      <c r="F1038" s="17">
        <v>0.40277777777777773</v>
      </c>
      <c r="G1038" s="17">
        <v>0.41111111111111115</v>
      </c>
      <c r="H1038" s="6">
        <v>12</v>
      </c>
      <c r="I1038" t="s">
        <v>10</v>
      </c>
      <c r="J1038" t="s">
        <v>20</v>
      </c>
      <c r="K1038" t="s">
        <v>7</v>
      </c>
      <c r="L1038" t="s">
        <v>140</v>
      </c>
      <c r="M1038" t="s">
        <v>513</v>
      </c>
      <c r="N1038" t="s">
        <v>578</v>
      </c>
      <c r="O1038" t="s">
        <v>512</v>
      </c>
      <c r="P1038" t="s">
        <v>580</v>
      </c>
      <c r="Q1038" s="38">
        <v>1</v>
      </c>
      <c r="R1038" s="21">
        <v>25</v>
      </c>
      <c r="S1038" s="21">
        <v>25</v>
      </c>
      <c r="T1038" s="21">
        <f t="shared" si="55"/>
        <v>25</v>
      </c>
      <c r="V1038" s="36">
        <v>4.2900000000000001E-2</v>
      </c>
      <c r="W1038" s="36">
        <v>2.8010000000000002</v>
      </c>
      <c r="X1038">
        <f t="shared" si="54"/>
        <v>0.35325413687952273</v>
      </c>
    </row>
    <row r="1039" spans="1:24" ht="14.1" customHeight="1" x14ac:dyDescent="0.25">
      <c r="A1039" s="1">
        <v>42301</v>
      </c>
      <c r="B1039" s="1" t="s">
        <v>19</v>
      </c>
      <c r="C1039" t="s">
        <v>1194</v>
      </c>
      <c r="D1039">
        <v>20</v>
      </c>
      <c r="E1039">
        <v>30</v>
      </c>
      <c r="F1039" s="6">
        <v>1000</v>
      </c>
      <c r="G1039" s="6">
        <v>1015</v>
      </c>
      <c r="H1039" s="6">
        <v>15</v>
      </c>
      <c r="I1039" t="s">
        <v>393</v>
      </c>
      <c r="J1039" t="s">
        <v>285</v>
      </c>
      <c r="K1039" t="s">
        <v>7</v>
      </c>
      <c r="L1039" t="s">
        <v>140</v>
      </c>
      <c r="M1039" t="s">
        <v>513</v>
      </c>
      <c r="N1039" t="s">
        <v>578</v>
      </c>
      <c r="O1039" t="s">
        <v>512</v>
      </c>
      <c r="P1039" t="s">
        <v>580</v>
      </c>
      <c r="Q1039" s="38">
        <v>1</v>
      </c>
      <c r="R1039" s="21">
        <v>25</v>
      </c>
      <c r="S1039" s="21">
        <v>25</v>
      </c>
      <c r="T1039" s="21">
        <f t="shared" si="55"/>
        <v>25</v>
      </c>
      <c r="V1039" s="36">
        <v>4.2900000000000001E-2</v>
      </c>
      <c r="W1039" s="36">
        <v>2.8010000000000002</v>
      </c>
      <c r="X1039">
        <f t="shared" si="54"/>
        <v>0.35325413687952273</v>
      </c>
    </row>
    <row r="1040" spans="1:24" ht="14.1" customHeight="1" x14ac:dyDescent="0.25">
      <c r="A1040" s="1">
        <v>42289</v>
      </c>
      <c r="B1040" s="1" t="s">
        <v>19</v>
      </c>
      <c r="C1040" t="s">
        <v>392</v>
      </c>
      <c r="D1040">
        <v>20</v>
      </c>
      <c r="E1040">
        <v>19</v>
      </c>
      <c r="F1040" s="6">
        <v>1012</v>
      </c>
      <c r="G1040" s="6">
        <v>1021</v>
      </c>
      <c r="H1040" s="6">
        <v>9</v>
      </c>
      <c r="I1040" t="s">
        <v>393</v>
      </c>
      <c r="J1040" t="s">
        <v>285</v>
      </c>
      <c r="K1040" t="s">
        <v>7</v>
      </c>
      <c r="L1040" t="s">
        <v>202</v>
      </c>
      <c r="M1040" t="s">
        <v>511</v>
      </c>
      <c r="N1040" t="s">
        <v>600</v>
      </c>
      <c r="O1040" t="s">
        <v>514</v>
      </c>
      <c r="P1040" t="s">
        <v>601</v>
      </c>
      <c r="Q1040" s="38">
        <v>2</v>
      </c>
      <c r="R1040" s="21">
        <v>23</v>
      </c>
      <c r="S1040" s="21">
        <v>23</v>
      </c>
      <c r="T1040" s="21">
        <f t="shared" si="55"/>
        <v>23</v>
      </c>
      <c r="V1040" s="36">
        <v>5.2400000000000002E-2</v>
      </c>
      <c r="W1040" s="36">
        <v>2.69</v>
      </c>
      <c r="X1040">
        <f t="shared" si="54"/>
        <v>0.48240206870025015</v>
      </c>
    </row>
    <row r="1041" spans="1:24" ht="14.1" customHeight="1" x14ac:dyDescent="0.25">
      <c r="A1041" s="1">
        <v>42292</v>
      </c>
      <c r="B1041" s="1" t="s">
        <v>19</v>
      </c>
      <c r="C1041" t="s">
        <v>423</v>
      </c>
      <c r="D1041">
        <v>20</v>
      </c>
      <c r="E1041">
        <v>30</v>
      </c>
      <c r="F1041" s="6">
        <v>1227</v>
      </c>
      <c r="G1041" s="6">
        <v>1242</v>
      </c>
      <c r="H1041" s="6">
        <v>15</v>
      </c>
      <c r="I1041" t="s">
        <v>393</v>
      </c>
      <c r="J1041" t="s">
        <v>10</v>
      </c>
      <c r="K1041" t="s">
        <v>7</v>
      </c>
      <c r="L1041" t="s">
        <v>202</v>
      </c>
      <c r="M1041" t="s">
        <v>511</v>
      </c>
      <c r="N1041" t="s">
        <v>600</v>
      </c>
      <c r="O1041" t="s">
        <v>514</v>
      </c>
      <c r="P1041" t="s">
        <v>601</v>
      </c>
      <c r="Q1041" s="38">
        <v>1</v>
      </c>
      <c r="R1041" s="21">
        <v>19</v>
      </c>
      <c r="S1041" s="21">
        <v>19</v>
      </c>
      <c r="T1041" s="21">
        <f t="shared" si="55"/>
        <v>19</v>
      </c>
      <c r="V1041" s="36">
        <v>5.2400000000000002E-2</v>
      </c>
      <c r="W1041" s="36">
        <v>2.69</v>
      </c>
      <c r="X1041">
        <f t="shared" si="54"/>
        <v>0.14427081113797935</v>
      </c>
    </row>
    <row r="1042" spans="1:24" ht="14.1" customHeight="1" x14ac:dyDescent="0.25">
      <c r="A1042" s="1">
        <v>42292</v>
      </c>
      <c r="B1042" s="1" t="s">
        <v>19</v>
      </c>
      <c r="C1042" t="s">
        <v>423</v>
      </c>
      <c r="D1042">
        <v>20</v>
      </c>
      <c r="E1042">
        <v>30</v>
      </c>
      <c r="F1042" s="6">
        <v>1227</v>
      </c>
      <c r="G1042" s="6">
        <v>1242</v>
      </c>
      <c r="H1042" s="6">
        <v>15</v>
      </c>
      <c r="I1042" t="s">
        <v>393</v>
      </c>
      <c r="J1042" t="s">
        <v>10</v>
      </c>
      <c r="K1042" t="s">
        <v>7</v>
      </c>
      <c r="L1042" t="s">
        <v>202</v>
      </c>
      <c r="M1042" t="s">
        <v>511</v>
      </c>
      <c r="N1042" t="s">
        <v>600</v>
      </c>
      <c r="O1042" t="s">
        <v>514</v>
      </c>
      <c r="P1042" t="s">
        <v>601</v>
      </c>
      <c r="Q1042" s="38">
        <v>1</v>
      </c>
      <c r="R1042" s="21">
        <v>27</v>
      </c>
      <c r="S1042" s="21">
        <v>27</v>
      </c>
      <c r="T1042" s="21">
        <f t="shared" si="55"/>
        <v>27</v>
      </c>
      <c r="V1042" s="36">
        <v>5.2400000000000002E-2</v>
      </c>
      <c r="W1042" s="36">
        <v>2.69</v>
      </c>
      <c r="X1042">
        <f t="shared" si="54"/>
        <v>0.37127851004282914</v>
      </c>
    </row>
    <row r="1043" spans="1:24" ht="14.1" customHeight="1" x14ac:dyDescent="0.25">
      <c r="A1043" s="1">
        <v>42292</v>
      </c>
      <c r="B1043" s="1" t="s">
        <v>19</v>
      </c>
      <c r="C1043" t="s">
        <v>423</v>
      </c>
      <c r="D1043">
        <v>20</v>
      </c>
      <c r="E1043">
        <v>30</v>
      </c>
      <c r="F1043" s="6">
        <v>1227</v>
      </c>
      <c r="G1043" s="6">
        <v>1242</v>
      </c>
      <c r="H1043" s="6">
        <v>15</v>
      </c>
      <c r="I1043" t="s">
        <v>393</v>
      </c>
      <c r="J1043" t="s">
        <v>10</v>
      </c>
      <c r="K1043" t="s">
        <v>7</v>
      </c>
      <c r="L1043" t="s">
        <v>202</v>
      </c>
      <c r="M1043" t="s">
        <v>511</v>
      </c>
      <c r="N1043" t="s">
        <v>600</v>
      </c>
      <c r="O1043" t="s">
        <v>514</v>
      </c>
      <c r="P1043" t="s">
        <v>601</v>
      </c>
      <c r="Q1043" s="38">
        <v>1</v>
      </c>
      <c r="R1043" s="21">
        <v>31</v>
      </c>
      <c r="S1043" s="21">
        <v>31</v>
      </c>
      <c r="T1043" s="21">
        <f t="shared" si="55"/>
        <v>31</v>
      </c>
      <c r="V1043" s="36">
        <v>5.2400000000000002E-2</v>
      </c>
      <c r="W1043" s="36">
        <v>2.69</v>
      </c>
      <c r="X1043">
        <f t="shared" si="54"/>
        <v>0.53838660158705731</v>
      </c>
    </row>
    <row r="1044" spans="1:24" ht="14.1" customHeight="1" x14ac:dyDescent="0.25">
      <c r="A1044" s="1">
        <v>42294</v>
      </c>
      <c r="B1044" s="1" t="s">
        <v>19</v>
      </c>
      <c r="C1044" s="14" t="s">
        <v>201</v>
      </c>
      <c r="D1044">
        <v>3.9</v>
      </c>
      <c r="E1044">
        <v>30</v>
      </c>
      <c r="F1044" s="6">
        <v>917</v>
      </c>
      <c r="G1044" s="6">
        <v>932</v>
      </c>
      <c r="H1044" s="6">
        <v>15</v>
      </c>
      <c r="I1044" t="s">
        <v>146</v>
      </c>
      <c r="J1044" t="s">
        <v>147</v>
      </c>
      <c r="K1044" t="s">
        <v>38</v>
      </c>
      <c r="L1044" t="s">
        <v>202</v>
      </c>
      <c r="M1044" t="s">
        <v>511</v>
      </c>
      <c r="N1044" t="s">
        <v>600</v>
      </c>
      <c r="O1044" t="s">
        <v>514</v>
      </c>
      <c r="P1044" t="s">
        <v>601</v>
      </c>
      <c r="Q1044" s="12">
        <v>7</v>
      </c>
      <c r="R1044" s="12">
        <v>20</v>
      </c>
      <c r="S1044">
        <v>20</v>
      </c>
      <c r="T1044">
        <f t="shared" si="55"/>
        <v>20</v>
      </c>
      <c r="V1044" s="36">
        <v>5.2400000000000002E-2</v>
      </c>
      <c r="W1044" s="36">
        <v>2.69</v>
      </c>
      <c r="X1044">
        <f t="shared" si="54"/>
        <v>1.1593111566746748</v>
      </c>
    </row>
    <row r="1045" spans="1:24" ht="14.1" customHeight="1" x14ac:dyDescent="0.25">
      <c r="A1045" s="1">
        <v>42294</v>
      </c>
      <c r="B1045" s="1" t="s">
        <v>19</v>
      </c>
      <c r="C1045" s="14" t="s">
        <v>210</v>
      </c>
      <c r="D1045">
        <v>9</v>
      </c>
      <c r="E1045">
        <v>30</v>
      </c>
      <c r="F1045" s="6">
        <v>327</v>
      </c>
      <c r="G1045" s="6">
        <v>342</v>
      </c>
      <c r="H1045" s="6">
        <v>15</v>
      </c>
      <c r="I1045" t="s">
        <v>146</v>
      </c>
      <c r="J1045" t="s">
        <v>147</v>
      </c>
      <c r="K1045" t="s">
        <v>38</v>
      </c>
      <c r="L1045" t="s">
        <v>202</v>
      </c>
      <c r="M1045" t="s">
        <v>511</v>
      </c>
      <c r="N1045" t="s">
        <v>600</v>
      </c>
      <c r="O1045" t="s">
        <v>514</v>
      </c>
      <c r="P1045" t="s">
        <v>601</v>
      </c>
      <c r="Q1045" s="12">
        <v>2</v>
      </c>
      <c r="R1045" s="12">
        <v>25</v>
      </c>
      <c r="S1045">
        <v>25</v>
      </c>
      <c r="T1045">
        <f t="shared" si="55"/>
        <v>25</v>
      </c>
      <c r="V1045" s="36">
        <v>5.2400000000000002E-2</v>
      </c>
      <c r="W1045" s="36">
        <v>2.69</v>
      </c>
      <c r="X1045">
        <f t="shared" si="54"/>
        <v>0.60369823478250362</v>
      </c>
    </row>
    <row r="1046" spans="1:24" ht="14.1" customHeight="1" x14ac:dyDescent="0.25">
      <c r="A1046" s="1">
        <v>42293</v>
      </c>
      <c r="B1046" s="1" t="s">
        <v>19</v>
      </c>
      <c r="C1046" t="s">
        <v>433</v>
      </c>
      <c r="D1046">
        <v>10</v>
      </c>
      <c r="E1046">
        <v>30</v>
      </c>
      <c r="F1046" s="6">
        <v>1313</v>
      </c>
      <c r="G1046" s="6">
        <v>1328</v>
      </c>
      <c r="H1046" s="6">
        <v>15</v>
      </c>
      <c r="I1046" t="s">
        <v>393</v>
      </c>
      <c r="J1046" t="s">
        <v>146</v>
      </c>
      <c r="K1046" t="s">
        <v>7</v>
      </c>
      <c r="L1046" t="s">
        <v>202</v>
      </c>
      <c r="M1046" t="s">
        <v>511</v>
      </c>
      <c r="N1046" t="s">
        <v>600</v>
      </c>
      <c r="O1046" t="s">
        <v>514</v>
      </c>
      <c r="P1046" t="s">
        <v>601</v>
      </c>
      <c r="Q1046" s="38">
        <v>1</v>
      </c>
      <c r="R1046" s="21">
        <v>27</v>
      </c>
      <c r="S1046" s="21">
        <v>27</v>
      </c>
      <c r="T1046" s="21">
        <f t="shared" si="55"/>
        <v>27</v>
      </c>
      <c r="V1046" s="36">
        <v>5.2400000000000002E-2</v>
      </c>
      <c r="W1046" s="36">
        <v>2.69</v>
      </c>
      <c r="X1046">
        <f t="shared" si="54"/>
        <v>0.37127851004282914</v>
      </c>
    </row>
    <row r="1047" spans="1:24" ht="14.1" customHeight="1" x14ac:dyDescent="0.25">
      <c r="A1047" s="1">
        <v>42296</v>
      </c>
      <c r="B1047" s="1" t="s">
        <v>19</v>
      </c>
      <c r="C1047" s="14" t="s">
        <v>219</v>
      </c>
      <c r="D1047">
        <v>16.7</v>
      </c>
      <c r="E1047">
        <v>30</v>
      </c>
      <c r="F1047" s="6">
        <v>1222</v>
      </c>
      <c r="G1047" s="6">
        <v>1239</v>
      </c>
      <c r="H1047" s="6">
        <v>17</v>
      </c>
      <c r="I1047" t="s">
        <v>146</v>
      </c>
      <c r="J1047" t="s">
        <v>147</v>
      </c>
      <c r="K1047" t="s">
        <v>7</v>
      </c>
      <c r="L1047" t="s">
        <v>202</v>
      </c>
      <c r="M1047" t="s">
        <v>511</v>
      </c>
      <c r="N1047" t="s">
        <v>600</v>
      </c>
      <c r="O1047" t="s">
        <v>514</v>
      </c>
      <c r="P1047" t="s">
        <v>601</v>
      </c>
      <c r="Q1047" s="38">
        <v>1</v>
      </c>
      <c r="R1047" s="21">
        <v>35</v>
      </c>
      <c r="S1047" s="21">
        <v>35</v>
      </c>
      <c r="T1047" s="21">
        <f t="shared" si="55"/>
        <v>35</v>
      </c>
      <c r="V1047" s="36">
        <v>5.2400000000000002E-2</v>
      </c>
      <c r="W1047" s="36">
        <v>2.69</v>
      </c>
      <c r="X1047">
        <f t="shared" si="54"/>
        <v>0.74623278648304225</v>
      </c>
    </row>
    <row r="1048" spans="1:24" ht="14.1" customHeight="1" x14ac:dyDescent="0.25">
      <c r="A1048" s="1">
        <v>42294</v>
      </c>
      <c r="B1048" s="1" t="s">
        <v>19</v>
      </c>
      <c r="C1048" t="s">
        <v>434</v>
      </c>
      <c r="D1048">
        <v>20</v>
      </c>
      <c r="E1048">
        <v>30</v>
      </c>
      <c r="F1048" s="6">
        <v>815</v>
      </c>
      <c r="G1048" s="6">
        <v>829</v>
      </c>
      <c r="H1048" s="6">
        <v>14</v>
      </c>
      <c r="I1048" t="s">
        <v>393</v>
      </c>
      <c r="J1048" t="s">
        <v>285</v>
      </c>
      <c r="K1048" t="s">
        <v>7</v>
      </c>
      <c r="L1048" t="s">
        <v>202</v>
      </c>
      <c r="M1048" t="s">
        <v>511</v>
      </c>
      <c r="N1048" t="s">
        <v>600</v>
      </c>
      <c r="O1048" t="s">
        <v>514</v>
      </c>
      <c r="P1048" t="s">
        <v>601</v>
      </c>
      <c r="Q1048" s="38">
        <v>1</v>
      </c>
      <c r="R1048" s="21">
        <v>28</v>
      </c>
      <c r="S1048" s="21">
        <v>28</v>
      </c>
      <c r="T1048" s="21">
        <f t="shared" si="55"/>
        <v>28</v>
      </c>
      <c r="V1048" s="36">
        <v>5.2400000000000002E-2</v>
      </c>
      <c r="W1048" s="36">
        <v>2.69</v>
      </c>
      <c r="X1048">
        <f t="shared" si="54"/>
        <v>0.40943634466074463</v>
      </c>
    </row>
    <row r="1049" spans="1:24" ht="14.1" customHeight="1" x14ac:dyDescent="0.25">
      <c r="A1049" s="1">
        <v>42302</v>
      </c>
      <c r="B1049" s="1" t="s">
        <v>19</v>
      </c>
      <c r="C1049" t="s">
        <v>1195</v>
      </c>
      <c r="D1049">
        <v>5</v>
      </c>
      <c r="E1049">
        <v>30</v>
      </c>
      <c r="F1049" s="17">
        <v>0.36527777777777781</v>
      </c>
      <c r="G1049" s="17">
        <v>0.3756944444444445</v>
      </c>
      <c r="H1049" s="6">
        <v>15</v>
      </c>
      <c r="I1049" t="s">
        <v>393</v>
      </c>
      <c r="J1049" t="s">
        <v>285</v>
      </c>
      <c r="K1049" t="s">
        <v>7</v>
      </c>
      <c r="L1049" t="s">
        <v>202</v>
      </c>
      <c r="M1049" t="s">
        <v>511</v>
      </c>
      <c r="N1049" t="s">
        <v>600</v>
      </c>
      <c r="O1049" t="s">
        <v>514</v>
      </c>
      <c r="P1049" t="s">
        <v>601</v>
      </c>
      <c r="Q1049" s="38">
        <v>12</v>
      </c>
      <c r="R1049" s="21">
        <v>29</v>
      </c>
      <c r="S1049" s="21">
        <v>35</v>
      </c>
      <c r="T1049" s="21">
        <f t="shared" si="55"/>
        <v>32</v>
      </c>
      <c r="V1049" s="36">
        <v>5.2400000000000002E-2</v>
      </c>
      <c r="W1049" s="36">
        <v>2.69</v>
      </c>
      <c r="X1049">
        <f t="shared" si="54"/>
        <v>7.0366504013591653</v>
      </c>
    </row>
    <row r="1050" spans="1:24" ht="14.1" customHeight="1" x14ac:dyDescent="0.25">
      <c r="A1050" s="1">
        <v>42293</v>
      </c>
      <c r="B1050" s="1" t="s">
        <v>19</v>
      </c>
      <c r="C1050" t="s">
        <v>264</v>
      </c>
      <c r="D1050">
        <v>10</v>
      </c>
      <c r="E1050">
        <v>30</v>
      </c>
      <c r="F1050" s="17">
        <v>0.38680555555555601</v>
      </c>
      <c r="G1050" s="17">
        <v>0.40763888888888899</v>
      </c>
      <c r="H1050" s="6">
        <v>13</v>
      </c>
      <c r="I1050" t="s">
        <v>230</v>
      </c>
      <c r="J1050" t="s">
        <v>253</v>
      </c>
      <c r="K1050" t="s">
        <v>38</v>
      </c>
      <c r="L1050" t="s">
        <v>202</v>
      </c>
      <c r="M1050" t="s">
        <v>511</v>
      </c>
      <c r="N1050" t="s">
        <v>600</v>
      </c>
      <c r="O1050" t="s">
        <v>514</v>
      </c>
      <c r="P1050" t="s">
        <v>601</v>
      </c>
      <c r="Q1050" s="12"/>
      <c r="R1050"/>
      <c r="S1050"/>
      <c r="T1050"/>
      <c r="U1050" t="s">
        <v>238</v>
      </c>
      <c r="V1050" s="36">
        <v>5.2400000000000002E-2</v>
      </c>
      <c r="W1050" s="36">
        <v>2.69</v>
      </c>
      <c r="X1050">
        <f t="shared" si="54"/>
        <v>0</v>
      </c>
    </row>
    <row r="1051" spans="1:24" ht="14.1" customHeight="1" x14ac:dyDescent="0.25">
      <c r="A1051" s="1">
        <v>42293</v>
      </c>
      <c r="B1051" s="1" t="s">
        <v>19</v>
      </c>
      <c r="C1051">
        <v>1120</v>
      </c>
      <c r="D1051">
        <v>20</v>
      </c>
      <c r="E1051">
        <v>30</v>
      </c>
      <c r="F1051" s="17">
        <v>0.54513888888888895</v>
      </c>
      <c r="G1051" s="17">
        <v>0.56597222222222221</v>
      </c>
      <c r="H1051" s="6">
        <v>5</v>
      </c>
      <c r="I1051" t="s">
        <v>230</v>
      </c>
      <c r="J1051" t="s">
        <v>253</v>
      </c>
      <c r="K1051" t="s">
        <v>7</v>
      </c>
      <c r="L1051" t="s">
        <v>202</v>
      </c>
      <c r="M1051" t="s">
        <v>511</v>
      </c>
      <c r="N1051" t="s">
        <v>600</v>
      </c>
      <c r="O1051" t="s">
        <v>514</v>
      </c>
      <c r="P1051" t="s">
        <v>601</v>
      </c>
      <c r="Q1051" s="38">
        <v>4</v>
      </c>
      <c r="R1051" s="21">
        <v>36</v>
      </c>
      <c r="S1051" s="21">
        <v>36</v>
      </c>
      <c r="T1051" s="21">
        <f>AVERAGE(R1051:S1051)</f>
        <v>36</v>
      </c>
      <c r="V1051" s="36">
        <v>5.2400000000000002E-2</v>
      </c>
      <c r="W1051" s="36">
        <v>2.69</v>
      </c>
      <c r="X1051">
        <f t="shared" si="54"/>
        <v>3.2199194345897091</v>
      </c>
    </row>
    <row r="1052" spans="1:24" ht="14.1" customHeight="1" x14ac:dyDescent="0.25">
      <c r="A1052" s="1">
        <v>42294</v>
      </c>
      <c r="B1052" s="1" t="s">
        <v>19</v>
      </c>
      <c r="C1052">
        <v>1149</v>
      </c>
      <c r="D1052">
        <v>5</v>
      </c>
      <c r="E1052">
        <v>30</v>
      </c>
      <c r="F1052" s="17">
        <v>0.64583333333333304</v>
      </c>
      <c r="G1052" s="17">
        <v>0.67013888888888895</v>
      </c>
      <c r="H1052" s="6">
        <v>15</v>
      </c>
      <c r="I1052" t="s">
        <v>230</v>
      </c>
      <c r="J1052" t="s">
        <v>231</v>
      </c>
      <c r="K1052" t="s">
        <v>38</v>
      </c>
      <c r="L1052" t="s">
        <v>202</v>
      </c>
      <c r="M1052" t="s">
        <v>511</v>
      </c>
      <c r="N1052" t="s">
        <v>600</v>
      </c>
      <c r="O1052" t="s">
        <v>514</v>
      </c>
      <c r="P1052" t="s">
        <v>601</v>
      </c>
      <c r="Q1052" s="12">
        <v>4</v>
      </c>
      <c r="R1052"/>
      <c r="S1052"/>
      <c r="T1052"/>
      <c r="U1052" t="s">
        <v>238</v>
      </c>
      <c r="V1052" s="36">
        <v>5.2400000000000002E-2</v>
      </c>
      <c r="W1052" s="36">
        <v>2.69</v>
      </c>
      <c r="X1052">
        <f t="shared" si="54"/>
        <v>0</v>
      </c>
    </row>
    <row r="1053" spans="1:24" ht="14.1" customHeight="1" x14ac:dyDescent="0.25">
      <c r="A1053" s="1">
        <v>42294</v>
      </c>
      <c r="B1053" s="9" t="s">
        <v>19</v>
      </c>
      <c r="C1053" s="10" t="s">
        <v>121</v>
      </c>
      <c r="D1053" s="11">
        <v>5</v>
      </c>
      <c r="E1053" s="11">
        <v>0</v>
      </c>
      <c r="F1053" s="11">
        <v>1000</v>
      </c>
      <c r="G1053" s="11">
        <v>1030</v>
      </c>
      <c r="H1053" s="11">
        <v>0</v>
      </c>
      <c r="I1053" s="11" t="s">
        <v>10</v>
      </c>
      <c r="J1053" s="11" t="s">
        <v>20</v>
      </c>
      <c r="K1053" t="s">
        <v>38</v>
      </c>
      <c r="L1053" s="11" t="s">
        <v>123</v>
      </c>
      <c r="M1053" t="s">
        <v>511</v>
      </c>
      <c r="N1053" t="s">
        <v>600</v>
      </c>
      <c r="O1053" t="s">
        <v>603</v>
      </c>
      <c r="P1053" t="s">
        <v>604</v>
      </c>
      <c r="Q1053" s="12">
        <v>1</v>
      </c>
      <c r="R1053"/>
      <c r="S1053"/>
      <c r="T1053"/>
      <c r="V1053">
        <v>5.1700000000000003E-2</v>
      </c>
      <c r="W1053">
        <v>2.734</v>
      </c>
      <c r="X1053">
        <f t="shared" si="54"/>
        <v>0</v>
      </c>
    </row>
    <row r="1054" spans="1:24" ht="14.1" customHeight="1" x14ac:dyDescent="0.25">
      <c r="A1054" s="1">
        <v>42290</v>
      </c>
      <c r="B1054" s="1" t="s">
        <v>19</v>
      </c>
      <c r="C1054" t="s">
        <v>307</v>
      </c>
      <c r="D1054">
        <v>20</v>
      </c>
      <c r="E1054">
        <v>30</v>
      </c>
      <c r="F1054" s="17">
        <v>0.36527777777777798</v>
      </c>
      <c r="G1054" s="17">
        <v>0.390972222222222</v>
      </c>
      <c r="H1054">
        <v>14</v>
      </c>
      <c r="I1054" t="s">
        <v>230</v>
      </c>
      <c r="J1054" t="s">
        <v>253</v>
      </c>
      <c r="K1054" t="s">
        <v>7</v>
      </c>
      <c r="L1054" t="s">
        <v>186</v>
      </c>
      <c r="M1054" t="s">
        <v>511</v>
      </c>
      <c r="N1054" t="s">
        <v>600</v>
      </c>
      <c r="O1054" t="s">
        <v>515</v>
      </c>
      <c r="P1054" t="s">
        <v>606</v>
      </c>
      <c r="Q1054" s="38">
        <v>1</v>
      </c>
      <c r="R1054" s="21">
        <v>32</v>
      </c>
      <c r="S1054" s="21">
        <v>32</v>
      </c>
      <c r="T1054" s="21">
        <f>AVERAGE(R1054:S1054)</f>
        <v>32</v>
      </c>
      <c r="V1054" s="36">
        <v>2.1000000000000001E-2</v>
      </c>
      <c r="W1054" s="36">
        <v>2.97</v>
      </c>
      <c r="X1054">
        <f t="shared" si="54"/>
        <v>0.62017567833546539</v>
      </c>
    </row>
    <row r="1055" spans="1:24" ht="14.1" customHeight="1" x14ac:dyDescent="0.25">
      <c r="A1055" s="1">
        <v>42291</v>
      </c>
      <c r="B1055" s="1" t="s">
        <v>19</v>
      </c>
      <c r="C1055" s="14" t="s">
        <v>184</v>
      </c>
      <c r="D1055">
        <v>15</v>
      </c>
      <c r="E1055">
        <v>30</v>
      </c>
      <c r="F1055" s="6">
        <v>214</v>
      </c>
      <c r="G1055" s="6">
        <v>230</v>
      </c>
      <c r="H1055" s="6">
        <v>16</v>
      </c>
      <c r="I1055" t="s">
        <v>146</v>
      </c>
      <c r="J1055" t="s">
        <v>147</v>
      </c>
      <c r="K1055" t="s">
        <v>38</v>
      </c>
      <c r="L1055" t="s">
        <v>186</v>
      </c>
      <c r="M1055" t="s">
        <v>511</v>
      </c>
      <c r="N1055" t="s">
        <v>600</v>
      </c>
      <c r="O1055" t="s">
        <v>515</v>
      </c>
      <c r="P1055" t="s">
        <v>606</v>
      </c>
      <c r="Q1055" s="12">
        <v>4</v>
      </c>
      <c r="R1055" s="12">
        <v>35</v>
      </c>
      <c r="S1055">
        <v>35</v>
      </c>
      <c r="T1055">
        <f>AVERAGE(R1055:S1055)</f>
        <v>35</v>
      </c>
      <c r="V1055" s="36">
        <v>2.1000000000000001E-2</v>
      </c>
      <c r="W1055" s="36">
        <v>2.97</v>
      </c>
      <c r="X1055">
        <f t="shared" si="54"/>
        <v>3.2371392216976784</v>
      </c>
    </row>
    <row r="1056" spans="1:24" ht="14.1" customHeight="1" x14ac:dyDescent="0.25">
      <c r="A1056" s="1">
        <v>42293</v>
      </c>
      <c r="B1056" s="1" t="s">
        <v>19</v>
      </c>
      <c r="C1056" t="s">
        <v>370</v>
      </c>
      <c r="D1056">
        <v>72</v>
      </c>
      <c r="E1056">
        <v>30</v>
      </c>
      <c r="F1056" s="6">
        <v>823</v>
      </c>
      <c r="G1056" s="6">
        <v>834</v>
      </c>
      <c r="H1056" s="6">
        <v>11</v>
      </c>
      <c r="I1056" t="s">
        <v>328</v>
      </c>
      <c r="J1056" t="s">
        <v>147</v>
      </c>
      <c r="K1056" t="s">
        <v>38</v>
      </c>
      <c r="L1056" t="s">
        <v>186</v>
      </c>
      <c r="M1056" t="s">
        <v>511</v>
      </c>
      <c r="N1056" t="s">
        <v>600</v>
      </c>
      <c r="O1056" t="s">
        <v>515</v>
      </c>
      <c r="P1056" t="s">
        <v>606</v>
      </c>
      <c r="Q1056" s="12"/>
      <c r="R1056"/>
      <c r="S1056"/>
      <c r="T1056"/>
      <c r="V1056" s="36">
        <v>2.1000000000000001E-2</v>
      </c>
      <c r="W1056" s="36">
        <v>2.97</v>
      </c>
      <c r="X1056">
        <f t="shared" si="54"/>
        <v>0</v>
      </c>
    </row>
    <row r="1057" spans="1:24" ht="14.1" customHeight="1" x14ac:dyDescent="0.25">
      <c r="A1057" s="1">
        <v>42293</v>
      </c>
      <c r="B1057" s="1" t="s">
        <v>19</v>
      </c>
      <c r="C1057" s="8" t="s">
        <v>461</v>
      </c>
      <c r="D1057">
        <v>20</v>
      </c>
      <c r="E1057">
        <v>30</v>
      </c>
      <c r="F1057" s="6">
        <v>1050</v>
      </c>
      <c r="G1057" s="6">
        <v>1139</v>
      </c>
      <c r="H1057" s="6">
        <v>49</v>
      </c>
      <c r="I1057" t="s">
        <v>447</v>
      </c>
      <c r="J1057" t="s">
        <v>231</v>
      </c>
      <c r="K1057" t="s">
        <v>7</v>
      </c>
      <c r="L1057" t="s">
        <v>186</v>
      </c>
      <c r="M1057" t="s">
        <v>511</v>
      </c>
      <c r="N1057" t="s">
        <v>600</v>
      </c>
      <c r="O1057" t="s">
        <v>515</v>
      </c>
      <c r="P1057" t="s">
        <v>606</v>
      </c>
      <c r="Q1057" s="38">
        <v>4</v>
      </c>
      <c r="R1057" s="21">
        <v>1</v>
      </c>
      <c r="S1057" s="21">
        <v>1</v>
      </c>
      <c r="T1057" s="21">
        <f>AVERAGE(R1057:S1057)</f>
        <v>1</v>
      </c>
      <c r="V1057" s="36">
        <v>2.1000000000000001E-2</v>
      </c>
      <c r="W1057" s="36">
        <v>2.97</v>
      </c>
      <c r="X1057">
        <f t="shared" si="54"/>
        <v>8.4000000000000009E-5</v>
      </c>
    </row>
    <row r="1058" spans="1:24" ht="14.1" customHeight="1" x14ac:dyDescent="0.25">
      <c r="A1058" s="1">
        <v>42293</v>
      </c>
      <c r="B1058" s="1" t="s">
        <v>19</v>
      </c>
      <c r="C1058" t="s">
        <v>268</v>
      </c>
      <c r="D1058">
        <v>20</v>
      </c>
      <c r="E1058">
        <v>26.9</v>
      </c>
      <c r="F1058" s="17">
        <v>0.34861111111111098</v>
      </c>
      <c r="G1058" s="17">
        <v>0.375</v>
      </c>
      <c r="H1058" s="6">
        <v>14</v>
      </c>
      <c r="I1058" t="s">
        <v>230</v>
      </c>
      <c r="J1058" t="s">
        <v>253</v>
      </c>
      <c r="K1058" t="s">
        <v>7</v>
      </c>
      <c r="L1058" t="s">
        <v>186</v>
      </c>
      <c r="M1058" t="s">
        <v>511</v>
      </c>
      <c r="N1058" t="s">
        <v>600</v>
      </c>
      <c r="O1058" t="s">
        <v>515</v>
      </c>
      <c r="P1058" t="s">
        <v>606</v>
      </c>
      <c r="Q1058" s="38">
        <v>20</v>
      </c>
      <c r="R1058" s="21">
        <v>25</v>
      </c>
      <c r="S1058" s="21">
        <v>30</v>
      </c>
      <c r="T1058" s="21">
        <f>AVERAGE(R1058:S1058)</f>
        <v>27.5</v>
      </c>
      <c r="V1058" s="36">
        <v>2.1000000000000001E-2</v>
      </c>
      <c r="W1058" s="36">
        <v>2.97</v>
      </c>
      <c r="X1058">
        <f t="shared" si="54"/>
        <v>7.9080133003353996</v>
      </c>
    </row>
    <row r="1059" spans="1:24" ht="14.1" customHeight="1" x14ac:dyDescent="0.25">
      <c r="A1059" s="1">
        <v>42302</v>
      </c>
      <c r="B1059" s="1" t="s">
        <v>19</v>
      </c>
      <c r="C1059" s="8">
        <v>1240</v>
      </c>
      <c r="D1059">
        <v>21</v>
      </c>
      <c r="E1059">
        <v>30</v>
      </c>
      <c r="F1059" s="6">
        <v>1105</v>
      </c>
      <c r="G1059" s="6">
        <v>1137</v>
      </c>
      <c r="H1059" s="6">
        <v>32</v>
      </c>
      <c r="I1059" t="s">
        <v>447</v>
      </c>
      <c r="J1059" t="s">
        <v>20</v>
      </c>
      <c r="K1059" t="s">
        <v>7</v>
      </c>
      <c r="L1059" t="s">
        <v>186</v>
      </c>
      <c r="M1059" t="s">
        <v>511</v>
      </c>
      <c r="N1059" t="s">
        <v>600</v>
      </c>
      <c r="O1059" t="s">
        <v>515</v>
      </c>
      <c r="P1059" t="s">
        <v>606</v>
      </c>
      <c r="Q1059" s="12">
        <v>4</v>
      </c>
      <c r="R1059">
        <v>1</v>
      </c>
      <c r="S1059" s="21">
        <v>3</v>
      </c>
      <c r="T1059" s="21">
        <f>AVERAGE(R1059:S1059)</f>
        <v>2</v>
      </c>
      <c r="V1059" s="36">
        <v>2.1000000000000001E-2</v>
      </c>
      <c r="W1059" s="36">
        <v>2.97</v>
      </c>
      <c r="X1059">
        <f t="shared" si="54"/>
        <v>6.5817043997841483E-4</v>
      </c>
    </row>
    <row r="1060" spans="1:24" ht="14.1" customHeight="1" x14ac:dyDescent="0.25">
      <c r="A1060" s="13">
        <v>42291</v>
      </c>
      <c r="B1060" s="13" t="s">
        <v>19</v>
      </c>
      <c r="C1060" s="14" t="s">
        <v>351</v>
      </c>
      <c r="D1060" s="14">
        <v>26</v>
      </c>
      <c r="E1060" s="14">
        <v>30</v>
      </c>
      <c r="F1060" s="15">
        <v>1323</v>
      </c>
      <c r="G1060" s="15">
        <v>1337</v>
      </c>
      <c r="H1060" s="15">
        <v>14</v>
      </c>
      <c r="I1060" s="14" t="s">
        <v>328</v>
      </c>
      <c r="J1060" s="14" t="s">
        <v>329</v>
      </c>
      <c r="K1060" s="14" t="s">
        <v>38</v>
      </c>
      <c r="L1060" s="14" t="s">
        <v>1209</v>
      </c>
      <c r="M1060" s="14" t="s">
        <v>513</v>
      </c>
      <c r="N1060" s="14" t="s">
        <v>578</v>
      </c>
      <c r="O1060" s="14"/>
      <c r="P1060" s="14"/>
      <c r="Q1060" s="16"/>
      <c r="R1060" s="14"/>
      <c r="S1060" s="14"/>
      <c r="T1060" s="14"/>
      <c r="U1060" s="14" t="s">
        <v>355</v>
      </c>
      <c r="X1060" t="e">
        <f t="shared" si="54"/>
        <v>#NUM!</v>
      </c>
    </row>
    <row r="1061" spans="1:24" ht="14.1" customHeight="1" x14ac:dyDescent="0.25">
      <c r="A1061" s="1">
        <v>42290</v>
      </c>
      <c r="B1061" s="1" t="s">
        <v>19</v>
      </c>
      <c r="C1061" s="8" t="s">
        <v>74</v>
      </c>
      <c r="D1061">
        <v>10</v>
      </c>
      <c r="E1061">
        <v>30</v>
      </c>
      <c r="F1061" s="6">
        <v>1152</v>
      </c>
      <c r="G1061" s="6">
        <v>1207</v>
      </c>
      <c r="H1061" s="6">
        <v>15</v>
      </c>
      <c r="I1061" t="s">
        <v>10</v>
      </c>
      <c r="J1061" t="s">
        <v>20</v>
      </c>
      <c r="K1061" t="s">
        <v>38</v>
      </c>
      <c r="L1061" t="s">
        <v>82</v>
      </c>
      <c r="M1061" t="s">
        <v>1099</v>
      </c>
      <c r="N1061" t="s">
        <v>1100</v>
      </c>
      <c r="O1061" t="s">
        <v>1098</v>
      </c>
      <c r="P1061" t="s">
        <v>1101</v>
      </c>
      <c r="Q1061" s="12">
        <v>1</v>
      </c>
      <c r="R1061">
        <v>160</v>
      </c>
      <c r="S1061">
        <v>160</v>
      </c>
      <c r="T1061">
        <f>AVERAGE(R1061:S1061)</f>
        <v>160</v>
      </c>
      <c r="U1061" t="s">
        <v>83</v>
      </c>
      <c r="V1061" s="41">
        <v>2.63E-3</v>
      </c>
      <c r="W1061" s="41">
        <v>2.93</v>
      </c>
      <c r="X1061">
        <f t="shared" si="54"/>
        <v>7.5513969063891837</v>
      </c>
    </row>
    <row r="1062" spans="1:24" ht="14.1" customHeight="1" x14ac:dyDescent="0.25">
      <c r="A1062" s="1">
        <v>42293</v>
      </c>
      <c r="B1062" s="9" t="s">
        <v>19</v>
      </c>
      <c r="C1062" s="10" t="s">
        <v>105</v>
      </c>
      <c r="D1062" s="11">
        <v>24</v>
      </c>
      <c r="E1062" s="11">
        <v>30</v>
      </c>
      <c r="F1062" s="11">
        <v>814</v>
      </c>
      <c r="G1062" s="11">
        <v>826</v>
      </c>
      <c r="H1062" s="11">
        <v>12</v>
      </c>
      <c r="I1062" s="11" t="s">
        <v>10</v>
      </c>
      <c r="J1062" s="11" t="s">
        <v>20</v>
      </c>
      <c r="K1062" t="s">
        <v>38</v>
      </c>
      <c r="L1062" s="11" t="s">
        <v>110</v>
      </c>
      <c r="M1062" t="s">
        <v>610</v>
      </c>
      <c r="N1062" t="s">
        <v>611</v>
      </c>
      <c r="O1062" t="s">
        <v>612</v>
      </c>
      <c r="P1062" t="s">
        <v>613</v>
      </c>
      <c r="Q1062" s="12">
        <v>1</v>
      </c>
      <c r="R1062">
        <v>100</v>
      </c>
      <c r="S1062">
        <v>100</v>
      </c>
      <c r="T1062">
        <f>AVERAGE(R1062:S1062)</f>
        <v>100</v>
      </c>
      <c r="V1062" s="41">
        <v>1.44E-2</v>
      </c>
      <c r="W1062" s="41">
        <v>2.87</v>
      </c>
      <c r="X1062">
        <f t="shared" si="54"/>
        <v>7.9133885835498097</v>
      </c>
    </row>
    <row r="1063" spans="1:24" ht="14.1" customHeight="1" x14ac:dyDescent="0.25">
      <c r="A1063" s="1">
        <v>42293</v>
      </c>
      <c r="B1063" s="9" t="s">
        <v>19</v>
      </c>
      <c r="C1063" s="10" t="s">
        <v>105</v>
      </c>
      <c r="D1063" s="11">
        <v>24</v>
      </c>
      <c r="E1063" s="11">
        <v>30</v>
      </c>
      <c r="F1063" s="11">
        <v>814</v>
      </c>
      <c r="G1063" s="11">
        <v>826</v>
      </c>
      <c r="H1063" s="11">
        <v>12</v>
      </c>
      <c r="I1063" s="11" t="s">
        <v>10</v>
      </c>
      <c r="J1063" s="11" t="s">
        <v>20</v>
      </c>
      <c r="K1063" t="s">
        <v>7</v>
      </c>
      <c r="L1063" s="11" t="s">
        <v>106</v>
      </c>
      <c r="M1063" t="s">
        <v>511</v>
      </c>
      <c r="N1063" t="s">
        <v>600</v>
      </c>
      <c r="O1063" t="s">
        <v>516</v>
      </c>
      <c r="P1063" t="s">
        <v>608</v>
      </c>
      <c r="Q1063" s="38">
        <v>1</v>
      </c>
      <c r="R1063" s="21">
        <v>50</v>
      </c>
      <c r="S1063" s="21">
        <v>50</v>
      </c>
      <c r="T1063" s="21">
        <f>AVERAGE(R1063:S1063)</f>
        <v>50</v>
      </c>
      <c r="V1063">
        <v>5.7200000000000001E-2</v>
      </c>
      <c r="W1063">
        <v>2.794</v>
      </c>
      <c r="X1063">
        <f t="shared" si="54"/>
        <v>3.1938772498956962</v>
      </c>
    </row>
    <row r="1064" spans="1:24" ht="14.1" customHeight="1" x14ac:dyDescent="0.25">
      <c r="A1064" s="1">
        <v>42293</v>
      </c>
      <c r="B1064" s="1" t="s">
        <v>19</v>
      </c>
      <c r="C1064" t="s">
        <v>370</v>
      </c>
      <c r="D1064">
        <v>72</v>
      </c>
      <c r="E1064">
        <v>30</v>
      </c>
      <c r="F1064" s="6">
        <v>823</v>
      </c>
      <c r="G1064" s="6">
        <v>834</v>
      </c>
      <c r="H1064" s="6">
        <v>11</v>
      </c>
      <c r="I1064" t="s">
        <v>328</v>
      </c>
      <c r="J1064" t="s">
        <v>147</v>
      </c>
      <c r="K1064" t="s">
        <v>38</v>
      </c>
      <c r="L1064" t="s">
        <v>106</v>
      </c>
      <c r="M1064" t="s">
        <v>511</v>
      </c>
      <c r="N1064" t="s">
        <v>600</v>
      </c>
      <c r="O1064" t="s">
        <v>516</v>
      </c>
      <c r="P1064" t="s">
        <v>608</v>
      </c>
      <c r="Q1064" s="12"/>
      <c r="R1064"/>
      <c r="S1064"/>
      <c r="T1064"/>
      <c r="V1064">
        <v>5.7200000000000001E-2</v>
      </c>
      <c r="W1064">
        <v>2.794</v>
      </c>
      <c r="X1064">
        <f t="shared" si="54"/>
        <v>0</v>
      </c>
    </row>
    <row r="1065" spans="1:24" ht="14.1" customHeight="1" x14ac:dyDescent="0.25">
      <c r="A1065" s="1">
        <v>42293</v>
      </c>
      <c r="B1065" s="1" t="s">
        <v>19</v>
      </c>
      <c r="C1065" t="s">
        <v>424</v>
      </c>
      <c r="D1065">
        <v>24</v>
      </c>
      <c r="E1065">
        <v>30</v>
      </c>
      <c r="F1065" s="6">
        <v>901</v>
      </c>
      <c r="G1065" s="6">
        <v>915</v>
      </c>
      <c r="H1065" s="6">
        <v>15</v>
      </c>
      <c r="I1065" t="s">
        <v>393</v>
      </c>
      <c r="J1065" t="s">
        <v>146</v>
      </c>
      <c r="K1065" t="s">
        <v>7</v>
      </c>
      <c r="L1065" s="14" t="s">
        <v>106</v>
      </c>
      <c r="M1065" t="s">
        <v>511</v>
      </c>
      <c r="N1065" t="s">
        <v>600</v>
      </c>
      <c r="O1065" t="s">
        <v>516</v>
      </c>
      <c r="P1065" t="s">
        <v>608</v>
      </c>
      <c r="Q1065" s="38">
        <v>1</v>
      </c>
      <c r="R1065" s="21">
        <v>51</v>
      </c>
      <c r="S1065" s="21">
        <v>51</v>
      </c>
      <c r="T1065" s="21">
        <f t="shared" ref="T1065:T1092" si="56">AVERAGE(R1065:S1065)</f>
        <v>51</v>
      </c>
      <c r="V1065">
        <v>5.7200000000000001E-2</v>
      </c>
      <c r="W1065">
        <v>2.794</v>
      </c>
      <c r="X1065">
        <f t="shared" si="54"/>
        <v>3.375569862614253</v>
      </c>
    </row>
    <row r="1066" spans="1:24" ht="14.1" customHeight="1" x14ac:dyDescent="0.25">
      <c r="A1066" s="1">
        <v>42289</v>
      </c>
      <c r="B1066" s="1" t="s">
        <v>19</v>
      </c>
      <c r="C1066" t="s">
        <v>304</v>
      </c>
      <c r="D1066">
        <v>10</v>
      </c>
      <c r="E1066">
        <v>30</v>
      </c>
      <c r="F1066" s="17">
        <v>0.359722222222222</v>
      </c>
      <c r="G1066" s="17">
        <v>0.37916666666666698</v>
      </c>
      <c r="H1066">
        <v>15</v>
      </c>
      <c r="I1066" t="s">
        <v>230</v>
      </c>
      <c r="J1066" t="s">
        <v>253</v>
      </c>
      <c r="K1066" t="s">
        <v>7</v>
      </c>
      <c r="L1066" t="s">
        <v>86</v>
      </c>
      <c r="M1066" t="s">
        <v>493</v>
      </c>
      <c r="N1066" t="s">
        <v>584</v>
      </c>
      <c r="O1066" t="s">
        <v>517</v>
      </c>
      <c r="P1066" t="s">
        <v>585</v>
      </c>
      <c r="Q1066" s="38">
        <v>2</v>
      </c>
      <c r="R1066" s="21">
        <v>12</v>
      </c>
      <c r="S1066" s="21">
        <v>12</v>
      </c>
      <c r="T1066" s="21">
        <f t="shared" si="56"/>
        <v>12</v>
      </c>
      <c r="V1066" s="36">
        <v>5.6099999999999997E-2</v>
      </c>
      <c r="W1066" s="36">
        <v>2.653</v>
      </c>
      <c r="X1066">
        <f t="shared" si="54"/>
        <v>8.1857919548788238E-2</v>
      </c>
    </row>
    <row r="1067" spans="1:24" ht="14.1" customHeight="1" x14ac:dyDescent="0.25">
      <c r="A1067" s="1">
        <v>42289</v>
      </c>
      <c r="B1067" s="1" t="s">
        <v>19</v>
      </c>
      <c r="C1067" t="s">
        <v>304</v>
      </c>
      <c r="D1067">
        <v>10</v>
      </c>
      <c r="E1067">
        <v>30</v>
      </c>
      <c r="F1067" s="17">
        <v>0.359722222222222</v>
      </c>
      <c r="G1067" s="17">
        <v>0.37916666666666698</v>
      </c>
      <c r="H1067">
        <v>15</v>
      </c>
      <c r="I1067" t="s">
        <v>230</v>
      </c>
      <c r="J1067" t="s">
        <v>253</v>
      </c>
      <c r="K1067" t="s">
        <v>7</v>
      </c>
      <c r="L1067" t="s">
        <v>86</v>
      </c>
      <c r="M1067" t="s">
        <v>493</v>
      </c>
      <c r="N1067" t="s">
        <v>584</v>
      </c>
      <c r="O1067" t="s">
        <v>517</v>
      </c>
      <c r="P1067" t="s">
        <v>585</v>
      </c>
      <c r="Q1067" s="38">
        <v>1</v>
      </c>
      <c r="R1067" s="21">
        <v>22</v>
      </c>
      <c r="S1067" s="21">
        <v>22</v>
      </c>
      <c r="T1067" s="21">
        <f t="shared" si="56"/>
        <v>22</v>
      </c>
      <c r="V1067" s="36">
        <v>5.6099999999999997E-2</v>
      </c>
      <c r="W1067" s="36">
        <v>2.653</v>
      </c>
      <c r="X1067">
        <f t="shared" si="54"/>
        <v>0.204366747637899</v>
      </c>
    </row>
    <row r="1068" spans="1:24" ht="14.1" customHeight="1" x14ac:dyDescent="0.25">
      <c r="A1068" s="1">
        <v>42289</v>
      </c>
      <c r="B1068" s="1" t="s">
        <v>19</v>
      </c>
      <c r="C1068" t="s">
        <v>304</v>
      </c>
      <c r="D1068">
        <v>10</v>
      </c>
      <c r="E1068">
        <v>30</v>
      </c>
      <c r="F1068" s="17">
        <v>0.359722222222222</v>
      </c>
      <c r="G1068" s="17">
        <v>0.37916666666666698</v>
      </c>
      <c r="H1068">
        <v>15</v>
      </c>
      <c r="I1068" t="s">
        <v>230</v>
      </c>
      <c r="J1068" t="s">
        <v>253</v>
      </c>
      <c r="K1068" t="s">
        <v>7</v>
      </c>
      <c r="L1068" t="s">
        <v>86</v>
      </c>
      <c r="M1068" t="s">
        <v>493</v>
      </c>
      <c r="N1068" t="s">
        <v>584</v>
      </c>
      <c r="O1068" t="s">
        <v>517</v>
      </c>
      <c r="P1068" t="s">
        <v>585</v>
      </c>
      <c r="Q1068" s="38">
        <v>1</v>
      </c>
      <c r="R1068" s="21">
        <v>26</v>
      </c>
      <c r="S1068" s="21">
        <v>26</v>
      </c>
      <c r="T1068" s="21">
        <f t="shared" si="56"/>
        <v>26</v>
      </c>
      <c r="V1068" s="36">
        <v>5.6099999999999997E-2</v>
      </c>
      <c r="W1068" s="36">
        <v>2.653</v>
      </c>
      <c r="X1068">
        <f t="shared" si="54"/>
        <v>0.31833702509979539</v>
      </c>
    </row>
    <row r="1069" spans="1:24" ht="14.1" customHeight="1" x14ac:dyDescent="0.25">
      <c r="A1069" s="1">
        <v>42290</v>
      </c>
      <c r="B1069" s="1" t="s">
        <v>19</v>
      </c>
      <c r="C1069">
        <v>1092</v>
      </c>
      <c r="D1069">
        <v>20</v>
      </c>
      <c r="E1069">
        <v>30</v>
      </c>
      <c r="F1069" s="17">
        <v>0.54166666666666696</v>
      </c>
      <c r="G1069" s="17">
        <v>0.57291666666666696</v>
      </c>
      <c r="H1069"/>
      <c r="I1069" t="s">
        <v>230</v>
      </c>
      <c r="J1069" t="s">
        <v>253</v>
      </c>
      <c r="K1069" t="s">
        <v>7</v>
      </c>
      <c r="L1069" t="s">
        <v>86</v>
      </c>
      <c r="M1069" t="s">
        <v>493</v>
      </c>
      <c r="N1069" t="s">
        <v>584</v>
      </c>
      <c r="O1069" t="s">
        <v>517</v>
      </c>
      <c r="P1069" t="s">
        <v>585</v>
      </c>
      <c r="Q1069" s="38">
        <v>1</v>
      </c>
      <c r="R1069" s="21">
        <v>24</v>
      </c>
      <c r="S1069" s="21">
        <v>24</v>
      </c>
      <c r="T1069" s="21">
        <f t="shared" si="56"/>
        <v>24</v>
      </c>
      <c r="V1069" s="36">
        <v>5.6099999999999997E-2</v>
      </c>
      <c r="W1069" s="36">
        <v>2.653</v>
      </c>
      <c r="X1069">
        <f t="shared" si="54"/>
        <v>0.25743244739155785</v>
      </c>
    </row>
    <row r="1070" spans="1:24" ht="14.1" customHeight="1" x14ac:dyDescent="0.25">
      <c r="A1070" s="1">
        <v>42289</v>
      </c>
      <c r="B1070" s="1" t="s">
        <v>19</v>
      </c>
      <c r="C1070" t="s">
        <v>145</v>
      </c>
      <c r="D1070">
        <v>13.3</v>
      </c>
      <c r="E1070">
        <v>30</v>
      </c>
      <c r="F1070" s="6">
        <v>940</v>
      </c>
      <c r="G1070" s="6">
        <v>957</v>
      </c>
      <c r="H1070" s="6">
        <v>17</v>
      </c>
      <c r="I1070" t="s">
        <v>146</v>
      </c>
      <c r="J1070" t="s">
        <v>147</v>
      </c>
      <c r="K1070" t="s">
        <v>7</v>
      </c>
      <c r="L1070" t="s">
        <v>86</v>
      </c>
      <c r="M1070" t="s">
        <v>493</v>
      </c>
      <c r="N1070" t="s">
        <v>584</v>
      </c>
      <c r="O1070" t="s">
        <v>517</v>
      </c>
      <c r="P1070" t="s">
        <v>585</v>
      </c>
      <c r="Q1070" s="38">
        <v>7</v>
      </c>
      <c r="R1070" s="21">
        <v>25</v>
      </c>
      <c r="S1070" s="21">
        <v>25</v>
      </c>
      <c r="T1070" s="21">
        <f t="shared" si="56"/>
        <v>25</v>
      </c>
      <c r="V1070" s="36">
        <v>5.6099999999999997E-2</v>
      </c>
      <c r="W1070" s="36">
        <v>2.653</v>
      </c>
      <c r="X1070">
        <f t="shared" si="54"/>
        <v>2.0081481259156111</v>
      </c>
    </row>
    <row r="1071" spans="1:24" ht="14.1" customHeight="1" x14ac:dyDescent="0.25">
      <c r="A1071" s="1">
        <v>42289</v>
      </c>
      <c r="B1071" s="1" t="s">
        <v>19</v>
      </c>
      <c r="C1071" t="s">
        <v>152</v>
      </c>
      <c r="D1071">
        <v>9.1999999999999993</v>
      </c>
      <c r="E1071">
        <v>30</v>
      </c>
      <c r="F1071" s="6">
        <v>1204</v>
      </c>
      <c r="G1071" s="6">
        <v>1220</v>
      </c>
      <c r="H1071" s="6">
        <v>16</v>
      </c>
      <c r="I1071" t="s">
        <v>146</v>
      </c>
      <c r="J1071" t="s">
        <v>147</v>
      </c>
      <c r="K1071" t="s">
        <v>7</v>
      </c>
      <c r="L1071" t="s">
        <v>86</v>
      </c>
      <c r="M1071" t="s">
        <v>493</v>
      </c>
      <c r="N1071" t="s">
        <v>584</v>
      </c>
      <c r="O1071" t="s">
        <v>517</v>
      </c>
      <c r="P1071" t="s">
        <v>585</v>
      </c>
      <c r="Q1071" s="38">
        <v>2</v>
      </c>
      <c r="R1071" s="21">
        <v>20</v>
      </c>
      <c r="S1071" s="21">
        <v>25</v>
      </c>
      <c r="T1071" s="21">
        <f t="shared" si="56"/>
        <v>22.5</v>
      </c>
      <c r="V1071" s="36">
        <v>5.6099999999999997E-2</v>
      </c>
      <c r="W1071" s="36">
        <v>2.653</v>
      </c>
      <c r="X1071">
        <f t="shared" si="54"/>
        <v>0.43384348240808013</v>
      </c>
    </row>
    <row r="1072" spans="1:24" ht="14.1" customHeight="1" x14ac:dyDescent="0.25">
      <c r="A1072" s="1">
        <v>42289</v>
      </c>
      <c r="B1072" s="1" t="s">
        <v>19</v>
      </c>
      <c r="C1072" s="8" t="s">
        <v>446</v>
      </c>
      <c r="D1072">
        <v>20</v>
      </c>
      <c r="E1072">
        <v>30</v>
      </c>
      <c r="F1072" s="6">
        <v>1010</v>
      </c>
      <c r="G1072" s="6">
        <v>1035</v>
      </c>
      <c r="H1072" s="6">
        <v>25</v>
      </c>
      <c r="I1072" t="s">
        <v>447</v>
      </c>
      <c r="J1072" t="s">
        <v>231</v>
      </c>
      <c r="K1072" t="s">
        <v>7</v>
      </c>
      <c r="L1072" t="s">
        <v>86</v>
      </c>
      <c r="M1072" t="s">
        <v>493</v>
      </c>
      <c r="N1072" t="s">
        <v>584</v>
      </c>
      <c r="O1072" t="s">
        <v>517</v>
      </c>
      <c r="P1072" t="s">
        <v>585</v>
      </c>
      <c r="Q1072" s="38">
        <v>1</v>
      </c>
      <c r="R1072" s="21">
        <v>1</v>
      </c>
      <c r="S1072" s="21">
        <v>1</v>
      </c>
      <c r="T1072" s="21">
        <f t="shared" si="56"/>
        <v>1</v>
      </c>
      <c r="V1072" s="36">
        <v>5.6099999999999997E-2</v>
      </c>
      <c r="W1072" s="36">
        <v>2.653</v>
      </c>
      <c r="X1072">
        <f t="shared" si="54"/>
        <v>5.6099999999999995E-5</v>
      </c>
    </row>
    <row r="1073" spans="1:24" ht="14.1" customHeight="1" x14ac:dyDescent="0.25">
      <c r="A1073" s="1">
        <v>42289</v>
      </c>
      <c r="B1073" s="1" t="s">
        <v>19</v>
      </c>
      <c r="C1073" s="8" t="s">
        <v>448</v>
      </c>
      <c r="D1073">
        <v>10</v>
      </c>
      <c r="E1073">
        <v>30</v>
      </c>
      <c r="F1073" s="6">
        <v>1045</v>
      </c>
      <c r="G1073" s="6">
        <v>1110</v>
      </c>
      <c r="H1073" s="6">
        <v>35</v>
      </c>
      <c r="I1073" t="s">
        <v>447</v>
      </c>
      <c r="J1073" t="s">
        <v>231</v>
      </c>
      <c r="K1073" t="s">
        <v>7</v>
      </c>
      <c r="L1073" t="s">
        <v>86</v>
      </c>
      <c r="M1073" t="s">
        <v>493</v>
      </c>
      <c r="N1073" t="s">
        <v>584</v>
      </c>
      <c r="O1073" t="s">
        <v>517</v>
      </c>
      <c r="P1073" t="s">
        <v>585</v>
      </c>
      <c r="Q1073" s="38">
        <v>2</v>
      </c>
      <c r="R1073" s="21">
        <v>1</v>
      </c>
      <c r="S1073" s="21">
        <v>1</v>
      </c>
      <c r="T1073" s="21">
        <f t="shared" si="56"/>
        <v>1</v>
      </c>
      <c r="V1073" s="36">
        <v>5.6099999999999997E-2</v>
      </c>
      <c r="W1073" s="36">
        <v>2.653</v>
      </c>
      <c r="X1073">
        <f t="shared" si="54"/>
        <v>1.1219999999999999E-4</v>
      </c>
    </row>
    <row r="1074" spans="1:24" ht="14.1" customHeight="1" x14ac:dyDescent="0.25">
      <c r="A1074" s="1">
        <v>42290</v>
      </c>
      <c r="B1074" s="1" t="s">
        <v>19</v>
      </c>
      <c r="C1074" s="8" t="s">
        <v>84</v>
      </c>
      <c r="D1074">
        <v>5</v>
      </c>
      <c r="E1074">
        <v>30</v>
      </c>
      <c r="F1074" s="6">
        <v>1523</v>
      </c>
      <c r="G1074" s="6">
        <v>1538</v>
      </c>
      <c r="H1074" s="6">
        <v>15</v>
      </c>
      <c r="I1074" t="s">
        <v>10</v>
      </c>
      <c r="J1074" t="s">
        <v>20</v>
      </c>
      <c r="K1074" t="s">
        <v>7</v>
      </c>
      <c r="L1074" t="s">
        <v>86</v>
      </c>
      <c r="M1074" t="s">
        <v>493</v>
      </c>
      <c r="N1074" t="s">
        <v>584</v>
      </c>
      <c r="O1074" t="s">
        <v>517</v>
      </c>
      <c r="P1074" t="s">
        <v>585</v>
      </c>
      <c r="Q1074" s="38">
        <v>1</v>
      </c>
      <c r="R1074" s="21">
        <v>20</v>
      </c>
      <c r="S1074" s="21">
        <v>20</v>
      </c>
      <c r="T1074" s="21">
        <f t="shared" si="56"/>
        <v>20</v>
      </c>
      <c r="V1074" s="36">
        <v>5.6099999999999997E-2</v>
      </c>
      <c r="W1074" s="36">
        <v>2.653</v>
      </c>
      <c r="X1074">
        <f t="shared" si="54"/>
        <v>0.15870676516857427</v>
      </c>
    </row>
    <row r="1075" spans="1:24" ht="14.1" customHeight="1" x14ac:dyDescent="0.25">
      <c r="A1075" s="1">
        <v>42290</v>
      </c>
      <c r="B1075" s="1" t="s">
        <v>19</v>
      </c>
      <c r="C1075" t="s">
        <v>158</v>
      </c>
      <c r="D1075">
        <v>7.4</v>
      </c>
      <c r="E1075">
        <v>30</v>
      </c>
      <c r="F1075" s="6">
        <v>932</v>
      </c>
      <c r="G1075" s="6">
        <v>948</v>
      </c>
      <c r="H1075" s="6">
        <v>16</v>
      </c>
      <c r="I1075" t="s">
        <v>146</v>
      </c>
      <c r="J1075" t="s">
        <v>147</v>
      </c>
      <c r="K1075" t="s">
        <v>7</v>
      </c>
      <c r="L1075" t="s">
        <v>86</v>
      </c>
      <c r="M1075" t="s">
        <v>493</v>
      </c>
      <c r="N1075" t="s">
        <v>584</v>
      </c>
      <c r="O1075" t="s">
        <v>517</v>
      </c>
      <c r="P1075" t="s">
        <v>585</v>
      </c>
      <c r="Q1075" s="38">
        <v>1</v>
      </c>
      <c r="R1075" s="21">
        <v>15</v>
      </c>
      <c r="S1075" s="21">
        <v>15</v>
      </c>
      <c r="T1075" s="21">
        <f t="shared" si="56"/>
        <v>15</v>
      </c>
      <c r="V1075" s="36">
        <v>5.6099999999999997E-2</v>
      </c>
      <c r="W1075" s="36">
        <v>2.653</v>
      </c>
      <c r="X1075">
        <f t="shared" si="54"/>
        <v>7.3983176078873059E-2</v>
      </c>
    </row>
    <row r="1076" spans="1:24" ht="14.1" customHeight="1" x14ac:dyDescent="0.25">
      <c r="A1076" s="1">
        <v>42290</v>
      </c>
      <c r="B1076" s="1" t="s">
        <v>19</v>
      </c>
      <c r="C1076" t="s">
        <v>160</v>
      </c>
      <c r="D1076">
        <v>7.6</v>
      </c>
      <c r="E1076">
        <v>30</v>
      </c>
      <c r="F1076" s="6">
        <v>1059</v>
      </c>
      <c r="G1076" s="6">
        <v>1115</v>
      </c>
      <c r="H1076" s="6">
        <v>16</v>
      </c>
      <c r="I1076" t="s">
        <v>146</v>
      </c>
      <c r="J1076" t="s">
        <v>147</v>
      </c>
      <c r="K1076" t="s">
        <v>7</v>
      </c>
      <c r="L1076" t="s">
        <v>86</v>
      </c>
      <c r="M1076" t="s">
        <v>493</v>
      </c>
      <c r="N1076" t="s">
        <v>584</v>
      </c>
      <c r="O1076" t="s">
        <v>517</v>
      </c>
      <c r="P1076" t="s">
        <v>585</v>
      </c>
      <c r="Q1076" s="38">
        <v>1</v>
      </c>
      <c r="R1076" s="21">
        <v>25</v>
      </c>
      <c r="S1076" s="21">
        <v>25</v>
      </c>
      <c r="T1076" s="21">
        <f t="shared" si="56"/>
        <v>25</v>
      </c>
      <c r="V1076" s="36">
        <v>5.6099999999999997E-2</v>
      </c>
      <c r="W1076" s="36">
        <v>2.653</v>
      </c>
      <c r="X1076">
        <f t="shared" si="54"/>
        <v>0.28687830370223016</v>
      </c>
    </row>
    <row r="1077" spans="1:24" ht="14.1" customHeight="1" x14ac:dyDescent="0.25">
      <c r="A1077" s="1">
        <v>42290</v>
      </c>
      <c r="B1077" s="1" t="s">
        <v>19</v>
      </c>
      <c r="C1077" t="s">
        <v>165</v>
      </c>
      <c r="D1077">
        <v>7.6</v>
      </c>
      <c r="E1077">
        <v>30</v>
      </c>
      <c r="F1077" s="6">
        <v>1235</v>
      </c>
      <c r="G1077" s="6">
        <v>1252</v>
      </c>
      <c r="H1077" s="6">
        <v>17</v>
      </c>
      <c r="I1077" t="s">
        <v>146</v>
      </c>
      <c r="J1077" t="s">
        <v>147</v>
      </c>
      <c r="K1077" t="s">
        <v>7</v>
      </c>
      <c r="L1077" t="s">
        <v>86</v>
      </c>
      <c r="M1077" t="s">
        <v>493</v>
      </c>
      <c r="N1077" t="s">
        <v>584</v>
      </c>
      <c r="O1077" t="s">
        <v>517</v>
      </c>
      <c r="P1077" t="s">
        <v>585</v>
      </c>
      <c r="Q1077" s="38">
        <v>3</v>
      </c>
      <c r="R1077" s="21">
        <v>20</v>
      </c>
      <c r="S1077" s="21">
        <v>25</v>
      </c>
      <c r="T1077" s="21">
        <f t="shared" si="56"/>
        <v>22.5</v>
      </c>
      <c r="V1077" s="36">
        <v>5.6099999999999997E-2</v>
      </c>
      <c r="W1077" s="36">
        <v>2.653</v>
      </c>
      <c r="X1077">
        <f t="shared" si="54"/>
        <v>0.65076522361212019</v>
      </c>
    </row>
    <row r="1078" spans="1:24" ht="14.1" customHeight="1" x14ac:dyDescent="0.25">
      <c r="A1078" s="1">
        <v>42290</v>
      </c>
      <c r="B1078" s="1" t="s">
        <v>19</v>
      </c>
      <c r="C1078" t="s">
        <v>167</v>
      </c>
      <c r="D1078">
        <v>8</v>
      </c>
      <c r="E1078">
        <v>30</v>
      </c>
      <c r="F1078" s="6">
        <v>206</v>
      </c>
      <c r="G1078" s="6">
        <v>221</v>
      </c>
      <c r="H1078" s="6">
        <v>15</v>
      </c>
      <c r="I1078" t="s">
        <v>146</v>
      </c>
      <c r="J1078" t="s">
        <v>147</v>
      </c>
      <c r="K1078" t="s">
        <v>38</v>
      </c>
      <c r="L1078" t="s">
        <v>86</v>
      </c>
      <c r="M1078" t="s">
        <v>493</v>
      </c>
      <c r="N1078" t="s">
        <v>584</v>
      </c>
      <c r="O1078" t="s">
        <v>517</v>
      </c>
      <c r="P1078" t="s">
        <v>585</v>
      </c>
      <c r="Q1078" s="12">
        <v>1</v>
      </c>
      <c r="R1078" s="12">
        <v>15</v>
      </c>
      <c r="S1078">
        <v>15</v>
      </c>
      <c r="T1078">
        <f t="shared" si="56"/>
        <v>15</v>
      </c>
      <c r="V1078" s="36">
        <v>5.6099999999999997E-2</v>
      </c>
      <c r="W1078" s="36">
        <v>2.653</v>
      </c>
      <c r="X1078">
        <f t="shared" si="54"/>
        <v>7.3983176078873059E-2</v>
      </c>
    </row>
    <row r="1079" spans="1:24" ht="14.1" customHeight="1" x14ac:dyDescent="0.25">
      <c r="A1079" s="1">
        <v>42290</v>
      </c>
      <c r="B1079" s="1" t="s">
        <v>19</v>
      </c>
      <c r="C1079" t="s">
        <v>363</v>
      </c>
      <c r="D1079">
        <v>5</v>
      </c>
      <c r="E1079">
        <v>30</v>
      </c>
      <c r="F1079" s="6">
        <v>1317</v>
      </c>
      <c r="G1079" s="6">
        <v>1334</v>
      </c>
      <c r="H1079" s="6">
        <v>17</v>
      </c>
      <c r="I1079" t="s">
        <v>328</v>
      </c>
      <c r="J1079" t="s">
        <v>329</v>
      </c>
      <c r="K1079" t="s">
        <v>7</v>
      </c>
      <c r="L1079" t="s">
        <v>86</v>
      </c>
      <c r="M1079" t="s">
        <v>493</v>
      </c>
      <c r="N1079" t="s">
        <v>584</v>
      </c>
      <c r="O1079" t="s">
        <v>517</v>
      </c>
      <c r="P1079" t="s">
        <v>585</v>
      </c>
      <c r="Q1079" s="38">
        <v>1</v>
      </c>
      <c r="R1079" s="21">
        <v>17</v>
      </c>
      <c r="S1079" s="21">
        <v>17</v>
      </c>
      <c r="T1079" s="21">
        <f t="shared" si="56"/>
        <v>17</v>
      </c>
      <c r="V1079" s="36">
        <v>5.6099999999999997E-2</v>
      </c>
      <c r="W1079" s="36">
        <v>2.653</v>
      </c>
      <c r="X1079">
        <f t="shared" si="54"/>
        <v>0.10312022446121039</v>
      </c>
    </row>
    <row r="1080" spans="1:24" ht="14.1" customHeight="1" x14ac:dyDescent="0.25">
      <c r="A1080" s="1">
        <v>42290</v>
      </c>
      <c r="B1080" s="1" t="s">
        <v>19</v>
      </c>
      <c r="C1080" t="s">
        <v>361</v>
      </c>
      <c r="D1080">
        <v>5</v>
      </c>
      <c r="E1080">
        <v>30</v>
      </c>
      <c r="F1080" s="6">
        <v>1146</v>
      </c>
      <c r="G1080" s="6">
        <v>1202</v>
      </c>
      <c r="H1080" s="6">
        <v>16</v>
      </c>
      <c r="I1080" t="s">
        <v>328</v>
      </c>
      <c r="J1080" t="s">
        <v>329</v>
      </c>
      <c r="K1080" t="s">
        <v>7</v>
      </c>
      <c r="L1080" t="s">
        <v>86</v>
      </c>
      <c r="M1080" t="s">
        <v>493</v>
      </c>
      <c r="N1080" t="s">
        <v>584</v>
      </c>
      <c r="O1080" t="s">
        <v>517</v>
      </c>
      <c r="P1080" t="s">
        <v>585</v>
      </c>
      <c r="Q1080" s="38">
        <v>1</v>
      </c>
      <c r="R1080" s="21">
        <v>18</v>
      </c>
      <c r="S1080" s="21">
        <v>18</v>
      </c>
      <c r="T1080" s="21">
        <f t="shared" si="56"/>
        <v>18</v>
      </c>
      <c r="V1080" s="36">
        <v>5.6099999999999997E-2</v>
      </c>
      <c r="W1080" s="36">
        <v>2.653</v>
      </c>
      <c r="X1080">
        <f t="shared" si="54"/>
        <v>0.12000540785740928</v>
      </c>
    </row>
    <row r="1081" spans="1:24" ht="14.1" customHeight="1" x14ac:dyDescent="0.25">
      <c r="A1081" s="1">
        <v>42289</v>
      </c>
      <c r="B1081" s="1" t="s">
        <v>19</v>
      </c>
      <c r="C1081" t="s">
        <v>397</v>
      </c>
      <c r="D1081">
        <v>10</v>
      </c>
      <c r="E1081">
        <v>30</v>
      </c>
      <c r="F1081" s="6">
        <v>1045</v>
      </c>
      <c r="G1081" s="6">
        <v>1100</v>
      </c>
      <c r="H1081" s="6">
        <v>15</v>
      </c>
      <c r="I1081" t="s">
        <v>393</v>
      </c>
      <c r="J1081" t="s">
        <v>285</v>
      </c>
      <c r="K1081" t="s">
        <v>7</v>
      </c>
      <c r="L1081" t="s">
        <v>86</v>
      </c>
      <c r="M1081" t="s">
        <v>493</v>
      </c>
      <c r="N1081" t="s">
        <v>584</v>
      </c>
      <c r="O1081" t="s">
        <v>517</v>
      </c>
      <c r="P1081" t="s">
        <v>585</v>
      </c>
      <c r="Q1081" s="38">
        <v>1</v>
      </c>
      <c r="R1081" s="21">
        <v>25</v>
      </c>
      <c r="S1081" s="21">
        <v>25</v>
      </c>
      <c r="T1081" s="21">
        <f t="shared" si="56"/>
        <v>25</v>
      </c>
      <c r="V1081" s="36">
        <v>5.6099999999999997E-2</v>
      </c>
      <c r="W1081" s="36">
        <v>2.653</v>
      </c>
      <c r="X1081">
        <f t="shared" si="54"/>
        <v>0.28687830370223016</v>
      </c>
    </row>
    <row r="1082" spans="1:24" ht="14.1" customHeight="1" x14ac:dyDescent="0.25">
      <c r="A1082" s="1">
        <v>42290</v>
      </c>
      <c r="B1082" s="1" t="s">
        <v>19</v>
      </c>
      <c r="C1082" t="s">
        <v>406</v>
      </c>
      <c r="D1082">
        <v>10</v>
      </c>
      <c r="E1082">
        <v>30</v>
      </c>
      <c r="F1082" s="6">
        <v>937</v>
      </c>
      <c r="G1082" s="6">
        <v>952</v>
      </c>
      <c r="H1082" s="6">
        <v>15</v>
      </c>
      <c r="I1082" t="s">
        <v>393</v>
      </c>
      <c r="J1082" t="s">
        <v>285</v>
      </c>
      <c r="K1082" t="s">
        <v>7</v>
      </c>
      <c r="L1082" t="s">
        <v>86</v>
      </c>
      <c r="M1082" t="s">
        <v>493</v>
      </c>
      <c r="N1082" t="s">
        <v>584</v>
      </c>
      <c r="O1082" t="s">
        <v>517</v>
      </c>
      <c r="P1082" t="s">
        <v>585</v>
      </c>
      <c r="Q1082" s="38">
        <v>1</v>
      </c>
      <c r="R1082" s="21">
        <v>24</v>
      </c>
      <c r="S1082" s="21">
        <v>24</v>
      </c>
      <c r="T1082" s="21">
        <f t="shared" si="56"/>
        <v>24</v>
      </c>
      <c r="V1082" s="36">
        <v>5.6099999999999997E-2</v>
      </c>
      <c r="W1082" s="36">
        <v>2.653</v>
      </c>
      <c r="X1082">
        <f t="shared" si="54"/>
        <v>0.25743244739155785</v>
      </c>
    </row>
    <row r="1083" spans="1:24" ht="14.1" customHeight="1" x14ac:dyDescent="0.25">
      <c r="A1083" s="1">
        <v>42290</v>
      </c>
      <c r="B1083" s="1" t="s">
        <v>19</v>
      </c>
      <c r="C1083" t="s">
        <v>408</v>
      </c>
      <c r="D1083">
        <v>10</v>
      </c>
      <c r="E1083">
        <v>30</v>
      </c>
      <c r="F1083" s="6">
        <v>1014</v>
      </c>
      <c r="G1083" s="6">
        <v>1030</v>
      </c>
      <c r="H1083" s="6">
        <v>16</v>
      </c>
      <c r="I1083" t="s">
        <v>393</v>
      </c>
      <c r="J1083" t="s">
        <v>285</v>
      </c>
      <c r="K1083" t="s">
        <v>7</v>
      </c>
      <c r="L1083" t="s">
        <v>86</v>
      </c>
      <c r="M1083" t="s">
        <v>493</v>
      </c>
      <c r="N1083" t="s">
        <v>584</v>
      </c>
      <c r="O1083" t="s">
        <v>517</v>
      </c>
      <c r="P1083" t="s">
        <v>585</v>
      </c>
      <c r="Q1083" s="38">
        <v>1</v>
      </c>
      <c r="R1083" s="21">
        <v>18</v>
      </c>
      <c r="S1083" s="21">
        <v>7</v>
      </c>
      <c r="T1083" s="21">
        <f t="shared" si="56"/>
        <v>12.5</v>
      </c>
      <c r="V1083" s="36">
        <v>5.6099999999999997E-2</v>
      </c>
      <c r="W1083" s="36">
        <v>2.653</v>
      </c>
      <c r="X1083">
        <f t="shared" si="54"/>
        <v>4.5610530728924965E-2</v>
      </c>
    </row>
    <row r="1084" spans="1:24" ht="14.1" customHeight="1" x14ac:dyDescent="0.25">
      <c r="A1084" s="1">
        <v>42290</v>
      </c>
      <c r="B1084" s="1" t="s">
        <v>19</v>
      </c>
      <c r="C1084" t="s">
        <v>410</v>
      </c>
      <c r="D1084">
        <v>10</v>
      </c>
      <c r="E1084">
        <v>30</v>
      </c>
      <c r="F1084" s="6">
        <v>1323</v>
      </c>
      <c r="G1084" s="6">
        <v>1319</v>
      </c>
      <c r="H1084" s="6">
        <v>15</v>
      </c>
      <c r="I1084" t="s">
        <v>393</v>
      </c>
      <c r="J1084" t="s">
        <v>285</v>
      </c>
      <c r="K1084" t="s">
        <v>7</v>
      </c>
      <c r="L1084" t="s">
        <v>86</v>
      </c>
      <c r="M1084" t="s">
        <v>493</v>
      </c>
      <c r="N1084" t="s">
        <v>584</v>
      </c>
      <c r="O1084" t="s">
        <v>517</v>
      </c>
      <c r="P1084" t="s">
        <v>585</v>
      </c>
      <c r="Q1084" s="38">
        <v>1</v>
      </c>
      <c r="R1084" s="21">
        <v>23</v>
      </c>
      <c r="S1084" s="21">
        <v>23</v>
      </c>
      <c r="T1084" s="21">
        <f t="shared" si="56"/>
        <v>23</v>
      </c>
      <c r="V1084" s="36">
        <v>5.6099999999999997E-2</v>
      </c>
      <c r="W1084" s="36">
        <v>2.653</v>
      </c>
      <c r="X1084">
        <f t="shared" si="54"/>
        <v>0.22994650350360377</v>
      </c>
    </row>
    <row r="1085" spans="1:24" ht="14.1" customHeight="1" x14ac:dyDescent="0.25">
      <c r="A1085" s="1">
        <v>42290</v>
      </c>
      <c r="B1085" s="1" t="s">
        <v>19</v>
      </c>
      <c r="C1085" t="s">
        <v>412</v>
      </c>
      <c r="D1085">
        <v>10</v>
      </c>
      <c r="E1085">
        <v>30</v>
      </c>
      <c r="F1085" s="6">
        <v>1404</v>
      </c>
      <c r="G1085" s="6">
        <v>1420</v>
      </c>
      <c r="H1085" s="6">
        <v>15</v>
      </c>
      <c r="I1085" t="s">
        <v>393</v>
      </c>
      <c r="J1085" t="s">
        <v>285</v>
      </c>
      <c r="K1085" t="s">
        <v>7</v>
      </c>
      <c r="L1085" t="s">
        <v>86</v>
      </c>
      <c r="M1085" t="s">
        <v>493</v>
      </c>
      <c r="N1085" t="s">
        <v>584</v>
      </c>
      <c r="O1085" t="s">
        <v>517</v>
      </c>
      <c r="P1085" t="s">
        <v>585</v>
      </c>
      <c r="Q1085" s="38">
        <v>1</v>
      </c>
      <c r="R1085" s="21">
        <v>12</v>
      </c>
      <c r="S1085" s="21">
        <v>12</v>
      </c>
      <c r="T1085" s="21">
        <f t="shared" si="56"/>
        <v>12</v>
      </c>
      <c r="V1085" s="36">
        <v>5.6099999999999997E-2</v>
      </c>
      <c r="W1085" s="36">
        <v>2.653</v>
      </c>
      <c r="X1085">
        <f t="shared" si="54"/>
        <v>4.0928959774394119E-2</v>
      </c>
    </row>
    <row r="1086" spans="1:24" ht="14.1" customHeight="1" x14ac:dyDescent="0.25">
      <c r="A1086" s="1">
        <v>42290</v>
      </c>
      <c r="B1086" s="1" t="s">
        <v>19</v>
      </c>
      <c r="C1086" t="s">
        <v>412</v>
      </c>
      <c r="D1086">
        <v>10</v>
      </c>
      <c r="E1086">
        <v>30</v>
      </c>
      <c r="F1086" s="6">
        <v>1404</v>
      </c>
      <c r="G1086" s="6">
        <v>1420</v>
      </c>
      <c r="H1086" s="6">
        <v>15</v>
      </c>
      <c r="I1086" t="s">
        <v>393</v>
      </c>
      <c r="J1086" t="s">
        <v>285</v>
      </c>
      <c r="K1086" t="s">
        <v>7</v>
      </c>
      <c r="L1086" t="s">
        <v>86</v>
      </c>
      <c r="M1086" t="s">
        <v>493</v>
      </c>
      <c r="N1086" t="s">
        <v>584</v>
      </c>
      <c r="O1086" t="s">
        <v>517</v>
      </c>
      <c r="P1086" t="s">
        <v>585</v>
      </c>
      <c r="Q1086" s="38">
        <v>1</v>
      </c>
      <c r="R1086" s="21">
        <v>16</v>
      </c>
      <c r="S1086" s="21">
        <v>16</v>
      </c>
      <c r="T1086" s="21">
        <f t="shared" si="56"/>
        <v>16</v>
      </c>
      <c r="V1086" s="36">
        <v>5.6099999999999997E-2</v>
      </c>
      <c r="W1086" s="36">
        <v>2.653</v>
      </c>
      <c r="X1086">
        <f t="shared" si="54"/>
        <v>8.7799728962484058E-2</v>
      </c>
    </row>
    <row r="1087" spans="1:24" ht="14.1" customHeight="1" x14ac:dyDescent="0.25">
      <c r="A1087" s="1">
        <v>42290</v>
      </c>
      <c r="B1087" s="1" t="s">
        <v>19</v>
      </c>
      <c r="C1087" t="s">
        <v>412</v>
      </c>
      <c r="D1087">
        <v>10</v>
      </c>
      <c r="E1087">
        <v>30</v>
      </c>
      <c r="F1087" s="6">
        <v>1404</v>
      </c>
      <c r="G1087" s="6">
        <v>1420</v>
      </c>
      <c r="H1087" s="6">
        <v>15</v>
      </c>
      <c r="I1087" t="s">
        <v>393</v>
      </c>
      <c r="J1087" t="s">
        <v>285</v>
      </c>
      <c r="K1087" t="s">
        <v>7</v>
      </c>
      <c r="L1087" t="s">
        <v>86</v>
      </c>
      <c r="M1087" t="s">
        <v>493</v>
      </c>
      <c r="N1087" t="s">
        <v>584</v>
      </c>
      <c r="O1087" t="s">
        <v>517</v>
      </c>
      <c r="P1087" t="s">
        <v>585</v>
      </c>
      <c r="Q1087" s="38">
        <v>1</v>
      </c>
      <c r="R1087" s="21">
        <v>23</v>
      </c>
      <c r="S1087" s="21">
        <v>23</v>
      </c>
      <c r="T1087" s="21">
        <f t="shared" si="56"/>
        <v>23</v>
      </c>
      <c r="V1087" s="36">
        <v>5.6099999999999997E-2</v>
      </c>
      <c r="W1087" s="36">
        <v>2.653</v>
      </c>
      <c r="X1087">
        <f t="shared" si="54"/>
        <v>0.22994650350360377</v>
      </c>
    </row>
    <row r="1088" spans="1:24" ht="14.1" customHeight="1" x14ac:dyDescent="0.25">
      <c r="A1088" s="1">
        <v>42290</v>
      </c>
      <c r="B1088" s="1" t="s">
        <v>19</v>
      </c>
      <c r="C1088" t="s">
        <v>414</v>
      </c>
      <c r="D1088">
        <v>5</v>
      </c>
      <c r="E1088">
        <v>30</v>
      </c>
      <c r="F1088" s="6">
        <v>1445</v>
      </c>
      <c r="G1088" s="6">
        <v>1459</v>
      </c>
      <c r="H1088" s="6">
        <v>15</v>
      </c>
      <c r="I1088" t="s">
        <v>393</v>
      </c>
      <c r="J1088" t="s">
        <v>285</v>
      </c>
      <c r="K1088" t="s">
        <v>7</v>
      </c>
      <c r="L1088" t="s">
        <v>86</v>
      </c>
      <c r="M1088" t="s">
        <v>493</v>
      </c>
      <c r="N1088" t="s">
        <v>584</v>
      </c>
      <c r="O1088" t="s">
        <v>517</v>
      </c>
      <c r="P1088" t="s">
        <v>585</v>
      </c>
      <c r="Q1088" s="38">
        <v>1</v>
      </c>
      <c r="R1088" s="21">
        <v>17</v>
      </c>
      <c r="S1088" s="21">
        <v>17</v>
      </c>
      <c r="T1088" s="21">
        <f t="shared" si="56"/>
        <v>17</v>
      </c>
      <c r="V1088" s="36">
        <v>5.6099999999999997E-2</v>
      </c>
      <c r="W1088" s="36">
        <v>2.653</v>
      </c>
      <c r="X1088">
        <f t="shared" si="54"/>
        <v>0.10312022446121039</v>
      </c>
    </row>
    <row r="1089" spans="1:24" ht="14.1" customHeight="1" x14ac:dyDescent="0.25">
      <c r="A1089" s="1">
        <v>42291</v>
      </c>
      <c r="B1089" s="1" t="s">
        <v>19</v>
      </c>
      <c r="C1089" t="s">
        <v>170</v>
      </c>
      <c r="D1089">
        <v>15</v>
      </c>
      <c r="E1089">
        <v>30</v>
      </c>
      <c r="F1089" s="6">
        <v>908</v>
      </c>
      <c r="G1089" s="6">
        <v>922</v>
      </c>
      <c r="H1089" s="6">
        <v>14</v>
      </c>
      <c r="I1089" t="s">
        <v>146</v>
      </c>
      <c r="J1089" t="s">
        <v>147</v>
      </c>
      <c r="K1089" t="s">
        <v>7</v>
      </c>
      <c r="L1089" t="s">
        <v>86</v>
      </c>
      <c r="M1089" t="s">
        <v>493</v>
      </c>
      <c r="N1089" t="s">
        <v>584</v>
      </c>
      <c r="O1089" t="s">
        <v>517</v>
      </c>
      <c r="P1089" t="s">
        <v>585</v>
      </c>
      <c r="Q1089" s="38">
        <v>3</v>
      </c>
      <c r="R1089" s="21">
        <v>20</v>
      </c>
      <c r="S1089" s="21">
        <v>20</v>
      </c>
      <c r="T1089" s="21">
        <f t="shared" si="56"/>
        <v>20</v>
      </c>
      <c r="V1089" s="36">
        <v>5.6099999999999997E-2</v>
      </c>
      <c r="W1089" s="36">
        <v>2.653</v>
      </c>
      <c r="X1089">
        <f t="shared" si="54"/>
        <v>0.47612029550572277</v>
      </c>
    </row>
    <row r="1090" spans="1:24" ht="14.1" customHeight="1" x14ac:dyDescent="0.25">
      <c r="A1090" s="1">
        <v>42291</v>
      </c>
      <c r="B1090" s="1" t="s">
        <v>19</v>
      </c>
      <c r="C1090" s="14" t="s">
        <v>184</v>
      </c>
      <c r="D1090">
        <v>15</v>
      </c>
      <c r="E1090">
        <v>30</v>
      </c>
      <c r="F1090" s="6">
        <v>214</v>
      </c>
      <c r="G1090" s="6">
        <v>230</v>
      </c>
      <c r="H1090" s="6">
        <v>16</v>
      </c>
      <c r="I1090" t="s">
        <v>146</v>
      </c>
      <c r="J1090" t="s">
        <v>147</v>
      </c>
      <c r="K1090" t="s">
        <v>38</v>
      </c>
      <c r="L1090" t="s">
        <v>86</v>
      </c>
      <c r="M1090" t="s">
        <v>493</v>
      </c>
      <c r="N1090" t="s">
        <v>584</v>
      </c>
      <c r="O1090" t="s">
        <v>517</v>
      </c>
      <c r="P1090" t="s">
        <v>585</v>
      </c>
      <c r="Q1090" s="12">
        <v>1</v>
      </c>
      <c r="R1090" s="12">
        <v>18</v>
      </c>
      <c r="S1090">
        <v>18</v>
      </c>
      <c r="T1090">
        <f t="shared" si="56"/>
        <v>18</v>
      </c>
      <c r="V1090" s="36">
        <v>5.6099999999999997E-2</v>
      </c>
      <c r="W1090" s="36">
        <v>2.653</v>
      </c>
      <c r="X1090">
        <f t="shared" si="54"/>
        <v>0.12000540785740928</v>
      </c>
    </row>
    <row r="1091" spans="1:24" ht="14.1" customHeight="1" x14ac:dyDescent="0.25">
      <c r="A1091" s="1">
        <v>42291</v>
      </c>
      <c r="B1091" s="1" t="s">
        <v>19</v>
      </c>
      <c r="C1091" t="s">
        <v>351</v>
      </c>
      <c r="D1091">
        <v>9</v>
      </c>
      <c r="E1091">
        <v>30</v>
      </c>
      <c r="F1091" s="6">
        <v>1323</v>
      </c>
      <c r="G1091" s="6">
        <v>1337</v>
      </c>
      <c r="H1091" s="6">
        <v>14</v>
      </c>
      <c r="I1091" t="s">
        <v>328</v>
      </c>
      <c r="J1091" t="s">
        <v>329</v>
      </c>
      <c r="K1091" t="s">
        <v>7</v>
      </c>
      <c r="L1091" t="s">
        <v>86</v>
      </c>
      <c r="M1091" t="s">
        <v>493</v>
      </c>
      <c r="N1091" t="s">
        <v>584</v>
      </c>
      <c r="O1091" t="s">
        <v>517</v>
      </c>
      <c r="P1091" t="s">
        <v>585</v>
      </c>
      <c r="Q1091" s="38">
        <v>1</v>
      </c>
      <c r="R1091" s="21">
        <v>14</v>
      </c>
      <c r="S1091" s="21">
        <v>14</v>
      </c>
      <c r="T1091" s="21">
        <f t="shared" si="56"/>
        <v>14</v>
      </c>
      <c r="V1091" s="36">
        <v>5.6099999999999997E-2</v>
      </c>
      <c r="W1091" s="36">
        <v>2.653</v>
      </c>
      <c r="X1091">
        <f t="shared" si="54"/>
        <v>6.1608486506672021E-2</v>
      </c>
    </row>
    <row r="1092" spans="1:24" ht="14.1" customHeight="1" x14ac:dyDescent="0.25">
      <c r="A1092" s="1">
        <v>42292</v>
      </c>
      <c r="B1092" s="1" t="s">
        <v>19</v>
      </c>
      <c r="C1092" s="14" t="s">
        <v>196</v>
      </c>
      <c r="D1092">
        <v>4</v>
      </c>
      <c r="E1092">
        <v>23</v>
      </c>
      <c r="F1092" s="6">
        <v>109</v>
      </c>
      <c r="G1092" s="6">
        <v>126</v>
      </c>
      <c r="H1092" s="6">
        <v>17</v>
      </c>
      <c r="I1092" t="s">
        <v>146</v>
      </c>
      <c r="J1092" t="s">
        <v>147</v>
      </c>
      <c r="K1092" t="s">
        <v>7</v>
      </c>
      <c r="L1092" t="s">
        <v>86</v>
      </c>
      <c r="M1092" t="s">
        <v>493</v>
      </c>
      <c r="N1092" t="s">
        <v>584</v>
      </c>
      <c r="O1092" t="s">
        <v>517</v>
      </c>
      <c r="P1092" t="s">
        <v>585</v>
      </c>
      <c r="Q1092" s="38">
        <v>1</v>
      </c>
      <c r="R1092" s="21">
        <v>20</v>
      </c>
      <c r="S1092" s="21">
        <v>20</v>
      </c>
      <c r="T1092" s="21">
        <f t="shared" si="56"/>
        <v>20</v>
      </c>
      <c r="V1092" s="36">
        <v>5.6099999999999997E-2</v>
      </c>
      <c r="W1092" s="36">
        <v>2.653</v>
      </c>
      <c r="X1092">
        <f t="shared" ref="X1092:X1155" si="57">(V1092*T1092^W1092)/1000*Q1092</f>
        <v>0.15870676516857427</v>
      </c>
    </row>
    <row r="1093" spans="1:24" ht="14.1" customHeight="1" x14ac:dyDescent="0.25">
      <c r="A1093" s="1">
        <v>42292</v>
      </c>
      <c r="B1093" s="1" t="s">
        <v>19</v>
      </c>
      <c r="C1093" t="s">
        <v>336</v>
      </c>
      <c r="D1093">
        <v>42</v>
      </c>
      <c r="E1093">
        <v>30</v>
      </c>
      <c r="F1093" s="6">
        <v>859</v>
      </c>
      <c r="G1093" s="6">
        <v>913</v>
      </c>
      <c r="H1093" s="6">
        <v>14</v>
      </c>
      <c r="I1093" t="s">
        <v>328</v>
      </c>
      <c r="J1093" t="s">
        <v>329</v>
      </c>
      <c r="K1093" t="s">
        <v>38</v>
      </c>
      <c r="L1093" t="s">
        <v>86</v>
      </c>
      <c r="M1093" t="s">
        <v>493</v>
      </c>
      <c r="N1093" t="s">
        <v>584</v>
      </c>
      <c r="O1093" t="s">
        <v>517</v>
      </c>
      <c r="P1093" t="s">
        <v>585</v>
      </c>
      <c r="Q1093" s="12"/>
      <c r="R1093"/>
      <c r="S1093"/>
      <c r="T1093"/>
      <c r="U1093" t="s">
        <v>340</v>
      </c>
      <c r="V1093" s="36">
        <v>5.6099999999999997E-2</v>
      </c>
      <c r="W1093" s="36">
        <v>2.653</v>
      </c>
      <c r="X1093">
        <f t="shared" si="57"/>
        <v>0</v>
      </c>
    </row>
    <row r="1094" spans="1:24" ht="14.1" customHeight="1" x14ac:dyDescent="0.25">
      <c r="A1094" s="1">
        <v>42292</v>
      </c>
      <c r="B1094" s="1" t="s">
        <v>19</v>
      </c>
      <c r="C1094" t="s">
        <v>327</v>
      </c>
      <c r="D1094">
        <v>7</v>
      </c>
      <c r="E1094">
        <v>25</v>
      </c>
      <c r="F1094" s="6">
        <v>1208</v>
      </c>
      <c r="G1094" s="6">
        <v>1219</v>
      </c>
      <c r="H1094" s="6">
        <v>11</v>
      </c>
      <c r="I1094" t="s">
        <v>328</v>
      </c>
      <c r="J1094" t="s">
        <v>329</v>
      </c>
      <c r="K1094" t="s">
        <v>7</v>
      </c>
      <c r="L1094" t="s">
        <v>86</v>
      </c>
      <c r="M1094" t="s">
        <v>493</v>
      </c>
      <c r="N1094" t="s">
        <v>584</v>
      </c>
      <c r="O1094" t="s">
        <v>517</v>
      </c>
      <c r="P1094" t="s">
        <v>585</v>
      </c>
      <c r="Q1094" s="38">
        <v>1</v>
      </c>
      <c r="R1094" s="21">
        <v>17</v>
      </c>
      <c r="S1094" s="21">
        <v>17</v>
      </c>
      <c r="T1094" s="21">
        <f t="shared" ref="T1094:T1115" si="58">AVERAGE(R1094:S1094)</f>
        <v>17</v>
      </c>
      <c r="V1094" s="36">
        <v>5.6099999999999997E-2</v>
      </c>
      <c r="W1094" s="36">
        <v>2.653</v>
      </c>
      <c r="X1094">
        <f t="shared" si="57"/>
        <v>0.10312022446121039</v>
      </c>
    </row>
    <row r="1095" spans="1:24" ht="14.1" customHeight="1" x14ac:dyDescent="0.25">
      <c r="A1095" s="1">
        <v>42292</v>
      </c>
      <c r="B1095" s="1" t="s">
        <v>19</v>
      </c>
      <c r="C1095" t="s">
        <v>327</v>
      </c>
      <c r="D1095">
        <v>7</v>
      </c>
      <c r="E1095">
        <v>25</v>
      </c>
      <c r="F1095" s="6">
        <v>1208</v>
      </c>
      <c r="G1095" s="6">
        <v>1219</v>
      </c>
      <c r="H1095" s="6">
        <v>11</v>
      </c>
      <c r="I1095" t="s">
        <v>328</v>
      </c>
      <c r="J1095" t="s">
        <v>329</v>
      </c>
      <c r="K1095" t="s">
        <v>7</v>
      </c>
      <c r="L1095" t="s">
        <v>86</v>
      </c>
      <c r="M1095" t="s">
        <v>493</v>
      </c>
      <c r="N1095" t="s">
        <v>584</v>
      </c>
      <c r="O1095" t="s">
        <v>517</v>
      </c>
      <c r="P1095" t="s">
        <v>585</v>
      </c>
      <c r="Q1095" s="38">
        <v>1</v>
      </c>
      <c r="R1095" s="21">
        <v>18</v>
      </c>
      <c r="S1095" s="21">
        <v>18</v>
      </c>
      <c r="T1095" s="21">
        <f t="shared" si="58"/>
        <v>18</v>
      </c>
      <c r="V1095" s="36">
        <v>5.6099999999999997E-2</v>
      </c>
      <c r="W1095" s="36">
        <v>2.653</v>
      </c>
      <c r="X1095">
        <f t="shared" si="57"/>
        <v>0.12000540785740928</v>
      </c>
    </row>
    <row r="1096" spans="1:24" ht="14.1" customHeight="1" x14ac:dyDescent="0.25">
      <c r="A1096" s="1">
        <v>42290</v>
      </c>
      <c r="B1096" s="1" t="s">
        <v>19</v>
      </c>
      <c r="C1096" t="s">
        <v>414</v>
      </c>
      <c r="D1096">
        <v>5</v>
      </c>
      <c r="E1096">
        <v>30</v>
      </c>
      <c r="F1096" s="6">
        <v>1445</v>
      </c>
      <c r="G1096" s="6">
        <v>1459</v>
      </c>
      <c r="H1096" s="6">
        <v>15</v>
      </c>
      <c r="I1096" t="s">
        <v>393</v>
      </c>
      <c r="J1096" t="s">
        <v>285</v>
      </c>
      <c r="K1096" t="s">
        <v>7</v>
      </c>
      <c r="L1096" t="s">
        <v>86</v>
      </c>
      <c r="M1096" t="s">
        <v>493</v>
      </c>
      <c r="N1096" t="s">
        <v>584</v>
      </c>
      <c r="O1096" t="s">
        <v>517</v>
      </c>
      <c r="P1096" t="s">
        <v>585</v>
      </c>
      <c r="Q1096" s="38">
        <v>1</v>
      </c>
      <c r="R1096" s="21">
        <v>19</v>
      </c>
      <c r="S1096" s="21">
        <v>19</v>
      </c>
      <c r="T1096" s="21">
        <f t="shared" si="58"/>
        <v>19</v>
      </c>
      <c r="V1096" s="36">
        <v>5.6099999999999997E-2</v>
      </c>
      <c r="W1096" s="36">
        <v>2.653</v>
      </c>
      <c r="X1096">
        <f t="shared" si="57"/>
        <v>0.13851479531140548</v>
      </c>
    </row>
    <row r="1097" spans="1:24" ht="14.1" customHeight="1" x14ac:dyDescent="0.25">
      <c r="A1097" s="1">
        <v>42292</v>
      </c>
      <c r="B1097" s="1" t="s">
        <v>19</v>
      </c>
      <c r="C1097" t="s">
        <v>419</v>
      </c>
      <c r="D1097">
        <v>20</v>
      </c>
      <c r="E1097">
        <v>30</v>
      </c>
      <c r="F1097" s="6">
        <v>823</v>
      </c>
      <c r="G1097" s="6">
        <v>838</v>
      </c>
      <c r="H1097" s="6">
        <v>15</v>
      </c>
      <c r="I1097" t="s">
        <v>393</v>
      </c>
      <c r="J1097" t="s">
        <v>10</v>
      </c>
      <c r="K1097" t="s">
        <v>7</v>
      </c>
      <c r="L1097" t="s">
        <v>86</v>
      </c>
      <c r="M1097" t="s">
        <v>493</v>
      </c>
      <c r="N1097" t="s">
        <v>584</v>
      </c>
      <c r="O1097" t="s">
        <v>517</v>
      </c>
      <c r="P1097" t="s">
        <v>585</v>
      </c>
      <c r="Q1097" s="38">
        <v>1</v>
      </c>
      <c r="R1097" s="21">
        <v>8</v>
      </c>
      <c r="S1097" s="21">
        <v>8</v>
      </c>
      <c r="T1097" s="21">
        <f t="shared" si="58"/>
        <v>8</v>
      </c>
      <c r="V1097" s="36">
        <v>5.6099999999999997E-2</v>
      </c>
      <c r="W1097" s="36">
        <v>2.653</v>
      </c>
      <c r="X1097">
        <f t="shared" si="57"/>
        <v>1.3959202156992983E-2</v>
      </c>
    </row>
    <row r="1098" spans="1:24" ht="14.1" customHeight="1" x14ac:dyDescent="0.25">
      <c r="A1098" s="1">
        <v>42292</v>
      </c>
      <c r="B1098" s="1" t="s">
        <v>19</v>
      </c>
      <c r="C1098" t="s">
        <v>419</v>
      </c>
      <c r="D1098">
        <v>20</v>
      </c>
      <c r="E1098">
        <v>30</v>
      </c>
      <c r="F1098" s="6">
        <v>823</v>
      </c>
      <c r="G1098" s="6">
        <v>838</v>
      </c>
      <c r="H1098" s="6">
        <v>15</v>
      </c>
      <c r="I1098" t="s">
        <v>393</v>
      </c>
      <c r="J1098" t="s">
        <v>10</v>
      </c>
      <c r="K1098" t="s">
        <v>7</v>
      </c>
      <c r="L1098" t="s">
        <v>86</v>
      </c>
      <c r="M1098" t="s">
        <v>493</v>
      </c>
      <c r="N1098" t="s">
        <v>584</v>
      </c>
      <c r="O1098" t="s">
        <v>517</v>
      </c>
      <c r="P1098" t="s">
        <v>585</v>
      </c>
      <c r="Q1098" s="38">
        <v>1</v>
      </c>
      <c r="R1098" s="21">
        <v>12</v>
      </c>
      <c r="S1098" s="21">
        <v>12</v>
      </c>
      <c r="T1098" s="21">
        <f t="shared" si="58"/>
        <v>12</v>
      </c>
      <c r="V1098" s="36">
        <v>5.6099999999999997E-2</v>
      </c>
      <c r="W1098" s="36">
        <v>2.653</v>
      </c>
      <c r="X1098">
        <f t="shared" si="57"/>
        <v>4.0928959774394119E-2</v>
      </c>
    </row>
    <row r="1099" spans="1:24" ht="14.1" customHeight="1" x14ac:dyDescent="0.25">
      <c r="A1099" s="1">
        <v>42292</v>
      </c>
      <c r="B1099" s="1" t="s">
        <v>19</v>
      </c>
      <c r="C1099" t="s">
        <v>421</v>
      </c>
      <c r="D1099">
        <v>20</v>
      </c>
      <c r="E1099">
        <v>30</v>
      </c>
      <c r="F1099" s="6">
        <v>1033</v>
      </c>
      <c r="G1099" s="6">
        <v>1048</v>
      </c>
      <c r="H1099" s="6">
        <v>15</v>
      </c>
      <c r="I1099" t="s">
        <v>393</v>
      </c>
      <c r="J1099" t="s">
        <v>20</v>
      </c>
      <c r="K1099" t="s">
        <v>7</v>
      </c>
      <c r="L1099" t="s">
        <v>86</v>
      </c>
      <c r="M1099" t="s">
        <v>493</v>
      </c>
      <c r="N1099" t="s">
        <v>584</v>
      </c>
      <c r="O1099" t="s">
        <v>517</v>
      </c>
      <c r="P1099" t="s">
        <v>585</v>
      </c>
      <c r="Q1099" s="38">
        <v>1</v>
      </c>
      <c r="R1099" s="21">
        <v>20</v>
      </c>
      <c r="S1099" s="21">
        <v>20</v>
      </c>
      <c r="T1099" s="21">
        <f t="shared" si="58"/>
        <v>20</v>
      </c>
      <c r="V1099" s="36">
        <v>5.6099999999999997E-2</v>
      </c>
      <c r="W1099" s="36">
        <v>2.653</v>
      </c>
      <c r="X1099">
        <f t="shared" si="57"/>
        <v>0.15870676516857427</v>
      </c>
    </row>
    <row r="1100" spans="1:24" ht="14.1" customHeight="1" x14ac:dyDescent="0.25">
      <c r="A1100" s="1">
        <v>42293</v>
      </c>
      <c r="B1100" s="1" t="s">
        <v>19</v>
      </c>
      <c r="C1100" t="s">
        <v>372</v>
      </c>
      <c r="D1100">
        <v>6</v>
      </c>
      <c r="E1100">
        <v>30</v>
      </c>
      <c r="F1100" s="6">
        <v>947</v>
      </c>
      <c r="G1100" s="6">
        <v>1003</v>
      </c>
      <c r="H1100" s="6">
        <v>16</v>
      </c>
      <c r="I1100" t="s">
        <v>328</v>
      </c>
      <c r="J1100" t="s">
        <v>147</v>
      </c>
      <c r="K1100" t="s">
        <v>7</v>
      </c>
      <c r="L1100" t="s">
        <v>86</v>
      </c>
      <c r="M1100" t="s">
        <v>493</v>
      </c>
      <c r="N1100" t="s">
        <v>584</v>
      </c>
      <c r="O1100" t="s">
        <v>517</v>
      </c>
      <c r="P1100" t="s">
        <v>585</v>
      </c>
      <c r="Q1100" s="38">
        <v>1</v>
      </c>
      <c r="R1100" s="21">
        <v>16</v>
      </c>
      <c r="S1100" s="21">
        <v>16</v>
      </c>
      <c r="T1100" s="21">
        <f t="shared" si="58"/>
        <v>16</v>
      </c>
      <c r="V1100" s="36">
        <v>5.6099999999999997E-2</v>
      </c>
      <c r="W1100" s="36">
        <v>2.653</v>
      </c>
      <c r="X1100">
        <f t="shared" si="57"/>
        <v>8.7799728962484058E-2</v>
      </c>
    </row>
    <row r="1101" spans="1:24" ht="14.1" customHeight="1" x14ac:dyDescent="0.25">
      <c r="A1101" s="1">
        <v>42292</v>
      </c>
      <c r="B1101" s="1" t="s">
        <v>19</v>
      </c>
      <c r="C1101" t="s">
        <v>421</v>
      </c>
      <c r="D1101">
        <v>20</v>
      </c>
      <c r="E1101">
        <v>30</v>
      </c>
      <c r="F1101" s="6">
        <v>1033</v>
      </c>
      <c r="G1101" s="6">
        <v>1048</v>
      </c>
      <c r="H1101" s="6">
        <v>15</v>
      </c>
      <c r="I1101" t="s">
        <v>393</v>
      </c>
      <c r="J1101" t="s">
        <v>20</v>
      </c>
      <c r="K1101" t="s">
        <v>7</v>
      </c>
      <c r="L1101" t="s">
        <v>86</v>
      </c>
      <c r="M1101" t="s">
        <v>493</v>
      </c>
      <c r="N1101" t="s">
        <v>584</v>
      </c>
      <c r="O1101" t="s">
        <v>517</v>
      </c>
      <c r="P1101" t="s">
        <v>585</v>
      </c>
      <c r="Q1101" s="38">
        <v>1</v>
      </c>
      <c r="R1101" s="21">
        <v>28</v>
      </c>
      <c r="S1101" s="21">
        <v>28</v>
      </c>
      <c r="T1101" s="21">
        <f t="shared" si="58"/>
        <v>28</v>
      </c>
      <c r="V1101" s="36">
        <v>5.6099999999999997E-2</v>
      </c>
      <c r="W1101" s="36">
        <v>2.653</v>
      </c>
      <c r="X1101">
        <f t="shared" si="57"/>
        <v>0.38750125947311898</v>
      </c>
    </row>
    <row r="1102" spans="1:24" ht="14.1" customHeight="1" x14ac:dyDescent="0.25">
      <c r="A1102" s="1">
        <v>42293</v>
      </c>
      <c r="B1102" s="1" t="s">
        <v>19</v>
      </c>
      <c r="C1102" t="s">
        <v>424</v>
      </c>
      <c r="D1102">
        <v>24</v>
      </c>
      <c r="E1102">
        <v>30</v>
      </c>
      <c r="F1102" s="6">
        <v>901</v>
      </c>
      <c r="G1102" s="6">
        <v>915</v>
      </c>
      <c r="H1102" s="6">
        <v>15</v>
      </c>
      <c r="I1102" t="s">
        <v>393</v>
      </c>
      <c r="J1102" t="s">
        <v>146</v>
      </c>
      <c r="K1102" t="s">
        <v>7</v>
      </c>
      <c r="L1102" t="s">
        <v>86</v>
      </c>
      <c r="M1102" t="s">
        <v>493</v>
      </c>
      <c r="N1102" t="s">
        <v>584</v>
      </c>
      <c r="O1102" t="s">
        <v>517</v>
      </c>
      <c r="P1102" t="s">
        <v>585</v>
      </c>
      <c r="Q1102" s="38">
        <v>1</v>
      </c>
      <c r="R1102" s="21">
        <v>29</v>
      </c>
      <c r="S1102" s="21">
        <v>29</v>
      </c>
      <c r="T1102" s="21">
        <f t="shared" si="58"/>
        <v>29</v>
      </c>
      <c r="V1102" s="36">
        <v>5.6099999999999997E-2</v>
      </c>
      <c r="W1102" s="36">
        <v>2.653</v>
      </c>
      <c r="X1102">
        <f t="shared" si="57"/>
        <v>0.42530917307183819</v>
      </c>
    </row>
    <row r="1103" spans="1:24" ht="14.1" customHeight="1" x14ac:dyDescent="0.25">
      <c r="A1103" s="1">
        <v>42293</v>
      </c>
      <c r="B1103" s="1" t="s">
        <v>19</v>
      </c>
      <c r="C1103" t="s">
        <v>424</v>
      </c>
      <c r="D1103">
        <v>24</v>
      </c>
      <c r="E1103">
        <v>30</v>
      </c>
      <c r="F1103" s="6">
        <v>901</v>
      </c>
      <c r="G1103" s="6">
        <v>915</v>
      </c>
      <c r="H1103" s="6">
        <v>15</v>
      </c>
      <c r="I1103" t="s">
        <v>393</v>
      </c>
      <c r="J1103" t="s">
        <v>146</v>
      </c>
      <c r="K1103" t="s">
        <v>7</v>
      </c>
      <c r="L1103" t="s">
        <v>86</v>
      </c>
      <c r="M1103" t="s">
        <v>493</v>
      </c>
      <c r="N1103" t="s">
        <v>584</v>
      </c>
      <c r="O1103" t="s">
        <v>517</v>
      </c>
      <c r="P1103" t="s">
        <v>585</v>
      </c>
      <c r="Q1103" s="38">
        <v>1</v>
      </c>
      <c r="R1103" s="21">
        <v>34</v>
      </c>
      <c r="S1103" s="21">
        <v>34</v>
      </c>
      <c r="T1103" s="21">
        <f t="shared" si="58"/>
        <v>34</v>
      </c>
      <c r="V1103" s="36">
        <v>5.6099999999999997E-2</v>
      </c>
      <c r="W1103" s="36">
        <v>2.653</v>
      </c>
      <c r="X1103">
        <f t="shared" si="57"/>
        <v>0.64859922912636803</v>
      </c>
    </row>
    <row r="1104" spans="1:24" ht="14.1" customHeight="1" x14ac:dyDescent="0.25">
      <c r="A1104" s="1">
        <v>42294</v>
      </c>
      <c r="B1104" s="1" t="s">
        <v>19</v>
      </c>
      <c r="C1104" t="s">
        <v>379</v>
      </c>
      <c r="D1104">
        <v>2.2999999999999998</v>
      </c>
      <c r="E1104">
        <v>30</v>
      </c>
      <c r="F1104" s="6">
        <v>1421</v>
      </c>
      <c r="G1104" s="6">
        <v>1436</v>
      </c>
      <c r="H1104" s="6">
        <v>15</v>
      </c>
      <c r="I1104" t="s">
        <v>328</v>
      </c>
      <c r="J1104" t="s">
        <v>285</v>
      </c>
      <c r="K1104" t="s">
        <v>7</v>
      </c>
      <c r="L1104" t="s">
        <v>86</v>
      </c>
      <c r="M1104" t="s">
        <v>493</v>
      </c>
      <c r="N1104" t="s">
        <v>584</v>
      </c>
      <c r="O1104" t="s">
        <v>517</v>
      </c>
      <c r="P1104" t="s">
        <v>585</v>
      </c>
      <c r="Q1104" s="38">
        <v>1</v>
      </c>
      <c r="R1104" s="21">
        <v>20</v>
      </c>
      <c r="S1104" s="21">
        <v>20</v>
      </c>
      <c r="T1104" s="21">
        <f t="shared" si="58"/>
        <v>20</v>
      </c>
      <c r="V1104" s="36">
        <v>5.6099999999999997E-2</v>
      </c>
      <c r="W1104" s="36">
        <v>2.653</v>
      </c>
      <c r="X1104">
        <f t="shared" si="57"/>
        <v>0.15870676516857427</v>
      </c>
    </row>
    <row r="1105" spans="1:24" ht="14.1" customHeight="1" x14ac:dyDescent="0.25">
      <c r="A1105" s="1">
        <v>42294</v>
      </c>
      <c r="B1105" s="1" t="s">
        <v>19</v>
      </c>
      <c r="C1105" t="s">
        <v>379</v>
      </c>
      <c r="D1105">
        <v>2.2999999999999998</v>
      </c>
      <c r="E1105">
        <v>30</v>
      </c>
      <c r="F1105" s="6">
        <v>1421</v>
      </c>
      <c r="G1105" s="6">
        <v>1436</v>
      </c>
      <c r="H1105" s="6">
        <v>15</v>
      </c>
      <c r="I1105" t="s">
        <v>328</v>
      </c>
      <c r="J1105" t="s">
        <v>285</v>
      </c>
      <c r="K1105" t="s">
        <v>7</v>
      </c>
      <c r="L1105" t="s">
        <v>86</v>
      </c>
      <c r="M1105" t="s">
        <v>493</v>
      </c>
      <c r="N1105" t="s">
        <v>584</v>
      </c>
      <c r="O1105" t="s">
        <v>517</v>
      </c>
      <c r="P1105" t="s">
        <v>585</v>
      </c>
      <c r="Q1105" s="38">
        <v>1</v>
      </c>
      <c r="R1105" s="21">
        <v>18</v>
      </c>
      <c r="S1105" s="21">
        <v>18</v>
      </c>
      <c r="T1105" s="21">
        <f t="shared" si="58"/>
        <v>18</v>
      </c>
      <c r="V1105" s="36">
        <v>5.6099999999999997E-2</v>
      </c>
      <c r="W1105" s="36">
        <v>2.653</v>
      </c>
      <c r="X1105">
        <f t="shared" si="57"/>
        <v>0.12000540785740928</v>
      </c>
    </row>
    <row r="1106" spans="1:24" ht="14.1" customHeight="1" x14ac:dyDescent="0.25">
      <c r="A1106" s="1">
        <v>42294</v>
      </c>
      <c r="B1106" s="1" t="s">
        <v>19</v>
      </c>
      <c r="C1106" t="s">
        <v>379</v>
      </c>
      <c r="D1106">
        <v>2.2999999999999998</v>
      </c>
      <c r="E1106">
        <v>30</v>
      </c>
      <c r="F1106" s="6">
        <v>1421</v>
      </c>
      <c r="G1106" s="6">
        <v>1436</v>
      </c>
      <c r="H1106" s="6">
        <v>15</v>
      </c>
      <c r="I1106" t="s">
        <v>328</v>
      </c>
      <c r="J1106" t="s">
        <v>285</v>
      </c>
      <c r="K1106" t="s">
        <v>7</v>
      </c>
      <c r="L1106" t="s">
        <v>86</v>
      </c>
      <c r="M1106" t="s">
        <v>493</v>
      </c>
      <c r="N1106" t="s">
        <v>584</v>
      </c>
      <c r="O1106" t="s">
        <v>517</v>
      </c>
      <c r="P1106" t="s">
        <v>585</v>
      </c>
      <c r="Q1106" s="38">
        <v>1</v>
      </c>
      <c r="R1106" s="21">
        <v>16</v>
      </c>
      <c r="S1106" s="21">
        <v>16</v>
      </c>
      <c r="T1106" s="21">
        <f t="shared" si="58"/>
        <v>16</v>
      </c>
      <c r="V1106" s="36">
        <v>5.6099999999999997E-2</v>
      </c>
      <c r="W1106" s="36">
        <v>2.653</v>
      </c>
      <c r="X1106">
        <f t="shared" si="57"/>
        <v>8.7799728962484058E-2</v>
      </c>
    </row>
    <row r="1107" spans="1:24" ht="14.1" customHeight="1" x14ac:dyDescent="0.25">
      <c r="A1107" s="1">
        <v>42294</v>
      </c>
      <c r="B1107" s="1" t="s">
        <v>19</v>
      </c>
      <c r="C1107" t="s">
        <v>381</v>
      </c>
      <c r="D1107">
        <v>5</v>
      </c>
      <c r="E1107">
        <v>30</v>
      </c>
      <c r="F1107" s="6">
        <v>1453</v>
      </c>
      <c r="G1107" s="6">
        <v>1508</v>
      </c>
      <c r="H1107" s="6">
        <v>15</v>
      </c>
      <c r="I1107" t="s">
        <v>328</v>
      </c>
      <c r="J1107" t="s">
        <v>285</v>
      </c>
      <c r="K1107" t="s">
        <v>7</v>
      </c>
      <c r="L1107" t="s">
        <v>86</v>
      </c>
      <c r="M1107" t="s">
        <v>493</v>
      </c>
      <c r="N1107" t="s">
        <v>584</v>
      </c>
      <c r="O1107" t="s">
        <v>517</v>
      </c>
      <c r="P1107" t="s">
        <v>585</v>
      </c>
      <c r="Q1107" s="38">
        <v>1</v>
      </c>
      <c r="R1107" s="21">
        <v>20</v>
      </c>
      <c r="S1107" s="21">
        <v>20</v>
      </c>
      <c r="T1107" s="21">
        <f t="shared" si="58"/>
        <v>20</v>
      </c>
      <c r="V1107" s="36">
        <v>5.6099999999999997E-2</v>
      </c>
      <c r="W1107" s="36">
        <v>2.653</v>
      </c>
      <c r="X1107">
        <f t="shared" si="57"/>
        <v>0.15870676516857427</v>
      </c>
    </row>
    <row r="1108" spans="1:24" ht="14.1" customHeight="1" x14ac:dyDescent="0.25">
      <c r="A1108" s="1">
        <v>42294</v>
      </c>
      <c r="B1108" s="1" t="s">
        <v>19</v>
      </c>
      <c r="C1108" s="14" t="s">
        <v>210</v>
      </c>
      <c r="D1108">
        <v>9</v>
      </c>
      <c r="E1108">
        <v>30</v>
      </c>
      <c r="F1108" s="6">
        <v>327</v>
      </c>
      <c r="G1108" s="6">
        <v>342</v>
      </c>
      <c r="H1108" s="6">
        <v>15</v>
      </c>
      <c r="I1108" t="s">
        <v>146</v>
      </c>
      <c r="J1108" t="s">
        <v>147</v>
      </c>
      <c r="K1108" t="s">
        <v>7</v>
      </c>
      <c r="L1108" t="s">
        <v>86</v>
      </c>
      <c r="M1108" t="s">
        <v>493</v>
      </c>
      <c r="N1108" t="s">
        <v>584</v>
      </c>
      <c r="O1108" t="s">
        <v>517</v>
      </c>
      <c r="P1108" t="s">
        <v>585</v>
      </c>
      <c r="Q1108" s="38">
        <v>1</v>
      </c>
      <c r="R1108" s="21">
        <v>20</v>
      </c>
      <c r="S1108" s="21">
        <v>20</v>
      </c>
      <c r="T1108" s="21">
        <f t="shared" si="58"/>
        <v>20</v>
      </c>
      <c r="V1108" s="36">
        <v>5.6099999999999997E-2</v>
      </c>
      <c r="W1108" s="36">
        <v>2.653</v>
      </c>
      <c r="X1108">
        <f t="shared" si="57"/>
        <v>0.15870676516857427</v>
      </c>
    </row>
    <row r="1109" spans="1:24" ht="14.1" customHeight="1" x14ac:dyDescent="0.25">
      <c r="A1109" s="1">
        <v>42295</v>
      </c>
      <c r="B1109" s="1" t="s">
        <v>19</v>
      </c>
      <c r="C1109" s="14" t="s">
        <v>212</v>
      </c>
      <c r="D1109">
        <v>12.4</v>
      </c>
      <c r="E1109">
        <v>30</v>
      </c>
      <c r="F1109" s="6">
        <v>855</v>
      </c>
      <c r="G1109" s="6">
        <v>912</v>
      </c>
      <c r="H1109" s="6">
        <v>17</v>
      </c>
      <c r="I1109" t="s">
        <v>146</v>
      </c>
      <c r="J1109" t="s">
        <v>147</v>
      </c>
      <c r="K1109" t="s">
        <v>7</v>
      </c>
      <c r="L1109" t="s">
        <v>86</v>
      </c>
      <c r="M1109" t="s">
        <v>493</v>
      </c>
      <c r="N1109" t="s">
        <v>584</v>
      </c>
      <c r="O1109" t="s">
        <v>517</v>
      </c>
      <c r="P1109" t="s">
        <v>585</v>
      </c>
      <c r="Q1109" s="38">
        <v>1</v>
      </c>
      <c r="R1109" s="21">
        <v>35</v>
      </c>
      <c r="S1109" s="21">
        <v>35</v>
      </c>
      <c r="T1109" s="21">
        <f t="shared" si="58"/>
        <v>35</v>
      </c>
      <c r="V1109" s="36">
        <v>5.6099999999999997E-2</v>
      </c>
      <c r="W1109" s="36">
        <v>2.653</v>
      </c>
      <c r="X1109">
        <f t="shared" si="57"/>
        <v>0.70044716671055995</v>
      </c>
    </row>
    <row r="1110" spans="1:24" ht="14.1" customHeight="1" x14ac:dyDescent="0.25">
      <c r="A1110" s="1">
        <v>42295</v>
      </c>
      <c r="B1110" s="1" t="s">
        <v>19</v>
      </c>
      <c r="C1110" s="14" t="s">
        <v>215</v>
      </c>
      <c r="D1110">
        <v>13</v>
      </c>
      <c r="E1110">
        <v>30</v>
      </c>
      <c r="F1110" s="6">
        <v>1104</v>
      </c>
      <c r="G1110" s="6">
        <v>1121</v>
      </c>
      <c r="H1110" s="6">
        <v>17</v>
      </c>
      <c r="I1110" t="s">
        <v>146</v>
      </c>
      <c r="J1110" t="s">
        <v>147</v>
      </c>
      <c r="K1110" t="s">
        <v>38</v>
      </c>
      <c r="L1110" t="s">
        <v>86</v>
      </c>
      <c r="M1110" t="s">
        <v>493</v>
      </c>
      <c r="N1110" t="s">
        <v>584</v>
      </c>
      <c r="O1110" t="s">
        <v>517</v>
      </c>
      <c r="P1110" t="s">
        <v>585</v>
      </c>
      <c r="Q1110" s="12">
        <v>1</v>
      </c>
      <c r="R1110" s="12">
        <v>30</v>
      </c>
      <c r="S1110">
        <v>30</v>
      </c>
      <c r="T1110">
        <f t="shared" si="58"/>
        <v>30</v>
      </c>
      <c r="V1110" s="36">
        <v>5.6099999999999997E-2</v>
      </c>
      <c r="W1110" s="36">
        <v>2.653</v>
      </c>
      <c r="X1110">
        <f t="shared" si="57"/>
        <v>0.46533481888538381</v>
      </c>
    </row>
    <row r="1111" spans="1:24" ht="14.1" customHeight="1" x14ac:dyDescent="0.25">
      <c r="A1111" s="1">
        <v>42295</v>
      </c>
      <c r="B1111" s="1" t="s">
        <v>19</v>
      </c>
      <c r="C1111" t="s">
        <v>385</v>
      </c>
      <c r="D1111">
        <v>14</v>
      </c>
      <c r="E1111">
        <v>30</v>
      </c>
      <c r="F1111" s="6">
        <v>945</v>
      </c>
      <c r="G1111" s="6">
        <v>1002</v>
      </c>
      <c r="H1111" s="6">
        <v>17</v>
      </c>
      <c r="I1111" s="6" t="s">
        <v>328</v>
      </c>
      <c r="J1111" t="s">
        <v>285</v>
      </c>
      <c r="K1111" t="s">
        <v>7</v>
      </c>
      <c r="L1111" t="s">
        <v>86</v>
      </c>
      <c r="M1111" t="s">
        <v>493</v>
      </c>
      <c r="N1111" t="s">
        <v>584</v>
      </c>
      <c r="O1111" t="s">
        <v>517</v>
      </c>
      <c r="P1111" t="s">
        <v>585</v>
      </c>
      <c r="Q1111" s="38">
        <v>1</v>
      </c>
      <c r="R1111" s="21">
        <v>24</v>
      </c>
      <c r="S1111" s="21">
        <v>24</v>
      </c>
      <c r="T1111" s="21">
        <f t="shared" si="58"/>
        <v>24</v>
      </c>
      <c r="V1111" s="36">
        <v>5.6099999999999997E-2</v>
      </c>
      <c r="W1111" s="36">
        <v>2.653</v>
      </c>
      <c r="X1111">
        <f t="shared" si="57"/>
        <v>0.25743244739155785</v>
      </c>
    </row>
    <row r="1112" spans="1:24" ht="14.1" customHeight="1" x14ac:dyDescent="0.25">
      <c r="A1112" s="1">
        <v>42293</v>
      </c>
      <c r="B1112" s="1" t="s">
        <v>19</v>
      </c>
      <c r="C1112" t="s">
        <v>424</v>
      </c>
      <c r="D1112">
        <v>24</v>
      </c>
      <c r="E1112">
        <v>30</v>
      </c>
      <c r="F1112" s="6">
        <v>901</v>
      </c>
      <c r="G1112" s="6">
        <v>915</v>
      </c>
      <c r="H1112" s="6">
        <v>15</v>
      </c>
      <c r="I1112" t="s">
        <v>393</v>
      </c>
      <c r="J1112" t="s">
        <v>146</v>
      </c>
      <c r="K1112" t="s">
        <v>7</v>
      </c>
      <c r="L1112" t="s">
        <v>86</v>
      </c>
      <c r="M1112" t="s">
        <v>493</v>
      </c>
      <c r="N1112" t="s">
        <v>584</v>
      </c>
      <c r="O1112" t="s">
        <v>517</v>
      </c>
      <c r="P1112" t="s">
        <v>585</v>
      </c>
      <c r="Q1112" s="38">
        <v>1</v>
      </c>
      <c r="R1112" s="21">
        <v>35</v>
      </c>
      <c r="S1112" s="21">
        <v>35</v>
      </c>
      <c r="T1112" s="21">
        <f t="shared" si="58"/>
        <v>35</v>
      </c>
      <c r="V1112" s="36">
        <v>5.6099999999999997E-2</v>
      </c>
      <c r="W1112" s="36">
        <v>2.653</v>
      </c>
      <c r="X1112">
        <f t="shared" si="57"/>
        <v>0.70044716671055995</v>
      </c>
    </row>
    <row r="1113" spans="1:24" ht="14.1" customHeight="1" x14ac:dyDescent="0.25">
      <c r="A1113" s="1">
        <v>42295</v>
      </c>
      <c r="B1113" s="1" t="s">
        <v>19</v>
      </c>
      <c r="C1113" t="s">
        <v>201</v>
      </c>
      <c r="D1113">
        <v>20</v>
      </c>
      <c r="E1113">
        <v>30</v>
      </c>
      <c r="F1113" s="6">
        <v>1051</v>
      </c>
      <c r="G1113" s="6">
        <v>1106</v>
      </c>
      <c r="H1113" s="6">
        <v>15</v>
      </c>
      <c r="I1113" t="s">
        <v>393</v>
      </c>
      <c r="J1113" t="s">
        <v>285</v>
      </c>
      <c r="K1113" t="s">
        <v>7</v>
      </c>
      <c r="L1113" t="s">
        <v>86</v>
      </c>
      <c r="M1113" t="s">
        <v>493</v>
      </c>
      <c r="N1113" t="s">
        <v>584</v>
      </c>
      <c r="O1113" t="s">
        <v>517</v>
      </c>
      <c r="P1113" t="s">
        <v>585</v>
      </c>
      <c r="Q1113" s="38">
        <v>1</v>
      </c>
      <c r="R1113" s="21">
        <v>20</v>
      </c>
      <c r="S1113" s="21">
        <v>20</v>
      </c>
      <c r="T1113" s="21">
        <f t="shared" si="58"/>
        <v>20</v>
      </c>
      <c r="V1113" s="36">
        <v>5.6099999999999997E-2</v>
      </c>
      <c r="W1113" s="36">
        <v>2.653</v>
      </c>
      <c r="X1113">
        <f t="shared" si="57"/>
        <v>0.15870676516857427</v>
      </c>
    </row>
    <row r="1114" spans="1:24" ht="14.1" customHeight="1" x14ac:dyDescent="0.25">
      <c r="A1114" s="1">
        <v>42295</v>
      </c>
      <c r="B1114" s="1" t="s">
        <v>19</v>
      </c>
      <c r="C1114" t="s">
        <v>201</v>
      </c>
      <c r="D1114">
        <v>20</v>
      </c>
      <c r="E1114">
        <v>30</v>
      </c>
      <c r="F1114" s="6">
        <v>1051</v>
      </c>
      <c r="G1114" s="6">
        <v>1106</v>
      </c>
      <c r="H1114" s="6">
        <v>15</v>
      </c>
      <c r="I1114" t="s">
        <v>393</v>
      </c>
      <c r="J1114" t="s">
        <v>285</v>
      </c>
      <c r="K1114" t="s">
        <v>7</v>
      </c>
      <c r="L1114" t="s">
        <v>86</v>
      </c>
      <c r="M1114" t="s">
        <v>493</v>
      </c>
      <c r="N1114" t="s">
        <v>584</v>
      </c>
      <c r="O1114" t="s">
        <v>517</v>
      </c>
      <c r="P1114" t="s">
        <v>585</v>
      </c>
      <c r="Q1114" s="38">
        <v>2</v>
      </c>
      <c r="R1114" s="21">
        <v>23</v>
      </c>
      <c r="S1114" s="21">
        <v>23</v>
      </c>
      <c r="T1114" s="21">
        <f t="shared" si="58"/>
        <v>23</v>
      </c>
      <c r="V1114" s="36">
        <v>5.6099999999999997E-2</v>
      </c>
      <c r="W1114" s="36">
        <v>2.653</v>
      </c>
      <c r="X1114">
        <f t="shared" si="57"/>
        <v>0.45989300700720753</v>
      </c>
    </row>
    <row r="1115" spans="1:24" ht="14.1" customHeight="1" x14ac:dyDescent="0.25">
      <c r="A1115" s="1">
        <v>42296</v>
      </c>
      <c r="B1115" s="1" t="s">
        <v>19</v>
      </c>
      <c r="C1115" s="14" t="s">
        <v>224</v>
      </c>
      <c r="D1115">
        <v>9.1</v>
      </c>
      <c r="E1115">
        <v>30</v>
      </c>
      <c r="F1115" s="6">
        <v>241</v>
      </c>
      <c r="G1115" s="6">
        <v>256</v>
      </c>
      <c r="H1115" s="6">
        <v>15</v>
      </c>
      <c r="I1115" t="s">
        <v>146</v>
      </c>
      <c r="J1115" t="s">
        <v>147</v>
      </c>
      <c r="K1115" t="s">
        <v>7</v>
      </c>
      <c r="L1115" t="s">
        <v>86</v>
      </c>
      <c r="M1115" t="s">
        <v>493</v>
      </c>
      <c r="N1115" t="s">
        <v>584</v>
      </c>
      <c r="O1115" t="s">
        <v>517</v>
      </c>
      <c r="P1115" t="s">
        <v>585</v>
      </c>
      <c r="Q1115" s="38">
        <v>3</v>
      </c>
      <c r="R1115" s="21">
        <v>15</v>
      </c>
      <c r="S1115" s="21">
        <v>18</v>
      </c>
      <c r="T1115" s="21">
        <f t="shared" si="58"/>
        <v>16.5</v>
      </c>
      <c r="V1115" s="36">
        <v>5.6099999999999997E-2</v>
      </c>
      <c r="W1115" s="36">
        <v>2.653</v>
      </c>
      <c r="X1115">
        <f t="shared" si="57"/>
        <v>0.28580447202300807</v>
      </c>
    </row>
    <row r="1116" spans="1:24" ht="14.1" customHeight="1" x14ac:dyDescent="0.25">
      <c r="A1116" s="1">
        <v>42296</v>
      </c>
      <c r="B1116" s="1" t="s">
        <v>19</v>
      </c>
      <c r="C1116" t="s">
        <v>388</v>
      </c>
      <c r="D1116">
        <v>27</v>
      </c>
      <c r="E1116">
        <v>30</v>
      </c>
      <c r="F1116" s="6">
        <v>1348</v>
      </c>
      <c r="G1116" s="6">
        <v>1403</v>
      </c>
      <c r="H1116" s="6">
        <v>15</v>
      </c>
      <c r="I1116" s="6" t="s">
        <v>328</v>
      </c>
      <c r="J1116" t="s">
        <v>285</v>
      </c>
      <c r="K1116" t="s">
        <v>38</v>
      </c>
      <c r="L1116" t="s">
        <v>86</v>
      </c>
      <c r="M1116" t="s">
        <v>493</v>
      </c>
      <c r="N1116" t="s">
        <v>584</v>
      </c>
      <c r="O1116" t="s">
        <v>517</v>
      </c>
      <c r="P1116" t="s">
        <v>585</v>
      </c>
      <c r="Q1116" s="12"/>
      <c r="R1116"/>
      <c r="S1116"/>
      <c r="T1116"/>
      <c r="V1116" s="36">
        <v>5.6099999999999997E-2</v>
      </c>
      <c r="W1116" s="36">
        <v>2.653</v>
      </c>
      <c r="X1116">
        <f t="shared" si="57"/>
        <v>0</v>
      </c>
    </row>
    <row r="1117" spans="1:24" ht="14.1" customHeight="1" x14ac:dyDescent="0.25">
      <c r="A1117" s="1">
        <v>42295</v>
      </c>
      <c r="B1117" s="1" t="s">
        <v>19</v>
      </c>
      <c r="C1117" t="s">
        <v>201</v>
      </c>
      <c r="D1117">
        <v>20</v>
      </c>
      <c r="E1117">
        <v>30</v>
      </c>
      <c r="F1117" s="6">
        <v>1051</v>
      </c>
      <c r="G1117" s="6">
        <v>1106</v>
      </c>
      <c r="H1117" s="6">
        <v>15</v>
      </c>
      <c r="I1117" t="s">
        <v>393</v>
      </c>
      <c r="J1117" t="s">
        <v>285</v>
      </c>
      <c r="K1117" t="s">
        <v>7</v>
      </c>
      <c r="L1117" t="s">
        <v>86</v>
      </c>
      <c r="M1117" t="s">
        <v>493</v>
      </c>
      <c r="N1117" t="s">
        <v>584</v>
      </c>
      <c r="O1117" t="s">
        <v>517</v>
      </c>
      <c r="P1117" t="s">
        <v>585</v>
      </c>
      <c r="Q1117" s="38">
        <v>1</v>
      </c>
      <c r="R1117" s="21">
        <v>25</v>
      </c>
      <c r="S1117" s="21">
        <v>25</v>
      </c>
      <c r="T1117" s="21">
        <f t="shared" ref="T1117:T1122" si="59">AVERAGE(R1117:S1117)</f>
        <v>25</v>
      </c>
      <c r="V1117" s="36">
        <v>5.6099999999999997E-2</v>
      </c>
      <c r="W1117" s="36">
        <v>2.653</v>
      </c>
      <c r="X1117">
        <f t="shared" si="57"/>
        <v>0.28687830370223016</v>
      </c>
    </row>
    <row r="1118" spans="1:24" ht="14.1" customHeight="1" x14ac:dyDescent="0.25">
      <c r="A1118" s="1">
        <v>42296</v>
      </c>
      <c r="B1118" s="1" t="s">
        <v>19</v>
      </c>
      <c r="C1118" t="s">
        <v>441</v>
      </c>
      <c r="D1118">
        <v>10</v>
      </c>
      <c r="E1118">
        <v>30</v>
      </c>
      <c r="F1118" s="6">
        <v>843</v>
      </c>
      <c r="G1118" s="6">
        <v>858</v>
      </c>
      <c r="H1118" s="6">
        <v>15</v>
      </c>
      <c r="I1118" t="s">
        <v>393</v>
      </c>
      <c r="J1118" t="s">
        <v>285</v>
      </c>
      <c r="K1118" t="s">
        <v>7</v>
      </c>
      <c r="L1118" t="s">
        <v>86</v>
      </c>
      <c r="M1118" t="s">
        <v>493</v>
      </c>
      <c r="N1118" t="s">
        <v>584</v>
      </c>
      <c r="O1118" t="s">
        <v>517</v>
      </c>
      <c r="P1118" t="s">
        <v>585</v>
      </c>
      <c r="Q1118" s="38">
        <v>1</v>
      </c>
      <c r="R1118" s="21">
        <v>24</v>
      </c>
      <c r="S1118" s="21">
        <v>24</v>
      </c>
      <c r="T1118" s="21">
        <f t="shared" si="59"/>
        <v>24</v>
      </c>
      <c r="V1118" s="36">
        <v>5.6099999999999997E-2</v>
      </c>
      <c r="W1118" s="36">
        <v>2.653</v>
      </c>
      <c r="X1118">
        <f t="shared" si="57"/>
        <v>0.25743244739155785</v>
      </c>
    </row>
    <row r="1119" spans="1:24" ht="14.1" customHeight="1" x14ac:dyDescent="0.25">
      <c r="A1119" s="1">
        <v>42296</v>
      </c>
      <c r="B1119" s="1" t="s">
        <v>19</v>
      </c>
      <c r="C1119" t="s">
        <v>441</v>
      </c>
      <c r="D1119">
        <v>10</v>
      </c>
      <c r="E1119">
        <v>30</v>
      </c>
      <c r="F1119" s="6">
        <v>843</v>
      </c>
      <c r="G1119" s="6">
        <v>858</v>
      </c>
      <c r="H1119" s="6">
        <v>15</v>
      </c>
      <c r="I1119" t="s">
        <v>393</v>
      </c>
      <c r="J1119" t="s">
        <v>285</v>
      </c>
      <c r="K1119" t="s">
        <v>7</v>
      </c>
      <c r="L1119" t="s">
        <v>86</v>
      </c>
      <c r="M1119" t="s">
        <v>493</v>
      </c>
      <c r="N1119" t="s">
        <v>584</v>
      </c>
      <c r="O1119" t="s">
        <v>517</v>
      </c>
      <c r="P1119" t="s">
        <v>585</v>
      </c>
      <c r="Q1119" s="38">
        <v>1</v>
      </c>
      <c r="R1119" s="21">
        <v>25</v>
      </c>
      <c r="S1119" s="21">
        <v>25</v>
      </c>
      <c r="T1119" s="21">
        <f t="shared" si="59"/>
        <v>25</v>
      </c>
      <c r="V1119" s="36">
        <v>5.6099999999999997E-2</v>
      </c>
      <c r="W1119" s="36">
        <v>2.653</v>
      </c>
      <c r="X1119">
        <f t="shared" si="57"/>
        <v>0.28687830370223016</v>
      </c>
    </row>
    <row r="1120" spans="1:24" ht="14.1" customHeight="1" x14ac:dyDescent="0.25">
      <c r="A1120" s="1">
        <v>42296</v>
      </c>
      <c r="B1120" s="1" t="s">
        <v>19</v>
      </c>
      <c r="C1120" t="s">
        <v>441</v>
      </c>
      <c r="D1120">
        <v>5</v>
      </c>
      <c r="E1120">
        <v>30</v>
      </c>
      <c r="F1120" s="6">
        <v>912</v>
      </c>
      <c r="G1120" s="6">
        <v>926</v>
      </c>
      <c r="H1120" s="6">
        <v>15</v>
      </c>
      <c r="I1120" t="s">
        <v>393</v>
      </c>
      <c r="J1120" t="s">
        <v>285</v>
      </c>
      <c r="K1120" t="s">
        <v>7</v>
      </c>
      <c r="L1120" t="s">
        <v>86</v>
      </c>
      <c r="M1120" t="s">
        <v>493</v>
      </c>
      <c r="N1120" t="s">
        <v>584</v>
      </c>
      <c r="O1120" t="s">
        <v>517</v>
      </c>
      <c r="P1120" t="s">
        <v>585</v>
      </c>
      <c r="Q1120" s="38">
        <v>1</v>
      </c>
      <c r="R1120" s="21">
        <v>22</v>
      </c>
      <c r="S1120" s="21">
        <v>22</v>
      </c>
      <c r="T1120" s="21">
        <f t="shared" si="59"/>
        <v>22</v>
      </c>
      <c r="V1120" s="36">
        <v>5.6099999999999997E-2</v>
      </c>
      <c r="W1120" s="36">
        <v>2.653</v>
      </c>
      <c r="X1120">
        <f t="shared" si="57"/>
        <v>0.204366747637899</v>
      </c>
    </row>
    <row r="1121" spans="1:24" ht="14.1" customHeight="1" x14ac:dyDescent="0.25">
      <c r="A1121" s="1">
        <v>42297</v>
      </c>
      <c r="B1121" s="1" t="s">
        <v>19</v>
      </c>
      <c r="C1121" s="14" t="s">
        <v>225</v>
      </c>
      <c r="D1121">
        <v>11.5</v>
      </c>
      <c r="E1121">
        <v>30</v>
      </c>
      <c r="F1121" s="6">
        <v>822</v>
      </c>
      <c r="G1121" s="6">
        <v>838</v>
      </c>
      <c r="H1121" s="6">
        <v>16</v>
      </c>
      <c r="I1121" t="s">
        <v>146</v>
      </c>
      <c r="J1121" t="s">
        <v>147</v>
      </c>
      <c r="K1121" t="s">
        <v>7</v>
      </c>
      <c r="L1121" t="s">
        <v>86</v>
      </c>
      <c r="M1121" t="s">
        <v>493</v>
      </c>
      <c r="N1121" t="s">
        <v>584</v>
      </c>
      <c r="O1121" t="s">
        <v>517</v>
      </c>
      <c r="P1121" t="s">
        <v>585</v>
      </c>
      <c r="Q1121" s="38">
        <v>1</v>
      </c>
      <c r="R1121" s="21">
        <v>22</v>
      </c>
      <c r="S1121" s="21">
        <v>22</v>
      </c>
      <c r="T1121" s="21">
        <f t="shared" si="59"/>
        <v>22</v>
      </c>
      <c r="V1121" s="36">
        <v>5.6099999999999997E-2</v>
      </c>
      <c r="W1121" s="36">
        <v>2.653</v>
      </c>
      <c r="X1121">
        <f t="shared" si="57"/>
        <v>0.204366747637899</v>
      </c>
    </row>
    <row r="1122" spans="1:24" ht="14.1" customHeight="1" x14ac:dyDescent="0.25">
      <c r="A1122" s="1">
        <v>42297</v>
      </c>
      <c r="B1122" s="1" t="s">
        <v>19</v>
      </c>
      <c r="C1122" s="14" t="s">
        <v>227</v>
      </c>
      <c r="D1122">
        <v>9.1</v>
      </c>
      <c r="E1122">
        <v>30</v>
      </c>
      <c r="F1122" s="6">
        <v>153</v>
      </c>
      <c r="G1122" s="6">
        <v>208</v>
      </c>
      <c r="H1122" s="6">
        <v>15</v>
      </c>
      <c r="I1122" t="s">
        <v>146</v>
      </c>
      <c r="J1122" t="s">
        <v>147</v>
      </c>
      <c r="K1122" t="s">
        <v>38</v>
      </c>
      <c r="L1122" t="s">
        <v>86</v>
      </c>
      <c r="M1122" t="s">
        <v>493</v>
      </c>
      <c r="N1122" t="s">
        <v>584</v>
      </c>
      <c r="O1122" t="s">
        <v>517</v>
      </c>
      <c r="P1122" t="s">
        <v>585</v>
      </c>
      <c r="Q1122" s="12">
        <v>1</v>
      </c>
      <c r="R1122" s="12">
        <v>18</v>
      </c>
      <c r="S1122">
        <v>18</v>
      </c>
      <c r="T1122">
        <f t="shared" si="59"/>
        <v>18</v>
      </c>
      <c r="V1122" s="36">
        <v>5.6099999999999997E-2</v>
      </c>
      <c r="W1122" s="36">
        <v>2.653</v>
      </c>
      <c r="X1122">
        <f t="shared" si="57"/>
        <v>0.12000540785740928</v>
      </c>
    </row>
    <row r="1123" spans="1:24" ht="14.1" customHeight="1" x14ac:dyDescent="0.25">
      <c r="A1123" s="1">
        <v>42297</v>
      </c>
      <c r="B1123" s="1" t="s">
        <v>19</v>
      </c>
      <c r="C1123" t="s">
        <v>390</v>
      </c>
      <c r="D1123">
        <v>45</v>
      </c>
      <c r="E1123">
        <v>30</v>
      </c>
      <c r="F1123" s="6">
        <v>1220</v>
      </c>
      <c r="G1123" s="6">
        <v>1235</v>
      </c>
      <c r="H1123" s="6">
        <v>15</v>
      </c>
      <c r="I1123" s="6" t="s">
        <v>328</v>
      </c>
      <c r="J1123" t="s">
        <v>147</v>
      </c>
      <c r="K1123" t="s">
        <v>38</v>
      </c>
      <c r="L1123" t="s">
        <v>86</v>
      </c>
      <c r="M1123" t="s">
        <v>493</v>
      </c>
      <c r="N1123" t="s">
        <v>584</v>
      </c>
      <c r="O1123" t="s">
        <v>517</v>
      </c>
      <c r="P1123" t="s">
        <v>585</v>
      </c>
      <c r="Q1123" s="12"/>
      <c r="R1123"/>
      <c r="S1123"/>
      <c r="T1123"/>
      <c r="V1123" s="36">
        <v>5.6099999999999997E-2</v>
      </c>
      <c r="W1123" s="36">
        <v>2.653</v>
      </c>
      <c r="X1123">
        <f t="shared" si="57"/>
        <v>0</v>
      </c>
    </row>
    <row r="1124" spans="1:24" ht="14.1" customHeight="1" x14ac:dyDescent="0.25">
      <c r="A1124" s="1">
        <v>42296</v>
      </c>
      <c r="B1124" s="1" t="s">
        <v>19</v>
      </c>
      <c r="C1124" t="s">
        <v>441</v>
      </c>
      <c r="D1124">
        <v>5</v>
      </c>
      <c r="E1124">
        <v>30</v>
      </c>
      <c r="F1124" s="6">
        <v>912</v>
      </c>
      <c r="G1124" s="6">
        <v>926</v>
      </c>
      <c r="H1124" s="6">
        <v>15</v>
      </c>
      <c r="I1124" t="s">
        <v>393</v>
      </c>
      <c r="J1124" t="s">
        <v>285</v>
      </c>
      <c r="K1124" t="s">
        <v>7</v>
      </c>
      <c r="L1124" t="s">
        <v>86</v>
      </c>
      <c r="M1124" t="s">
        <v>493</v>
      </c>
      <c r="N1124" t="s">
        <v>584</v>
      </c>
      <c r="O1124" t="s">
        <v>517</v>
      </c>
      <c r="P1124" t="s">
        <v>585</v>
      </c>
      <c r="Q1124" s="38">
        <v>1</v>
      </c>
      <c r="R1124" s="21">
        <v>26</v>
      </c>
      <c r="S1124" s="21">
        <v>26</v>
      </c>
      <c r="T1124" s="21">
        <f t="shared" ref="T1124:T1155" si="60">AVERAGE(R1124:S1124)</f>
        <v>26</v>
      </c>
      <c r="V1124" s="36">
        <v>5.6099999999999997E-2</v>
      </c>
      <c r="W1124" s="36">
        <v>2.653</v>
      </c>
      <c r="X1124">
        <f t="shared" si="57"/>
        <v>0.31833702509979539</v>
      </c>
    </row>
    <row r="1125" spans="1:24" ht="14.1" customHeight="1" x14ac:dyDescent="0.25">
      <c r="A1125" s="1">
        <v>42298</v>
      </c>
      <c r="B1125" s="1" t="s">
        <v>19</v>
      </c>
      <c r="C1125" t="s">
        <v>445</v>
      </c>
      <c r="D1125">
        <v>10</v>
      </c>
      <c r="E1125">
        <v>30</v>
      </c>
      <c r="F1125" s="6">
        <v>1355</v>
      </c>
      <c r="G1125" s="6">
        <v>1410</v>
      </c>
      <c r="H1125" s="6">
        <v>15</v>
      </c>
      <c r="I1125" t="s">
        <v>393</v>
      </c>
      <c r="J1125" t="s">
        <v>285</v>
      </c>
      <c r="K1125" t="s">
        <v>7</v>
      </c>
      <c r="L1125" t="s">
        <v>86</v>
      </c>
      <c r="M1125" t="s">
        <v>493</v>
      </c>
      <c r="N1125" t="s">
        <v>584</v>
      </c>
      <c r="O1125" t="s">
        <v>517</v>
      </c>
      <c r="P1125" t="s">
        <v>585</v>
      </c>
      <c r="Q1125" s="38">
        <v>1</v>
      </c>
      <c r="R1125" s="21">
        <v>18</v>
      </c>
      <c r="S1125" s="21">
        <v>18</v>
      </c>
      <c r="T1125" s="21">
        <f t="shared" si="60"/>
        <v>18</v>
      </c>
      <c r="V1125" s="36">
        <v>5.6099999999999997E-2</v>
      </c>
      <c r="W1125" s="36">
        <v>2.653</v>
      </c>
      <c r="X1125">
        <f t="shared" si="57"/>
        <v>0.12000540785740928</v>
      </c>
    </row>
    <row r="1126" spans="1:24" ht="14.1" customHeight="1" x14ac:dyDescent="0.25">
      <c r="A1126" s="1">
        <v>42301</v>
      </c>
      <c r="B1126" s="1" t="s">
        <v>19</v>
      </c>
      <c r="C1126" t="s">
        <v>1194</v>
      </c>
      <c r="D1126">
        <v>20</v>
      </c>
      <c r="E1126">
        <v>30</v>
      </c>
      <c r="F1126" s="6">
        <v>1000</v>
      </c>
      <c r="G1126" s="6">
        <v>1015</v>
      </c>
      <c r="H1126" s="6">
        <v>15</v>
      </c>
      <c r="I1126" t="s">
        <v>393</v>
      </c>
      <c r="J1126" t="s">
        <v>285</v>
      </c>
      <c r="K1126" t="s">
        <v>7</v>
      </c>
      <c r="L1126" t="s">
        <v>86</v>
      </c>
      <c r="M1126" t="s">
        <v>493</v>
      </c>
      <c r="N1126" t="s">
        <v>584</v>
      </c>
      <c r="O1126" t="s">
        <v>517</v>
      </c>
      <c r="P1126" t="s">
        <v>585</v>
      </c>
      <c r="Q1126" s="38">
        <v>1</v>
      </c>
      <c r="R1126" s="21">
        <v>29</v>
      </c>
      <c r="S1126" s="21">
        <v>29</v>
      </c>
      <c r="T1126" s="21">
        <f t="shared" si="60"/>
        <v>29</v>
      </c>
      <c r="V1126" s="36">
        <v>5.6099999999999997E-2</v>
      </c>
      <c r="W1126" s="36">
        <v>2.653</v>
      </c>
      <c r="X1126">
        <f t="shared" si="57"/>
        <v>0.42530917307183819</v>
      </c>
    </row>
    <row r="1127" spans="1:24" ht="14.1" customHeight="1" x14ac:dyDescent="0.25">
      <c r="A1127" s="1">
        <v>42301</v>
      </c>
      <c r="B1127" s="1" t="s">
        <v>19</v>
      </c>
      <c r="C1127" t="s">
        <v>1194</v>
      </c>
      <c r="D1127">
        <v>20</v>
      </c>
      <c r="E1127">
        <v>30</v>
      </c>
      <c r="F1127" s="6">
        <v>1000</v>
      </c>
      <c r="G1127" s="6">
        <v>1015</v>
      </c>
      <c r="H1127" s="6">
        <v>15</v>
      </c>
      <c r="I1127" t="s">
        <v>393</v>
      </c>
      <c r="J1127" t="s">
        <v>285</v>
      </c>
      <c r="K1127" t="s">
        <v>7</v>
      </c>
      <c r="L1127" t="s">
        <v>86</v>
      </c>
      <c r="M1127" t="s">
        <v>493</v>
      </c>
      <c r="N1127" t="s">
        <v>584</v>
      </c>
      <c r="O1127" t="s">
        <v>517</v>
      </c>
      <c r="P1127" t="s">
        <v>585</v>
      </c>
      <c r="Q1127" s="38">
        <v>1</v>
      </c>
      <c r="R1127" s="21">
        <v>32</v>
      </c>
      <c r="S1127" s="21">
        <v>32</v>
      </c>
      <c r="T1127" s="21">
        <f t="shared" si="60"/>
        <v>32</v>
      </c>
      <c r="V1127" s="36">
        <v>5.6099999999999997E-2</v>
      </c>
      <c r="W1127" s="36">
        <v>2.653</v>
      </c>
      <c r="X1127">
        <f t="shared" si="57"/>
        <v>0.55223732124431413</v>
      </c>
    </row>
    <row r="1128" spans="1:24" ht="14.1" customHeight="1" x14ac:dyDescent="0.25">
      <c r="A1128" s="1">
        <v>42301</v>
      </c>
      <c r="B1128" s="1" t="s">
        <v>19</v>
      </c>
      <c r="C1128" t="s">
        <v>1194</v>
      </c>
      <c r="D1128">
        <v>10</v>
      </c>
      <c r="E1128">
        <v>30</v>
      </c>
      <c r="F1128" s="6">
        <v>1020</v>
      </c>
      <c r="G1128" s="6">
        <v>1035</v>
      </c>
      <c r="H1128" s="6">
        <v>15</v>
      </c>
      <c r="I1128" t="s">
        <v>393</v>
      </c>
      <c r="J1128" t="s">
        <v>285</v>
      </c>
      <c r="K1128" t="s">
        <v>7</v>
      </c>
      <c r="L1128" t="s">
        <v>86</v>
      </c>
      <c r="M1128" t="s">
        <v>493</v>
      </c>
      <c r="N1128" t="s">
        <v>584</v>
      </c>
      <c r="O1128" t="s">
        <v>517</v>
      </c>
      <c r="P1128" t="s">
        <v>585</v>
      </c>
      <c r="Q1128" s="38">
        <v>1</v>
      </c>
      <c r="R1128" s="21">
        <v>35</v>
      </c>
      <c r="S1128" s="21">
        <v>35</v>
      </c>
      <c r="T1128" s="21">
        <f t="shared" si="60"/>
        <v>35</v>
      </c>
      <c r="V1128" s="36">
        <v>5.6099999999999997E-2</v>
      </c>
      <c r="W1128" s="36">
        <v>2.653</v>
      </c>
      <c r="X1128">
        <f t="shared" si="57"/>
        <v>0.70044716671055995</v>
      </c>
    </row>
    <row r="1129" spans="1:24" ht="14.1" customHeight="1" x14ac:dyDescent="0.25">
      <c r="A1129" s="1">
        <v>42301</v>
      </c>
      <c r="B1129" s="1" t="s">
        <v>19</v>
      </c>
      <c r="C1129" t="s">
        <v>1194</v>
      </c>
      <c r="D1129">
        <v>5</v>
      </c>
      <c r="E1129">
        <v>30</v>
      </c>
      <c r="F1129" s="6">
        <v>1020</v>
      </c>
      <c r="G1129" s="6">
        <v>1035</v>
      </c>
      <c r="H1129" s="6">
        <v>15</v>
      </c>
      <c r="I1129" t="s">
        <v>393</v>
      </c>
      <c r="J1129" t="s">
        <v>285</v>
      </c>
      <c r="K1129" t="s">
        <v>7</v>
      </c>
      <c r="L1129" t="s">
        <v>86</v>
      </c>
      <c r="M1129" t="s">
        <v>493</v>
      </c>
      <c r="N1129" t="s">
        <v>584</v>
      </c>
      <c r="O1129" t="s">
        <v>517</v>
      </c>
      <c r="P1129" t="s">
        <v>585</v>
      </c>
      <c r="Q1129" s="38">
        <v>1</v>
      </c>
      <c r="R1129" s="21">
        <v>19</v>
      </c>
      <c r="S1129" s="21">
        <v>19</v>
      </c>
      <c r="T1129" s="21">
        <f t="shared" si="60"/>
        <v>19</v>
      </c>
      <c r="V1129" s="36">
        <v>5.6099999999999997E-2</v>
      </c>
      <c r="W1129" s="36">
        <v>2.653</v>
      </c>
      <c r="X1129">
        <f t="shared" si="57"/>
        <v>0.13851479531140548</v>
      </c>
    </row>
    <row r="1130" spans="1:24" ht="14.1" customHeight="1" x14ac:dyDescent="0.25">
      <c r="A1130" s="1">
        <v>42301</v>
      </c>
      <c r="B1130" s="1" t="s">
        <v>19</v>
      </c>
      <c r="C1130" t="s">
        <v>1194</v>
      </c>
      <c r="D1130">
        <v>5</v>
      </c>
      <c r="E1130">
        <v>30</v>
      </c>
      <c r="F1130" s="6">
        <v>1020</v>
      </c>
      <c r="G1130" s="6">
        <v>1035</v>
      </c>
      <c r="H1130" s="6">
        <v>15</v>
      </c>
      <c r="I1130" t="s">
        <v>393</v>
      </c>
      <c r="J1130" t="s">
        <v>285</v>
      </c>
      <c r="K1130" t="s">
        <v>7</v>
      </c>
      <c r="L1130" t="s">
        <v>86</v>
      </c>
      <c r="M1130" t="s">
        <v>493</v>
      </c>
      <c r="N1130" t="s">
        <v>584</v>
      </c>
      <c r="O1130" t="s">
        <v>517</v>
      </c>
      <c r="P1130" t="s">
        <v>585</v>
      </c>
      <c r="Q1130" s="38">
        <v>1</v>
      </c>
      <c r="R1130" s="21">
        <v>24</v>
      </c>
      <c r="S1130" s="21">
        <v>24</v>
      </c>
      <c r="T1130" s="21">
        <f t="shared" si="60"/>
        <v>24</v>
      </c>
      <c r="V1130" s="36">
        <v>5.6099999999999997E-2</v>
      </c>
      <c r="W1130" s="36">
        <v>2.653</v>
      </c>
      <c r="X1130">
        <f t="shared" si="57"/>
        <v>0.25743244739155785</v>
      </c>
    </row>
    <row r="1131" spans="1:24" ht="14.1" customHeight="1" x14ac:dyDescent="0.25">
      <c r="A1131" s="1">
        <v>42302</v>
      </c>
      <c r="B1131" s="1" t="s">
        <v>19</v>
      </c>
      <c r="C1131" t="s">
        <v>1195</v>
      </c>
      <c r="D1131">
        <v>10</v>
      </c>
      <c r="E1131">
        <v>30</v>
      </c>
      <c r="F1131" s="17">
        <v>0.34652777777777777</v>
      </c>
      <c r="G1131" s="17">
        <v>0.35694444444444445</v>
      </c>
      <c r="H1131" s="6">
        <v>15</v>
      </c>
      <c r="I1131" t="s">
        <v>393</v>
      </c>
      <c r="J1131" t="s">
        <v>285</v>
      </c>
      <c r="K1131" t="s">
        <v>7</v>
      </c>
      <c r="L1131" t="s">
        <v>86</v>
      </c>
      <c r="M1131" t="s">
        <v>493</v>
      </c>
      <c r="N1131" t="s">
        <v>584</v>
      </c>
      <c r="O1131" t="s">
        <v>517</v>
      </c>
      <c r="P1131" t="s">
        <v>585</v>
      </c>
      <c r="Q1131" s="38">
        <v>1</v>
      </c>
      <c r="R1131" s="21">
        <v>28</v>
      </c>
      <c r="S1131" s="21">
        <v>28</v>
      </c>
      <c r="T1131" s="21">
        <f t="shared" si="60"/>
        <v>28</v>
      </c>
      <c r="V1131" s="36">
        <v>5.6099999999999997E-2</v>
      </c>
      <c r="W1131" s="36">
        <v>2.653</v>
      </c>
      <c r="X1131">
        <f t="shared" si="57"/>
        <v>0.38750125947311898</v>
      </c>
    </row>
    <row r="1132" spans="1:24" ht="14.1" customHeight="1" x14ac:dyDescent="0.25">
      <c r="A1132" s="1">
        <v>42302</v>
      </c>
      <c r="B1132" s="1" t="s">
        <v>19</v>
      </c>
      <c r="C1132" t="s">
        <v>1195</v>
      </c>
      <c r="D1132">
        <v>5</v>
      </c>
      <c r="E1132">
        <v>30</v>
      </c>
      <c r="F1132" s="17">
        <v>0.36527777777777781</v>
      </c>
      <c r="G1132" s="17">
        <v>0.3756944444444445</v>
      </c>
      <c r="H1132" s="6">
        <v>15</v>
      </c>
      <c r="I1132" t="s">
        <v>393</v>
      </c>
      <c r="J1132" t="s">
        <v>285</v>
      </c>
      <c r="K1132" t="s">
        <v>7</v>
      </c>
      <c r="L1132" t="s">
        <v>86</v>
      </c>
      <c r="M1132" t="s">
        <v>493</v>
      </c>
      <c r="N1132" t="s">
        <v>584</v>
      </c>
      <c r="O1132" t="s">
        <v>517</v>
      </c>
      <c r="P1132" t="s">
        <v>585</v>
      </c>
      <c r="Q1132" s="38">
        <v>1</v>
      </c>
      <c r="R1132" s="21">
        <v>21</v>
      </c>
      <c r="S1132" s="21">
        <v>21</v>
      </c>
      <c r="T1132" s="21">
        <f t="shared" si="60"/>
        <v>21</v>
      </c>
      <c r="V1132" s="36">
        <v>5.6099999999999997E-2</v>
      </c>
      <c r="W1132" s="36">
        <v>2.653</v>
      </c>
      <c r="X1132">
        <f t="shared" si="57"/>
        <v>0.18063863805637895</v>
      </c>
    </row>
    <row r="1133" spans="1:24" ht="14.1" customHeight="1" x14ac:dyDescent="0.25">
      <c r="A1133" s="1">
        <v>42301</v>
      </c>
      <c r="B1133" s="1" t="s">
        <v>19</v>
      </c>
      <c r="C1133" s="8" t="s">
        <v>1196</v>
      </c>
      <c r="D1133">
        <v>10</v>
      </c>
      <c r="E1133">
        <v>30</v>
      </c>
      <c r="F1133" s="17">
        <v>0.48958333333333331</v>
      </c>
      <c r="G1133" s="17">
        <v>0.5</v>
      </c>
      <c r="H1133" s="6">
        <v>15</v>
      </c>
      <c r="I1133" t="s">
        <v>10</v>
      </c>
      <c r="J1133" t="s">
        <v>20</v>
      </c>
      <c r="K1133" t="s">
        <v>7</v>
      </c>
      <c r="L1133" t="s">
        <v>86</v>
      </c>
      <c r="M1133" t="s">
        <v>493</v>
      </c>
      <c r="N1133" t="s">
        <v>584</v>
      </c>
      <c r="O1133" t="s">
        <v>517</v>
      </c>
      <c r="P1133" t="s">
        <v>585</v>
      </c>
      <c r="Q1133" s="38">
        <v>1</v>
      </c>
      <c r="R1133" s="21">
        <v>25</v>
      </c>
      <c r="S1133" s="21">
        <v>25</v>
      </c>
      <c r="T1133" s="21">
        <f t="shared" si="60"/>
        <v>25</v>
      </c>
      <c r="V1133" s="36">
        <v>5.6099999999999997E-2</v>
      </c>
      <c r="W1133" s="36">
        <v>2.653</v>
      </c>
      <c r="X1133">
        <f t="shared" si="57"/>
        <v>0.28687830370223016</v>
      </c>
    </row>
    <row r="1134" spans="1:24" ht="14.1" customHeight="1" x14ac:dyDescent="0.25">
      <c r="A1134" s="1">
        <v>42302</v>
      </c>
      <c r="B1134" s="1" t="s">
        <v>19</v>
      </c>
      <c r="C1134" s="8" t="s">
        <v>1197</v>
      </c>
      <c r="D1134">
        <v>10</v>
      </c>
      <c r="E1134">
        <v>30</v>
      </c>
      <c r="F1134" s="17">
        <v>0.42291666666666666</v>
      </c>
      <c r="G1134" s="17">
        <v>0.43194444444444446</v>
      </c>
      <c r="H1134" s="6">
        <v>13</v>
      </c>
      <c r="I1134" t="s">
        <v>10</v>
      </c>
      <c r="J1134" t="s">
        <v>20</v>
      </c>
      <c r="K1134" t="s">
        <v>7</v>
      </c>
      <c r="L1134" t="s">
        <v>86</v>
      </c>
      <c r="M1134" t="s">
        <v>493</v>
      </c>
      <c r="N1134" t="s">
        <v>584</v>
      </c>
      <c r="O1134" t="s">
        <v>517</v>
      </c>
      <c r="P1134" t="s">
        <v>585</v>
      </c>
      <c r="Q1134" s="38">
        <v>1</v>
      </c>
      <c r="R1134" s="21">
        <v>25</v>
      </c>
      <c r="S1134" s="21">
        <v>25</v>
      </c>
      <c r="T1134" s="21">
        <f t="shared" si="60"/>
        <v>25</v>
      </c>
      <c r="V1134" s="36">
        <v>5.6099999999999997E-2</v>
      </c>
      <c r="W1134" s="36">
        <v>2.653</v>
      </c>
      <c r="X1134">
        <f t="shared" si="57"/>
        <v>0.28687830370223016</v>
      </c>
    </row>
    <row r="1135" spans="1:24" ht="14.1" customHeight="1" x14ac:dyDescent="0.25">
      <c r="A1135" s="1">
        <v>42302</v>
      </c>
      <c r="B1135" s="1" t="s">
        <v>19</v>
      </c>
      <c r="C1135" s="8" t="s">
        <v>1197</v>
      </c>
      <c r="D1135">
        <v>10</v>
      </c>
      <c r="E1135">
        <v>30</v>
      </c>
      <c r="F1135" s="17">
        <v>0.42291666666666666</v>
      </c>
      <c r="G1135" s="17">
        <v>0.43194444444444446</v>
      </c>
      <c r="H1135" s="6">
        <v>13</v>
      </c>
      <c r="I1135" t="s">
        <v>10</v>
      </c>
      <c r="J1135" t="s">
        <v>20</v>
      </c>
      <c r="K1135" t="s">
        <v>7</v>
      </c>
      <c r="L1135" t="s">
        <v>86</v>
      </c>
      <c r="M1135" t="s">
        <v>493</v>
      </c>
      <c r="N1135" t="s">
        <v>584</v>
      </c>
      <c r="O1135" t="s">
        <v>517</v>
      </c>
      <c r="P1135" t="s">
        <v>585</v>
      </c>
      <c r="Q1135" s="38">
        <v>1</v>
      </c>
      <c r="R1135" s="21">
        <v>23</v>
      </c>
      <c r="S1135" s="21">
        <v>23</v>
      </c>
      <c r="T1135" s="21">
        <f t="shared" si="60"/>
        <v>23</v>
      </c>
      <c r="V1135" s="36">
        <v>5.6099999999999997E-2</v>
      </c>
      <c r="W1135" s="36">
        <v>2.653</v>
      </c>
      <c r="X1135">
        <f t="shared" si="57"/>
        <v>0.22994650350360377</v>
      </c>
    </row>
    <row r="1136" spans="1:24" ht="14.1" customHeight="1" x14ac:dyDescent="0.25">
      <c r="A1136" s="1">
        <v>42302</v>
      </c>
      <c r="B1136" s="1" t="s">
        <v>19</v>
      </c>
      <c r="C1136" s="8" t="s">
        <v>1197</v>
      </c>
      <c r="D1136">
        <v>10</v>
      </c>
      <c r="E1136">
        <v>30</v>
      </c>
      <c r="F1136" s="17">
        <v>0.42291666666666666</v>
      </c>
      <c r="G1136" s="17">
        <v>0.43194444444444446</v>
      </c>
      <c r="H1136" s="6">
        <v>13</v>
      </c>
      <c r="I1136" t="s">
        <v>10</v>
      </c>
      <c r="J1136" t="s">
        <v>20</v>
      </c>
      <c r="K1136" t="s">
        <v>7</v>
      </c>
      <c r="L1136" t="s">
        <v>86</v>
      </c>
      <c r="M1136" t="s">
        <v>493</v>
      </c>
      <c r="N1136" t="s">
        <v>584</v>
      </c>
      <c r="O1136" t="s">
        <v>517</v>
      </c>
      <c r="P1136" t="s">
        <v>585</v>
      </c>
      <c r="Q1136" s="38">
        <v>1</v>
      </c>
      <c r="R1136" s="21">
        <v>27</v>
      </c>
      <c r="S1136" s="21">
        <v>27</v>
      </c>
      <c r="T1136" s="21">
        <f t="shared" si="60"/>
        <v>27</v>
      </c>
      <c r="V1136" s="36">
        <v>5.6099999999999997E-2</v>
      </c>
      <c r="W1136" s="36">
        <v>2.653</v>
      </c>
      <c r="X1136">
        <f t="shared" si="57"/>
        <v>0.35186083385468436</v>
      </c>
    </row>
    <row r="1137" spans="1:24" ht="14.1" customHeight="1" x14ac:dyDescent="0.25">
      <c r="A1137" s="1">
        <v>42302</v>
      </c>
      <c r="B1137" s="1" t="s">
        <v>19</v>
      </c>
      <c r="C1137" s="8" t="s">
        <v>1197</v>
      </c>
      <c r="D1137">
        <v>10</v>
      </c>
      <c r="E1137">
        <v>30</v>
      </c>
      <c r="F1137" s="17">
        <v>0.42291666666666666</v>
      </c>
      <c r="G1137" s="17">
        <v>0.43194444444444446</v>
      </c>
      <c r="H1137" s="6">
        <v>13</v>
      </c>
      <c r="I1137" t="s">
        <v>10</v>
      </c>
      <c r="J1137" t="s">
        <v>20</v>
      </c>
      <c r="K1137" t="s">
        <v>7</v>
      </c>
      <c r="L1137" t="s">
        <v>86</v>
      </c>
      <c r="M1137" t="s">
        <v>493</v>
      </c>
      <c r="N1137" t="s">
        <v>584</v>
      </c>
      <c r="O1137" t="s">
        <v>517</v>
      </c>
      <c r="P1137" t="s">
        <v>585</v>
      </c>
      <c r="Q1137" s="38">
        <v>1</v>
      </c>
      <c r="R1137" s="21">
        <v>35</v>
      </c>
      <c r="S1137" s="21">
        <v>35</v>
      </c>
      <c r="T1137" s="21">
        <f t="shared" si="60"/>
        <v>35</v>
      </c>
      <c r="V1137" s="36">
        <v>5.6099999999999997E-2</v>
      </c>
      <c r="W1137" s="36">
        <v>2.653</v>
      </c>
      <c r="X1137">
        <f t="shared" si="57"/>
        <v>0.70044716671055995</v>
      </c>
    </row>
    <row r="1138" spans="1:24" ht="14.1" customHeight="1" x14ac:dyDescent="0.25">
      <c r="A1138" s="1">
        <v>42302</v>
      </c>
      <c r="B1138" s="1" t="s">
        <v>19</v>
      </c>
      <c r="C1138" s="8" t="s">
        <v>1197</v>
      </c>
      <c r="D1138">
        <v>10</v>
      </c>
      <c r="E1138">
        <v>30</v>
      </c>
      <c r="F1138" s="17">
        <v>0.42291666666666666</v>
      </c>
      <c r="G1138" s="17">
        <v>0.43194444444444446</v>
      </c>
      <c r="H1138" s="6">
        <v>13</v>
      </c>
      <c r="I1138" t="s">
        <v>10</v>
      </c>
      <c r="J1138" t="s">
        <v>20</v>
      </c>
      <c r="K1138" t="s">
        <v>7</v>
      </c>
      <c r="L1138" t="s">
        <v>86</v>
      </c>
      <c r="M1138" t="s">
        <v>493</v>
      </c>
      <c r="N1138" t="s">
        <v>584</v>
      </c>
      <c r="O1138" t="s">
        <v>517</v>
      </c>
      <c r="P1138" t="s">
        <v>585</v>
      </c>
      <c r="Q1138" s="38">
        <v>1</v>
      </c>
      <c r="R1138" s="21">
        <v>30</v>
      </c>
      <c r="S1138" s="21">
        <v>30</v>
      </c>
      <c r="T1138" s="21">
        <f t="shared" si="60"/>
        <v>30</v>
      </c>
      <c r="V1138" s="36">
        <v>5.6099999999999997E-2</v>
      </c>
      <c r="W1138" s="36">
        <v>2.653</v>
      </c>
      <c r="X1138">
        <f t="shared" si="57"/>
        <v>0.46533481888538381</v>
      </c>
    </row>
    <row r="1139" spans="1:24" ht="14.1" customHeight="1" x14ac:dyDescent="0.25">
      <c r="A1139" s="1">
        <v>42302</v>
      </c>
      <c r="B1139" s="1" t="s">
        <v>19</v>
      </c>
      <c r="C1139" t="s">
        <v>1195</v>
      </c>
      <c r="D1139">
        <v>5</v>
      </c>
      <c r="E1139">
        <v>30</v>
      </c>
      <c r="F1139" s="17">
        <v>0.36527777777777781</v>
      </c>
      <c r="G1139" s="17">
        <v>0.3756944444444445</v>
      </c>
      <c r="H1139" s="6">
        <v>15</v>
      </c>
      <c r="I1139" t="s">
        <v>393</v>
      </c>
      <c r="J1139" t="s">
        <v>285</v>
      </c>
      <c r="K1139" t="s">
        <v>7</v>
      </c>
      <c r="L1139" t="s">
        <v>86</v>
      </c>
      <c r="M1139" t="s">
        <v>493</v>
      </c>
      <c r="N1139" t="s">
        <v>584</v>
      </c>
      <c r="O1139" t="s">
        <v>517</v>
      </c>
      <c r="P1139" t="s">
        <v>585</v>
      </c>
      <c r="Q1139" s="38">
        <v>1</v>
      </c>
      <c r="R1139" s="21">
        <v>25</v>
      </c>
      <c r="S1139" s="21">
        <v>25</v>
      </c>
      <c r="T1139" s="21">
        <f t="shared" si="60"/>
        <v>25</v>
      </c>
      <c r="V1139" s="36">
        <v>5.6099999999999997E-2</v>
      </c>
      <c r="W1139" s="36">
        <v>2.653</v>
      </c>
      <c r="X1139">
        <f t="shared" si="57"/>
        <v>0.28687830370223016</v>
      </c>
    </row>
    <row r="1140" spans="1:24" ht="14.1" customHeight="1" x14ac:dyDescent="0.25">
      <c r="A1140" s="1">
        <v>42293</v>
      </c>
      <c r="B1140" s="1" t="s">
        <v>19</v>
      </c>
      <c r="C1140" t="s">
        <v>265</v>
      </c>
      <c r="D1140">
        <v>5</v>
      </c>
      <c r="E1140">
        <v>30</v>
      </c>
      <c r="F1140" s="17">
        <v>0.41875000000000001</v>
      </c>
      <c r="G1140" s="17">
        <v>0.44583333333333303</v>
      </c>
      <c r="H1140" s="6">
        <v>14</v>
      </c>
      <c r="I1140" t="s">
        <v>230</v>
      </c>
      <c r="J1140" t="s">
        <v>253</v>
      </c>
      <c r="K1140" t="s">
        <v>7</v>
      </c>
      <c r="L1140" t="s">
        <v>86</v>
      </c>
      <c r="M1140" t="s">
        <v>493</v>
      </c>
      <c r="N1140" t="s">
        <v>584</v>
      </c>
      <c r="O1140" t="s">
        <v>517</v>
      </c>
      <c r="P1140" t="s">
        <v>585</v>
      </c>
      <c r="Q1140" s="38">
        <v>1</v>
      </c>
      <c r="R1140" s="21">
        <v>22</v>
      </c>
      <c r="S1140" s="21">
        <v>22</v>
      </c>
      <c r="T1140" s="21">
        <f t="shared" si="60"/>
        <v>22</v>
      </c>
      <c r="V1140" s="36">
        <v>5.6099999999999997E-2</v>
      </c>
      <c r="W1140" s="36">
        <v>2.653</v>
      </c>
      <c r="X1140">
        <f t="shared" si="57"/>
        <v>0.204366747637899</v>
      </c>
    </row>
    <row r="1141" spans="1:24" ht="14.1" customHeight="1" x14ac:dyDescent="0.25">
      <c r="A1141" s="1">
        <v>42294</v>
      </c>
      <c r="B1141" s="1" t="s">
        <v>19</v>
      </c>
      <c r="C1141">
        <v>1133</v>
      </c>
      <c r="D1141">
        <v>20</v>
      </c>
      <c r="E1141">
        <v>30</v>
      </c>
      <c r="F1141" s="17">
        <v>0.43402777777777801</v>
      </c>
      <c r="G1141" s="17">
        <v>0.46180555555555602</v>
      </c>
      <c r="H1141" s="6">
        <v>15</v>
      </c>
      <c r="I1141" t="s">
        <v>230</v>
      </c>
      <c r="J1141" t="s">
        <v>231</v>
      </c>
      <c r="K1141" t="s">
        <v>7</v>
      </c>
      <c r="L1141" t="s">
        <v>86</v>
      </c>
      <c r="M1141" t="s">
        <v>493</v>
      </c>
      <c r="N1141" t="s">
        <v>584</v>
      </c>
      <c r="O1141" t="s">
        <v>517</v>
      </c>
      <c r="P1141" t="s">
        <v>585</v>
      </c>
      <c r="Q1141" s="38">
        <v>2</v>
      </c>
      <c r="R1141" s="21">
        <v>34</v>
      </c>
      <c r="S1141" s="21">
        <v>34</v>
      </c>
      <c r="T1141" s="21">
        <f t="shared" si="60"/>
        <v>34</v>
      </c>
      <c r="V1141" s="36">
        <v>5.6099999999999997E-2</v>
      </c>
      <c r="W1141" s="36">
        <v>2.653</v>
      </c>
      <c r="X1141">
        <f t="shared" si="57"/>
        <v>1.2971984582527361</v>
      </c>
    </row>
    <row r="1142" spans="1:24" ht="14.1" customHeight="1" x14ac:dyDescent="0.25">
      <c r="A1142" s="1">
        <v>42294</v>
      </c>
      <c r="B1142" s="1" t="s">
        <v>19</v>
      </c>
      <c r="C1142">
        <v>1133</v>
      </c>
      <c r="D1142">
        <v>20</v>
      </c>
      <c r="E1142">
        <v>30</v>
      </c>
      <c r="F1142" s="17">
        <v>0.43402777777777801</v>
      </c>
      <c r="G1142" s="17">
        <v>0.46180555555555602</v>
      </c>
      <c r="H1142" s="6">
        <v>15</v>
      </c>
      <c r="I1142" t="s">
        <v>230</v>
      </c>
      <c r="J1142" t="s">
        <v>231</v>
      </c>
      <c r="K1142" t="s">
        <v>7</v>
      </c>
      <c r="L1142" t="s">
        <v>86</v>
      </c>
      <c r="M1142" t="s">
        <v>493</v>
      </c>
      <c r="N1142" t="s">
        <v>584</v>
      </c>
      <c r="O1142" t="s">
        <v>517</v>
      </c>
      <c r="P1142" t="s">
        <v>585</v>
      </c>
      <c r="Q1142" s="38">
        <v>1</v>
      </c>
      <c r="R1142" s="21">
        <v>22</v>
      </c>
      <c r="S1142" s="21">
        <v>22</v>
      </c>
      <c r="T1142" s="21">
        <f t="shared" si="60"/>
        <v>22</v>
      </c>
      <c r="V1142" s="36">
        <v>5.6099999999999997E-2</v>
      </c>
      <c r="W1142" s="36">
        <v>2.653</v>
      </c>
      <c r="X1142">
        <f t="shared" si="57"/>
        <v>0.204366747637899</v>
      </c>
    </row>
    <row r="1143" spans="1:24" ht="14.1" customHeight="1" x14ac:dyDescent="0.25">
      <c r="A1143" s="1">
        <v>42294</v>
      </c>
      <c r="B1143" s="1" t="s">
        <v>19</v>
      </c>
      <c r="C1143">
        <v>1134</v>
      </c>
      <c r="D1143">
        <v>10</v>
      </c>
      <c r="E1143">
        <v>30</v>
      </c>
      <c r="F1143" s="17">
        <v>0.47569444444444398</v>
      </c>
      <c r="G1143" s="17">
        <v>0.49305555555555602</v>
      </c>
      <c r="H1143" s="6">
        <v>14</v>
      </c>
      <c r="I1143" t="s">
        <v>230</v>
      </c>
      <c r="J1143" t="s">
        <v>231</v>
      </c>
      <c r="K1143" t="s">
        <v>7</v>
      </c>
      <c r="L1143" t="s">
        <v>86</v>
      </c>
      <c r="M1143" t="s">
        <v>493</v>
      </c>
      <c r="N1143" t="s">
        <v>584</v>
      </c>
      <c r="O1143" t="s">
        <v>517</v>
      </c>
      <c r="P1143" t="s">
        <v>585</v>
      </c>
      <c r="Q1143" s="38">
        <v>1</v>
      </c>
      <c r="R1143" s="21">
        <v>22</v>
      </c>
      <c r="S1143" s="21">
        <v>22</v>
      </c>
      <c r="T1143" s="21">
        <f t="shared" si="60"/>
        <v>22</v>
      </c>
      <c r="V1143" s="36">
        <v>5.6099999999999997E-2</v>
      </c>
      <c r="W1143" s="36">
        <v>2.653</v>
      </c>
      <c r="X1143">
        <f t="shared" si="57"/>
        <v>0.204366747637899</v>
      </c>
    </row>
    <row r="1144" spans="1:24" ht="14.1" customHeight="1" x14ac:dyDescent="0.25">
      <c r="A1144" s="1">
        <v>42295</v>
      </c>
      <c r="B1144" s="1" t="s">
        <v>19</v>
      </c>
      <c r="C1144">
        <v>1179</v>
      </c>
      <c r="D1144">
        <v>20</v>
      </c>
      <c r="E1144">
        <v>30</v>
      </c>
      <c r="H1144" s="6">
        <v>17</v>
      </c>
      <c r="I1144" t="s">
        <v>230</v>
      </c>
      <c r="J1144" t="s">
        <v>253</v>
      </c>
      <c r="K1144" t="s">
        <v>7</v>
      </c>
      <c r="L1144" t="s">
        <v>86</v>
      </c>
      <c r="M1144" t="s">
        <v>493</v>
      </c>
      <c r="N1144" t="s">
        <v>584</v>
      </c>
      <c r="O1144" t="s">
        <v>517</v>
      </c>
      <c r="P1144" t="s">
        <v>585</v>
      </c>
      <c r="Q1144" s="38">
        <v>1</v>
      </c>
      <c r="R1144" s="21">
        <v>16</v>
      </c>
      <c r="S1144" s="21">
        <v>16</v>
      </c>
      <c r="T1144" s="21">
        <f t="shared" si="60"/>
        <v>16</v>
      </c>
      <c r="V1144" s="36">
        <v>5.6099999999999997E-2</v>
      </c>
      <c r="W1144" s="36">
        <v>2.653</v>
      </c>
      <c r="X1144">
        <f t="shared" si="57"/>
        <v>8.7799728962484058E-2</v>
      </c>
    </row>
    <row r="1145" spans="1:24" ht="14.1" customHeight="1" x14ac:dyDescent="0.25">
      <c r="A1145" s="1">
        <v>42296</v>
      </c>
      <c r="B1145" s="1" t="s">
        <v>19</v>
      </c>
      <c r="C1145">
        <v>1182</v>
      </c>
      <c r="D1145">
        <v>20</v>
      </c>
      <c r="E1145">
        <v>30</v>
      </c>
      <c r="F1145" s="17">
        <v>0.33333333333333298</v>
      </c>
      <c r="G1145" s="17">
        <v>0.36111111111111099</v>
      </c>
      <c r="H1145" s="6">
        <v>15</v>
      </c>
      <c r="I1145" t="s">
        <v>230</v>
      </c>
      <c r="J1145" t="s">
        <v>253</v>
      </c>
      <c r="K1145" t="s">
        <v>7</v>
      </c>
      <c r="L1145" t="s">
        <v>86</v>
      </c>
      <c r="M1145" t="s">
        <v>493</v>
      </c>
      <c r="N1145" t="s">
        <v>584</v>
      </c>
      <c r="O1145" t="s">
        <v>517</v>
      </c>
      <c r="P1145" t="s">
        <v>585</v>
      </c>
      <c r="Q1145" s="38">
        <v>1</v>
      </c>
      <c r="R1145" s="21">
        <v>16</v>
      </c>
      <c r="S1145" s="21">
        <v>16</v>
      </c>
      <c r="T1145" s="21">
        <f t="shared" si="60"/>
        <v>16</v>
      </c>
      <c r="V1145" s="36">
        <v>5.6099999999999997E-2</v>
      </c>
      <c r="W1145" s="36">
        <v>2.653</v>
      </c>
      <c r="X1145">
        <f t="shared" si="57"/>
        <v>8.7799728962484058E-2</v>
      </c>
    </row>
    <row r="1146" spans="1:24" ht="14.1" customHeight="1" x14ac:dyDescent="0.25">
      <c r="A1146" s="1">
        <v>42297</v>
      </c>
      <c r="B1146" s="1" t="s">
        <v>19</v>
      </c>
      <c r="C1146">
        <v>168</v>
      </c>
      <c r="D1146">
        <v>20</v>
      </c>
      <c r="E1146">
        <v>30</v>
      </c>
      <c r="F1146" s="17">
        <v>0.45138888888888901</v>
      </c>
      <c r="G1146" s="17">
        <v>0.47569444444444398</v>
      </c>
      <c r="H1146" s="6">
        <v>15</v>
      </c>
      <c r="I1146" t="s">
        <v>230</v>
      </c>
      <c r="J1146" t="s">
        <v>285</v>
      </c>
      <c r="K1146" t="s">
        <v>7</v>
      </c>
      <c r="L1146" t="s">
        <v>86</v>
      </c>
      <c r="M1146" t="s">
        <v>493</v>
      </c>
      <c r="N1146" t="s">
        <v>584</v>
      </c>
      <c r="O1146" t="s">
        <v>517</v>
      </c>
      <c r="P1146" t="s">
        <v>585</v>
      </c>
      <c r="Q1146" s="38">
        <v>1</v>
      </c>
      <c r="R1146" s="21">
        <v>22</v>
      </c>
      <c r="S1146" s="21">
        <v>22</v>
      </c>
      <c r="T1146" s="21">
        <f t="shared" si="60"/>
        <v>22</v>
      </c>
      <c r="V1146" s="36">
        <v>5.6099999999999997E-2</v>
      </c>
      <c r="W1146" s="36">
        <v>2.653</v>
      </c>
      <c r="X1146">
        <f t="shared" si="57"/>
        <v>0.204366747637899</v>
      </c>
    </row>
    <row r="1147" spans="1:24" ht="14.1" customHeight="1" x14ac:dyDescent="0.25">
      <c r="A1147" s="1">
        <v>42302</v>
      </c>
      <c r="B1147" s="1" t="s">
        <v>19</v>
      </c>
      <c r="C1147">
        <v>1235</v>
      </c>
      <c r="D1147">
        <v>20.5</v>
      </c>
      <c r="E1147">
        <v>30</v>
      </c>
      <c r="F1147" s="17">
        <v>0.359027777777778</v>
      </c>
      <c r="G1147" s="17">
        <v>0.38402777777777802</v>
      </c>
      <c r="H1147" s="6">
        <v>14</v>
      </c>
      <c r="I1147" t="s">
        <v>230</v>
      </c>
      <c r="J1147" t="s">
        <v>253</v>
      </c>
      <c r="K1147" t="s">
        <v>7</v>
      </c>
      <c r="L1147" t="s">
        <v>86</v>
      </c>
      <c r="M1147" t="s">
        <v>493</v>
      </c>
      <c r="N1147" t="s">
        <v>584</v>
      </c>
      <c r="O1147" t="s">
        <v>517</v>
      </c>
      <c r="P1147" t="s">
        <v>585</v>
      </c>
      <c r="Q1147" s="38">
        <v>1</v>
      </c>
      <c r="R1147" s="21">
        <v>28</v>
      </c>
      <c r="S1147" s="21">
        <v>28</v>
      </c>
      <c r="T1147" s="21">
        <f t="shared" si="60"/>
        <v>28</v>
      </c>
      <c r="V1147" s="36">
        <v>5.6099999999999997E-2</v>
      </c>
      <c r="W1147" s="36">
        <v>2.653</v>
      </c>
      <c r="X1147">
        <f t="shared" si="57"/>
        <v>0.38750125947311898</v>
      </c>
    </row>
    <row r="1148" spans="1:24" ht="14.1" customHeight="1" x14ac:dyDescent="0.25">
      <c r="A1148" s="1">
        <v>42302</v>
      </c>
      <c r="B1148" s="1" t="s">
        <v>19</v>
      </c>
      <c r="C1148">
        <v>1235</v>
      </c>
      <c r="D1148">
        <v>20.5</v>
      </c>
      <c r="E1148">
        <v>30</v>
      </c>
      <c r="F1148" s="17">
        <v>0.359027777777778</v>
      </c>
      <c r="G1148" s="17">
        <v>0.38402777777777802</v>
      </c>
      <c r="H1148" s="6">
        <v>14</v>
      </c>
      <c r="I1148" t="s">
        <v>230</v>
      </c>
      <c r="J1148" t="s">
        <v>253</v>
      </c>
      <c r="K1148" t="s">
        <v>7</v>
      </c>
      <c r="L1148" t="s">
        <v>86</v>
      </c>
      <c r="M1148" t="s">
        <v>493</v>
      </c>
      <c r="N1148" t="s">
        <v>584</v>
      </c>
      <c r="O1148" t="s">
        <v>517</v>
      </c>
      <c r="P1148" t="s">
        <v>585</v>
      </c>
      <c r="Q1148" s="38">
        <v>1</v>
      </c>
      <c r="R1148" s="21">
        <v>26</v>
      </c>
      <c r="S1148" s="21">
        <v>26</v>
      </c>
      <c r="T1148" s="21">
        <f t="shared" si="60"/>
        <v>26</v>
      </c>
      <c r="V1148" s="36">
        <v>5.6099999999999997E-2</v>
      </c>
      <c r="W1148" s="36">
        <v>2.653</v>
      </c>
      <c r="X1148">
        <f t="shared" si="57"/>
        <v>0.31833702509979539</v>
      </c>
    </row>
    <row r="1149" spans="1:24" ht="14.1" customHeight="1" x14ac:dyDescent="0.25">
      <c r="A1149" s="1">
        <v>42302</v>
      </c>
      <c r="B1149" s="1" t="s">
        <v>19</v>
      </c>
      <c r="C1149">
        <v>1238</v>
      </c>
      <c r="D1149">
        <v>6.5</v>
      </c>
      <c r="E1149">
        <v>30</v>
      </c>
      <c r="F1149" s="17">
        <v>0.40347222222222201</v>
      </c>
      <c r="G1149" s="17">
        <v>0.42638888888888898</v>
      </c>
      <c r="H1149" s="6">
        <v>15</v>
      </c>
      <c r="I1149" t="s">
        <v>230</v>
      </c>
      <c r="J1149" t="s">
        <v>253</v>
      </c>
      <c r="K1149" t="s">
        <v>7</v>
      </c>
      <c r="L1149" t="s">
        <v>86</v>
      </c>
      <c r="M1149" t="s">
        <v>493</v>
      </c>
      <c r="N1149" t="s">
        <v>584</v>
      </c>
      <c r="O1149" t="s">
        <v>517</v>
      </c>
      <c r="P1149" t="s">
        <v>585</v>
      </c>
      <c r="Q1149" s="38">
        <v>1</v>
      </c>
      <c r="R1149" s="21">
        <v>18</v>
      </c>
      <c r="S1149" s="21">
        <v>18</v>
      </c>
      <c r="T1149" s="21">
        <f t="shared" si="60"/>
        <v>18</v>
      </c>
      <c r="V1149" s="36">
        <v>5.6099999999999997E-2</v>
      </c>
      <c r="W1149" s="36">
        <v>2.653</v>
      </c>
      <c r="X1149">
        <f t="shared" si="57"/>
        <v>0.12000540785740928</v>
      </c>
    </row>
    <row r="1150" spans="1:24" ht="14.1" customHeight="1" x14ac:dyDescent="0.25">
      <c r="A1150" s="13">
        <v>42301</v>
      </c>
      <c r="B1150" s="14" t="s">
        <v>19</v>
      </c>
      <c r="C1150" s="14">
        <v>1233</v>
      </c>
      <c r="D1150" s="14">
        <v>10</v>
      </c>
      <c r="E1150" s="14">
        <v>30</v>
      </c>
      <c r="F1150" s="34">
        <v>0.58263888888888904</v>
      </c>
      <c r="G1150" s="34">
        <v>0.593055555555556</v>
      </c>
      <c r="H1150" s="14">
        <v>15</v>
      </c>
      <c r="I1150" s="14" t="s">
        <v>231</v>
      </c>
      <c r="J1150" s="14" t="s">
        <v>1203</v>
      </c>
      <c r="K1150" s="14" t="s">
        <v>38</v>
      </c>
      <c r="L1150" s="14" t="s">
        <v>86</v>
      </c>
      <c r="M1150" t="s">
        <v>493</v>
      </c>
      <c r="N1150" t="s">
        <v>584</v>
      </c>
      <c r="O1150" t="s">
        <v>517</v>
      </c>
      <c r="P1150" t="s">
        <v>585</v>
      </c>
      <c r="Q1150" s="16">
        <v>1</v>
      </c>
      <c r="R1150" s="14">
        <v>20</v>
      </c>
      <c r="S1150" s="14">
        <v>20</v>
      </c>
      <c r="T1150" s="22">
        <f t="shared" si="60"/>
        <v>20</v>
      </c>
      <c r="U1150" s="14"/>
      <c r="V1150" s="36">
        <v>5.6099999999999997E-2</v>
      </c>
      <c r="W1150" s="36">
        <v>2.653</v>
      </c>
      <c r="X1150">
        <f t="shared" si="57"/>
        <v>0.15870676516857427</v>
      </c>
    </row>
    <row r="1151" spans="1:24" ht="14.1" customHeight="1" x14ac:dyDescent="0.25">
      <c r="A1151" s="1">
        <v>42289</v>
      </c>
      <c r="B1151" s="1" t="s">
        <v>19</v>
      </c>
      <c r="C1151" t="s">
        <v>400</v>
      </c>
      <c r="D1151">
        <v>20</v>
      </c>
      <c r="E1151">
        <v>30</v>
      </c>
      <c r="F1151" s="6">
        <v>1359</v>
      </c>
      <c r="G1151" s="6">
        <v>1414</v>
      </c>
      <c r="H1151" s="6">
        <v>15</v>
      </c>
      <c r="I1151" t="s">
        <v>393</v>
      </c>
      <c r="J1151" t="s">
        <v>285</v>
      </c>
      <c r="K1151" t="s">
        <v>7</v>
      </c>
      <c r="L1151" t="s">
        <v>401</v>
      </c>
      <c r="M1151" t="s">
        <v>513</v>
      </c>
      <c r="N1151" t="s">
        <v>578</v>
      </c>
      <c r="O1151" t="s">
        <v>518</v>
      </c>
      <c r="P1151" t="s">
        <v>582</v>
      </c>
      <c r="Q1151" s="38">
        <v>1</v>
      </c>
      <c r="R1151" s="21">
        <v>18</v>
      </c>
      <c r="S1151" s="21">
        <v>18</v>
      </c>
      <c r="T1151" s="21">
        <f t="shared" si="60"/>
        <v>18</v>
      </c>
      <c r="V1151" s="36">
        <v>1.78E-2</v>
      </c>
      <c r="W1151" s="36">
        <v>3.1</v>
      </c>
      <c r="X1151">
        <f t="shared" si="57"/>
        <v>0.13860049078876488</v>
      </c>
    </row>
    <row r="1152" spans="1:24" ht="14.1" customHeight="1" x14ac:dyDescent="0.25">
      <c r="A1152" s="1">
        <v>42289</v>
      </c>
      <c r="B1152" s="1" t="s">
        <v>19</v>
      </c>
      <c r="C1152" s="8" t="s">
        <v>71</v>
      </c>
      <c r="D1152">
        <v>5</v>
      </c>
      <c r="E1152">
        <v>30</v>
      </c>
      <c r="F1152" s="6">
        <v>1230</v>
      </c>
      <c r="G1152" s="6">
        <v>1245</v>
      </c>
      <c r="H1152" s="6">
        <v>15</v>
      </c>
      <c r="I1152" t="s">
        <v>10</v>
      </c>
      <c r="J1152" t="s">
        <v>20</v>
      </c>
      <c r="K1152" t="s">
        <v>7</v>
      </c>
      <c r="L1152" t="s">
        <v>58</v>
      </c>
      <c r="M1152" t="s">
        <v>493</v>
      </c>
      <c r="N1152" t="s">
        <v>584</v>
      </c>
      <c r="O1152" t="s">
        <v>519</v>
      </c>
      <c r="P1152" t="s">
        <v>587</v>
      </c>
      <c r="Q1152" s="38">
        <v>1</v>
      </c>
      <c r="R1152" s="21">
        <v>22</v>
      </c>
      <c r="S1152" s="21">
        <v>22</v>
      </c>
      <c r="T1152" s="21">
        <f t="shared" si="60"/>
        <v>22</v>
      </c>
      <c r="V1152" s="36">
        <v>6.83E-2</v>
      </c>
      <c r="W1152" s="36">
        <v>2.5630000000000002</v>
      </c>
      <c r="X1152">
        <f t="shared" si="57"/>
        <v>0.18838661153013128</v>
      </c>
    </row>
    <row r="1153" spans="1:24" ht="14.1" customHeight="1" x14ac:dyDescent="0.25">
      <c r="A1153" s="1">
        <v>42289</v>
      </c>
      <c r="B1153" s="1" t="s">
        <v>19</v>
      </c>
      <c r="C1153" s="8" t="s">
        <v>446</v>
      </c>
      <c r="D1153">
        <v>20</v>
      </c>
      <c r="E1153">
        <v>30</v>
      </c>
      <c r="F1153" s="6">
        <v>1010</v>
      </c>
      <c r="G1153" s="6">
        <v>1035</v>
      </c>
      <c r="H1153" s="6">
        <v>25</v>
      </c>
      <c r="I1153" t="s">
        <v>447</v>
      </c>
      <c r="J1153" t="s">
        <v>231</v>
      </c>
      <c r="K1153" t="s">
        <v>7</v>
      </c>
      <c r="L1153" t="s">
        <v>58</v>
      </c>
      <c r="M1153" t="s">
        <v>493</v>
      </c>
      <c r="N1153" t="s">
        <v>584</v>
      </c>
      <c r="O1153" t="s">
        <v>519</v>
      </c>
      <c r="P1153" t="s">
        <v>587</v>
      </c>
      <c r="Q1153" s="38">
        <v>4</v>
      </c>
      <c r="R1153" s="21">
        <v>1</v>
      </c>
      <c r="S1153" s="21">
        <v>2</v>
      </c>
      <c r="T1153" s="21">
        <f t="shared" si="60"/>
        <v>1.5</v>
      </c>
      <c r="V1153" s="36">
        <v>6.83E-2</v>
      </c>
      <c r="W1153" s="36">
        <v>2.5630000000000002</v>
      </c>
      <c r="X1153">
        <f t="shared" si="57"/>
        <v>7.7232944388295934E-4</v>
      </c>
    </row>
    <row r="1154" spans="1:24" ht="14.1" customHeight="1" x14ac:dyDescent="0.25">
      <c r="A1154" s="1">
        <v>42290</v>
      </c>
      <c r="B1154" s="1" t="s">
        <v>19</v>
      </c>
      <c r="C1154" s="8" t="s">
        <v>79</v>
      </c>
      <c r="D1154">
        <v>5</v>
      </c>
      <c r="E1154">
        <v>30</v>
      </c>
      <c r="F1154" s="6">
        <v>1240</v>
      </c>
      <c r="G1154" s="6">
        <v>1254</v>
      </c>
      <c r="H1154" s="6">
        <v>14</v>
      </c>
      <c r="I1154" t="s">
        <v>10</v>
      </c>
      <c r="J1154" t="s">
        <v>20</v>
      </c>
      <c r="K1154" t="s">
        <v>7</v>
      </c>
      <c r="L1154" t="s">
        <v>58</v>
      </c>
      <c r="M1154" t="s">
        <v>493</v>
      </c>
      <c r="N1154" t="s">
        <v>584</v>
      </c>
      <c r="O1154" t="s">
        <v>519</v>
      </c>
      <c r="P1154" t="s">
        <v>587</v>
      </c>
      <c r="Q1154" s="38">
        <v>1</v>
      </c>
      <c r="R1154" s="21">
        <v>22</v>
      </c>
      <c r="S1154" s="21">
        <v>22</v>
      </c>
      <c r="T1154" s="21">
        <f t="shared" si="60"/>
        <v>22</v>
      </c>
      <c r="V1154" s="36">
        <v>6.83E-2</v>
      </c>
      <c r="W1154" s="36">
        <v>2.5630000000000002</v>
      </c>
      <c r="X1154">
        <f t="shared" si="57"/>
        <v>0.18838661153013128</v>
      </c>
    </row>
    <row r="1155" spans="1:24" ht="14.1" customHeight="1" x14ac:dyDescent="0.25">
      <c r="A1155" s="1">
        <v>42290</v>
      </c>
      <c r="B1155" s="1" t="s">
        <v>19</v>
      </c>
      <c r="C1155" s="8" t="s">
        <v>84</v>
      </c>
      <c r="D1155">
        <v>5</v>
      </c>
      <c r="E1155">
        <v>30</v>
      </c>
      <c r="F1155" s="6">
        <v>1523</v>
      </c>
      <c r="G1155" s="6">
        <v>1538</v>
      </c>
      <c r="H1155" s="6">
        <v>15</v>
      </c>
      <c r="I1155" t="s">
        <v>10</v>
      </c>
      <c r="J1155" t="s">
        <v>20</v>
      </c>
      <c r="K1155" t="s">
        <v>7</v>
      </c>
      <c r="L1155" t="s">
        <v>58</v>
      </c>
      <c r="M1155" t="s">
        <v>493</v>
      </c>
      <c r="N1155" t="s">
        <v>584</v>
      </c>
      <c r="O1155" t="s">
        <v>519</v>
      </c>
      <c r="P1155" t="s">
        <v>587</v>
      </c>
      <c r="Q1155" s="38">
        <v>1</v>
      </c>
      <c r="R1155" s="21">
        <v>18</v>
      </c>
      <c r="S1155" s="21">
        <v>18</v>
      </c>
      <c r="T1155" s="21">
        <f t="shared" si="60"/>
        <v>18</v>
      </c>
      <c r="V1155" s="36">
        <v>6.83E-2</v>
      </c>
      <c r="W1155" s="36">
        <v>2.5630000000000002</v>
      </c>
      <c r="X1155">
        <f t="shared" si="57"/>
        <v>0.11263779347979021</v>
      </c>
    </row>
    <row r="1156" spans="1:24" ht="14.1" customHeight="1" x14ac:dyDescent="0.25">
      <c r="A1156" s="1">
        <v>42290</v>
      </c>
      <c r="B1156" s="1" t="s">
        <v>19</v>
      </c>
      <c r="C1156" t="s">
        <v>160</v>
      </c>
      <c r="D1156">
        <v>7.6</v>
      </c>
      <c r="E1156">
        <v>30</v>
      </c>
      <c r="F1156" s="6">
        <v>1059</v>
      </c>
      <c r="G1156" s="6">
        <v>1115</v>
      </c>
      <c r="H1156" s="6">
        <v>16</v>
      </c>
      <c r="I1156" t="s">
        <v>146</v>
      </c>
      <c r="J1156" t="s">
        <v>147</v>
      </c>
      <c r="K1156" t="s">
        <v>7</v>
      </c>
      <c r="L1156" t="s">
        <v>58</v>
      </c>
      <c r="M1156" t="s">
        <v>493</v>
      </c>
      <c r="N1156" t="s">
        <v>584</v>
      </c>
      <c r="O1156" t="s">
        <v>519</v>
      </c>
      <c r="P1156" t="s">
        <v>587</v>
      </c>
      <c r="Q1156" s="38">
        <v>2</v>
      </c>
      <c r="R1156" s="21">
        <v>40</v>
      </c>
      <c r="S1156" s="21">
        <v>40</v>
      </c>
      <c r="T1156" s="21">
        <f t="shared" ref="T1156:T1173" si="61">AVERAGE(R1156:S1156)</f>
        <v>40</v>
      </c>
      <c r="V1156" s="36">
        <v>6.83E-2</v>
      </c>
      <c r="W1156" s="36">
        <v>2.5630000000000002</v>
      </c>
      <c r="X1156">
        <f t="shared" ref="X1156:X1219" si="62">(V1156*T1156^W1156)/1000*Q1156</f>
        <v>1.7439356555739196</v>
      </c>
    </row>
    <row r="1157" spans="1:24" ht="14.1" customHeight="1" x14ac:dyDescent="0.25">
      <c r="A1157" s="1">
        <v>42290</v>
      </c>
      <c r="B1157" s="1" t="s">
        <v>19</v>
      </c>
      <c r="C1157" s="8" t="s">
        <v>453</v>
      </c>
      <c r="D1157">
        <v>6</v>
      </c>
      <c r="E1157">
        <v>30</v>
      </c>
      <c r="F1157" s="6">
        <v>1052</v>
      </c>
      <c r="G1157" s="6">
        <v>1116</v>
      </c>
      <c r="H1157" s="6">
        <v>24</v>
      </c>
      <c r="I1157" t="s">
        <v>447</v>
      </c>
      <c r="J1157" t="s">
        <v>231</v>
      </c>
      <c r="K1157" t="s">
        <v>7</v>
      </c>
      <c r="L1157" t="s">
        <v>58</v>
      </c>
      <c r="M1157" t="s">
        <v>493</v>
      </c>
      <c r="N1157" t="s">
        <v>584</v>
      </c>
      <c r="O1157" t="s">
        <v>519</v>
      </c>
      <c r="P1157" t="s">
        <v>587</v>
      </c>
      <c r="Q1157" s="38">
        <v>2</v>
      </c>
      <c r="R1157" s="21">
        <v>1</v>
      </c>
      <c r="S1157" s="21">
        <v>1</v>
      </c>
      <c r="T1157" s="21">
        <f t="shared" si="61"/>
        <v>1</v>
      </c>
      <c r="V1157" s="36">
        <v>6.83E-2</v>
      </c>
      <c r="W1157" s="36">
        <v>2.5630000000000002</v>
      </c>
      <c r="X1157">
        <f t="shared" si="62"/>
        <v>1.3659999999999999E-4</v>
      </c>
    </row>
    <row r="1158" spans="1:24" ht="14.1" customHeight="1" x14ac:dyDescent="0.25">
      <c r="A1158" s="1">
        <v>42290</v>
      </c>
      <c r="B1158" s="1" t="s">
        <v>19</v>
      </c>
      <c r="C1158" s="8" t="s">
        <v>455</v>
      </c>
      <c r="D1158">
        <v>15</v>
      </c>
      <c r="E1158">
        <v>30</v>
      </c>
      <c r="F1158" s="6">
        <v>205</v>
      </c>
      <c r="G1158" s="6">
        <v>249</v>
      </c>
      <c r="H1158" s="6">
        <v>44</v>
      </c>
      <c r="I1158" t="s">
        <v>447</v>
      </c>
      <c r="J1158" t="s">
        <v>231</v>
      </c>
      <c r="K1158" t="s">
        <v>7</v>
      </c>
      <c r="L1158" t="s">
        <v>58</v>
      </c>
      <c r="M1158" t="s">
        <v>493</v>
      </c>
      <c r="N1158" t="s">
        <v>584</v>
      </c>
      <c r="O1158" t="s">
        <v>519</v>
      </c>
      <c r="P1158" t="s">
        <v>587</v>
      </c>
      <c r="Q1158" s="38">
        <v>6</v>
      </c>
      <c r="R1158" s="21">
        <v>2</v>
      </c>
      <c r="S1158" s="21">
        <v>2</v>
      </c>
      <c r="T1158" s="21">
        <f t="shared" si="61"/>
        <v>2</v>
      </c>
      <c r="V1158" s="36">
        <v>6.83E-2</v>
      </c>
      <c r="W1158" s="36">
        <v>2.5630000000000002</v>
      </c>
      <c r="X1158">
        <f t="shared" si="62"/>
        <v>2.4216525538245334E-3</v>
      </c>
    </row>
    <row r="1159" spans="1:24" ht="14.1" customHeight="1" x14ac:dyDescent="0.25">
      <c r="A1159" s="1">
        <v>42291</v>
      </c>
      <c r="B1159" s="9" t="s">
        <v>19</v>
      </c>
      <c r="C1159" s="10" t="s">
        <v>88</v>
      </c>
      <c r="D1159" s="11">
        <v>20</v>
      </c>
      <c r="E1159" s="11">
        <v>30</v>
      </c>
      <c r="F1159" s="11">
        <v>800</v>
      </c>
      <c r="G1159" s="11">
        <v>812</v>
      </c>
      <c r="H1159" s="11">
        <v>12</v>
      </c>
      <c r="I1159" s="11" t="s">
        <v>10</v>
      </c>
      <c r="J1159" s="11" t="s">
        <v>20</v>
      </c>
      <c r="K1159" s="11" t="s">
        <v>7</v>
      </c>
      <c r="L1159" t="s">
        <v>58</v>
      </c>
      <c r="M1159" t="s">
        <v>493</v>
      </c>
      <c r="N1159" t="s">
        <v>584</v>
      </c>
      <c r="O1159" t="s">
        <v>519</v>
      </c>
      <c r="P1159" t="s">
        <v>587</v>
      </c>
      <c r="Q1159" s="38">
        <v>1</v>
      </c>
      <c r="R1159" s="21">
        <v>22</v>
      </c>
      <c r="S1159" s="21">
        <v>22</v>
      </c>
      <c r="T1159" s="21">
        <f t="shared" si="61"/>
        <v>22</v>
      </c>
      <c r="V1159" s="36">
        <v>6.83E-2</v>
      </c>
      <c r="W1159" s="36">
        <v>2.5630000000000002</v>
      </c>
      <c r="X1159">
        <f t="shared" si="62"/>
        <v>0.18838661153013128</v>
      </c>
    </row>
    <row r="1160" spans="1:24" ht="14.1" customHeight="1" x14ac:dyDescent="0.25">
      <c r="A1160" s="1">
        <v>42291</v>
      </c>
      <c r="B1160" s="1" t="s">
        <v>19</v>
      </c>
      <c r="C1160" t="s">
        <v>170</v>
      </c>
      <c r="D1160">
        <v>15</v>
      </c>
      <c r="E1160">
        <v>30</v>
      </c>
      <c r="F1160" s="6">
        <v>908</v>
      </c>
      <c r="G1160" s="6">
        <v>922</v>
      </c>
      <c r="H1160" s="6">
        <v>14</v>
      </c>
      <c r="I1160" t="s">
        <v>146</v>
      </c>
      <c r="J1160" t="s">
        <v>147</v>
      </c>
      <c r="K1160" t="s">
        <v>7</v>
      </c>
      <c r="L1160" t="s">
        <v>58</v>
      </c>
      <c r="M1160" t="s">
        <v>493</v>
      </c>
      <c r="N1160" t="s">
        <v>584</v>
      </c>
      <c r="O1160" t="s">
        <v>519</v>
      </c>
      <c r="P1160" t="s">
        <v>587</v>
      </c>
      <c r="Q1160" s="38">
        <v>1</v>
      </c>
      <c r="R1160" s="21">
        <v>18</v>
      </c>
      <c r="S1160" s="21">
        <v>18</v>
      </c>
      <c r="T1160" s="21">
        <f t="shared" si="61"/>
        <v>18</v>
      </c>
      <c r="V1160" s="36">
        <v>6.83E-2</v>
      </c>
      <c r="W1160" s="36">
        <v>2.5630000000000002</v>
      </c>
      <c r="X1160">
        <f t="shared" si="62"/>
        <v>0.11263779347979021</v>
      </c>
    </row>
    <row r="1161" spans="1:24" ht="14.1" customHeight="1" x14ac:dyDescent="0.25">
      <c r="A1161" s="1">
        <v>42291</v>
      </c>
      <c r="B1161" s="1" t="s">
        <v>19</v>
      </c>
      <c r="C1161" s="14" t="s">
        <v>184</v>
      </c>
      <c r="D1161">
        <v>15</v>
      </c>
      <c r="E1161">
        <v>30</v>
      </c>
      <c r="F1161" s="6">
        <v>214</v>
      </c>
      <c r="G1161" s="6">
        <v>230</v>
      </c>
      <c r="H1161" s="6">
        <v>16</v>
      </c>
      <c r="I1161" t="s">
        <v>146</v>
      </c>
      <c r="J1161" t="s">
        <v>147</v>
      </c>
      <c r="K1161" t="s">
        <v>7</v>
      </c>
      <c r="L1161" t="s">
        <v>58</v>
      </c>
      <c r="M1161" t="s">
        <v>493</v>
      </c>
      <c r="N1161" t="s">
        <v>584</v>
      </c>
      <c r="O1161" t="s">
        <v>519</v>
      </c>
      <c r="P1161" t="s">
        <v>587</v>
      </c>
      <c r="Q1161" s="38">
        <v>2</v>
      </c>
      <c r="R1161" s="21">
        <v>17</v>
      </c>
      <c r="S1161" s="21">
        <v>20</v>
      </c>
      <c r="T1161" s="21">
        <f t="shared" si="61"/>
        <v>18.5</v>
      </c>
      <c r="V1161" s="36">
        <v>6.83E-2</v>
      </c>
      <c r="W1161" s="36">
        <v>2.5630000000000002</v>
      </c>
      <c r="X1161">
        <f t="shared" si="62"/>
        <v>0.2416639330212933</v>
      </c>
    </row>
    <row r="1162" spans="1:24" ht="14.1" customHeight="1" x14ac:dyDescent="0.25">
      <c r="A1162" s="1">
        <v>42292</v>
      </c>
      <c r="B1162" s="9" t="s">
        <v>19</v>
      </c>
      <c r="C1162" s="10" t="s">
        <v>97</v>
      </c>
      <c r="D1162" s="11">
        <v>20</v>
      </c>
      <c r="E1162" s="11">
        <v>30</v>
      </c>
      <c r="F1162" s="11">
        <v>912</v>
      </c>
      <c r="G1162" s="11">
        <v>924</v>
      </c>
      <c r="H1162" s="11">
        <v>12</v>
      </c>
      <c r="I1162" s="11" t="s">
        <v>10</v>
      </c>
      <c r="J1162" s="11" t="s">
        <v>20</v>
      </c>
      <c r="K1162" t="s">
        <v>7</v>
      </c>
      <c r="L1162" t="s">
        <v>58</v>
      </c>
      <c r="M1162" t="s">
        <v>493</v>
      </c>
      <c r="N1162" t="s">
        <v>584</v>
      </c>
      <c r="O1162" t="s">
        <v>519</v>
      </c>
      <c r="P1162" t="s">
        <v>587</v>
      </c>
      <c r="Q1162" s="38">
        <v>1</v>
      </c>
      <c r="R1162" s="21">
        <v>20</v>
      </c>
      <c r="S1162" s="21">
        <v>20</v>
      </c>
      <c r="T1162" s="21">
        <f t="shared" si="61"/>
        <v>20</v>
      </c>
      <c r="V1162" s="36">
        <v>6.83E-2</v>
      </c>
      <c r="W1162" s="36">
        <v>2.5630000000000002</v>
      </c>
      <c r="X1162">
        <f t="shared" si="62"/>
        <v>0.14755726012914533</v>
      </c>
    </row>
    <row r="1163" spans="1:24" ht="14.1" customHeight="1" x14ac:dyDescent="0.25">
      <c r="A1163" s="1">
        <v>42292</v>
      </c>
      <c r="B1163" s="9" t="s">
        <v>19</v>
      </c>
      <c r="C1163" s="10" t="s">
        <v>100</v>
      </c>
      <c r="D1163" s="11">
        <v>15</v>
      </c>
      <c r="E1163" s="11">
        <v>30</v>
      </c>
      <c r="F1163" s="11">
        <v>1342</v>
      </c>
      <c r="G1163" s="11">
        <v>1357</v>
      </c>
      <c r="H1163" s="11">
        <v>15</v>
      </c>
      <c r="I1163" s="11" t="s">
        <v>10</v>
      </c>
      <c r="J1163" s="11" t="s">
        <v>20</v>
      </c>
      <c r="K1163" t="s">
        <v>7</v>
      </c>
      <c r="L1163" t="s">
        <v>58</v>
      </c>
      <c r="M1163" t="s">
        <v>493</v>
      </c>
      <c r="N1163" t="s">
        <v>584</v>
      </c>
      <c r="O1163" t="s">
        <v>519</v>
      </c>
      <c r="P1163" t="s">
        <v>587</v>
      </c>
      <c r="Q1163" s="38">
        <v>1</v>
      </c>
      <c r="R1163" s="21">
        <v>13</v>
      </c>
      <c r="S1163" s="21">
        <v>13</v>
      </c>
      <c r="T1163" s="21">
        <f t="shared" si="61"/>
        <v>13</v>
      </c>
      <c r="V1163" s="36">
        <v>6.83E-2</v>
      </c>
      <c r="W1163" s="36">
        <v>2.5630000000000002</v>
      </c>
      <c r="X1163">
        <f t="shared" si="62"/>
        <v>4.8916741055688932E-2</v>
      </c>
    </row>
    <row r="1164" spans="1:24" ht="14.1" customHeight="1" x14ac:dyDescent="0.25">
      <c r="A1164" s="1">
        <v>42293</v>
      </c>
      <c r="B1164" s="9" t="s">
        <v>19</v>
      </c>
      <c r="C1164" s="10" t="s">
        <v>111</v>
      </c>
      <c r="D1164" s="11">
        <v>10</v>
      </c>
      <c r="E1164" s="11">
        <v>30</v>
      </c>
      <c r="F1164" s="11">
        <v>955</v>
      </c>
      <c r="G1164" s="11">
        <v>910</v>
      </c>
      <c r="H1164" s="11">
        <v>15</v>
      </c>
      <c r="I1164" s="11" t="s">
        <v>10</v>
      </c>
      <c r="J1164" s="11" t="s">
        <v>20</v>
      </c>
      <c r="K1164" t="s">
        <v>7</v>
      </c>
      <c r="L1164" t="s">
        <v>58</v>
      </c>
      <c r="M1164" t="s">
        <v>493</v>
      </c>
      <c r="N1164" t="s">
        <v>584</v>
      </c>
      <c r="O1164" t="s">
        <v>519</v>
      </c>
      <c r="P1164" t="s">
        <v>587</v>
      </c>
      <c r="Q1164" s="38">
        <v>1</v>
      </c>
      <c r="R1164" s="21">
        <v>22</v>
      </c>
      <c r="S1164" s="21">
        <v>22</v>
      </c>
      <c r="T1164" s="21">
        <f t="shared" si="61"/>
        <v>22</v>
      </c>
      <c r="V1164" s="36">
        <v>6.83E-2</v>
      </c>
      <c r="W1164" s="36">
        <v>2.5630000000000002</v>
      </c>
      <c r="X1164">
        <f t="shared" si="62"/>
        <v>0.18838661153013128</v>
      </c>
    </row>
    <row r="1165" spans="1:24" ht="14.1" customHeight="1" x14ac:dyDescent="0.25">
      <c r="A1165" s="1">
        <v>42291</v>
      </c>
      <c r="B1165" s="1" t="s">
        <v>19</v>
      </c>
      <c r="C1165" t="s">
        <v>417</v>
      </c>
      <c r="D1165">
        <v>20</v>
      </c>
      <c r="E1165">
        <v>30</v>
      </c>
      <c r="F1165" s="6">
        <v>1226</v>
      </c>
      <c r="G1165" s="6">
        <v>1241</v>
      </c>
      <c r="H1165" s="6">
        <v>15</v>
      </c>
      <c r="I1165" t="s">
        <v>393</v>
      </c>
      <c r="J1165" t="s">
        <v>285</v>
      </c>
      <c r="K1165" t="s">
        <v>7</v>
      </c>
      <c r="L1165" t="s">
        <v>58</v>
      </c>
      <c r="M1165" t="s">
        <v>493</v>
      </c>
      <c r="N1165" t="s">
        <v>584</v>
      </c>
      <c r="O1165" t="s">
        <v>519</v>
      </c>
      <c r="P1165" t="s">
        <v>587</v>
      </c>
      <c r="Q1165" s="38">
        <v>1</v>
      </c>
      <c r="R1165" s="21">
        <v>12</v>
      </c>
      <c r="S1165" s="21">
        <v>12</v>
      </c>
      <c r="T1165" s="21">
        <f t="shared" si="61"/>
        <v>12</v>
      </c>
      <c r="V1165" s="36">
        <v>6.83E-2</v>
      </c>
      <c r="W1165" s="36">
        <v>2.5630000000000002</v>
      </c>
      <c r="X1165">
        <f t="shared" si="62"/>
        <v>3.9843936318116162E-2</v>
      </c>
    </row>
    <row r="1166" spans="1:24" ht="14.1" customHeight="1" x14ac:dyDescent="0.25">
      <c r="A1166" s="1">
        <v>42293</v>
      </c>
      <c r="B1166" s="1" t="s">
        <v>19</v>
      </c>
      <c r="C1166" t="s">
        <v>424</v>
      </c>
      <c r="D1166">
        <v>24</v>
      </c>
      <c r="E1166">
        <v>30</v>
      </c>
      <c r="F1166" s="6">
        <v>901</v>
      </c>
      <c r="G1166" s="6">
        <v>915</v>
      </c>
      <c r="H1166" s="6">
        <v>15</v>
      </c>
      <c r="I1166" t="s">
        <v>393</v>
      </c>
      <c r="J1166" t="s">
        <v>146</v>
      </c>
      <c r="K1166" t="s">
        <v>7</v>
      </c>
      <c r="L1166" t="s">
        <v>58</v>
      </c>
      <c r="M1166" t="s">
        <v>493</v>
      </c>
      <c r="N1166" t="s">
        <v>584</v>
      </c>
      <c r="O1166" t="s">
        <v>519</v>
      </c>
      <c r="P1166" t="s">
        <v>587</v>
      </c>
      <c r="Q1166" s="38">
        <v>1</v>
      </c>
      <c r="R1166" s="21">
        <v>18</v>
      </c>
      <c r="S1166" s="21">
        <v>18</v>
      </c>
      <c r="T1166" s="21">
        <f t="shared" si="61"/>
        <v>18</v>
      </c>
      <c r="V1166" s="36">
        <v>6.83E-2</v>
      </c>
      <c r="W1166" s="36">
        <v>2.5630000000000002</v>
      </c>
      <c r="X1166">
        <f t="shared" si="62"/>
        <v>0.11263779347979021</v>
      </c>
    </row>
    <row r="1167" spans="1:24" ht="14.1" customHeight="1" x14ac:dyDescent="0.25">
      <c r="A1167" s="1">
        <v>42294</v>
      </c>
      <c r="B1167" s="1" t="s">
        <v>19</v>
      </c>
      <c r="C1167" s="14" t="s">
        <v>203</v>
      </c>
      <c r="D1167">
        <v>5.0999999999999996</v>
      </c>
      <c r="E1167">
        <v>30</v>
      </c>
      <c r="F1167" s="6">
        <v>1047</v>
      </c>
      <c r="G1167" s="6">
        <v>1104</v>
      </c>
      <c r="H1167" s="6">
        <v>17</v>
      </c>
      <c r="I1167" t="s">
        <v>146</v>
      </c>
      <c r="J1167" t="s">
        <v>147</v>
      </c>
      <c r="K1167" t="s">
        <v>7</v>
      </c>
      <c r="L1167" t="s">
        <v>58</v>
      </c>
      <c r="M1167" t="s">
        <v>493</v>
      </c>
      <c r="N1167" t="s">
        <v>584</v>
      </c>
      <c r="O1167" t="s">
        <v>519</v>
      </c>
      <c r="P1167" t="s">
        <v>587</v>
      </c>
      <c r="Q1167" s="38">
        <v>1</v>
      </c>
      <c r="R1167" s="21">
        <v>15</v>
      </c>
      <c r="S1167" s="21">
        <v>15</v>
      </c>
      <c r="T1167" s="21">
        <f t="shared" si="61"/>
        <v>15</v>
      </c>
      <c r="V1167" s="36">
        <v>6.83E-2</v>
      </c>
      <c r="W1167" s="36">
        <v>2.5630000000000002</v>
      </c>
      <c r="X1167">
        <f t="shared" si="62"/>
        <v>7.0589905523267785E-2</v>
      </c>
    </row>
    <row r="1168" spans="1:24" ht="14.1" customHeight="1" x14ac:dyDescent="0.25">
      <c r="A1168" s="1">
        <v>42295</v>
      </c>
      <c r="B1168" s="9" t="s">
        <v>19</v>
      </c>
      <c r="C1168" s="10" t="s">
        <v>130</v>
      </c>
      <c r="D1168" s="11">
        <v>20</v>
      </c>
      <c r="E1168" s="11">
        <v>30</v>
      </c>
      <c r="F1168" s="11">
        <v>834</v>
      </c>
      <c r="G1168" s="11">
        <v>848</v>
      </c>
      <c r="H1168" s="11">
        <v>14</v>
      </c>
      <c r="I1168" s="11" t="s">
        <v>10</v>
      </c>
      <c r="J1168" s="11" t="s">
        <v>20</v>
      </c>
      <c r="K1168" t="s">
        <v>7</v>
      </c>
      <c r="L1168" t="s">
        <v>58</v>
      </c>
      <c r="M1168" t="s">
        <v>493</v>
      </c>
      <c r="N1168" t="s">
        <v>584</v>
      </c>
      <c r="O1168" t="s">
        <v>519</v>
      </c>
      <c r="P1168" t="s">
        <v>587</v>
      </c>
      <c r="Q1168" s="38">
        <v>1</v>
      </c>
      <c r="R1168" s="21">
        <v>18</v>
      </c>
      <c r="S1168" s="21">
        <v>18</v>
      </c>
      <c r="T1168" s="21">
        <f t="shared" si="61"/>
        <v>18</v>
      </c>
      <c r="V1168" s="36">
        <v>6.83E-2</v>
      </c>
      <c r="W1168" s="36">
        <v>2.5630000000000002</v>
      </c>
      <c r="X1168">
        <f t="shared" si="62"/>
        <v>0.11263779347979021</v>
      </c>
    </row>
    <row r="1169" spans="1:24" ht="14.1" customHeight="1" x14ac:dyDescent="0.25">
      <c r="A1169" s="1">
        <v>42295</v>
      </c>
      <c r="B1169" s="1" t="s">
        <v>19</v>
      </c>
      <c r="C1169" t="s">
        <v>386</v>
      </c>
      <c r="D1169">
        <v>7</v>
      </c>
      <c r="E1169">
        <v>30</v>
      </c>
      <c r="F1169" s="6">
        <v>1018</v>
      </c>
      <c r="G1169" s="6">
        <v>1033</v>
      </c>
      <c r="H1169" s="6">
        <v>15</v>
      </c>
      <c r="I1169" s="6" t="s">
        <v>328</v>
      </c>
      <c r="J1169" t="s">
        <v>285</v>
      </c>
      <c r="K1169" t="s">
        <v>7</v>
      </c>
      <c r="L1169" t="s">
        <v>58</v>
      </c>
      <c r="M1169" t="s">
        <v>493</v>
      </c>
      <c r="N1169" t="s">
        <v>584</v>
      </c>
      <c r="O1169" t="s">
        <v>519</v>
      </c>
      <c r="P1169" t="s">
        <v>587</v>
      </c>
      <c r="Q1169" s="38">
        <v>1</v>
      </c>
      <c r="R1169" s="21">
        <v>19</v>
      </c>
      <c r="S1169" s="21">
        <v>19</v>
      </c>
      <c r="T1169" s="21">
        <f t="shared" si="61"/>
        <v>19</v>
      </c>
      <c r="V1169" s="36">
        <v>6.83E-2</v>
      </c>
      <c r="W1169" s="36">
        <v>2.5630000000000002</v>
      </c>
      <c r="X1169">
        <f t="shared" si="62"/>
        <v>0.12937971285206376</v>
      </c>
    </row>
    <row r="1170" spans="1:24" ht="14.1" customHeight="1" x14ac:dyDescent="0.25">
      <c r="A1170" s="1">
        <v>42296</v>
      </c>
      <c r="B1170" s="9" t="s">
        <v>19</v>
      </c>
      <c r="C1170" s="10" t="s">
        <v>137</v>
      </c>
      <c r="D1170" s="11">
        <v>20</v>
      </c>
      <c r="E1170" s="11">
        <v>30</v>
      </c>
      <c r="F1170" s="11">
        <v>956</v>
      </c>
      <c r="G1170" s="11">
        <v>1011</v>
      </c>
      <c r="H1170" s="11">
        <v>15</v>
      </c>
      <c r="I1170" s="11" t="s">
        <v>10</v>
      </c>
      <c r="J1170" s="11" t="s">
        <v>20</v>
      </c>
      <c r="K1170" t="s">
        <v>7</v>
      </c>
      <c r="L1170" t="s">
        <v>58</v>
      </c>
      <c r="M1170" t="s">
        <v>493</v>
      </c>
      <c r="N1170" t="s">
        <v>584</v>
      </c>
      <c r="O1170" t="s">
        <v>519</v>
      </c>
      <c r="P1170" t="s">
        <v>587</v>
      </c>
      <c r="Q1170" s="38">
        <v>1</v>
      </c>
      <c r="R1170" s="21">
        <v>12</v>
      </c>
      <c r="S1170" s="21">
        <v>12</v>
      </c>
      <c r="T1170" s="21">
        <f t="shared" si="61"/>
        <v>12</v>
      </c>
      <c r="V1170" s="36">
        <v>6.83E-2</v>
      </c>
      <c r="W1170" s="36">
        <v>2.5630000000000002</v>
      </c>
      <c r="X1170">
        <f t="shared" si="62"/>
        <v>3.9843936318116162E-2</v>
      </c>
    </row>
    <row r="1171" spans="1:24" ht="14.1" customHeight="1" x14ac:dyDescent="0.25">
      <c r="A1171" s="1">
        <v>42296</v>
      </c>
      <c r="B1171" s="9" t="s">
        <v>19</v>
      </c>
      <c r="C1171" s="10" t="s">
        <v>137</v>
      </c>
      <c r="D1171" s="11">
        <v>20</v>
      </c>
      <c r="E1171" s="11">
        <v>30</v>
      </c>
      <c r="F1171" s="11">
        <v>956</v>
      </c>
      <c r="G1171" s="11">
        <v>1011</v>
      </c>
      <c r="H1171" s="11">
        <v>15</v>
      </c>
      <c r="I1171" s="11" t="s">
        <v>10</v>
      </c>
      <c r="J1171" s="11" t="s">
        <v>20</v>
      </c>
      <c r="K1171" t="s">
        <v>7</v>
      </c>
      <c r="L1171" t="s">
        <v>58</v>
      </c>
      <c r="M1171" t="s">
        <v>493</v>
      </c>
      <c r="N1171" t="s">
        <v>584</v>
      </c>
      <c r="O1171" t="s">
        <v>519</v>
      </c>
      <c r="P1171" t="s">
        <v>587</v>
      </c>
      <c r="Q1171" s="38">
        <v>1</v>
      </c>
      <c r="R1171" s="21">
        <v>15</v>
      </c>
      <c r="S1171" s="21">
        <v>15</v>
      </c>
      <c r="T1171" s="21">
        <f t="shared" si="61"/>
        <v>15</v>
      </c>
      <c r="V1171" s="36">
        <v>6.83E-2</v>
      </c>
      <c r="W1171" s="36">
        <v>2.5630000000000002</v>
      </c>
      <c r="X1171">
        <f t="shared" si="62"/>
        <v>7.0589905523267785E-2</v>
      </c>
    </row>
    <row r="1172" spans="1:24" ht="14.1" customHeight="1" x14ac:dyDescent="0.25">
      <c r="A1172" s="1">
        <v>42296</v>
      </c>
      <c r="B1172" s="9" t="s">
        <v>19</v>
      </c>
      <c r="C1172" s="10" t="s">
        <v>141</v>
      </c>
      <c r="D1172" s="11">
        <v>10</v>
      </c>
      <c r="E1172" s="11">
        <v>30</v>
      </c>
      <c r="F1172" s="11">
        <v>1051</v>
      </c>
      <c r="G1172" s="11">
        <v>1104</v>
      </c>
      <c r="H1172" s="11">
        <v>13</v>
      </c>
      <c r="I1172" s="11" t="s">
        <v>10</v>
      </c>
      <c r="J1172" s="11" t="s">
        <v>20</v>
      </c>
      <c r="K1172" t="s">
        <v>7</v>
      </c>
      <c r="L1172" t="s">
        <v>58</v>
      </c>
      <c r="M1172" t="s">
        <v>493</v>
      </c>
      <c r="N1172" t="s">
        <v>584</v>
      </c>
      <c r="O1172" t="s">
        <v>519</v>
      </c>
      <c r="P1172" t="s">
        <v>587</v>
      </c>
      <c r="Q1172" s="38">
        <v>1</v>
      </c>
      <c r="R1172" s="21">
        <v>22</v>
      </c>
      <c r="S1172" s="21">
        <v>22</v>
      </c>
      <c r="T1172" s="21">
        <f t="shared" si="61"/>
        <v>22</v>
      </c>
      <c r="V1172" s="36">
        <v>6.83E-2</v>
      </c>
      <c r="W1172" s="36">
        <v>2.5630000000000002</v>
      </c>
      <c r="X1172">
        <f t="shared" si="62"/>
        <v>0.18838661153013128</v>
      </c>
    </row>
    <row r="1173" spans="1:24" ht="14.1" customHeight="1" x14ac:dyDescent="0.25">
      <c r="A1173" s="1">
        <v>42293</v>
      </c>
      <c r="B1173" s="1" t="s">
        <v>19</v>
      </c>
      <c r="C1173" t="s">
        <v>433</v>
      </c>
      <c r="D1173">
        <v>10</v>
      </c>
      <c r="E1173">
        <v>30</v>
      </c>
      <c r="F1173" s="6">
        <v>1313</v>
      </c>
      <c r="G1173" s="6">
        <v>1328</v>
      </c>
      <c r="H1173" s="6">
        <v>15</v>
      </c>
      <c r="I1173" t="s">
        <v>393</v>
      </c>
      <c r="J1173" t="s">
        <v>146</v>
      </c>
      <c r="K1173" t="s">
        <v>7</v>
      </c>
      <c r="L1173" t="s">
        <v>58</v>
      </c>
      <c r="M1173" t="s">
        <v>493</v>
      </c>
      <c r="N1173" t="s">
        <v>584</v>
      </c>
      <c r="O1173" t="s">
        <v>519</v>
      </c>
      <c r="P1173" t="s">
        <v>587</v>
      </c>
      <c r="Q1173" s="38">
        <v>1</v>
      </c>
      <c r="R1173" s="21">
        <v>18</v>
      </c>
      <c r="S1173" s="21">
        <v>18</v>
      </c>
      <c r="T1173" s="21">
        <f t="shared" si="61"/>
        <v>18</v>
      </c>
      <c r="V1173" s="36">
        <v>6.83E-2</v>
      </c>
      <c r="W1173" s="36">
        <v>2.5630000000000002</v>
      </c>
      <c r="X1173">
        <f t="shared" si="62"/>
        <v>0.11263779347979021</v>
      </c>
    </row>
    <row r="1174" spans="1:24" ht="14.1" customHeight="1" x14ac:dyDescent="0.25">
      <c r="A1174" s="1">
        <v>42296</v>
      </c>
      <c r="B1174" s="1" t="s">
        <v>19</v>
      </c>
      <c r="C1174" s="8">
        <v>1189</v>
      </c>
      <c r="D1174">
        <v>8.8000000000000007</v>
      </c>
      <c r="E1174">
        <v>30</v>
      </c>
      <c r="F1174" s="6">
        <v>159</v>
      </c>
      <c r="G1174" s="6">
        <v>230</v>
      </c>
      <c r="H1174" s="6">
        <v>31</v>
      </c>
      <c r="I1174" t="s">
        <v>447</v>
      </c>
      <c r="J1174" t="s">
        <v>231</v>
      </c>
      <c r="K1174" t="s">
        <v>7</v>
      </c>
      <c r="L1174" t="s">
        <v>58</v>
      </c>
      <c r="M1174" t="s">
        <v>493</v>
      </c>
      <c r="N1174" t="s">
        <v>584</v>
      </c>
      <c r="O1174" t="s">
        <v>519</v>
      </c>
      <c r="P1174" t="s">
        <v>587</v>
      </c>
      <c r="Q1174" s="38">
        <v>3</v>
      </c>
      <c r="V1174" s="36">
        <v>6.83E-2</v>
      </c>
      <c r="W1174" s="36">
        <v>2.5630000000000002</v>
      </c>
      <c r="X1174">
        <f t="shared" si="62"/>
        <v>0</v>
      </c>
    </row>
    <row r="1175" spans="1:24" ht="14.1" customHeight="1" x14ac:dyDescent="0.25">
      <c r="A1175" s="1">
        <v>42296</v>
      </c>
      <c r="B1175" s="1" t="s">
        <v>19</v>
      </c>
      <c r="C1175" s="8">
        <v>1184</v>
      </c>
      <c r="D1175">
        <v>15</v>
      </c>
      <c r="E1175">
        <v>30</v>
      </c>
      <c r="F1175" s="6">
        <v>1023</v>
      </c>
      <c r="G1175" s="6">
        <v>1103</v>
      </c>
      <c r="H1175" s="6">
        <v>40</v>
      </c>
      <c r="I1175" t="s">
        <v>447</v>
      </c>
      <c r="J1175" t="s">
        <v>231</v>
      </c>
      <c r="K1175" t="s">
        <v>7</v>
      </c>
      <c r="L1175" t="s">
        <v>58</v>
      </c>
      <c r="M1175" t="s">
        <v>493</v>
      </c>
      <c r="N1175" t="s">
        <v>584</v>
      </c>
      <c r="O1175" t="s">
        <v>519</v>
      </c>
      <c r="P1175" t="s">
        <v>587</v>
      </c>
      <c r="Q1175" s="38">
        <v>3</v>
      </c>
      <c r="R1175" s="21">
        <v>1</v>
      </c>
      <c r="S1175" s="21">
        <v>1</v>
      </c>
      <c r="T1175" s="21">
        <f t="shared" ref="T1175:T1206" si="63">AVERAGE(R1175:S1175)</f>
        <v>1</v>
      </c>
      <c r="V1175" s="36">
        <v>6.83E-2</v>
      </c>
      <c r="W1175" s="36">
        <v>2.5630000000000002</v>
      </c>
      <c r="X1175">
        <f t="shared" si="62"/>
        <v>2.0489999999999999E-4</v>
      </c>
    </row>
    <row r="1176" spans="1:24" ht="14.1" customHeight="1" x14ac:dyDescent="0.25">
      <c r="A1176" s="1">
        <v>42297</v>
      </c>
      <c r="B1176" s="1" t="s">
        <v>19</v>
      </c>
      <c r="C1176" t="s">
        <v>389</v>
      </c>
      <c r="D1176">
        <v>10</v>
      </c>
      <c r="E1176">
        <v>30</v>
      </c>
      <c r="F1176" s="6">
        <v>935</v>
      </c>
      <c r="G1176" s="6">
        <v>951</v>
      </c>
      <c r="H1176" s="6">
        <v>16</v>
      </c>
      <c r="I1176" s="6" t="s">
        <v>328</v>
      </c>
      <c r="J1176" t="s">
        <v>147</v>
      </c>
      <c r="K1176" t="s">
        <v>7</v>
      </c>
      <c r="L1176" t="s">
        <v>58</v>
      </c>
      <c r="M1176" t="s">
        <v>493</v>
      </c>
      <c r="N1176" t="s">
        <v>584</v>
      </c>
      <c r="O1176" t="s">
        <v>519</v>
      </c>
      <c r="P1176" t="s">
        <v>587</v>
      </c>
      <c r="Q1176" s="38">
        <v>1</v>
      </c>
      <c r="R1176" s="21">
        <v>16</v>
      </c>
      <c r="S1176" s="21">
        <v>16</v>
      </c>
      <c r="T1176" s="21">
        <f t="shared" si="63"/>
        <v>16</v>
      </c>
      <c r="V1176" s="36">
        <v>6.83E-2</v>
      </c>
      <c r="W1176" s="36">
        <v>2.5630000000000002</v>
      </c>
      <c r="X1176">
        <f t="shared" si="62"/>
        <v>8.32875753591064E-2</v>
      </c>
    </row>
    <row r="1177" spans="1:24" ht="14.1" customHeight="1" x14ac:dyDescent="0.25">
      <c r="A1177" s="1">
        <v>42297</v>
      </c>
      <c r="B1177" s="1" t="s">
        <v>19</v>
      </c>
      <c r="C1177" t="s">
        <v>389</v>
      </c>
      <c r="D1177">
        <v>10</v>
      </c>
      <c r="E1177">
        <v>30</v>
      </c>
      <c r="F1177" s="6">
        <v>935</v>
      </c>
      <c r="G1177" s="6">
        <v>951</v>
      </c>
      <c r="H1177" s="6">
        <v>16</v>
      </c>
      <c r="I1177" s="6" t="s">
        <v>328</v>
      </c>
      <c r="J1177" t="s">
        <v>147</v>
      </c>
      <c r="K1177" t="s">
        <v>7</v>
      </c>
      <c r="L1177" t="s">
        <v>58</v>
      </c>
      <c r="M1177" t="s">
        <v>493</v>
      </c>
      <c r="N1177" t="s">
        <v>584</v>
      </c>
      <c r="O1177" t="s">
        <v>519</v>
      </c>
      <c r="P1177" t="s">
        <v>587</v>
      </c>
      <c r="Q1177" s="38">
        <v>1</v>
      </c>
      <c r="R1177" s="21">
        <v>18</v>
      </c>
      <c r="S1177" s="21">
        <v>18</v>
      </c>
      <c r="T1177" s="21">
        <f t="shared" si="63"/>
        <v>18</v>
      </c>
      <c r="V1177" s="36">
        <v>6.83E-2</v>
      </c>
      <c r="W1177" s="36">
        <v>2.5630000000000002</v>
      </c>
      <c r="X1177">
        <f t="shared" si="62"/>
        <v>0.11263779347979021</v>
      </c>
    </row>
    <row r="1178" spans="1:24" ht="14.1" customHeight="1" x14ac:dyDescent="0.25">
      <c r="A1178" s="1">
        <v>42297</v>
      </c>
      <c r="B1178" s="1" t="s">
        <v>19</v>
      </c>
      <c r="C1178" s="8">
        <v>170</v>
      </c>
      <c r="D1178">
        <v>20</v>
      </c>
      <c r="E1178">
        <v>30</v>
      </c>
      <c r="F1178" s="6">
        <v>1232</v>
      </c>
      <c r="G1178" s="6">
        <v>1300</v>
      </c>
      <c r="I1178" t="s">
        <v>447</v>
      </c>
      <c r="J1178" t="s">
        <v>231</v>
      </c>
      <c r="K1178" t="s">
        <v>7</v>
      </c>
      <c r="L1178" t="s">
        <v>58</v>
      </c>
      <c r="M1178" t="s">
        <v>493</v>
      </c>
      <c r="N1178" t="s">
        <v>584</v>
      </c>
      <c r="O1178" t="s">
        <v>519</v>
      </c>
      <c r="P1178" t="s">
        <v>587</v>
      </c>
      <c r="Q1178" s="38">
        <v>2</v>
      </c>
      <c r="R1178" s="21">
        <v>1</v>
      </c>
      <c r="S1178" s="21">
        <v>1</v>
      </c>
      <c r="T1178" s="21">
        <f t="shared" si="63"/>
        <v>1</v>
      </c>
      <c r="V1178" s="36">
        <v>6.83E-2</v>
      </c>
      <c r="W1178" s="36">
        <v>2.5630000000000002</v>
      </c>
      <c r="X1178">
        <f t="shared" si="62"/>
        <v>1.3659999999999999E-4</v>
      </c>
    </row>
    <row r="1179" spans="1:24" ht="14.1" customHeight="1" x14ac:dyDescent="0.25">
      <c r="A1179" s="1">
        <v>42296</v>
      </c>
      <c r="B1179" s="1" t="s">
        <v>19</v>
      </c>
      <c r="C1179" t="s">
        <v>441</v>
      </c>
      <c r="D1179">
        <v>5</v>
      </c>
      <c r="E1179">
        <v>30</v>
      </c>
      <c r="F1179" s="6">
        <v>912</v>
      </c>
      <c r="G1179" s="6">
        <v>926</v>
      </c>
      <c r="H1179" s="6">
        <v>15</v>
      </c>
      <c r="I1179" t="s">
        <v>393</v>
      </c>
      <c r="J1179" t="s">
        <v>285</v>
      </c>
      <c r="K1179" t="s">
        <v>7</v>
      </c>
      <c r="L1179" t="s">
        <v>58</v>
      </c>
      <c r="M1179" t="s">
        <v>493</v>
      </c>
      <c r="N1179" t="s">
        <v>584</v>
      </c>
      <c r="O1179" t="s">
        <v>519</v>
      </c>
      <c r="P1179" t="s">
        <v>587</v>
      </c>
      <c r="Q1179" s="38">
        <v>1</v>
      </c>
      <c r="R1179" s="21">
        <v>17</v>
      </c>
      <c r="S1179" s="21">
        <v>17</v>
      </c>
      <c r="T1179" s="21">
        <f t="shared" si="63"/>
        <v>17</v>
      </c>
      <c r="V1179" s="36">
        <v>6.83E-2</v>
      </c>
      <c r="W1179" s="36">
        <v>2.5630000000000002</v>
      </c>
      <c r="X1179">
        <f t="shared" si="62"/>
        <v>9.7288451099427783E-2</v>
      </c>
    </row>
    <row r="1180" spans="1:24" ht="14.1" customHeight="1" x14ac:dyDescent="0.25">
      <c r="A1180" s="1">
        <v>42302</v>
      </c>
      <c r="B1180" s="1" t="s">
        <v>19</v>
      </c>
      <c r="C1180" t="s">
        <v>1195</v>
      </c>
      <c r="D1180">
        <v>10</v>
      </c>
      <c r="E1180">
        <v>30</v>
      </c>
      <c r="F1180" s="17">
        <v>0.34652777777777777</v>
      </c>
      <c r="G1180" s="17">
        <v>0.35694444444444445</v>
      </c>
      <c r="H1180" s="6">
        <v>15</v>
      </c>
      <c r="I1180" t="s">
        <v>393</v>
      </c>
      <c r="J1180" t="s">
        <v>285</v>
      </c>
      <c r="K1180" t="s">
        <v>7</v>
      </c>
      <c r="L1180" t="s">
        <v>58</v>
      </c>
      <c r="M1180" t="s">
        <v>493</v>
      </c>
      <c r="N1180" t="s">
        <v>584</v>
      </c>
      <c r="O1180" t="s">
        <v>519</v>
      </c>
      <c r="P1180" t="s">
        <v>587</v>
      </c>
      <c r="Q1180" s="38">
        <v>1</v>
      </c>
      <c r="R1180" s="21">
        <v>20</v>
      </c>
      <c r="S1180" s="21">
        <v>20</v>
      </c>
      <c r="T1180" s="21">
        <f t="shared" si="63"/>
        <v>20</v>
      </c>
      <c r="V1180" s="36">
        <v>6.83E-2</v>
      </c>
      <c r="W1180" s="36">
        <v>2.5630000000000002</v>
      </c>
      <c r="X1180">
        <f t="shared" si="62"/>
        <v>0.14755726012914533</v>
      </c>
    </row>
    <row r="1181" spans="1:24" ht="14.1" customHeight="1" x14ac:dyDescent="0.25">
      <c r="A1181" s="1">
        <v>42296</v>
      </c>
      <c r="B1181" s="1" t="s">
        <v>19</v>
      </c>
      <c r="C1181">
        <v>1187</v>
      </c>
      <c r="D1181">
        <v>10</v>
      </c>
      <c r="E1181">
        <v>30</v>
      </c>
      <c r="F1181" s="17">
        <v>0.53125</v>
      </c>
      <c r="G1181" s="17">
        <v>0.55555555555555602</v>
      </c>
      <c r="H1181" s="6">
        <v>14</v>
      </c>
      <c r="I1181" t="s">
        <v>230</v>
      </c>
      <c r="J1181" t="s">
        <v>253</v>
      </c>
      <c r="K1181" t="s">
        <v>7</v>
      </c>
      <c r="L1181" t="s">
        <v>58</v>
      </c>
      <c r="M1181" t="s">
        <v>493</v>
      </c>
      <c r="N1181" t="s">
        <v>584</v>
      </c>
      <c r="O1181" t="s">
        <v>519</v>
      </c>
      <c r="P1181" t="s">
        <v>587</v>
      </c>
      <c r="Q1181" s="38">
        <v>1</v>
      </c>
      <c r="R1181" s="21">
        <v>16</v>
      </c>
      <c r="S1181" s="21">
        <v>16</v>
      </c>
      <c r="T1181" s="21">
        <f t="shared" si="63"/>
        <v>16</v>
      </c>
      <c r="V1181" s="36">
        <v>6.83E-2</v>
      </c>
      <c r="W1181" s="36">
        <v>2.5630000000000002</v>
      </c>
      <c r="X1181">
        <f t="shared" si="62"/>
        <v>8.32875753591064E-2</v>
      </c>
    </row>
    <row r="1182" spans="1:24" ht="14.1" customHeight="1" x14ac:dyDescent="0.25">
      <c r="A1182" s="1">
        <v>42297</v>
      </c>
      <c r="B1182" s="1" t="s">
        <v>19</v>
      </c>
      <c r="C1182">
        <v>169</v>
      </c>
      <c r="D1182">
        <v>10</v>
      </c>
      <c r="E1182">
        <v>30</v>
      </c>
      <c r="F1182" s="17">
        <v>0.484027777777778</v>
      </c>
      <c r="G1182" s="17">
        <v>0.50694444444444398</v>
      </c>
      <c r="H1182" s="6">
        <v>15</v>
      </c>
      <c r="I1182" t="s">
        <v>230</v>
      </c>
      <c r="J1182" t="s">
        <v>285</v>
      </c>
      <c r="K1182" t="s">
        <v>7</v>
      </c>
      <c r="L1182" t="s">
        <v>58</v>
      </c>
      <c r="M1182" t="s">
        <v>493</v>
      </c>
      <c r="N1182" t="s">
        <v>584</v>
      </c>
      <c r="O1182" t="s">
        <v>519</v>
      </c>
      <c r="P1182" t="s">
        <v>587</v>
      </c>
      <c r="Q1182" s="38">
        <v>1</v>
      </c>
      <c r="R1182" s="21">
        <v>17</v>
      </c>
      <c r="S1182" s="21">
        <v>17</v>
      </c>
      <c r="T1182" s="21">
        <f t="shared" si="63"/>
        <v>17</v>
      </c>
      <c r="V1182" s="36">
        <v>6.83E-2</v>
      </c>
      <c r="W1182" s="36">
        <v>2.5630000000000002</v>
      </c>
      <c r="X1182">
        <f t="shared" si="62"/>
        <v>9.7288451099427783E-2</v>
      </c>
    </row>
    <row r="1183" spans="1:24" ht="14.1" customHeight="1" x14ac:dyDescent="0.25">
      <c r="A1183" s="1">
        <v>42302</v>
      </c>
      <c r="B1183" s="1" t="s">
        <v>19</v>
      </c>
      <c r="C1183" s="8">
        <v>1240</v>
      </c>
      <c r="D1183">
        <v>21</v>
      </c>
      <c r="E1183">
        <v>30</v>
      </c>
      <c r="F1183" s="6">
        <v>1105</v>
      </c>
      <c r="G1183" s="6">
        <v>1137</v>
      </c>
      <c r="H1183" s="6">
        <v>32</v>
      </c>
      <c r="I1183" t="s">
        <v>447</v>
      </c>
      <c r="J1183" t="s">
        <v>20</v>
      </c>
      <c r="K1183" t="s">
        <v>7</v>
      </c>
      <c r="L1183" t="s">
        <v>58</v>
      </c>
      <c r="M1183" t="s">
        <v>493</v>
      </c>
      <c r="N1183" t="s">
        <v>584</v>
      </c>
      <c r="O1183" t="s">
        <v>519</v>
      </c>
      <c r="P1183" t="s">
        <v>587</v>
      </c>
      <c r="Q1183" s="12">
        <v>6</v>
      </c>
      <c r="R1183">
        <v>1</v>
      </c>
      <c r="S1183" s="21">
        <v>3</v>
      </c>
      <c r="T1183" s="21">
        <f t="shared" si="63"/>
        <v>2</v>
      </c>
      <c r="V1183" s="36">
        <v>6.83E-2</v>
      </c>
      <c r="W1183" s="36">
        <v>2.5630000000000002</v>
      </c>
      <c r="X1183">
        <f t="shared" si="62"/>
        <v>2.4216525538245334E-3</v>
      </c>
    </row>
    <row r="1184" spans="1:24" ht="14.1" customHeight="1" x14ac:dyDescent="0.25">
      <c r="A1184" s="1">
        <v>42289</v>
      </c>
      <c r="B1184" s="1" t="s">
        <v>19</v>
      </c>
      <c r="C1184" t="s">
        <v>305</v>
      </c>
      <c r="D1184">
        <v>10</v>
      </c>
      <c r="E1184">
        <v>30</v>
      </c>
      <c r="F1184" s="17">
        <v>0.52430555555555602</v>
      </c>
      <c r="G1184" s="17">
        <v>0.54722222222222205</v>
      </c>
      <c r="H1184">
        <v>13</v>
      </c>
      <c r="I1184" t="s">
        <v>230</v>
      </c>
      <c r="J1184" t="s">
        <v>253</v>
      </c>
      <c r="K1184" t="s">
        <v>7</v>
      </c>
      <c r="L1184" t="s">
        <v>45</v>
      </c>
      <c r="M1184" t="s">
        <v>521</v>
      </c>
      <c r="N1184" t="s">
        <v>591</v>
      </c>
      <c r="O1184" t="s">
        <v>520</v>
      </c>
      <c r="P1184" t="s">
        <v>593</v>
      </c>
      <c r="Q1184" s="38">
        <v>1</v>
      </c>
      <c r="R1184" s="21">
        <v>8</v>
      </c>
      <c r="S1184" s="21">
        <v>8</v>
      </c>
      <c r="T1184" s="21">
        <f t="shared" si="63"/>
        <v>8</v>
      </c>
      <c r="V1184" s="36">
        <v>7.2900000000000006E-2</v>
      </c>
      <c r="W1184" s="36">
        <v>2.5</v>
      </c>
      <c r="X1184">
        <f t="shared" si="62"/>
        <v>1.3196309593215822E-2</v>
      </c>
    </row>
    <row r="1185" spans="1:24" ht="14.1" customHeight="1" x14ac:dyDescent="0.25">
      <c r="A1185" s="1">
        <v>42289</v>
      </c>
      <c r="B1185" s="1" t="s">
        <v>19</v>
      </c>
      <c r="C1185" t="s">
        <v>305</v>
      </c>
      <c r="D1185">
        <v>10</v>
      </c>
      <c r="E1185">
        <v>30</v>
      </c>
      <c r="F1185" s="17">
        <v>0.52430555555555602</v>
      </c>
      <c r="G1185" s="17">
        <v>0.54722222222222205</v>
      </c>
      <c r="H1185">
        <v>13</v>
      </c>
      <c r="I1185" t="s">
        <v>230</v>
      </c>
      <c r="J1185" t="s">
        <v>253</v>
      </c>
      <c r="K1185" t="s">
        <v>7</v>
      </c>
      <c r="L1185" t="s">
        <v>45</v>
      </c>
      <c r="M1185" t="s">
        <v>521</v>
      </c>
      <c r="N1185" t="s">
        <v>591</v>
      </c>
      <c r="O1185" t="s">
        <v>520</v>
      </c>
      <c r="P1185" t="s">
        <v>593</v>
      </c>
      <c r="Q1185" s="38">
        <v>1</v>
      </c>
      <c r="R1185" s="21">
        <v>10</v>
      </c>
      <c r="S1185" s="21">
        <v>10</v>
      </c>
      <c r="T1185" s="21">
        <f t="shared" si="63"/>
        <v>10</v>
      </c>
      <c r="V1185" s="36">
        <v>7.2900000000000006E-2</v>
      </c>
      <c r="W1185" s="36">
        <v>2.5</v>
      </c>
      <c r="X1185">
        <f t="shared" si="62"/>
        <v>2.3053004142627512E-2</v>
      </c>
    </row>
    <row r="1186" spans="1:24" ht="14.1" customHeight="1" x14ac:dyDescent="0.25">
      <c r="A1186" s="1">
        <v>42290</v>
      </c>
      <c r="B1186" s="1" t="s">
        <v>19</v>
      </c>
      <c r="C1186" t="s">
        <v>307</v>
      </c>
      <c r="D1186">
        <v>20</v>
      </c>
      <c r="E1186">
        <v>30</v>
      </c>
      <c r="F1186" s="17">
        <v>0.36527777777777798</v>
      </c>
      <c r="G1186" s="17">
        <v>0.390972222222222</v>
      </c>
      <c r="H1186">
        <v>14</v>
      </c>
      <c r="I1186" t="s">
        <v>230</v>
      </c>
      <c r="J1186" t="s">
        <v>253</v>
      </c>
      <c r="K1186" t="s">
        <v>7</v>
      </c>
      <c r="L1186" t="s">
        <v>45</v>
      </c>
      <c r="M1186" t="s">
        <v>521</v>
      </c>
      <c r="N1186" t="s">
        <v>591</v>
      </c>
      <c r="O1186" t="s">
        <v>520</v>
      </c>
      <c r="P1186" t="s">
        <v>593</v>
      </c>
      <c r="Q1186" s="38">
        <v>4</v>
      </c>
      <c r="R1186" s="21">
        <v>6</v>
      </c>
      <c r="S1186" s="21">
        <v>6</v>
      </c>
      <c r="T1186" s="21">
        <f t="shared" si="63"/>
        <v>6</v>
      </c>
      <c r="V1186" s="36">
        <v>7.2900000000000006E-2</v>
      </c>
      <c r="W1186" s="36">
        <v>2.5</v>
      </c>
      <c r="X1186">
        <f t="shared" si="62"/>
        <v>2.5713763523840683E-2</v>
      </c>
    </row>
    <row r="1187" spans="1:24" ht="14.1" customHeight="1" x14ac:dyDescent="0.25">
      <c r="A1187" s="1">
        <v>42290</v>
      </c>
      <c r="B1187" s="1" t="s">
        <v>19</v>
      </c>
      <c r="C1187" t="s">
        <v>307</v>
      </c>
      <c r="D1187">
        <v>20</v>
      </c>
      <c r="E1187">
        <v>30</v>
      </c>
      <c r="F1187" s="17">
        <v>0.36527777777777798</v>
      </c>
      <c r="G1187" s="17">
        <v>0.390972222222222</v>
      </c>
      <c r="H1187">
        <v>14</v>
      </c>
      <c r="I1187" t="s">
        <v>230</v>
      </c>
      <c r="J1187" t="s">
        <v>253</v>
      </c>
      <c r="K1187" t="s">
        <v>7</v>
      </c>
      <c r="L1187" t="s">
        <v>45</v>
      </c>
      <c r="M1187" t="s">
        <v>521</v>
      </c>
      <c r="N1187" t="s">
        <v>591</v>
      </c>
      <c r="O1187" t="s">
        <v>520</v>
      </c>
      <c r="P1187" t="s">
        <v>593</v>
      </c>
      <c r="Q1187" s="38">
        <v>1</v>
      </c>
      <c r="R1187" s="21">
        <v>7</v>
      </c>
      <c r="S1187" s="21">
        <v>7</v>
      </c>
      <c r="T1187" s="21">
        <f t="shared" si="63"/>
        <v>7</v>
      </c>
      <c r="V1187" s="36">
        <v>7.2900000000000006E-2</v>
      </c>
      <c r="W1187" s="36">
        <v>2.5</v>
      </c>
      <c r="X1187">
        <f t="shared" si="62"/>
        <v>9.4508882582538204E-3</v>
      </c>
    </row>
    <row r="1188" spans="1:24" ht="14.1" customHeight="1" x14ac:dyDescent="0.25">
      <c r="A1188" s="1">
        <v>42290</v>
      </c>
      <c r="B1188" s="1" t="s">
        <v>19</v>
      </c>
      <c r="C1188" t="s">
        <v>314</v>
      </c>
      <c r="D1188">
        <v>5</v>
      </c>
      <c r="E1188">
        <v>30</v>
      </c>
      <c r="F1188" s="17">
        <v>0.41666666666666702</v>
      </c>
      <c r="G1188" s="17">
        <v>0.43472222222222201</v>
      </c>
      <c r="H1188">
        <v>7</v>
      </c>
      <c r="I1188" t="s">
        <v>230</v>
      </c>
      <c r="J1188" t="s">
        <v>253</v>
      </c>
      <c r="K1188" t="s">
        <v>7</v>
      </c>
      <c r="L1188" t="s">
        <v>45</v>
      </c>
      <c r="M1188" t="s">
        <v>521</v>
      </c>
      <c r="N1188" t="s">
        <v>591</v>
      </c>
      <c r="O1188" t="s">
        <v>520</v>
      </c>
      <c r="P1188" t="s">
        <v>593</v>
      </c>
      <c r="Q1188" s="38">
        <v>3</v>
      </c>
      <c r="R1188" s="21">
        <v>8</v>
      </c>
      <c r="S1188" s="21">
        <v>8</v>
      </c>
      <c r="T1188" s="21">
        <f t="shared" si="63"/>
        <v>8</v>
      </c>
      <c r="V1188" s="36">
        <v>7.2900000000000006E-2</v>
      </c>
      <c r="W1188" s="36">
        <v>2.5</v>
      </c>
      <c r="X1188">
        <f t="shared" si="62"/>
        <v>3.9588928779647467E-2</v>
      </c>
    </row>
    <row r="1189" spans="1:24" ht="14.1" customHeight="1" x14ac:dyDescent="0.25">
      <c r="A1189" s="1">
        <v>42290</v>
      </c>
      <c r="B1189" s="1" t="s">
        <v>19</v>
      </c>
      <c r="C1189" t="s">
        <v>314</v>
      </c>
      <c r="D1189">
        <v>5</v>
      </c>
      <c r="E1189">
        <v>30</v>
      </c>
      <c r="F1189" s="17">
        <v>0.41666666666666702</v>
      </c>
      <c r="G1189" s="17">
        <v>0.43472222222222201</v>
      </c>
      <c r="H1189">
        <v>7</v>
      </c>
      <c r="I1189" t="s">
        <v>230</v>
      </c>
      <c r="J1189" t="s">
        <v>253</v>
      </c>
      <c r="K1189" t="s">
        <v>7</v>
      </c>
      <c r="L1189" t="s">
        <v>45</v>
      </c>
      <c r="M1189" t="s">
        <v>521</v>
      </c>
      <c r="N1189" t="s">
        <v>591</v>
      </c>
      <c r="O1189" t="s">
        <v>520</v>
      </c>
      <c r="P1189" t="s">
        <v>593</v>
      </c>
      <c r="Q1189" s="38">
        <v>1</v>
      </c>
      <c r="R1189" s="21">
        <v>7</v>
      </c>
      <c r="S1189" s="21">
        <v>7</v>
      </c>
      <c r="T1189" s="21">
        <f t="shared" si="63"/>
        <v>7</v>
      </c>
      <c r="V1189" s="36">
        <v>7.2900000000000006E-2</v>
      </c>
      <c r="W1189" s="36">
        <v>2.5</v>
      </c>
      <c r="X1189">
        <f t="shared" si="62"/>
        <v>9.4508882582538204E-3</v>
      </c>
    </row>
    <row r="1190" spans="1:24" ht="14.1" customHeight="1" x14ac:dyDescent="0.25">
      <c r="A1190" s="1">
        <v>42289</v>
      </c>
      <c r="B1190" s="1" t="s">
        <v>19</v>
      </c>
      <c r="C1190" s="8" t="s">
        <v>40</v>
      </c>
      <c r="D1190">
        <v>5</v>
      </c>
      <c r="E1190">
        <v>30</v>
      </c>
      <c r="F1190" s="6">
        <v>933</v>
      </c>
      <c r="G1190" s="6">
        <v>945</v>
      </c>
      <c r="H1190" s="6">
        <v>12</v>
      </c>
      <c r="I1190" t="s">
        <v>10</v>
      </c>
      <c r="J1190" t="s">
        <v>20</v>
      </c>
      <c r="K1190" t="s">
        <v>7</v>
      </c>
      <c r="L1190" t="s">
        <v>45</v>
      </c>
      <c r="M1190" t="s">
        <v>521</v>
      </c>
      <c r="N1190" t="s">
        <v>591</v>
      </c>
      <c r="O1190" t="s">
        <v>520</v>
      </c>
      <c r="P1190" t="s">
        <v>593</v>
      </c>
      <c r="Q1190" s="38">
        <v>1</v>
      </c>
      <c r="R1190" s="21">
        <v>4</v>
      </c>
      <c r="S1190" s="21">
        <v>4</v>
      </c>
      <c r="T1190" s="21">
        <f t="shared" si="63"/>
        <v>4</v>
      </c>
      <c r="V1190" s="36">
        <v>7.2900000000000006E-2</v>
      </c>
      <c r="W1190" s="36">
        <v>2.5</v>
      </c>
      <c r="X1190">
        <f t="shared" si="62"/>
        <v>2.3328000000000003E-3</v>
      </c>
    </row>
    <row r="1191" spans="1:24" ht="14.1" customHeight="1" x14ac:dyDescent="0.25">
      <c r="A1191" s="1">
        <v>42289</v>
      </c>
      <c r="B1191" s="1" t="s">
        <v>19</v>
      </c>
      <c r="C1191" s="8" t="s">
        <v>48</v>
      </c>
      <c r="D1191">
        <v>5</v>
      </c>
      <c r="E1191">
        <v>30</v>
      </c>
      <c r="F1191" s="6">
        <v>1151</v>
      </c>
      <c r="G1191" s="6">
        <v>1207</v>
      </c>
      <c r="H1191" s="6">
        <v>16</v>
      </c>
      <c r="I1191" t="s">
        <v>10</v>
      </c>
      <c r="J1191" t="s">
        <v>20</v>
      </c>
      <c r="K1191" t="s">
        <v>7</v>
      </c>
      <c r="L1191" t="s">
        <v>45</v>
      </c>
      <c r="M1191" t="s">
        <v>521</v>
      </c>
      <c r="N1191" t="s">
        <v>591</v>
      </c>
      <c r="O1191" t="s">
        <v>520</v>
      </c>
      <c r="P1191" t="s">
        <v>593</v>
      </c>
      <c r="Q1191" s="38">
        <v>1</v>
      </c>
      <c r="R1191" s="21">
        <v>6</v>
      </c>
      <c r="S1191" s="21">
        <v>6</v>
      </c>
      <c r="T1191" s="21">
        <f t="shared" si="63"/>
        <v>6</v>
      </c>
      <c r="V1191" s="36">
        <v>7.2900000000000006E-2</v>
      </c>
      <c r="W1191" s="36">
        <v>2.5</v>
      </c>
      <c r="X1191">
        <f t="shared" si="62"/>
        <v>6.4284408809601708E-3</v>
      </c>
    </row>
    <row r="1192" spans="1:24" ht="14.1" customHeight="1" x14ac:dyDescent="0.25">
      <c r="A1192" s="1">
        <v>42289</v>
      </c>
      <c r="B1192" s="1" t="s">
        <v>19</v>
      </c>
      <c r="C1192" s="8" t="s">
        <v>70</v>
      </c>
      <c r="D1192">
        <v>20</v>
      </c>
      <c r="E1192">
        <v>30</v>
      </c>
      <c r="F1192" s="6">
        <v>1445</v>
      </c>
      <c r="G1192" s="6">
        <v>1500</v>
      </c>
      <c r="H1192" s="6">
        <v>15</v>
      </c>
      <c r="I1192" t="s">
        <v>10</v>
      </c>
      <c r="J1192" t="s">
        <v>20</v>
      </c>
      <c r="K1192" t="s">
        <v>7</v>
      </c>
      <c r="L1192" t="s">
        <v>45</v>
      </c>
      <c r="M1192" t="s">
        <v>521</v>
      </c>
      <c r="N1192" t="s">
        <v>591</v>
      </c>
      <c r="O1192" t="s">
        <v>520</v>
      </c>
      <c r="P1192" t="s">
        <v>593</v>
      </c>
      <c r="Q1192" s="38">
        <v>1</v>
      </c>
      <c r="R1192" s="21">
        <v>5</v>
      </c>
      <c r="S1192" s="21">
        <v>5</v>
      </c>
      <c r="T1192" s="21">
        <f t="shared" si="63"/>
        <v>5</v>
      </c>
      <c r="V1192" s="36">
        <v>7.2900000000000006E-2</v>
      </c>
      <c r="W1192" s="36">
        <v>2.5</v>
      </c>
      <c r="X1192">
        <f t="shared" si="62"/>
        <v>4.0752338889933669E-3</v>
      </c>
    </row>
    <row r="1193" spans="1:24" ht="14.1" customHeight="1" x14ac:dyDescent="0.25">
      <c r="A1193" s="1">
        <v>42289</v>
      </c>
      <c r="B1193" s="1" t="s">
        <v>19</v>
      </c>
      <c r="C1193" s="8" t="s">
        <v>70</v>
      </c>
      <c r="D1193">
        <v>20</v>
      </c>
      <c r="E1193">
        <v>30</v>
      </c>
      <c r="F1193" s="6">
        <v>1445</v>
      </c>
      <c r="G1193" s="6">
        <v>1500</v>
      </c>
      <c r="H1193" s="6">
        <v>15</v>
      </c>
      <c r="I1193" t="s">
        <v>10</v>
      </c>
      <c r="J1193" t="s">
        <v>20</v>
      </c>
      <c r="K1193" t="s">
        <v>7</v>
      </c>
      <c r="L1193" t="s">
        <v>45</v>
      </c>
      <c r="M1193" t="s">
        <v>521</v>
      </c>
      <c r="N1193" t="s">
        <v>591</v>
      </c>
      <c r="O1193" t="s">
        <v>520</v>
      </c>
      <c r="P1193" t="s">
        <v>593</v>
      </c>
      <c r="Q1193" s="38">
        <v>1</v>
      </c>
      <c r="R1193" s="21">
        <v>5</v>
      </c>
      <c r="S1193" s="21">
        <v>5</v>
      </c>
      <c r="T1193" s="21">
        <f t="shared" si="63"/>
        <v>5</v>
      </c>
      <c r="V1193" s="36">
        <v>7.2900000000000006E-2</v>
      </c>
      <c r="W1193" s="36">
        <v>2.5</v>
      </c>
      <c r="X1193">
        <f t="shared" si="62"/>
        <v>4.0752338889933669E-3</v>
      </c>
    </row>
    <row r="1194" spans="1:24" ht="14.1" customHeight="1" x14ac:dyDescent="0.25">
      <c r="A1194" s="1">
        <v>42289</v>
      </c>
      <c r="B1194" s="1" t="s">
        <v>19</v>
      </c>
      <c r="C1194" t="s">
        <v>145</v>
      </c>
      <c r="D1194">
        <v>13.3</v>
      </c>
      <c r="E1194">
        <v>30</v>
      </c>
      <c r="F1194" s="6">
        <v>940</v>
      </c>
      <c r="G1194" s="6">
        <v>957</v>
      </c>
      <c r="H1194" s="6">
        <v>17</v>
      </c>
      <c r="I1194" t="s">
        <v>146</v>
      </c>
      <c r="J1194" t="s">
        <v>147</v>
      </c>
      <c r="K1194" t="s">
        <v>7</v>
      </c>
      <c r="L1194" t="s">
        <v>45</v>
      </c>
      <c r="M1194" t="s">
        <v>521</v>
      </c>
      <c r="N1194" t="s">
        <v>591</v>
      </c>
      <c r="O1194" t="s">
        <v>520</v>
      </c>
      <c r="P1194" t="s">
        <v>593</v>
      </c>
      <c r="Q1194" s="38">
        <v>1</v>
      </c>
      <c r="R1194" s="21">
        <v>10</v>
      </c>
      <c r="S1194" s="21">
        <v>10</v>
      </c>
      <c r="T1194" s="21">
        <f t="shared" si="63"/>
        <v>10</v>
      </c>
      <c r="V1194" s="36">
        <v>7.2900000000000006E-2</v>
      </c>
      <c r="W1194" s="36">
        <v>2.5</v>
      </c>
      <c r="X1194">
        <f t="shared" si="62"/>
        <v>2.3053004142627512E-2</v>
      </c>
    </row>
    <row r="1195" spans="1:24" ht="14.1" customHeight="1" x14ac:dyDescent="0.25">
      <c r="A1195" s="1">
        <v>42289</v>
      </c>
      <c r="B1195" s="1" t="s">
        <v>19</v>
      </c>
      <c r="C1195" t="s">
        <v>392</v>
      </c>
      <c r="D1195">
        <v>20</v>
      </c>
      <c r="E1195">
        <v>19</v>
      </c>
      <c r="F1195" s="6">
        <v>1012</v>
      </c>
      <c r="G1195" s="6">
        <v>1021</v>
      </c>
      <c r="H1195" s="6">
        <v>9</v>
      </c>
      <c r="I1195" t="s">
        <v>393</v>
      </c>
      <c r="J1195" t="s">
        <v>285</v>
      </c>
      <c r="K1195" t="s">
        <v>7</v>
      </c>
      <c r="L1195" t="s">
        <v>45</v>
      </c>
      <c r="M1195" t="s">
        <v>521</v>
      </c>
      <c r="N1195" t="s">
        <v>591</v>
      </c>
      <c r="O1195" t="s">
        <v>520</v>
      </c>
      <c r="P1195" t="s">
        <v>593</v>
      </c>
      <c r="Q1195" s="38">
        <v>2</v>
      </c>
      <c r="R1195" s="21">
        <v>4</v>
      </c>
      <c r="S1195" s="21">
        <v>4</v>
      </c>
      <c r="T1195" s="21">
        <f t="shared" si="63"/>
        <v>4</v>
      </c>
      <c r="V1195" s="36">
        <v>7.2900000000000006E-2</v>
      </c>
      <c r="W1195" s="36">
        <v>2.5</v>
      </c>
      <c r="X1195">
        <f t="shared" si="62"/>
        <v>4.6656000000000006E-3</v>
      </c>
    </row>
    <row r="1196" spans="1:24" ht="14.1" customHeight="1" x14ac:dyDescent="0.25">
      <c r="A1196" s="1">
        <v>42289</v>
      </c>
      <c r="B1196" s="1" t="s">
        <v>19</v>
      </c>
      <c r="C1196" t="s">
        <v>397</v>
      </c>
      <c r="D1196">
        <v>10</v>
      </c>
      <c r="E1196">
        <v>30</v>
      </c>
      <c r="F1196" s="6">
        <v>1045</v>
      </c>
      <c r="G1196" s="6">
        <v>1100</v>
      </c>
      <c r="H1196" s="6">
        <v>15</v>
      </c>
      <c r="I1196" t="s">
        <v>393</v>
      </c>
      <c r="J1196" t="s">
        <v>285</v>
      </c>
      <c r="K1196" t="s">
        <v>7</v>
      </c>
      <c r="L1196" t="s">
        <v>45</v>
      </c>
      <c r="M1196" t="s">
        <v>521</v>
      </c>
      <c r="N1196" t="s">
        <v>591</v>
      </c>
      <c r="O1196" t="s">
        <v>520</v>
      </c>
      <c r="P1196" t="s">
        <v>593</v>
      </c>
      <c r="Q1196" s="38">
        <v>3</v>
      </c>
      <c r="R1196" s="21">
        <v>3</v>
      </c>
      <c r="S1196" s="21">
        <v>3</v>
      </c>
      <c r="T1196" s="21">
        <f t="shared" si="63"/>
        <v>3</v>
      </c>
      <c r="V1196" s="36">
        <v>7.2900000000000006E-2</v>
      </c>
      <c r="W1196" s="36">
        <v>2.5</v>
      </c>
      <c r="X1196">
        <f t="shared" si="62"/>
        <v>3.4091956045378224E-3</v>
      </c>
    </row>
    <row r="1197" spans="1:24" ht="14.1" customHeight="1" x14ac:dyDescent="0.25">
      <c r="A1197" s="1">
        <v>42289</v>
      </c>
      <c r="B1197" s="1" t="s">
        <v>19</v>
      </c>
      <c r="C1197" t="s">
        <v>397</v>
      </c>
      <c r="D1197">
        <v>10</v>
      </c>
      <c r="E1197">
        <v>30</v>
      </c>
      <c r="F1197" s="6">
        <v>1045</v>
      </c>
      <c r="G1197" s="6">
        <v>1100</v>
      </c>
      <c r="H1197" s="6">
        <v>15</v>
      </c>
      <c r="I1197" t="s">
        <v>393</v>
      </c>
      <c r="J1197" t="s">
        <v>285</v>
      </c>
      <c r="K1197" t="s">
        <v>7</v>
      </c>
      <c r="L1197" t="s">
        <v>45</v>
      </c>
      <c r="M1197" t="s">
        <v>521</v>
      </c>
      <c r="N1197" t="s">
        <v>591</v>
      </c>
      <c r="O1197" t="s">
        <v>520</v>
      </c>
      <c r="P1197" t="s">
        <v>593</v>
      </c>
      <c r="Q1197" s="38">
        <v>1</v>
      </c>
      <c r="R1197" s="21">
        <v>4</v>
      </c>
      <c r="S1197" s="21">
        <v>4</v>
      </c>
      <c r="T1197" s="21">
        <f t="shared" si="63"/>
        <v>4</v>
      </c>
      <c r="V1197" s="36">
        <v>7.2900000000000006E-2</v>
      </c>
      <c r="W1197" s="36">
        <v>2.5</v>
      </c>
      <c r="X1197">
        <f t="shared" si="62"/>
        <v>2.3328000000000003E-3</v>
      </c>
    </row>
    <row r="1198" spans="1:24" ht="14.1" customHeight="1" x14ac:dyDescent="0.25">
      <c r="A1198" s="1">
        <v>42290</v>
      </c>
      <c r="B1198" s="1" t="s">
        <v>19</v>
      </c>
      <c r="C1198" t="s">
        <v>158</v>
      </c>
      <c r="D1198">
        <v>7.4</v>
      </c>
      <c r="E1198">
        <v>30</v>
      </c>
      <c r="F1198" s="6">
        <v>932</v>
      </c>
      <c r="G1198" s="6">
        <v>948</v>
      </c>
      <c r="H1198" s="6">
        <v>16</v>
      </c>
      <c r="I1198" t="s">
        <v>146</v>
      </c>
      <c r="J1198" t="s">
        <v>147</v>
      </c>
      <c r="K1198" t="s">
        <v>7</v>
      </c>
      <c r="L1198" t="s">
        <v>45</v>
      </c>
      <c r="M1198" t="s">
        <v>521</v>
      </c>
      <c r="N1198" t="s">
        <v>591</v>
      </c>
      <c r="O1198" t="s">
        <v>520</v>
      </c>
      <c r="P1198" t="s">
        <v>593</v>
      </c>
      <c r="Q1198" s="38">
        <v>3</v>
      </c>
      <c r="R1198" s="21">
        <v>7</v>
      </c>
      <c r="S1198" s="21">
        <v>10</v>
      </c>
      <c r="T1198" s="21">
        <f t="shared" si="63"/>
        <v>8.5</v>
      </c>
      <c r="V1198" s="36">
        <v>7.2900000000000006E-2</v>
      </c>
      <c r="W1198" s="36">
        <v>2.5</v>
      </c>
      <c r="X1198">
        <f t="shared" si="62"/>
        <v>4.6067654105921375E-2</v>
      </c>
    </row>
    <row r="1199" spans="1:24" ht="14.1" customHeight="1" x14ac:dyDescent="0.25">
      <c r="A1199" s="1">
        <v>42290</v>
      </c>
      <c r="B1199" s="1" t="s">
        <v>19</v>
      </c>
      <c r="C1199" t="s">
        <v>160</v>
      </c>
      <c r="D1199">
        <v>7.6</v>
      </c>
      <c r="E1199">
        <v>30</v>
      </c>
      <c r="F1199" s="6">
        <v>1059</v>
      </c>
      <c r="G1199" s="6">
        <v>1115</v>
      </c>
      <c r="H1199" s="6">
        <v>16</v>
      </c>
      <c r="I1199" t="s">
        <v>146</v>
      </c>
      <c r="J1199" t="s">
        <v>147</v>
      </c>
      <c r="K1199" t="s">
        <v>7</v>
      </c>
      <c r="L1199" t="s">
        <v>45</v>
      </c>
      <c r="M1199" t="s">
        <v>521</v>
      </c>
      <c r="N1199" t="s">
        <v>591</v>
      </c>
      <c r="O1199" t="s">
        <v>520</v>
      </c>
      <c r="P1199" t="s">
        <v>593</v>
      </c>
      <c r="Q1199" s="38">
        <v>1</v>
      </c>
      <c r="R1199" s="21">
        <v>10</v>
      </c>
      <c r="S1199" s="21">
        <v>10</v>
      </c>
      <c r="T1199" s="21">
        <f t="shared" si="63"/>
        <v>10</v>
      </c>
      <c r="V1199" s="36">
        <v>7.2900000000000006E-2</v>
      </c>
      <c r="W1199" s="36">
        <v>2.5</v>
      </c>
      <c r="X1199">
        <f t="shared" si="62"/>
        <v>2.3053004142627512E-2</v>
      </c>
    </row>
    <row r="1200" spans="1:24" ht="14.1" customHeight="1" x14ac:dyDescent="0.25">
      <c r="A1200" s="1">
        <v>42290</v>
      </c>
      <c r="B1200" s="1" t="s">
        <v>19</v>
      </c>
      <c r="C1200" t="s">
        <v>165</v>
      </c>
      <c r="D1200">
        <v>7.6</v>
      </c>
      <c r="E1200">
        <v>30</v>
      </c>
      <c r="F1200" s="6">
        <v>1235</v>
      </c>
      <c r="G1200" s="6">
        <v>1252</v>
      </c>
      <c r="H1200" s="6">
        <v>17</v>
      </c>
      <c r="I1200" t="s">
        <v>146</v>
      </c>
      <c r="J1200" t="s">
        <v>147</v>
      </c>
      <c r="K1200" t="s">
        <v>7</v>
      </c>
      <c r="L1200" t="s">
        <v>45</v>
      </c>
      <c r="M1200" t="s">
        <v>521</v>
      </c>
      <c r="N1200" t="s">
        <v>591</v>
      </c>
      <c r="O1200" t="s">
        <v>520</v>
      </c>
      <c r="P1200" t="s">
        <v>593</v>
      </c>
      <c r="Q1200" s="38">
        <v>3</v>
      </c>
      <c r="R1200" s="21">
        <v>8</v>
      </c>
      <c r="S1200" s="21">
        <v>8</v>
      </c>
      <c r="T1200" s="21">
        <f t="shared" si="63"/>
        <v>8</v>
      </c>
      <c r="V1200" s="36">
        <v>7.2900000000000006E-2</v>
      </c>
      <c r="W1200" s="36">
        <v>2.5</v>
      </c>
      <c r="X1200">
        <f t="shared" si="62"/>
        <v>3.9588928779647467E-2</v>
      </c>
    </row>
    <row r="1201" spans="1:24" ht="14.1" customHeight="1" x14ac:dyDescent="0.25">
      <c r="A1201" s="1">
        <v>42290</v>
      </c>
      <c r="B1201" s="1" t="s">
        <v>19</v>
      </c>
      <c r="C1201" t="s">
        <v>165</v>
      </c>
      <c r="D1201">
        <v>7.6</v>
      </c>
      <c r="E1201">
        <v>30</v>
      </c>
      <c r="F1201" s="6">
        <v>1235</v>
      </c>
      <c r="G1201" s="6">
        <v>1252</v>
      </c>
      <c r="H1201" s="6">
        <v>17</v>
      </c>
      <c r="I1201" t="s">
        <v>146</v>
      </c>
      <c r="J1201" t="s">
        <v>147</v>
      </c>
      <c r="K1201" t="s">
        <v>38</v>
      </c>
      <c r="L1201" t="s">
        <v>45</v>
      </c>
      <c r="M1201" t="s">
        <v>521</v>
      </c>
      <c r="N1201" t="s">
        <v>591</v>
      </c>
      <c r="O1201" t="s">
        <v>520</v>
      </c>
      <c r="P1201" t="s">
        <v>593</v>
      </c>
      <c r="Q1201" s="12">
        <v>1</v>
      </c>
      <c r="R1201" s="12">
        <v>7</v>
      </c>
      <c r="S1201">
        <v>7</v>
      </c>
      <c r="T1201">
        <f t="shared" si="63"/>
        <v>7</v>
      </c>
      <c r="V1201" s="36">
        <v>7.2900000000000006E-2</v>
      </c>
      <c r="W1201" s="36">
        <v>2.5</v>
      </c>
      <c r="X1201">
        <f t="shared" si="62"/>
        <v>9.4508882582538204E-3</v>
      </c>
    </row>
    <row r="1202" spans="1:24" ht="14.1" customHeight="1" x14ac:dyDescent="0.25">
      <c r="A1202" s="1">
        <v>42290</v>
      </c>
      <c r="B1202" s="1" t="s">
        <v>19</v>
      </c>
      <c r="C1202" t="s">
        <v>363</v>
      </c>
      <c r="D1202">
        <v>5</v>
      </c>
      <c r="E1202">
        <v>30</v>
      </c>
      <c r="F1202" s="6">
        <v>1317</v>
      </c>
      <c r="G1202" s="6">
        <v>1334</v>
      </c>
      <c r="H1202" s="6">
        <v>17</v>
      </c>
      <c r="I1202" t="s">
        <v>328</v>
      </c>
      <c r="J1202" t="s">
        <v>329</v>
      </c>
      <c r="K1202" t="s">
        <v>7</v>
      </c>
      <c r="L1202" t="s">
        <v>45</v>
      </c>
      <c r="M1202" t="s">
        <v>521</v>
      </c>
      <c r="N1202" t="s">
        <v>591</v>
      </c>
      <c r="O1202" t="s">
        <v>520</v>
      </c>
      <c r="P1202" t="s">
        <v>593</v>
      </c>
      <c r="Q1202" s="38">
        <v>1</v>
      </c>
      <c r="R1202" s="21">
        <v>4</v>
      </c>
      <c r="S1202" s="21">
        <v>4</v>
      </c>
      <c r="T1202" s="21">
        <f t="shared" si="63"/>
        <v>4</v>
      </c>
      <c r="V1202" s="36">
        <v>7.2900000000000006E-2</v>
      </c>
      <c r="W1202" s="36">
        <v>2.5</v>
      </c>
      <c r="X1202">
        <f t="shared" si="62"/>
        <v>2.3328000000000003E-3</v>
      </c>
    </row>
    <row r="1203" spans="1:24" ht="14.1" customHeight="1" x14ac:dyDescent="0.25">
      <c r="A1203" s="1">
        <v>42290</v>
      </c>
      <c r="B1203" s="1" t="s">
        <v>19</v>
      </c>
      <c r="C1203" t="s">
        <v>366</v>
      </c>
      <c r="E1203">
        <v>30</v>
      </c>
      <c r="F1203" s="6">
        <v>1016</v>
      </c>
      <c r="G1203" s="6">
        <v>1030</v>
      </c>
      <c r="H1203" s="6">
        <v>14</v>
      </c>
      <c r="I1203" t="s">
        <v>328</v>
      </c>
      <c r="J1203" t="s">
        <v>329</v>
      </c>
      <c r="K1203" t="s">
        <v>7</v>
      </c>
      <c r="L1203" t="s">
        <v>45</v>
      </c>
      <c r="M1203" t="s">
        <v>521</v>
      </c>
      <c r="N1203" t="s">
        <v>591</v>
      </c>
      <c r="O1203" t="s">
        <v>520</v>
      </c>
      <c r="P1203" t="s">
        <v>593</v>
      </c>
      <c r="Q1203" s="38">
        <v>1</v>
      </c>
      <c r="R1203" s="21">
        <v>5</v>
      </c>
      <c r="S1203" s="21">
        <v>5</v>
      </c>
      <c r="T1203" s="21">
        <f t="shared" si="63"/>
        <v>5</v>
      </c>
      <c r="V1203" s="36">
        <v>7.2900000000000006E-2</v>
      </c>
      <c r="W1203" s="36">
        <v>2.5</v>
      </c>
      <c r="X1203">
        <f t="shared" si="62"/>
        <v>4.0752338889933669E-3</v>
      </c>
    </row>
    <row r="1204" spans="1:24" ht="14.1" customHeight="1" x14ac:dyDescent="0.25">
      <c r="A1204" s="1">
        <v>42289</v>
      </c>
      <c r="B1204" s="1" t="s">
        <v>19</v>
      </c>
      <c r="C1204" t="s">
        <v>400</v>
      </c>
      <c r="D1204">
        <v>20</v>
      </c>
      <c r="E1204">
        <v>30</v>
      </c>
      <c r="F1204" s="6">
        <v>1359</v>
      </c>
      <c r="G1204" s="6">
        <v>1414</v>
      </c>
      <c r="H1204" s="6">
        <v>15</v>
      </c>
      <c r="I1204" t="s">
        <v>393</v>
      </c>
      <c r="J1204" t="s">
        <v>285</v>
      </c>
      <c r="K1204" t="s">
        <v>7</v>
      </c>
      <c r="L1204" t="s">
        <v>45</v>
      </c>
      <c r="M1204" t="s">
        <v>521</v>
      </c>
      <c r="N1204" t="s">
        <v>591</v>
      </c>
      <c r="O1204" t="s">
        <v>520</v>
      </c>
      <c r="P1204" t="s">
        <v>593</v>
      </c>
      <c r="Q1204" s="38">
        <v>2</v>
      </c>
      <c r="R1204" s="21">
        <v>6</v>
      </c>
      <c r="S1204" s="21">
        <v>6</v>
      </c>
      <c r="T1204" s="21">
        <f t="shared" si="63"/>
        <v>6</v>
      </c>
      <c r="V1204" s="36">
        <v>7.2900000000000006E-2</v>
      </c>
      <c r="W1204" s="36">
        <v>2.5</v>
      </c>
      <c r="X1204">
        <f t="shared" si="62"/>
        <v>1.2856881761920342E-2</v>
      </c>
    </row>
    <row r="1205" spans="1:24" ht="14.1" customHeight="1" x14ac:dyDescent="0.25">
      <c r="A1205" s="1">
        <v>42290</v>
      </c>
      <c r="B1205" s="1" t="s">
        <v>19</v>
      </c>
      <c r="C1205" t="s">
        <v>406</v>
      </c>
      <c r="D1205">
        <v>10</v>
      </c>
      <c r="E1205">
        <v>30</v>
      </c>
      <c r="F1205" s="6">
        <v>937</v>
      </c>
      <c r="G1205" s="6">
        <v>952</v>
      </c>
      <c r="H1205" s="6">
        <v>15</v>
      </c>
      <c r="I1205" t="s">
        <v>393</v>
      </c>
      <c r="J1205" t="s">
        <v>285</v>
      </c>
      <c r="K1205" t="s">
        <v>7</v>
      </c>
      <c r="L1205" t="s">
        <v>45</v>
      </c>
      <c r="M1205" t="s">
        <v>521</v>
      </c>
      <c r="N1205" t="s">
        <v>591</v>
      </c>
      <c r="O1205" t="s">
        <v>520</v>
      </c>
      <c r="P1205" t="s">
        <v>593</v>
      </c>
      <c r="Q1205" s="38">
        <v>1</v>
      </c>
      <c r="R1205" s="21">
        <v>5</v>
      </c>
      <c r="S1205" s="21">
        <v>5</v>
      </c>
      <c r="T1205" s="21">
        <f t="shared" si="63"/>
        <v>5</v>
      </c>
      <c r="V1205" s="36">
        <v>7.2900000000000006E-2</v>
      </c>
      <c r="W1205" s="36">
        <v>2.5</v>
      </c>
      <c r="X1205">
        <f t="shared" si="62"/>
        <v>4.0752338889933669E-3</v>
      </c>
    </row>
    <row r="1206" spans="1:24" ht="14.1" customHeight="1" x14ac:dyDescent="0.25">
      <c r="A1206" s="1">
        <v>42292</v>
      </c>
      <c r="B1206" s="9" t="s">
        <v>19</v>
      </c>
      <c r="C1206" s="10" t="s">
        <v>100</v>
      </c>
      <c r="D1206" s="11">
        <v>15</v>
      </c>
      <c r="E1206" s="11">
        <v>30</v>
      </c>
      <c r="F1206" s="11">
        <v>1342</v>
      </c>
      <c r="G1206" s="11">
        <v>1357</v>
      </c>
      <c r="H1206" s="11">
        <v>15</v>
      </c>
      <c r="I1206" s="11" t="s">
        <v>10</v>
      </c>
      <c r="J1206" s="11" t="s">
        <v>20</v>
      </c>
      <c r="K1206" t="s">
        <v>7</v>
      </c>
      <c r="L1206" s="11" t="s">
        <v>45</v>
      </c>
      <c r="M1206" t="s">
        <v>521</v>
      </c>
      <c r="N1206" t="s">
        <v>591</v>
      </c>
      <c r="O1206" t="s">
        <v>520</v>
      </c>
      <c r="P1206" t="s">
        <v>593</v>
      </c>
      <c r="Q1206" s="38">
        <v>1</v>
      </c>
      <c r="R1206" s="21">
        <v>4</v>
      </c>
      <c r="S1206" s="21">
        <v>4</v>
      </c>
      <c r="T1206" s="21">
        <f t="shared" si="63"/>
        <v>4</v>
      </c>
      <c r="V1206" s="36">
        <v>7.2900000000000006E-2</v>
      </c>
      <c r="W1206" s="36">
        <v>2.5</v>
      </c>
      <c r="X1206">
        <f t="shared" si="62"/>
        <v>2.3328000000000003E-3</v>
      </c>
    </row>
    <row r="1207" spans="1:24" ht="14.1" customHeight="1" x14ac:dyDescent="0.25">
      <c r="A1207" s="1">
        <v>42292</v>
      </c>
      <c r="B1207" s="1" t="s">
        <v>19</v>
      </c>
      <c r="C1207" s="14" t="s">
        <v>118</v>
      </c>
      <c r="D1207">
        <v>13.3</v>
      </c>
      <c r="E1207">
        <v>30</v>
      </c>
      <c r="F1207" s="6">
        <v>821</v>
      </c>
      <c r="G1207" s="6">
        <v>835</v>
      </c>
      <c r="H1207" s="6">
        <v>14</v>
      </c>
      <c r="I1207" t="s">
        <v>146</v>
      </c>
      <c r="J1207" t="s">
        <v>147</v>
      </c>
      <c r="K1207" t="s">
        <v>7</v>
      </c>
      <c r="L1207" t="s">
        <v>45</v>
      </c>
      <c r="M1207" t="s">
        <v>521</v>
      </c>
      <c r="N1207" t="s">
        <v>591</v>
      </c>
      <c r="O1207" t="s">
        <v>520</v>
      </c>
      <c r="P1207" t="s">
        <v>593</v>
      </c>
      <c r="Q1207" s="38">
        <v>3</v>
      </c>
      <c r="R1207" s="21">
        <v>4</v>
      </c>
      <c r="S1207" s="21">
        <v>6</v>
      </c>
      <c r="T1207" s="21">
        <f t="shared" ref="T1207:T1226" si="64">AVERAGE(R1207:S1207)</f>
        <v>5</v>
      </c>
      <c r="V1207" s="36">
        <v>7.2900000000000006E-2</v>
      </c>
      <c r="W1207" s="36">
        <v>2.5</v>
      </c>
      <c r="X1207">
        <f t="shared" si="62"/>
        <v>1.2225701666980102E-2</v>
      </c>
    </row>
    <row r="1208" spans="1:24" ht="14.1" customHeight="1" x14ac:dyDescent="0.25">
      <c r="A1208" s="1">
        <v>42292</v>
      </c>
      <c r="B1208" s="1" t="s">
        <v>19</v>
      </c>
      <c r="C1208" s="14" t="s">
        <v>193</v>
      </c>
      <c r="D1208">
        <v>10.199999999999999</v>
      </c>
      <c r="E1208">
        <v>30</v>
      </c>
      <c r="F1208" s="6">
        <v>953</v>
      </c>
      <c r="G1208" s="6">
        <v>1005</v>
      </c>
      <c r="H1208" s="6">
        <v>12</v>
      </c>
      <c r="I1208" t="s">
        <v>146</v>
      </c>
      <c r="J1208" t="s">
        <v>147</v>
      </c>
      <c r="K1208" t="s">
        <v>7</v>
      </c>
      <c r="L1208" t="s">
        <v>45</v>
      </c>
      <c r="M1208" t="s">
        <v>521</v>
      </c>
      <c r="N1208" t="s">
        <v>591</v>
      </c>
      <c r="O1208" t="s">
        <v>520</v>
      </c>
      <c r="P1208" t="s">
        <v>593</v>
      </c>
      <c r="Q1208" s="38">
        <v>3</v>
      </c>
      <c r="R1208" s="21">
        <v>8</v>
      </c>
      <c r="S1208" s="21">
        <v>8</v>
      </c>
      <c r="T1208" s="21">
        <f t="shared" si="64"/>
        <v>8</v>
      </c>
      <c r="V1208" s="36">
        <v>7.2900000000000006E-2</v>
      </c>
      <c r="W1208" s="36">
        <v>2.5</v>
      </c>
      <c r="X1208">
        <f t="shared" si="62"/>
        <v>3.9588928779647467E-2</v>
      </c>
    </row>
    <row r="1209" spans="1:24" ht="14.1" customHeight="1" x14ac:dyDescent="0.25">
      <c r="A1209" s="1">
        <v>42292</v>
      </c>
      <c r="B1209" s="1" t="s">
        <v>19</v>
      </c>
      <c r="C1209" s="14" t="s">
        <v>195</v>
      </c>
      <c r="D1209">
        <v>11.1</v>
      </c>
      <c r="E1209">
        <v>30</v>
      </c>
      <c r="F1209" s="6">
        <v>1103</v>
      </c>
      <c r="G1209" s="6">
        <v>1118</v>
      </c>
      <c r="H1209" s="6">
        <v>15</v>
      </c>
      <c r="I1209" t="s">
        <v>146</v>
      </c>
      <c r="J1209" t="s">
        <v>147</v>
      </c>
      <c r="K1209" t="s">
        <v>7</v>
      </c>
      <c r="L1209" t="s">
        <v>45</v>
      </c>
      <c r="M1209" t="s">
        <v>521</v>
      </c>
      <c r="N1209" t="s">
        <v>591</v>
      </c>
      <c r="O1209" t="s">
        <v>520</v>
      </c>
      <c r="P1209" t="s">
        <v>593</v>
      </c>
      <c r="Q1209" s="38">
        <v>2</v>
      </c>
      <c r="R1209" s="21">
        <v>8</v>
      </c>
      <c r="S1209" s="21">
        <v>8</v>
      </c>
      <c r="T1209" s="21">
        <f t="shared" si="64"/>
        <v>8</v>
      </c>
      <c r="V1209" s="36">
        <v>7.2900000000000006E-2</v>
      </c>
      <c r="W1209" s="36">
        <v>2.5</v>
      </c>
      <c r="X1209">
        <f t="shared" si="62"/>
        <v>2.6392619186431644E-2</v>
      </c>
    </row>
    <row r="1210" spans="1:24" ht="14.1" customHeight="1" x14ac:dyDescent="0.25">
      <c r="A1210" s="1">
        <v>42292</v>
      </c>
      <c r="B1210" s="1" t="s">
        <v>19</v>
      </c>
      <c r="C1210" s="14" t="s">
        <v>196</v>
      </c>
      <c r="D1210">
        <v>4</v>
      </c>
      <c r="E1210">
        <v>23</v>
      </c>
      <c r="F1210" s="6">
        <v>109</v>
      </c>
      <c r="G1210" s="6">
        <v>126</v>
      </c>
      <c r="H1210" s="6">
        <v>17</v>
      </c>
      <c r="I1210" t="s">
        <v>146</v>
      </c>
      <c r="J1210" t="s">
        <v>147</v>
      </c>
      <c r="K1210" t="s">
        <v>7</v>
      </c>
      <c r="L1210" t="s">
        <v>45</v>
      </c>
      <c r="M1210" t="s">
        <v>521</v>
      </c>
      <c r="N1210" t="s">
        <v>591</v>
      </c>
      <c r="O1210" t="s">
        <v>520</v>
      </c>
      <c r="P1210" t="s">
        <v>593</v>
      </c>
      <c r="Q1210" s="38">
        <v>3</v>
      </c>
      <c r="R1210" s="21">
        <v>5</v>
      </c>
      <c r="S1210" s="21">
        <v>7</v>
      </c>
      <c r="T1210" s="21">
        <f t="shared" si="64"/>
        <v>6</v>
      </c>
      <c r="V1210" s="36">
        <v>7.2900000000000006E-2</v>
      </c>
      <c r="W1210" s="36">
        <v>2.5</v>
      </c>
      <c r="X1210">
        <f t="shared" si="62"/>
        <v>1.9285322642880513E-2</v>
      </c>
    </row>
    <row r="1211" spans="1:24" ht="14.1" customHeight="1" x14ac:dyDescent="0.25">
      <c r="A1211" s="1">
        <v>42292</v>
      </c>
      <c r="B1211" s="1" t="s">
        <v>19</v>
      </c>
      <c r="C1211" t="s">
        <v>327</v>
      </c>
      <c r="D1211">
        <v>7</v>
      </c>
      <c r="E1211">
        <v>25</v>
      </c>
      <c r="F1211" s="6">
        <v>1208</v>
      </c>
      <c r="G1211" s="6">
        <v>1219</v>
      </c>
      <c r="H1211" s="6">
        <v>11</v>
      </c>
      <c r="I1211" t="s">
        <v>328</v>
      </c>
      <c r="J1211" t="s">
        <v>329</v>
      </c>
      <c r="K1211" t="s">
        <v>7</v>
      </c>
      <c r="L1211" t="s">
        <v>45</v>
      </c>
      <c r="M1211" t="s">
        <v>521</v>
      </c>
      <c r="N1211" t="s">
        <v>591</v>
      </c>
      <c r="O1211" t="s">
        <v>520</v>
      </c>
      <c r="P1211" t="s">
        <v>593</v>
      </c>
      <c r="Q1211" s="38">
        <v>1</v>
      </c>
      <c r="R1211" s="21">
        <v>10</v>
      </c>
      <c r="S1211" s="21">
        <v>10</v>
      </c>
      <c r="T1211" s="21">
        <f t="shared" si="64"/>
        <v>10</v>
      </c>
      <c r="V1211" s="36">
        <v>7.2900000000000006E-2</v>
      </c>
      <c r="W1211" s="36">
        <v>2.5</v>
      </c>
      <c r="X1211">
        <f t="shared" si="62"/>
        <v>2.3053004142627512E-2</v>
      </c>
    </row>
    <row r="1212" spans="1:24" ht="14.1" customHeight="1" x14ac:dyDescent="0.25">
      <c r="A1212" s="1">
        <v>42292</v>
      </c>
      <c r="B1212" s="1" t="s">
        <v>19</v>
      </c>
      <c r="C1212" t="s">
        <v>327</v>
      </c>
      <c r="D1212">
        <v>7</v>
      </c>
      <c r="E1212">
        <v>25</v>
      </c>
      <c r="F1212" s="6">
        <v>1208</v>
      </c>
      <c r="G1212" s="6">
        <v>1219</v>
      </c>
      <c r="H1212" s="6">
        <v>11</v>
      </c>
      <c r="I1212" t="s">
        <v>328</v>
      </c>
      <c r="J1212" t="s">
        <v>329</v>
      </c>
      <c r="K1212" t="s">
        <v>7</v>
      </c>
      <c r="L1212" t="s">
        <v>45</v>
      </c>
      <c r="M1212" t="s">
        <v>521</v>
      </c>
      <c r="N1212" t="s">
        <v>591</v>
      </c>
      <c r="O1212" t="s">
        <v>520</v>
      </c>
      <c r="P1212" t="s">
        <v>593</v>
      </c>
      <c r="Q1212" s="38">
        <v>1</v>
      </c>
      <c r="R1212" s="21">
        <v>6</v>
      </c>
      <c r="S1212" s="21">
        <v>6</v>
      </c>
      <c r="T1212" s="21">
        <f t="shared" si="64"/>
        <v>6</v>
      </c>
      <c r="V1212" s="36">
        <v>7.2900000000000006E-2</v>
      </c>
      <c r="W1212" s="36">
        <v>2.5</v>
      </c>
      <c r="X1212">
        <f t="shared" si="62"/>
        <v>6.4284408809601708E-3</v>
      </c>
    </row>
    <row r="1213" spans="1:24" ht="14.1" customHeight="1" x14ac:dyDescent="0.25">
      <c r="A1213" s="1">
        <v>42292</v>
      </c>
      <c r="B1213" s="1" t="s">
        <v>19</v>
      </c>
      <c r="C1213" t="s">
        <v>327</v>
      </c>
      <c r="D1213">
        <v>7</v>
      </c>
      <c r="E1213">
        <v>25</v>
      </c>
      <c r="F1213" s="6">
        <v>1208</v>
      </c>
      <c r="G1213" s="6">
        <v>1219</v>
      </c>
      <c r="H1213" s="6">
        <v>11</v>
      </c>
      <c r="I1213" t="s">
        <v>328</v>
      </c>
      <c r="J1213" t="s">
        <v>329</v>
      </c>
      <c r="K1213" t="s">
        <v>7</v>
      </c>
      <c r="L1213" t="s">
        <v>45</v>
      </c>
      <c r="M1213" t="s">
        <v>521</v>
      </c>
      <c r="N1213" t="s">
        <v>591</v>
      </c>
      <c r="O1213" t="s">
        <v>520</v>
      </c>
      <c r="P1213" t="s">
        <v>593</v>
      </c>
      <c r="Q1213" s="38">
        <v>1</v>
      </c>
      <c r="R1213" s="21">
        <v>5</v>
      </c>
      <c r="S1213" s="21">
        <v>5</v>
      </c>
      <c r="T1213" s="21">
        <f t="shared" si="64"/>
        <v>5</v>
      </c>
      <c r="V1213" s="36">
        <v>7.2900000000000006E-2</v>
      </c>
      <c r="W1213" s="36">
        <v>2.5</v>
      </c>
      <c r="X1213">
        <f t="shared" si="62"/>
        <v>4.0752338889933669E-3</v>
      </c>
    </row>
    <row r="1214" spans="1:24" ht="14.1" customHeight="1" x14ac:dyDescent="0.25">
      <c r="A1214" s="1">
        <v>42292</v>
      </c>
      <c r="B1214" s="1" t="s">
        <v>19</v>
      </c>
      <c r="C1214" t="s">
        <v>343</v>
      </c>
      <c r="D1214">
        <v>9</v>
      </c>
      <c r="E1214">
        <v>30</v>
      </c>
      <c r="F1214" s="6">
        <v>1411</v>
      </c>
      <c r="G1214" s="6">
        <v>1424</v>
      </c>
      <c r="H1214" s="6">
        <v>13</v>
      </c>
      <c r="I1214" t="s">
        <v>328</v>
      </c>
      <c r="J1214" t="s">
        <v>329</v>
      </c>
      <c r="K1214" t="s">
        <v>7</v>
      </c>
      <c r="L1214" t="s">
        <v>45</v>
      </c>
      <c r="M1214" t="s">
        <v>521</v>
      </c>
      <c r="N1214" t="s">
        <v>591</v>
      </c>
      <c r="O1214" t="s">
        <v>520</v>
      </c>
      <c r="P1214" t="s">
        <v>593</v>
      </c>
      <c r="Q1214" s="38">
        <v>1</v>
      </c>
      <c r="R1214" s="21">
        <v>4</v>
      </c>
      <c r="S1214" s="21">
        <v>4</v>
      </c>
      <c r="T1214" s="21">
        <f t="shared" si="64"/>
        <v>4</v>
      </c>
      <c r="U1214" t="s">
        <v>338</v>
      </c>
      <c r="V1214" s="36">
        <v>7.2900000000000006E-2</v>
      </c>
      <c r="W1214" s="36">
        <v>2.5</v>
      </c>
      <c r="X1214">
        <f t="shared" si="62"/>
        <v>2.3328000000000003E-3</v>
      </c>
    </row>
    <row r="1215" spans="1:24" ht="14.1" customHeight="1" x14ac:dyDescent="0.25">
      <c r="A1215" s="1">
        <v>42290</v>
      </c>
      <c r="B1215" s="1" t="s">
        <v>19</v>
      </c>
      <c r="C1215" t="s">
        <v>412</v>
      </c>
      <c r="D1215">
        <v>10</v>
      </c>
      <c r="E1215">
        <v>30</v>
      </c>
      <c r="F1215" s="6">
        <v>1404</v>
      </c>
      <c r="G1215" s="6">
        <v>1420</v>
      </c>
      <c r="H1215" s="6">
        <v>15</v>
      </c>
      <c r="I1215" t="s">
        <v>393</v>
      </c>
      <c r="J1215" t="s">
        <v>285</v>
      </c>
      <c r="K1215" t="s">
        <v>7</v>
      </c>
      <c r="L1215" t="s">
        <v>45</v>
      </c>
      <c r="M1215" t="s">
        <v>521</v>
      </c>
      <c r="N1215" t="s">
        <v>591</v>
      </c>
      <c r="O1215" t="s">
        <v>520</v>
      </c>
      <c r="P1215" t="s">
        <v>593</v>
      </c>
      <c r="Q1215" s="38">
        <v>1</v>
      </c>
      <c r="R1215" s="21">
        <v>4</v>
      </c>
      <c r="S1215" s="21">
        <v>4</v>
      </c>
      <c r="T1215" s="21">
        <f t="shared" si="64"/>
        <v>4</v>
      </c>
      <c r="V1215" s="36">
        <v>7.2900000000000006E-2</v>
      </c>
      <c r="W1215" s="36">
        <v>2.5</v>
      </c>
      <c r="X1215">
        <f t="shared" si="62"/>
        <v>2.3328000000000003E-3</v>
      </c>
    </row>
    <row r="1216" spans="1:24" ht="14.1" customHeight="1" x14ac:dyDescent="0.25">
      <c r="A1216" s="1">
        <v>42292</v>
      </c>
      <c r="B1216" s="1" t="s">
        <v>19</v>
      </c>
      <c r="C1216" t="s">
        <v>419</v>
      </c>
      <c r="D1216">
        <v>20</v>
      </c>
      <c r="E1216">
        <v>30</v>
      </c>
      <c r="F1216" s="6">
        <v>823</v>
      </c>
      <c r="G1216" s="6">
        <v>838</v>
      </c>
      <c r="H1216" s="6">
        <v>15</v>
      </c>
      <c r="I1216" t="s">
        <v>393</v>
      </c>
      <c r="J1216" t="s">
        <v>10</v>
      </c>
      <c r="K1216" t="s">
        <v>7</v>
      </c>
      <c r="L1216" t="s">
        <v>45</v>
      </c>
      <c r="M1216" t="s">
        <v>521</v>
      </c>
      <c r="N1216" t="s">
        <v>591</v>
      </c>
      <c r="O1216" t="s">
        <v>520</v>
      </c>
      <c r="P1216" t="s">
        <v>593</v>
      </c>
      <c r="Q1216" s="38">
        <v>1</v>
      </c>
      <c r="R1216" s="21">
        <v>5</v>
      </c>
      <c r="S1216" s="21">
        <v>5</v>
      </c>
      <c r="T1216" s="21">
        <f t="shared" si="64"/>
        <v>5</v>
      </c>
      <c r="V1216" s="36">
        <v>7.2900000000000006E-2</v>
      </c>
      <c r="W1216" s="36">
        <v>2.5</v>
      </c>
      <c r="X1216">
        <f t="shared" si="62"/>
        <v>4.0752338889933669E-3</v>
      </c>
    </row>
    <row r="1217" spans="1:24" ht="14.1" customHeight="1" x14ac:dyDescent="0.25">
      <c r="A1217" s="1">
        <v>42293</v>
      </c>
      <c r="B1217" s="1" t="s">
        <v>19</v>
      </c>
      <c r="C1217" t="s">
        <v>375</v>
      </c>
      <c r="D1217">
        <v>3</v>
      </c>
      <c r="E1217">
        <v>30</v>
      </c>
      <c r="F1217" s="6">
        <v>1145</v>
      </c>
      <c r="G1217" s="6">
        <v>1201</v>
      </c>
      <c r="H1217" s="6">
        <v>16</v>
      </c>
      <c r="I1217" t="s">
        <v>328</v>
      </c>
      <c r="J1217" t="s">
        <v>147</v>
      </c>
      <c r="K1217" t="s">
        <v>7</v>
      </c>
      <c r="L1217" t="s">
        <v>45</v>
      </c>
      <c r="M1217" t="s">
        <v>521</v>
      </c>
      <c r="N1217" t="s">
        <v>591</v>
      </c>
      <c r="O1217" t="s">
        <v>520</v>
      </c>
      <c r="P1217" t="s">
        <v>593</v>
      </c>
      <c r="Q1217" s="38">
        <v>1</v>
      </c>
      <c r="R1217" s="21">
        <v>7</v>
      </c>
      <c r="S1217" s="21">
        <v>7</v>
      </c>
      <c r="T1217" s="21">
        <f t="shared" si="64"/>
        <v>7</v>
      </c>
      <c r="V1217" s="36">
        <v>7.2900000000000006E-2</v>
      </c>
      <c r="W1217" s="36">
        <v>2.5</v>
      </c>
      <c r="X1217">
        <f t="shared" si="62"/>
        <v>9.4508882582538204E-3</v>
      </c>
    </row>
    <row r="1218" spans="1:24" ht="14.1" customHeight="1" x14ac:dyDescent="0.25">
      <c r="A1218" s="1">
        <v>42293</v>
      </c>
      <c r="B1218" s="1" t="s">
        <v>19</v>
      </c>
      <c r="C1218" t="s">
        <v>372</v>
      </c>
      <c r="D1218">
        <v>6</v>
      </c>
      <c r="E1218">
        <v>30</v>
      </c>
      <c r="F1218" s="6">
        <v>947</v>
      </c>
      <c r="G1218" s="6">
        <v>1003</v>
      </c>
      <c r="H1218" s="6">
        <v>16</v>
      </c>
      <c r="I1218" t="s">
        <v>328</v>
      </c>
      <c r="J1218" t="s">
        <v>147</v>
      </c>
      <c r="K1218" t="s">
        <v>7</v>
      </c>
      <c r="L1218" t="s">
        <v>45</v>
      </c>
      <c r="M1218" t="s">
        <v>521</v>
      </c>
      <c r="N1218" t="s">
        <v>591</v>
      </c>
      <c r="O1218" t="s">
        <v>520</v>
      </c>
      <c r="P1218" t="s">
        <v>593</v>
      </c>
      <c r="Q1218" s="38">
        <v>1</v>
      </c>
      <c r="R1218" s="21">
        <v>3</v>
      </c>
      <c r="S1218" s="21">
        <v>3</v>
      </c>
      <c r="T1218" s="21">
        <f t="shared" si="64"/>
        <v>3</v>
      </c>
      <c r="V1218" s="36">
        <v>7.2900000000000006E-2</v>
      </c>
      <c r="W1218" s="36">
        <v>2.5</v>
      </c>
      <c r="X1218">
        <f t="shared" si="62"/>
        <v>1.1363985348459408E-3</v>
      </c>
    </row>
    <row r="1219" spans="1:24" ht="14.1" customHeight="1" x14ac:dyDescent="0.25">
      <c r="A1219" s="1">
        <v>42293</v>
      </c>
      <c r="B1219" s="1" t="s">
        <v>19</v>
      </c>
      <c r="C1219" t="s">
        <v>374</v>
      </c>
      <c r="D1219">
        <v>6</v>
      </c>
      <c r="E1219">
        <v>30</v>
      </c>
      <c r="F1219" s="6">
        <v>1048</v>
      </c>
      <c r="G1219" s="6">
        <v>1104</v>
      </c>
      <c r="H1219" s="6">
        <v>16</v>
      </c>
      <c r="I1219" t="s">
        <v>328</v>
      </c>
      <c r="J1219" t="s">
        <v>147</v>
      </c>
      <c r="K1219" t="s">
        <v>7</v>
      </c>
      <c r="L1219" t="s">
        <v>45</v>
      </c>
      <c r="M1219" t="s">
        <v>521</v>
      </c>
      <c r="N1219" t="s">
        <v>591</v>
      </c>
      <c r="O1219" t="s">
        <v>520</v>
      </c>
      <c r="P1219" t="s">
        <v>593</v>
      </c>
      <c r="Q1219" s="38">
        <v>1</v>
      </c>
      <c r="R1219" s="21">
        <v>7</v>
      </c>
      <c r="S1219" s="21">
        <v>7</v>
      </c>
      <c r="T1219" s="21">
        <f t="shared" si="64"/>
        <v>7</v>
      </c>
      <c r="V1219" s="36">
        <v>7.2900000000000006E-2</v>
      </c>
      <c r="W1219" s="36">
        <v>2.5</v>
      </c>
      <c r="X1219">
        <f t="shared" si="62"/>
        <v>9.4508882582538204E-3</v>
      </c>
    </row>
    <row r="1220" spans="1:24" ht="14.1" customHeight="1" x14ac:dyDescent="0.25">
      <c r="A1220" s="1">
        <v>42292</v>
      </c>
      <c r="B1220" s="1" t="s">
        <v>19</v>
      </c>
      <c r="C1220" t="s">
        <v>421</v>
      </c>
      <c r="D1220">
        <v>20</v>
      </c>
      <c r="E1220">
        <v>30</v>
      </c>
      <c r="F1220" s="6">
        <v>1033</v>
      </c>
      <c r="G1220" s="6">
        <v>1048</v>
      </c>
      <c r="H1220" s="6">
        <v>15</v>
      </c>
      <c r="I1220" t="s">
        <v>393</v>
      </c>
      <c r="J1220" t="s">
        <v>20</v>
      </c>
      <c r="K1220" t="s">
        <v>7</v>
      </c>
      <c r="L1220" t="s">
        <v>45</v>
      </c>
      <c r="M1220" t="s">
        <v>521</v>
      </c>
      <c r="N1220" t="s">
        <v>591</v>
      </c>
      <c r="O1220" t="s">
        <v>520</v>
      </c>
      <c r="P1220" t="s">
        <v>593</v>
      </c>
      <c r="Q1220" s="38">
        <v>1</v>
      </c>
      <c r="R1220" s="21">
        <v>4</v>
      </c>
      <c r="S1220" s="21">
        <v>4</v>
      </c>
      <c r="T1220" s="21">
        <f t="shared" si="64"/>
        <v>4</v>
      </c>
      <c r="V1220" s="36">
        <v>7.2900000000000006E-2</v>
      </c>
      <c r="W1220" s="36">
        <v>2.5</v>
      </c>
      <c r="X1220">
        <f t="shared" ref="X1220:X1283" si="65">(V1220*T1220^W1220)/1000*Q1220</f>
        <v>2.3328000000000003E-3</v>
      </c>
    </row>
    <row r="1221" spans="1:24" ht="14.1" customHeight="1" x14ac:dyDescent="0.25">
      <c r="A1221" s="1">
        <v>42293</v>
      </c>
      <c r="B1221" s="1" t="s">
        <v>19</v>
      </c>
      <c r="C1221" t="s">
        <v>424</v>
      </c>
      <c r="D1221">
        <v>24</v>
      </c>
      <c r="E1221">
        <v>30</v>
      </c>
      <c r="F1221" s="6">
        <v>901</v>
      </c>
      <c r="G1221" s="6">
        <v>915</v>
      </c>
      <c r="H1221" s="6">
        <v>15</v>
      </c>
      <c r="I1221" t="s">
        <v>393</v>
      </c>
      <c r="J1221" t="s">
        <v>146</v>
      </c>
      <c r="K1221" t="s">
        <v>7</v>
      </c>
      <c r="L1221" t="s">
        <v>45</v>
      </c>
      <c r="M1221" t="s">
        <v>521</v>
      </c>
      <c r="N1221" t="s">
        <v>591</v>
      </c>
      <c r="O1221" t="s">
        <v>520</v>
      </c>
      <c r="P1221" t="s">
        <v>593</v>
      </c>
      <c r="Q1221" s="38">
        <v>1</v>
      </c>
      <c r="R1221" s="21">
        <v>6</v>
      </c>
      <c r="S1221" s="21">
        <v>6</v>
      </c>
      <c r="T1221" s="21">
        <f t="shared" si="64"/>
        <v>6</v>
      </c>
      <c r="V1221" s="36">
        <v>7.2900000000000006E-2</v>
      </c>
      <c r="W1221" s="36">
        <v>2.5</v>
      </c>
      <c r="X1221">
        <f t="shared" si="65"/>
        <v>6.4284408809601708E-3</v>
      </c>
    </row>
    <row r="1222" spans="1:24" ht="14.1" customHeight="1" x14ac:dyDescent="0.25">
      <c r="A1222" s="1">
        <v>42294</v>
      </c>
      <c r="B1222" s="9" t="s">
        <v>19</v>
      </c>
      <c r="C1222" s="10" t="s">
        <v>119</v>
      </c>
      <c r="D1222" s="11">
        <v>20</v>
      </c>
      <c r="E1222" s="11">
        <v>30</v>
      </c>
      <c r="F1222" s="11">
        <v>912</v>
      </c>
      <c r="G1222" s="11">
        <v>926</v>
      </c>
      <c r="H1222" s="11">
        <v>14</v>
      </c>
      <c r="I1222" s="11" t="s">
        <v>10</v>
      </c>
      <c r="J1222" s="11" t="s">
        <v>20</v>
      </c>
      <c r="K1222" t="s">
        <v>7</v>
      </c>
      <c r="L1222" s="11" t="s">
        <v>45</v>
      </c>
      <c r="M1222" t="s">
        <v>521</v>
      </c>
      <c r="N1222" t="s">
        <v>591</v>
      </c>
      <c r="O1222" t="s">
        <v>520</v>
      </c>
      <c r="P1222" t="s">
        <v>593</v>
      </c>
      <c r="Q1222" s="38">
        <v>3</v>
      </c>
      <c r="R1222" s="21">
        <v>8</v>
      </c>
      <c r="S1222" s="21">
        <v>8</v>
      </c>
      <c r="T1222" s="21">
        <f t="shared" si="64"/>
        <v>8</v>
      </c>
      <c r="V1222" s="36">
        <v>7.2900000000000006E-2</v>
      </c>
      <c r="W1222" s="36">
        <v>2.5</v>
      </c>
      <c r="X1222">
        <f t="shared" si="65"/>
        <v>3.9588928779647467E-2</v>
      </c>
    </row>
    <row r="1223" spans="1:24" ht="14.1" customHeight="1" x14ac:dyDescent="0.25">
      <c r="A1223" s="1">
        <v>42294</v>
      </c>
      <c r="B1223" s="9" t="s">
        <v>19</v>
      </c>
      <c r="C1223" s="10" t="s">
        <v>119</v>
      </c>
      <c r="D1223" s="11">
        <v>20</v>
      </c>
      <c r="E1223" s="11">
        <v>30</v>
      </c>
      <c r="F1223" s="11">
        <v>912</v>
      </c>
      <c r="G1223" s="11">
        <v>926</v>
      </c>
      <c r="H1223" s="11">
        <v>14</v>
      </c>
      <c r="I1223" s="11" t="s">
        <v>10</v>
      </c>
      <c r="J1223" s="11" t="s">
        <v>20</v>
      </c>
      <c r="K1223" t="s">
        <v>7</v>
      </c>
      <c r="L1223" s="11" t="s">
        <v>45</v>
      </c>
      <c r="M1223" t="s">
        <v>521</v>
      </c>
      <c r="N1223" t="s">
        <v>591</v>
      </c>
      <c r="O1223" t="s">
        <v>520</v>
      </c>
      <c r="P1223" t="s">
        <v>593</v>
      </c>
      <c r="Q1223" s="38">
        <v>1</v>
      </c>
      <c r="R1223" s="21">
        <v>6</v>
      </c>
      <c r="S1223" s="21">
        <v>6</v>
      </c>
      <c r="T1223" s="21">
        <f t="shared" si="64"/>
        <v>6</v>
      </c>
      <c r="V1223" s="36">
        <v>7.2900000000000006E-2</v>
      </c>
      <c r="W1223" s="36">
        <v>2.5</v>
      </c>
      <c r="X1223">
        <f t="shared" si="65"/>
        <v>6.4284408809601708E-3</v>
      </c>
    </row>
    <row r="1224" spans="1:24" ht="14.1" customHeight="1" x14ac:dyDescent="0.25">
      <c r="A1224" s="1">
        <v>42294</v>
      </c>
      <c r="B1224" s="9" t="s">
        <v>19</v>
      </c>
      <c r="C1224" s="10" t="s">
        <v>119</v>
      </c>
      <c r="D1224" s="11">
        <v>20</v>
      </c>
      <c r="E1224" s="11">
        <v>30</v>
      </c>
      <c r="F1224" s="11">
        <v>912</v>
      </c>
      <c r="G1224" s="11">
        <v>926</v>
      </c>
      <c r="H1224" s="11">
        <v>14</v>
      </c>
      <c r="I1224" s="11" t="s">
        <v>10</v>
      </c>
      <c r="J1224" s="11" t="s">
        <v>20</v>
      </c>
      <c r="K1224" t="s">
        <v>7</v>
      </c>
      <c r="L1224" s="11" t="s">
        <v>45</v>
      </c>
      <c r="M1224" t="s">
        <v>521</v>
      </c>
      <c r="N1224" t="s">
        <v>591</v>
      </c>
      <c r="O1224" t="s">
        <v>520</v>
      </c>
      <c r="P1224" t="s">
        <v>593</v>
      </c>
      <c r="Q1224" s="38">
        <v>1</v>
      </c>
      <c r="R1224" s="21">
        <v>7</v>
      </c>
      <c r="S1224" s="21">
        <v>7</v>
      </c>
      <c r="T1224" s="21">
        <f t="shared" si="64"/>
        <v>7</v>
      </c>
      <c r="V1224" s="36">
        <v>7.2900000000000006E-2</v>
      </c>
      <c r="W1224" s="36">
        <v>2.5</v>
      </c>
      <c r="X1224">
        <f t="shared" si="65"/>
        <v>9.4508882582538204E-3</v>
      </c>
    </row>
    <row r="1225" spans="1:24" ht="14.1" customHeight="1" x14ac:dyDescent="0.25">
      <c r="A1225" s="1">
        <v>42294</v>
      </c>
      <c r="B1225" s="1" t="s">
        <v>19</v>
      </c>
      <c r="C1225" s="14" t="s">
        <v>203</v>
      </c>
      <c r="D1225">
        <v>5.0999999999999996</v>
      </c>
      <c r="E1225">
        <v>30</v>
      </c>
      <c r="F1225" s="6">
        <v>1047</v>
      </c>
      <c r="G1225" s="6">
        <v>1104</v>
      </c>
      <c r="H1225" s="6">
        <v>17</v>
      </c>
      <c r="I1225" t="s">
        <v>146</v>
      </c>
      <c r="J1225" t="s">
        <v>147</v>
      </c>
      <c r="K1225" t="s">
        <v>7</v>
      </c>
      <c r="L1225" t="s">
        <v>45</v>
      </c>
      <c r="M1225" t="s">
        <v>521</v>
      </c>
      <c r="N1225" t="s">
        <v>591</v>
      </c>
      <c r="O1225" t="s">
        <v>520</v>
      </c>
      <c r="P1225" t="s">
        <v>593</v>
      </c>
      <c r="Q1225" s="38">
        <v>1</v>
      </c>
      <c r="R1225" s="21">
        <v>5</v>
      </c>
      <c r="S1225" s="21">
        <v>5</v>
      </c>
      <c r="T1225" s="21">
        <f t="shared" si="64"/>
        <v>5</v>
      </c>
      <c r="V1225" s="36">
        <v>7.2900000000000006E-2</v>
      </c>
      <c r="W1225" s="36">
        <v>2.5</v>
      </c>
      <c r="X1225">
        <f t="shared" si="65"/>
        <v>4.0752338889933669E-3</v>
      </c>
    </row>
    <row r="1226" spans="1:24" ht="14.1" customHeight="1" x14ac:dyDescent="0.25">
      <c r="A1226" s="1">
        <v>42294</v>
      </c>
      <c r="B1226" s="1" t="s">
        <v>19</v>
      </c>
      <c r="C1226" s="14" t="s">
        <v>210</v>
      </c>
      <c r="D1226">
        <v>9</v>
      </c>
      <c r="E1226">
        <v>30</v>
      </c>
      <c r="F1226" s="6">
        <v>327</v>
      </c>
      <c r="G1226" s="6">
        <v>342</v>
      </c>
      <c r="H1226" s="6">
        <v>15</v>
      </c>
      <c r="I1226" t="s">
        <v>146</v>
      </c>
      <c r="J1226" t="s">
        <v>147</v>
      </c>
      <c r="K1226" t="s">
        <v>38</v>
      </c>
      <c r="L1226" t="s">
        <v>45</v>
      </c>
      <c r="M1226" t="s">
        <v>521</v>
      </c>
      <c r="N1226" t="s">
        <v>591</v>
      </c>
      <c r="O1226" t="s">
        <v>520</v>
      </c>
      <c r="P1226" t="s">
        <v>593</v>
      </c>
      <c r="Q1226" s="12">
        <v>1</v>
      </c>
      <c r="R1226" s="12">
        <v>6</v>
      </c>
      <c r="S1226">
        <v>6</v>
      </c>
      <c r="T1226">
        <f t="shared" si="64"/>
        <v>6</v>
      </c>
      <c r="V1226" s="36">
        <v>7.2900000000000006E-2</v>
      </c>
      <c r="W1226" s="36">
        <v>2.5</v>
      </c>
      <c r="X1226">
        <f t="shared" si="65"/>
        <v>6.4284408809601708E-3</v>
      </c>
    </row>
    <row r="1227" spans="1:24" ht="14.1" customHeight="1" x14ac:dyDescent="0.25">
      <c r="A1227" s="1">
        <v>42294</v>
      </c>
      <c r="B1227" s="1" t="s">
        <v>19</v>
      </c>
      <c r="C1227" t="s">
        <v>378</v>
      </c>
      <c r="D1227">
        <v>12</v>
      </c>
      <c r="E1227">
        <v>30</v>
      </c>
      <c r="F1227" s="6">
        <v>1139</v>
      </c>
      <c r="G1227" s="6">
        <v>1154</v>
      </c>
      <c r="H1227" s="6">
        <v>15</v>
      </c>
      <c r="I1227" t="s">
        <v>328</v>
      </c>
      <c r="J1227" t="s">
        <v>285</v>
      </c>
      <c r="K1227" t="s">
        <v>38</v>
      </c>
      <c r="L1227" t="s">
        <v>45</v>
      </c>
      <c r="M1227" t="s">
        <v>521</v>
      </c>
      <c r="N1227" t="s">
        <v>591</v>
      </c>
      <c r="O1227" t="s">
        <v>520</v>
      </c>
      <c r="P1227" t="s">
        <v>593</v>
      </c>
      <c r="Q1227" s="12"/>
      <c r="R1227"/>
      <c r="S1227"/>
      <c r="T1227"/>
      <c r="V1227" s="36">
        <v>7.2900000000000006E-2</v>
      </c>
      <c r="W1227" s="36">
        <v>2.5</v>
      </c>
      <c r="X1227">
        <f t="shared" si="65"/>
        <v>0</v>
      </c>
    </row>
    <row r="1228" spans="1:24" ht="14.1" customHeight="1" x14ac:dyDescent="0.25">
      <c r="A1228" s="1">
        <v>42293</v>
      </c>
      <c r="B1228" s="1" t="s">
        <v>19</v>
      </c>
      <c r="C1228" t="s">
        <v>424</v>
      </c>
      <c r="D1228">
        <v>24</v>
      </c>
      <c r="E1228">
        <v>30</v>
      </c>
      <c r="F1228" s="6">
        <v>901</v>
      </c>
      <c r="G1228" s="6">
        <v>915</v>
      </c>
      <c r="H1228" s="6">
        <v>15</v>
      </c>
      <c r="I1228" t="s">
        <v>393</v>
      </c>
      <c r="J1228" t="s">
        <v>146</v>
      </c>
      <c r="K1228" t="s">
        <v>7</v>
      </c>
      <c r="L1228" t="s">
        <v>45</v>
      </c>
      <c r="M1228" t="s">
        <v>521</v>
      </c>
      <c r="N1228" t="s">
        <v>591</v>
      </c>
      <c r="O1228" t="s">
        <v>520</v>
      </c>
      <c r="P1228" t="s">
        <v>593</v>
      </c>
      <c r="Q1228" s="38">
        <v>1</v>
      </c>
      <c r="R1228" s="21">
        <v>7</v>
      </c>
      <c r="S1228" s="21">
        <v>7</v>
      </c>
      <c r="T1228" s="21">
        <f t="shared" ref="T1228:T1260" si="66">AVERAGE(R1228:S1228)</f>
        <v>7</v>
      </c>
      <c r="V1228" s="36">
        <v>7.2900000000000006E-2</v>
      </c>
      <c r="W1228" s="36">
        <v>2.5</v>
      </c>
      <c r="X1228">
        <f t="shared" si="65"/>
        <v>9.4508882582538204E-3</v>
      </c>
    </row>
    <row r="1229" spans="1:24" ht="14.1" customHeight="1" x14ac:dyDescent="0.25">
      <c r="A1229" s="1">
        <v>42294</v>
      </c>
      <c r="B1229" s="1" t="s">
        <v>19</v>
      </c>
      <c r="C1229" t="s">
        <v>434</v>
      </c>
      <c r="D1229">
        <v>20</v>
      </c>
      <c r="E1229">
        <v>30</v>
      </c>
      <c r="F1229" s="6">
        <v>815</v>
      </c>
      <c r="G1229" s="6">
        <v>829</v>
      </c>
      <c r="H1229" s="6">
        <v>14</v>
      </c>
      <c r="I1229" t="s">
        <v>393</v>
      </c>
      <c r="J1229" t="s">
        <v>285</v>
      </c>
      <c r="K1229" t="s">
        <v>7</v>
      </c>
      <c r="L1229" t="s">
        <v>45</v>
      </c>
      <c r="M1229" t="s">
        <v>521</v>
      </c>
      <c r="N1229" t="s">
        <v>591</v>
      </c>
      <c r="O1229" t="s">
        <v>520</v>
      </c>
      <c r="P1229" t="s">
        <v>593</v>
      </c>
      <c r="Q1229" s="38">
        <v>1</v>
      </c>
      <c r="R1229" s="21">
        <v>3</v>
      </c>
      <c r="S1229" s="21">
        <v>3</v>
      </c>
      <c r="T1229" s="21">
        <f t="shared" si="66"/>
        <v>3</v>
      </c>
      <c r="V1229" s="36">
        <v>7.2900000000000006E-2</v>
      </c>
      <c r="W1229" s="36">
        <v>2.5</v>
      </c>
      <c r="X1229">
        <f t="shared" si="65"/>
        <v>1.1363985348459408E-3</v>
      </c>
    </row>
    <row r="1230" spans="1:24" ht="14.1" customHeight="1" x14ac:dyDescent="0.25">
      <c r="A1230" s="1">
        <v>42294</v>
      </c>
      <c r="B1230" s="1" t="s">
        <v>19</v>
      </c>
      <c r="C1230" t="s">
        <v>434</v>
      </c>
      <c r="D1230">
        <v>20</v>
      </c>
      <c r="E1230">
        <v>30</v>
      </c>
      <c r="F1230" s="6">
        <v>815</v>
      </c>
      <c r="G1230" s="6">
        <v>829</v>
      </c>
      <c r="H1230" s="6">
        <v>14</v>
      </c>
      <c r="I1230" t="s">
        <v>393</v>
      </c>
      <c r="J1230" t="s">
        <v>285</v>
      </c>
      <c r="K1230" t="s">
        <v>7</v>
      </c>
      <c r="L1230" t="s">
        <v>45</v>
      </c>
      <c r="M1230" t="s">
        <v>521</v>
      </c>
      <c r="N1230" t="s">
        <v>591</v>
      </c>
      <c r="O1230" t="s">
        <v>520</v>
      </c>
      <c r="P1230" t="s">
        <v>593</v>
      </c>
      <c r="Q1230" s="38">
        <v>1</v>
      </c>
      <c r="R1230" s="21">
        <v>5</v>
      </c>
      <c r="S1230" s="21">
        <v>5</v>
      </c>
      <c r="T1230" s="21">
        <f t="shared" si="66"/>
        <v>5</v>
      </c>
      <c r="V1230" s="36">
        <v>7.2900000000000006E-2</v>
      </c>
      <c r="W1230" s="36">
        <v>2.5</v>
      </c>
      <c r="X1230">
        <f t="shared" si="65"/>
        <v>4.0752338889933669E-3</v>
      </c>
    </row>
    <row r="1231" spans="1:24" ht="14.1" customHeight="1" x14ac:dyDescent="0.25">
      <c r="A1231" s="1">
        <v>42294</v>
      </c>
      <c r="B1231" s="1" t="s">
        <v>19</v>
      </c>
      <c r="C1231" t="s">
        <v>436</v>
      </c>
      <c r="D1231">
        <v>20</v>
      </c>
      <c r="E1231">
        <v>30</v>
      </c>
      <c r="F1231" s="6">
        <v>1143</v>
      </c>
      <c r="G1231" s="6">
        <v>1158</v>
      </c>
      <c r="H1231" s="6">
        <v>15</v>
      </c>
      <c r="I1231" t="s">
        <v>393</v>
      </c>
      <c r="J1231" t="s">
        <v>285</v>
      </c>
      <c r="K1231" t="s">
        <v>7</v>
      </c>
      <c r="L1231" t="s">
        <v>45</v>
      </c>
      <c r="M1231" t="s">
        <v>521</v>
      </c>
      <c r="N1231" t="s">
        <v>591</v>
      </c>
      <c r="O1231" t="s">
        <v>520</v>
      </c>
      <c r="P1231" t="s">
        <v>593</v>
      </c>
      <c r="Q1231" s="38">
        <v>1</v>
      </c>
      <c r="R1231" s="21">
        <v>4</v>
      </c>
      <c r="S1231" s="21">
        <v>4</v>
      </c>
      <c r="T1231" s="21">
        <f t="shared" si="66"/>
        <v>4</v>
      </c>
      <c r="V1231" s="36">
        <v>7.2900000000000006E-2</v>
      </c>
      <c r="W1231" s="36">
        <v>2.5</v>
      </c>
      <c r="X1231">
        <f t="shared" si="65"/>
        <v>2.3328000000000003E-3</v>
      </c>
    </row>
    <row r="1232" spans="1:24" ht="14.1" customHeight="1" x14ac:dyDescent="0.25">
      <c r="A1232" s="1">
        <v>42294</v>
      </c>
      <c r="B1232" s="1" t="s">
        <v>19</v>
      </c>
      <c r="C1232" t="s">
        <v>436</v>
      </c>
      <c r="D1232">
        <v>20</v>
      </c>
      <c r="E1232">
        <v>30</v>
      </c>
      <c r="F1232" s="6">
        <v>1143</v>
      </c>
      <c r="G1232" s="6">
        <v>1158</v>
      </c>
      <c r="H1232" s="6">
        <v>15</v>
      </c>
      <c r="I1232" t="s">
        <v>393</v>
      </c>
      <c r="J1232" t="s">
        <v>285</v>
      </c>
      <c r="K1232" t="s">
        <v>7</v>
      </c>
      <c r="L1232" t="s">
        <v>45</v>
      </c>
      <c r="M1232" t="s">
        <v>521</v>
      </c>
      <c r="N1232" t="s">
        <v>591</v>
      </c>
      <c r="O1232" t="s">
        <v>520</v>
      </c>
      <c r="P1232" t="s">
        <v>593</v>
      </c>
      <c r="Q1232" s="38">
        <v>1</v>
      </c>
      <c r="R1232" s="21">
        <v>7</v>
      </c>
      <c r="S1232" s="21">
        <v>7</v>
      </c>
      <c r="T1232" s="21">
        <f t="shared" si="66"/>
        <v>7</v>
      </c>
      <c r="V1232" s="36">
        <v>7.2900000000000006E-2</v>
      </c>
      <c r="W1232" s="36">
        <v>2.5</v>
      </c>
      <c r="X1232">
        <f t="shared" si="65"/>
        <v>9.4508882582538204E-3</v>
      </c>
    </row>
    <row r="1233" spans="1:24" ht="14.1" customHeight="1" x14ac:dyDescent="0.25">
      <c r="A1233" s="1">
        <v>42295</v>
      </c>
      <c r="B1233" s="1" t="s">
        <v>19</v>
      </c>
      <c r="C1233" s="14" t="s">
        <v>212</v>
      </c>
      <c r="D1233">
        <v>12.4</v>
      </c>
      <c r="E1233">
        <v>30</v>
      </c>
      <c r="F1233" s="6">
        <v>855</v>
      </c>
      <c r="G1233" s="6">
        <v>912</v>
      </c>
      <c r="H1233" s="6">
        <v>17</v>
      </c>
      <c r="I1233" t="s">
        <v>146</v>
      </c>
      <c r="J1233" t="s">
        <v>147</v>
      </c>
      <c r="K1233" t="s">
        <v>7</v>
      </c>
      <c r="L1233" t="s">
        <v>45</v>
      </c>
      <c r="M1233" t="s">
        <v>521</v>
      </c>
      <c r="N1233" t="s">
        <v>591</v>
      </c>
      <c r="O1233" t="s">
        <v>520</v>
      </c>
      <c r="P1233" t="s">
        <v>593</v>
      </c>
      <c r="Q1233" s="38">
        <v>2</v>
      </c>
      <c r="R1233" s="21">
        <v>8</v>
      </c>
      <c r="S1233" s="21">
        <v>8</v>
      </c>
      <c r="T1233" s="21">
        <f t="shared" si="66"/>
        <v>8</v>
      </c>
      <c r="V1233" s="36">
        <v>7.2900000000000006E-2</v>
      </c>
      <c r="W1233" s="36">
        <v>2.5</v>
      </c>
      <c r="X1233">
        <f t="shared" si="65"/>
        <v>2.6392619186431644E-2</v>
      </c>
    </row>
    <row r="1234" spans="1:24" ht="14.1" customHeight="1" x14ac:dyDescent="0.25">
      <c r="A1234" s="1">
        <v>42294</v>
      </c>
      <c r="B1234" s="1" t="s">
        <v>19</v>
      </c>
      <c r="C1234" t="s">
        <v>436</v>
      </c>
      <c r="D1234">
        <v>20</v>
      </c>
      <c r="E1234">
        <v>30</v>
      </c>
      <c r="F1234" s="6">
        <v>1143</v>
      </c>
      <c r="G1234" s="6">
        <v>1158</v>
      </c>
      <c r="H1234" s="6">
        <v>15</v>
      </c>
      <c r="I1234" t="s">
        <v>393</v>
      </c>
      <c r="J1234" t="s">
        <v>285</v>
      </c>
      <c r="K1234" t="s">
        <v>7</v>
      </c>
      <c r="L1234" t="s">
        <v>45</v>
      </c>
      <c r="M1234" t="s">
        <v>521</v>
      </c>
      <c r="N1234" t="s">
        <v>591</v>
      </c>
      <c r="O1234" t="s">
        <v>520</v>
      </c>
      <c r="P1234" t="s">
        <v>593</v>
      </c>
      <c r="Q1234" s="38">
        <v>1</v>
      </c>
      <c r="R1234" s="21">
        <v>8</v>
      </c>
      <c r="S1234" s="21">
        <v>8</v>
      </c>
      <c r="T1234" s="21">
        <f t="shared" si="66"/>
        <v>8</v>
      </c>
      <c r="V1234" s="36">
        <v>7.2900000000000006E-2</v>
      </c>
      <c r="W1234" s="36">
        <v>2.5</v>
      </c>
      <c r="X1234">
        <f t="shared" si="65"/>
        <v>1.3196309593215822E-2</v>
      </c>
    </row>
    <row r="1235" spans="1:24" ht="14.1" customHeight="1" x14ac:dyDescent="0.25">
      <c r="A1235" s="1">
        <v>42295</v>
      </c>
      <c r="B1235" s="1" t="s">
        <v>19</v>
      </c>
      <c r="C1235" t="s">
        <v>438</v>
      </c>
      <c r="D1235">
        <v>20</v>
      </c>
      <c r="E1235">
        <v>30</v>
      </c>
      <c r="F1235" s="6">
        <v>1003</v>
      </c>
      <c r="G1235" s="6">
        <v>1018</v>
      </c>
      <c r="H1235" s="6">
        <v>15</v>
      </c>
      <c r="I1235" t="s">
        <v>393</v>
      </c>
      <c r="J1235" t="s">
        <v>285</v>
      </c>
      <c r="K1235" t="s">
        <v>7</v>
      </c>
      <c r="L1235" t="s">
        <v>45</v>
      </c>
      <c r="M1235" t="s">
        <v>521</v>
      </c>
      <c r="N1235" t="s">
        <v>591</v>
      </c>
      <c r="O1235" t="s">
        <v>520</v>
      </c>
      <c r="P1235" t="s">
        <v>593</v>
      </c>
      <c r="Q1235" s="38">
        <v>1</v>
      </c>
      <c r="R1235" s="21">
        <v>4</v>
      </c>
      <c r="S1235" s="21">
        <v>4</v>
      </c>
      <c r="T1235" s="21">
        <f t="shared" si="66"/>
        <v>4</v>
      </c>
      <c r="V1235" s="36">
        <v>7.2900000000000006E-2</v>
      </c>
      <c r="W1235" s="36">
        <v>2.5</v>
      </c>
      <c r="X1235">
        <f t="shared" si="65"/>
        <v>2.3328000000000003E-3</v>
      </c>
    </row>
    <row r="1236" spans="1:24" ht="14.1" customHeight="1" x14ac:dyDescent="0.25">
      <c r="A1236" s="1">
        <v>42296</v>
      </c>
      <c r="B1236" s="1" t="s">
        <v>19</v>
      </c>
      <c r="C1236" s="14" t="s">
        <v>219</v>
      </c>
      <c r="D1236">
        <v>16.7</v>
      </c>
      <c r="E1236">
        <v>30</v>
      </c>
      <c r="F1236" s="6">
        <v>1222</v>
      </c>
      <c r="G1236" s="6">
        <v>1239</v>
      </c>
      <c r="H1236" s="6">
        <v>17</v>
      </c>
      <c r="I1236" t="s">
        <v>146</v>
      </c>
      <c r="J1236" t="s">
        <v>147</v>
      </c>
      <c r="K1236" t="s">
        <v>7</v>
      </c>
      <c r="L1236" t="s">
        <v>45</v>
      </c>
      <c r="M1236" t="s">
        <v>521</v>
      </c>
      <c r="N1236" t="s">
        <v>591</v>
      </c>
      <c r="O1236" t="s">
        <v>520</v>
      </c>
      <c r="P1236" t="s">
        <v>593</v>
      </c>
      <c r="Q1236" s="38">
        <v>1</v>
      </c>
      <c r="R1236" s="21">
        <v>6</v>
      </c>
      <c r="S1236" s="21">
        <v>6</v>
      </c>
      <c r="T1236" s="21">
        <f t="shared" si="66"/>
        <v>6</v>
      </c>
      <c r="V1236" s="36">
        <v>7.2900000000000006E-2</v>
      </c>
      <c r="W1236" s="36">
        <v>2.5</v>
      </c>
      <c r="X1236">
        <f t="shared" si="65"/>
        <v>6.4284408809601708E-3</v>
      </c>
    </row>
    <row r="1237" spans="1:24" ht="14.1" customHeight="1" x14ac:dyDescent="0.25">
      <c r="A1237" s="1">
        <v>42296</v>
      </c>
      <c r="B1237" s="1" t="s">
        <v>19</v>
      </c>
      <c r="C1237" s="14" t="s">
        <v>224</v>
      </c>
      <c r="D1237">
        <v>9.1</v>
      </c>
      <c r="E1237">
        <v>30</v>
      </c>
      <c r="F1237" s="6">
        <v>241</v>
      </c>
      <c r="G1237" s="6">
        <v>256</v>
      </c>
      <c r="H1237" s="6">
        <v>15</v>
      </c>
      <c r="I1237" t="s">
        <v>146</v>
      </c>
      <c r="J1237" t="s">
        <v>147</v>
      </c>
      <c r="K1237" t="s">
        <v>38</v>
      </c>
      <c r="L1237" t="s">
        <v>45</v>
      </c>
      <c r="M1237" t="s">
        <v>521</v>
      </c>
      <c r="N1237" t="s">
        <v>591</v>
      </c>
      <c r="O1237" t="s">
        <v>520</v>
      </c>
      <c r="P1237" t="s">
        <v>593</v>
      </c>
      <c r="Q1237" s="12">
        <v>1</v>
      </c>
      <c r="R1237" s="12">
        <v>7</v>
      </c>
      <c r="S1237">
        <v>7</v>
      </c>
      <c r="T1237">
        <f t="shared" si="66"/>
        <v>7</v>
      </c>
      <c r="V1237" s="36">
        <v>7.2900000000000006E-2</v>
      </c>
      <c r="W1237" s="36">
        <v>2.5</v>
      </c>
      <c r="X1237">
        <f t="shared" si="65"/>
        <v>9.4508882582538204E-3</v>
      </c>
    </row>
    <row r="1238" spans="1:24" ht="14.1" customHeight="1" x14ac:dyDescent="0.25">
      <c r="A1238" s="1">
        <v>42296</v>
      </c>
      <c r="B1238" s="1" t="s">
        <v>19</v>
      </c>
      <c r="C1238" t="s">
        <v>387</v>
      </c>
      <c r="D1238">
        <v>21</v>
      </c>
      <c r="E1238">
        <v>30</v>
      </c>
      <c r="F1238" s="6">
        <v>905</v>
      </c>
      <c r="G1238" s="6">
        <v>920</v>
      </c>
      <c r="H1238" s="6">
        <v>15</v>
      </c>
      <c r="I1238" s="6" t="s">
        <v>328</v>
      </c>
      <c r="J1238" t="s">
        <v>285</v>
      </c>
      <c r="K1238" t="s">
        <v>7</v>
      </c>
      <c r="L1238" t="s">
        <v>45</v>
      </c>
      <c r="M1238" t="s">
        <v>521</v>
      </c>
      <c r="N1238" t="s">
        <v>591</v>
      </c>
      <c r="O1238" t="s">
        <v>520</v>
      </c>
      <c r="P1238" t="s">
        <v>593</v>
      </c>
      <c r="Q1238" s="38">
        <v>1</v>
      </c>
      <c r="R1238" s="21">
        <v>5</v>
      </c>
      <c r="S1238" s="21">
        <v>5</v>
      </c>
      <c r="T1238" s="21">
        <f t="shared" si="66"/>
        <v>5</v>
      </c>
      <c r="V1238" s="36">
        <v>7.2900000000000006E-2</v>
      </c>
      <c r="W1238" s="36">
        <v>2.5</v>
      </c>
      <c r="X1238">
        <f t="shared" si="65"/>
        <v>4.0752338889933669E-3</v>
      </c>
    </row>
    <row r="1239" spans="1:24" ht="14.1" customHeight="1" x14ac:dyDescent="0.25">
      <c r="A1239" s="1">
        <v>42296</v>
      </c>
      <c r="B1239" s="1" t="s">
        <v>19</v>
      </c>
      <c r="C1239" t="s">
        <v>387</v>
      </c>
      <c r="D1239">
        <v>21</v>
      </c>
      <c r="E1239">
        <v>30</v>
      </c>
      <c r="F1239" s="6">
        <v>905</v>
      </c>
      <c r="G1239" s="6">
        <v>920</v>
      </c>
      <c r="H1239" s="6">
        <v>15</v>
      </c>
      <c r="I1239" s="6" t="s">
        <v>328</v>
      </c>
      <c r="J1239" t="s">
        <v>285</v>
      </c>
      <c r="K1239" t="s">
        <v>7</v>
      </c>
      <c r="L1239" t="s">
        <v>45</v>
      </c>
      <c r="M1239" t="s">
        <v>521</v>
      </c>
      <c r="N1239" t="s">
        <v>591</v>
      </c>
      <c r="O1239" t="s">
        <v>520</v>
      </c>
      <c r="P1239" t="s">
        <v>593</v>
      </c>
      <c r="Q1239" s="38">
        <v>1</v>
      </c>
      <c r="R1239" s="21">
        <v>7</v>
      </c>
      <c r="S1239" s="21">
        <v>7</v>
      </c>
      <c r="T1239" s="21">
        <f t="shared" si="66"/>
        <v>7</v>
      </c>
      <c r="V1239" s="36">
        <v>7.2900000000000006E-2</v>
      </c>
      <c r="W1239" s="36">
        <v>2.5</v>
      </c>
      <c r="X1239">
        <f t="shared" si="65"/>
        <v>9.4508882582538204E-3</v>
      </c>
    </row>
    <row r="1240" spans="1:24" ht="14.1" customHeight="1" x14ac:dyDescent="0.25">
      <c r="A1240" s="1">
        <v>42296</v>
      </c>
      <c r="B1240" s="1" t="s">
        <v>19</v>
      </c>
      <c r="C1240" t="s">
        <v>388</v>
      </c>
      <c r="D1240">
        <v>9</v>
      </c>
      <c r="E1240">
        <v>30</v>
      </c>
      <c r="F1240" s="6">
        <v>1348</v>
      </c>
      <c r="G1240" s="6">
        <v>1403</v>
      </c>
      <c r="H1240" s="6">
        <v>15</v>
      </c>
      <c r="I1240" s="6" t="s">
        <v>328</v>
      </c>
      <c r="J1240" t="s">
        <v>285</v>
      </c>
      <c r="K1240" t="s">
        <v>7</v>
      </c>
      <c r="L1240" t="s">
        <v>45</v>
      </c>
      <c r="M1240" t="s">
        <v>521</v>
      </c>
      <c r="N1240" t="s">
        <v>591</v>
      </c>
      <c r="O1240" t="s">
        <v>520</v>
      </c>
      <c r="P1240" t="s">
        <v>593</v>
      </c>
      <c r="Q1240" s="38">
        <v>1</v>
      </c>
      <c r="R1240" s="21">
        <v>7</v>
      </c>
      <c r="S1240" s="21">
        <v>7</v>
      </c>
      <c r="T1240" s="21">
        <f t="shared" si="66"/>
        <v>7</v>
      </c>
      <c r="V1240" s="36">
        <v>7.2900000000000006E-2</v>
      </c>
      <c r="W1240" s="36">
        <v>2.5</v>
      </c>
      <c r="X1240">
        <f t="shared" si="65"/>
        <v>9.4508882582538204E-3</v>
      </c>
    </row>
    <row r="1241" spans="1:24" ht="14.1" customHeight="1" x14ac:dyDescent="0.25">
      <c r="A1241" s="1">
        <v>42297</v>
      </c>
      <c r="B1241" s="1" t="s">
        <v>19</v>
      </c>
      <c r="C1241" t="s">
        <v>390</v>
      </c>
      <c r="D1241">
        <v>15</v>
      </c>
      <c r="E1241">
        <v>30</v>
      </c>
      <c r="F1241" s="6">
        <v>1220</v>
      </c>
      <c r="G1241" s="6">
        <v>1235</v>
      </c>
      <c r="H1241" s="6">
        <v>15</v>
      </c>
      <c r="I1241" s="6" t="s">
        <v>328</v>
      </c>
      <c r="J1241" t="s">
        <v>147</v>
      </c>
      <c r="K1241" t="s">
        <v>7</v>
      </c>
      <c r="L1241" t="s">
        <v>45</v>
      </c>
      <c r="M1241" t="s">
        <v>521</v>
      </c>
      <c r="N1241" t="s">
        <v>591</v>
      </c>
      <c r="O1241" t="s">
        <v>520</v>
      </c>
      <c r="P1241" t="s">
        <v>593</v>
      </c>
      <c r="Q1241" s="38">
        <v>1</v>
      </c>
      <c r="R1241" s="21">
        <v>8</v>
      </c>
      <c r="S1241" s="21">
        <v>8</v>
      </c>
      <c r="T1241" s="21">
        <f t="shared" si="66"/>
        <v>8</v>
      </c>
      <c r="V1241" s="36">
        <v>7.2900000000000006E-2</v>
      </c>
      <c r="W1241" s="36">
        <v>2.5</v>
      </c>
      <c r="X1241">
        <f t="shared" si="65"/>
        <v>1.3196309593215822E-2</v>
      </c>
    </row>
    <row r="1242" spans="1:24" ht="14.1" customHeight="1" x14ac:dyDescent="0.25">
      <c r="A1242" s="1">
        <v>42298</v>
      </c>
      <c r="B1242" s="1" t="s">
        <v>19</v>
      </c>
      <c r="C1242" s="14" t="s">
        <v>228</v>
      </c>
      <c r="D1242">
        <v>17.100000000000001</v>
      </c>
      <c r="E1242">
        <v>30</v>
      </c>
      <c r="F1242" s="6">
        <v>1121</v>
      </c>
      <c r="G1242" s="6">
        <v>1135</v>
      </c>
      <c r="H1242" s="6">
        <v>14</v>
      </c>
      <c r="I1242" t="s">
        <v>146</v>
      </c>
      <c r="J1242" t="s">
        <v>147</v>
      </c>
      <c r="K1242" t="s">
        <v>7</v>
      </c>
      <c r="L1242" t="s">
        <v>45</v>
      </c>
      <c r="M1242" t="s">
        <v>521</v>
      </c>
      <c r="N1242" t="s">
        <v>591</v>
      </c>
      <c r="O1242" t="s">
        <v>520</v>
      </c>
      <c r="P1242" t="s">
        <v>593</v>
      </c>
      <c r="Q1242" s="38">
        <v>4</v>
      </c>
      <c r="R1242" s="21">
        <v>7</v>
      </c>
      <c r="S1242" s="21">
        <v>7</v>
      </c>
      <c r="T1242" s="21">
        <f t="shared" si="66"/>
        <v>7</v>
      </c>
      <c r="V1242" s="36">
        <v>7.2900000000000006E-2</v>
      </c>
      <c r="W1242" s="36">
        <v>2.5</v>
      </c>
      <c r="X1242">
        <f t="shared" si="65"/>
        <v>3.7803553033015282E-2</v>
      </c>
    </row>
    <row r="1243" spans="1:24" ht="14.1" customHeight="1" x14ac:dyDescent="0.25">
      <c r="A1243" s="1">
        <v>42295</v>
      </c>
      <c r="B1243" s="1" t="s">
        <v>19</v>
      </c>
      <c r="C1243" t="s">
        <v>438</v>
      </c>
      <c r="D1243">
        <v>20</v>
      </c>
      <c r="E1243">
        <v>30</v>
      </c>
      <c r="F1243" s="6">
        <v>1003</v>
      </c>
      <c r="G1243" s="6">
        <v>1018</v>
      </c>
      <c r="H1243" s="6">
        <v>15</v>
      </c>
      <c r="I1243" t="s">
        <v>393</v>
      </c>
      <c r="J1243" t="s">
        <v>285</v>
      </c>
      <c r="K1243" t="s">
        <v>7</v>
      </c>
      <c r="L1243" t="s">
        <v>45</v>
      </c>
      <c r="M1243" t="s">
        <v>521</v>
      </c>
      <c r="N1243" t="s">
        <v>591</v>
      </c>
      <c r="O1243" t="s">
        <v>520</v>
      </c>
      <c r="P1243" t="s">
        <v>593</v>
      </c>
      <c r="Q1243" s="38">
        <v>1</v>
      </c>
      <c r="R1243" s="21">
        <v>5</v>
      </c>
      <c r="S1243" s="21">
        <v>5</v>
      </c>
      <c r="T1243" s="21">
        <f t="shared" si="66"/>
        <v>5</v>
      </c>
      <c r="V1243" s="36">
        <v>7.2900000000000006E-2</v>
      </c>
      <c r="W1243" s="36">
        <v>2.5</v>
      </c>
      <c r="X1243">
        <f t="shared" si="65"/>
        <v>4.0752338889933669E-3</v>
      </c>
    </row>
    <row r="1244" spans="1:24" ht="14.1" customHeight="1" x14ac:dyDescent="0.25">
      <c r="A1244" s="1">
        <v>42291</v>
      </c>
      <c r="B1244" s="1" t="s">
        <v>19</v>
      </c>
      <c r="C1244">
        <v>1107</v>
      </c>
      <c r="D1244">
        <v>20</v>
      </c>
      <c r="E1244">
        <v>30</v>
      </c>
      <c r="F1244" s="17">
        <v>0.58194444444444404</v>
      </c>
      <c r="G1244" s="17">
        <v>0.60347222222222197</v>
      </c>
      <c r="H1244">
        <v>14</v>
      </c>
      <c r="I1244" t="s">
        <v>230</v>
      </c>
      <c r="J1244" t="s">
        <v>253</v>
      </c>
      <c r="K1244" t="s">
        <v>7</v>
      </c>
      <c r="L1244" t="s">
        <v>45</v>
      </c>
      <c r="M1244" t="s">
        <v>521</v>
      </c>
      <c r="N1244" t="s">
        <v>591</v>
      </c>
      <c r="O1244" t="s">
        <v>520</v>
      </c>
      <c r="P1244" t="s">
        <v>593</v>
      </c>
      <c r="Q1244" s="38">
        <v>3</v>
      </c>
      <c r="R1244" s="21">
        <v>7</v>
      </c>
      <c r="S1244" s="21">
        <v>7</v>
      </c>
      <c r="T1244" s="21">
        <f t="shared" si="66"/>
        <v>7</v>
      </c>
      <c r="V1244" s="36">
        <v>7.2900000000000006E-2</v>
      </c>
      <c r="W1244" s="36">
        <v>2.5</v>
      </c>
      <c r="X1244">
        <f t="shared" si="65"/>
        <v>2.8352664774761463E-2</v>
      </c>
    </row>
    <row r="1245" spans="1:24" ht="14.1" customHeight="1" x14ac:dyDescent="0.25">
      <c r="A1245" s="1">
        <v>42292</v>
      </c>
      <c r="B1245" s="1" t="s">
        <v>19</v>
      </c>
      <c r="C1245">
        <v>1115</v>
      </c>
      <c r="D1245">
        <v>20</v>
      </c>
      <c r="E1245">
        <v>30</v>
      </c>
      <c r="F1245" s="17">
        <v>0.58333333333333304</v>
      </c>
      <c r="G1245" s="17">
        <v>0.61111111111111105</v>
      </c>
      <c r="H1245" s="6">
        <v>15</v>
      </c>
      <c r="I1245" t="s">
        <v>230</v>
      </c>
      <c r="J1245" t="s">
        <v>253</v>
      </c>
      <c r="K1245" t="s">
        <v>7</v>
      </c>
      <c r="L1245" t="s">
        <v>45</v>
      </c>
      <c r="M1245" t="s">
        <v>521</v>
      </c>
      <c r="N1245" t="s">
        <v>591</v>
      </c>
      <c r="O1245" t="s">
        <v>520</v>
      </c>
      <c r="P1245" t="s">
        <v>593</v>
      </c>
      <c r="Q1245" s="38">
        <v>1</v>
      </c>
      <c r="R1245" s="21">
        <v>6</v>
      </c>
      <c r="S1245" s="21">
        <v>6</v>
      </c>
      <c r="T1245" s="21">
        <f t="shared" si="66"/>
        <v>6</v>
      </c>
      <c r="V1245" s="36">
        <v>7.2900000000000006E-2</v>
      </c>
      <c r="W1245" s="36">
        <v>2.5</v>
      </c>
      <c r="X1245">
        <f t="shared" si="65"/>
        <v>6.4284408809601708E-3</v>
      </c>
    </row>
    <row r="1246" spans="1:24" ht="14.1" customHeight="1" x14ac:dyDescent="0.25">
      <c r="A1246" s="1">
        <v>42293</v>
      </c>
      <c r="B1246" s="1" t="s">
        <v>19</v>
      </c>
      <c r="C1246" t="s">
        <v>276</v>
      </c>
      <c r="D1246">
        <v>10</v>
      </c>
      <c r="E1246">
        <v>30</v>
      </c>
      <c r="F1246" s="17">
        <v>0.58125000000000004</v>
      </c>
      <c r="G1246" s="17">
        <v>0.61111111111111105</v>
      </c>
      <c r="H1246" s="6">
        <v>15</v>
      </c>
      <c r="I1246" t="s">
        <v>230</v>
      </c>
      <c r="J1246" t="s">
        <v>253</v>
      </c>
      <c r="K1246" t="s">
        <v>7</v>
      </c>
      <c r="L1246" t="s">
        <v>45</v>
      </c>
      <c r="M1246" t="s">
        <v>521</v>
      </c>
      <c r="N1246" t="s">
        <v>591</v>
      </c>
      <c r="O1246" t="s">
        <v>520</v>
      </c>
      <c r="P1246" t="s">
        <v>593</v>
      </c>
      <c r="Q1246" s="38">
        <v>1</v>
      </c>
      <c r="R1246" s="21">
        <v>7</v>
      </c>
      <c r="S1246" s="21">
        <v>7</v>
      </c>
      <c r="T1246" s="21">
        <f t="shared" si="66"/>
        <v>7</v>
      </c>
      <c r="V1246" s="36">
        <v>7.2900000000000006E-2</v>
      </c>
      <c r="W1246" s="36">
        <v>2.5</v>
      </c>
      <c r="X1246">
        <f t="shared" si="65"/>
        <v>9.4508882582538204E-3</v>
      </c>
    </row>
    <row r="1247" spans="1:24" ht="14.1" customHeight="1" x14ac:dyDescent="0.25">
      <c r="A1247" s="1">
        <v>42294</v>
      </c>
      <c r="B1247" s="1" t="s">
        <v>19</v>
      </c>
      <c r="C1247">
        <v>1134</v>
      </c>
      <c r="D1247">
        <v>10</v>
      </c>
      <c r="E1247">
        <v>30</v>
      </c>
      <c r="F1247" s="17">
        <v>0.47569444444444398</v>
      </c>
      <c r="G1247" s="17">
        <v>0.49305555555555602</v>
      </c>
      <c r="H1247" s="6">
        <v>14</v>
      </c>
      <c r="I1247" t="s">
        <v>230</v>
      </c>
      <c r="J1247" t="s">
        <v>231</v>
      </c>
      <c r="K1247" t="s">
        <v>7</v>
      </c>
      <c r="L1247" t="s">
        <v>45</v>
      </c>
      <c r="M1247" t="s">
        <v>521</v>
      </c>
      <c r="N1247" t="s">
        <v>591</v>
      </c>
      <c r="O1247" t="s">
        <v>520</v>
      </c>
      <c r="P1247" t="s">
        <v>593</v>
      </c>
      <c r="Q1247" s="38">
        <v>1</v>
      </c>
      <c r="R1247" s="21">
        <v>10</v>
      </c>
      <c r="S1247" s="21">
        <v>10</v>
      </c>
      <c r="T1247" s="21">
        <f t="shared" si="66"/>
        <v>10</v>
      </c>
      <c r="V1247" s="36">
        <v>7.2900000000000006E-2</v>
      </c>
      <c r="W1247" s="36">
        <v>2.5</v>
      </c>
      <c r="X1247">
        <f t="shared" si="65"/>
        <v>2.3053004142627512E-2</v>
      </c>
    </row>
    <row r="1248" spans="1:24" ht="14.1" customHeight="1" x14ac:dyDescent="0.25">
      <c r="A1248" s="1">
        <v>42295</v>
      </c>
      <c r="B1248" s="1" t="s">
        <v>19</v>
      </c>
      <c r="C1248">
        <v>1179</v>
      </c>
      <c r="D1248">
        <v>20</v>
      </c>
      <c r="E1248">
        <v>30</v>
      </c>
      <c r="H1248" s="6">
        <v>17</v>
      </c>
      <c r="I1248" t="s">
        <v>230</v>
      </c>
      <c r="J1248" t="s">
        <v>253</v>
      </c>
      <c r="K1248" t="s">
        <v>7</v>
      </c>
      <c r="L1248" t="s">
        <v>45</v>
      </c>
      <c r="M1248" t="s">
        <v>521</v>
      </c>
      <c r="N1248" t="s">
        <v>591</v>
      </c>
      <c r="O1248" t="s">
        <v>520</v>
      </c>
      <c r="P1248" t="s">
        <v>593</v>
      </c>
      <c r="Q1248" s="38">
        <v>1</v>
      </c>
      <c r="R1248" s="21">
        <v>7</v>
      </c>
      <c r="S1248" s="21">
        <v>7</v>
      </c>
      <c r="T1248" s="21">
        <f t="shared" si="66"/>
        <v>7</v>
      </c>
      <c r="V1248" s="36">
        <v>7.2900000000000006E-2</v>
      </c>
      <c r="W1248" s="36">
        <v>2.5</v>
      </c>
      <c r="X1248">
        <f t="shared" si="65"/>
        <v>9.4508882582538204E-3</v>
      </c>
    </row>
    <row r="1249" spans="1:24" ht="14.1" customHeight="1" x14ac:dyDescent="0.25">
      <c r="A1249" s="1">
        <v>42296</v>
      </c>
      <c r="B1249" s="1" t="s">
        <v>19</v>
      </c>
      <c r="C1249">
        <v>1182</v>
      </c>
      <c r="D1249">
        <v>20</v>
      </c>
      <c r="E1249">
        <v>30</v>
      </c>
      <c r="F1249" s="17">
        <v>0.33333333333333298</v>
      </c>
      <c r="G1249" s="17">
        <v>0.36111111111111099</v>
      </c>
      <c r="H1249" s="6">
        <v>15</v>
      </c>
      <c r="I1249" t="s">
        <v>230</v>
      </c>
      <c r="J1249" t="s">
        <v>253</v>
      </c>
      <c r="K1249" t="s">
        <v>7</v>
      </c>
      <c r="L1249" t="s">
        <v>45</v>
      </c>
      <c r="M1249" t="s">
        <v>521</v>
      </c>
      <c r="N1249" t="s">
        <v>591</v>
      </c>
      <c r="O1249" t="s">
        <v>520</v>
      </c>
      <c r="P1249" t="s">
        <v>593</v>
      </c>
      <c r="Q1249" s="38">
        <v>1</v>
      </c>
      <c r="R1249" s="21">
        <v>7</v>
      </c>
      <c r="S1249" s="21">
        <v>7</v>
      </c>
      <c r="T1249" s="21">
        <f t="shared" si="66"/>
        <v>7</v>
      </c>
      <c r="V1249" s="36">
        <v>7.2900000000000006E-2</v>
      </c>
      <c r="W1249" s="36">
        <v>2.5</v>
      </c>
      <c r="X1249">
        <f t="shared" si="65"/>
        <v>9.4508882582538204E-3</v>
      </c>
    </row>
    <row r="1250" spans="1:24" ht="14.1" customHeight="1" x14ac:dyDescent="0.25">
      <c r="A1250" s="1">
        <v>42297</v>
      </c>
      <c r="B1250" s="1" t="s">
        <v>19</v>
      </c>
      <c r="C1250">
        <v>168</v>
      </c>
      <c r="D1250">
        <v>20</v>
      </c>
      <c r="E1250">
        <v>30</v>
      </c>
      <c r="F1250" s="17">
        <v>0.45138888888888901</v>
      </c>
      <c r="G1250" s="17">
        <v>0.47569444444444398</v>
      </c>
      <c r="H1250" s="6">
        <v>15</v>
      </c>
      <c r="I1250" t="s">
        <v>230</v>
      </c>
      <c r="J1250" t="s">
        <v>285</v>
      </c>
      <c r="K1250" t="s">
        <v>7</v>
      </c>
      <c r="L1250" t="s">
        <v>45</v>
      </c>
      <c r="M1250" t="s">
        <v>521</v>
      </c>
      <c r="N1250" t="s">
        <v>591</v>
      </c>
      <c r="O1250" t="s">
        <v>520</v>
      </c>
      <c r="P1250" t="s">
        <v>593</v>
      </c>
      <c r="Q1250" s="38">
        <v>1</v>
      </c>
      <c r="R1250" s="21">
        <v>6</v>
      </c>
      <c r="S1250" s="21">
        <v>6</v>
      </c>
      <c r="T1250" s="21">
        <f t="shared" si="66"/>
        <v>6</v>
      </c>
      <c r="V1250" s="36">
        <v>7.2900000000000006E-2</v>
      </c>
      <c r="W1250" s="36">
        <v>2.5</v>
      </c>
      <c r="X1250">
        <f t="shared" si="65"/>
        <v>6.4284408809601708E-3</v>
      </c>
    </row>
    <row r="1251" spans="1:24" ht="14.1" customHeight="1" x14ac:dyDescent="0.25">
      <c r="A1251" s="1">
        <v>42297</v>
      </c>
      <c r="B1251" s="1" t="s">
        <v>19</v>
      </c>
      <c r="C1251">
        <v>171</v>
      </c>
      <c r="D1251">
        <v>20</v>
      </c>
      <c r="E1251">
        <v>30</v>
      </c>
      <c r="H1251" s="6">
        <v>15</v>
      </c>
      <c r="I1251" t="s">
        <v>230</v>
      </c>
      <c r="J1251" t="s">
        <v>285</v>
      </c>
      <c r="K1251" t="s">
        <v>7</v>
      </c>
      <c r="L1251" t="s">
        <v>45</v>
      </c>
      <c r="M1251" t="s">
        <v>521</v>
      </c>
      <c r="N1251" t="s">
        <v>591</v>
      </c>
      <c r="O1251" t="s">
        <v>520</v>
      </c>
      <c r="P1251" t="s">
        <v>593</v>
      </c>
      <c r="Q1251" s="38">
        <v>1</v>
      </c>
      <c r="R1251" s="21">
        <v>3</v>
      </c>
      <c r="S1251" s="21">
        <v>3</v>
      </c>
      <c r="T1251" s="21">
        <f t="shared" si="66"/>
        <v>3</v>
      </c>
      <c r="V1251" s="36">
        <v>7.2900000000000006E-2</v>
      </c>
      <c r="W1251" s="36">
        <v>2.5</v>
      </c>
      <c r="X1251">
        <f t="shared" si="65"/>
        <v>1.1363985348459408E-3</v>
      </c>
    </row>
    <row r="1252" spans="1:24" ht="14.1" customHeight="1" x14ac:dyDescent="0.25">
      <c r="A1252" s="1">
        <v>42297</v>
      </c>
      <c r="B1252" s="1" t="s">
        <v>19</v>
      </c>
      <c r="C1252">
        <v>171</v>
      </c>
      <c r="D1252">
        <v>20</v>
      </c>
      <c r="E1252">
        <v>30</v>
      </c>
      <c r="H1252" s="6">
        <v>15</v>
      </c>
      <c r="I1252" t="s">
        <v>230</v>
      </c>
      <c r="J1252" t="s">
        <v>285</v>
      </c>
      <c r="K1252" t="s">
        <v>7</v>
      </c>
      <c r="L1252" t="s">
        <v>45</v>
      </c>
      <c r="M1252" t="s">
        <v>521</v>
      </c>
      <c r="N1252" t="s">
        <v>591</v>
      </c>
      <c r="O1252" t="s">
        <v>520</v>
      </c>
      <c r="P1252" t="s">
        <v>593</v>
      </c>
      <c r="Q1252" s="38">
        <v>2</v>
      </c>
      <c r="R1252" s="21">
        <v>5</v>
      </c>
      <c r="S1252" s="21">
        <v>5</v>
      </c>
      <c r="T1252" s="21">
        <f t="shared" si="66"/>
        <v>5</v>
      </c>
      <c r="V1252" s="36">
        <v>7.2900000000000006E-2</v>
      </c>
      <c r="W1252" s="36">
        <v>2.5</v>
      </c>
      <c r="X1252">
        <f t="shared" si="65"/>
        <v>8.1504677779867338E-3</v>
      </c>
    </row>
    <row r="1253" spans="1:24" ht="14.1" customHeight="1" x14ac:dyDescent="0.25">
      <c r="A1253" s="1">
        <v>42297</v>
      </c>
      <c r="B1253" s="1" t="s">
        <v>19</v>
      </c>
      <c r="C1253">
        <v>171</v>
      </c>
      <c r="D1253">
        <v>20</v>
      </c>
      <c r="E1253">
        <v>30</v>
      </c>
      <c r="H1253" s="6">
        <v>15</v>
      </c>
      <c r="I1253" t="s">
        <v>230</v>
      </c>
      <c r="J1253" t="s">
        <v>285</v>
      </c>
      <c r="K1253" t="s">
        <v>7</v>
      </c>
      <c r="L1253" t="s">
        <v>45</v>
      </c>
      <c r="M1253" t="s">
        <v>521</v>
      </c>
      <c r="N1253" t="s">
        <v>591</v>
      </c>
      <c r="O1253" t="s">
        <v>520</v>
      </c>
      <c r="P1253" t="s">
        <v>593</v>
      </c>
      <c r="Q1253" s="38">
        <v>3</v>
      </c>
      <c r="R1253" s="21">
        <v>6</v>
      </c>
      <c r="S1253" s="21">
        <v>6</v>
      </c>
      <c r="T1253" s="21">
        <f t="shared" si="66"/>
        <v>6</v>
      </c>
      <c r="V1253" s="36">
        <v>7.2900000000000006E-2</v>
      </c>
      <c r="W1253" s="36">
        <v>2.5</v>
      </c>
      <c r="X1253">
        <f t="shared" si="65"/>
        <v>1.9285322642880513E-2</v>
      </c>
    </row>
    <row r="1254" spans="1:24" ht="14.1" customHeight="1" x14ac:dyDescent="0.25">
      <c r="A1254" s="1">
        <v>42297</v>
      </c>
      <c r="B1254" s="1" t="s">
        <v>19</v>
      </c>
      <c r="C1254">
        <v>169</v>
      </c>
      <c r="D1254">
        <v>10</v>
      </c>
      <c r="E1254">
        <v>30</v>
      </c>
      <c r="F1254" s="17">
        <v>0.484027777777778</v>
      </c>
      <c r="G1254" s="17">
        <v>0.50694444444444398</v>
      </c>
      <c r="H1254" s="6">
        <v>15</v>
      </c>
      <c r="I1254" t="s">
        <v>230</v>
      </c>
      <c r="J1254" t="s">
        <v>285</v>
      </c>
      <c r="K1254" t="s">
        <v>7</v>
      </c>
      <c r="L1254" t="s">
        <v>45</v>
      </c>
      <c r="M1254" t="s">
        <v>521</v>
      </c>
      <c r="N1254" t="s">
        <v>591</v>
      </c>
      <c r="O1254" t="s">
        <v>520</v>
      </c>
      <c r="P1254" t="s">
        <v>593</v>
      </c>
      <c r="Q1254" s="38">
        <v>1</v>
      </c>
      <c r="R1254" s="21">
        <v>6</v>
      </c>
      <c r="S1254" s="21">
        <v>6</v>
      </c>
      <c r="T1254" s="21">
        <f t="shared" si="66"/>
        <v>6</v>
      </c>
      <c r="V1254" s="36">
        <v>7.2900000000000006E-2</v>
      </c>
      <c r="W1254" s="36">
        <v>2.5</v>
      </c>
      <c r="X1254">
        <f t="shared" si="65"/>
        <v>6.4284408809601708E-3</v>
      </c>
    </row>
    <row r="1255" spans="1:24" ht="14.1" customHeight="1" x14ac:dyDescent="0.25">
      <c r="A1255" s="1">
        <v>42302</v>
      </c>
      <c r="B1255" s="1" t="s">
        <v>19</v>
      </c>
      <c r="C1255">
        <v>1235</v>
      </c>
      <c r="D1255">
        <v>20.5</v>
      </c>
      <c r="E1255">
        <v>30</v>
      </c>
      <c r="F1255" s="17">
        <v>0.359027777777778</v>
      </c>
      <c r="G1255" s="17">
        <v>0.38402777777777802</v>
      </c>
      <c r="H1255" s="6">
        <v>14</v>
      </c>
      <c r="I1255" t="s">
        <v>230</v>
      </c>
      <c r="J1255" t="s">
        <v>253</v>
      </c>
      <c r="K1255" t="s">
        <v>7</v>
      </c>
      <c r="L1255" t="s">
        <v>45</v>
      </c>
      <c r="M1255" t="s">
        <v>521</v>
      </c>
      <c r="N1255" t="s">
        <v>591</v>
      </c>
      <c r="O1255" t="s">
        <v>520</v>
      </c>
      <c r="P1255" t="s">
        <v>593</v>
      </c>
      <c r="Q1255" s="38">
        <v>1</v>
      </c>
      <c r="R1255" s="21">
        <v>6</v>
      </c>
      <c r="S1255" s="21">
        <v>6</v>
      </c>
      <c r="T1255" s="21">
        <f t="shared" si="66"/>
        <v>6</v>
      </c>
      <c r="V1255" s="36">
        <v>7.2900000000000006E-2</v>
      </c>
      <c r="W1255" s="36">
        <v>2.5</v>
      </c>
      <c r="X1255">
        <f t="shared" si="65"/>
        <v>6.4284408809601708E-3</v>
      </c>
    </row>
    <row r="1256" spans="1:24" ht="14.1" customHeight="1" x14ac:dyDescent="0.25">
      <c r="A1256" s="1">
        <v>42302</v>
      </c>
      <c r="B1256" s="1" t="s">
        <v>19</v>
      </c>
      <c r="C1256">
        <v>1235</v>
      </c>
      <c r="D1256">
        <v>20.5</v>
      </c>
      <c r="E1256">
        <v>30</v>
      </c>
      <c r="F1256" s="17">
        <v>0.359027777777778</v>
      </c>
      <c r="G1256" s="17">
        <v>0.38402777777777802</v>
      </c>
      <c r="H1256" s="6">
        <v>14</v>
      </c>
      <c r="I1256" t="s">
        <v>230</v>
      </c>
      <c r="J1256" t="s">
        <v>253</v>
      </c>
      <c r="K1256" t="s">
        <v>7</v>
      </c>
      <c r="L1256" t="s">
        <v>45</v>
      </c>
      <c r="M1256" t="s">
        <v>521</v>
      </c>
      <c r="N1256" t="s">
        <v>591</v>
      </c>
      <c r="O1256" t="s">
        <v>520</v>
      </c>
      <c r="P1256" t="s">
        <v>593</v>
      </c>
      <c r="Q1256" s="38">
        <v>1</v>
      </c>
      <c r="R1256" s="21">
        <v>5</v>
      </c>
      <c r="S1256" s="21">
        <v>5</v>
      </c>
      <c r="T1256" s="21">
        <f t="shared" si="66"/>
        <v>5</v>
      </c>
      <c r="V1256" s="36">
        <v>7.2900000000000006E-2</v>
      </c>
      <c r="W1256" s="36">
        <v>2.5</v>
      </c>
      <c r="X1256">
        <f t="shared" si="65"/>
        <v>4.0752338889933669E-3</v>
      </c>
    </row>
    <row r="1257" spans="1:24" ht="14.1" customHeight="1" x14ac:dyDescent="0.25">
      <c r="A1257" s="1">
        <v>42289</v>
      </c>
      <c r="B1257" s="1" t="s">
        <v>19</v>
      </c>
      <c r="C1257" t="s">
        <v>305</v>
      </c>
      <c r="D1257">
        <v>10</v>
      </c>
      <c r="E1257">
        <v>30</v>
      </c>
      <c r="F1257" s="17">
        <v>0.52430555555555602</v>
      </c>
      <c r="G1257" s="17">
        <v>0.54722222222222205</v>
      </c>
      <c r="H1257">
        <v>13</v>
      </c>
      <c r="I1257" t="s">
        <v>230</v>
      </c>
      <c r="J1257" t="s">
        <v>253</v>
      </c>
      <c r="K1257" t="s">
        <v>7</v>
      </c>
      <c r="L1257" t="s">
        <v>64</v>
      </c>
      <c r="M1257" t="s">
        <v>511</v>
      </c>
      <c r="N1257" t="s">
        <v>595</v>
      </c>
      <c r="O1257" t="s">
        <v>522</v>
      </c>
      <c r="P1257" t="s">
        <v>598</v>
      </c>
      <c r="Q1257" s="38">
        <v>1</v>
      </c>
      <c r="R1257" s="21">
        <v>14</v>
      </c>
      <c r="S1257" s="21">
        <v>14</v>
      </c>
      <c r="T1257" s="21">
        <f t="shared" si="66"/>
        <v>14</v>
      </c>
      <c r="V1257" s="36">
        <v>2.1399999999999999E-2</v>
      </c>
      <c r="W1257" s="36">
        <v>2.9540000000000002</v>
      </c>
      <c r="X1257">
        <f t="shared" si="65"/>
        <v>5.2008699087235828E-2</v>
      </c>
    </row>
    <row r="1258" spans="1:24" ht="14.1" customHeight="1" x14ac:dyDescent="0.25">
      <c r="A1258" s="1">
        <v>42289</v>
      </c>
      <c r="B1258" s="1" t="s">
        <v>19</v>
      </c>
      <c r="C1258" s="8" t="s">
        <v>70</v>
      </c>
      <c r="D1258">
        <v>20</v>
      </c>
      <c r="E1258">
        <v>30</v>
      </c>
      <c r="F1258" s="6">
        <v>1445</v>
      </c>
      <c r="G1258" s="6">
        <v>1500</v>
      </c>
      <c r="H1258" s="6">
        <v>15</v>
      </c>
      <c r="I1258" t="s">
        <v>10</v>
      </c>
      <c r="J1258" t="s">
        <v>20</v>
      </c>
      <c r="K1258" t="s">
        <v>7</v>
      </c>
      <c r="L1258" t="s">
        <v>64</v>
      </c>
      <c r="M1258" t="s">
        <v>511</v>
      </c>
      <c r="N1258" t="s">
        <v>595</v>
      </c>
      <c r="O1258" t="s">
        <v>522</v>
      </c>
      <c r="P1258" t="s">
        <v>598</v>
      </c>
      <c r="Q1258" s="38">
        <v>1</v>
      </c>
      <c r="R1258" s="21">
        <v>25</v>
      </c>
      <c r="S1258" s="21">
        <v>25</v>
      </c>
      <c r="T1258" s="21">
        <f t="shared" si="66"/>
        <v>25</v>
      </c>
      <c r="V1258" s="36">
        <v>2.1399999999999999E-2</v>
      </c>
      <c r="W1258" s="36">
        <v>2.9540000000000002</v>
      </c>
      <c r="X1258">
        <f t="shared" si="65"/>
        <v>0.28835571216768835</v>
      </c>
    </row>
    <row r="1259" spans="1:24" ht="14.1" customHeight="1" x14ac:dyDescent="0.25">
      <c r="A1259" s="1">
        <v>42289</v>
      </c>
      <c r="B1259" s="1" t="s">
        <v>19</v>
      </c>
      <c r="C1259" t="s">
        <v>145</v>
      </c>
      <c r="D1259">
        <v>13.3</v>
      </c>
      <c r="E1259">
        <v>30</v>
      </c>
      <c r="F1259" s="6">
        <v>940</v>
      </c>
      <c r="G1259" s="6">
        <v>957</v>
      </c>
      <c r="H1259" s="6">
        <v>17</v>
      </c>
      <c r="I1259" t="s">
        <v>146</v>
      </c>
      <c r="J1259" t="s">
        <v>147</v>
      </c>
      <c r="K1259" t="s">
        <v>38</v>
      </c>
      <c r="L1259" t="s">
        <v>64</v>
      </c>
      <c r="M1259" t="s">
        <v>511</v>
      </c>
      <c r="N1259" t="s">
        <v>595</v>
      </c>
      <c r="O1259" t="s">
        <v>522</v>
      </c>
      <c r="P1259" t="s">
        <v>598</v>
      </c>
      <c r="Q1259" s="12">
        <v>4</v>
      </c>
      <c r="R1259" s="12">
        <v>25</v>
      </c>
      <c r="S1259">
        <v>25</v>
      </c>
      <c r="T1259">
        <f t="shared" si="66"/>
        <v>25</v>
      </c>
      <c r="V1259" s="36">
        <v>2.1399999999999999E-2</v>
      </c>
      <c r="W1259" s="36">
        <v>2.9540000000000002</v>
      </c>
      <c r="X1259">
        <f t="shared" si="65"/>
        <v>1.1534228486707534</v>
      </c>
    </row>
    <row r="1260" spans="1:24" ht="14.1" customHeight="1" x14ac:dyDescent="0.25">
      <c r="A1260" s="1">
        <v>42289</v>
      </c>
      <c r="B1260" s="1" t="s">
        <v>19</v>
      </c>
      <c r="C1260" t="s">
        <v>152</v>
      </c>
      <c r="D1260">
        <v>9.1999999999999993</v>
      </c>
      <c r="E1260">
        <v>30</v>
      </c>
      <c r="F1260" s="6">
        <v>1204</v>
      </c>
      <c r="G1260" s="6">
        <v>1220</v>
      </c>
      <c r="H1260" s="6">
        <v>16</v>
      </c>
      <c r="I1260" t="s">
        <v>146</v>
      </c>
      <c r="J1260" t="s">
        <v>147</v>
      </c>
      <c r="K1260" t="s">
        <v>7</v>
      </c>
      <c r="L1260" t="s">
        <v>64</v>
      </c>
      <c r="M1260" t="s">
        <v>511</v>
      </c>
      <c r="N1260" t="s">
        <v>595</v>
      </c>
      <c r="O1260" t="s">
        <v>522</v>
      </c>
      <c r="P1260" t="s">
        <v>598</v>
      </c>
      <c r="Q1260" s="38">
        <v>1</v>
      </c>
      <c r="R1260" s="21">
        <v>35</v>
      </c>
      <c r="S1260" s="21">
        <v>35</v>
      </c>
      <c r="T1260" s="21">
        <f t="shared" si="66"/>
        <v>35</v>
      </c>
      <c r="V1260" s="36">
        <v>2.1399999999999999E-2</v>
      </c>
      <c r="W1260" s="36">
        <v>2.9540000000000002</v>
      </c>
      <c r="X1260">
        <f t="shared" si="65"/>
        <v>0.77909564433565714</v>
      </c>
    </row>
    <row r="1261" spans="1:24" ht="14.1" customHeight="1" x14ac:dyDescent="0.25">
      <c r="A1261" s="1">
        <v>42290</v>
      </c>
      <c r="B1261" s="1" t="s">
        <v>19</v>
      </c>
      <c r="C1261" t="s">
        <v>158</v>
      </c>
      <c r="D1261">
        <v>7.4</v>
      </c>
      <c r="E1261">
        <v>30</v>
      </c>
      <c r="F1261" s="6">
        <v>932</v>
      </c>
      <c r="G1261" s="6">
        <v>948</v>
      </c>
      <c r="H1261" s="6">
        <v>16</v>
      </c>
      <c r="I1261" t="s">
        <v>146</v>
      </c>
      <c r="J1261" t="s">
        <v>147</v>
      </c>
      <c r="K1261" t="s">
        <v>38</v>
      </c>
      <c r="L1261" t="s">
        <v>64</v>
      </c>
      <c r="M1261" t="s">
        <v>511</v>
      </c>
      <c r="N1261" t="s">
        <v>595</v>
      </c>
      <c r="O1261" t="s">
        <v>522</v>
      </c>
      <c r="P1261" t="s">
        <v>598</v>
      </c>
      <c r="Q1261" s="12">
        <v>1</v>
      </c>
      <c r="R1261" s="12"/>
      <c r="S1261"/>
      <c r="T1261"/>
      <c r="V1261" s="36">
        <v>2.1399999999999999E-2</v>
      </c>
      <c r="W1261" s="36">
        <v>2.9540000000000002</v>
      </c>
      <c r="X1261">
        <f t="shared" si="65"/>
        <v>0</v>
      </c>
    </row>
    <row r="1262" spans="1:24" ht="14.1" customHeight="1" x14ac:dyDescent="0.25">
      <c r="A1262" s="1">
        <v>42290</v>
      </c>
      <c r="B1262" s="1" t="s">
        <v>19</v>
      </c>
      <c r="C1262" t="s">
        <v>165</v>
      </c>
      <c r="D1262">
        <v>7.6</v>
      </c>
      <c r="E1262">
        <v>30</v>
      </c>
      <c r="F1262" s="6">
        <v>1235</v>
      </c>
      <c r="G1262" s="6">
        <v>1252</v>
      </c>
      <c r="H1262" s="6">
        <v>17</v>
      </c>
      <c r="I1262" t="s">
        <v>146</v>
      </c>
      <c r="J1262" t="s">
        <v>147</v>
      </c>
      <c r="K1262" t="s">
        <v>7</v>
      </c>
      <c r="L1262" t="s">
        <v>64</v>
      </c>
      <c r="M1262" t="s">
        <v>511</v>
      </c>
      <c r="N1262" t="s">
        <v>595</v>
      </c>
      <c r="O1262" t="s">
        <v>522</v>
      </c>
      <c r="P1262" t="s">
        <v>598</v>
      </c>
      <c r="Q1262" s="38">
        <v>1</v>
      </c>
      <c r="R1262" s="21">
        <v>30</v>
      </c>
      <c r="S1262" s="21">
        <v>30</v>
      </c>
      <c r="T1262" s="21">
        <f t="shared" ref="T1262:T1281" si="67">AVERAGE(R1262:S1262)</f>
        <v>30</v>
      </c>
      <c r="V1262" s="36">
        <v>2.1399999999999999E-2</v>
      </c>
      <c r="W1262" s="36">
        <v>2.9540000000000002</v>
      </c>
      <c r="X1262">
        <f t="shared" si="65"/>
        <v>0.49411718639339658</v>
      </c>
    </row>
    <row r="1263" spans="1:24" ht="14.1" customHeight="1" x14ac:dyDescent="0.25">
      <c r="A1263" s="1">
        <v>42290</v>
      </c>
      <c r="B1263" s="1" t="s">
        <v>19</v>
      </c>
      <c r="C1263" t="s">
        <v>167</v>
      </c>
      <c r="D1263">
        <v>8</v>
      </c>
      <c r="E1263">
        <v>30</v>
      </c>
      <c r="F1263" s="6">
        <v>206</v>
      </c>
      <c r="G1263" s="6">
        <v>221</v>
      </c>
      <c r="H1263" s="6">
        <v>15</v>
      </c>
      <c r="I1263" t="s">
        <v>146</v>
      </c>
      <c r="J1263" t="s">
        <v>147</v>
      </c>
      <c r="K1263" t="s">
        <v>7</v>
      </c>
      <c r="L1263" t="s">
        <v>64</v>
      </c>
      <c r="M1263" t="s">
        <v>511</v>
      </c>
      <c r="N1263" t="s">
        <v>595</v>
      </c>
      <c r="O1263" t="s">
        <v>522</v>
      </c>
      <c r="P1263" t="s">
        <v>598</v>
      </c>
      <c r="Q1263" s="38">
        <v>1</v>
      </c>
      <c r="R1263" s="21">
        <v>25</v>
      </c>
      <c r="S1263" s="21">
        <v>25</v>
      </c>
      <c r="T1263" s="21">
        <f t="shared" si="67"/>
        <v>25</v>
      </c>
      <c r="V1263" s="36">
        <v>2.1399999999999999E-2</v>
      </c>
      <c r="W1263" s="36">
        <v>2.9540000000000002</v>
      </c>
      <c r="X1263">
        <f t="shared" si="65"/>
        <v>0.28835571216768835</v>
      </c>
    </row>
    <row r="1264" spans="1:24" ht="14.1" customHeight="1" x14ac:dyDescent="0.25">
      <c r="A1264" s="1">
        <v>42290</v>
      </c>
      <c r="B1264" s="1" t="s">
        <v>19</v>
      </c>
      <c r="C1264" t="s">
        <v>167</v>
      </c>
      <c r="D1264">
        <v>8</v>
      </c>
      <c r="E1264">
        <v>30</v>
      </c>
      <c r="F1264" s="6">
        <v>206</v>
      </c>
      <c r="G1264" s="6">
        <v>221</v>
      </c>
      <c r="H1264" s="6">
        <v>15</v>
      </c>
      <c r="I1264" t="s">
        <v>146</v>
      </c>
      <c r="J1264" t="s">
        <v>147</v>
      </c>
      <c r="K1264" t="s">
        <v>7</v>
      </c>
      <c r="L1264" t="s">
        <v>64</v>
      </c>
      <c r="M1264" t="s">
        <v>511</v>
      </c>
      <c r="N1264" t="s">
        <v>595</v>
      </c>
      <c r="O1264" t="s">
        <v>522</v>
      </c>
      <c r="P1264" t="s">
        <v>598</v>
      </c>
      <c r="Q1264" s="38">
        <v>2</v>
      </c>
      <c r="R1264" s="21">
        <v>18</v>
      </c>
      <c r="S1264" s="21">
        <v>18</v>
      </c>
      <c r="T1264" s="21">
        <f t="shared" si="67"/>
        <v>18</v>
      </c>
      <c r="V1264" s="36">
        <v>2.1399999999999999E-2</v>
      </c>
      <c r="W1264" s="36">
        <v>2.9540000000000002</v>
      </c>
      <c r="X1264">
        <f t="shared" si="65"/>
        <v>0.21853386616836337</v>
      </c>
    </row>
    <row r="1265" spans="1:24" ht="14.1" customHeight="1" x14ac:dyDescent="0.25">
      <c r="A1265" s="1">
        <v>42290</v>
      </c>
      <c r="B1265" s="1" t="s">
        <v>19</v>
      </c>
      <c r="C1265" t="s">
        <v>167</v>
      </c>
      <c r="D1265">
        <v>8</v>
      </c>
      <c r="E1265">
        <v>30</v>
      </c>
      <c r="F1265" s="6">
        <v>206</v>
      </c>
      <c r="G1265" s="6">
        <v>221</v>
      </c>
      <c r="H1265" s="6">
        <v>15</v>
      </c>
      <c r="I1265" t="s">
        <v>146</v>
      </c>
      <c r="J1265" t="s">
        <v>147</v>
      </c>
      <c r="K1265" t="s">
        <v>38</v>
      </c>
      <c r="L1265" t="s">
        <v>64</v>
      </c>
      <c r="M1265" t="s">
        <v>511</v>
      </c>
      <c r="N1265" t="s">
        <v>595</v>
      </c>
      <c r="O1265" t="s">
        <v>522</v>
      </c>
      <c r="P1265" t="s">
        <v>598</v>
      </c>
      <c r="Q1265" s="12">
        <v>16</v>
      </c>
      <c r="R1265" s="12">
        <v>18</v>
      </c>
      <c r="S1265">
        <v>18</v>
      </c>
      <c r="T1265">
        <f t="shared" si="67"/>
        <v>18</v>
      </c>
      <c r="V1265" s="36">
        <v>2.1399999999999999E-2</v>
      </c>
      <c r="W1265" s="36">
        <v>2.9540000000000002</v>
      </c>
      <c r="X1265">
        <f t="shared" si="65"/>
        <v>1.748270929346907</v>
      </c>
    </row>
    <row r="1266" spans="1:24" ht="14.1" customHeight="1" x14ac:dyDescent="0.25">
      <c r="A1266" s="1">
        <v>42290</v>
      </c>
      <c r="B1266" s="1" t="s">
        <v>19</v>
      </c>
      <c r="C1266" t="s">
        <v>361</v>
      </c>
      <c r="D1266">
        <v>5</v>
      </c>
      <c r="E1266">
        <v>30</v>
      </c>
      <c r="F1266" s="6">
        <v>1146</v>
      </c>
      <c r="G1266" s="6">
        <v>1202</v>
      </c>
      <c r="H1266" s="6">
        <v>16</v>
      </c>
      <c r="I1266" t="s">
        <v>328</v>
      </c>
      <c r="J1266" t="s">
        <v>329</v>
      </c>
      <c r="K1266" t="s">
        <v>7</v>
      </c>
      <c r="L1266" t="s">
        <v>64</v>
      </c>
      <c r="M1266" t="s">
        <v>511</v>
      </c>
      <c r="N1266" t="s">
        <v>595</v>
      </c>
      <c r="O1266" t="s">
        <v>522</v>
      </c>
      <c r="P1266" t="s">
        <v>598</v>
      </c>
      <c r="Q1266" s="38">
        <v>3</v>
      </c>
      <c r="R1266" s="21">
        <v>14</v>
      </c>
      <c r="S1266" s="21">
        <v>14</v>
      </c>
      <c r="T1266" s="21">
        <f t="shared" si="67"/>
        <v>14</v>
      </c>
      <c r="V1266" s="36">
        <v>2.1399999999999999E-2</v>
      </c>
      <c r="W1266" s="36">
        <v>2.9540000000000002</v>
      </c>
      <c r="X1266">
        <f t="shared" si="65"/>
        <v>0.15602609726170749</v>
      </c>
    </row>
    <row r="1267" spans="1:24" ht="14.1" customHeight="1" x14ac:dyDescent="0.25">
      <c r="A1267" s="1">
        <v>42289</v>
      </c>
      <c r="B1267" s="1" t="s">
        <v>19</v>
      </c>
      <c r="C1267" t="s">
        <v>398</v>
      </c>
      <c r="D1267">
        <v>5</v>
      </c>
      <c r="E1267">
        <v>30</v>
      </c>
      <c r="F1267" s="6">
        <v>1309</v>
      </c>
      <c r="G1267" s="6">
        <v>1324</v>
      </c>
      <c r="H1267" s="6">
        <v>15</v>
      </c>
      <c r="I1267" t="s">
        <v>393</v>
      </c>
      <c r="J1267" t="s">
        <v>285</v>
      </c>
      <c r="K1267" t="s">
        <v>7</v>
      </c>
      <c r="L1267" t="s">
        <v>64</v>
      </c>
      <c r="M1267" t="s">
        <v>511</v>
      </c>
      <c r="N1267" t="s">
        <v>595</v>
      </c>
      <c r="O1267" t="s">
        <v>522</v>
      </c>
      <c r="P1267" t="s">
        <v>598</v>
      </c>
      <c r="Q1267" s="38">
        <v>1</v>
      </c>
      <c r="R1267" s="21">
        <v>17</v>
      </c>
      <c r="S1267" s="21">
        <v>17</v>
      </c>
      <c r="T1267" s="21">
        <f t="shared" si="67"/>
        <v>17</v>
      </c>
      <c r="V1267" s="36">
        <v>2.1399999999999999E-2</v>
      </c>
      <c r="W1267" s="36">
        <v>2.9540000000000002</v>
      </c>
      <c r="X1267">
        <f t="shared" si="65"/>
        <v>9.2291113772615216E-2</v>
      </c>
    </row>
    <row r="1268" spans="1:24" ht="14.1" customHeight="1" x14ac:dyDescent="0.25">
      <c r="A1268" s="1">
        <v>42291</v>
      </c>
      <c r="B1268" s="9" t="s">
        <v>19</v>
      </c>
      <c r="C1268" s="10" t="s">
        <v>90</v>
      </c>
      <c r="D1268" s="11">
        <v>10</v>
      </c>
      <c r="E1268" s="11">
        <v>30</v>
      </c>
      <c r="F1268" s="11">
        <v>906</v>
      </c>
      <c r="G1268" s="11">
        <v>918</v>
      </c>
      <c r="H1268" s="11">
        <v>12</v>
      </c>
      <c r="I1268" s="11" t="s">
        <v>10</v>
      </c>
      <c r="J1268" s="11" t="s">
        <v>20</v>
      </c>
      <c r="K1268" s="11" t="s">
        <v>7</v>
      </c>
      <c r="L1268" s="11" t="s">
        <v>64</v>
      </c>
      <c r="M1268" t="s">
        <v>1095</v>
      </c>
      <c r="N1268" t="s">
        <v>595</v>
      </c>
      <c r="O1268" t="s">
        <v>522</v>
      </c>
      <c r="P1268" s="11" t="s">
        <v>1097</v>
      </c>
      <c r="Q1268" s="38">
        <v>3</v>
      </c>
      <c r="R1268" s="21">
        <v>20</v>
      </c>
      <c r="S1268" s="21">
        <v>30</v>
      </c>
      <c r="T1268" s="21">
        <f t="shared" si="67"/>
        <v>25</v>
      </c>
      <c r="V1268" s="36">
        <v>2.1399999999999999E-2</v>
      </c>
      <c r="W1268" s="36">
        <v>2.9540000000000002</v>
      </c>
      <c r="X1268">
        <f t="shared" si="65"/>
        <v>0.8650671365030651</v>
      </c>
    </row>
    <row r="1269" spans="1:24" ht="14.1" customHeight="1" x14ac:dyDescent="0.25">
      <c r="A1269" s="1">
        <v>42291</v>
      </c>
      <c r="B1269" s="9" t="s">
        <v>19</v>
      </c>
      <c r="C1269" s="10" t="s">
        <v>92</v>
      </c>
      <c r="D1269" s="11">
        <v>20</v>
      </c>
      <c r="E1269" s="11">
        <v>30</v>
      </c>
      <c r="F1269" s="11">
        <v>1329</v>
      </c>
      <c r="G1269" s="11">
        <v>1344</v>
      </c>
      <c r="H1269" s="11">
        <v>15</v>
      </c>
      <c r="I1269" s="11" t="s">
        <v>10</v>
      </c>
      <c r="J1269" s="11" t="s">
        <v>20</v>
      </c>
      <c r="K1269" s="11" t="s">
        <v>7</v>
      </c>
      <c r="L1269" s="11" t="s">
        <v>64</v>
      </c>
      <c r="M1269" t="s">
        <v>1095</v>
      </c>
      <c r="N1269" t="s">
        <v>595</v>
      </c>
      <c r="O1269" t="s">
        <v>522</v>
      </c>
      <c r="P1269" s="11" t="s">
        <v>1097</v>
      </c>
      <c r="Q1269" s="38">
        <v>10</v>
      </c>
      <c r="R1269" s="21">
        <v>20</v>
      </c>
      <c r="S1269" s="21">
        <v>25</v>
      </c>
      <c r="T1269" s="21">
        <f t="shared" si="67"/>
        <v>22.5</v>
      </c>
      <c r="V1269" s="36">
        <v>2.1399999999999999E-2</v>
      </c>
      <c r="W1269" s="36">
        <v>2.9540000000000002</v>
      </c>
      <c r="X1269">
        <f t="shared" si="65"/>
        <v>2.1123259376273924</v>
      </c>
    </row>
    <row r="1270" spans="1:24" ht="14.1" customHeight="1" x14ac:dyDescent="0.25">
      <c r="A1270" s="1">
        <v>42291</v>
      </c>
      <c r="B1270" s="9" t="s">
        <v>19</v>
      </c>
      <c r="C1270" s="10" t="s">
        <v>92</v>
      </c>
      <c r="D1270" s="11">
        <v>20</v>
      </c>
      <c r="E1270" s="11">
        <v>30</v>
      </c>
      <c r="F1270" s="11">
        <v>1329</v>
      </c>
      <c r="G1270" s="11">
        <v>1344</v>
      </c>
      <c r="H1270" s="11">
        <v>15</v>
      </c>
      <c r="I1270" s="11" t="s">
        <v>10</v>
      </c>
      <c r="J1270" s="11" t="s">
        <v>20</v>
      </c>
      <c r="K1270" s="11" t="s">
        <v>7</v>
      </c>
      <c r="L1270" s="11" t="s">
        <v>64</v>
      </c>
      <c r="M1270" t="s">
        <v>511</v>
      </c>
      <c r="N1270" t="s">
        <v>595</v>
      </c>
      <c r="O1270" t="s">
        <v>522</v>
      </c>
      <c r="P1270" t="s">
        <v>598</v>
      </c>
      <c r="Q1270" s="38">
        <v>20</v>
      </c>
      <c r="R1270" s="21">
        <v>20</v>
      </c>
      <c r="S1270" s="21">
        <v>30</v>
      </c>
      <c r="T1270" s="21">
        <f t="shared" si="67"/>
        <v>25</v>
      </c>
      <c r="V1270" s="36">
        <v>2.1399999999999999E-2</v>
      </c>
      <c r="W1270" s="36">
        <v>2.9540000000000002</v>
      </c>
      <c r="X1270">
        <f t="shared" si="65"/>
        <v>5.7671142433537668</v>
      </c>
    </row>
    <row r="1271" spans="1:24" ht="14.1" customHeight="1" x14ac:dyDescent="0.25">
      <c r="A1271" s="1">
        <v>42291</v>
      </c>
      <c r="B1271" s="1" t="s">
        <v>19</v>
      </c>
      <c r="C1271" t="s">
        <v>170</v>
      </c>
      <c r="D1271">
        <v>15</v>
      </c>
      <c r="E1271">
        <v>30</v>
      </c>
      <c r="F1271" s="6">
        <v>908</v>
      </c>
      <c r="G1271" s="6">
        <v>922</v>
      </c>
      <c r="H1271" s="6">
        <v>14</v>
      </c>
      <c r="I1271" t="s">
        <v>146</v>
      </c>
      <c r="J1271" t="s">
        <v>147</v>
      </c>
      <c r="K1271" t="s">
        <v>7</v>
      </c>
      <c r="L1271" t="s">
        <v>64</v>
      </c>
      <c r="M1271" t="s">
        <v>511</v>
      </c>
      <c r="N1271" t="s">
        <v>595</v>
      </c>
      <c r="O1271" t="s">
        <v>522</v>
      </c>
      <c r="P1271" t="s">
        <v>598</v>
      </c>
      <c r="Q1271" s="38">
        <v>1</v>
      </c>
      <c r="R1271" s="21">
        <v>18</v>
      </c>
      <c r="S1271" s="21">
        <v>18</v>
      </c>
      <c r="T1271" s="21">
        <f t="shared" si="67"/>
        <v>18</v>
      </c>
      <c r="V1271" s="36">
        <v>2.1399999999999999E-2</v>
      </c>
      <c r="W1271" s="36">
        <v>2.9540000000000002</v>
      </c>
      <c r="X1271">
        <f t="shared" si="65"/>
        <v>0.10926693308418169</v>
      </c>
    </row>
    <row r="1272" spans="1:24" ht="14.1" customHeight="1" x14ac:dyDescent="0.25">
      <c r="A1272" s="1">
        <v>42291</v>
      </c>
      <c r="B1272" s="1" t="s">
        <v>19</v>
      </c>
      <c r="C1272" s="14" t="s">
        <v>180</v>
      </c>
      <c r="D1272">
        <v>6</v>
      </c>
      <c r="E1272">
        <v>30</v>
      </c>
      <c r="F1272" s="6">
        <v>1218</v>
      </c>
      <c r="G1272" s="6">
        <v>1232</v>
      </c>
      <c r="H1272" s="6">
        <v>14</v>
      </c>
      <c r="I1272" t="s">
        <v>146</v>
      </c>
      <c r="J1272" t="s">
        <v>147</v>
      </c>
      <c r="K1272" t="s">
        <v>7</v>
      </c>
      <c r="L1272" t="s">
        <v>64</v>
      </c>
      <c r="M1272" t="s">
        <v>511</v>
      </c>
      <c r="N1272" t="s">
        <v>595</v>
      </c>
      <c r="O1272" t="s">
        <v>522</v>
      </c>
      <c r="P1272" t="s">
        <v>598</v>
      </c>
      <c r="Q1272" s="38">
        <v>1</v>
      </c>
      <c r="R1272" s="21">
        <v>15</v>
      </c>
      <c r="S1272" s="21">
        <v>15</v>
      </c>
      <c r="T1272" s="21">
        <f t="shared" si="67"/>
        <v>15</v>
      </c>
      <c r="V1272" s="36">
        <v>2.1399999999999999E-2</v>
      </c>
      <c r="W1272" s="36">
        <v>2.9540000000000002</v>
      </c>
      <c r="X1272">
        <f t="shared" si="65"/>
        <v>6.3765732448705342E-2</v>
      </c>
    </row>
    <row r="1273" spans="1:24" ht="14.1" customHeight="1" x14ac:dyDescent="0.25">
      <c r="A1273" s="1">
        <v>42291</v>
      </c>
      <c r="B1273" s="1" t="s">
        <v>19</v>
      </c>
      <c r="C1273" s="14" t="s">
        <v>184</v>
      </c>
      <c r="D1273">
        <v>15</v>
      </c>
      <c r="E1273">
        <v>30</v>
      </c>
      <c r="F1273" s="6">
        <v>214</v>
      </c>
      <c r="G1273" s="6">
        <v>230</v>
      </c>
      <c r="H1273" s="6">
        <v>16</v>
      </c>
      <c r="I1273" t="s">
        <v>146</v>
      </c>
      <c r="J1273" t="s">
        <v>147</v>
      </c>
      <c r="K1273" t="s">
        <v>7</v>
      </c>
      <c r="L1273" t="s">
        <v>64</v>
      </c>
      <c r="M1273" t="s">
        <v>511</v>
      </c>
      <c r="N1273" t="s">
        <v>595</v>
      </c>
      <c r="O1273" t="s">
        <v>522</v>
      </c>
      <c r="P1273" t="s">
        <v>598</v>
      </c>
      <c r="Q1273" s="38">
        <v>31</v>
      </c>
      <c r="R1273" s="21">
        <v>20</v>
      </c>
      <c r="S1273" s="21">
        <v>20</v>
      </c>
      <c r="T1273" s="21">
        <f t="shared" si="67"/>
        <v>20</v>
      </c>
      <c r="V1273" s="36">
        <v>2.1399999999999999E-2</v>
      </c>
      <c r="W1273" s="36">
        <v>2.9540000000000002</v>
      </c>
      <c r="X1273">
        <f t="shared" si="65"/>
        <v>4.6240026507415513</v>
      </c>
    </row>
    <row r="1274" spans="1:24" ht="14.1" customHeight="1" x14ac:dyDescent="0.25">
      <c r="A1274" s="1">
        <v>42291</v>
      </c>
      <c r="B1274" s="1" t="s">
        <v>19</v>
      </c>
      <c r="C1274" s="14" t="s">
        <v>184</v>
      </c>
      <c r="D1274">
        <v>15</v>
      </c>
      <c r="E1274">
        <v>30</v>
      </c>
      <c r="F1274" s="6">
        <v>214</v>
      </c>
      <c r="G1274" s="6">
        <v>230</v>
      </c>
      <c r="H1274" s="6">
        <v>16</v>
      </c>
      <c r="I1274" t="s">
        <v>146</v>
      </c>
      <c r="J1274" t="s">
        <v>147</v>
      </c>
      <c r="K1274" t="s">
        <v>7</v>
      </c>
      <c r="L1274" t="s">
        <v>64</v>
      </c>
      <c r="M1274" t="s">
        <v>511</v>
      </c>
      <c r="N1274" t="s">
        <v>595</v>
      </c>
      <c r="O1274" t="s">
        <v>522</v>
      </c>
      <c r="P1274" t="s">
        <v>598</v>
      </c>
      <c r="Q1274" s="38">
        <v>5</v>
      </c>
      <c r="R1274" s="21">
        <v>25</v>
      </c>
      <c r="S1274" s="21">
        <v>25</v>
      </c>
      <c r="T1274" s="21">
        <f t="shared" si="67"/>
        <v>25</v>
      </c>
      <c r="V1274" s="36">
        <v>2.1399999999999999E-2</v>
      </c>
      <c r="W1274" s="36">
        <v>2.9540000000000002</v>
      </c>
      <c r="X1274">
        <f t="shared" si="65"/>
        <v>1.4417785608384417</v>
      </c>
    </row>
    <row r="1275" spans="1:24" ht="14.1" customHeight="1" x14ac:dyDescent="0.25">
      <c r="A1275" s="1">
        <v>42291</v>
      </c>
      <c r="B1275" s="1" t="s">
        <v>19</v>
      </c>
      <c r="C1275" s="14" t="s">
        <v>184</v>
      </c>
      <c r="D1275">
        <v>15</v>
      </c>
      <c r="E1275">
        <v>30</v>
      </c>
      <c r="F1275" s="6">
        <v>214</v>
      </c>
      <c r="G1275" s="6">
        <v>230</v>
      </c>
      <c r="H1275" s="6">
        <v>16</v>
      </c>
      <c r="I1275" t="s">
        <v>146</v>
      </c>
      <c r="J1275" t="s">
        <v>147</v>
      </c>
      <c r="K1275" t="s">
        <v>38</v>
      </c>
      <c r="L1275" t="s">
        <v>64</v>
      </c>
      <c r="M1275" t="s">
        <v>511</v>
      </c>
      <c r="N1275" t="s">
        <v>595</v>
      </c>
      <c r="O1275" t="s">
        <v>522</v>
      </c>
      <c r="P1275" t="s">
        <v>598</v>
      </c>
      <c r="Q1275" s="12">
        <v>1</v>
      </c>
      <c r="R1275" s="12">
        <v>50</v>
      </c>
      <c r="S1275">
        <v>50</v>
      </c>
      <c r="T1275">
        <f t="shared" si="67"/>
        <v>50</v>
      </c>
      <c r="V1275" s="36">
        <v>2.1399999999999999E-2</v>
      </c>
      <c r="W1275" s="36">
        <v>2.9540000000000002</v>
      </c>
      <c r="X1275">
        <f t="shared" si="65"/>
        <v>2.234452702184166</v>
      </c>
    </row>
    <row r="1276" spans="1:24" ht="14.1" customHeight="1" x14ac:dyDescent="0.25">
      <c r="A1276" s="1">
        <v>42290</v>
      </c>
      <c r="B1276" s="1" t="s">
        <v>19</v>
      </c>
      <c r="C1276" t="s">
        <v>414</v>
      </c>
      <c r="D1276">
        <v>5</v>
      </c>
      <c r="E1276">
        <v>30</v>
      </c>
      <c r="F1276" s="6">
        <v>1445</v>
      </c>
      <c r="G1276" s="6">
        <v>1459</v>
      </c>
      <c r="H1276" s="6">
        <v>15</v>
      </c>
      <c r="I1276" t="s">
        <v>393</v>
      </c>
      <c r="J1276" t="s">
        <v>285</v>
      </c>
      <c r="K1276" t="s">
        <v>7</v>
      </c>
      <c r="L1276" t="s">
        <v>64</v>
      </c>
      <c r="M1276" t="s">
        <v>511</v>
      </c>
      <c r="N1276" t="s">
        <v>595</v>
      </c>
      <c r="O1276" t="s">
        <v>522</v>
      </c>
      <c r="P1276" t="s">
        <v>598</v>
      </c>
      <c r="Q1276" s="38">
        <v>1</v>
      </c>
      <c r="R1276" s="21">
        <v>17</v>
      </c>
      <c r="S1276" s="21">
        <v>17</v>
      </c>
      <c r="T1276" s="21">
        <f t="shared" si="67"/>
        <v>17</v>
      </c>
      <c r="V1276" s="36">
        <v>2.1399999999999999E-2</v>
      </c>
      <c r="W1276" s="36">
        <v>2.9540000000000002</v>
      </c>
      <c r="X1276">
        <f t="shared" si="65"/>
        <v>9.2291113772615216E-2</v>
      </c>
    </row>
    <row r="1277" spans="1:24" ht="14.1" customHeight="1" x14ac:dyDescent="0.25">
      <c r="A1277" s="1">
        <v>42291</v>
      </c>
      <c r="B1277" s="1" t="s">
        <v>19</v>
      </c>
      <c r="C1277" t="s">
        <v>417</v>
      </c>
      <c r="D1277">
        <v>20</v>
      </c>
      <c r="E1277">
        <v>30</v>
      </c>
      <c r="F1277" s="6">
        <v>1226</v>
      </c>
      <c r="G1277" s="6">
        <v>1241</v>
      </c>
      <c r="H1277" s="6">
        <v>15</v>
      </c>
      <c r="I1277" t="s">
        <v>393</v>
      </c>
      <c r="J1277" t="s">
        <v>285</v>
      </c>
      <c r="K1277" t="s">
        <v>7</v>
      </c>
      <c r="L1277" t="s">
        <v>64</v>
      </c>
      <c r="M1277" t="s">
        <v>511</v>
      </c>
      <c r="N1277" t="s">
        <v>595</v>
      </c>
      <c r="O1277" t="s">
        <v>522</v>
      </c>
      <c r="P1277" t="s">
        <v>598</v>
      </c>
      <c r="Q1277" s="38">
        <v>1</v>
      </c>
      <c r="R1277" s="21">
        <v>19</v>
      </c>
      <c r="S1277" s="21">
        <v>19</v>
      </c>
      <c r="T1277" s="21">
        <f t="shared" si="67"/>
        <v>19</v>
      </c>
      <c r="V1277" s="36">
        <v>2.1399999999999999E-2</v>
      </c>
      <c r="W1277" s="36">
        <v>2.9540000000000002</v>
      </c>
      <c r="X1277">
        <f t="shared" si="65"/>
        <v>0.12818933971799382</v>
      </c>
    </row>
    <row r="1278" spans="1:24" ht="14.1" customHeight="1" x14ac:dyDescent="0.25">
      <c r="A1278" s="1">
        <v>42291</v>
      </c>
      <c r="B1278" s="1" t="s">
        <v>19</v>
      </c>
      <c r="C1278" t="s">
        <v>417</v>
      </c>
      <c r="D1278">
        <v>20</v>
      </c>
      <c r="E1278">
        <v>30</v>
      </c>
      <c r="F1278" s="6">
        <v>1226</v>
      </c>
      <c r="G1278" s="6">
        <v>1241</v>
      </c>
      <c r="H1278" s="6">
        <v>15</v>
      </c>
      <c r="I1278" t="s">
        <v>393</v>
      </c>
      <c r="J1278" t="s">
        <v>285</v>
      </c>
      <c r="K1278" t="s">
        <v>7</v>
      </c>
      <c r="L1278" t="s">
        <v>64</v>
      </c>
      <c r="M1278" t="s">
        <v>511</v>
      </c>
      <c r="N1278" t="s">
        <v>595</v>
      </c>
      <c r="O1278" t="s">
        <v>522</v>
      </c>
      <c r="P1278" t="s">
        <v>598</v>
      </c>
      <c r="Q1278" s="38">
        <v>2</v>
      </c>
      <c r="R1278" s="21">
        <v>20</v>
      </c>
      <c r="S1278" s="21">
        <v>20</v>
      </c>
      <c r="T1278" s="21">
        <f t="shared" si="67"/>
        <v>20</v>
      </c>
      <c r="V1278" s="36">
        <v>2.1399999999999999E-2</v>
      </c>
      <c r="W1278" s="36">
        <v>2.9540000000000002</v>
      </c>
      <c r="X1278">
        <f t="shared" si="65"/>
        <v>0.29832275166074523</v>
      </c>
    </row>
    <row r="1279" spans="1:24" ht="14.1" customHeight="1" x14ac:dyDescent="0.25">
      <c r="A1279" s="1">
        <v>42291</v>
      </c>
      <c r="B1279" s="1" t="s">
        <v>19</v>
      </c>
      <c r="C1279" t="s">
        <v>417</v>
      </c>
      <c r="D1279">
        <v>20</v>
      </c>
      <c r="E1279">
        <v>30</v>
      </c>
      <c r="F1279" s="6">
        <v>1226</v>
      </c>
      <c r="G1279" s="6">
        <v>1241</v>
      </c>
      <c r="H1279" s="6">
        <v>15</v>
      </c>
      <c r="I1279" t="s">
        <v>393</v>
      </c>
      <c r="J1279" t="s">
        <v>285</v>
      </c>
      <c r="K1279" t="s">
        <v>7</v>
      </c>
      <c r="L1279" t="s">
        <v>64</v>
      </c>
      <c r="M1279" t="s">
        <v>511</v>
      </c>
      <c r="N1279" t="s">
        <v>595</v>
      </c>
      <c r="O1279" t="s">
        <v>522</v>
      </c>
      <c r="P1279" t="s">
        <v>598</v>
      </c>
      <c r="Q1279" s="38">
        <v>1</v>
      </c>
      <c r="R1279" s="21">
        <v>21</v>
      </c>
      <c r="S1279" s="21">
        <v>21</v>
      </c>
      <c r="T1279" s="21">
        <f t="shared" si="67"/>
        <v>21</v>
      </c>
      <c r="V1279" s="36">
        <v>2.1399999999999999E-2</v>
      </c>
      <c r="W1279" s="36">
        <v>2.9540000000000002</v>
      </c>
      <c r="X1279">
        <f t="shared" si="65"/>
        <v>0.17228583417057095</v>
      </c>
    </row>
    <row r="1280" spans="1:24" ht="14.1" customHeight="1" x14ac:dyDescent="0.25">
      <c r="A1280" s="1">
        <v>42292</v>
      </c>
      <c r="B1280" s="1" t="s">
        <v>19</v>
      </c>
      <c r="C1280" s="14" t="s">
        <v>118</v>
      </c>
      <c r="D1280">
        <v>13.3</v>
      </c>
      <c r="E1280">
        <v>30</v>
      </c>
      <c r="F1280" s="6">
        <v>821</v>
      </c>
      <c r="G1280" s="6">
        <v>835</v>
      </c>
      <c r="H1280" s="6">
        <v>14</v>
      </c>
      <c r="I1280" t="s">
        <v>146</v>
      </c>
      <c r="J1280" t="s">
        <v>147</v>
      </c>
      <c r="K1280" t="s">
        <v>7</v>
      </c>
      <c r="L1280" t="s">
        <v>64</v>
      </c>
      <c r="M1280" t="s">
        <v>511</v>
      </c>
      <c r="N1280" t="s">
        <v>595</v>
      </c>
      <c r="O1280" t="s">
        <v>522</v>
      </c>
      <c r="P1280" t="s">
        <v>598</v>
      </c>
      <c r="Q1280" s="38">
        <v>2</v>
      </c>
      <c r="R1280" s="21">
        <v>20</v>
      </c>
      <c r="S1280" s="21">
        <v>20</v>
      </c>
      <c r="T1280" s="21">
        <f t="shared" si="67"/>
        <v>20</v>
      </c>
      <c r="V1280" s="36">
        <v>2.1399999999999999E-2</v>
      </c>
      <c r="W1280" s="36">
        <v>2.9540000000000002</v>
      </c>
      <c r="X1280">
        <f t="shared" si="65"/>
        <v>0.29832275166074523</v>
      </c>
    </row>
    <row r="1281" spans="1:24" ht="14.1" customHeight="1" x14ac:dyDescent="0.25">
      <c r="A1281" s="1">
        <v>42292</v>
      </c>
      <c r="B1281" s="1" t="s">
        <v>19</v>
      </c>
      <c r="C1281" s="14" t="s">
        <v>195</v>
      </c>
      <c r="D1281">
        <v>11.1</v>
      </c>
      <c r="E1281">
        <v>30</v>
      </c>
      <c r="F1281" s="6">
        <v>1103</v>
      </c>
      <c r="G1281" s="6">
        <v>1118</v>
      </c>
      <c r="H1281" s="6">
        <v>15</v>
      </c>
      <c r="I1281" t="s">
        <v>146</v>
      </c>
      <c r="J1281" t="s">
        <v>147</v>
      </c>
      <c r="K1281" t="s">
        <v>38</v>
      </c>
      <c r="L1281" t="s">
        <v>64</v>
      </c>
      <c r="M1281" t="s">
        <v>511</v>
      </c>
      <c r="N1281" t="s">
        <v>595</v>
      </c>
      <c r="O1281" t="s">
        <v>522</v>
      </c>
      <c r="P1281" t="s">
        <v>598</v>
      </c>
      <c r="Q1281" s="12">
        <v>1</v>
      </c>
      <c r="R1281" s="12">
        <v>25</v>
      </c>
      <c r="S1281">
        <v>25</v>
      </c>
      <c r="T1281">
        <f t="shared" si="67"/>
        <v>25</v>
      </c>
      <c r="V1281" s="36">
        <v>2.1399999999999999E-2</v>
      </c>
      <c r="W1281" s="36">
        <v>2.9540000000000002</v>
      </c>
      <c r="X1281">
        <f t="shared" si="65"/>
        <v>0.28835571216768835</v>
      </c>
    </row>
    <row r="1282" spans="1:24" ht="14.1" customHeight="1" x14ac:dyDescent="0.25">
      <c r="A1282" s="1">
        <v>42292</v>
      </c>
      <c r="B1282" s="1" t="s">
        <v>19</v>
      </c>
      <c r="C1282" t="s">
        <v>336</v>
      </c>
      <c r="D1282">
        <v>42</v>
      </c>
      <c r="E1282">
        <v>30</v>
      </c>
      <c r="F1282" s="6">
        <v>859</v>
      </c>
      <c r="G1282" s="6">
        <v>913</v>
      </c>
      <c r="H1282" s="6">
        <v>14</v>
      </c>
      <c r="I1282" t="s">
        <v>328</v>
      </c>
      <c r="J1282" t="s">
        <v>329</v>
      </c>
      <c r="K1282" t="s">
        <v>38</v>
      </c>
      <c r="L1282" t="s">
        <v>64</v>
      </c>
      <c r="M1282" t="s">
        <v>511</v>
      </c>
      <c r="N1282" t="s">
        <v>595</v>
      </c>
      <c r="O1282" t="s">
        <v>522</v>
      </c>
      <c r="P1282" t="s">
        <v>598</v>
      </c>
      <c r="Q1282" s="12"/>
      <c r="R1282"/>
      <c r="S1282"/>
      <c r="T1282"/>
      <c r="U1282" t="s">
        <v>340</v>
      </c>
      <c r="V1282" s="36">
        <v>2.1399999999999999E-2</v>
      </c>
      <c r="W1282" s="36">
        <v>2.9540000000000002</v>
      </c>
      <c r="X1282">
        <f t="shared" si="65"/>
        <v>0</v>
      </c>
    </row>
    <row r="1283" spans="1:24" ht="14.1" customHeight="1" x14ac:dyDescent="0.25">
      <c r="A1283" s="1">
        <v>42292</v>
      </c>
      <c r="B1283" s="1" t="s">
        <v>19</v>
      </c>
      <c r="C1283" t="s">
        <v>336</v>
      </c>
      <c r="D1283">
        <v>42</v>
      </c>
      <c r="E1283">
        <v>30</v>
      </c>
      <c r="F1283" s="6">
        <v>859</v>
      </c>
      <c r="G1283" s="6">
        <v>913</v>
      </c>
      <c r="H1283" s="6">
        <v>14</v>
      </c>
      <c r="I1283" t="s">
        <v>328</v>
      </c>
      <c r="J1283" t="s">
        <v>329</v>
      </c>
      <c r="K1283" t="s">
        <v>38</v>
      </c>
      <c r="L1283" t="s">
        <v>64</v>
      </c>
      <c r="M1283" t="s">
        <v>511</v>
      </c>
      <c r="N1283" t="s">
        <v>595</v>
      </c>
      <c r="O1283" t="s">
        <v>522</v>
      </c>
      <c r="P1283" t="s">
        <v>598</v>
      </c>
      <c r="Q1283" s="12"/>
      <c r="R1283"/>
      <c r="S1283"/>
      <c r="T1283"/>
      <c r="U1283" t="s">
        <v>340</v>
      </c>
      <c r="V1283" s="36">
        <v>2.1399999999999999E-2</v>
      </c>
      <c r="W1283" s="36">
        <v>2.9540000000000002</v>
      </c>
      <c r="X1283">
        <f t="shared" si="65"/>
        <v>0</v>
      </c>
    </row>
    <row r="1284" spans="1:24" ht="14.1" customHeight="1" x14ac:dyDescent="0.25">
      <c r="A1284" s="1">
        <v>42291</v>
      </c>
      <c r="B1284" s="1" t="s">
        <v>19</v>
      </c>
      <c r="C1284" t="s">
        <v>417</v>
      </c>
      <c r="D1284">
        <v>20</v>
      </c>
      <c r="E1284">
        <v>30</v>
      </c>
      <c r="F1284" s="6">
        <v>1226</v>
      </c>
      <c r="G1284" s="6">
        <v>1241</v>
      </c>
      <c r="H1284" s="6">
        <v>15</v>
      </c>
      <c r="I1284" t="s">
        <v>393</v>
      </c>
      <c r="J1284" t="s">
        <v>285</v>
      </c>
      <c r="K1284" t="s">
        <v>7</v>
      </c>
      <c r="L1284" t="s">
        <v>64</v>
      </c>
      <c r="M1284" t="s">
        <v>511</v>
      </c>
      <c r="N1284" t="s">
        <v>595</v>
      </c>
      <c r="O1284" t="s">
        <v>522</v>
      </c>
      <c r="P1284" t="s">
        <v>598</v>
      </c>
      <c r="Q1284" s="38">
        <v>1</v>
      </c>
      <c r="R1284" s="21">
        <v>24</v>
      </c>
      <c r="S1284" s="21">
        <v>24</v>
      </c>
      <c r="T1284" s="21">
        <f>AVERAGE(R1284:S1284)</f>
        <v>24</v>
      </c>
      <c r="V1284" s="36">
        <v>2.1399999999999999E-2</v>
      </c>
      <c r="W1284" s="36">
        <v>2.9540000000000002</v>
      </c>
      <c r="X1284">
        <f t="shared" ref="X1284:X1347" si="68">(V1284*T1284^W1284)/1000*Q1284</f>
        <v>0.25559819429209318</v>
      </c>
    </row>
    <row r="1285" spans="1:24" ht="14.1" customHeight="1" x14ac:dyDescent="0.25">
      <c r="A1285" s="1">
        <v>42293</v>
      </c>
      <c r="B1285" s="9" t="s">
        <v>19</v>
      </c>
      <c r="C1285" s="10" t="s">
        <v>105</v>
      </c>
      <c r="D1285" s="11">
        <v>24</v>
      </c>
      <c r="E1285" s="11">
        <v>30</v>
      </c>
      <c r="F1285" s="11">
        <v>814</v>
      </c>
      <c r="G1285" s="11">
        <v>826</v>
      </c>
      <c r="H1285" s="11">
        <v>12</v>
      </c>
      <c r="I1285" s="11" t="s">
        <v>10</v>
      </c>
      <c r="J1285" s="11" t="s">
        <v>20</v>
      </c>
      <c r="K1285" t="s">
        <v>7</v>
      </c>
      <c r="L1285" s="11" t="s">
        <v>64</v>
      </c>
      <c r="M1285" t="s">
        <v>511</v>
      </c>
      <c r="N1285" t="s">
        <v>595</v>
      </c>
      <c r="O1285" t="s">
        <v>522</v>
      </c>
      <c r="P1285" t="s">
        <v>598</v>
      </c>
      <c r="Q1285" s="38">
        <v>1</v>
      </c>
      <c r="R1285" s="21">
        <v>20</v>
      </c>
      <c r="S1285" s="21">
        <v>20</v>
      </c>
      <c r="T1285" s="21">
        <f>AVERAGE(R1285:S1285)</f>
        <v>20</v>
      </c>
      <c r="V1285" s="36">
        <v>2.1399999999999999E-2</v>
      </c>
      <c r="W1285" s="36">
        <v>2.9540000000000002</v>
      </c>
      <c r="X1285">
        <f t="shared" si="68"/>
        <v>0.14916137583037262</v>
      </c>
    </row>
    <row r="1286" spans="1:24" ht="14.1" customHeight="1" x14ac:dyDescent="0.25">
      <c r="A1286" s="1">
        <v>42293</v>
      </c>
      <c r="B1286" s="9" t="s">
        <v>19</v>
      </c>
      <c r="C1286" s="10" t="s">
        <v>111</v>
      </c>
      <c r="D1286" s="11">
        <v>10</v>
      </c>
      <c r="E1286" s="11">
        <v>30</v>
      </c>
      <c r="F1286" s="11">
        <v>955</v>
      </c>
      <c r="G1286" s="11">
        <v>910</v>
      </c>
      <c r="H1286" s="11">
        <v>15</v>
      </c>
      <c r="I1286" s="11" t="s">
        <v>10</v>
      </c>
      <c r="J1286" s="11" t="s">
        <v>20</v>
      </c>
      <c r="K1286" t="s">
        <v>7</v>
      </c>
      <c r="L1286" s="11" t="s">
        <v>64</v>
      </c>
      <c r="M1286" t="s">
        <v>511</v>
      </c>
      <c r="N1286" t="s">
        <v>595</v>
      </c>
      <c r="O1286" t="s">
        <v>522</v>
      </c>
      <c r="P1286" t="s">
        <v>598</v>
      </c>
      <c r="Q1286" s="38">
        <v>1</v>
      </c>
      <c r="R1286" s="21">
        <v>30</v>
      </c>
      <c r="S1286" s="21">
        <v>30</v>
      </c>
      <c r="T1286" s="21">
        <f>AVERAGE(R1286:S1286)</f>
        <v>30</v>
      </c>
      <c r="V1286" s="36">
        <v>2.1399999999999999E-2</v>
      </c>
      <c r="W1286" s="36">
        <v>2.9540000000000002</v>
      </c>
      <c r="X1286">
        <f t="shared" si="68"/>
        <v>0.49411718639339658</v>
      </c>
    </row>
    <row r="1287" spans="1:24" ht="14.1" customHeight="1" x14ac:dyDescent="0.25">
      <c r="A1287" s="1">
        <v>42293</v>
      </c>
      <c r="B1287" s="9" t="s">
        <v>19</v>
      </c>
      <c r="C1287" s="10" t="s">
        <v>111</v>
      </c>
      <c r="D1287" s="11">
        <v>10</v>
      </c>
      <c r="E1287" s="11">
        <v>30</v>
      </c>
      <c r="F1287" s="11">
        <v>955</v>
      </c>
      <c r="G1287" s="11">
        <v>910</v>
      </c>
      <c r="H1287" s="11">
        <v>15</v>
      </c>
      <c r="I1287" s="11" t="s">
        <v>10</v>
      </c>
      <c r="J1287" s="11" t="s">
        <v>20</v>
      </c>
      <c r="K1287" t="s">
        <v>7</v>
      </c>
      <c r="L1287" s="11" t="s">
        <v>64</v>
      </c>
      <c r="M1287" t="s">
        <v>511</v>
      </c>
      <c r="N1287" t="s">
        <v>595</v>
      </c>
      <c r="O1287" t="s">
        <v>522</v>
      </c>
      <c r="P1287" t="s">
        <v>598</v>
      </c>
      <c r="Q1287" s="38">
        <v>1</v>
      </c>
      <c r="R1287" s="21">
        <v>20</v>
      </c>
      <c r="S1287" s="21">
        <v>20</v>
      </c>
      <c r="T1287" s="21">
        <f>AVERAGE(R1287:S1287)</f>
        <v>20</v>
      </c>
      <c r="V1287" s="36">
        <v>2.1399999999999999E-2</v>
      </c>
      <c r="W1287" s="36">
        <v>2.9540000000000002</v>
      </c>
      <c r="X1287">
        <f t="shared" si="68"/>
        <v>0.14916137583037262</v>
      </c>
    </row>
    <row r="1288" spans="1:24" ht="14.1" customHeight="1" x14ac:dyDescent="0.25">
      <c r="A1288" s="1">
        <v>42293</v>
      </c>
      <c r="B1288" s="1" t="s">
        <v>19</v>
      </c>
      <c r="C1288" t="s">
        <v>370</v>
      </c>
      <c r="D1288">
        <v>72</v>
      </c>
      <c r="E1288">
        <v>30</v>
      </c>
      <c r="F1288" s="6">
        <v>823</v>
      </c>
      <c r="G1288" s="6">
        <v>834</v>
      </c>
      <c r="H1288" s="6">
        <v>11</v>
      </c>
      <c r="I1288" t="s">
        <v>328</v>
      </c>
      <c r="J1288" t="s">
        <v>147</v>
      </c>
      <c r="K1288" t="s">
        <v>38</v>
      </c>
      <c r="L1288" t="s">
        <v>64</v>
      </c>
      <c r="M1288" t="s">
        <v>511</v>
      </c>
      <c r="N1288" t="s">
        <v>595</v>
      </c>
      <c r="O1288" t="s">
        <v>522</v>
      </c>
      <c r="P1288" t="s">
        <v>598</v>
      </c>
      <c r="Q1288" s="12"/>
      <c r="R1288"/>
      <c r="S1288"/>
      <c r="T1288"/>
      <c r="V1288" s="36">
        <v>2.1399999999999999E-2</v>
      </c>
      <c r="W1288" s="36">
        <v>2.9540000000000002</v>
      </c>
      <c r="X1288">
        <f t="shared" si="68"/>
        <v>0</v>
      </c>
    </row>
    <row r="1289" spans="1:24" ht="14.1" customHeight="1" x14ac:dyDescent="0.25">
      <c r="A1289" s="1">
        <v>42293</v>
      </c>
      <c r="B1289" s="1" t="s">
        <v>19</v>
      </c>
      <c r="C1289" t="s">
        <v>375</v>
      </c>
      <c r="D1289">
        <v>3</v>
      </c>
      <c r="E1289">
        <v>30</v>
      </c>
      <c r="F1289" s="6">
        <v>1145</v>
      </c>
      <c r="G1289" s="6">
        <v>1201</v>
      </c>
      <c r="H1289" s="6">
        <v>16</v>
      </c>
      <c r="I1289" t="s">
        <v>328</v>
      </c>
      <c r="J1289" t="s">
        <v>147</v>
      </c>
      <c r="K1289" t="s">
        <v>7</v>
      </c>
      <c r="L1289" t="s">
        <v>64</v>
      </c>
      <c r="M1289" t="s">
        <v>511</v>
      </c>
      <c r="N1289" t="s">
        <v>595</v>
      </c>
      <c r="O1289" t="s">
        <v>522</v>
      </c>
      <c r="P1289" t="s">
        <v>598</v>
      </c>
      <c r="Q1289" s="38">
        <v>1</v>
      </c>
      <c r="R1289" s="21">
        <v>12</v>
      </c>
      <c r="S1289" s="21">
        <v>12</v>
      </c>
      <c r="T1289" s="21">
        <f t="shared" ref="T1289:T1295" si="69">AVERAGE(R1289:S1289)</f>
        <v>12</v>
      </c>
      <c r="V1289" s="36">
        <v>2.1399999999999999E-2</v>
      </c>
      <c r="W1289" s="36">
        <v>2.9540000000000002</v>
      </c>
      <c r="X1289">
        <f t="shared" si="68"/>
        <v>3.2984900182414754E-2</v>
      </c>
    </row>
    <row r="1290" spans="1:24" ht="14.1" customHeight="1" x14ac:dyDescent="0.25">
      <c r="A1290" s="1">
        <v>42292</v>
      </c>
      <c r="B1290" s="1" t="s">
        <v>19</v>
      </c>
      <c r="C1290" t="s">
        <v>419</v>
      </c>
      <c r="D1290">
        <v>20</v>
      </c>
      <c r="E1290">
        <v>30</v>
      </c>
      <c r="F1290" s="6">
        <v>823</v>
      </c>
      <c r="G1290" s="6">
        <v>838</v>
      </c>
      <c r="H1290" s="6">
        <v>15</v>
      </c>
      <c r="I1290" t="s">
        <v>393</v>
      </c>
      <c r="J1290" t="s">
        <v>10</v>
      </c>
      <c r="K1290" t="s">
        <v>7</v>
      </c>
      <c r="L1290" t="s">
        <v>64</v>
      </c>
      <c r="M1290" t="s">
        <v>511</v>
      </c>
      <c r="N1290" t="s">
        <v>595</v>
      </c>
      <c r="O1290" t="s">
        <v>522</v>
      </c>
      <c r="P1290" t="s">
        <v>598</v>
      </c>
      <c r="Q1290" s="38">
        <v>1</v>
      </c>
      <c r="R1290" s="21">
        <v>21</v>
      </c>
      <c r="S1290" s="21">
        <v>21</v>
      </c>
      <c r="T1290" s="21">
        <f t="shared" si="69"/>
        <v>21</v>
      </c>
      <c r="V1290" s="36">
        <v>2.1399999999999999E-2</v>
      </c>
      <c r="W1290" s="36">
        <v>2.9540000000000002</v>
      </c>
      <c r="X1290">
        <f t="shared" si="68"/>
        <v>0.17228583417057095</v>
      </c>
    </row>
    <row r="1291" spans="1:24" ht="14.1" customHeight="1" x14ac:dyDescent="0.25">
      <c r="A1291" s="1">
        <v>42293</v>
      </c>
      <c r="B1291" s="1" t="s">
        <v>19</v>
      </c>
      <c r="C1291" s="8" t="s">
        <v>461</v>
      </c>
      <c r="D1291">
        <v>20</v>
      </c>
      <c r="E1291">
        <v>30</v>
      </c>
      <c r="F1291" s="6">
        <v>1050</v>
      </c>
      <c r="G1291" s="6">
        <v>1139</v>
      </c>
      <c r="H1291" s="6">
        <v>49</v>
      </c>
      <c r="I1291" t="s">
        <v>447</v>
      </c>
      <c r="J1291" t="s">
        <v>231</v>
      </c>
      <c r="K1291" t="s">
        <v>7</v>
      </c>
      <c r="L1291" t="s">
        <v>64</v>
      </c>
      <c r="M1291" t="s">
        <v>511</v>
      </c>
      <c r="N1291" t="s">
        <v>595</v>
      </c>
      <c r="O1291" t="s">
        <v>522</v>
      </c>
      <c r="P1291" t="s">
        <v>598</v>
      </c>
      <c r="Q1291" s="38">
        <v>3</v>
      </c>
      <c r="R1291" s="21">
        <v>1</v>
      </c>
      <c r="S1291" s="21">
        <v>1</v>
      </c>
      <c r="T1291" s="21">
        <f t="shared" si="69"/>
        <v>1</v>
      </c>
      <c r="V1291" s="36">
        <v>2.1399999999999999E-2</v>
      </c>
      <c r="W1291" s="36">
        <v>2.9540000000000002</v>
      </c>
      <c r="X1291">
        <f t="shared" si="68"/>
        <v>6.4199999999999988E-5</v>
      </c>
    </row>
    <row r="1292" spans="1:24" ht="14.1" customHeight="1" x14ac:dyDescent="0.25">
      <c r="A1292" s="1">
        <v>42293</v>
      </c>
      <c r="B1292" s="1" t="s">
        <v>19</v>
      </c>
      <c r="C1292" s="8" t="s">
        <v>464</v>
      </c>
      <c r="D1292">
        <v>11</v>
      </c>
      <c r="E1292">
        <v>30</v>
      </c>
      <c r="F1292" s="6">
        <v>1150</v>
      </c>
      <c r="G1292" s="6">
        <v>1212</v>
      </c>
      <c r="H1292" s="6">
        <v>22</v>
      </c>
      <c r="I1292" t="s">
        <v>447</v>
      </c>
      <c r="J1292" t="s">
        <v>231</v>
      </c>
      <c r="K1292" t="s">
        <v>7</v>
      </c>
      <c r="L1292" t="s">
        <v>64</v>
      </c>
      <c r="M1292" t="s">
        <v>511</v>
      </c>
      <c r="N1292" t="s">
        <v>595</v>
      </c>
      <c r="O1292" t="s">
        <v>522</v>
      </c>
      <c r="P1292" t="s">
        <v>598</v>
      </c>
      <c r="Q1292" s="38">
        <v>5</v>
      </c>
      <c r="R1292" s="21">
        <v>1</v>
      </c>
      <c r="S1292" s="21">
        <v>1</v>
      </c>
      <c r="T1292" s="21">
        <f t="shared" si="69"/>
        <v>1</v>
      </c>
      <c r="V1292" s="36">
        <v>2.1399999999999999E-2</v>
      </c>
      <c r="W1292" s="36">
        <v>2.9540000000000002</v>
      </c>
      <c r="X1292">
        <f t="shared" si="68"/>
        <v>1.07E-4</v>
      </c>
    </row>
    <row r="1293" spans="1:24" ht="14.1" customHeight="1" x14ac:dyDescent="0.25">
      <c r="A1293" s="1">
        <v>42294</v>
      </c>
      <c r="B1293" s="1" t="s">
        <v>19</v>
      </c>
      <c r="C1293" s="14" t="s">
        <v>201</v>
      </c>
      <c r="D1293">
        <v>3.9</v>
      </c>
      <c r="E1293">
        <v>30</v>
      </c>
      <c r="F1293" s="6">
        <v>917</v>
      </c>
      <c r="G1293" s="6">
        <v>932</v>
      </c>
      <c r="H1293" s="6">
        <v>15</v>
      </c>
      <c r="I1293" t="s">
        <v>146</v>
      </c>
      <c r="J1293" t="s">
        <v>147</v>
      </c>
      <c r="K1293" t="s">
        <v>38</v>
      </c>
      <c r="L1293" t="s">
        <v>64</v>
      </c>
      <c r="M1293" t="s">
        <v>511</v>
      </c>
      <c r="N1293" t="s">
        <v>595</v>
      </c>
      <c r="O1293" t="s">
        <v>522</v>
      </c>
      <c r="P1293" t="s">
        <v>598</v>
      </c>
      <c r="Q1293" s="12">
        <v>1</v>
      </c>
      <c r="R1293" s="12">
        <v>20</v>
      </c>
      <c r="S1293">
        <v>20</v>
      </c>
      <c r="T1293">
        <f t="shared" si="69"/>
        <v>20</v>
      </c>
      <c r="V1293" s="36">
        <v>2.1399999999999999E-2</v>
      </c>
      <c r="W1293" s="36">
        <v>2.9540000000000002</v>
      </c>
      <c r="X1293">
        <f t="shared" si="68"/>
        <v>0.14916137583037262</v>
      </c>
    </row>
    <row r="1294" spans="1:24" ht="14.1" customHeight="1" x14ac:dyDescent="0.25">
      <c r="A1294" s="1">
        <v>42294</v>
      </c>
      <c r="B1294" s="1" t="s">
        <v>19</v>
      </c>
      <c r="C1294" s="14" t="s">
        <v>203</v>
      </c>
      <c r="D1294">
        <v>5.0999999999999996</v>
      </c>
      <c r="E1294">
        <v>30</v>
      </c>
      <c r="F1294" s="6">
        <v>1047</v>
      </c>
      <c r="G1294" s="6">
        <v>1104</v>
      </c>
      <c r="H1294" s="6">
        <v>17</v>
      </c>
      <c r="I1294" t="s">
        <v>146</v>
      </c>
      <c r="J1294" t="s">
        <v>147</v>
      </c>
      <c r="K1294" t="s">
        <v>7</v>
      </c>
      <c r="L1294" t="s">
        <v>64</v>
      </c>
      <c r="M1294" t="s">
        <v>511</v>
      </c>
      <c r="N1294" t="s">
        <v>595</v>
      </c>
      <c r="O1294" t="s">
        <v>522</v>
      </c>
      <c r="P1294" t="s">
        <v>598</v>
      </c>
      <c r="Q1294" s="38">
        <v>2</v>
      </c>
      <c r="R1294" s="21">
        <v>18</v>
      </c>
      <c r="S1294" s="21">
        <v>20</v>
      </c>
      <c r="T1294" s="21">
        <f t="shared" si="69"/>
        <v>19</v>
      </c>
      <c r="V1294" s="36">
        <v>2.1399999999999999E-2</v>
      </c>
      <c r="W1294" s="36">
        <v>2.9540000000000002</v>
      </c>
      <c r="X1294">
        <f t="shared" si="68"/>
        <v>0.25637867943598763</v>
      </c>
    </row>
    <row r="1295" spans="1:24" ht="14.1" customHeight="1" x14ac:dyDescent="0.25">
      <c r="A1295" s="1">
        <v>42294</v>
      </c>
      <c r="B1295" s="1" t="s">
        <v>19</v>
      </c>
      <c r="C1295" s="14" t="s">
        <v>203</v>
      </c>
      <c r="D1295">
        <v>5.0999999999999996</v>
      </c>
      <c r="E1295">
        <v>30</v>
      </c>
      <c r="F1295" s="6">
        <v>1047</v>
      </c>
      <c r="G1295" s="6">
        <v>1104</v>
      </c>
      <c r="H1295" s="6">
        <v>17</v>
      </c>
      <c r="I1295" t="s">
        <v>146</v>
      </c>
      <c r="J1295" t="s">
        <v>147</v>
      </c>
      <c r="K1295" t="s">
        <v>7</v>
      </c>
      <c r="L1295" t="s">
        <v>64</v>
      </c>
      <c r="M1295" t="s">
        <v>511</v>
      </c>
      <c r="N1295" t="s">
        <v>595</v>
      </c>
      <c r="O1295" t="s">
        <v>522</v>
      </c>
      <c r="P1295" t="s">
        <v>598</v>
      </c>
      <c r="Q1295" s="38">
        <v>2</v>
      </c>
      <c r="R1295" s="21">
        <v>25</v>
      </c>
      <c r="S1295" s="21">
        <v>25</v>
      </c>
      <c r="T1295" s="21">
        <f t="shared" si="69"/>
        <v>25</v>
      </c>
      <c r="V1295" s="36">
        <v>2.1399999999999999E-2</v>
      </c>
      <c r="W1295" s="36">
        <v>2.9540000000000002</v>
      </c>
      <c r="X1295">
        <f t="shared" si="68"/>
        <v>0.5767114243353767</v>
      </c>
    </row>
    <row r="1296" spans="1:24" ht="14.1" customHeight="1" x14ac:dyDescent="0.25">
      <c r="A1296" s="1">
        <v>42294</v>
      </c>
      <c r="B1296" s="1" t="s">
        <v>19</v>
      </c>
      <c r="C1296" t="s">
        <v>376</v>
      </c>
      <c r="D1296">
        <v>20</v>
      </c>
      <c r="E1296">
        <v>30</v>
      </c>
      <c r="F1296" s="6">
        <v>832</v>
      </c>
      <c r="G1296" s="6">
        <v>846</v>
      </c>
      <c r="H1296" s="6">
        <v>14</v>
      </c>
      <c r="I1296" t="s">
        <v>328</v>
      </c>
      <c r="J1296" t="s">
        <v>285</v>
      </c>
      <c r="K1296" t="s">
        <v>38</v>
      </c>
      <c r="L1296" t="s">
        <v>64</v>
      </c>
      <c r="M1296" t="s">
        <v>511</v>
      </c>
      <c r="N1296" t="s">
        <v>595</v>
      </c>
      <c r="O1296" t="s">
        <v>522</v>
      </c>
      <c r="P1296" t="s">
        <v>598</v>
      </c>
      <c r="Q1296" s="12"/>
      <c r="R1296"/>
      <c r="S1296"/>
      <c r="T1296"/>
      <c r="V1296" s="36">
        <v>2.1399999999999999E-2</v>
      </c>
      <c r="W1296" s="36">
        <v>2.9540000000000002</v>
      </c>
      <c r="X1296">
        <f t="shared" si="68"/>
        <v>0</v>
      </c>
    </row>
    <row r="1297" spans="1:24" ht="14.1" customHeight="1" x14ac:dyDescent="0.25">
      <c r="A1297" s="1">
        <v>42293</v>
      </c>
      <c r="B1297" s="1" t="s">
        <v>19</v>
      </c>
      <c r="C1297" t="s">
        <v>424</v>
      </c>
      <c r="D1297">
        <v>24</v>
      </c>
      <c r="E1297">
        <v>30</v>
      </c>
      <c r="F1297" s="6">
        <v>901</v>
      </c>
      <c r="G1297" s="6">
        <v>915</v>
      </c>
      <c r="H1297" s="6">
        <v>15</v>
      </c>
      <c r="I1297" t="s">
        <v>393</v>
      </c>
      <c r="J1297" t="s">
        <v>146</v>
      </c>
      <c r="K1297" t="s">
        <v>7</v>
      </c>
      <c r="L1297" t="s">
        <v>64</v>
      </c>
      <c r="M1297" t="s">
        <v>511</v>
      </c>
      <c r="N1297" t="s">
        <v>595</v>
      </c>
      <c r="O1297" t="s">
        <v>522</v>
      </c>
      <c r="P1297" t="s">
        <v>598</v>
      </c>
      <c r="Q1297" s="38">
        <v>1</v>
      </c>
      <c r="R1297" s="21">
        <v>23</v>
      </c>
      <c r="S1297" s="21">
        <v>23</v>
      </c>
      <c r="T1297" s="21">
        <f t="shared" ref="T1297:T1308" si="70">AVERAGE(R1297:S1297)</f>
        <v>23</v>
      </c>
      <c r="V1297" s="36">
        <v>2.1399999999999999E-2</v>
      </c>
      <c r="W1297" s="36">
        <v>2.9540000000000002</v>
      </c>
      <c r="X1297">
        <f t="shared" si="68"/>
        <v>0.2254020185324638</v>
      </c>
    </row>
    <row r="1298" spans="1:24" ht="14.1" customHeight="1" x14ac:dyDescent="0.25">
      <c r="A1298" s="1">
        <v>42295</v>
      </c>
      <c r="B1298" s="9" t="s">
        <v>19</v>
      </c>
      <c r="C1298" s="10" t="s">
        <v>130</v>
      </c>
      <c r="D1298" s="11">
        <v>10</v>
      </c>
      <c r="E1298" s="11">
        <v>30</v>
      </c>
      <c r="F1298" s="11">
        <v>912</v>
      </c>
      <c r="G1298" s="11">
        <v>927</v>
      </c>
      <c r="H1298" s="11">
        <v>15</v>
      </c>
      <c r="I1298" s="11" t="s">
        <v>10</v>
      </c>
      <c r="J1298" s="11" t="s">
        <v>20</v>
      </c>
      <c r="K1298" t="s">
        <v>7</v>
      </c>
      <c r="L1298" s="11" t="s">
        <v>64</v>
      </c>
      <c r="M1298" t="s">
        <v>511</v>
      </c>
      <c r="N1298" t="s">
        <v>595</v>
      </c>
      <c r="O1298" t="s">
        <v>522</v>
      </c>
      <c r="P1298" t="s">
        <v>598</v>
      </c>
      <c r="Q1298" s="38">
        <v>1</v>
      </c>
      <c r="R1298" s="21">
        <v>20</v>
      </c>
      <c r="S1298" s="21">
        <v>20</v>
      </c>
      <c r="T1298" s="21">
        <f t="shared" si="70"/>
        <v>20</v>
      </c>
      <c r="V1298" s="36">
        <v>2.1399999999999999E-2</v>
      </c>
      <c r="W1298" s="36">
        <v>2.9540000000000002</v>
      </c>
      <c r="X1298">
        <f t="shared" si="68"/>
        <v>0.14916137583037262</v>
      </c>
    </row>
    <row r="1299" spans="1:24" ht="14.1" customHeight="1" x14ac:dyDescent="0.25">
      <c r="A1299" s="1">
        <v>42295</v>
      </c>
      <c r="B1299" s="1" t="s">
        <v>19</v>
      </c>
      <c r="C1299" s="14" t="s">
        <v>212</v>
      </c>
      <c r="D1299">
        <v>12.4</v>
      </c>
      <c r="E1299">
        <v>30</v>
      </c>
      <c r="F1299" s="6">
        <v>855</v>
      </c>
      <c r="G1299" s="6">
        <v>912</v>
      </c>
      <c r="H1299" s="6">
        <v>17</v>
      </c>
      <c r="I1299" t="s">
        <v>146</v>
      </c>
      <c r="J1299" t="s">
        <v>147</v>
      </c>
      <c r="K1299" t="s">
        <v>7</v>
      </c>
      <c r="L1299" t="s">
        <v>64</v>
      </c>
      <c r="M1299" t="s">
        <v>511</v>
      </c>
      <c r="N1299" t="s">
        <v>595</v>
      </c>
      <c r="O1299" t="s">
        <v>522</v>
      </c>
      <c r="P1299" t="s">
        <v>598</v>
      </c>
      <c r="Q1299" s="38">
        <v>3</v>
      </c>
      <c r="R1299" s="21">
        <v>28</v>
      </c>
      <c r="S1299" s="21">
        <v>30</v>
      </c>
      <c r="T1299" s="21">
        <f t="shared" si="70"/>
        <v>29</v>
      </c>
      <c r="V1299" s="36">
        <v>2.1399999999999999E-2</v>
      </c>
      <c r="W1299" s="36">
        <v>2.9540000000000002</v>
      </c>
      <c r="X1299">
        <f t="shared" si="68"/>
        <v>1.341092438600356</v>
      </c>
    </row>
    <row r="1300" spans="1:24" ht="14.1" customHeight="1" x14ac:dyDescent="0.25">
      <c r="A1300" s="1">
        <v>42294</v>
      </c>
      <c r="B1300" s="1" t="s">
        <v>19</v>
      </c>
      <c r="C1300" t="s">
        <v>436</v>
      </c>
      <c r="D1300">
        <v>20</v>
      </c>
      <c r="E1300">
        <v>30</v>
      </c>
      <c r="F1300" s="6">
        <v>1143</v>
      </c>
      <c r="G1300" s="6">
        <v>1158</v>
      </c>
      <c r="H1300" s="6">
        <v>15</v>
      </c>
      <c r="I1300" t="s">
        <v>393</v>
      </c>
      <c r="J1300" t="s">
        <v>285</v>
      </c>
      <c r="K1300" t="s">
        <v>7</v>
      </c>
      <c r="L1300" t="s">
        <v>64</v>
      </c>
      <c r="M1300" t="s">
        <v>511</v>
      </c>
      <c r="N1300" t="s">
        <v>595</v>
      </c>
      <c r="O1300" t="s">
        <v>522</v>
      </c>
      <c r="P1300" t="s">
        <v>598</v>
      </c>
      <c r="Q1300" s="38">
        <v>18</v>
      </c>
      <c r="R1300" s="21">
        <v>20</v>
      </c>
      <c r="S1300" s="21">
        <v>29</v>
      </c>
      <c r="T1300" s="21">
        <f t="shared" si="70"/>
        <v>24.5</v>
      </c>
      <c r="V1300" s="36">
        <v>2.1399999999999999E-2</v>
      </c>
      <c r="W1300" s="36">
        <v>2.9540000000000002</v>
      </c>
      <c r="X1300">
        <f t="shared" si="68"/>
        <v>4.8897076244801942</v>
      </c>
    </row>
    <row r="1301" spans="1:24" ht="14.1" customHeight="1" x14ac:dyDescent="0.25">
      <c r="A1301" s="1">
        <v>42295</v>
      </c>
      <c r="B1301" s="1" t="s">
        <v>19</v>
      </c>
      <c r="C1301" t="s">
        <v>438</v>
      </c>
      <c r="D1301">
        <v>20</v>
      </c>
      <c r="E1301">
        <v>30</v>
      </c>
      <c r="F1301" s="6">
        <v>1003</v>
      </c>
      <c r="G1301" s="6">
        <v>1018</v>
      </c>
      <c r="H1301" s="6">
        <v>15</v>
      </c>
      <c r="I1301" t="s">
        <v>393</v>
      </c>
      <c r="J1301" t="s">
        <v>285</v>
      </c>
      <c r="K1301" t="s">
        <v>7</v>
      </c>
      <c r="L1301" t="s">
        <v>64</v>
      </c>
      <c r="M1301" t="s">
        <v>511</v>
      </c>
      <c r="N1301" t="s">
        <v>595</v>
      </c>
      <c r="O1301" t="s">
        <v>522</v>
      </c>
      <c r="P1301" t="s">
        <v>598</v>
      </c>
      <c r="Q1301" s="38">
        <v>1</v>
      </c>
      <c r="R1301" s="21">
        <v>21</v>
      </c>
      <c r="S1301" s="21">
        <v>21</v>
      </c>
      <c r="T1301" s="21">
        <f t="shared" si="70"/>
        <v>21</v>
      </c>
      <c r="V1301" s="36">
        <v>2.1399999999999999E-2</v>
      </c>
      <c r="W1301" s="36">
        <v>2.9540000000000002</v>
      </c>
      <c r="X1301">
        <f t="shared" si="68"/>
        <v>0.17228583417057095</v>
      </c>
    </row>
    <row r="1302" spans="1:24" ht="14.1" customHeight="1" x14ac:dyDescent="0.25">
      <c r="A1302" s="1">
        <v>42295</v>
      </c>
      <c r="B1302" s="1" t="s">
        <v>19</v>
      </c>
      <c r="C1302" t="s">
        <v>438</v>
      </c>
      <c r="D1302">
        <v>20</v>
      </c>
      <c r="E1302">
        <v>30</v>
      </c>
      <c r="F1302" s="6">
        <v>1003</v>
      </c>
      <c r="G1302" s="6">
        <v>1018</v>
      </c>
      <c r="H1302" s="6">
        <v>15</v>
      </c>
      <c r="I1302" t="s">
        <v>393</v>
      </c>
      <c r="J1302" t="s">
        <v>285</v>
      </c>
      <c r="K1302" t="s">
        <v>7</v>
      </c>
      <c r="L1302" t="s">
        <v>64</v>
      </c>
      <c r="M1302" t="s">
        <v>511</v>
      </c>
      <c r="N1302" t="s">
        <v>595</v>
      </c>
      <c r="O1302" t="s">
        <v>522</v>
      </c>
      <c r="P1302" t="s">
        <v>598</v>
      </c>
      <c r="Q1302" s="38">
        <v>1</v>
      </c>
      <c r="R1302" s="21">
        <v>29</v>
      </c>
      <c r="S1302" s="21">
        <v>29</v>
      </c>
      <c r="T1302" s="21">
        <f t="shared" si="70"/>
        <v>29</v>
      </c>
      <c r="V1302" s="36">
        <v>2.1399999999999999E-2</v>
      </c>
      <c r="W1302" s="36">
        <v>2.9540000000000002</v>
      </c>
      <c r="X1302">
        <f t="shared" si="68"/>
        <v>0.44703081286678531</v>
      </c>
    </row>
    <row r="1303" spans="1:24" ht="14.1" customHeight="1" x14ac:dyDescent="0.25">
      <c r="A1303" s="1">
        <v>42296</v>
      </c>
      <c r="B1303" s="9" t="s">
        <v>19</v>
      </c>
      <c r="C1303" s="10" t="s">
        <v>137</v>
      </c>
      <c r="D1303" s="11">
        <v>20</v>
      </c>
      <c r="E1303" s="11">
        <v>30</v>
      </c>
      <c r="F1303" s="11">
        <v>956</v>
      </c>
      <c r="G1303" s="11">
        <v>1011</v>
      </c>
      <c r="H1303" s="11">
        <v>15</v>
      </c>
      <c r="I1303" s="11" t="s">
        <v>10</v>
      </c>
      <c r="J1303" s="11" t="s">
        <v>20</v>
      </c>
      <c r="K1303" t="s">
        <v>7</v>
      </c>
      <c r="L1303" s="11" t="s">
        <v>64</v>
      </c>
      <c r="M1303" t="s">
        <v>511</v>
      </c>
      <c r="N1303" t="s">
        <v>595</v>
      </c>
      <c r="O1303" t="s">
        <v>522</v>
      </c>
      <c r="P1303" t="s">
        <v>598</v>
      </c>
      <c r="Q1303" s="38">
        <v>2</v>
      </c>
      <c r="R1303" s="21">
        <v>18</v>
      </c>
      <c r="S1303" s="21">
        <v>18</v>
      </c>
      <c r="T1303" s="21">
        <f t="shared" si="70"/>
        <v>18</v>
      </c>
      <c r="V1303" s="36">
        <v>2.1399999999999999E-2</v>
      </c>
      <c r="W1303" s="36">
        <v>2.9540000000000002</v>
      </c>
      <c r="X1303">
        <f t="shared" si="68"/>
        <v>0.21853386616836337</v>
      </c>
    </row>
    <row r="1304" spans="1:24" ht="14.1" customHeight="1" x14ac:dyDescent="0.25">
      <c r="A1304" s="1">
        <v>42296</v>
      </c>
      <c r="B1304" s="9" t="s">
        <v>19</v>
      </c>
      <c r="C1304" s="10" t="s">
        <v>137</v>
      </c>
      <c r="D1304" s="11">
        <v>20</v>
      </c>
      <c r="E1304" s="11">
        <v>30</v>
      </c>
      <c r="F1304" s="11">
        <v>956</v>
      </c>
      <c r="G1304" s="11">
        <v>1011</v>
      </c>
      <c r="H1304" s="11">
        <v>15</v>
      </c>
      <c r="I1304" s="11" t="s">
        <v>10</v>
      </c>
      <c r="J1304" s="11" t="s">
        <v>20</v>
      </c>
      <c r="K1304" t="s">
        <v>7</v>
      </c>
      <c r="L1304" s="11" t="s">
        <v>64</v>
      </c>
      <c r="M1304" t="s">
        <v>511</v>
      </c>
      <c r="N1304" t="s">
        <v>595</v>
      </c>
      <c r="O1304" t="s">
        <v>522</v>
      </c>
      <c r="P1304" t="s">
        <v>598</v>
      </c>
      <c r="Q1304" s="38">
        <v>2</v>
      </c>
      <c r="R1304" s="21">
        <v>30</v>
      </c>
      <c r="S1304" s="21">
        <v>30</v>
      </c>
      <c r="T1304" s="21">
        <f t="shared" si="70"/>
        <v>30</v>
      </c>
      <c r="V1304" s="36">
        <v>2.1399999999999999E-2</v>
      </c>
      <c r="W1304" s="36">
        <v>2.9540000000000002</v>
      </c>
      <c r="X1304">
        <f t="shared" si="68"/>
        <v>0.98823437278679316</v>
      </c>
    </row>
    <row r="1305" spans="1:24" ht="14.1" customHeight="1" x14ac:dyDescent="0.25">
      <c r="A1305" s="1">
        <v>42296</v>
      </c>
      <c r="B1305" s="9" t="s">
        <v>19</v>
      </c>
      <c r="C1305" s="10" t="s">
        <v>141</v>
      </c>
      <c r="D1305" s="11">
        <v>5</v>
      </c>
      <c r="E1305" s="11">
        <v>30</v>
      </c>
      <c r="F1305" s="11">
        <v>1118</v>
      </c>
      <c r="G1305" s="11">
        <v>1132</v>
      </c>
      <c r="H1305" s="11">
        <v>14</v>
      </c>
      <c r="I1305" s="11" t="s">
        <v>10</v>
      </c>
      <c r="J1305" s="11" t="s">
        <v>20</v>
      </c>
      <c r="K1305" t="s">
        <v>7</v>
      </c>
      <c r="L1305" s="11" t="s">
        <v>64</v>
      </c>
      <c r="M1305" t="s">
        <v>511</v>
      </c>
      <c r="N1305" t="s">
        <v>595</v>
      </c>
      <c r="O1305" t="s">
        <v>522</v>
      </c>
      <c r="P1305" t="s">
        <v>598</v>
      </c>
      <c r="Q1305" s="38">
        <v>1</v>
      </c>
      <c r="R1305" s="21">
        <v>30</v>
      </c>
      <c r="S1305" s="21">
        <v>30</v>
      </c>
      <c r="T1305" s="21">
        <f t="shared" si="70"/>
        <v>30</v>
      </c>
      <c r="V1305" s="36">
        <v>2.1399999999999999E-2</v>
      </c>
      <c r="W1305" s="36">
        <v>2.9540000000000002</v>
      </c>
      <c r="X1305">
        <f t="shared" si="68"/>
        <v>0.49411718639339658</v>
      </c>
    </row>
    <row r="1306" spans="1:24" ht="14.1" customHeight="1" x14ac:dyDescent="0.25">
      <c r="A1306" s="1">
        <v>42296</v>
      </c>
      <c r="B1306" s="9" t="s">
        <v>19</v>
      </c>
      <c r="C1306" s="10" t="s">
        <v>141</v>
      </c>
      <c r="D1306" s="11">
        <v>5</v>
      </c>
      <c r="E1306" s="11">
        <v>30</v>
      </c>
      <c r="F1306" s="11">
        <v>1118</v>
      </c>
      <c r="G1306" s="11">
        <v>1132</v>
      </c>
      <c r="H1306" s="11">
        <v>14</v>
      </c>
      <c r="I1306" s="11" t="s">
        <v>10</v>
      </c>
      <c r="J1306" s="11" t="s">
        <v>20</v>
      </c>
      <c r="K1306" t="s">
        <v>7</v>
      </c>
      <c r="L1306" s="11" t="s">
        <v>64</v>
      </c>
      <c r="M1306" t="s">
        <v>511</v>
      </c>
      <c r="N1306" t="s">
        <v>595</v>
      </c>
      <c r="O1306" t="s">
        <v>522</v>
      </c>
      <c r="P1306" t="s">
        <v>598</v>
      </c>
      <c r="Q1306" s="38">
        <v>1</v>
      </c>
      <c r="R1306" s="21">
        <v>25</v>
      </c>
      <c r="S1306" s="21">
        <v>25</v>
      </c>
      <c r="T1306" s="21">
        <f t="shared" si="70"/>
        <v>25</v>
      </c>
      <c r="V1306" s="36">
        <v>2.1399999999999999E-2</v>
      </c>
      <c r="W1306" s="36">
        <v>2.9540000000000002</v>
      </c>
      <c r="X1306">
        <f t="shared" si="68"/>
        <v>0.28835571216768835</v>
      </c>
    </row>
    <row r="1307" spans="1:24" ht="14.1" customHeight="1" x14ac:dyDescent="0.25">
      <c r="A1307" s="1">
        <v>42296</v>
      </c>
      <c r="B1307" s="1" t="s">
        <v>19</v>
      </c>
      <c r="C1307" s="14" t="s">
        <v>219</v>
      </c>
      <c r="D1307">
        <v>16.7</v>
      </c>
      <c r="E1307">
        <v>30</v>
      </c>
      <c r="F1307" s="6">
        <v>1222</v>
      </c>
      <c r="G1307" s="6">
        <v>1239</v>
      </c>
      <c r="H1307" s="6">
        <v>17</v>
      </c>
      <c r="I1307" t="s">
        <v>146</v>
      </c>
      <c r="J1307" t="s">
        <v>147</v>
      </c>
      <c r="K1307" t="s">
        <v>7</v>
      </c>
      <c r="L1307" t="s">
        <v>64</v>
      </c>
      <c r="M1307" t="s">
        <v>511</v>
      </c>
      <c r="N1307" t="s">
        <v>595</v>
      </c>
      <c r="O1307" t="s">
        <v>522</v>
      </c>
      <c r="P1307" t="s">
        <v>598</v>
      </c>
      <c r="Q1307" s="38">
        <v>3</v>
      </c>
      <c r="R1307" s="21">
        <v>18</v>
      </c>
      <c r="S1307" s="21">
        <v>20</v>
      </c>
      <c r="T1307" s="21">
        <f t="shared" si="70"/>
        <v>19</v>
      </c>
      <c r="V1307" s="36">
        <v>2.1399999999999999E-2</v>
      </c>
      <c r="W1307" s="36">
        <v>2.9540000000000002</v>
      </c>
      <c r="X1307">
        <f t="shared" si="68"/>
        <v>0.38456801915398142</v>
      </c>
    </row>
    <row r="1308" spans="1:24" ht="14.1" customHeight="1" x14ac:dyDescent="0.25">
      <c r="A1308" s="1">
        <v>42296</v>
      </c>
      <c r="B1308" s="1" t="s">
        <v>19</v>
      </c>
      <c r="C1308" t="s">
        <v>387</v>
      </c>
      <c r="D1308">
        <v>21</v>
      </c>
      <c r="E1308">
        <v>30</v>
      </c>
      <c r="F1308" s="6">
        <v>905</v>
      </c>
      <c r="G1308" s="6">
        <v>920</v>
      </c>
      <c r="H1308" s="6">
        <v>15</v>
      </c>
      <c r="I1308" s="6" t="s">
        <v>328</v>
      </c>
      <c r="J1308" t="s">
        <v>285</v>
      </c>
      <c r="K1308" t="s">
        <v>7</v>
      </c>
      <c r="L1308" t="s">
        <v>64</v>
      </c>
      <c r="M1308" t="s">
        <v>511</v>
      </c>
      <c r="N1308" t="s">
        <v>595</v>
      </c>
      <c r="O1308" t="s">
        <v>522</v>
      </c>
      <c r="P1308" t="s">
        <v>598</v>
      </c>
      <c r="Q1308" s="38">
        <v>35</v>
      </c>
      <c r="R1308" s="21">
        <v>25</v>
      </c>
      <c r="S1308" s="21">
        <v>33</v>
      </c>
      <c r="T1308" s="21">
        <f t="shared" si="70"/>
        <v>29</v>
      </c>
      <c r="V1308" s="36">
        <v>2.1399999999999999E-2</v>
      </c>
      <c r="W1308" s="36">
        <v>2.9540000000000002</v>
      </c>
      <c r="X1308">
        <f t="shared" si="68"/>
        <v>15.646078450337486</v>
      </c>
    </row>
    <row r="1309" spans="1:24" ht="14.1" customHeight="1" x14ac:dyDescent="0.25">
      <c r="A1309" s="1">
        <v>42296</v>
      </c>
      <c r="B1309" s="1" t="s">
        <v>19</v>
      </c>
      <c r="C1309" t="s">
        <v>388</v>
      </c>
      <c r="D1309">
        <v>27</v>
      </c>
      <c r="E1309">
        <v>30</v>
      </c>
      <c r="F1309" s="6">
        <v>1348</v>
      </c>
      <c r="G1309" s="6">
        <v>1403</v>
      </c>
      <c r="H1309" s="6">
        <v>15</v>
      </c>
      <c r="I1309" s="6" t="s">
        <v>328</v>
      </c>
      <c r="J1309" t="s">
        <v>285</v>
      </c>
      <c r="K1309" t="s">
        <v>38</v>
      </c>
      <c r="L1309" t="s">
        <v>64</v>
      </c>
      <c r="M1309" t="s">
        <v>511</v>
      </c>
      <c r="N1309" t="s">
        <v>595</v>
      </c>
      <c r="O1309" t="s">
        <v>522</v>
      </c>
      <c r="P1309" t="s">
        <v>598</v>
      </c>
      <c r="Q1309" s="12"/>
      <c r="R1309"/>
      <c r="S1309"/>
      <c r="T1309"/>
      <c r="V1309" s="36">
        <v>2.1399999999999999E-2</v>
      </c>
      <c r="W1309" s="36">
        <v>2.9540000000000002</v>
      </c>
      <c r="X1309">
        <f t="shared" si="68"/>
        <v>0</v>
      </c>
    </row>
    <row r="1310" spans="1:24" ht="14.1" customHeight="1" x14ac:dyDescent="0.25">
      <c r="A1310" s="1">
        <v>42295</v>
      </c>
      <c r="B1310" s="1" t="s">
        <v>19</v>
      </c>
      <c r="C1310" t="s">
        <v>201</v>
      </c>
      <c r="D1310">
        <v>20</v>
      </c>
      <c r="E1310">
        <v>30</v>
      </c>
      <c r="F1310" s="6">
        <v>1051</v>
      </c>
      <c r="G1310" s="6">
        <v>1106</v>
      </c>
      <c r="H1310" s="6">
        <v>15</v>
      </c>
      <c r="I1310" t="s">
        <v>393</v>
      </c>
      <c r="J1310" t="s">
        <v>285</v>
      </c>
      <c r="K1310" t="s">
        <v>7</v>
      </c>
      <c r="L1310" t="s">
        <v>64</v>
      </c>
      <c r="M1310" t="s">
        <v>511</v>
      </c>
      <c r="N1310" t="s">
        <v>595</v>
      </c>
      <c r="O1310" t="s">
        <v>522</v>
      </c>
      <c r="P1310" t="s">
        <v>598</v>
      </c>
      <c r="Q1310" s="38">
        <v>24</v>
      </c>
      <c r="R1310" s="21">
        <v>18</v>
      </c>
      <c r="S1310" s="21">
        <v>23</v>
      </c>
      <c r="T1310" s="21">
        <f>AVERAGE(R1310:S1310)</f>
        <v>20.5</v>
      </c>
      <c r="V1310" s="36">
        <v>2.1399999999999999E-2</v>
      </c>
      <c r="W1310" s="36">
        <v>2.9540000000000002</v>
      </c>
      <c r="X1310">
        <f t="shared" si="68"/>
        <v>3.8507552892378576</v>
      </c>
    </row>
    <row r="1311" spans="1:24" ht="14.1" customHeight="1" x14ac:dyDescent="0.25">
      <c r="A1311" s="1">
        <v>42296</v>
      </c>
      <c r="B1311" s="1" t="s">
        <v>19</v>
      </c>
      <c r="C1311" t="s">
        <v>441</v>
      </c>
      <c r="D1311">
        <v>10</v>
      </c>
      <c r="E1311">
        <v>30</v>
      </c>
      <c r="F1311" s="6">
        <v>843</v>
      </c>
      <c r="G1311" s="6">
        <v>858</v>
      </c>
      <c r="H1311" s="6">
        <v>15</v>
      </c>
      <c r="I1311" t="s">
        <v>393</v>
      </c>
      <c r="J1311" t="s">
        <v>285</v>
      </c>
      <c r="K1311" t="s">
        <v>7</v>
      </c>
      <c r="L1311" t="s">
        <v>64</v>
      </c>
      <c r="M1311" t="s">
        <v>511</v>
      </c>
      <c r="N1311" t="s">
        <v>595</v>
      </c>
      <c r="O1311" t="s">
        <v>522</v>
      </c>
      <c r="P1311" t="s">
        <v>598</v>
      </c>
      <c r="Q1311" s="38">
        <v>1</v>
      </c>
      <c r="R1311" s="21">
        <v>17</v>
      </c>
      <c r="S1311" s="21">
        <v>17</v>
      </c>
      <c r="T1311" s="21">
        <f>AVERAGE(R1311:S1311)</f>
        <v>17</v>
      </c>
      <c r="V1311" s="36">
        <v>2.1399999999999999E-2</v>
      </c>
      <c r="W1311" s="36">
        <v>2.9540000000000002</v>
      </c>
      <c r="X1311">
        <f t="shared" si="68"/>
        <v>9.2291113772615216E-2</v>
      </c>
    </row>
    <row r="1312" spans="1:24" ht="14.1" customHeight="1" x14ac:dyDescent="0.25">
      <c r="A1312" s="1">
        <v>42296</v>
      </c>
      <c r="B1312" s="1" t="s">
        <v>19</v>
      </c>
      <c r="C1312" t="s">
        <v>441</v>
      </c>
      <c r="D1312">
        <v>10</v>
      </c>
      <c r="E1312">
        <v>30</v>
      </c>
      <c r="F1312" s="6">
        <v>843</v>
      </c>
      <c r="G1312" s="6">
        <v>858</v>
      </c>
      <c r="H1312" s="6">
        <v>15</v>
      </c>
      <c r="I1312" t="s">
        <v>393</v>
      </c>
      <c r="J1312" t="s">
        <v>285</v>
      </c>
      <c r="K1312" t="s">
        <v>7</v>
      </c>
      <c r="L1312" t="s">
        <v>64</v>
      </c>
      <c r="M1312" t="s">
        <v>511</v>
      </c>
      <c r="N1312" t="s">
        <v>595</v>
      </c>
      <c r="O1312" t="s">
        <v>522</v>
      </c>
      <c r="P1312" t="s">
        <v>598</v>
      </c>
      <c r="Q1312" s="38">
        <v>1</v>
      </c>
      <c r="R1312" s="21">
        <v>20</v>
      </c>
      <c r="S1312" s="21">
        <v>20</v>
      </c>
      <c r="T1312" s="21">
        <f>AVERAGE(R1312:S1312)</f>
        <v>20</v>
      </c>
      <c r="V1312" s="36">
        <v>2.1399999999999999E-2</v>
      </c>
      <c r="W1312" s="36">
        <v>2.9540000000000002</v>
      </c>
      <c r="X1312">
        <f t="shared" si="68"/>
        <v>0.14916137583037262</v>
      </c>
    </row>
    <row r="1313" spans="1:24" ht="14.1" customHeight="1" x14ac:dyDescent="0.25">
      <c r="A1313" s="1">
        <v>42296</v>
      </c>
      <c r="B1313" s="1" t="s">
        <v>19</v>
      </c>
      <c r="C1313" t="s">
        <v>441</v>
      </c>
      <c r="D1313">
        <v>5</v>
      </c>
      <c r="E1313">
        <v>30</v>
      </c>
      <c r="F1313" s="6">
        <v>912</v>
      </c>
      <c r="G1313" s="6">
        <v>926</v>
      </c>
      <c r="H1313" s="6">
        <v>15</v>
      </c>
      <c r="I1313" t="s">
        <v>393</v>
      </c>
      <c r="J1313" t="s">
        <v>285</v>
      </c>
      <c r="K1313" t="s">
        <v>7</v>
      </c>
      <c r="L1313" t="s">
        <v>64</v>
      </c>
      <c r="M1313" t="s">
        <v>511</v>
      </c>
      <c r="N1313" t="s">
        <v>595</v>
      </c>
      <c r="O1313" t="s">
        <v>522</v>
      </c>
      <c r="P1313" t="s">
        <v>598</v>
      </c>
      <c r="Q1313" s="38">
        <v>8</v>
      </c>
      <c r="R1313" s="21">
        <v>12</v>
      </c>
      <c r="S1313" s="21">
        <v>16</v>
      </c>
      <c r="T1313" s="21">
        <f>AVERAGE(R1313:S1313)</f>
        <v>14</v>
      </c>
      <c r="V1313" s="36">
        <v>2.1399999999999999E-2</v>
      </c>
      <c r="W1313" s="36">
        <v>2.9540000000000002</v>
      </c>
      <c r="X1313">
        <f t="shared" si="68"/>
        <v>0.41606959269788663</v>
      </c>
    </row>
    <row r="1314" spans="1:24" ht="14.1" customHeight="1" x14ac:dyDescent="0.25">
      <c r="A1314" s="1">
        <v>42296</v>
      </c>
      <c r="B1314" s="1" t="s">
        <v>19</v>
      </c>
      <c r="C1314" t="s">
        <v>444</v>
      </c>
      <c r="D1314">
        <v>20</v>
      </c>
      <c r="E1314">
        <v>30</v>
      </c>
      <c r="F1314" s="6">
        <v>1207</v>
      </c>
      <c r="G1314" s="6">
        <v>1222</v>
      </c>
      <c r="H1314" s="6">
        <v>15</v>
      </c>
      <c r="I1314" t="s">
        <v>393</v>
      </c>
      <c r="J1314" t="s">
        <v>285</v>
      </c>
      <c r="K1314" t="s">
        <v>7</v>
      </c>
      <c r="L1314" t="s">
        <v>64</v>
      </c>
      <c r="M1314" t="s">
        <v>511</v>
      </c>
      <c r="N1314" t="s">
        <v>595</v>
      </c>
      <c r="O1314" t="s">
        <v>522</v>
      </c>
      <c r="P1314" t="s">
        <v>598</v>
      </c>
      <c r="Q1314" s="38">
        <v>1</v>
      </c>
      <c r="R1314" s="21">
        <v>16</v>
      </c>
      <c r="S1314" s="21">
        <v>16</v>
      </c>
      <c r="T1314" s="21">
        <f>AVERAGE(R1314:S1314)</f>
        <v>16</v>
      </c>
      <c r="V1314" s="36">
        <v>2.1399999999999999E-2</v>
      </c>
      <c r="W1314" s="36">
        <v>2.9540000000000002</v>
      </c>
      <c r="X1314">
        <f t="shared" si="68"/>
        <v>7.7158575678469885E-2</v>
      </c>
    </row>
    <row r="1315" spans="1:24" ht="14.1" customHeight="1" x14ac:dyDescent="0.25">
      <c r="A1315" s="1">
        <v>42296</v>
      </c>
      <c r="B1315" s="1" t="s">
        <v>19</v>
      </c>
      <c r="C1315" s="8">
        <v>1186</v>
      </c>
      <c r="D1315">
        <v>6.8</v>
      </c>
      <c r="E1315">
        <v>30</v>
      </c>
      <c r="F1315" s="6">
        <v>1201</v>
      </c>
      <c r="G1315" s="6">
        <v>1231</v>
      </c>
      <c r="H1315" s="6">
        <v>30</v>
      </c>
      <c r="I1315" t="s">
        <v>447</v>
      </c>
      <c r="J1315" t="s">
        <v>231</v>
      </c>
      <c r="K1315" t="s">
        <v>7</v>
      </c>
      <c r="L1315" t="s">
        <v>64</v>
      </c>
      <c r="M1315" t="s">
        <v>511</v>
      </c>
      <c r="N1315" t="s">
        <v>595</v>
      </c>
      <c r="O1315" t="s">
        <v>522</v>
      </c>
      <c r="P1315" t="s">
        <v>598</v>
      </c>
      <c r="Q1315" s="38">
        <v>4</v>
      </c>
      <c r="V1315" s="36">
        <v>2.1399999999999999E-2</v>
      </c>
      <c r="W1315" s="36">
        <v>2.9540000000000002</v>
      </c>
      <c r="X1315">
        <f t="shared" si="68"/>
        <v>0</v>
      </c>
    </row>
    <row r="1316" spans="1:24" ht="14.1" customHeight="1" x14ac:dyDescent="0.25">
      <c r="A1316" s="1">
        <v>42297</v>
      </c>
      <c r="B1316" s="1" t="s">
        <v>19</v>
      </c>
      <c r="C1316" s="14" t="s">
        <v>225</v>
      </c>
      <c r="D1316">
        <v>11.5</v>
      </c>
      <c r="E1316">
        <v>30</v>
      </c>
      <c r="F1316" s="6">
        <v>822</v>
      </c>
      <c r="G1316" s="6">
        <v>838</v>
      </c>
      <c r="H1316" s="6">
        <v>16</v>
      </c>
      <c r="I1316" t="s">
        <v>146</v>
      </c>
      <c r="J1316" t="s">
        <v>147</v>
      </c>
      <c r="K1316" t="s">
        <v>7</v>
      </c>
      <c r="L1316" t="s">
        <v>64</v>
      </c>
      <c r="M1316" t="s">
        <v>511</v>
      </c>
      <c r="N1316" t="s">
        <v>595</v>
      </c>
      <c r="O1316" t="s">
        <v>522</v>
      </c>
      <c r="P1316" t="s">
        <v>598</v>
      </c>
      <c r="Q1316" s="38">
        <v>9</v>
      </c>
      <c r="R1316" s="21">
        <v>20</v>
      </c>
      <c r="S1316" s="21">
        <v>25</v>
      </c>
      <c r="T1316" s="21">
        <f t="shared" ref="T1316:T1334" si="71">AVERAGE(R1316:S1316)</f>
        <v>22.5</v>
      </c>
      <c r="V1316" s="36">
        <v>2.1399999999999999E-2</v>
      </c>
      <c r="W1316" s="36">
        <v>2.9540000000000002</v>
      </c>
      <c r="X1316">
        <f t="shared" si="68"/>
        <v>1.9010933438646531</v>
      </c>
    </row>
    <row r="1317" spans="1:24" ht="14.1" customHeight="1" x14ac:dyDescent="0.25">
      <c r="A1317" s="1">
        <v>42297</v>
      </c>
      <c r="B1317" s="1" t="s">
        <v>19</v>
      </c>
      <c r="C1317" s="14" t="s">
        <v>225</v>
      </c>
      <c r="D1317">
        <v>11.5</v>
      </c>
      <c r="E1317">
        <v>30</v>
      </c>
      <c r="F1317" s="6">
        <v>822</v>
      </c>
      <c r="G1317" s="6">
        <v>838</v>
      </c>
      <c r="H1317" s="6">
        <v>16</v>
      </c>
      <c r="I1317" t="s">
        <v>146</v>
      </c>
      <c r="J1317" t="s">
        <v>147</v>
      </c>
      <c r="K1317" t="s">
        <v>7</v>
      </c>
      <c r="L1317" t="s">
        <v>64</v>
      </c>
      <c r="M1317" t="s">
        <v>511</v>
      </c>
      <c r="N1317" t="s">
        <v>595</v>
      </c>
      <c r="O1317" t="s">
        <v>522</v>
      </c>
      <c r="P1317" t="s">
        <v>598</v>
      </c>
      <c r="Q1317" s="38">
        <v>19</v>
      </c>
      <c r="R1317" s="21">
        <v>25</v>
      </c>
      <c r="S1317" s="21">
        <v>25</v>
      </c>
      <c r="T1317" s="21">
        <f t="shared" si="71"/>
        <v>25</v>
      </c>
      <c r="V1317" s="36">
        <v>2.1399999999999999E-2</v>
      </c>
      <c r="W1317" s="36">
        <v>2.9540000000000002</v>
      </c>
      <c r="X1317">
        <f t="shared" si="68"/>
        <v>5.4787585311860783</v>
      </c>
    </row>
    <row r="1318" spans="1:24" ht="14.1" customHeight="1" x14ac:dyDescent="0.25">
      <c r="A1318" s="1">
        <v>42297</v>
      </c>
      <c r="B1318" s="1" t="s">
        <v>19</v>
      </c>
      <c r="C1318" s="14" t="s">
        <v>226</v>
      </c>
      <c r="D1318">
        <v>9.3000000000000007</v>
      </c>
      <c r="E1318">
        <v>30</v>
      </c>
      <c r="F1318" s="6">
        <v>1056</v>
      </c>
      <c r="G1318" s="6">
        <v>1111</v>
      </c>
      <c r="H1318" s="6">
        <v>15</v>
      </c>
      <c r="I1318" t="s">
        <v>146</v>
      </c>
      <c r="J1318" t="s">
        <v>147</v>
      </c>
      <c r="K1318" t="s">
        <v>7</v>
      </c>
      <c r="L1318" t="s">
        <v>64</v>
      </c>
      <c r="M1318" t="s">
        <v>511</v>
      </c>
      <c r="N1318" t="s">
        <v>595</v>
      </c>
      <c r="O1318" t="s">
        <v>522</v>
      </c>
      <c r="P1318" t="s">
        <v>598</v>
      </c>
      <c r="Q1318" s="38">
        <v>1</v>
      </c>
      <c r="R1318" s="21">
        <v>15</v>
      </c>
      <c r="S1318" s="21">
        <v>15</v>
      </c>
      <c r="T1318" s="21">
        <f t="shared" si="71"/>
        <v>15</v>
      </c>
      <c r="V1318" s="36">
        <v>2.1399999999999999E-2</v>
      </c>
      <c r="W1318" s="36">
        <v>2.9540000000000002</v>
      </c>
      <c r="X1318">
        <f t="shared" si="68"/>
        <v>6.3765732448705342E-2</v>
      </c>
    </row>
    <row r="1319" spans="1:24" ht="14.1" customHeight="1" x14ac:dyDescent="0.25">
      <c r="A1319" s="1">
        <v>42297</v>
      </c>
      <c r="B1319" s="1" t="s">
        <v>19</v>
      </c>
      <c r="C1319" t="s">
        <v>389</v>
      </c>
      <c r="D1319">
        <v>10</v>
      </c>
      <c r="E1319">
        <v>30</v>
      </c>
      <c r="F1319" s="6">
        <v>935</v>
      </c>
      <c r="G1319" s="6">
        <v>951</v>
      </c>
      <c r="H1319" s="6">
        <v>16</v>
      </c>
      <c r="I1319" s="6" t="s">
        <v>328</v>
      </c>
      <c r="J1319" t="s">
        <v>147</v>
      </c>
      <c r="K1319" t="s">
        <v>7</v>
      </c>
      <c r="L1319" t="s">
        <v>64</v>
      </c>
      <c r="M1319" t="s">
        <v>511</v>
      </c>
      <c r="N1319" t="s">
        <v>595</v>
      </c>
      <c r="O1319" t="s">
        <v>522</v>
      </c>
      <c r="P1319" t="s">
        <v>598</v>
      </c>
      <c r="Q1319" s="38">
        <v>1</v>
      </c>
      <c r="R1319" s="21">
        <v>17</v>
      </c>
      <c r="S1319" s="21">
        <v>17</v>
      </c>
      <c r="T1319" s="21">
        <f t="shared" si="71"/>
        <v>17</v>
      </c>
      <c r="V1319" s="36">
        <v>2.1399999999999999E-2</v>
      </c>
      <c r="W1319" s="36">
        <v>2.9540000000000002</v>
      </c>
      <c r="X1319">
        <f t="shared" si="68"/>
        <v>9.2291113772615216E-2</v>
      </c>
    </row>
    <row r="1320" spans="1:24" ht="14.1" customHeight="1" x14ac:dyDescent="0.25">
      <c r="A1320" s="1">
        <v>42297</v>
      </c>
      <c r="B1320" s="1" t="s">
        <v>19</v>
      </c>
      <c r="C1320" s="8">
        <v>175</v>
      </c>
      <c r="D1320">
        <v>20</v>
      </c>
      <c r="E1320">
        <v>30</v>
      </c>
      <c r="F1320" s="6">
        <v>1504</v>
      </c>
      <c r="G1320" s="6">
        <v>1534</v>
      </c>
      <c r="I1320" t="s">
        <v>447</v>
      </c>
      <c r="J1320" t="s">
        <v>231</v>
      </c>
      <c r="K1320" t="s">
        <v>7</v>
      </c>
      <c r="L1320" t="s">
        <v>64</v>
      </c>
      <c r="M1320" t="s">
        <v>511</v>
      </c>
      <c r="N1320" t="s">
        <v>595</v>
      </c>
      <c r="O1320" t="s">
        <v>522</v>
      </c>
      <c r="P1320" t="s">
        <v>598</v>
      </c>
      <c r="Q1320" s="38">
        <v>10</v>
      </c>
      <c r="R1320" s="21">
        <v>5</v>
      </c>
      <c r="S1320" s="21">
        <v>5</v>
      </c>
      <c r="T1320" s="21">
        <f t="shared" si="71"/>
        <v>5</v>
      </c>
      <c r="V1320" s="36">
        <v>2.1399999999999999E-2</v>
      </c>
      <c r="W1320" s="36">
        <v>2.9540000000000002</v>
      </c>
      <c r="X1320">
        <f t="shared" si="68"/>
        <v>2.4841119621282232E-2</v>
      </c>
    </row>
    <row r="1321" spans="1:24" ht="14.1" customHeight="1" x14ac:dyDescent="0.25">
      <c r="A1321" s="1">
        <v>42298</v>
      </c>
      <c r="B1321" s="1" t="s">
        <v>19</v>
      </c>
      <c r="C1321" s="14" t="s">
        <v>228</v>
      </c>
      <c r="D1321">
        <v>17.100000000000001</v>
      </c>
      <c r="E1321">
        <v>30</v>
      </c>
      <c r="F1321" s="6">
        <v>1121</v>
      </c>
      <c r="G1321" s="6">
        <v>1135</v>
      </c>
      <c r="H1321" s="6">
        <v>14</v>
      </c>
      <c r="I1321" t="s">
        <v>146</v>
      </c>
      <c r="J1321" t="s">
        <v>147</v>
      </c>
      <c r="K1321" t="s">
        <v>7</v>
      </c>
      <c r="L1321" t="s">
        <v>64</v>
      </c>
      <c r="M1321" t="s">
        <v>511</v>
      </c>
      <c r="N1321" t="s">
        <v>595</v>
      </c>
      <c r="O1321" t="s">
        <v>522</v>
      </c>
      <c r="P1321" t="s">
        <v>598</v>
      </c>
      <c r="Q1321" s="38">
        <v>1</v>
      </c>
      <c r="R1321" s="21">
        <v>13</v>
      </c>
      <c r="S1321" s="21">
        <v>13</v>
      </c>
      <c r="T1321" s="21">
        <f t="shared" si="71"/>
        <v>13</v>
      </c>
      <c r="V1321" s="36">
        <v>2.1399999999999999E-2</v>
      </c>
      <c r="W1321" s="36">
        <v>2.9540000000000002</v>
      </c>
      <c r="X1321">
        <f t="shared" si="68"/>
        <v>4.1783271036554694E-2</v>
      </c>
    </row>
    <row r="1322" spans="1:24" ht="14.1" customHeight="1" x14ac:dyDescent="0.25">
      <c r="A1322" s="1">
        <v>42296</v>
      </c>
      <c r="B1322" s="1" t="s">
        <v>19</v>
      </c>
      <c r="C1322" t="s">
        <v>444</v>
      </c>
      <c r="D1322">
        <v>20</v>
      </c>
      <c r="E1322">
        <v>30</v>
      </c>
      <c r="F1322" s="6">
        <v>1207</v>
      </c>
      <c r="G1322" s="6">
        <v>1222</v>
      </c>
      <c r="H1322" s="6">
        <v>15</v>
      </c>
      <c r="I1322" t="s">
        <v>393</v>
      </c>
      <c r="J1322" t="s">
        <v>285</v>
      </c>
      <c r="K1322" t="s">
        <v>7</v>
      </c>
      <c r="L1322" t="s">
        <v>64</v>
      </c>
      <c r="M1322" t="s">
        <v>511</v>
      </c>
      <c r="N1322" t="s">
        <v>595</v>
      </c>
      <c r="O1322" t="s">
        <v>522</v>
      </c>
      <c r="P1322" t="s">
        <v>598</v>
      </c>
      <c r="Q1322" s="38">
        <v>1</v>
      </c>
      <c r="R1322" s="21">
        <v>18</v>
      </c>
      <c r="S1322" s="21">
        <v>18</v>
      </c>
      <c r="T1322" s="21">
        <f t="shared" si="71"/>
        <v>18</v>
      </c>
      <c r="V1322" s="36">
        <v>2.1399999999999999E-2</v>
      </c>
      <c r="W1322" s="36">
        <v>2.9540000000000002</v>
      </c>
      <c r="X1322">
        <f t="shared" si="68"/>
        <v>0.10926693308418169</v>
      </c>
    </row>
    <row r="1323" spans="1:24" ht="14.1" customHeight="1" x14ac:dyDescent="0.25">
      <c r="A1323" s="1">
        <v>42301</v>
      </c>
      <c r="B1323" s="1" t="s">
        <v>19</v>
      </c>
      <c r="C1323" t="s">
        <v>1194</v>
      </c>
      <c r="D1323">
        <v>20</v>
      </c>
      <c r="E1323">
        <v>30</v>
      </c>
      <c r="F1323" s="6">
        <v>1000</v>
      </c>
      <c r="G1323" s="6">
        <v>1015</v>
      </c>
      <c r="H1323" s="6">
        <v>15</v>
      </c>
      <c r="I1323" t="s">
        <v>393</v>
      </c>
      <c r="J1323" t="s">
        <v>285</v>
      </c>
      <c r="K1323" t="s">
        <v>7</v>
      </c>
      <c r="L1323" t="s">
        <v>64</v>
      </c>
      <c r="M1323" t="s">
        <v>511</v>
      </c>
      <c r="N1323" t="s">
        <v>595</v>
      </c>
      <c r="O1323" t="s">
        <v>522</v>
      </c>
      <c r="P1323" t="s">
        <v>598</v>
      </c>
      <c r="Q1323" s="38">
        <v>1</v>
      </c>
      <c r="R1323" s="21">
        <v>22</v>
      </c>
      <c r="S1323" s="21">
        <v>22</v>
      </c>
      <c r="T1323" s="21">
        <f t="shared" si="71"/>
        <v>22</v>
      </c>
      <c r="V1323" s="36">
        <v>2.1399999999999999E-2</v>
      </c>
      <c r="W1323" s="36">
        <v>2.9540000000000002</v>
      </c>
      <c r="X1323">
        <f t="shared" si="68"/>
        <v>0.19766527113237833</v>
      </c>
    </row>
    <row r="1324" spans="1:24" ht="14.1" customHeight="1" x14ac:dyDescent="0.25">
      <c r="A1324" s="1">
        <v>42301</v>
      </c>
      <c r="B1324" s="1" t="s">
        <v>19</v>
      </c>
      <c r="C1324" t="s">
        <v>1194</v>
      </c>
      <c r="D1324">
        <v>20</v>
      </c>
      <c r="E1324">
        <v>30</v>
      </c>
      <c r="F1324" s="6">
        <v>1000</v>
      </c>
      <c r="G1324" s="6">
        <v>1015</v>
      </c>
      <c r="H1324" s="6">
        <v>15</v>
      </c>
      <c r="I1324" t="s">
        <v>393</v>
      </c>
      <c r="J1324" t="s">
        <v>285</v>
      </c>
      <c r="K1324" t="s">
        <v>7</v>
      </c>
      <c r="L1324" t="s">
        <v>64</v>
      </c>
      <c r="M1324" t="s">
        <v>511</v>
      </c>
      <c r="N1324" t="s">
        <v>595</v>
      </c>
      <c r="O1324" t="s">
        <v>522</v>
      </c>
      <c r="P1324" t="s">
        <v>598</v>
      </c>
      <c r="Q1324" s="38">
        <v>1</v>
      </c>
      <c r="R1324" s="21">
        <v>16</v>
      </c>
      <c r="S1324" s="21">
        <v>16</v>
      </c>
      <c r="T1324" s="21">
        <f t="shared" si="71"/>
        <v>16</v>
      </c>
      <c r="V1324" s="36">
        <v>2.1399999999999999E-2</v>
      </c>
      <c r="W1324" s="36">
        <v>2.9540000000000002</v>
      </c>
      <c r="X1324">
        <f t="shared" si="68"/>
        <v>7.7158575678469885E-2</v>
      </c>
    </row>
    <row r="1325" spans="1:24" ht="14.1" customHeight="1" x14ac:dyDescent="0.25">
      <c r="A1325" s="1">
        <v>42301</v>
      </c>
      <c r="B1325" s="1" t="s">
        <v>19</v>
      </c>
      <c r="C1325" t="s">
        <v>1194</v>
      </c>
      <c r="D1325">
        <v>10</v>
      </c>
      <c r="E1325">
        <v>30</v>
      </c>
      <c r="F1325" s="6">
        <v>1020</v>
      </c>
      <c r="G1325" s="6">
        <v>1035</v>
      </c>
      <c r="H1325" s="6">
        <v>15</v>
      </c>
      <c r="I1325" t="s">
        <v>393</v>
      </c>
      <c r="J1325" t="s">
        <v>285</v>
      </c>
      <c r="K1325" t="s">
        <v>7</v>
      </c>
      <c r="L1325" t="s">
        <v>64</v>
      </c>
      <c r="M1325" t="s">
        <v>511</v>
      </c>
      <c r="N1325" t="s">
        <v>595</v>
      </c>
      <c r="O1325" t="s">
        <v>522</v>
      </c>
      <c r="P1325" t="s">
        <v>598</v>
      </c>
      <c r="Q1325" s="38">
        <v>2</v>
      </c>
      <c r="R1325" s="21">
        <v>23</v>
      </c>
      <c r="S1325" s="21">
        <v>23</v>
      </c>
      <c r="T1325" s="21">
        <f t="shared" si="71"/>
        <v>23</v>
      </c>
      <c r="V1325" s="36">
        <v>2.1399999999999999E-2</v>
      </c>
      <c r="W1325" s="36">
        <v>2.9540000000000002</v>
      </c>
      <c r="X1325">
        <f t="shared" si="68"/>
        <v>0.45080403706492761</v>
      </c>
    </row>
    <row r="1326" spans="1:24" ht="14.1" customHeight="1" x14ac:dyDescent="0.25">
      <c r="A1326" s="1">
        <v>42302</v>
      </c>
      <c r="B1326" s="1" t="s">
        <v>19</v>
      </c>
      <c r="C1326" t="s">
        <v>1195</v>
      </c>
      <c r="D1326">
        <v>10</v>
      </c>
      <c r="E1326">
        <v>30</v>
      </c>
      <c r="F1326" s="17">
        <v>0.34652777777777777</v>
      </c>
      <c r="G1326" s="17">
        <v>0.35694444444444445</v>
      </c>
      <c r="H1326" s="6">
        <v>15</v>
      </c>
      <c r="I1326" t="s">
        <v>393</v>
      </c>
      <c r="J1326" t="s">
        <v>285</v>
      </c>
      <c r="K1326" t="s">
        <v>7</v>
      </c>
      <c r="L1326" t="s">
        <v>64</v>
      </c>
      <c r="M1326" t="s">
        <v>511</v>
      </c>
      <c r="N1326" t="s">
        <v>595</v>
      </c>
      <c r="O1326" t="s">
        <v>522</v>
      </c>
      <c r="P1326" t="s">
        <v>598</v>
      </c>
      <c r="Q1326" s="38">
        <v>1</v>
      </c>
      <c r="R1326" s="21">
        <v>31</v>
      </c>
      <c r="S1326" s="21">
        <v>31</v>
      </c>
      <c r="T1326" s="21">
        <f t="shared" si="71"/>
        <v>31</v>
      </c>
      <c r="V1326" s="36">
        <v>2.1399999999999999E-2</v>
      </c>
      <c r="W1326" s="36">
        <v>2.9540000000000002</v>
      </c>
      <c r="X1326">
        <f t="shared" si="68"/>
        <v>0.54437254895056086</v>
      </c>
    </row>
    <row r="1327" spans="1:24" ht="14.1" customHeight="1" x14ac:dyDescent="0.25">
      <c r="A1327" s="1">
        <v>42302</v>
      </c>
      <c r="B1327" s="1" t="s">
        <v>19</v>
      </c>
      <c r="C1327" t="s">
        <v>1195</v>
      </c>
      <c r="D1327">
        <v>5</v>
      </c>
      <c r="E1327">
        <v>30</v>
      </c>
      <c r="F1327" s="17">
        <v>0.36527777777777781</v>
      </c>
      <c r="G1327" s="17">
        <v>0.3756944444444445</v>
      </c>
      <c r="H1327" s="6">
        <v>15</v>
      </c>
      <c r="I1327" t="s">
        <v>393</v>
      </c>
      <c r="J1327" t="s">
        <v>285</v>
      </c>
      <c r="K1327" t="s">
        <v>7</v>
      </c>
      <c r="L1327" t="s">
        <v>64</v>
      </c>
      <c r="M1327" t="s">
        <v>511</v>
      </c>
      <c r="N1327" t="s">
        <v>595</v>
      </c>
      <c r="O1327" t="s">
        <v>522</v>
      </c>
      <c r="P1327" t="s">
        <v>598</v>
      </c>
      <c r="Q1327" s="38">
        <v>1</v>
      </c>
      <c r="R1327" s="21">
        <v>19</v>
      </c>
      <c r="S1327" s="21">
        <v>19</v>
      </c>
      <c r="T1327" s="21">
        <f t="shared" si="71"/>
        <v>19</v>
      </c>
      <c r="V1327" s="36">
        <v>2.1399999999999999E-2</v>
      </c>
      <c r="W1327" s="36">
        <v>2.9540000000000002</v>
      </c>
      <c r="X1327">
        <f t="shared" si="68"/>
        <v>0.12818933971799382</v>
      </c>
    </row>
    <row r="1328" spans="1:24" ht="14.1" customHeight="1" x14ac:dyDescent="0.25">
      <c r="A1328" s="1">
        <v>42301</v>
      </c>
      <c r="B1328" s="1" t="s">
        <v>19</v>
      </c>
      <c r="C1328" s="8" t="s">
        <v>1196</v>
      </c>
      <c r="D1328">
        <v>20</v>
      </c>
      <c r="E1328">
        <v>30</v>
      </c>
      <c r="F1328" s="17">
        <v>0.47152777777777777</v>
      </c>
      <c r="G1328" s="17">
        <v>0.48194444444444445</v>
      </c>
      <c r="H1328" s="6">
        <v>15</v>
      </c>
      <c r="I1328" t="s">
        <v>10</v>
      </c>
      <c r="J1328" t="s">
        <v>20</v>
      </c>
      <c r="K1328" t="s">
        <v>7</v>
      </c>
      <c r="L1328" t="s">
        <v>64</v>
      </c>
      <c r="M1328" t="s">
        <v>511</v>
      </c>
      <c r="N1328" t="s">
        <v>595</v>
      </c>
      <c r="O1328" t="s">
        <v>522</v>
      </c>
      <c r="P1328" t="s">
        <v>598</v>
      </c>
      <c r="Q1328" s="38">
        <v>10</v>
      </c>
      <c r="R1328" s="21">
        <v>20</v>
      </c>
      <c r="S1328" s="21">
        <v>30</v>
      </c>
      <c r="T1328" s="21">
        <f t="shared" si="71"/>
        <v>25</v>
      </c>
      <c r="V1328" s="36">
        <v>2.1399999999999999E-2</v>
      </c>
      <c r="W1328" s="36">
        <v>2.9540000000000002</v>
      </c>
      <c r="X1328">
        <f t="shared" si="68"/>
        <v>2.8835571216768834</v>
      </c>
    </row>
    <row r="1329" spans="1:24" ht="14.1" customHeight="1" x14ac:dyDescent="0.25">
      <c r="A1329" s="1">
        <v>42301</v>
      </c>
      <c r="B1329" s="1" t="s">
        <v>19</v>
      </c>
      <c r="C1329" s="8" t="s">
        <v>1196</v>
      </c>
      <c r="D1329">
        <v>10</v>
      </c>
      <c r="E1329">
        <v>30</v>
      </c>
      <c r="F1329" s="17">
        <v>0.48958333333333331</v>
      </c>
      <c r="G1329" s="17">
        <v>0.5</v>
      </c>
      <c r="H1329" s="6">
        <v>15</v>
      </c>
      <c r="I1329" t="s">
        <v>10</v>
      </c>
      <c r="J1329" t="s">
        <v>20</v>
      </c>
      <c r="K1329" t="s">
        <v>7</v>
      </c>
      <c r="L1329" t="s">
        <v>64</v>
      </c>
      <c r="M1329" t="s">
        <v>511</v>
      </c>
      <c r="N1329" t="s">
        <v>595</v>
      </c>
      <c r="O1329" t="s">
        <v>522</v>
      </c>
      <c r="P1329" t="s">
        <v>598</v>
      </c>
      <c r="Q1329" s="38">
        <v>1</v>
      </c>
      <c r="R1329" s="21">
        <v>23</v>
      </c>
      <c r="S1329" s="21">
        <v>23</v>
      </c>
      <c r="T1329" s="21">
        <f t="shared" si="71"/>
        <v>23</v>
      </c>
      <c r="V1329" s="36">
        <v>2.1399999999999999E-2</v>
      </c>
      <c r="W1329" s="36">
        <v>2.9540000000000002</v>
      </c>
      <c r="X1329">
        <f t="shared" si="68"/>
        <v>0.2254020185324638</v>
      </c>
    </row>
    <row r="1330" spans="1:24" ht="14.1" customHeight="1" x14ac:dyDescent="0.25">
      <c r="A1330" s="1">
        <v>42301</v>
      </c>
      <c r="B1330" s="1" t="s">
        <v>19</v>
      </c>
      <c r="C1330" s="8" t="s">
        <v>1196</v>
      </c>
      <c r="D1330">
        <v>10</v>
      </c>
      <c r="E1330">
        <v>30</v>
      </c>
      <c r="F1330" s="17">
        <v>0.48958333333333331</v>
      </c>
      <c r="G1330" s="17">
        <v>0.5</v>
      </c>
      <c r="H1330" s="6">
        <v>15</v>
      </c>
      <c r="I1330" t="s">
        <v>10</v>
      </c>
      <c r="J1330" t="s">
        <v>20</v>
      </c>
      <c r="K1330" t="s">
        <v>7</v>
      </c>
      <c r="L1330" t="s">
        <v>64</v>
      </c>
      <c r="M1330" t="s">
        <v>511</v>
      </c>
      <c r="N1330" t="s">
        <v>595</v>
      </c>
      <c r="O1330" t="s">
        <v>522</v>
      </c>
      <c r="P1330" t="s">
        <v>598</v>
      </c>
      <c r="Q1330" s="38">
        <v>1</v>
      </c>
      <c r="R1330" s="21">
        <v>10</v>
      </c>
      <c r="S1330" s="21">
        <v>10</v>
      </c>
      <c r="T1330" s="21">
        <f t="shared" si="71"/>
        <v>10</v>
      </c>
      <c r="V1330" s="36">
        <v>2.1399999999999999E-2</v>
      </c>
      <c r="W1330" s="36">
        <v>2.9540000000000002</v>
      </c>
      <c r="X1330">
        <f t="shared" si="68"/>
        <v>1.9249248244742778E-2</v>
      </c>
    </row>
    <row r="1331" spans="1:24" ht="14.1" customHeight="1" x14ac:dyDescent="0.25">
      <c r="A1331" s="1">
        <v>42302</v>
      </c>
      <c r="B1331" s="1" t="s">
        <v>19</v>
      </c>
      <c r="C1331" s="8" t="s">
        <v>1197</v>
      </c>
      <c r="D1331">
        <v>10</v>
      </c>
      <c r="E1331">
        <v>30</v>
      </c>
      <c r="F1331" s="17">
        <v>0.42291666666666666</v>
      </c>
      <c r="G1331" s="17">
        <v>0.43194444444444446</v>
      </c>
      <c r="H1331" s="6">
        <v>13</v>
      </c>
      <c r="I1331" t="s">
        <v>10</v>
      </c>
      <c r="J1331" t="s">
        <v>20</v>
      </c>
      <c r="K1331" t="s">
        <v>7</v>
      </c>
      <c r="L1331" t="s">
        <v>64</v>
      </c>
      <c r="M1331" t="s">
        <v>511</v>
      </c>
      <c r="N1331" t="s">
        <v>595</v>
      </c>
      <c r="O1331" t="s">
        <v>522</v>
      </c>
      <c r="P1331" t="s">
        <v>598</v>
      </c>
      <c r="Q1331" s="38">
        <v>3</v>
      </c>
      <c r="R1331" s="21">
        <v>20</v>
      </c>
      <c r="S1331" s="21">
        <v>20</v>
      </c>
      <c r="T1331" s="21">
        <f t="shared" si="71"/>
        <v>20</v>
      </c>
      <c r="V1331" s="36">
        <v>2.1399999999999999E-2</v>
      </c>
      <c r="W1331" s="36">
        <v>2.9540000000000002</v>
      </c>
      <c r="X1331">
        <f t="shared" si="68"/>
        <v>0.44748412749111788</v>
      </c>
    </row>
    <row r="1332" spans="1:24" ht="14.1" customHeight="1" x14ac:dyDescent="0.25">
      <c r="A1332" s="1">
        <v>42302</v>
      </c>
      <c r="B1332" s="1" t="s">
        <v>19</v>
      </c>
      <c r="C1332" t="s">
        <v>1195</v>
      </c>
      <c r="D1332">
        <v>5</v>
      </c>
      <c r="E1332">
        <v>30</v>
      </c>
      <c r="F1332" s="17">
        <v>0.36527777777777781</v>
      </c>
      <c r="G1332" s="17">
        <v>0.3756944444444445</v>
      </c>
      <c r="H1332" s="6">
        <v>15</v>
      </c>
      <c r="I1332" t="s">
        <v>393</v>
      </c>
      <c r="J1332" t="s">
        <v>285</v>
      </c>
      <c r="K1332" t="s">
        <v>7</v>
      </c>
      <c r="L1332" t="s">
        <v>64</v>
      </c>
      <c r="M1332" t="s">
        <v>511</v>
      </c>
      <c r="N1332" t="s">
        <v>595</v>
      </c>
      <c r="O1332" t="s">
        <v>522</v>
      </c>
      <c r="P1332" t="s">
        <v>598</v>
      </c>
      <c r="Q1332" s="38">
        <v>1</v>
      </c>
      <c r="R1332" s="21">
        <v>22</v>
      </c>
      <c r="S1332" s="21">
        <v>22</v>
      </c>
      <c r="T1332" s="21">
        <f t="shared" si="71"/>
        <v>22</v>
      </c>
      <c r="V1332" s="36">
        <v>2.1399999999999999E-2</v>
      </c>
      <c r="W1332" s="36">
        <v>2.9540000000000002</v>
      </c>
      <c r="X1332">
        <f t="shared" si="68"/>
        <v>0.19766527113237833</v>
      </c>
    </row>
    <row r="1333" spans="1:24" ht="14.1" customHeight="1" x14ac:dyDescent="0.25">
      <c r="A1333" s="1">
        <v>42292</v>
      </c>
      <c r="B1333" s="1" t="s">
        <v>19</v>
      </c>
      <c r="C1333">
        <v>1112</v>
      </c>
      <c r="D1333">
        <v>5</v>
      </c>
      <c r="E1333">
        <v>30</v>
      </c>
      <c r="F1333" s="17">
        <v>0.45833333333333298</v>
      </c>
      <c r="G1333" s="17">
        <v>0.48263888888888901</v>
      </c>
      <c r="H1333" s="6">
        <v>11</v>
      </c>
      <c r="I1333" t="s">
        <v>230</v>
      </c>
      <c r="J1333" t="s">
        <v>253</v>
      </c>
      <c r="K1333" t="s">
        <v>7</v>
      </c>
      <c r="L1333" t="s">
        <v>64</v>
      </c>
      <c r="M1333" t="s">
        <v>511</v>
      </c>
      <c r="N1333" t="s">
        <v>595</v>
      </c>
      <c r="O1333" t="s">
        <v>522</v>
      </c>
      <c r="P1333" t="s">
        <v>598</v>
      </c>
      <c r="Q1333" s="38">
        <v>1</v>
      </c>
      <c r="R1333" s="21">
        <v>22</v>
      </c>
      <c r="S1333" s="21">
        <v>22</v>
      </c>
      <c r="T1333" s="21">
        <f t="shared" si="71"/>
        <v>22</v>
      </c>
      <c r="V1333" s="36">
        <v>2.1399999999999999E-2</v>
      </c>
      <c r="W1333" s="36">
        <v>2.9540000000000002</v>
      </c>
      <c r="X1333">
        <f t="shared" si="68"/>
        <v>0.19766527113237833</v>
      </c>
    </row>
    <row r="1334" spans="1:24" ht="14.1" customHeight="1" x14ac:dyDescent="0.25">
      <c r="A1334" s="1">
        <v>42292</v>
      </c>
      <c r="B1334" s="1" t="s">
        <v>19</v>
      </c>
      <c r="C1334">
        <v>1115</v>
      </c>
      <c r="D1334">
        <v>20</v>
      </c>
      <c r="E1334">
        <v>30</v>
      </c>
      <c r="F1334" s="17">
        <v>0.58333333333333304</v>
      </c>
      <c r="G1334" s="17">
        <v>0.61111111111111105</v>
      </c>
      <c r="H1334" s="6">
        <v>15</v>
      </c>
      <c r="I1334" t="s">
        <v>230</v>
      </c>
      <c r="J1334" t="s">
        <v>253</v>
      </c>
      <c r="K1334" t="s">
        <v>7</v>
      </c>
      <c r="L1334" t="s">
        <v>64</v>
      </c>
      <c r="M1334" t="s">
        <v>511</v>
      </c>
      <c r="N1334" t="s">
        <v>595</v>
      </c>
      <c r="O1334" t="s">
        <v>522</v>
      </c>
      <c r="P1334" t="s">
        <v>598</v>
      </c>
      <c r="Q1334" s="38">
        <v>1</v>
      </c>
      <c r="R1334" s="21">
        <v>16</v>
      </c>
      <c r="S1334" s="21">
        <v>16</v>
      </c>
      <c r="T1334" s="21">
        <f t="shared" si="71"/>
        <v>16</v>
      </c>
      <c r="V1334" s="36">
        <v>2.1399999999999999E-2</v>
      </c>
      <c r="W1334" s="36">
        <v>2.9540000000000002</v>
      </c>
      <c r="X1334">
        <f t="shared" si="68"/>
        <v>7.7158575678469885E-2</v>
      </c>
    </row>
    <row r="1335" spans="1:24" ht="14.1" customHeight="1" x14ac:dyDescent="0.25">
      <c r="A1335" s="1">
        <v>42293</v>
      </c>
      <c r="B1335" s="1" t="s">
        <v>19</v>
      </c>
      <c r="C1335" t="s">
        <v>264</v>
      </c>
      <c r="D1335">
        <v>10</v>
      </c>
      <c r="E1335">
        <v>30</v>
      </c>
      <c r="F1335" s="17">
        <v>0.38680555555555601</v>
      </c>
      <c r="G1335" s="17">
        <v>0.40763888888888899</v>
      </c>
      <c r="H1335" s="6">
        <v>13</v>
      </c>
      <c r="I1335" t="s">
        <v>230</v>
      </c>
      <c r="J1335" t="s">
        <v>253</v>
      </c>
      <c r="K1335" t="s">
        <v>38</v>
      </c>
      <c r="L1335" t="s">
        <v>64</v>
      </c>
      <c r="M1335" t="s">
        <v>511</v>
      </c>
      <c r="N1335" t="s">
        <v>595</v>
      </c>
      <c r="O1335" t="s">
        <v>522</v>
      </c>
      <c r="P1335" t="s">
        <v>598</v>
      </c>
      <c r="Q1335" s="12"/>
      <c r="R1335"/>
      <c r="S1335"/>
      <c r="T1335"/>
      <c r="U1335" t="s">
        <v>238</v>
      </c>
      <c r="V1335" s="36">
        <v>2.1399999999999999E-2</v>
      </c>
      <c r="W1335" s="36">
        <v>2.9540000000000002</v>
      </c>
      <c r="X1335">
        <f t="shared" si="68"/>
        <v>0</v>
      </c>
    </row>
    <row r="1336" spans="1:24" ht="14.1" customHeight="1" x14ac:dyDescent="0.25">
      <c r="A1336" s="1">
        <v>42293</v>
      </c>
      <c r="B1336" s="1" t="s">
        <v>19</v>
      </c>
      <c r="C1336">
        <v>1120</v>
      </c>
      <c r="D1336">
        <v>20</v>
      </c>
      <c r="E1336">
        <v>30</v>
      </c>
      <c r="F1336" s="17">
        <v>0.54513888888888895</v>
      </c>
      <c r="G1336" s="17">
        <v>0.56597222222222199</v>
      </c>
      <c r="H1336" s="6">
        <v>5</v>
      </c>
      <c r="I1336" t="s">
        <v>230</v>
      </c>
      <c r="J1336" t="s">
        <v>253</v>
      </c>
      <c r="K1336" t="s">
        <v>38</v>
      </c>
      <c r="L1336" t="s">
        <v>64</v>
      </c>
      <c r="M1336" t="s">
        <v>511</v>
      </c>
      <c r="N1336" t="s">
        <v>595</v>
      </c>
      <c r="O1336" t="s">
        <v>522</v>
      </c>
      <c r="P1336" t="s">
        <v>598</v>
      </c>
      <c r="Q1336" s="12"/>
      <c r="R1336"/>
      <c r="S1336"/>
      <c r="T1336"/>
      <c r="U1336" t="s">
        <v>273</v>
      </c>
      <c r="V1336" s="36">
        <v>2.1399999999999999E-2</v>
      </c>
      <c r="W1336" s="36">
        <v>2.9540000000000002</v>
      </c>
      <c r="X1336">
        <f t="shared" si="68"/>
        <v>0</v>
      </c>
    </row>
    <row r="1337" spans="1:24" ht="14.1" customHeight="1" x14ac:dyDescent="0.25">
      <c r="A1337" s="1">
        <v>42295</v>
      </c>
      <c r="B1337" s="1" t="s">
        <v>19</v>
      </c>
      <c r="C1337">
        <v>1179</v>
      </c>
      <c r="D1337">
        <v>20</v>
      </c>
      <c r="E1337">
        <v>30</v>
      </c>
      <c r="H1337" s="6">
        <v>17</v>
      </c>
      <c r="I1337" t="s">
        <v>230</v>
      </c>
      <c r="J1337" t="s">
        <v>253</v>
      </c>
      <c r="K1337" t="s">
        <v>7</v>
      </c>
      <c r="L1337" t="s">
        <v>64</v>
      </c>
      <c r="M1337" t="s">
        <v>511</v>
      </c>
      <c r="N1337" t="s">
        <v>595</v>
      </c>
      <c r="O1337" t="s">
        <v>522</v>
      </c>
      <c r="P1337" t="s">
        <v>598</v>
      </c>
      <c r="Q1337" s="38">
        <v>5</v>
      </c>
      <c r="R1337" s="21">
        <v>16</v>
      </c>
      <c r="S1337" s="21">
        <v>18</v>
      </c>
      <c r="T1337" s="21">
        <f>AVERAGE(R1337:S1337)</f>
        <v>17</v>
      </c>
      <c r="V1337" s="36">
        <v>2.1399999999999999E-2</v>
      </c>
      <c r="W1337" s="36">
        <v>2.9540000000000002</v>
      </c>
      <c r="X1337">
        <f t="shared" si="68"/>
        <v>0.46145556886307609</v>
      </c>
    </row>
    <row r="1338" spans="1:24" ht="14.1" customHeight="1" x14ac:dyDescent="0.25">
      <c r="A1338" s="1">
        <v>42296</v>
      </c>
      <c r="B1338" s="1" t="s">
        <v>19</v>
      </c>
      <c r="C1338">
        <v>1188</v>
      </c>
      <c r="D1338">
        <v>10</v>
      </c>
      <c r="E1338">
        <v>30</v>
      </c>
      <c r="F1338" s="17">
        <v>0.56597222222222199</v>
      </c>
      <c r="G1338" s="17">
        <v>0.58472222222222203</v>
      </c>
      <c r="H1338" s="6">
        <v>11</v>
      </c>
      <c r="I1338" t="s">
        <v>230</v>
      </c>
      <c r="J1338" t="s">
        <v>253</v>
      </c>
      <c r="K1338" t="s">
        <v>38</v>
      </c>
      <c r="L1338" t="s">
        <v>64</v>
      </c>
      <c r="M1338" t="s">
        <v>511</v>
      </c>
      <c r="N1338" t="s">
        <v>595</v>
      </c>
      <c r="O1338" t="s">
        <v>522</v>
      </c>
      <c r="P1338" t="s">
        <v>598</v>
      </c>
      <c r="Q1338" s="12">
        <v>4</v>
      </c>
      <c r="R1338"/>
      <c r="S1338"/>
      <c r="T1338"/>
      <c r="U1338" t="s">
        <v>238</v>
      </c>
      <c r="V1338" s="36">
        <v>2.1399999999999999E-2</v>
      </c>
      <c r="W1338" s="36">
        <v>2.9540000000000002</v>
      </c>
      <c r="X1338">
        <f t="shared" si="68"/>
        <v>0</v>
      </c>
    </row>
    <row r="1339" spans="1:24" ht="14.1" customHeight="1" x14ac:dyDescent="0.25">
      <c r="A1339" s="1">
        <v>42296</v>
      </c>
      <c r="B1339" s="1" t="s">
        <v>19</v>
      </c>
      <c r="C1339">
        <v>1187</v>
      </c>
      <c r="D1339">
        <v>10</v>
      </c>
      <c r="E1339">
        <v>30</v>
      </c>
      <c r="F1339" s="17">
        <v>0.53125</v>
      </c>
      <c r="G1339" s="17">
        <v>0.55555555555555602</v>
      </c>
      <c r="H1339" s="6">
        <v>14</v>
      </c>
      <c r="I1339" t="s">
        <v>230</v>
      </c>
      <c r="J1339" t="s">
        <v>253</v>
      </c>
      <c r="K1339" t="s">
        <v>38</v>
      </c>
      <c r="L1339" t="s">
        <v>64</v>
      </c>
      <c r="M1339" t="s">
        <v>511</v>
      </c>
      <c r="N1339" t="s">
        <v>595</v>
      </c>
      <c r="O1339" t="s">
        <v>522</v>
      </c>
      <c r="P1339" t="s">
        <v>598</v>
      </c>
      <c r="Q1339" s="12"/>
      <c r="R1339"/>
      <c r="S1339"/>
      <c r="T1339"/>
      <c r="U1339" t="s">
        <v>238</v>
      </c>
      <c r="V1339" s="36">
        <v>2.1399999999999999E-2</v>
      </c>
      <c r="W1339" s="36">
        <v>2.9540000000000002</v>
      </c>
      <c r="X1339">
        <f t="shared" si="68"/>
        <v>0</v>
      </c>
    </row>
    <row r="1340" spans="1:24" ht="14.1" customHeight="1" x14ac:dyDescent="0.25">
      <c r="A1340" s="1">
        <v>42297</v>
      </c>
      <c r="B1340" s="1" t="s">
        <v>19</v>
      </c>
      <c r="C1340">
        <v>171</v>
      </c>
      <c r="D1340">
        <v>20</v>
      </c>
      <c r="E1340">
        <v>30</v>
      </c>
      <c r="H1340" s="6">
        <v>15</v>
      </c>
      <c r="I1340" t="s">
        <v>230</v>
      </c>
      <c r="J1340" t="s">
        <v>285</v>
      </c>
      <c r="K1340" t="s">
        <v>7</v>
      </c>
      <c r="L1340" t="s">
        <v>64</v>
      </c>
      <c r="M1340" t="s">
        <v>511</v>
      </c>
      <c r="N1340" t="s">
        <v>595</v>
      </c>
      <c r="O1340" t="s">
        <v>522</v>
      </c>
      <c r="P1340" t="s">
        <v>598</v>
      </c>
      <c r="Q1340" s="38">
        <v>2</v>
      </c>
      <c r="R1340" s="21">
        <v>14</v>
      </c>
      <c r="S1340" s="21">
        <v>14</v>
      </c>
      <c r="T1340" s="21">
        <f t="shared" ref="T1340:T1361" si="72">AVERAGE(R1340:S1340)</f>
        <v>14</v>
      </c>
      <c r="V1340" s="36">
        <v>2.1399999999999999E-2</v>
      </c>
      <c r="W1340" s="36">
        <v>2.9540000000000002</v>
      </c>
      <c r="X1340">
        <f t="shared" si="68"/>
        <v>0.10401739817447166</v>
      </c>
    </row>
    <row r="1341" spans="1:24" ht="14.1" customHeight="1" x14ac:dyDescent="0.25">
      <c r="A1341" s="1">
        <v>42302</v>
      </c>
      <c r="B1341" s="1" t="s">
        <v>19</v>
      </c>
      <c r="C1341">
        <v>1235</v>
      </c>
      <c r="D1341">
        <v>20.5</v>
      </c>
      <c r="E1341">
        <v>30</v>
      </c>
      <c r="F1341" s="17">
        <v>0.359027777777778</v>
      </c>
      <c r="G1341" s="17">
        <v>0.38402777777777802</v>
      </c>
      <c r="H1341" s="6">
        <v>14</v>
      </c>
      <c r="I1341" t="s">
        <v>230</v>
      </c>
      <c r="J1341" t="s">
        <v>253</v>
      </c>
      <c r="K1341" t="s">
        <v>7</v>
      </c>
      <c r="L1341" t="s">
        <v>64</v>
      </c>
      <c r="M1341" t="s">
        <v>511</v>
      </c>
      <c r="N1341" t="s">
        <v>595</v>
      </c>
      <c r="O1341" t="s">
        <v>522</v>
      </c>
      <c r="P1341" t="s">
        <v>598</v>
      </c>
      <c r="Q1341" s="38">
        <v>1</v>
      </c>
      <c r="R1341" s="21">
        <v>25</v>
      </c>
      <c r="S1341" s="21">
        <v>25</v>
      </c>
      <c r="T1341" s="21">
        <f t="shared" si="72"/>
        <v>25</v>
      </c>
      <c r="V1341" s="36">
        <v>2.1399999999999999E-2</v>
      </c>
      <c r="W1341" s="36">
        <v>2.9540000000000002</v>
      </c>
      <c r="X1341">
        <f t="shared" si="68"/>
        <v>0.28835571216768835</v>
      </c>
    </row>
    <row r="1342" spans="1:24" ht="14.1" customHeight="1" x14ac:dyDescent="0.25">
      <c r="A1342" s="1">
        <v>42301</v>
      </c>
      <c r="B1342" t="s">
        <v>19</v>
      </c>
      <c r="C1342">
        <v>1233</v>
      </c>
      <c r="D1342">
        <v>10</v>
      </c>
      <c r="E1342">
        <v>30</v>
      </c>
      <c r="F1342" s="17">
        <v>0.58263888888888904</v>
      </c>
      <c r="G1342" s="17">
        <v>0.593055555555556</v>
      </c>
      <c r="H1342">
        <v>15</v>
      </c>
      <c r="I1342" t="s">
        <v>231</v>
      </c>
      <c r="J1342" t="s">
        <v>1203</v>
      </c>
      <c r="K1342" t="s">
        <v>7</v>
      </c>
      <c r="L1342" t="s">
        <v>64</v>
      </c>
      <c r="M1342" t="s">
        <v>511</v>
      </c>
      <c r="N1342" t="s">
        <v>595</v>
      </c>
      <c r="O1342" t="s">
        <v>522</v>
      </c>
      <c r="P1342" t="s">
        <v>598</v>
      </c>
      <c r="Q1342" s="12">
        <v>1</v>
      </c>
      <c r="R1342">
        <v>18</v>
      </c>
      <c r="S1342">
        <v>18</v>
      </c>
      <c r="T1342" s="21">
        <f t="shared" si="72"/>
        <v>18</v>
      </c>
      <c r="V1342" s="36">
        <v>2.1399999999999999E-2</v>
      </c>
      <c r="W1342" s="36">
        <v>2.9540000000000002</v>
      </c>
      <c r="X1342">
        <f t="shared" si="68"/>
        <v>0.10926693308418169</v>
      </c>
    </row>
    <row r="1343" spans="1:24" ht="14.1" customHeight="1" x14ac:dyDescent="0.25">
      <c r="A1343" s="1">
        <v>42295</v>
      </c>
      <c r="B1343" s="9" t="s">
        <v>19</v>
      </c>
      <c r="C1343" s="10" t="s">
        <v>130</v>
      </c>
      <c r="D1343" s="11">
        <v>20</v>
      </c>
      <c r="E1343" s="11">
        <v>30</v>
      </c>
      <c r="F1343" s="11">
        <v>834</v>
      </c>
      <c r="G1343" s="11">
        <v>848</v>
      </c>
      <c r="H1343" s="11">
        <v>14</v>
      </c>
      <c r="I1343" s="11" t="s">
        <v>10</v>
      </c>
      <c r="J1343" s="11" t="s">
        <v>20</v>
      </c>
      <c r="K1343" t="s">
        <v>7</v>
      </c>
      <c r="L1343" s="11" t="s">
        <v>131</v>
      </c>
      <c r="M1343" t="s">
        <v>504</v>
      </c>
      <c r="N1343" t="s">
        <v>589</v>
      </c>
      <c r="O1343" t="s">
        <v>523</v>
      </c>
      <c r="P1343" t="s">
        <v>590</v>
      </c>
      <c r="Q1343" s="38">
        <v>3</v>
      </c>
      <c r="R1343" s="21">
        <v>40</v>
      </c>
      <c r="S1343" s="21">
        <v>40</v>
      </c>
      <c r="T1343" s="21">
        <f t="shared" si="72"/>
        <v>40</v>
      </c>
      <c r="V1343" s="36">
        <v>2.1700000000000001E-2</v>
      </c>
      <c r="W1343" s="36">
        <v>3</v>
      </c>
      <c r="X1343">
        <f t="shared" si="68"/>
        <v>4.1664000000000003</v>
      </c>
    </row>
    <row r="1344" spans="1:24" ht="14.1" customHeight="1" x14ac:dyDescent="0.25">
      <c r="A1344" s="1">
        <v>42301</v>
      </c>
      <c r="B1344" s="1" t="s">
        <v>19</v>
      </c>
      <c r="C1344" s="8" t="s">
        <v>1196</v>
      </c>
      <c r="D1344">
        <v>20</v>
      </c>
      <c r="E1344">
        <v>30</v>
      </c>
      <c r="F1344" s="17">
        <v>0.47152777777777777</v>
      </c>
      <c r="G1344" s="17">
        <v>0.48194444444444445</v>
      </c>
      <c r="H1344" s="6">
        <v>15</v>
      </c>
      <c r="I1344" t="s">
        <v>10</v>
      </c>
      <c r="J1344" t="s">
        <v>20</v>
      </c>
      <c r="K1344" t="s">
        <v>7</v>
      </c>
      <c r="L1344" t="s">
        <v>131</v>
      </c>
      <c r="M1344" t="s">
        <v>504</v>
      </c>
      <c r="N1344" t="s">
        <v>589</v>
      </c>
      <c r="O1344" t="s">
        <v>523</v>
      </c>
      <c r="P1344" t="s">
        <v>590</v>
      </c>
      <c r="Q1344" s="38">
        <v>1</v>
      </c>
      <c r="R1344" s="21">
        <v>40</v>
      </c>
      <c r="S1344" s="21">
        <v>40</v>
      </c>
      <c r="T1344" s="21">
        <f t="shared" si="72"/>
        <v>40</v>
      </c>
      <c r="V1344" s="36">
        <v>2.1700000000000001E-2</v>
      </c>
      <c r="W1344" s="36">
        <v>3</v>
      </c>
      <c r="X1344">
        <f t="shared" si="68"/>
        <v>1.3888</v>
      </c>
    </row>
    <row r="1345" spans="1:24" ht="14.1" customHeight="1" x14ac:dyDescent="0.25">
      <c r="A1345" s="1">
        <v>42301</v>
      </c>
      <c r="B1345" s="1" t="s">
        <v>19</v>
      </c>
      <c r="C1345" s="8" t="s">
        <v>1196</v>
      </c>
      <c r="D1345">
        <v>10</v>
      </c>
      <c r="E1345">
        <v>30</v>
      </c>
      <c r="F1345" s="17">
        <v>0.48958333333333331</v>
      </c>
      <c r="G1345" s="17">
        <v>0.5</v>
      </c>
      <c r="H1345" s="6">
        <v>15</v>
      </c>
      <c r="I1345" t="s">
        <v>10</v>
      </c>
      <c r="J1345" t="s">
        <v>20</v>
      </c>
      <c r="K1345" t="s">
        <v>7</v>
      </c>
      <c r="L1345" t="s">
        <v>131</v>
      </c>
      <c r="M1345" t="s">
        <v>504</v>
      </c>
      <c r="N1345" t="s">
        <v>589</v>
      </c>
      <c r="O1345" t="s">
        <v>523</v>
      </c>
      <c r="P1345" t="s">
        <v>590</v>
      </c>
      <c r="Q1345" s="38">
        <v>1</v>
      </c>
      <c r="R1345" s="21">
        <v>40</v>
      </c>
      <c r="S1345" s="21">
        <v>40</v>
      </c>
      <c r="T1345" s="21">
        <f t="shared" si="72"/>
        <v>40</v>
      </c>
      <c r="V1345" s="36">
        <v>2.1700000000000001E-2</v>
      </c>
      <c r="W1345" s="36">
        <v>3</v>
      </c>
      <c r="X1345">
        <f t="shared" si="68"/>
        <v>1.3888</v>
      </c>
    </row>
    <row r="1346" spans="1:24" ht="14.1" customHeight="1" x14ac:dyDescent="0.25">
      <c r="A1346" s="1">
        <v>42301</v>
      </c>
      <c r="B1346" s="1" t="s">
        <v>19</v>
      </c>
      <c r="C1346" s="8" t="s">
        <v>1196</v>
      </c>
      <c r="D1346">
        <v>10</v>
      </c>
      <c r="E1346">
        <v>30</v>
      </c>
      <c r="F1346" s="17">
        <v>0.48958333333333331</v>
      </c>
      <c r="G1346" s="17">
        <v>0.5</v>
      </c>
      <c r="H1346" s="6">
        <v>15</v>
      </c>
      <c r="I1346" t="s">
        <v>10</v>
      </c>
      <c r="J1346" t="s">
        <v>20</v>
      </c>
      <c r="K1346" t="s">
        <v>7</v>
      </c>
      <c r="L1346" t="s">
        <v>131</v>
      </c>
      <c r="M1346" t="s">
        <v>504</v>
      </c>
      <c r="N1346" t="s">
        <v>589</v>
      </c>
      <c r="O1346" t="s">
        <v>523</v>
      </c>
      <c r="P1346" t="s">
        <v>590</v>
      </c>
      <c r="Q1346" s="38">
        <v>1</v>
      </c>
      <c r="R1346" s="21">
        <v>45</v>
      </c>
      <c r="S1346" s="21">
        <v>45</v>
      </c>
      <c r="T1346" s="21">
        <f t="shared" si="72"/>
        <v>45</v>
      </c>
      <c r="V1346" s="36">
        <v>2.1700000000000001E-2</v>
      </c>
      <c r="W1346" s="36">
        <v>3</v>
      </c>
      <c r="X1346">
        <f t="shared" si="68"/>
        <v>1.9774125000000002</v>
      </c>
    </row>
    <row r="1347" spans="1:24" ht="14.1" customHeight="1" x14ac:dyDescent="0.25">
      <c r="A1347" s="1">
        <v>42291</v>
      </c>
      <c r="B1347" s="1" t="s">
        <v>19</v>
      </c>
      <c r="C1347">
        <v>1107</v>
      </c>
      <c r="D1347">
        <v>20</v>
      </c>
      <c r="E1347">
        <v>30</v>
      </c>
      <c r="F1347" s="17">
        <v>0.58194444444444404</v>
      </c>
      <c r="G1347" s="17">
        <v>0.60347222222222197</v>
      </c>
      <c r="H1347">
        <v>14</v>
      </c>
      <c r="I1347" t="s">
        <v>230</v>
      </c>
      <c r="J1347" t="s">
        <v>253</v>
      </c>
      <c r="K1347" t="s">
        <v>7</v>
      </c>
      <c r="L1347" t="s">
        <v>131</v>
      </c>
      <c r="M1347" t="s">
        <v>504</v>
      </c>
      <c r="N1347" t="s">
        <v>589</v>
      </c>
      <c r="O1347" t="s">
        <v>523</v>
      </c>
      <c r="P1347" t="s">
        <v>590</v>
      </c>
      <c r="Q1347" s="38">
        <v>7</v>
      </c>
      <c r="R1347" s="21">
        <v>30</v>
      </c>
      <c r="S1347" s="21">
        <v>30</v>
      </c>
      <c r="T1347" s="21">
        <f t="shared" si="72"/>
        <v>30</v>
      </c>
      <c r="V1347" s="36">
        <v>2.1700000000000001E-2</v>
      </c>
      <c r="W1347" s="36">
        <v>3</v>
      </c>
      <c r="X1347">
        <f t="shared" si="68"/>
        <v>4.1013000000000002</v>
      </c>
    </row>
    <row r="1348" spans="1:24" ht="14.1" customHeight="1" x14ac:dyDescent="0.25">
      <c r="A1348" s="1">
        <v>42289</v>
      </c>
      <c r="B1348" s="1" t="s">
        <v>19</v>
      </c>
      <c r="C1348" t="s">
        <v>400</v>
      </c>
      <c r="D1348">
        <v>20</v>
      </c>
      <c r="E1348">
        <v>30</v>
      </c>
      <c r="F1348" s="6">
        <v>1359</v>
      </c>
      <c r="G1348" s="6">
        <v>1414</v>
      </c>
      <c r="H1348" s="6">
        <v>15</v>
      </c>
      <c r="I1348" t="s">
        <v>393</v>
      </c>
      <c r="J1348" t="s">
        <v>285</v>
      </c>
      <c r="K1348" t="s">
        <v>7</v>
      </c>
      <c r="L1348" t="s">
        <v>214</v>
      </c>
      <c r="M1348" t="s">
        <v>546</v>
      </c>
      <c r="N1348" t="s">
        <v>616</v>
      </c>
      <c r="O1348" t="s">
        <v>617</v>
      </c>
      <c r="P1348" t="s">
        <v>618</v>
      </c>
      <c r="Q1348" s="38">
        <v>1</v>
      </c>
      <c r="R1348" s="21">
        <v>16</v>
      </c>
      <c r="S1348" s="21">
        <v>16</v>
      </c>
      <c r="T1348" s="21">
        <f t="shared" si="72"/>
        <v>16</v>
      </c>
      <c r="V1348" s="36">
        <v>1.21E-2</v>
      </c>
      <c r="W1348" s="36">
        <v>3.0819999999999999</v>
      </c>
      <c r="X1348">
        <f t="shared" ref="X1348:X1411" si="73">(V1348*T1348^W1348)/1000*Q1348</f>
        <v>6.2213288323153822E-2</v>
      </c>
    </row>
    <row r="1349" spans="1:24" ht="14.1" customHeight="1" x14ac:dyDescent="0.25">
      <c r="A1349" s="1">
        <v>42289</v>
      </c>
      <c r="B1349" s="1" t="s">
        <v>19</v>
      </c>
      <c r="C1349" t="s">
        <v>400</v>
      </c>
      <c r="D1349">
        <v>20</v>
      </c>
      <c r="E1349">
        <v>30</v>
      </c>
      <c r="F1349" s="6">
        <v>1359</v>
      </c>
      <c r="G1349" s="6">
        <v>1414</v>
      </c>
      <c r="H1349" s="6">
        <v>15</v>
      </c>
      <c r="I1349" t="s">
        <v>393</v>
      </c>
      <c r="J1349" t="s">
        <v>285</v>
      </c>
      <c r="K1349" t="s">
        <v>7</v>
      </c>
      <c r="L1349" t="s">
        <v>214</v>
      </c>
      <c r="M1349" t="s">
        <v>546</v>
      </c>
      <c r="N1349" t="s">
        <v>616</v>
      </c>
      <c r="O1349" t="s">
        <v>617</v>
      </c>
      <c r="P1349" t="s">
        <v>618</v>
      </c>
      <c r="Q1349" s="38">
        <v>2</v>
      </c>
      <c r="R1349" s="21">
        <v>17</v>
      </c>
      <c r="S1349" s="21">
        <v>17</v>
      </c>
      <c r="T1349" s="21">
        <f t="shared" si="72"/>
        <v>17</v>
      </c>
      <c r="V1349" s="36">
        <v>1.21E-2</v>
      </c>
      <c r="W1349" s="36">
        <v>3.0819999999999999</v>
      </c>
      <c r="X1349">
        <f t="shared" si="73"/>
        <v>0.14998883838511853</v>
      </c>
    </row>
    <row r="1350" spans="1:24" ht="14.1" customHeight="1" x14ac:dyDescent="0.25">
      <c r="A1350" s="1">
        <v>42289</v>
      </c>
      <c r="B1350" s="1" t="s">
        <v>19</v>
      </c>
      <c r="C1350" t="s">
        <v>400</v>
      </c>
      <c r="D1350">
        <v>20</v>
      </c>
      <c r="E1350">
        <v>30</v>
      </c>
      <c r="F1350" s="6">
        <v>1359</v>
      </c>
      <c r="G1350" s="6">
        <v>1414</v>
      </c>
      <c r="H1350" s="6">
        <v>15</v>
      </c>
      <c r="I1350" t="s">
        <v>393</v>
      </c>
      <c r="J1350" t="s">
        <v>285</v>
      </c>
      <c r="K1350" t="s">
        <v>7</v>
      </c>
      <c r="L1350" t="s">
        <v>214</v>
      </c>
      <c r="M1350" t="s">
        <v>546</v>
      </c>
      <c r="N1350" t="s">
        <v>616</v>
      </c>
      <c r="O1350" t="s">
        <v>617</v>
      </c>
      <c r="P1350" t="s">
        <v>618</v>
      </c>
      <c r="Q1350" s="38">
        <v>1</v>
      </c>
      <c r="R1350" s="21">
        <v>19</v>
      </c>
      <c r="S1350" s="21">
        <v>19</v>
      </c>
      <c r="T1350" s="21">
        <f t="shared" si="72"/>
        <v>19</v>
      </c>
      <c r="V1350" s="36">
        <v>1.21E-2</v>
      </c>
      <c r="W1350" s="36">
        <v>3.0819999999999999</v>
      </c>
      <c r="X1350">
        <f t="shared" si="73"/>
        <v>0.10565838507059971</v>
      </c>
    </row>
    <row r="1351" spans="1:24" ht="14.1" customHeight="1" x14ac:dyDescent="0.25">
      <c r="A1351" s="1">
        <v>42290</v>
      </c>
      <c r="B1351" s="1" t="s">
        <v>19</v>
      </c>
      <c r="C1351" t="s">
        <v>412</v>
      </c>
      <c r="D1351">
        <v>10</v>
      </c>
      <c r="E1351">
        <v>30</v>
      </c>
      <c r="F1351" s="6">
        <v>1404</v>
      </c>
      <c r="G1351" s="6">
        <v>1420</v>
      </c>
      <c r="H1351" s="6">
        <v>15</v>
      </c>
      <c r="I1351" t="s">
        <v>393</v>
      </c>
      <c r="J1351" t="s">
        <v>285</v>
      </c>
      <c r="K1351" t="s">
        <v>7</v>
      </c>
      <c r="L1351" t="s">
        <v>214</v>
      </c>
      <c r="M1351" t="s">
        <v>546</v>
      </c>
      <c r="N1351" t="s">
        <v>616</v>
      </c>
      <c r="O1351" t="s">
        <v>617</v>
      </c>
      <c r="P1351" t="s">
        <v>618</v>
      </c>
      <c r="Q1351" s="38">
        <v>1</v>
      </c>
      <c r="R1351" s="21">
        <v>18</v>
      </c>
      <c r="S1351" s="21">
        <v>18</v>
      </c>
      <c r="T1351" s="21">
        <f t="shared" si="72"/>
        <v>18</v>
      </c>
      <c r="V1351" s="36">
        <v>1.21E-2</v>
      </c>
      <c r="W1351" s="36">
        <v>3.0819999999999999</v>
      </c>
      <c r="X1351">
        <f t="shared" si="73"/>
        <v>8.9440708550936068E-2</v>
      </c>
    </row>
    <row r="1352" spans="1:24" ht="14.1" customHeight="1" x14ac:dyDescent="0.25">
      <c r="A1352" s="1">
        <v>42293</v>
      </c>
      <c r="B1352" s="1" t="s">
        <v>19</v>
      </c>
      <c r="C1352" t="s">
        <v>372</v>
      </c>
      <c r="D1352">
        <v>6</v>
      </c>
      <c r="E1352">
        <v>30</v>
      </c>
      <c r="F1352" s="6">
        <v>947</v>
      </c>
      <c r="G1352" s="6">
        <v>1003</v>
      </c>
      <c r="H1352" s="6">
        <v>16</v>
      </c>
      <c r="I1352" t="s">
        <v>328</v>
      </c>
      <c r="J1352" t="s">
        <v>147</v>
      </c>
      <c r="K1352" t="s">
        <v>7</v>
      </c>
      <c r="L1352" t="s">
        <v>214</v>
      </c>
      <c r="M1352" t="s">
        <v>546</v>
      </c>
      <c r="N1352" t="s">
        <v>616</v>
      </c>
      <c r="O1352" t="s">
        <v>617</v>
      </c>
      <c r="P1352" t="s">
        <v>618</v>
      </c>
      <c r="Q1352" s="38">
        <v>1</v>
      </c>
      <c r="R1352" s="21">
        <v>12</v>
      </c>
      <c r="S1352" s="21">
        <v>12</v>
      </c>
      <c r="T1352" s="21">
        <f t="shared" si="72"/>
        <v>12</v>
      </c>
      <c r="V1352" s="36">
        <v>1.21E-2</v>
      </c>
      <c r="W1352" s="36">
        <v>3.0819999999999999</v>
      </c>
      <c r="X1352">
        <f t="shared" si="73"/>
        <v>2.5634329987568871E-2</v>
      </c>
    </row>
    <row r="1353" spans="1:24" ht="14.1" customHeight="1" x14ac:dyDescent="0.25">
      <c r="A1353" s="1">
        <v>42293</v>
      </c>
      <c r="B1353" s="1" t="s">
        <v>19</v>
      </c>
      <c r="C1353" s="8" t="s">
        <v>461</v>
      </c>
      <c r="D1353">
        <v>20</v>
      </c>
      <c r="E1353">
        <v>30</v>
      </c>
      <c r="F1353" s="6">
        <v>1050</v>
      </c>
      <c r="G1353" s="6">
        <v>1139</v>
      </c>
      <c r="H1353" s="6">
        <v>49</v>
      </c>
      <c r="I1353" t="s">
        <v>447</v>
      </c>
      <c r="J1353" t="s">
        <v>231</v>
      </c>
      <c r="K1353" t="s">
        <v>7</v>
      </c>
      <c r="L1353" t="s">
        <v>214</v>
      </c>
      <c r="M1353" t="s">
        <v>546</v>
      </c>
      <c r="N1353" t="s">
        <v>616</v>
      </c>
      <c r="O1353" t="s">
        <v>617</v>
      </c>
      <c r="P1353" t="s">
        <v>618</v>
      </c>
      <c r="Q1353" s="38">
        <v>2</v>
      </c>
      <c r="R1353" s="21">
        <v>2</v>
      </c>
      <c r="S1353" s="21">
        <v>2</v>
      </c>
      <c r="T1353" s="21">
        <f t="shared" si="72"/>
        <v>2</v>
      </c>
      <c r="V1353" s="36">
        <v>1.21E-2</v>
      </c>
      <c r="W1353" s="36">
        <v>3.0819999999999999</v>
      </c>
      <c r="X1353">
        <f t="shared" si="73"/>
        <v>2.0492257884782567E-4</v>
      </c>
    </row>
    <row r="1354" spans="1:24" ht="14.1" customHeight="1" x14ac:dyDescent="0.25">
      <c r="A1354" s="1">
        <v>42295</v>
      </c>
      <c r="B1354" s="1" t="s">
        <v>19</v>
      </c>
      <c r="C1354" s="14" t="s">
        <v>212</v>
      </c>
      <c r="D1354">
        <v>12.4</v>
      </c>
      <c r="E1354">
        <v>30</v>
      </c>
      <c r="F1354" s="6">
        <v>855</v>
      </c>
      <c r="G1354" s="6">
        <v>912</v>
      </c>
      <c r="H1354" s="6">
        <v>17</v>
      </c>
      <c r="I1354" t="s">
        <v>146</v>
      </c>
      <c r="J1354" t="s">
        <v>147</v>
      </c>
      <c r="K1354" t="s">
        <v>7</v>
      </c>
      <c r="L1354" t="s">
        <v>214</v>
      </c>
      <c r="M1354" t="s">
        <v>546</v>
      </c>
      <c r="N1354" t="s">
        <v>616</v>
      </c>
      <c r="O1354" t="s">
        <v>617</v>
      </c>
      <c r="P1354" t="s">
        <v>618</v>
      </c>
      <c r="Q1354" s="38">
        <v>1</v>
      </c>
      <c r="R1354" s="21">
        <v>23</v>
      </c>
      <c r="S1354" s="21">
        <v>23</v>
      </c>
      <c r="T1354" s="21">
        <f t="shared" si="72"/>
        <v>23</v>
      </c>
      <c r="V1354" s="36">
        <v>1.21E-2</v>
      </c>
      <c r="W1354" s="36">
        <v>3.0819999999999999</v>
      </c>
      <c r="X1354">
        <f t="shared" si="73"/>
        <v>0.19038404986184274</v>
      </c>
    </row>
    <row r="1355" spans="1:24" ht="14.1" customHeight="1" x14ac:dyDescent="0.25">
      <c r="A1355" s="1">
        <v>42295</v>
      </c>
      <c r="B1355" s="1" t="s">
        <v>19</v>
      </c>
      <c r="C1355" t="s">
        <v>385</v>
      </c>
      <c r="D1355">
        <v>14</v>
      </c>
      <c r="E1355">
        <v>30</v>
      </c>
      <c r="F1355" s="6">
        <v>945</v>
      </c>
      <c r="G1355" s="6">
        <v>1002</v>
      </c>
      <c r="H1355" s="6">
        <v>17</v>
      </c>
      <c r="I1355" s="6" t="s">
        <v>328</v>
      </c>
      <c r="J1355" t="s">
        <v>285</v>
      </c>
      <c r="K1355" t="s">
        <v>7</v>
      </c>
      <c r="L1355" t="s">
        <v>214</v>
      </c>
      <c r="M1355" t="s">
        <v>546</v>
      </c>
      <c r="N1355" t="s">
        <v>616</v>
      </c>
      <c r="O1355" t="s">
        <v>617</v>
      </c>
      <c r="P1355" t="s">
        <v>618</v>
      </c>
      <c r="Q1355" s="38">
        <v>1</v>
      </c>
      <c r="R1355" s="21">
        <v>28</v>
      </c>
      <c r="S1355" s="21">
        <v>28</v>
      </c>
      <c r="T1355" s="21">
        <f t="shared" si="72"/>
        <v>28</v>
      </c>
      <c r="V1355" s="36">
        <v>1.21E-2</v>
      </c>
      <c r="W1355" s="36">
        <v>3.0819999999999999</v>
      </c>
      <c r="X1355">
        <f t="shared" si="73"/>
        <v>0.34908117000830896</v>
      </c>
    </row>
    <row r="1356" spans="1:24" ht="14.1" customHeight="1" x14ac:dyDescent="0.25">
      <c r="A1356" s="1">
        <v>42291</v>
      </c>
      <c r="B1356" s="1" t="s">
        <v>19</v>
      </c>
      <c r="C1356" t="s">
        <v>417</v>
      </c>
      <c r="D1356">
        <v>20</v>
      </c>
      <c r="E1356">
        <v>30</v>
      </c>
      <c r="F1356" s="6">
        <v>1226</v>
      </c>
      <c r="G1356" s="6">
        <v>1241</v>
      </c>
      <c r="H1356" s="6">
        <v>15</v>
      </c>
      <c r="I1356" t="s">
        <v>393</v>
      </c>
      <c r="J1356" t="s">
        <v>285</v>
      </c>
      <c r="K1356" t="s">
        <v>7</v>
      </c>
      <c r="L1356" t="s">
        <v>214</v>
      </c>
      <c r="M1356" t="s">
        <v>546</v>
      </c>
      <c r="N1356" t="s">
        <v>616</v>
      </c>
      <c r="O1356" t="s">
        <v>617</v>
      </c>
      <c r="P1356" t="s">
        <v>618</v>
      </c>
      <c r="Q1356" s="38">
        <v>1</v>
      </c>
      <c r="R1356" s="21">
        <v>19</v>
      </c>
      <c r="S1356" s="21">
        <v>19</v>
      </c>
      <c r="T1356" s="21">
        <f t="shared" si="72"/>
        <v>19</v>
      </c>
      <c r="V1356" s="36">
        <v>1.21E-2</v>
      </c>
      <c r="W1356" s="36">
        <v>3.0819999999999999</v>
      </c>
      <c r="X1356">
        <f t="shared" si="73"/>
        <v>0.10565838507059971</v>
      </c>
    </row>
    <row r="1357" spans="1:24" ht="14.1" customHeight="1" x14ac:dyDescent="0.25">
      <c r="A1357" s="1">
        <v>42295</v>
      </c>
      <c r="B1357" s="1" t="s">
        <v>19</v>
      </c>
      <c r="C1357" t="s">
        <v>438</v>
      </c>
      <c r="D1357">
        <v>20</v>
      </c>
      <c r="E1357">
        <v>30</v>
      </c>
      <c r="F1357" s="6">
        <v>1003</v>
      </c>
      <c r="G1357" s="6">
        <v>1018</v>
      </c>
      <c r="H1357" s="6">
        <v>15</v>
      </c>
      <c r="I1357" t="s">
        <v>393</v>
      </c>
      <c r="J1357" t="s">
        <v>285</v>
      </c>
      <c r="K1357" t="s">
        <v>7</v>
      </c>
      <c r="L1357" t="s">
        <v>214</v>
      </c>
      <c r="M1357" t="s">
        <v>546</v>
      </c>
      <c r="N1357" t="s">
        <v>616</v>
      </c>
      <c r="O1357" t="s">
        <v>617</v>
      </c>
      <c r="P1357" t="s">
        <v>618</v>
      </c>
      <c r="Q1357" s="38">
        <v>1</v>
      </c>
      <c r="R1357" s="21">
        <v>13</v>
      </c>
      <c r="S1357" s="21">
        <v>13</v>
      </c>
      <c r="T1357" s="21">
        <f t="shared" si="72"/>
        <v>13</v>
      </c>
      <c r="V1357" s="36">
        <v>1.21E-2</v>
      </c>
      <c r="W1357" s="36">
        <v>3.0819999999999999</v>
      </c>
      <c r="X1357">
        <f t="shared" si="73"/>
        <v>3.2806415583355633E-2</v>
      </c>
    </row>
    <row r="1358" spans="1:24" ht="14.1" customHeight="1" x14ac:dyDescent="0.25">
      <c r="A1358" s="1">
        <v>42296</v>
      </c>
      <c r="B1358" s="1" t="s">
        <v>19</v>
      </c>
      <c r="C1358" s="14" t="s">
        <v>219</v>
      </c>
      <c r="D1358">
        <v>16.7</v>
      </c>
      <c r="E1358">
        <v>30</v>
      </c>
      <c r="F1358" s="6">
        <v>1222</v>
      </c>
      <c r="G1358" s="6">
        <v>1239</v>
      </c>
      <c r="H1358" s="6">
        <v>17</v>
      </c>
      <c r="I1358" t="s">
        <v>146</v>
      </c>
      <c r="J1358" t="s">
        <v>147</v>
      </c>
      <c r="K1358" t="s">
        <v>7</v>
      </c>
      <c r="L1358" t="s">
        <v>214</v>
      </c>
      <c r="M1358" t="s">
        <v>546</v>
      </c>
      <c r="N1358" t="s">
        <v>616</v>
      </c>
      <c r="O1358" t="s">
        <v>617</v>
      </c>
      <c r="P1358" t="s">
        <v>618</v>
      </c>
      <c r="Q1358" s="38">
        <v>1</v>
      </c>
      <c r="R1358" s="21">
        <v>25</v>
      </c>
      <c r="S1358" s="21">
        <v>25</v>
      </c>
      <c r="T1358" s="21">
        <f t="shared" si="72"/>
        <v>25</v>
      </c>
      <c r="V1358" s="36">
        <v>1.21E-2</v>
      </c>
      <c r="W1358" s="36">
        <v>3.0819999999999999</v>
      </c>
      <c r="X1358">
        <f t="shared" si="73"/>
        <v>0.24617076600623822</v>
      </c>
    </row>
    <row r="1359" spans="1:24" ht="14.1" customHeight="1" x14ac:dyDescent="0.25">
      <c r="A1359" s="1">
        <v>42296</v>
      </c>
      <c r="B1359" s="1" t="s">
        <v>19</v>
      </c>
      <c r="C1359" s="14" t="s">
        <v>224</v>
      </c>
      <c r="D1359">
        <v>9.1</v>
      </c>
      <c r="E1359">
        <v>30</v>
      </c>
      <c r="F1359" s="6">
        <v>241</v>
      </c>
      <c r="G1359" s="6">
        <v>256</v>
      </c>
      <c r="H1359" s="6">
        <v>15</v>
      </c>
      <c r="I1359" t="s">
        <v>146</v>
      </c>
      <c r="J1359" t="s">
        <v>147</v>
      </c>
      <c r="K1359" t="s">
        <v>7</v>
      </c>
      <c r="L1359" t="s">
        <v>214</v>
      </c>
      <c r="M1359" t="s">
        <v>546</v>
      </c>
      <c r="N1359" t="s">
        <v>616</v>
      </c>
      <c r="O1359" t="s">
        <v>617</v>
      </c>
      <c r="P1359" t="s">
        <v>618</v>
      </c>
      <c r="Q1359" s="38">
        <v>1</v>
      </c>
      <c r="R1359" s="21">
        <v>25</v>
      </c>
      <c r="S1359" s="21">
        <v>25</v>
      </c>
      <c r="T1359" s="21">
        <f t="shared" si="72"/>
        <v>25</v>
      </c>
      <c r="V1359" s="36">
        <v>1.21E-2</v>
      </c>
      <c r="W1359" s="36">
        <v>3.0819999999999999</v>
      </c>
      <c r="X1359">
        <f t="shared" si="73"/>
        <v>0.24617076600623822</v>
      </c>
    </row>
    <row r="1360" spans="1:24" ht="14.1" customHeight="1" x14ac:dyDescent="0.25">
      <c r="A1360" s="1">
        <v>42295</v>
      </c>
      <c r="B1360" s="1" t="s">
        <v>19</v>
      </c>
      <c r="C1360" t="s">
        <v>438</v>
      </c>
      <c r="D1360">
        <v>20</v>
      </c>
      <c r="E1360">
        <v>30</v>
      </c>
      <c r="F1360" s="6">
        <v>1003</v>
      </c>
      <c r="G1360" s="6">
        <v>1018</v>
      </c>
      <c r="H1360" s="6">
        <v>15</v>
      </c>
      <c r="I1360" t="s">
        <v>393</v>
      </c>
      <c r="J1360" t="s">
        <v>285</v>
      </c>
      <c r="K1360" t="s">
        <v>7</v>
      </c>
      <c r="L1360" t="s">
        <v>214</v>
      </c>
      <c r="M1360" t="s">
        <v>546</v>
      </c>
      <c r="N1360" t="s">
        <v>616</v>
      </c>
      <c r="O1360" t="s">
        <v>617</v>
      </c>
      <c r="P1360" t="s">
        <v>618</v>
      </c>
      <c r="Q1360" s="38">
        <v>1</v>
      </c>
      <c r="R1360" s="21">
        <v>21</v>
      </c>
      <c r="S1360" s="21">
        <v>21</v>
      </c>
      <c r="T1360" s="21">
        <f t="shared" si="72"/>
        <v>21</v>
      </c>
      <c r="V1360" s="36">
        <v>1.21E-2</v>
      </c>
      <c r="W1360" s="36">
        <v>3.0819999999999999</v>
      </c>
      <c r="X1360">
        <f t="shared" si="73"/>
        <v>0.14383521825688958</v>
      </c>
    </row>
    <row r="1361" spans="1:24" ht="14.1" customHeight="1" x14ac:dyDescent="0.25">
      <c r="A1361" s="1">
        <v>42296</v>
      </c>
      <c r="B1361" s="1" t="s">
        <v>19</v>
      </c>
      <c r="C1361" t="s">
        <v>444</v>
      </c>
      <c r="D1361">
        <v>20</v>
      </c>
      <c r="E1361">
        <v>30</v>
      </c>
      <c r="F1361" s="6">
        <v>1207</v>
      </c>
      <c r="G1361" s="6">
        <v>1222</v>
      </c>
      <c r="H1361" s="6">
        <v>15</v>
      </c>
      <c r="I1361" t="s">
        <v>393</v>
      </c>
      <c r="J1361" t="s">
        <v>285</v>
      </c>
      <c r="K1361" t="s">
        <v>7</v>
      </c>
      <c r="L1361" t="s">
        <v>214</v>
      </c>
      <c r="M1361" t="s">
        <v>546</v>
      </c>
      <c r="N1361" t="s">
        <v>616</v>
      </c>
      <c r="O1361" t="s">
        <v>617</v>
      </c>
      <c r="P1361" t="s">
        <v>618</v>
      </c>
      <c r="Q1361" s="38">
        <v>1</v>
      </c>
      <c r="R1361" s="21">
        <v>17</v>
      </c>
      <c r="S1361" s="21">
        <v>17</v>
      </c>
      <c r="T1361" s="21">
        <f t="shared" si="72"/>
        <v>17</v>
      </c>
      <c r="V1361" s="36">
        <v>1.21E-2</v>
      </c>
      <c r="W1361" s="36">
        <v>3.0819999999999999</v>
      </c>
      <c r="X1361">
        <f t="shared" si="73"/>
        <v>7.4994419192559267E-2</v>
      </c>
    </row>
    <row r="1362" spans="1:24" ht="14.1" customHeight="1" x14ac:dyDescent="0.25">
      <c r="A1362" s="1">
        <v>42296</v>
      </c>
      <c r="B1362" s="1" t="s">
        <v>19</v>
      </c>
      <c r="C1362" s="8">
        <v>1184</v>
      </c>
      <c r="D1362">
        <v>15</v>
      </c>
      <c r="E1362">
        <v>30</v>
      </c>
      <c r="F1362" s="6">
        <v>1023</v>
      </c>
      <c r="G1362" s="6">
        <v>1103</v>
      </c>
      <c r="H1362" s="6">
        <v>40</v>
      </c>
      <c r="I1362" t="s">
        <v>447</v>
      </c>
      <c r="J1362" t="s">
        <v>231</v>
      </c>
      <c r="K1362" t="s">
        <v>7</v>
      </c>
      <c r="L1362" t="s">
        <v>214</v>
      </c>
      <c r="M1362" t="s">
        <v>546</v>
      </c>
      <c r="N1362" t="s">
        <v>616</v>
      </c>
      <c r="O1362" t="s">
        <v>617</v>
      </c>
      <c r="P1362" t="s">
        <v>618</v>
      </c>
      <c r="Q1362" s="38">
        <v>1</v>
      </c>
      <c r="V1362" s="36">
        <v>1.21E-2</v>
      </c>
      <c r="W1362" s="36">
        <v>3.0819999999999999</v>
      </c>
      <c r="X1362">
        <f t="shared" si="73"/>
        <v>0</v>
      </c>
    </row>
    <row r="1363" spans="1:24" ht="14.1" customHeight="1" x14ac:dyDescent="0.25">
      <c r="A1363" s="1">
        <v>42297</v>
      </c>
      <c r="B1363" s="1" t="s">
        <v>19</v>
      </c>
      <c r="C1363" s="14" t="s">
        <v>227</v>
      </c>
      <c r="D1363">
        <v>9.1</v>
      </c>
      <c r="E1363">
        <v>30</v>
      </c>
      <c r="F1363" s="6">
        <v>153</v>
      </c>
      <c r="G1363" s="6">
        <v>208</v>
      </c>
      <c r="H1363" s="6">
        <v>15</v>
      </c>
      <c r="I1363" t="s">
        <v>146</v>
      </c>
      <c r="J1363" t="s">
        <v>147</v>
      </c>
      <c r="K1363" t="s">
        <v>7</v>
      </c>
      <c r="L1363" t="s">
        <v>214</v>
      </c>
      <c r="M1363" t="s">
        <v>546</v>
      </c>
      <c r="N1363" t="s">
        <v>616</v>
      </c>
      <c r="O1363" t="s">
        <v>617</v>
      </c>
      <c r="P1363" t="s">
        <v>618</v>
      </c>
      <c r="Q1363" s="38">
        <v>1</v>
      </c>
      <c r="R1363" s="21">
        <v>15</v>
      </c>
      <c r="S1363" s="21">
        <v>15</v>
      </c>
      <c r="T1363" s="21">
        <f t="shared" ref="T1363:T1426" si="74">AVERAGE(R1363:S1363)</f>
        <v>15</v>
      </c>
      <c r="V1363" s="36">
        <v>1.21E-2</v>
      </c>
      <c r="W1363" s="36">
        <v>3.0819999999999999</v>
      </c>
      <c r="X1363">
        <f t="shared" si="73"/>
        <v>5.0991598987362892E-2</v>
      </c>
    </row>
    <row r="1364" spans="1:24" ht="14.1" customHeight="1" x14ac:dyDescent="0.25">
      <c r="A1364" s="1">
        <v>42297</v>
      </c>
      <c r="B1364" s="1" t="s">
        <v>19</v>
      </c>
      <c r="C1364" t="s">
        <v>389</v>
      </c>
      <c r="D1364">
        <v>10</v>
      </c>
      <c r="E1364">
        <v>30</v>
      </c>
      <c r="F1364" s="6">
        <v>935</v>
      </c>
      <c r="G1364" s="6">
        <v>951</v>
      </c>
      <c r="H1364" s="6">
        <v>16</v>
      </c>
      <c r="I1364" s="6" t="s">
        <v>328</v>
      </c>
      <c r="J1364" t="s">
        <v>147</v>
      </c>
      <c r="K1364" t="s">
        <v>7</v>
      </c>
      <c r="L1364" t="s">
        <v>214</v>
      </c>
      <c r="M1364" t="s">
        <v>546</v>
      </c>
      <c r="N1364" t="s">
        <v>616</v>
      </c>
      <c r="O1364" t="s">
        <v>617</v>
      </c>
      <c r="P1364" t="s">
        <v>618</v>
      </c>
      <c r="Q1364" s="38">
        <v>1</v>
      </c>
      <c r="R1364" s="21">
        <v>20</v>
      </c>
      <c r="S1364" s="21">
        <v>20</v>
      </c>
      <c r="T1364" s="21">
        <f t="shared" si="74"/>
        <v>20</v>
      </c>
      <c r="V1364" s="36">
        <v>1.21E-2</v>
      </c>
      <c r="W1364" s="36">
        <v>3.0819999999999999</v>
      </c>
      <c r="X1364">
        <f t="shared" si="73"/>
        <v>0.12375416292908194</v>
      </c>
    </row>
    <row r="1365" spans="1:24" ht="14.1" customHeight="1" x14ac:dyDescent="0.25">
      <c r="A1365" s="1">
        <v>42297</v>
      </c>
      <c r="B1365" s="1" t="s">
        <v>19</v>
      </c>
      <c r="C1365" t="s">
        <v>390</v>
      </c>
      <c r="D1365">
        <v>15</v>
      </c>
      <c r="E1365">
        <v>30</v>
      </c>
      <c r="F1365" s="6">
        <v>1220</v>
      </c>
      <c r="G1365" s="6">
        <v>1235</v>
      </c>
      <c r="H1365" s="6">
        <v>15</v>
      </c>
      <c r="I1365" s="6" t="s">
        <v>328</v>
      </c>
      <c r="J1365" t="s">
        <v>147</v>
      </c>
      <c r="K1365" t="s">
        <v>7</v>
      </c>
      <c r="L1365" t="s">
        <v>214</v>
      </c>
      <c r="M1365" t="s">
        <v>546</v>
      </c>
      <c r="N1365" t="s">
        <v>616</v>
      </c>
      <c r="O1365" t="s">
        <v>617</v>
      </c>
      <c r="P1365" t="s">
        <v>618</v>
      </c>
      <c r="Q1365" s="38">
        <v>1</v>
      </c>
      <c r="R1365" s="21">
        <v>14</v>
      </c>
      <c r="S1365" s="21">
        <v>14</v>
      </c>
      <c r="T1365" s="21">
        <f t="shared" si="74"/>
        <v>14</v>
      </c>
      <c r="V1365" s="36">
        <v>1.21E-2</v>
      </c>
      <c r="W1365" s="36">
        <v>3.0819999999999999</v>
      </c>
      <c r="X1365">
        <f t="shared" si="73"/>
        <v>4.122417530414909E-2</v>
      </c>
    </row>
    <row r="1366" spans="1:24" ht="14.1" customHeight="1" x14ac:dyDescent="0.25">
      <c r="A1366" s="1">
        <v>42297</v>
      </c>
      <c r="B1366" s="1" t="s">
        <v>19</v>
      </c>
      <c r="C1366" t="s">
        <v>390</v>
      </c>
      <c r="D1366">
        <v>15</v>
      </c>
      <c r="E1366">
        <v>30</v>
      </c>
      <c r="F1366" s="6">
        <v>1220</v>
      </c>
      <c r="G1366" s="6">
        <v>1235</v>
      </c>
      <c r="H1366" s="6">
        <v>15</v>
      </c>
      <c r="I1366" s="6" t="s">
        <v>328</v>
      </c>
      <c r="J1366" t="s">
        <v>147</v>
      </c>
      <c r="K1366" t="s">
        <v>7</v>
      </c>
      <c r="L1366" t="s">
        <v>214</v>
      </c>
      <c r="M1366" t="s">
        <v>546</v>
      </c>
      <c r="N1366" t="s">
        <v>616</v>
      </c>
      <c r="O1366" t="s">
        <v>617</v>
      </c>
      <c r="P1366" t="s">
        <v>618</v>
      </c>
      <c r="Q1366" s="38">
        <v>1</v>
      </c>
      <c r="R1366" s="21">
        <v>18</v>
      </c>
      <c r="S1366" s="21">
        <v>18</v>
      </c>
      <c r="T1366" s="21">
        <f t="shared" si="74"/>
        <v>18</v>
      </c>
      <c r="V1366" s="36">
        <v>1.21E-2</v>
      </c>
      <c r="W1366" s="36">
        <v>3.0819999999999999</v>
      </c>
      <c r="X1366">
        <f t="shared" si="73"/>
        <v>8.9440708550936068E-2</v>
      </c>
    </row>
    <row r="1367" spans="1:24" ht="14.1" customHeight="1" x14ac:dyDescent="0.25">
      <c r="A1367" s="1">
        <v>42297</v>
      </c>
      <c r="B1367" s="1" t="s">
        <v>19</v>
      </c>
      <c r="C1367" s="8">
        <v>170</v>
      </c>
      <c r="D1367">
        <v>20</v>
      </c>
      <c r="E1367">
        <v>30</v>
      </c>
      <c r="F1367" s="6">
        <v>1232</v>
      </c>
      <c r="G1367" s="6">
        <v>1300</v>
      </c>
      <c r="I1367" t="s">
        <v>447</v>
      </c>
      <c r="J1367" t="s">
        <v>231</v>
      </c>
      <c r="K1367" t="s">
        <v>7</v>
      </c>
      <c r="L1367" t="s">
        <v>214</v>
      </c>
      <c r="M1367" t="s">
        <v>546</v>
      </c>
      <c r="N1367" t="s">
        <v>616</v>
      </c>
      <c r="O1367" t="s">
        <v>617</v>
      </c>
      <c r="P1367" t="s">
        <v>618</v>
      </c>
      <c r="Q1367" s="38">
        <v>1</v>
      </c>
      <c r="R1367" s="21">
        <v>1</v>
      </c>
      <c r="S1367" s="21">
        <v>1</v>
      </c>
      <c r="T1367" s="21">
        <f t="shared" si="74"/>
        <v>1</v>
      </c>
      <c r="V1367" s="36">
        <v>1.21E-2</v>
      </c>
      <c r="W1367" s="36">
        <v>3.0819999999999999</v>
      </c>
      <c r="X1367">
        <f t="shared" si="73"/>
        <v>1.2099999999999999E-5</v>
      </c>
    </row>
    <row r="1368" spans="1:24" ht="14.1" customHeight="1" x14ac:dyDescent="0.25">
      <c r="A1368" s="1">
        <v>42297</v>
      </c>
      <c r="B1368" s="1" t="s">
        <v>19</v>
      </c>
      <c r="C1368" s="8">
        <v>175</v>
      </c>
      <c r="D1368">
        <v>20</v>
      </c>
      <c r="E1368">
        <v>30</v>
      </c>
      <c r="F1368" s="6">
        <v>1504</v>
      </c>
      <c r="G1368" s="6">
        <v>1534</v>
      </c>
      <c r="I1368" t="s">
        <v>447</v>
      </c>
      <c r="J1368" t="s">
        <v>231</v>
      </c>
      <c r="K1368" t="s">
        <v>7</v>
      </c>
      <c r="L1368" t="s">
        <v>214</v>
      </c>
      <c r="M1368" t="s">
        <v>546</v>
      </c>
      <c r="N1368" t="s">
        <v>616</v>
      </c>
      <c r="O1368" t="s">
        <v>617</v>
      </c>
      <c r="P1368" t="s">
        <v>618</v>
      </c>
      <c r="Q1368" s="38">
        <v>1</v>
      </c>
      <c r="R1368" s="21">
        <v>1</v>
      </c>
      <c r="S1368" s="21">
        <v>1</v>
      </c>
      <c r="T1368" s="21">
        <f t="shared" si="74"/>
        <v>1</v>
      </c>
      <c r="V1368" s="36">
        <v>1.21E-2</v>
      </c>
      <c r="W1368" s="36">
        <v>3.0819999999999999</v>
      </c>
      <c r="X1368">
        <f t="shared" si="73"/>
        <v>1.2099999999999999E-5</v>
      </c>
    </row>
    <row r="1369" spans="1:24" ht="14.1" customHeight="1" x14ac:dyDescent="0.25">
      <c r="A1369" s="1">
        <v>42298</v>
      </c>
      <c r="B1369" s="1" t="s">
        <v>19</v>
      </c>
      <c r="C1369" s="14" t="s">
        <v>228</v>
      </c>
      <c r="D1369">
        <v>17.100000000000001</v>
      </c>
      <c r="E1369">
        <v>30</v>
      </c>
      <c r="F1369" s="6">
        <v>1121</v>
      </c>
      <c r="G1369" s="6">
        <v>1135</v>
      </c>
      <c r="H1369" s="6">
        <v>14</v>
      </c>
      <c r="I1369" t="s">
        <v>146</v>
      </c>
      <c r="J1369" t="s">
        <v>147</v>
      </c>
      <c r="K1369" t="s">
        <v>7</v>
      </c>
      <c r="L1369" t="s">
        <v>214</v>
      </c>
      <c r="M1369" t="s">
        <v>546</v>
      </c>
      <c r="N1369" t="s">
        <v>616</v>
      </c>
      <c r="O1369" t="s">
        <v>617</v>
      </c>
      <c r="P1369" t="s">
        <v>618</v>
      </c>
      <c r="Q1369" s="38">
        <v>1</v>
      </c>
      <c r="R1369" s="21">
        <v>25</v>
      </c>
      <c r="S1369" s="21">
        <v>25</v>
      </c>
      <c r="T1369" s="21">
        <f t="shared" si="74"/>
        <v>25</v>
      </c>
      <c r="V1369" s="36">
        <v>1.21E-2</v>
      </c>
      <c r="W1369" s="36">
        <v>3.0819999999999999</v>
      </c>
      <c r="X1369">
        <f t="shared" si="73"/>
        <v>0.24617076600623822</v>
      </c>
    </row>
    <row r="1370" spans="1:24" ht="14.1" customHeight="1" x14ac:dyDescent="0.25">
      <c r="A1370" s="1">
        <v>42296</v>
      </c>
      <c r="B1370" s="1" t="s">
        <v>19</v>
      </c>
      <c r="C1370" t="s">
        <v>444</v>
      </c>
      <c r="D1370">
        <v>20</v>
      </c>
      <c r="E1370">
        <v>30</v>
      </c>
      <c r="F1370" s="6">
        <v>1207</v>
      </c>
      <c r="G1370" s="6">
        <v>1222</v>
      </c>
      <c r="H1370" s="6">
        <v>15</v>
      </c>
      <c r="I1370" t="s">
        <v>393</v>
      </c>
      <c r="J1370" t="s">
        <v>285</v>
      </c>
      <c r="K1370" t="s">
        <v>7</v>
      </c>
      <c r="L1370" t="s">
        <v>214</v>
      </c>
      <c r="M1370" t="s">
        <v>546</v>
      </c>
      <c r="N1370" t="s">
        <v>616</v>
      </c>
      <c r="O1370" t="s">
        <v>617</v>
      </c>
      <c r="P1370" t="s">
        <v>618</v>
      </c>
      <c r="Q1370" s="38">
        <v>1</v>
      </c>
      <c r="R1370" s="21">
        <v>19</v>
      </c>
      <c r="S1370" s="21">
        <v>19</v>
      </c>
      <c r="T1370" s="21">
        <f t="shared" si="74"/>
        <v>19</v>
      </c>
      <c r="V1370" s="36">
        <v>1.21E-2</v>
      </c>
      <c r="W1370" s="36">
        <v>3.0819999999999999</v>
      </c>
      <c r="X1370">
        <f t="shared" si="73"/>
        <v>0.10565838507059971</v>
      </c>
    </row>
    <row r="1371" spans="1:24" ht="14.1" customHeight="1" x14ac:dyDescent="0.25">
      <c r="A1371" s="1">
        <v>42298</v>
      </c>
      <c r="B1371" s="1" t="s">
        <v>19</v>
      </c>
      <c r="C1371" t="s">
        <v>445</v>
      </c>
      <c r="D1371">
        <v>10</v>
      </c>
      <c r="E1371">
        <v>30</v>
      </c>
      <c r="F1371" s="6">
        <v>1355</v>
      </c>
      <c r="G1371" s="6">
        <v>1410</v>
      </c>
      <c r="H1371" s="6">
        <v>15</v>
      </c>
      <c r="I1371" t="s">
        <v>393</v>
      </c>
      <c r="J1371" t="s">
        <v>285</v>
      </c>
      <c r="K1371" t="s">
        <v>7</v>
      </c>
      <c r="L1371" t="s">
        <v>214</v>
      </c>
      <c r="M1371" t="s">
        <v>546</v>
      </c>
      <c r="N1371" t="s">
        <v>616</v>
      </c>
      <c r="O1371" t="s">
        <v>617</v>
      </c>
      <c r="P1371" t="s">
        <v>618</v>
      </c>
      <c r="Q1371" s="38">
        <v>1</v>
      </c>
      <c r="R1371" s="21">
        <v>16</v>
      </c>
      <c r="S1371" s="21">
        <v>16</v>
      </c>
      <c r="T1371" s="21">
        <f t="shared" si="74"/>
        <v>16</v>
      </c>
      <c r="V1371" s="36">
        <v>1.21E-2</v>
      </c>
      <c r="W1371" s="36">
        <v>3.0819999999999999</v>
      </c>
      <c r="X1371">
        <f t="shared" si="73"/>
        <v>6.2213288323153822E-2</v>
      </c>
    </row>
    <row r="1372" spans="1:24" ht="14.1" customHeight="1" x14ac:dyDescent="0.25">
      <c r="A1372" s="1">
        <v>42302</v>
      </c>
      <c r="B1372" s="1" t="s">
        <v>19</v>
      </c>
      <c r="C1372" t="s">
        <v>1195</v>
      </c>
      <c r="D1372">
        <v>10</v>
      </c>
      <c r="E1372">
        <v>30</v>
      </c>
      <c r="F1372" s="17">
        <v>0.34652777777777777</v>
      </c>
      <c r="G1372" s="17">
        <v>0.35694444444444445</v>
      </c>
      <c r="H1372" s="6">
        <v>15</v>
      </c>
      <c r="I1372" t="s">
        <v>393</v>
      </c>
      <c r="J1372" t="s">
        <v>285</v>
      </c>
      <c r="K1372" t="s">
        <v>7</v>
      </c>
      <c r="L1372" t="s">
        <v>214</v>
      </c>
      <c r="M1372" t="s">
        <v>546</v>
      </c>
      <c r="N1372" t="s">
        <v>616</v>
      </c>
      <c r="O1372" t="s">
        <v>617</v>
      </c>
      <c r="P1372" t="s">
        <v>618</v>
      </c>
      <c r="Q1372" s="38">
        <v>1</v>
      </c>
      <c r="R1372" s="21">
        <v>25</v>
      </c>
      <c r="S1372" s="21">
        <v>25</v>
      </c>
      <c r="T1372" s="21">
        <f t="shared" si="74"/>
        <v>25</v>
      </c>
      <c r="V1372" s="36">
        <v>1.21E-2</v>
      </c>
      <c r="W1372" s="36">
        <v>3.0819999999999999</v>
      </c>
      <c r="X1372">
        <f t="shared" si="73"/>
        <v>0.24617076600623822</v>
      </c>
    </row>
    <row r="1373" spans="1:24" ht="14.1" customHeight="1" x14ac:dyDescent="0.25">
      <c r="A1373" s="1">
        <v>42302</v>
      </c>
      <c r="B1373" s="1" t="s">
        <v>19</v>
      </c>
      <c r="C1373" t="s">
        <v>1195</v>
      </c>
      <c r="D1373">
        <v>10</v>
      </c>
      <c r="E1373">
        <v>30</v>
      </c>
      <c r="F1373" s="17">
        <v>0.34652777777777777</v>
      </c>
      <c r="G1373" s="17">
        <v>0.35694444444444445</v>
      </c>
      <c r="H1373" s="6">
        <v>15</v>
      </c>
      <c r="I1373" t="s">
        <v>393</v>
      </c>
      <c r="J1373" t="s">
        <v>285</v>
      </c>
      <c r="K1373" t="s">
        <v>7</v>
      </c>
      <c r="L1373" t="s">
        <v>214</v>
      </c>
      <c r="M1373" t="s">
        <v>546</v>
      </c>
      <c r="N1373" t="s">
        <v>616</v>
      </c>
      <c r="O1373" t="s">
        <v>617</v>
      </c>
      <c r="P1373" t="s">
        <v>618</v>
      </c>
      <c r="Q1373" s="38">
        <v>1</v>
      </c>
      <c r="R1373" s="21">
        <v>28</v>
      </c>
      <c r="S1373" s="21">
        <v>28</v>
      </c>
      <c r="T1373" s="21">
        <f t="shared" si="74"/>
        <v>28</v>
      </c>
      <c r="V1373" s="36">
        <v>1.21E-2</v>
      </c>
      <c r="W1373" s="36">
        <v>3.0819999999999999</v>
      </c>
      <c r="X1373">
        <f t="shared" si="73"/>
        <v>0.34908117000830896</v>
      </c>
    </row>
    <row r="1374" spans="1:24" ht="14.1" customHeight="1" x14ac:dyDescent="0.25">
      <c r="A1374" s="1">
        <v>42295</v>
      </c>
      <c r="B1374" s="1" t="s">
        <v>19</v>
      </c>
      <c r="C1374" t="s">
        <v>252</v>
      </c>
      <c r="D1374">
        <v>20</v>
      </c>
      <c r="E1374">
        <v>30</v>
      </c>
      <c r="H1374" s="6">
        <v>15</v>
      </c>
      <c r="I1374" t="s">
        <v>230</v>
      </c>
      <c r="J1374" t="s">
        <v>253</v>
      </c>
      <c r="K1374" t="s">
        <v>7</v>
      </c>
      <c r="L1374" t="s">
        <v>214</v>
      </c>
      <c r="M1374" t="s">
        <v>546</v>
      </c>
      <c r="N1374" t="s">
        <v>616</v>
      </c>
      <c r="O1374" t="s">
        <v>617</v>
      </c>
      <c r="P1374" t="s">
        <v>618</v>
      </c>
      <c r="Q1374" s="38">
        <v>1</v>
      </c>
      <c r="R1374" s="21">
        <v>22</v>
      </c>
      <c r="S1374" s="21">
        <v>22</v>
      </c>
      <c r="T1374" s="21">
        <f t="shared" si="74"/>
        <v>22</v>
      </c>
      <c r="V1374" s="36">
        <v>1.21E-2</v>
      </c>
      <c r="W1374" s="36">
        <v>3.0819999999999999</v>
      </c>
      <c r="X1374">
        <f t="shared" si="73"/>
        <v>0.1660091678545331</v>
      </c>
    </row>
    <row r="1375" spans="1:24" ht="14.1" customHeight="1" x14ac:dyDescent="0.25">
      <c r="A1375" s="1">
        <v>42296</v>
      </c>
      <c r="B1375" s="1" t="s">
        <v>19</v>
      </c>
      <c r="C1375">
        <v>1182</v>
      </c>
      <c r="D1375">
        <v>20</v>
      </c>
      <c r="E1375">
        <v>30</v>
      </c>
      <c r="F1375" s="17">
        <v>0.33333333333333298</v>
      </c>
      <c r="G1375" s="17">
        <v>0.36111111111111099</v>
      </c>
      <c r="H1375" s="6">
        <v>15</v>
      </c>
      <c r="I1375" t="s">
        <v>230</v>
      </c>
      <c r="J1375" t="s">
        <v>253</v>
      </c>
      <c r="K1375" t="s">
        <v>7</v>
      </c>
      <c r="L1375" t="s">
        <v>214</v>
      </c>
      <c r="M1375" t="s">
        <v>546</v>
      </c>
      <c r="N1375" t="s">
        <v>616</v>
      </c>
      <c r="O1375" t="s">
        <v>617</v>
      </c>
      <c r="P1375" t="s">
        <v>618</v>
      </c>
      <c r="Q1375" s="38">
        <v>1</v>
      </c>
      <c r="R1375" s="21">
        <v>18</v>
      </c>
      <c r="S1375" s="21">
        <v>18</v>
      </c>
      <c r="T1375" s="21">
        <f t="shared" si="74"/>
        <v>18</v>
      </c>
      <c r="V1375" s="36">
        <v>1.21E-2</v>
      </c>
      <c r="W1375" s="36">
        <v>3.0819999999999999</v>
      </c>
      <c r="X1375">
        <f t="shared" si="73"/>
        <v>8.9440708550936068E-2</v>
      </c>
    </row>
    <row r="1376" spans="1:24" ht="14.1" customHeight="1" x14ac:dyDescent="0.25">
      <c r="A1376" s="1">
        <v>42297</v>
      </c>
      <c r="B1376" s="1" t="s">
        <v>19</v>
      </c>
      <c r="C1376">
        <v>171</v>
      </c>
      <c r="D1376">
        <v>20</v>
      </c>
      <c r="E1376">
        <v>30</v>
      </c>
      <c r="H1376" s="6">
        <v>15</v>
      </c>
      <c r="I1376" t="s">
        <v>230</v>
      </c>
      <c r="J1376" t="s">
        <v>285</v>
      </c>
      <c r="K1376" t="s">
        <v>7</v>
      </c>
      <c r="L1376" t="s">
        <v>214</v>
      </c>
      <c r="M1376" t="s">
        <v>546</v>
      </c>
      <c r="N1376" t="s">
        <v>616</v>
      </c>
      <c r="O1376" t="s">
        <v>617</v>
      </c>
      <c r="P1376" t="s">
        <v>618</v>
      </c>
      <c r="Q1376" s="38">
        <v>1</v>
      </c>
      <c r="R1376" s="21">
        <v>12</v>
      </c>
      <c r="S1376" s="21">
        <v>12</v>
      </c>
      <c r="T1376" s="21">
        <f t="shared" si="74"/>
        <v>12</v>
      </c>
      <c r="V1376" s="36">
        <v>1.21E-2</v>
      </c>
      <c r="W1376" s="36">
        <v>3.0819999999999999</v>
      </c>
      <c r="X1376">
        <f t="shared" si="73"/>
        <v>2.5634329987568871E-2</v>
      </c>
    </row>
    <row r="1377" spans="1:24" ht="14.1" customHeight="1" x14ac:dyDescent="0.25">
      <c r="A1377" s="1">
        <v>42297</v>
      </c>
      <c r="B1377" s="1" t="s">
        <v>19</v>
      </c>
      <c r="C1377">
        <v>171</v>
      </c>
      <c r="D1377">
        <v>20</v>
      </c>
      <c r="E1377">
        <v>30</v>
      </c>
      <c r="H1377" s="6">
        <v>15</v>
      </c>
      <c r="I1377" t="s">
        <v>230</v>
      </c>
      <c r="J1377" t="s">
        <v>285</v>
      </c>
      <c r="K1377" t="s">
        <v>7</v>
      </c>
      <c r="L1377" t="s">
        <v>214</v>
      </c>
      <c r="M1377" t="s">
        <v>546</v>
      </c>
      <c r="N1377" t="s">
        <v>616</v>
      </c>
      <c r="O1377" t="s">
        <v>617</v>
      </c>
      <c r="P1377" t="s">
        <v>618</v>
      </c>
      <c r="Q1377" s="38">
        <v>1</v>
      </c>
      <c r="R1377" s="21">
        <v>16</v>
      </c>
      <c r="S1377" s="21">
        <v>16</v>
      </c>
      <c r="T1377" s="21">
        <f t="shared" si="74"/>
        <v>16</v>
      </c>
      <c r="V1377" s="36">
        <v>1.21E-2</v>
      </c>
      <c r="W1377" s="36">
        <v>3.0819999999999999</v>
      </c>
      <c r="X1377">
        <f t="shared" si="73"/>
        <v>6.2213288323153822E-2</v>
      </c>
    </row>
    <row r="1378" spans="1:24" ht="14.1" customHeight="1" x14ac:dyDescent="0.25">
      <c r="A1378" s="1">
        <v>42297</v>
      </c>
      <c r="B1378" s="1" t="s">
        <v>19</v>
      </c>
      <c r="C1378">
        <v>171</v>
      </c>
      <c r="D1378">
        <v>20</v>
      </c>
      <c r="E1378">
        <v>30</v>
      </c>
      <c r="H1378" s="6">
        <v>15</v>
      </c>
      <c r="I1378" t="s">
        <v>230</v>
      </c>
      <c r="J1378" t="s">
        <v>285</v>
      </c>
      <c r="K1378" t="s">
        <v>7</v>
      </c>
      <c r="L1378" t="s">
        <v>214</v>
      </c>
      <c r="M1378" t="s">
        <v>546</v>
      </c>
      <c r="N1378" t="s">
        <v>616</v>
      </c>
      <c r="O1378" t="s">
        <v>617</v>
      </c>
      <c r="P1378" t="s">
        <v>618</v>
      </c>
      <c r="Q1378" s="38">
        <v>1</v>
      </c>
      <c r="R1378" s="21">
        <v>24</v>
      </c>
      <c r="S1378" s="21">
        <v>24</v>
      </c>
      <c r="T1378" s="21">
        <f t="shared" si="74"/>
        <v>24</v>
      </c>
      <c r="V1378" s="36">
        <v>1.21E-2</v>
      </c>
      <c r="W1378" s="36">
        <v>3.0819999999999999</v>
      </c>
      <c r="X1378">
        <f t="shared" si="73"/>
        <v>0.21706830611937053</v>
      </c>
    </row>
    <row r="1379" spans="1:24" ht="14.1" customHeight="1" x14ac:dyDescent="0.25">
      <c r="A1379" s="1">
        <v>42297</v>
      </c>
      <c r="B1379" s="1" t="s">
        <v>19</v>
      </c>
      <c r="C1379">
        <v>169</v>
      </c>
      <c r="D1379">
        <v>10</v>
      </c>
      <c r="E1379">
        <v>30</v>
      </c>
      <c r="F1379" s="17">
        <v>0.484027777777778</v>
      </c>
      <c r="G1379" s="17">
        <v>0.50694444444444398</v>
      </c>
      <c r="H1379" s="6">
        <v>15</v>
      </c>
      <c r="I1379" t="s">
        <v>230</v>
      </c>
      <c r="J1379" t="s">
        <v>285</v>
      </c>
      <c r="K1379" t="s">
        <v>7</v>
      </c>
      <c r="L1379" t="s">
        <v>214</v>
      </c>
      <c r="M1379" t="s">
        <v>546</v>
      </c>
      <c r="N1379" t="s">
        <v>616</v>
      </c>
      <c r="O1379" t="s">
        <v>617</v>
      </c>
      <c r="P1379" t="s">
        <v>618</v>
      </c>
      <c r="Q1379" s="38">
        <v>1</v>
      </c>
      <c r="R1379" s="21">
        <v>20</v>
      </c>
      <c r="S1379" s="21">
        <v>20</v>
      </c>
      <c r="T1379" s="21">
        <f t="shared" si="74"/>
        <v>20</v>
      </c>
      <c r="V1379" s="36">
        <v>1.21E-2</v>
      </c>
      <c r="W1379" s="36">
        <v>3.0819999999999999</v>
      </c>
      <c r="X1379">
        <f t="shared" si="73"/>
        <v>0.12375416292908194</v>
      </c>
    </row>
    <row r="1380" spans="1:24" ht="14.1" customHeight="1" x14ac:dyDescent="0.25">
      <c r="A1380" s="1">
        <v>42302</v>
      </c>
      <c r="B1380" s="1" t="s">
        <v>19</v>
      </c>
      <c r="C1380" s="8">
        <v>1240</v>
      </c>
      <c r="D1380">
        <v>21</v>
      </c>
      <c r="E1380">
        <v>30</v>
      </c>
      <c r="F1380" s="6">
        <v>1105</v>
      </c>
      <c r="G1380" s="6">
        <v>1137</v>
      </c>
      <c r="H1380" s="6">
        <v>32</v>
      </c>
      <c r="I1380" t="s">
        <v>447</v>
      </c>
      <c r="J1380" t="s">
        <v>20</v>
      </c>
      <c r="K1380" t="s">
        <v>7</v>
      </c>
      <c r="L1380" t="s">
        <v>214</v>
      </c>
      <c r="M1380" t="s">
        <v>546</v>
      </c>
      <c r="N1380" t="s">
        <v>616</v>
      </c>
      <c r="O1380" t="s">
        <v>617</v>
      </c>
      <c r="P1380" t="s">
        <v>618</v>
      </c>
      <c r="Q1380" s="12">
        <v>1</v>
      </c>
      <c r="R1380">
        <v>1</v>
      </c>
      <c r="S1380" s="21">
        <v>1</v>
      </c>
      <c r="T1380" s="21">
        <f t="shared" si="74"/>
        <v>1</v>
      </c>
      <c r="V1380" s="36">
        <v>1.21E-2</v>
      </c>
      <c r="W1380" s="36">
        <v>3.0819999999999999</v>
      </c>
      <c r="X1380">
        <f t="shared" si="73"/>
        <v>1.2099999999999999E-5</v>
      </c>
    </row>
    <row r="1381" spans="1:24" ht="14.1" customHeight="1" x14ac:dyDescent="0.25">
      <c r="A1381" s="1">
        <v>42302</v>
      </c>
      <c r="B1381" s="1" t="s">
        <v>19</v>
      </c>
      <c r="C1381" s="8">
        <v>1242</v>
      </c>
      <c r="D1381">
        <v>11.2</v>
      </c>
      <c r="E1381">
        <v>30</v>
      </c>
      <c r="F1381" s="6">
        <v>1215</v>
      </c>
      <c r="G1381" s="6">
        <v>1245</v>
      </c>
      <c r="H1381" s="6">
        <v>34</v>
      </c>
      <c r="I1381" t="s">
        <v>447</v>
      </c>
      <c r="J1381" t="s">
        <v>20</v>
      </c>
      <c r="K1381" t="s">
        <v>7</v>
      </c>
      <c r="L1381" t="s">
        <v>214</v>
      </c>
      <c r="M1381" t="s">
        <v>546</v>
      </c>
      <c r="N1381" t="s">
        <v>616</v>
      </c>
      <c r="O1381" t="s">
        <v>617</v>
      </c>
      <c r="P1381" t="s">
        <v>618</v>
      </c>
      <c r="Q1381" s="12"/>
      <c r="R1381">
        <v>1</v>
      </c>
      <c r="S1381" s="21">
        <v>1</v>
      </c>
      <c r="T1381" s="21">
        <f t="shared" si="74"/>
        <v>1</v>
      </c>
      <c r="V1381" s="36">
        <v>1.21E-2</v>
      </c>
      <c r="W1381" s="36">
        <v>3.0819999999999999</v>
      </c>
      <c r="X1381">
        <f t="shared" si="73"/>
        <v>0</v>
      </c>
    </row>
    <row r="1382" spans="1:24" ht="14.1" customHeight="1" x14ac:dyDescent="0.25">
      <c r="A1382" s="1">
        <v>42293</v>
      </c>
      <c r="B1382" s="1" t="s">
        <v>19</v>
      </c>
      <c r="C1382" t="s">
        <v>428</v>
      </c>
      <c r="D1382">
        <v>10</v>
      </c>
      <c r="E1382">
        <v>30</v>
      </c>
      <c r="F1382" s="6">
        <v>1126</v>
      </c>
      <c r="G1382" s="6">
        <v>1141</v>
      </c>
      <c r="H1382" s="6">
        <v>15</v>
      </c>
      <c r="I1382" t="s">
        <v>393</v>
      </c>
      <c r="J1382" t="s">
        <v>146</v>
      </c>
      <c r="K1382" t="s">
        <v>7</v>
      </c>
      <c r="L1382" t="s">
        <v>29</v>
      </c>
      <c r="M1382" t="s">
        <v>546</v>
      </c>
      <c r="N1382" t="s">
        <v>616</v>
      </c>
      <c r="O1382" t="s">
        <v>620</v>
      </c>
      <c r="P1382" t="s">
        <v>621</v>
      </c>
      <c r="Q1382" s="38">
        <v>1</v>
      </c>
      <c r="R1382" s="21">
        <v>14</v>
      </c>
      <c r="S1382" s="21">
        <v>14</v>
      </c>
      <c r="T1382" s="21">
        <f t="shared" si="74"/>
        <v>14</v>
      </c>
      <c r="V1382" s="36">
        <v>2.23E-2</v>
      </c>
      <c r="W1382" s="36">
        <v>2.9329999999999998</v>
      </c>
      <c r="X1382">
        <f t="shared" si="73"/>
        <v>5.1274140806741843E-2</v>
      </c>
    </row>
    <row r="1383" spans="1:24" ht="14.1" customHeight="1" x14ac:dyDescent="0.25">
      <c r="A1383" s="1">
        <v>42293</v>
      </c>
      <c r="B1383" s="1" t="s">
        <v>19</v>
      </c>
      <c r="C1383" t="s">
        <v>428</v>
      </c>
      <c r="D1383">
        <v>10</v>
      </c>
      <c r="E1383">
        <v>30</v>
      </c>
      <c r="F1383" s="6">
        <v>1126</v>
      </c>
      <c r="G1383" s="6">
        <v>1141</v>
      </c>
      <c r="H1383" s="6">
        <v>15</v>
      </c>
      <c r="I1383" t="s">
        <v>393</v>
      </c>
      <c r="J1383" t="s">
        <v>146</v>
      </c>
      <c r="K1383" t="s">
        <v>7</v>
      </c>
      <c r="L1383" t="s">
        <v>29</v>
      </c>
      <c r="M1383" t="s">
        <v>546</v>
      </c>
      <c r="N1383" t="s">
        <v>616</v>
      </c>
      <c r="O1383" t="s">
        <v>620</v>
      </c>
      <c r="P1383" t="s">
        <v>621</v>
      </c>
      <c r="Q1383" s="38">
        <v>1</v>
      </c>
      <c r="R1383" s="21">
        <v>17</v>
      </c>
      <c r="S1383" s="21">
        <v>17</v>
      </c>
      <c r="T1383" s="21">
        <f t="shared" si="74"/>
        <v>17</v>
      </c>
      <c r="V1383" s="36">
        <v>2.23E-2</v>
      </c>
      <c r="W1383" s="36">
        <v>2.9329999999999998</v>
      </c>
      <c r="X1383">
        <f t="shared" si="73"/>
        <v>9.061739003313439E-2</v>
      </c>
    </row>
    <row r="1384" spans="1:24" ht="14.1" customHeight="1" x14ac:dyDescent="0.25">
      <c r="A1384" s="1">
        <v>42289</v>
      </c>
      <c r="B1384" s="1" t="s">
        <v>19</v>
      </c>
      <c r="C1384" t="s">
        <v>304</v>
      </c>
      <c r="D1384">
        <v>10</v>
      </c>
      <c r="E1384">
        <v>30</v>
      </c>
      <c r="F1384" s="17">
        <v>0.359722222222222</v>
      </c>
      <c r="G1384" s="17">
        <v>0.37916666666666698</v>
      </c>
      <c r="H1384">
        <v>15</v>
      </c>
      <c r="I1384" t="s">
        <v>230</v>
      </c>
      <c r="J1384" t="s">
        <v>253</v>
      </c>
      <c r="K1384" t="s">
        <v>7</v>
      </c>
      <c r="L1384" t="s">
        <v>29</v>
      </c>
      <c r="M1384" t="s">
        <v>546</v>
      </c>
      <c r="N1384" t="s">
        <v>616</v>
      </c>
      <c r="O1384" t="s">
        <v>620</v>
      </c>
      <c r="P1384" t="s">
        <v>621</v>
      </c>
      <c r="Q1384" s="38">
        <v>1</v>
      </c>
      <c r="R1384" s="21">
        <v>20</v>
      </c>
      <c r="S1384" s="21">
        <v>20</v>
      </c>
      <c r="T1384" s="21">
        <f t="shared" si="74"/>
        <v>20</v>
      </c>
      <c r="V1384" s="36">
        <v>2.23E-2</v>
      </c>
      <c r="W1384" s="36">
        <v>2.9329999999999998</v>
      </c>
      <c r="X1384">
        <f t="shared" si="73"/>
        <v>0.14595730651543581</v>
      </c>
    </row>
    <row r="1385" spans="1:24" ht="14.1" customHeight="1" x14ac:dyDescent="0.25">
      <c r="A1385" s="1">
        <v>42289</v>
      </c>
      <c r="B1385" s="1" t="s">
        <v>19</v>
      </c>
      <c r="C1385" t="s">
        <v>304</v>
      </c>
      <c r="D1385">
        <v>10</v>
      </c>
      <c r="E1385">
        <v>30</v>
      </c>
      <c r="F1385" s="17">
        <v>0.359722222222222</v>
      </c>
      <c r="G1385" s="17">
        <v>0.37916666666666698</v>
      </c>
      <c r="H1385">
        <v>15</v>
      </c>
      <c r="I1385" t="s">
        <v>230</v>
      </c>
      <c r="J1385" t="s">
        <v>253</v>
      </c>
      <c r="K1385" t="s">
        <v>7</v>
      </c>
      <c r="L1385" t="s">
        <v>29</v>
      </c>
      <c r="M1385" t="s">
        <v>546</v>
      </c>
      <c r="N1385" t="s">
        <v>616</v>
      </c>
      <c r="O1385" t="s">
        <v>620</v>
      </c>
      <c r="P1385" t="s">
        <v>621</v>
      </c>
      <c r="Q1385" s="38">
        <v>3</v>
      </c>
      <c r="R1385" s="21">
        <v>14</v>
      </c>
      <c r="S1385" s="21">
        <v>14</v>
      </c>
      <c r="T1385" s="21">
        <f t="shared" si="74"/>
        <v>14</v>
      </c>
      <c r="V1385" s="36">
        <v>2.23E-2</v>
      </c>
      <c r="W1385" s="36">
        <v>2.9329999999999998</v>
      </c>
      <c r="X1385">
        <f t="shared" si="73"/>
        <v>0.15382242242022554</v>
      </c>
    </row>
    <row r="1386" spans="1:24" ht="14.1" customHeight="1" x14ac:dyDescent="0.25">
      <c r="A1386" s="1">
        <v>42289</v>
      </c>
      <c r="B1386" s="1" t="s">
        <v>19</v>
      </c>
      <c r="C1386" t="s">
        <v>304</v>
      </c>
      <c r="D1386">
        <v>10</v>
      </c>
      <c r="E1386">
        <v>30</v>
      </c>
      <c r="F1386" s="17">
        <v>0.359722222222222</v>
      </c>
      <c r="G1386" s="17">
        <v>0.37916666666666698</v>
      </c>
      <c r="H1386">
        <v>15</v>
      </c>
      <c r="I1386" t="s">
        <v>230</v>
      </c>
      <c r="J1386" t="s">
        <v>253</v>
      </c>
      <c r="K1386" t="s">
        <v>7</v>
      </c>
      <c r="L1386" t="s">
        <v>29</v>
      </c>
      <c r="M1386" t="s">
        <v>546</v>
      </c>
      <c r="N1386" t="s">
        <v>616</v>
      </c>
      <c r="O1386" t="s">
        <v>620</v>
      </c>
      <c r="P1386" t="s">
        <v>621</v>
      </c>
      <c r="Q1386" s="38">
        <v>2</v>
      </c>
      <c r="R1386" s="21">
        <v>12</v>
      </c>
      <c r="S1386" s="21">
        <v>12</v>
      </c>
      <c r="T1386" s="21">
        <f t="shared" si="74"/>
        <v>12</v>
      </c>
      <c r="V1386" s="36">
        <v>2.23E-2</v>
      </c>
      <c r="W1386" s="36">
        <v>2.9329999999999998</v>
      </c>
      <c r="X1386">
        <f t="shared" si="73"/>
        <v>6.5248938891548799E-2</v>
      </c>
    </row>
    <row r="1387" spans="1:24" ht="14.1" customHeight="1" x14ac:dyDescent="0.25">
      <c r="A1387" s="1">
        <v>42289</v>
      </c>
      <c r="B1387" s="1" t="s">
        <v>19</v>
      </c>
      <c r="C1387" t="s">
        <v>298</v>
      </c>
      <c r="D1387">
        <v>5</v>
      </c>
      <c r="E1387">
        <v>30</v>
      </c>
      <c r="F1387" s="17">
        <v>0.39583333333333298</v>
      </c>
      <c r="G1387" s="17">
        <v>0.41319444444444398</v>
      </c>
      <c r="H1387" s="6">
        <v>15</v>
      </c>
      <c r="I1387" t="s">
        <v>230</v>
      </c>
      <c r="J1387" t="s">
        <v>253</v>
      </c>
      <c r="K1387" t="s">
        <v>7</v>
      </c>
      <c r="L1387" t="s">
        <v>29</v>
      </c>
      <c r="M1387" t="s">
        <v>546</v>
      </c>
      <c r="N1387" t="s">
        <v>616</v>
      </c>
      <c r="O1387" t="s">
        <v>620</v>
      </c>
      <c r="P1387" t="s">
        <v>621</v>
      </c>
      <c r="Q1387" s="38">
        <v>1</v>
      </c>
      <c r="R1387" s="21">
        <v>24</v>
      </c>
      <c r="S1387" s="21">
        <v>24</v>
      </c>
      <c r="T1387" s="21">
        <f t="shared" si="74"/>
        <v>24</v>
      </c>
      <c r="V1387" s="36">
        <v>2.23E-2</v>
      </c>
      <c r="W1387" s="36">
        <v>2.9329999999999998</v>
      </c>
      <c r="X1387">
        <f t="shared" si="73"/>
        <v>0.24915203286476298</v>
      </c>
    </row>
    <row r="1388" spans="1:24" ht="14.1" customHeight="1" x14ac:dyDescent="0.25">
      <c r="A1388" s="1">
        <v>42289</v>
      </c>
      <c r="B1388" s="1" t="s">
        <v>19</v>
      </c>
      <c r="C1388" t="s">
        <v>298</v>
      </c>
      <c r="D1388">
        <v>5</v>
      </c>
      <c r="E1388">
        <v>30</v>
      </c>
      <c r="F1388" s="17">
        <v>0.39583333333333298</v>
      </c>
      <c r="G1388" s="17">
        <v>0.41319444444444398</v>
      </c>
      <c r="H1388" s="6">
        <v>15</v>
      </c>
      <c r="I1388" t="s">
        <v>230</v>
      </c>
      <c r="J1388" t="s">
        <v>253</v>
      </c>
      <c r="K1388" t="s">
        <v>7</v>
      </c>
      <c r="L1388" t="s">
        <v>29</v>
      </c>
      <c r="M1388" t="s">
        <v>546</v>
      </c>
      <c r="N1388" t="s">
        <v>616</v>
      </c>
      <c r="O1388" t="s">
        <v>620</v>
      </c>
      <c r="P1388" t="s">
        <v>621</v>
      </c>
      <c r="Q1388" s="38">
        <v>1</v>
      </c>
      <c r="R1388" s="21">
        <v>12</v>
      </c>
      <c r="S1388" s="21">
        <v>12</v>
      </c>
      <c r="T1388" s="21">
        <f t="shared" si="74"/>
        <v>12</v>
      </c>
      <c r="V1388" s="36">
        <v>2.23E-2</v>
      </c>
      <c r="W1388" s="36">
        <v>2.9329999999999998</v>
      </c>
      <c r="X1388">
        <f t="shared" si="73"/>
        <v>3.26244694457744E-2</v>
      </c>
    </row>
    <row r="1389" spans="1:24" ht="14.1" customHeight="1" x14ac:dyDescent="0.25">
      <c r="A1389" s="1">
        <v>42289</v>
      </c>
      <c r="B1389" s="1" t="s">
        <v>19</v>
      </c>
      <c r="C1389" t="s">
        <v>298</v>
      </c>
      <c r="D1389">
        <v>5</v>
      </c>
      <c r="E1389">
        <v>30</v>
      </c>
      <c r="F1389" s="17">
        <v>0.39583333333333298</v>
      </c>
      <c r="G1389" s="17">
        <v>0.41319444444444398</v>
      </c>
      <c r="H1389" s="6">
        <v>15</v>
      </c>
      <c r="I1389" t="s">
        <v>230</v>
      </c>
      <c r="J1389" t="s">
        <v>253</v>
      </c>
      <c r="K1389" t="s">
        <v>7</v>
      </c>
      <c r="L1389" t="s">
        <v>29</v>
      </c>
      <c r="M1389" t="s">
        <v>546</v>
      </c>
      <c r="N1389" t="s">
        <v>616</v>
      </c>
      <c r="O1389" t="s">
        <v>620</v>
      </c>
      <c r="P1389" t="s">
        <v>621</v>
      </c>
      <c r="Q1389" s="38">
        <v>2</v>
      </c>
      <c r="R1389" s="21">
        <v>21</v>
      </c>
      <c r="S1389" s="21">
        <v>21</v>
      </c>
      <c r="T1389" s="21">
        <f t="shared" si="74"/>
        <v>21</v>
      </c>
      <c r="V1389" s="36">
        <v>2.23E-2</v>
      </c>
      <c r="W1389" s="36">
        <v>2.9329999999999998</v>
      </c>
      <c r="X1389">
        <f t="shared" si="73"/>
        <v>0.33682479192465847</v>
      </c>
    </row>
    <row r="1390" spans="1:24" ht="14.1" customHeight="1" x14ac:dyDescent="0.25">
      <c r="A1390" s="1">
        <v>42289</v>
      </c>
      <c r="B1390" s="1" t="s">
        <v>19</v>
      </c>
      <c r="C1390" t="s">
        <v>298</v>
      </c>
      <c r="D1390">
        <v>5</v>
      </c>
      <c r="E1390">
        <v>30</v>
      </c>
      <c r="F1390" s="17">
        <v>0.39583333333333298</v>
      </c>
      <c r="G1390" s="17">
        <v>0.41319444444444398</v>
      </c>
      <c r="H1390" s="6">
        <v>15</v>
      </c>
      <c r="I1390" t="s">
        <v>230</v>
      </c>
      <c r="J1390" t="s">
        <v>253</v>
      </c>
      <c r="K1390" t="s">
        <v>7</v>
      </c>
      <c r="L1390" t="s">
        <v>29</v>
      </c>
      <c r="M1390" t="s">
        <v>546</v>
      </c>
      <c r="N1390" t="s">
        <v>616</v>
      </c>
      <c r="O1390" t="s">
        <v>620</v>
      </c>
      <c r="P1390" t="s">
        <v>621</v>
      </c>
      <c r="Q1390" s="38">
        <v>1</v>
      </c>
      <c r="R1390" s="21">
        <v>30</v>
      </c>
      <c r="S1390" s="21">
        <v>30</v>
      </c>
      <c r="T1390" s="21">
        <f t="shared" si="74"/>
        <v>30</v>
      </c>
      <c r="V1390" s="36">
        <v>2.23E-2</v>
      </c>
      <c r="W1390" s="36">
        <v>2.9329999999999998</v>
      </c>
      <c r="X1390">
        <f t="shared" si="73"/>
        <v>0.47940383420799498</v>
      </c>
    </row>
    <row r="1391" spans="1:24" ht="14.1" customHeight="1" x14ac:dyDescent="0.25">
      <c r="A1391" s="1">
        <v>42289</v>
      </c>
      <c r="B1391" s="1" t="s">
        <v>19</v>
      </c>
      <c r="C1391" t="s">
        <v>298</v>
      </c>
      <c r="D1391">
        <v>5</v>
      </c>
      <c r="E1391">
        <v>30</v>
      </c>
      <c r="F1391" s="17">
        <v>0.39583333333333298</v>
      </c>
      <c r="G1391" s="17">
        <v>0.41319444444444398</v>
      </c>
      <c r="H1391" s="6">
        <v>15</v>
      </c>
      <c r="I1391" t="s">
        <v>230</v>
      </c>
      <c r="J1391" t="s">
        <v>253</v>
      </c>
      <c r="K1391" t="s">
        <v>7</v>
      </c>
      <c r="L1391" t="s">
        <v>29</v>
      </c>
      <c r="M1391" t="s">
        <v>546</v>
      </c>
      <c r="N1391" t="s">
        <v>616</v>
      </c>
      <c r="O1391" t="s">
        <v>620</v>
      </c>
      <c r="P1391" t="s">
        <v>621</v>
      </c>
      <c r="Q1391" s="38">
        <v>3</v>
      </c>
      <c r="R1391" s="21">
        <v>18</v>
      </c>
      <c r="S1391" s="21">
        <v>18</v>
      </c>
      <c r="T1391" s="21">
        <f t="shared" si="74"/>
        <v>18</v>
      </c>
      <c r="V1391" s="36">
        <v>2.23E-2</v>
      </c>
      <c r="W1391" s="36">
        <v>2.9329999999999998</v>
      </c>
      <c r="X1391">
        <f t="shared" si="73"/>
        <v>0.32146994449335919</v>
      </c>
    </row>
    <row r="1392" spans="1:24" ht="14.1" customHeight="1" x14ac:dyDescent="0.25">
      <c r="A1392" s="1">
        <v>42289</v>
      </c>
      <c r="B1392" s="1" t="s">
        <v>19</v>
      </c>
      <c r="C1392" t="s">
        <v>305</v>
      </c>
      <c r="D1392">
        <v>10</v>
      </c>
      <c r="E1392">
        <v>30</v>
      </c>
      <c r="F1392" s="17">
        <v>0.52430555555555602</v>
      </c>
      <c r="G1392" s="17">
        <v>0.54722222222222205</v>
      </c>
      <c r="H1392">
        <v>13</v>
      </c>
      <c r="I1392" t="s">
        <v>230</v>
      </c>
      <c r="J1392" t="s">
        <v>253</v>
      </c>
      <c r="K1392" t="s">
        <v>7</v>
      </c>
      <c r="L1392" t="s">
        <v>29</v>
      </c>
      <c r="M1392" t="s">
        <v>546</v>
      </c>
      <c r="N1392" t="s">
        <v>616</v>
      </c>
      <c r="O1392" t="s">
        <v>620</v>
      </c>
      <c r="P1392" t="s">
        <v>621</v>
      </c>
      <c r="Q1392" s="38">
        <v>1</v>
      </c>
      <c r="R1392" s="21">
        <v>14</v>
      </c>
      <c r="S1392" s="21">
        <v>14</v>
      </c>
      <c r="T1392" s="21">
        <f t="shared" si="74"/>
        <v>14</v>
      </c>
      <c r="V1392" s="36">
        <v>2.23E-2</v>
      </c>
      <c r="W1392" s="36">
        <v>2.9329999999999998</v>
      </c>
      <c r="X1392">
        <f t="shared" si="73"/>
        <v>5.1274140806741843E-2</v>
      </c>
    </row>
    <row r="1393" spans="1:24" ht="14.1" customHeight="1" x14ac:dyDescent="0.25">
      <c r="A1393" s="1">
        <v>42289</v>
      </c>
      <c r="B1393" s="1" t="s">
        <v>19</v>
      </c>
      <c r="C1393" t="s">
        <v>305</v>
      </c>
      <c r="D1393">
        <v>10</v>
      </c>
      <c r="E1393">
        <v>30</v>
      </c>
      <c r="F1393" s="17">
        <v>0.52430555555555602</v>
      </c>
      <c r="G1393" s="17">
        <v>0.54722222222222205</v>
      </c>
      <c r="H1393">
        <v>13</v>
      </c>
      <c r="I1393" t="s">
        <v>230</v>
      </c>
      <c r="J1393" t="s">
        <v>253</v>
      </c>
      <c r="K1393" t="s">
        <v>7</v>
      </c>
      <c r="L1393" t="s">
        <v>29</v>
      </c>
      <c r="M1393" t="s">
        <v>546</v>
      </c>
      <c r="N1393" t="s">
        <v>616</v>
      </c>
      <c r="O1393" t="s">
        <v>620</v>
      </c>
      <c r="P1393" t="s">
        <v>621</v>
      </c>
      <c r="Q1393" s="38">
        <v>2</v>
      </c>
      <c r="R1393" s="21">
        <v>22</v>
      </c>
      <c r="S1393" s="21">
        <v>22</v>
      </c>
      <c r="T1393" s="21">
        <f t="shared" si="74"/>
        <v>22</v>
      </c>
      <c r="V1393" s="36">
        <v>2.23E-2</v>
      </c>
      <c r="W1393" s="36">
        <v>2.9329999999999998</v>
      </c>
      <c r="X1393">
        <f t="shared" si="73"/>
        <v>0.38606513383843077</v>
      </c>
    </row>
    <row r="1394" spans="1:24" ht="14.1" customHeight="1" x14ac:dyDescent="0.25">
      <c r="A1394" s="1">
        <v>42289</v>
      </c>
      <c r="B1394" s="1" t="s">
        <v>19</v>
      </c>
      <c r="C1394" t="s">
        <v>305</v>
      </c>
      <c r="D1394">
        <v>10</v>
      </c>
      <c r="E1394">
        <v>30</v>
      </c>
      <c r="F1394" s="17">
        <v>0.52430555555555602</v>
      </c>
      <c r="G1394" s="17">
        <v>0.54722222222222205</v>
      </c>
      <c r="H1394">
        <v>13</v>
      </c>
      <c r="I1394" t="s">
        <v>230</v>
      </c>
      <c r="J1394" t="s">
        <v>253</v>
      </c>
      <c r="K1394" t="s">
        <v>7</v>
      </c>
      <c r="L1394" t="s">
        <v>29</v>
      </c>
      <c r="M1394" t="s">
        <v>546</v>
      </c>
      <c r="N1394" t="s">
        <v>616</v>
      </c>
      <c r="O1394" t="s">
        <v>620</v>
      </c>
      <c r="P1394" t="s">
        <v>621</v>
      </c>
      <c r="Q1394" s="38">
        <v>2</v>
      </c>
      <c r="R1394" s="21">
        <v>20</v>
      </c>
      <c r="S1394" s="21">
        <v>20</v>
      </c>
      <c r="T1394" s="21">
        <f t="shared" si="74"/>
        <v>20</v>
      </c>
      <c r="V1394" s="36">
        <v>2.23E-2</v>
      </c>
      <c r="W1394" s="36">
        <v>2.9329999999999998</v>
      </c>
      <c r="X1394">
        <f t="shared" si="73"/>
        <v>0.29191461303087163</v>
      </c>
    </row>
    <row r="1395" spans="1:24" ht="14.1" customHeight="1" x14ac:dyDescent="0.25">
      <c r="A1395" s="1">
        <v>42289</v>
      </c>
      <c r="B1395" s="1" t="s">
        <v>19</v>
      </c>
      <c r="C1395" t="s">
        <v>302</v>
      </c>
      <c r="D1395">
        <v>5</v>
      </c>
      <c r="E1395">
        <v>30</v>
      </c>
      <c r="F1395" s="17">
        <v>0.55902777777777801</v>
      </c>
      <c r="G1395" s="17">
        <v>0.57847222222222205</v>
      </c>
      <c r="H1395">
        <v>12</v>
      </c>
      <c r="I1395" t="s">
        <v>230</v>
      </c>
      <c r="J1395" t="s">
        <v>253</v>
      </c>
      <c r="K1395" t="s">
        <v>7</v>
      </c>
      <c r="L1395" t="s">
        <v>29</v>
      </c>
      <c r="M1395" t="s">
        <v>546</v>
      </c>
      <c r="N1395" t="s">
        <v>616</v>
      </c>
      <c r="O1395" t="s">
        <v>620</v>
      </c>
      <c r="P1395" t="s">
        <v>621</v>
      </c>
      <c r="Q1395" s="38">
        <v>1</v>
      </c>
      <c r="R1395" s="21">
        <v>24</v>
      </c>
      <c r="S1395" s="21">
        <v>24</v>
      </c>
      <c r="T1395" s="21">
        <f t="shared" si="74"/>
        <v>24</v>
      </c>
      <c r="V1395" s="36">
        <v>2.23E-2</v>
      </c>
      <c r="W1395" s="36">
        <v>2.9329999999999998</v>
      </c>
      <c r="X1395">
        <f t="shared" si="73"/>
        <v>0.24915203286476298</v>
      </c>
    </row>
    <row r="1396" spans="1:24" ht="14.1" customHeight="1" x14ac:dyDescent="0.25">
      <c r="A1396" s="1">
        <v>42289</v>
      </c>
      <c r="B1396" s="1" t="s">
        <v>19</v>
      </c>
      <c r="C1396" t="s">
        <v>302</v>
      </c>
      <c r="D1396">
        <v>5</v>
      </c>
      <c r="E1396">
        <v>30</v>
      </c>
      <c r="F1396" s="17">
        <v>0.55902777777777801</v>
      </c>
      <c r="G1396" s="17">
        <v>0.57847222222222205</v>
      </c>
      <c r="H1396">
        <v>12</v>
      </c>
      <c r="I1396" t="s">
        <v>230</v>
      </c>
      <c r="J1396" t="s">
        <v>253</v>
      </c>
      <c r="K1396" t="s">
        <v>7</v>
      </c>
      <c r="L1396" t="s">
        <v>29</v>
      </c>
      <c r="M1396" t="s">
        <v>546</v>
      </c>
      <c r="N1396" t="s">
        <v>616</v>
      </c>
      <c r="O1396" t="s">
        <v>620</v>
      </c>
      <c r="P1396" t="s">
        <v>621</v>
      </c>
      <c r="Q1396" s="38">
        <v>1</v>
      </c>
      <c r="R1396" s="21">
        <v>18</v>
      </c>
      <c r="S1396" s="21">
        <v>18</v>
      </c>
      <c r="T1396" s="21">
        <f t="shared" si="74"/>
        <v>18</v>
      </c>
      <c r="V1396" s="36">
        <v>2.23E-2</v>
      </c>
      <c r="W1396" s="36">
        <v>2.9329999999999998</v>
      </c>
      <c r="X1396">
        <f t="shared" si="73"/>
        <v>0.10715664816445306</v>
      </c>
    </row>
    <row r="1397" spans="1:24" ht="14.1" customHeight="1" x14ac:dyDescent="0.25">
      <c r="A1397" s="1">
        <v>42289</v>
      </c>
      <c r="B1397" s="1" t="s">
        <v>19</v>
      </c>
      <c r="C1397" t="s">
        <v>302</v>
      </c>
      <c r="D1397">
        <v>5</v>
      </c>
      <c r="E1397">
        <v>30</v>
      </c>
      <c r="F1397" s="17">
        <v>0.55902777777777801</v>
      </c>
      <c r="G1397" s="17">
        <v>0.57847222222222205</v>
      </c>
      <c r="H1397">
        <v>12</v>
      </c>
      <c r="I1397" t="s">
        <v>230</v>
      </c>
      <c r="J1397" t="s">
        <v>253</v>
      </c>
      <c r="K1397" t="s">
        <v>7</v>
      </c>
      <c r="L1397" t="s">
        <v>29</v>
      </c>
      <c r="M1397" t="s">
        <v>546</v>
      </c>
      <c r="N1397" t="s">
        <v>616</v>
      </c>
      <c r="O1397" t="s">
        <v>620</v>
      </c>
      <c r="P1397" t="s">
        <v>621</v>
      </c>
      <c r="Q1397" s="38">
        <v>1</v>
      </c>
      <c r="R1397" s="21">
        <v>20</v>
      </c>
      <c r="S1397" s="21">
        <v>20</v>
      </c>
      <c r="T1397" s="21">
        <f t="shared" si="74"/>
        <v>20</v>
      </c>
      <c r="V1397" s="36">
        <v>2.23E-2</v>
      </c>
      <c r="W1397" s="36">
        <v>2.9329999999999998</v>
      </c>
      <c r="X1397">
        <f t="shared" si="73"/>
        <v>0.14595730651543581</v>
      </c>
    </row>
    <row r="1398" spans="1:24" ht="14.1" customHeight="1" x14ac:dyDescent="0.25">
      <c r="A1398" s="1">
        <v>42290</v>
      </c>
      <c r="B1398" s="1" t="s">
        <v>19</v>
      </c>
      <c r="C1398" t="s">
        <v>307</v>
      </c>
      <c r="D1398">
        <v>20</v>
      </c>
      <c r="E1398">
        <v>30</v>
      </c>
      <c r="F1398" s="17">
        <v>0.36527777777777798</v>
      </c>
      <c r="G1398" s="17">
        <v>0.390972222222222</v>
      </c>
      <c r="H1398">
        <v>14</v>
      </c>
      <c r="I1398" t="s">
        <v>230</v>
      </c>
      <c r="J1398" t="s">
        <v>253</v>
      </c>
      <c r="K1398" t="s">
        <v>7</v>
      </c>
      <c r="L1398" t="s">
        <v>29</v>
      </c>
      <c r="M1398" t="s">
        <v>546</v>
      </c>
      <c r="N1398" t="s">
        <v>616</v>
      </c>
      <c r="O1398" t="s">
        <v>620</v>
      </c>
      <c r="P1398" t="s">
        <v>621</v>
      </c>
      <c r="Q1398" s="38">
        <v>1</v>
      </c>
      <c r="R1398" s="21">
        <v>20</v>
      </c>
      <c r="S1398" s="21">
        <v>20</v>
      </c>
      <c r="T1398" s="21">
        <f t="shared" si="74"/>
        <v>20</v>
      </c>
      <c r="V1398" s="36">
        <v>2.23E-2</v>
      </c>
      <c r="W1398" s="36">
        <v>2.9329999999999998</v>
      </c>
      <c r="X1398">
        <f t="shared" si="73"/>
        <v>0.14595730651543581</v>
      </c>
    </row>
    <row r="1399" spans="1:24" ht="14.1" customHeight="1" x14ac:dyDescent="0.25">
      <c r="A1399" s="1">
        <v>42290</v>
      </c>
      <c r="B1399" s="1" t="s">
        <v>19</v>
      </c>
      <c r="C1399" t="s">
        <v>307</v>
      </c>
      <c r="D1399">
        <v>20</v>
      </c>
      <c r="E1399">
        <v>30</v>
      </c>
      <c r="F1399" s="17">
        <v>0.36527777777777798</v>
      </c>
      <c r="G1399" s="17">
        <v>0.390972222222222</v>
      </c>
      <c r="H1399">
        <v>14</v>
      </c>
      <c r="I1399" t="s">
        <v>230</v>
      </c>
      <c r="J1399" t="s">
        <v>253</v>
      </c>
      <c r="K1399" t="s">
        <v>7</v>
      </c>
      <c r="L1399" t="s">
        <v>29</v>
      </c>
      <c r="M1399" t="s">
        <v>546</v>
      </c>
      <c r="N1399" t="s">
        <v>616</v>
      </c>
      <c r="O1399" t="s">
        <v>620</v>
      </c>
      <c r="P1399" t="s">
        <v>621</v>
      </c>
      <c r="Q1399" s="38">
        <v>3</v>
      </c>
      <c r="R1399" s="21">
        <v>14</v>
      </c>
      <c r="S1399" s="21">
        <v>14</v>
      </c>
      <c r="T1399" s="21">
        <f t="shared" si="74"/>
        <v>14</v>
      </c>
      <c r="V1399" s="36">
        <v>2.23E-2</v>
      </c>
      <c r="W1399" s="36">
        <v>2.9329999999999998</v>
      </c>
      <c r="X1399">
        <f t="shared" si="73"/>
        <v>0.15382242242022554</v>
      </c>
    </row>
    <row r="1400" spans="1:24" ht="14.1" customHeight="1" x14ac:dyDescent="0.25">
      <c r="A1400" s="1">
        <v>42290</v>
      </c>
      <c r="B1400" s="1" t="s">
        <v>19</v>
      </c>
      <c r="C1400" t="s">
        <v>307</v>
      </c>
      <c r="D1400">
        <v>20</v>
      </c>
      <c r="E1400">
        <v>30</v>
      </c>
      <c r="F1400" s="17">
        <v>0.36527777777777798</v>
      </c>
      <c r="G1400" s="17">
        <v>0.390972222222222</v>
      </c>
      <c r="H1400">
        <v>14</v>
      </c>
      <c r="I1400" t="s">
        <v>230</v>
      </c>
      <c r="J1400" t="s">
        <v>253</v>
      </c>
      <c r="K1400" t="s">
        <v>7</v>
      </c>
      <c r="L1400" t="s">
        <v>29</v>
      </c>
      <c r="M1400" t="s">
        <v>546</v>
      </c>
      <c r="N1400" t="s">
        <v>616</v>
      </c>
      <c r="O1400" t="s">
        <v>620</v>
      </c>
      <c r="P1400" t="s">
        <v>621</v>
      </c>
      <c r="Q1400" s="38">
        <v>2</v>
      </c>
      <c r="R1400" s="21">
        <v>22</v>
      </c>
      <c r="S1400" s="21">
        <v>22</v>
      </c>
      <c r="T1400" s="21">
        <f t="shared" si="74"/>
        <v>22</v>
      </c>
      <c r="V1400" s="36">
        <v>2.23E-2</v>
      </c>
      <c r="W1400" s="36">
        <v>2.9329999999999998</v>
      </c>
      <c r="X1400">
        <f t="shared" si="73"/>
        <v>0.38606513383843077</v>
      </c>
    </row>
    <row r="1401" spans="1:24" ht="14.1" customHeight="1" x14ac:dyDescent="0.25">
      <c r="A1401" s="1">
        <v>42290</v>
      </c>
      <c r="B1401" s="1" t="s">
        <v>19</v>
      </c>
      <c r="C1401" t="s">
        <v>314</v>
      </c>
      <c r="D1401">
        <v>5</v>
      </c>
      <c r="E1401">
        <v>30</v>
      </c>
      <c r="F1401" s="17">
        <v>0.41666666666666702</v>
      </c>
      <c r="G1401" s="17">
        <v>0.43472222222222201</v>
      </c>
      <c r="H1401">
        <v>7</v>
      </c>
      <c r="I1401" t="s">
        <v>230</v>
      </c>
      <c r="J1401" t="s">
        <v>253</v>
      </c>
      <c r="K1401" t="s">
        <v>7</v>
      </c>
      <c r="L1401" t="s">
        <v>29</v>
      </c>
      <c r="M1401" t="s">
        <v>546</v>
      </c>
      <c r="N1401" t="s">
        <v>616</v>
      </c>
      <c r="O1401" t="s">
        <v>620</v>
      </c>
      <c r="P1401" t="s">
        <v>621</v>
      </c>
      <c r="Q1401" s="38">
        <v>1</v>
      </c>
      <c r="R1401" s="21">
        <v>12</v>
      </c>
      <c r="S1401" s="21">
        <v>12</v>
      </c>
      <c r="T1401" s="21">
        <f t="shared" si="74"/>
        <v>12</v>
      </c>
      <c r="V1401" s="36">
        <v>2.23E-2</v>
      </c>
      <c r="W1401" s="36">
        <v>2.9329999999999998</v>
      </c>
      <c r="X1401">
        <f t="shared" si="73"/>
        <v>3.26244694457744E-2</v>
      </c>
    </row>
    <row r="1402" spans="1:24" ht="14.1" customHeight="1" x14ac:dyDescent="0.25">
      <c r="A1402" s="1">
        <v>42290</v>
      </c>
      <c r="B1402" s="1" t="s">
        <v>19</v>
      </c>
      <c r="C1402">
        <v>1092</v>
      </c>
      <c r="D1402">
        <v>20</v>
      </c>
      <c r="E1402">
        <v>30</v>
      </c>
      <c r="F1402" s="17">
        <v>0.54166666666666696</v>
      </c>
      <c r="G1402" s="17">
        <v>0.57291666666666696</v>
      </c>
      <c r="H1402"/>
      <c r="I1402" t="s">
        <v>230</v>
      </c>
      <c r="J1402" t="s">
        <v>253</v>
      </c>
      <c r="K1402" t="s">
        <v>7</v>
      </c>
      <c r="L1402" t="s">
        <v>29</v>
      </c>
      <c r="M1402" t="s">
        <v>546</v>
      </c>
      <c r="N1402" t="s">
        <v>616</v>
      </c>
      <c r="O1402" t="s">
        <v>620</v>
      </c>
      <c r="P1402" t="s">
        <v>621</v>
      </c>
      <c r="Q1402" s="38">
        <v>3</v>
      </c>
      <c r="R1402" s="21">
        <v>24</v>
      </c>
      <c r="S1402" s="21">
        <v>24</v>
      </c>
      <c r="T1402" s="21">
        <f t="shared" si="74"/>
        <v>24</v>
      </c>
      <c r="V1402" s="36">
        <v>2.23E-2</v>
      </c>
      <c r="W1402" s="36">
        <v>2.9329999999999998</v>
      </c>
      <c r="X1402">
        <f t="shared" si="73"/>
        <v>0.74745609859428896</v>
      </c>
    </row>
    <row r="1403" spans="1:24" ht="14.1" customHeight="1" x14ac:dyDescent="0.25">
      <c r="A1403" s="1">
        <v>42289</v>
      </c>
      <c r="B1403" s="1" t="s">
        <v>19</v>
      </c>
      <c r="C1403" s="8" t="s">
        <v>22</v>
      </c>
      <c r="D1403">
        <v>10</v>
      </c>
      <c r="E1403">
        <v>30</v>
      </c>
      <c r="F1403" s="6">
        <v>848</v>
      </c>
      <c r="G1403" s="6">
        <v>902</v>
      </c>
      <c r="H1403" s="6">
        <v>14</v>
      </c>
      <c r="I1403" t="s">
        <v>10</v>
      </c>
      <c r="J1403" t="s">
        <v>20</v>
      </c>
      <c r="K1403" t="s">
        <v>7</v>
      </c>
      <c r="L1403" t="s">
        <v>29</v>
      </c>
      <c r="M1403" t="s">
        <v>546</v>
      </c>
      <c r="N1403" t="s">
        <v>616</v>
      </c>
      <c r="O1403" t="s">
        <v>620</v>
      </c>
      <c r="P1403" t="s">
        <v>621</v>
      </c>
      <c r="Q1403" s="38">
        <v>2</v>
      </c>
      <c r="R1403" s="21">
        <v>12</v>
      </c>
      <c r="S1403" s="21">
        <v>12</v>
      </c>
      <c r="T1403" s="21">
        <f t="shared" si="74"/>
        <v>12</v>
      </c>
      <c r="V1403" s="36">
        <v>2.23E-2</v>
      </c>
      <c r="W1403" s="36">
        <v>2.9329999999999998</v>
      </c>
      <c r="X1403">
        <f t="shared" si="73"/>
        <v>6.5248938891548799E-2</v>
      </c>
    </row>
    <row r="1404" spans="1:24" ht="14.1" customHeight="1" x14ac:dyDescent="0.25">
      <c r="A1404" s="1">
        <v>42289</v>
      </c>
      <c r="B1404" s="1" t="s">
        <v>19</v>
      </c>
      <c r="C1404" s="8" t="s">
        <v>22</v>
      </c>
      <c r="D1404">
        <v>10</v>
      </c>
      <c r="E1404">
        <v>30</v>
      </c>
      <c r="F1404" s="6">
        <v>848</v>
      </c>
      <c r="G1404" s="6">
        <v>902</v>
      </c>
      <c r="H1404" s="6">
        <v>14</v>
      </c>
      <c r="I1404" t="s">
        <v>10</v>
      </c>
      <c r="J1404" t="s">
        <v>20</v>
      </c>
      <c r="K1404" t="s">
        <v>7</v>
      </c>
      <c r="L1404" t="s">
        <v>29</v>
      </c>
      <c r="M1404" t="s">
        <v>546</v>
      </c>
      <c r="N1404" t="s">
        <v>616</v>
      </c>
      <c r="O1404" t="s">
        <v>620</v>
      </c>
      <c r="P1404" t="s">
        <v>621</v>
      </c>
      <c r="Q1404" s="38">
        <v>2</v>
      </c>
      <c r="R1404" s="21">
        <v>15</v>
      </c>
      <c r="S1404" s="21">
        <v>15</v>
      </c>
      <c r="T1404" s="21">
        <f t="shared" si="74"/>
        <v>15</v>
      </c>
      <c r="V1404" s="36">
        <v>2.23E-2</v>
      </c>
      <c r="W1404" s="36">
        <v>2.9329999999999998</v>
      </c>
      <c r="X1404">
        <f t="shared" si="73"/>
        <v>0.1255482089507591</v>
      </c>
    </row>
    <row r="1405" spans="1:24" ht="14.1" customHeight="1" x14ac:dyDescent="0.25">
      <c r="A1405" s="1">
        <v>42289</v>
      </c>
      <c r="B1405" s="1" t="s">
        <v>19</v>
      </c>
      <c r="C1405" s="8" t="s">
        <v>22</v>
      </c>
      <c r="D1405">
        <v>10</v>
      </c>
      <c r="E1405">
        <v>30</v>
      </c>
      <c r="F1405" s="6">
        <v>848</v>
      </c>
      <c r="G1405" s="6">
        <v>902</v>
      </c>
      <c r="H1405" s="6">
        <v>14</v>
      </c>
      <c r="I1405" t="s">
        <v>10</v>
      </c>
      <c r="J1405" t="s">
        <v>20</v>
      </c>
      <c r="K1405" t="s">
        <v>7</v>
      </c>
      <c r="L1405" t="s">
        <v>29</v>
      </c>
      <c r="M1405" t="s">
        <v>546</v>
      </c>
      <c r="N1405" t="s">
        <v>616</v>
      </c>
      <c r="O1405" t="s">
        <v>620</v>
      </c>
      <c r="P1405" t="s">
        <v>621</v>
      </c>
      <c r="Q1405" s="38">
        <v>1</v>
      </c>
      <c r="R1405" s="21">
        <v>22</v>
      </c>
      <c r="S1405" s="21">
        <v>22</v>
      </c>
      <c r="T1405" s="21">
        <f t="shared" si="74"/>
        <v>22</v>
      </c>
      <c r="V1405" s="36">
        <v>2.23E-2</v>
      </c>
      <c r="W1405" s="36">
        <v>2.9329999999999998</v>
      </c>
      <c r="X1405">
        <f t="shared" si="73"/>
        <v>0.19303256691921539</v>
      </c>
    </row>
    <row r="1406" spans="1:24" ht="14.1" customHeight="1" x14ac:dyDescent="0.25">
      <c r="A1406" s="1">
        <v>42289</v>
      </c>
      <c r="B1406" s="1" t="s">
        <v>19</v>
      </c>
      <c r="C1406" s="8" t="s">
        <v>22</v>
      </c>
      <c r="D1406">
        <v>10</v>
      </c>
      <c r="E1406">
        <v>30</v>
      </c>
      <c r="F1406" s="6">
        <v>848</v>
      </c>
      <c r="G1406" s="6">
        <v>902</v>
      </c>
      <c r="H1406" s="6">
        <v>14</v>
      </c>
      <c r="I1406" t="s">
        <v>10</v>
      </c>
      <c r="J1406" t="s">
        <v>20</v>
      </c>
      <c r="K1406" t="s">
        <v>7</v>
      </c>
      <c r="L1406" t="s">
        <v>29</v>
      </c>
      <c r="M1406" t="s">
        <v>546</v>
      </c>
      <c r="N1406" t="s">
        <v>616</v>
      </c>
      <c r="O1406" t="s">
        <v>620</v>
      </c>
      <c r="P1406" t="s">
        <v>621</v>
      </c>
      <c r="Q1406" s="38">
        <v>3</v>
      </c>
      <c r="R1406" s="21">
        <v>20</v>
      </c>
      <c r="S1406" s="21">
        <v>22</v>
      </c>
      <c r="T1406" s="21">
        <f t="shared" si="74"/>
        <v>21</v>
      </c>
      <c r="V1406" s="36">
        <v>2.23E-2</v>
      </c>
      <c r="W1406" s="36">
        <v>2.9329999999999998</v>
      </c>
      <c r="X1406">
        <f t="shared" si="73"/>
        <v>0.50523718788698768</v>
      </c>
    </row>
    <row r="1407" spans="1:24" ht="14.1" customHeight="1" x14ac:dyDescent="0.25">
      <c r="A1407" s="1">
        <v>42289</v>
      </c>
      <c r="B1407" s="1" t="s">
        <v>19</v>
      </c>
      <c r="C1407" s="8" t="s">
        <v>22</v>
      </c>
      <c r="D1407">
        <v>10</v>
      </c>
      <c r="E1407">
        <v>30</v>
      </c>
      <c r="F1407" s="6">
        <v>848</v>
      </c>
      <c r="G1407" s="6">
        <v>902</v>
      </c>
      <c r="H1407" s="6">
        <v>14</v>
      </c>
      <c r="I1407" t="s">
        <v>10</v>
      </c>
      <c r="J1407" t="s">
        <v>20</v>
      </c>
      <c r="K1407" t="s">
        <v>7</v>
      </c>
      <c r="L1407" t="s">
        <v>29</v>
      </c>
      <c r="M1407" t="s">
        <v>546</v>
      </c>
      <c r="N1407" t="s">
        <v>616</v>
      </c>
      <c r="O1407" t="s">
        <v>620</v>
      </c>
      <c r="P1407" t="s">
        <v>621</v>
      </c>
      <c r="Q1407" s="38">
        <v>1</v>
      </c>
      <c r="R1407" s="21">
        <v>25</v>
      </c>
      <c r="S1407" s="21">
        <v>25</v>
      </c>
      <c r="T1407" s="21">
        <f t="shared" si="74"/>
        <v>25</v>
      </c>
      <c r="V1407" s="36">
        <v>2.23E-2</v>
      </c>
      <c r="W1407" s="36">
        <v>2.9329999999999998</v>
      </c>
      <c r="X1407">
        <f t="shared" si="73"/>
        <v>0.28084255050871665</v>
      </c>
    </row>
    <row r="1408" spans="1:24" ht="14.1" customHeight="1" x14ac:dyDescent="0.25">
      <c r="A1408" s="1">
        <v>42289</v>
      </c>
      <c r="B1408" s="1" t="s">
        <v>19</v>
      </c>
      <c r="C1408" s="8" t="s">
        <v>22</v>
      </c>
      <c r="D1408">
        <v>10</v>
      </c>
      <c r="E1408">
        <v>30</v>
      </c>
      <c r="F1408" s="6">
        <v>848</v>
      </c>
      <c r="G1408" s="6">
        <v>902</v>
      </c>
      <c r="H1408" s="6">
        <v>14</v>
      </c>
      <c r="I1408" t="s">
        <v>10</v>
      </c>
      <c r="J1408" t="s">
        <v>20</v>
      </c>
      <c r="K1408" t="s">
        <v>7</v>
      </c>
      <c r="L1408" t="s">
        <v>29</v>
      </c>
      <c r="M1408" t="s">
        <v>546</v>
      </c>
      <c r="N1408" t="s">
        <v>616</v>
      </c>
      <c r="O1408" t="s">
        <v>620</v>
      </c>
      <c r="P1408" t="s">
        <v>621</v>
      </c>
      <c r="Q1408" s="38">
        <v>1</v>
      </c>
      <c r="R1408" s="21">
        <v>10</v>
      </c>
      <c r="S1408" s="21">
        <v>10</v>
      </c>
      <c r="T1408" s="21">
        <f t="shared" si="74"/>
        <v>10</v>
      </c>
      <c r="V1408" s="36">
        <v>2.23E-2</v>
      </c>
      <c r="W1408" s="36">
        <v>2.9329999999999998</v>
      </c>
      <c r="X1408">
        <f t="shared" si="73"/>
        <v>1.9111943948637241E-2</v>
      </c>
    </row>
    <row r="1409" spans="1:24" ht="14.1" customHeight="1" x14ac:dyDescent="0.25">
      <c r="A1409" s="1">
        <v>42289</v>
      </c>
      <c r="B1409" s="1" t="s">
        <v>19</v>
      </c>
      <c r="C1409" s="8" t="s">
        <v>40</v>
      </c>
      <c r="D1409">
        <v>5</v>
      </c>
      <c r="E1409">
        <v>30</v>
      </c>
      <c r="F1409" s="6">
        <v>933</v>
      </c>
      <c r="G1409" s="6">
        <v>945</v>
      </c>
      <c r="H1409" s="6">
        <v>12</v>
      </c>
      <c r="I1409" t="s">
        <v>10</v>
      </c>
      <c r="J1409" t="s">
        <v>20</v>
      </c>
      <c r="K1409" t="s">
        <v>7</v>
      </c>
      <c r="L1409" t="s">
        <v>29</v>
      </c>
      <c r="M1409" t="s">
        <v>546</v>
      </c>
      <c r="N1409" t="s">
        <v>616</v>
      </c>
      <c r="O1409" t="s">
        <v>620</v>
      </c>
      <c r="P1409" t="s">
        <v>621</v>
      </c>
      <c r="Q1409" s="38">
        <v>1</v>
      </c>
      <c r="R1409" s="21">
        <v>12</v>
      </c>
      <c r="S1409" s="21">
        <v>12</v>
      </c>
      <c r="T1409" s="21">
        <f t="shared" si="74"/>
        <v>12</v>
      </c>
      <c r="V1409" s="36">
        <v>2.23E-2</v>
      </c>
      <c r="W1409" s="36">
        <v>2.9329999999999998</v>
      </c>
      <c r="X1409">
        <f t="shared" si="73"/>
        <v>3.26244694457744E-2</v>
      </c>
    </row>
    <row r="1410" spans="1:24" ht="14.1" customHeight="1" x14ac:dyDescent="0.25">
      <c r="A1410" s="1">
        <v>42289</v>
      </c>
      <c r="B1410" s="1" t="s">
        <v>19</v>
      </c>
      <c r="C1410" s="8" t="s">
        <v>40</v>
      </c>
      <c r="D1410">
        <v>5</v>
      </c>
      <c r="E1410">
        <v>30</v>
      </c>
      <c r="F1410" s="6">
        <v>933</v>
      </c>
      <c r="G1410" s="6">
        <v>945</v>
      </c>
      <c r="H1410" s="6">
        <v>12</v>
      </c>
      <c r="I1410" t="s">
        <v>10</v>
      </c>
      <c r="J1410" t="s">
        <v>20</v>
      </c>
      <c r="K1410" t="s">
        <v>7</v>
      </c>
      <c r="L1410" t="s">
        <v>29</v>
      </c>
      <c r="M1410" t="s">
        <v>546</v>
      </c>
      <c r="N1410" t="s">
        <v>616</v>
      </c>
      <c r="O1410" t="s">
        <v>620</v>
      </c>
      <c r="P1410" t="s">
        <v>621</v>
      </c>
      <c r="Q1410" s="38">
        <v>1</v>
      </c>
      <c r="R1410" s="21">
        <v>12</v>
      </c>
      <c r="S1410" s="21">
        <v>12</v>
      </c>
      <c r="T1410" s="21">
        <f t="shared" si="74"/>
        <v>12</v>
      </c>
      <c r="V1410" s="36">
        <v>2.23E-2</v>
      </c>
      <c r="W1410" s="36">
        <v>2.9329999999999998</v>
      </c>
      <c r="X1410">
        <f t="shared" si="73"/>
        <v>3.26244694457744E-2</v>
      </c>
    </row>
    <row r="1411" spans="1:24" ht="14.1" customHeight="1" x14ac:dyDescent="0.25">
      <c r="A1411" s="1">
        <v>42289</v>
      </c>
      <c r="B1411" s="1" t="s">
        <v>19</v>
      </c>
      <c r="C1411" s="8" t="s">
        <v>40</v>
      </c>
      <c r="D1411">
        <v>5</v>
      </c>
      <c r="E1411">
        <v>30</v>
      </c>
      <c r="F1411" s="6">
        <v>933</v>
      </c>
      <c r="G1411" s="6">
        <v>945</v>
      </c>
      <c r="H1411" s="6">
        <v>12</v>
      </c>
      <c r="I1411" t="s">
        <v>10</v>
      </c>
      <c r="J1411" t="s">
        <v>20</v>
      </c>
      <c r="K1411" t="s">
        <v>7</v>
      </c>
      <c r="L1411" t="s">
        <v>29</v>
      </c>
      <c r="M1411" t="s">
        <v>546</v>
      </c>
      <c r="N1411" t="s">
        <v>616</v>
      </c>
      <c r="O1411" t="s">
        <v>620</v>
      </c>
      <c r="P1411" t="s">
        <v>621</v>
      </c>
      <c r="Q1411" s="38">
        <v>2</v>
      </c>
      <c r="R1411" s="21">
        <v>15</v>
      </c>
      <c r="S1411" s="21">
        <v>5</v>
      </c>
      <c r="T1411" s="21">
        <f t="shared" si="74"/>
        <v>10</v>
      </c>
      <c r="V1411" s="36">
        <v>2.23E-2</v>
      </c>
      <c r="W1411" s="36">
        <v>2.9329999999999998</v>
      </c>
      <c r="X1411">
        <f t="shared" si="73"/>
        <v>3.8223887897274482E-2</v>
      </c>
    </row>
    <row r="1412" spans="1:24" ht="14.1" customHeight="1" x14ac:dyDescent="0.25">
      <c r="A1412" s="1">
        <v>42289</v>
      </c>
      <c r="B1412" s="1" t="s">
        <v>19</v>
      </c>
      <c r="C1412" s="8" t="s">
        <v>40</v>
      </c>
      <c r="D1412">
        <v>5</v>
      </c>
      <c r="E1412">
        <v>30</v>
      </c>
      <c r="F1412" s="6">
        <v>933</v>
      </c>
      <c r="G1412" s="6">
        <v>945</v>
      </c>
      <c r="H1412" s="6">
        <v>12</v>
      </c>
      <c r="I1412" t="s">
        <v>10</v>
      </c>
      <c r="J1412" t="s">
        <v>20</v>
      </c>
      <c r="K1412" t="s">
        <v>7</v>
      </c>
      <c r="L1412" t="s">
        <v>29</v>
      </c>
      <c r="M1412" t="s">
        <v>546</v>
      </c>
      <c r="N1412" t="s">
        <v>616</v>
      </c>
      <c r="O1412" t="s">
        <v>620</v>
      </c>
      <c r="P1412" t="s">
        <v>621</v>
      </c>
      <c r="Q1412" s="38">
        <v>1</v>
      </c>
      <c r="R1412" s="21">
        <v>20</v>
      </c>
      <c r="S1412" s="21">
        <v>20</v>
      </c>
      <c r="T1412" s="21">
        <f t="shared" si="74"/>
        <v>20</v>
      </c>
      <c r="V1412" s="36">
        <v>2.23E-2</v>
      </c>
      <c r="W1412" s="36">
        <v>2.9329999999999998</v>
      </c>
      <c r="X1412">
        <f t="shared" ref="X1412:X1475" si="75">(V1412*T1412^W1412)/1000*Q1412</f>
        <v>0.14595730651543581</v>
      </c>
    </row>
    <row r="1413" spans="1:24" ht="14.1" customHeight="1" x14ac:dyDescent="0.25">
      <c r="A1413" s="1">
        <v>42289</v>
      </c>
      <c r="B1413" s="1" t="s">
        <v>19</v>
      </c>
      <c r="C1413" s="8" t="s">
        <v>40</v>
      </c>
      <c r="D1413">
        <v>5</v>
      </c>
      <c r="E1413">
        <v>30</v>
      </c>
      <c r="F1413" s="6">
        <v>933</v>
      </c>
      <c r="G1413" s="6">
        <v>945</v>
      </c>
      <c r="H1413" s="6">
        <v>12</v>
      </c>
      <c r="I1413" t="s">
        <v>10</v>
      </c>
      <c r="J1413" t="s">
        <v>20</v>
      </c>
      <c r="K1413" t="s">
        <v>7</v>
      </c>
      <c r="L1413" t="s">
        <v>29</v>
      </c>
      <c r="M1413" t="s">
        <v>546</v>
      </c>
      <c r="N1413" t="s">
        <v>616</v>
      </c>
      <c r="O1413" t="s">
        <v>620</v>
      </c>
      <c r="P1413" t="s">
        <v>621</v>
      </c>
      <c r="Q1413" s="38">
        <v>2</v>
      </c>
      <c r="R1413" s="21">
        <v>22</v>
      </c>
      <c r="S1413" s="21">
        <v>22</v>
      </c>
      <c r="T1413" s="21">
        <f t="shared" si="74"/>
        <v>22</v>
      </c>
      <c r="V1413" s="36">
        <v>2.23E-2</v>
      </c>
      <c r="W1413" s="36">
        <v>2.9329999999999998</v>
      </c>
      <c r="X1413">
        <f t="shared" si="75"/>
        <v>0.38606513383843077</v>
      </c>
    </row>
    <row r="1414" spans="1:24" ht="14.1" customHeight="1" x14ac:dyDescent="0.25">
      <c r="A1414" s="1">
        <v>42289</v>
      </c>
      <c r="B1414" s="1" t="s">
        <v>19</v>
      </c>
      <c r="C1414" s="8" t="s">
        <v>40</v>
      </c>
      <c r="D1414">
        <v>5</v>
      </c>
      <c r="E1414">
        <v>30</v>
      </c>
      <c r="F1414" s="6">
        <v>933</v>
      </c>
      <c r="G1414" s="6">
        <v>945</v>
      </c>
      <c r="H1414" s="6">
        <v>12</v>
      </c>
      <c r="I1414" t="s">
        <v>10</v>
      </c>
      <c r="J1414" t="s">
        <v>20</v>
      </c>
      <c r="K1414" t="s">
        <v>7</v>
      </c>
      <c r="L1414" t="s">
        <v>29</v>
      </c>
      <c r="M1414" t="s">
        <v>546</v>
      </c>
      <c r="N1414" t="s">
        <v>616</v>
      </c>
      <c r="O1414" t="s">
        <v>620</v>
      </c>
      <c r="P1414" t="s">
        <v>621</v>
      </c>
      <c r="Q1414" s="38">
        <v>1</v>
      </c>
      <c r="R1414" s="21">
        <v>21</v>
      </c>
      <c r="S1414" s="21">
        <v>21</v>
      </c>
      <c r="T1414" s="21">
        <f t="shared" si="74"/>
        <v>21</v>
      </c>
      <c r="V1414" s="36">
        <v>2.23E-2</v>
      </c>
      <c r="W1414" s="36">
        <v>2.9329999999999998</v>
      </c>
      <c r="X1414">
        <f t="shared" si="75"/>
        <v>0.16841239596232924</v>
      </c>
    </row>
    <row r="1415" spans="1:24" ht="14.1" customHeight="1" x14ac:dyDescent="0.25">
      <c r="A1415" s="1">
        <v>42289</v>
      </c>
      <c r="B1415" s="1" t="s">
        <v>19</v>
      </c>
      <c r="C1415" s="8" t="s">
        <v>40</v>
      </c>
      <c r="D1415">
        <v>5</v>
      </c>
      <c r="E1415">
        <v>30</v>
      </c>
      <c r="F1415" s="6">
        <v>933</v>
      </c>
      <c r="G1415" s="6">
        <v>945</v>
      </c>
      <c r="H1415" s="6">
        <v>12</v>
      </c>
      <c r="I1415" t="s">
        <v>10</v>
      </c>
      <c r="J1415" t="s">
        <v>20</v>
      </c>
      <c r="K1415" t="s">
        <v>7</v>
      </c>
      <c r="L1415" t="s">
        <v>29</v>
      </c>
      <c r="M1415" t="s">
        <v>546</v>
      </c>
      <c r="N1415" t="s">
        <v>616</v>
      </c>
      <c r="O1415" t="s">
        <v>620</v>
      </c>
      <c r="P1415" t="s">
        <v>621</v>
      </c>
      <c r="Q1415" s="38">
        <v>1</v>
      </c>
      <c r="R1415" s="21">
        <v>16</v>
      </c>
      <c r="S1415" s="21">
        <v>16</v>
      </c>
      <c r="T1415" s="21">
        <f t="shared" si="74"/>
        <v>16</v>
      </c>
      <c r="V1415" s="36">
        <v>2.23E-2</v>
      </c>
      <c r="W1415" s="36">
        <v>2.9329999999999998</v>
      </c>
      <c r="X1415">
        <f t="shared" si="75"/>
        <v>7.585579637648146E-2</v>
      </c>
    </row>
    <row r="1416" spans="1:24" ht="14.1" customHeight="1" x14ac:dyDescent="0.25">
      <c r="A1416" s="1">
        <v>42289</v>
      </c>
      <c r="B1416" s="1" t="s">
        <v>19</v>
      </c>
      <c r="C1416" s="8" t="s">
        <v>40</v>
      </c>
      <c r="D1416">
        <v>5</v>
      </c>
      <c r="E1416">
        <v>30</v>
      </c>
      <c r="F1416" s="6">
        <v>933</v>
      </c>
      <c r="G1416" s="6">
        <v>945</v>
      </c>
      <c r="H1416" s="6">
        <v>12</v>
      </c>
      <c r="I1416" t="s">
        <v>10</v>
      </c>
      <c r="J1416" t="s">
        <v>20</v>
      </c>
      <c r="K1416" t="s">
        <v>7</v>
      </c>
      <c r="L1416" t="s">
        <v>29</v>
      </c>
      <c r="M1416" t="s">
        <v>546</v>
      </c>
      <c r="N1416" t="s">
        <v>616</v>
      </c>
      <c r="O1416" t="s">
        <v>620</v>
      </c>
      <c r="P1416" t="s">
        <v>621</v>
      </c>
      <c r="Q1416" s="38">
        <v>1</v>
      </c>
      <c r="R1416" s="21">
        <v>18</v>
      </c>
      <c r="S1416" s="21">
        <v>18</v>
      </c>
      <c r="T1416" s="21">
        <f t="shared" si="74"/>
        <v>18</v>
      </c>
      <c r="V1416" s="36">
        <v>2.23E-2</v>
      </c>
      <c r="W1416" s="36">
        <v>2.9329999999999998</v>
      </c>
      <c r="X1416">
        <f t="shared" si="75"/>
        <v>0.10715664816445306</v>
      </c>
    </row>
    <row r="1417" spans="1:24" ht="14.1" customHeight="1" x14ac:dyDescent="0.25">
      <c r="A1417" s="1">
        <v>42289</v>
      </c>
      <c r="B1417" s="1" t="s">
        <v>19</v>
      </c>
      <c r="C1417" s="8" t="s">
        <v>40</v>
      </c>
      <c r="D1417">
        <v>5</v>
      </c>
      <c r="E1417">
        <v>30</v>
      </c>
      <c r="F1417" s="6">
        <v>933</v>
      </c>
      <c r="G1417" s="6">
        <v>945</v>
      </c>
      <c r="H1417" s="6">
        <v>12</v>
      </c>
      <c r="I1417" t="s">
        <v>10</v>
      </c>
      <c r="J1417" t="s">
        <v>20</v>
      </c>
      <c r="K1417" t="s">
        <v>7</v>
      </c>
      <c r="L1417" t="s">
        <v>29</v>
      </c>
      <c r="M1417" t="s">
        <v>546</v>
      </c>
      <c r="N1417" t="s">
        <v>616</v>
      </c>
      <c r="O1417" t="s">
        <v>620</v>
      </c>
      <c r="P1417" t="s">
        <v>621</v>
      </c>
      <c r="Q1417" s="38">
        <v>1</v>
      </c>
      <c r="R1417" s="21">
        <v>17</v>
      </c>
      <c r="S1417" s="21">
        <v>17</v>
      </c>
      <c r="T1417" s="21">
        <f t="shared" si="74"/>
        <v>17</v>
      </c>
      <c r="V1417" s="36">
        <v>2.23E-2</v>
      </c>
      <c r="W1417" s="36">
        <v>2.9329999999999998</v>
      </c>
      <c r="X1417">
        <f t="shared" si="75"/>
        <v>9.061739003313439E-2</v>
      </c>
    </row>
    <row r="1418" spans="1:24" ht="14.1" customHeight="1" x14ac:dyDescent="0.25">
      <c r="A1418" s="1">
        <v>42289</v>
      </c>
      <c r="B1418" s="1" t="s">
        <v>19</v>
      </c>
      <c r="C1418" s="8" t="s">
        <v>48</v>
      </c>
      <c r="D1418">
        <v>5</v>
      </c>
      <c r="E1418">
        <v>30</v>
      </c>
      <c r="F1418" s="6">
        <v>1151</v>
      </c>
      <c r="G1418" s="6">
        <v>1207</v>
      </c>
      <c r="H1418" s="6">
        <v>16</v>
      </c>
      <c r="I1418" t="s">
        <v>10</v>
      </c>
      <c r="J1418" t="s">
        <v>20</v>
      </c>
      <c r="K1418" t="s">
        <v>7</v>
      </c>
      <c r="L1418" t="s">
        <v>29</v>
      </c>
      <c r="M1418" t="s">
        <v>546</v>
      </c>
      <c r="N1418" t="s">
        <v>616</v>
      </c>
      <c r="O1418" t="s">
        <v>620</v>
      </c>
      <c r="P1418" t="s">
        <v>621</v>
      </c>
      <c r="Q1418" s="38">
        <v>1</v>
      </c>
      <c r="R1418" s="21">
        <v>10</v>
      </c>
      <c r="S1418" s="21">
        <v>10</v>
      </c>
      <c r="T1418" s="21">
        <f t="shared" si="74"/>
        <v>10</v>
      </c>
      <c r="V1418" s="36">
        <v>2.23E-2</v>
      </c>
      <c r="W1418" s="36">
        <v>2.9329999999999998</v>
      </c>
      <c r="X1418">
        <f t="shared" si="75"/>
        <v>1.9111943948637241E-2</v>
      </c>
    </row>
    <row r="1419" spans="1:24" ht="14.1" customHeight="1" x14ac:dyDescent="0.25">
      <c r="A1419" s="1">
        <v>42289</v>
      </c>
      <c r="B1419" s="1" t="s">
        <v>19</v>
      </c>
      <c r="C1419" s="8" t="s">
        <v>48</v>
      </c>
      <c r="D1419">
        <v>5</v>
      </c>
      <c r="E1419">
        <v>30</v>
      </c>
      <c r="F1419" s="6">
        <v>1151</v>
      </c>
      <c r="G1419" s="6">
        <v>1207</v>
      </c>
      <c r="H1419" s="6">
        <v>16</v>
      </c>
      <c r="I1419" t="s">
        <v>10</v>
      </c>
      <c r="J1419" t="s">
        <v>20</v>
      </c>
      <c r="K1419" t="s">
        <v>7</v>
      </c>
      <c r="L1419" t="s">
        <v>29</v>
      </c>
      <c r="M1419" t="s">
        <v>546</v>
      </c>
      <c r="N1419" t="s">
        <v>616</v>
      </c>
      <c r="O1419" t="s">
        <v>620</v>
      </c>
      <c r="P1419" t="s">
        <v>621</v>
      </c>
      <c r="Q1419" s="38">
        <v>1</v>
      </c>
      <c r="R1419" s="21">
        <v>12</v>
      </c>
      <c r="S1419" s="21">
        <v>12</v>
      </c>
      <c r="T1419" s="21">
        <f t="shared" si="74"/>
        <v>12</v>
      </c>
      <c r="V1419" s="36">
        <v>2.23E-2</v>
      </c>
      <c r="W1419" s="36">
        <v>2.9329999999999998</v>
      </c>
      <c r="X1419">
        <f t="shared" si="75"/>
        <v>3.26244694457744E-2</v>
      </c>
    </row>
    <row r="1420" spans="1:24" ht="14.1" customHeight="1" x14ac:dyDescent="0.25">
      <c r="A1420" s="1">
        <v>42289</v>
      </c>
      <c r="B1420" s="1" t="s">
        <v>19</v>
      </c>
      <c r="C1420" s="8" t="s">
        <v>48</v>
      </c>
      <c r="D1420">
        <v>5</v>
      </c>
      <c r="E1420">
        <v>30</v>
      </c>
      <c r="F1420" s="6">
        <v>1151</v>
      </c>
      <c r="G1420" s="6">
        <v>1207</v>
      </c>
      <c r="H1420" s="6">
        <v>16</v>
      </c>
      <c r="I1420" t="s">
        <v>10</v>
      </c>
      <c r="J1420" t="s">
        <v>20</v>
      </c>
      <c r="K1420" t="s">
        <v>7</v>
      </c>
      <c r="L1420" t="s">
        <v>29</v>
      </c>
      <c r="M1420" t="s">
        <v>546</v>
      </c>
      <c r="N1420" t="s">
        <v>616</v>
      </c>
      <c r="O1420" t="s">
        <v>620</v>
      </c>
      <c r="P1420" t="s">
        <v>621</v>
      </c>
      <c r="Q1420" s="38">
        <v>1</v>
      </c>
      <c r="R1420" s="21">
        <v>19</v>
      </c>
      <c r="S1420" s="21">
        <v>19</v>
      </c>
      <c r="T1420" s="21">
        <f t="shared" si="74"/>
        <v>19</v>
      </c>
      <c r="V1420" s="36">
        <v>2.23E-2</v>
      </c>
      <c r="W1420" s="36">
        <v>2.9329999999999998</v>
      </c>
      <c r="X1420">
        <f t="shared" si="75"/>
        <v>0.12557094848128683</v>
      </c>
    </row>
    <row r="1421" spans="1:24" ht="14.1" customHeight="1" x14ac:dyDescent="0.25">
      <c r="A1421" s="1">
        <v>42289</v>
      </c>
      <c r="B1421" s="1" t="s">
        <v>19</v>
      </c>
      <c r="C1421" s="8" t="s">
        <v>48</v>
      </c>
      <c r="D1421">
        <v>5</v>
      </c>
      <c r="E1421">
        <v>30</v>
      </c>
      <c r="F1421" s="6">
        <v>1151</v>
      </c>
      <c r="G1421" s="6">
        <v>1207</v>
      </c>
      <c r="H1421" s="6">
        <v>16</v>
      </c>
      <c r="I1421" t="s">
        <v>10</v>
      </c>
      <c r="J1421" t="s">
        <v>20</v>
      </c>
      <c r="K1421" t="s">
        <v>7</v>
      </c>
      <c r="L1421" t="s">
        <v>29</v>
      </c>
      <c r="M1421" t="s">
        <v>546</v>
      </c>
      <c r="N1421" t="s">
        <v>616</v>
      </c>
      <c r="O1421" t="s">
        <v>620</v>
      </c>
      <c r="P1421" t="s">
        <v>621</v>
      </c>
      <c r="Q1421" s="38">
        <v>1</v>
      </c>
      <c r="R1421" s="21">
        <v>10</v>
      </c>
      <c r="S1421" s="21">
        <v>10</v>
      </c>
      <c r="T1421" s="21">
        <f t="shared" si="74"/>
        <v>10</v>
      </c>
      <c r="V1421" s="36">
        <v>2.23E-2</v>
      </c>
      <c r="W1421" s="36">
        <v>2.9329999999999998</v>
      </c>
      <c r="X1421">
        <f t="shared" si="75"/>
        <v>1.9111943948637241E-2</v>
      </c>
    </row>
    <row r="1422" spans="1:24" ht="14.1" customHeight="1" x14ac:dyDescent="0.25">
      <c r="A1422" s="1">
        <v>42289</v>
      </c>
      <c r="B1422" s="1" t="s">
        <v>19</v>
      </c>
      <c r="C1422" s="8" t="s">
        <v>48</v>
      </c>
      <c r="D1422">
        <v>5</v>
      </c>
      <c r="E1422">
        <v>30</v>
      </c>
      <c r="F1422" s="6">
        <v>1151</v>
      </c>
      <c r="G1422" s="6">
        <v>1207</v>
      </c>
      <c r="H1422" s="6">
        <v>16</v>
      </c>
      <c r="I1422" t="s">
        <v>10</v>
      </c>
      <c r="J1422" t="s">
        <v>20</v>
      </c>
      <c r="K1422" t="s">
        <v>7</v>
      </c>
      <c r="L1422" t="s">
        <v>29</v>
      </c>
      <c r="M1422" t="s">
        <v>546</v>
      </c>
      <c r="N1422" t="s">
        <v>616</v>
      </c>
      <c r="O1422" t="s">
        <v>620</v>
      </c>
      <c r="P1422" t="s">
        <v>621</v>
      </c>
      <c r="Q1422" s="38">
        <v>1</v>
      </c>
      <c r="R1422" s="21">
        <v>12</v>
      </c>
      <c r="S1422" s="21">
        <v>12</v>
      </c>
      <c r="T1422" s="21">
        <f t="shared" si="74"/>
        <v>12</v>
      </c>
      <c r="V1422" s="36">
        <v>2.23E-2</v>
      </c>
      <c r="W1422" s="36">
        <v>2.9329999999999998</v>
      </c>
      <c r="X1422">
        <f t="shared" si="75"/>
        <v>3.26244694457744E-2</v>
      </c>
    </row>
    <row r="1423" spans="1:24" ht="14.1" customHeight="1" x14ac:dyDescent="0.25">
      <c r="A1423" s="1">
        <v>42289</v>
      </c>
      <c r="B1423" s="1" t="s">
        <v>19</v>
      </c>
      <c r="C1423" s="8" t="s">
        <v>48</v>
      </c>
      <c r="D1423">
        <v>5</v>
      </c>
      <c r="E1423">
        <v>30</v>
      </c>
      <c r="F1423" s="6">
        <v>1151</v>
      </c>
      <c r="G1423" s="6">
        <v>1207</v>
      </c>
      <c r="H1423" s="6">
        <v>16</v>
      </c>
      <c r="I1423" t="s">
        <v>10</v>
      </c>
      <c r="J1423" t="s">
        <v>20</v>
      </c>
      <c r="K1423" t="s">
        <v>7</v>
      </c>
      <c r="L1423" t="s">
        <v>29</v>
      </c>
      <c r="M1423" t="s">
        <v>546</v>
      </c>
      <c r="N1423" t="s">
        <v>616</v>
      </c>
      <c r="O1423" t="s">
        <v>620</v>
      </c>
      <c r="P1423" t="s">
        <v>621</v>
      </c>
      <c r="Q1423" s="38">
        <v>2</v>
      </c>
      <c r="R1423" s="21">
        <v>18</v>
      </c>
      <c r="S1423" s="21">
        <v>18</v>
      </c>
      <c r="T1423" s="21">
        <f t="shared" si="74"/>
        <v>18</v>
      </c>
      <c r="V1423" s="36">
        <v>2.23E-2</v>
      </c>
      <c r="W1423" s="36">
        <v>2.9329999999999998</v>
      </c>
      <c r="X1423">
        <f t="shared" si="75"/>
        <v>0.21431329632890611</v>
      </c>
    </row>
    <row r="1424" spans="1:24" ht="14.1" customHeight="1" x14ac:dyDescent="0.25">
      <c r="A1424" s="1">
        <v>42289</v>
      </c>
      <c r="B1424" s="1" t="s">
        <v>19</v>
      </c>
      <c r="C1424" s="8" t="s">
        <v>48</v>
      </c>
      <c r="D1424">
        <v>5</v>
      </c>
      <c r="E1424">
        <v>30</v>
      </c>
      <c r="F1424" s="6">
        <v>1151</v>
      </c>
      <c r="G1424" s="6">
        <v>1207</v>
      </c>
      <c r="H1424" s="6">
        <v>16</v>
      </c>
      <c r="I1424" t="s">
        <v>10</v>
      </c>
      <c r="J1424" t="s">
        <v>20</v>
      </c>
      <c r="K1424" t="s">
        <v>7</v>
      </c>
      <c r="L1424" t="s">
        <v>29</v>
      </c>
      <c r="M1424" t="s">
        <v>546</v>
      </c>
      <c r="N1424" t="s">
        <v>616</v>
      </c>
      <c r="O1424" t="s">
        <v>620</v>
      </c>
      <c r="P1424" t="s">
        <v>621</v>
      </c>
      <c r="Q1424" s="38">
        <v>1</v>
      </c>
      <c r="R1424" s="21">
        <v>20</v>
      </c>
      <c r="S1424" s="21">
        <v>20</v>
      </c>
      <c r="T1424" s="21">
        <f t="shared" si="74"/>
        <v>20</v>
      </c>
      <c r="V1424" s="36">
        <v>2.23E-2</v>
      </c>
      <c r="W1424" s="36">
        <v>2.9329999999999998</v>
      </c>
      <c r="X1424">
        <f t="shared" si="75"/>
        <v>0.14595730651543581</v>
      </c>
    </row>
    <row r="1425" spans="1:24" ht="14.1" customHeight="1" x14ac:dyDescent="0.25">
      <c r="A1425" s="1">
        <v>42289</v>
      </c>
      <c r="B1425" s="1" t="s">
        <v>19</v>
      </c>
      <c r="C1425" s="8" t="s">
        <v>71</v>
      </c>
      <c r="D1425">
        <v>5</v>
      </c>
      <c r="E1425">
        <v>30</v>
      </c>
      <c r="F1425" s="6">
        <v>1230</v>
      </c>
      <c r="G1425" s="6">
        <v>1245</v>
      </c>
      <c r="H1425" s="6">
        <v>15</v>
      </c>
      <c r="I1425" t="s">
        <v>10</v>
      </c>
      <c r="J1425" t="s">
        <v>20</v>
      </c>
      <c r="K1425" t="s">
        <v>7</v>
      </c>
      <c r="L1425" t="s">
        <v>29</v>
      </c>
      <c r="M1425" t="s">
        <v>546</v>
      </c>
      <c r="N1425" t="s">
        <v>616</v>
      </c>
      <c r="O1425" t="s">
        <v>620</v>
      </c>
      <c r="P1425" t="s">
        <v>621</v>
      </c>
      <c r="Q1425" s="38">
        <v>2</v>
      </c>
      <c r="R1425" s="21">
        <v>12</v>
      </c>
      <c r="S1425" s="21">
        <v>12</v>
      </c>
      <c r="T1425" s="21">
        <f t="shared" si="74"/>
        <v>12</v>
      </c>
      <c r="V1425" s="36">
        <v>2.23E-2</v>
      </c>
      <c r="W1425" s="36">
        <v>2.9329999999999998</v>
      </c>
      <c r="X1425">
        <f t="shared" si="75"/>
        <v>6.5248938891548799E-2</v>
      </c>
    </row>
    <row r="1426" spans="1:24" ht="14.1" customHeight="1" x14ac:dyDescent="0.25">
      <c r="A1426" s="1">
        <v>42289</v>
      </c>
      <c r="B1426" s="1" t="s">
        <v>19</v>
      </c>
      <c r="C1426" s="8" t="s">
        <v>71</v>
      </c>
      <c r="D1426">
        <v>5</v>
      </c>
      <c r="E1426">
        <v>30</v>
      </c>
      <c r="F1426" s="6">
        <v>1230</v>
      </c>
      <c r="G1426" s="6">
        <v>1245</v>
      </c>
      <c r="H1426" s="6">
        <v>15</v>
      </c>
      <c r="I1426" t="s">
        <v>10</v>
      </c>
      <c r="J1426" t="s">
        <v>20</v>
      </c>
      <c r="K1426" t="s">
        <v>7</v>
      </c>
      <c r="L1426" t="s">
        <v>29</v>
      </c>
      <c r="M1426" t="s">
        <v>546</v>
      </c>
      <c r="N1426" t="s">
        <v>616</v>
      </c>
      <c r="O1426" t="s">
        <v>620</v>
      </c>
      <c r="P1426" t="s">
        <v>621</v>
      </c>
      <c r="Q1426" s="38">
        <v>1</v>
      </c>
      <c r="R1426" s="21">
        <v>8</v>
      </c>
      <c r="S1426" s="21">
        <v>8</v>
      </c>
      <c r="T1426" s="21">
        <f t="shared" si="74"/>
        <v>8</v>
      </c>
      <c r="V1426" s="36">
        <v>2.23E-2</v>
      </c>
      <c r="W1426" s="36">
        <v>2.9329999999999998</v>
      </c>
      <c r="X1426">
        <f t="shared" si="75"/>
        <v>9.9327108942862796E-3</v>
      </c>
    </row>
    <row r="1427" spans="1:24" ht="14.1" customHeight="1" x14ac:dyDescent="0.25">
      <c r="A1427" s="1">
        <v>42289</v>
      </c>
      <c r="B1427" s="1" t="s">
        <v>19</v>
      </c>
      <c r="C1427" s="8" t="s">
        <v>71</v>
      </c>
      <c r="D1427">
        <v>5</v>
      </c>
      <c r="E1427">
        <v>30</v>
      </c>
      <c r="F1427" s="6">
        <v>1230</v>
      </c>
      <c r="G1427" s="6">
        <v>1245</v>
      </c>
      <c r="H1427" s="6">
        <v>15</v>
      </c>
      <c r="I1427" t="s">
        <v>10</v>
      </c>
      <c r="J1427" t="s">
        <v>20</v>
      </c>
      <c r="K1427" t="s">
        <v>7</v>
      </c>
      <c r="L1427" t="s">
        <v>29</v>
      </c>
      <c r="M1427" t="s">
        <v>546</v>
      </c>
      <c r="N1427" t="s">
        <v>616</v>
      </c>
      <c r="O1427" t="s">
        <v>620</v>
      </c>
      <c r="P1427" t="s">
        <v>621</v>
      </c>
      <c r="Q1427" s="38">
        <v>1</v>
      </c>
      <c r="R1427" s="21">
        <v>20</v>
      </c>
      <c r="S1427" s="21">
        <v>20</v>
      </c>
      <c r="T1427" s="21">
        <f t="shared" ref="T1427:T1490" si="76">AVERAGE(R1427:S1427)</f>
        <v>20</v>
      </c>
      <c r="V1427" s="36">
        <v>2.23E-2</v>
      </c>
      <c r="W1427" s="36">
        <v>2.9329999999999998</v>
      </c>
      <c r="X1427">
        <f t="shared" si="75"/>
        <v>0.14595730651543581</v>
      </c>
    </row>
    <row r="1428" spans="1:24" ht="14.1" customHeight="1" x14ac:dyDescent="0.25">
      <c r="A1428" s="1">
        <v>42289</v>
      </c>
      <c r="B1428" s="1" t="s">
        <v>19</v>
      </c>
      <c r="C1428" s="8" t="s">
        <v>71</v>
      </c>
      <c r="D1428">
        <v>5</v>
      </c>
      <c r="E1428">
        <v>30</v>
      </c>
      <c r="F1428" s="6">
        <v>1230</v>
      </c>
      <c r="G1428" s="6">
        <v>1245</v>
      </c>
      <c r="H1428" s="6">
        <v>15</v>
      </c>
      <c r="I1428" t="s">
        <v>10</v>
      </c>
      <c r="J1428" t="s">
        <v>20</v>
      </c>
      <c r="K1428" t="s">
        <v>7</v>
      </c>
      <c r="L1428" t="s">
        <v>29</v>
      </c>
      <c r="M1428" t="s">
        <v>546</v>
      </c>
      <c r="N1428" t="s">
        <v>616</v>
      </c>
      <c r="O1428" t="s">
        <v>620</v>
      </c>
      <c r="P1428" t="s">
        <v>621</v>
      </c>
      <c r="Q1428" s="38">
        <v>1</v>
      </c>
      <c r="R1428" s="21">
        <v>10</v>
      </c>
      <c r="S1428" s="21">
        <v>10</v>
      </c>
      <c r="T1428" s="21">
        <f t="shared" si="76"/>
        <v>10</v>
      </c>
      <c r="V1428" s="36">
        <v>2.23E-2</v>
      </c>
      <c r="W1428" s="36">
        <v>2.9329999999999998</v>
      </c>
      <c r="X1428">
        <f t="shared" si="75"/>
        <v>1.9111943948637241E-2</v>
      </c>
    </row>
    <row r="1429" spans="1:24" ht="14.1" customHeight="1" x14ac:dyDescent="0.25">
      <c r="A1429" s="1">
        <v>42289</v>
      </c>
      <c r="B1429" s="1" t="s">
        <v>19</v>
      </c>
      <c r="C1429" s="8" t="s">
        <v>71</v>
      </c>
      <c r="D1429">
        <v>5</v>
      </c>
      <c r="E1429">
        <v>30</v>
      </c>
      <c r="F1429" s="6">
        <v>1230</v>
      </c>
      <c r="G1429" s="6">
        <v>1245</v>
      </c>
      <c r="H1429" s="6">
        <v>15</v>
      </c>
      <c r="I1429" t="s">
        <v>10</v>
      </c>
      <c r="J1429" t="s">
        <v>20</v>
      </c>
      <c r="K1429" t="s">
        <v>7</v>
      </c>
      <c r="L1429" t="s">
        <v>29</v>
      </c>
      <c r="M1429" t="s">
        <v>546</v>
      </c>
      <c r="N1429" t="s">
        <v>616</v>
      </c>
      <c r="O1429" t="s">
        <v>620</v>
      </c>
      <c r="P1429" t="s">
        <v>621</v>
      </c>
      <c r="Q1429" s="38">
        <v>1</v>
      </c>
      <c r="R1429" s="21">
        <v>15</v>
      </c>
      <c r="S1429" s="21">
        <v>15</v>
      </c>
      <c r="T1429" s="21">
        <f t="shared" si="76"/>
        <v>15</v>
      </c>
      <c r="V1429" s="36">
        <v>2.23E-2</v>
      </c>
      <c r="W1429" s="36">
        <v>2.9329999999999998</v>
      </c>
      <c r="X1429">
        <f t="shared" si="75"/>
        <v>6.2774104475379552E-2</v>
      </c>
    </row>
    <row r="1430" spans="1:24" ht="14.1" customHeight="1" x14ac:dyDescent="0.25">
      <c r="A1430" s="1">
        <v>42289</v>
      </c>
      <c r="B1430" s="1" t="s">
        <v>19</v>
      </c>
      <c r="C1430" s="8" t="s">
        <v>71</v>
      </c>
      <c r="D1430">
        <v>5</v>
      </c>
      <c r="E1430">
        <v>30</v>
      </c>
      <c r="F1430" s="6">
        <v>1230</v>
      </c>
      <c r="G1430" s="6">
        <v>1245</v>
      </c>
      <c r="H1430" s="6">
        <v>15</v>
      </c>
      <c r="I1430" t="s">
        <v>10</v>
      </c>
      <c r="J1430" t="s">
        <v>20</v>
      </c>
      <c r="K1430" t="s">
        <v>7</v>
      </c>
      <c r="L1430" t="s">
        <v>29</v>
      </c>
      <c r="M1430" t="s">
        <v>546</v>
      </c>
      <c r="N1430" t="s">
        <v>616</v>
      </c>
      <c r="O1430" t="s">
        <v>620</v>
      </c>
      <c r="P1430" t="s">
        <v>621</v>
      </c>
      <c r="Q1430" s="38">
        <v>1</v>
      </c>
      <c r="R1430" s="21">
        <v>20</v>
      </c>
      <c r="S1430" s="21">
        <v>20</v>
      </c>
      <c r="T1430" s="21">
        <f t="shared" si="76"/>
        <v>20</v>
      </c>
      <c r="V1430" s="36">
        <v>2.23E-2</v>
      </c>
      <c r="W1430" s="36">
        <v>2.9329999999999998</v>
      </c>
      <c r="X1430">
        <f t="shared" si="75"/>
        <v>0.14595730651543581</v>
      </c>
    </row>
    <row r="1431" spans="1:24" ht="14.1" customHeight="1" x14ac:dyDescent="0.25">
      <c r="A1431" s="1">
        <v>42289</v>
      </c>
      <c r="B1431" s="1" t="s">
        <v>19</v>
      </c>
      <c r="C1431" s="8" t="s">
        <v>71</v>
      </c>
      <c r="D1431">
        <v>5</v>
      </c>
      <c r="E1431">
        <v>30</v>
      </c>
      <c r="F1431" s="6">
        <v>1230</v>
      </c>
      <c r="G1431" s="6">
        <v>1245</v>
      </c>
      <c r="H1431" s="6">
        <v>15</v>
      </c>
      <c r="I1431" t="s">
        <v>10</v>
      </c>
      <c r="J1431" t="s">
        <v>20</v>
      </c>
      <c r="K1431" t="s">
        <v>7</v>
      </c>
      <c r="L1431" t="s">
        <v>29</v>
      </c>
      <c r="M1431" t="s">
        <v>546</v>
      </c>
      <c r="N1431" t="s">
        <v>616</v>
      </c>
      <c r="O1431" t="s">
        <v>620</v>
      </c>
      <c r="P1431" t="s">
        <v>621</v>
      </c>
      <c r="Q1431" s="38">
        <v>1</v>
      </c>
      <c r="R1431" s="21">
        <v>25</v>
      </c>
      <c r="S1431" s="21">
        <v>25</v>
      </c>
      <c r="T1431" s="21">
        <f t="shared" si="76"/>
        <v>25</v>
      </c>
      <c r="V1431" s="36">
        <v>2.23E-2</v>
      </c>
      <c r="W1431" s="36">
        <v>2.9329999999999998</v>
      </c>
      <c r="X1431">
        <f t="shared" si="75"/>
        <v>0.28084255050871665</v>
      </c>
    </row>
    <row r="1432" spans="1:24" ht="14.1" customHeight="1" x14ac:dyDescent="0.25">
      <c r="A1432" s="1">
        <v>42289</v>
      </c>
      <c r="B1432" s="1" t="s">
        <v>19</v>
      </c>
      <c r="C1432" s="8" t="s">
        <v>71</v>
      </c>
      <c r="D1432">
        <v>5</v>
      </c>
      <c r="E1432">
        <v>30</v>
      </c>
      <c r="F1432" s="6">
        <v>1230</v>
      </c>
      <c r="G1432" s="6">
        <v>1245</v>
      </c>
      <c r="H1432" s="6">
        <v>15</v>
      </c>
      <c r="I1432" t="s">
        <v>10</v>
      </c>
      <c r="J1432" t="s">
        <v>20</v>
      </c>
      <c r="K1432" t="s">
        <v>7</v>
      </c>
      <c r="L1432" t="s">
        <v>29</v>
      </c>
      <c r="M1432" t="s">
        <v>546</v>
      </c>
      <c r="N1432" t="s">
        <v>616</v>
      </c>
      <c r="O1432" t="s">
        <v>620</v>
      </c>
      <c r="P1432" t="s">
        <v>621</v>
      </c>
      <c r="Q1432" s="38">
        <v>1</v>
      </c>
      <c r="R1432" s="21">
        <v>22</v>
      </c>
      <c r="S1432" s="21">
        <v>22</v>
      </c>
      <c r="T1432" s="21">
        <f t="shared" si="76"/>
        <v>22</v>
      </c>
      <c r="V1432" s="36">
        <v>2.23E-2</v>
      </c>
      <c r="W1432" s="36">
        <v>2.9329999999999998</v>
      </c>
      <c r="X1432">
        <f t="shared" si="75"/>
        <v>0.19303256691921539</v>
      </c>
    </row>
    <row r="1433" spans="1:24" ht="14.1" customHeight="1" x14ac:dyDescent="0.25">
      <c r="A1433" s="1">
        <v>42289</v>
      </c>
      <c r="B1433" s="1" t="s">
        <v>19</v>
      </c>
      <c r="C1433" s="8" t="s">
        <v>71</v>
      </c>
      <c r="D1433">
        <v>5</v>
      </c>
      <c r="E1433">
        <v>30</v>
      </c>
      <c r="F1433" s="6">
        <v>1230</v>
      </c>
      <c r="G1433" s="6">
        <v>1245</v>
      </c>
      <c r="H1433" s="6">
        <v>15</v>
      </c>
      <c r="I1433" t="s">
        <v>10</v>
      </c>
      <c r="J1433" t="s">
        <v>20</v>
      </c>
      <c r="K1433" t="s">
        <v>7</v>
      </c>
      <c r="L1433" t="s">
        <v>29</v>
      </c>
      <c r="M1433" t="s">
        <v>546</v>
      </c>
      <c r="N1433" t="s">
        <v>616</v>
      </c>
      <c r="O1433" t="s">
        <v>620</v>
      </c>
      <c r="P1433" t="s">
        <v>621</v>
      </c>
      <c r="Q1433" s="38">
        <v>1</v>
      </c>
      <c r="R1433" s="21">
        <v>23</v>
      </c>
      <c r="S1433" s="21">
        <v>23</v>
      </c>
      <c r="T1433" s="21">
        <f t="shared" si="76"/>
        <v>23</v>
      </c>
      <c r="V1433" s="36">
        <v>2.23E-2</v>
      </c>
      <c r="W1433" s="36">
        <v>2.9329999999999998</v>
      </c>
      <c r="X1433">
        <f t="shared" si="75"/>
        <v>0.21991386232674384</v>
      </c>
    </row>
    <row r="1434" spans="1:24" ht="14.1" customHeight="1" x14ac:dyDescent="0.25">
      <c r="A1434" s="1">
        <v>42289</v>
      </c>
      <c r="B1434" s="1" t="s">
        <v>19</v>
      </c>
      <c r="C1434" s="8" t="s">
        <v>70</v>
      </c>
      <c r="D1434">
        <v>20</v>
      </c>
      <c r="E1434">
        <v>30</v>
      </c>
      <c r="F1434" s="6">
        <v>1445</v>
      </c>
      <c r="G1434" s="6">
        <v>1500</v>
      </c>
      <c r="H1434" s="6">
        <v>15</v>
      </c>
      <c r="I1434" t="s">
        <v>10</v>
      </c>
      <c r="J1434" t="s">
        <v>20</v>
      </c>
      <c r="K1434" t="s">
        <v>7</v>
      </c>
      <c r="L1434" t="s">
        <v>29</v>
      </c>
      <c r="M1434" t="s">
        <v>546</v>
      </c>
      <c r="N1434" t="s">
        <v>616</v>
      </c>
      <c r="O1434" t="s">
        <v>620</v>
      </c>
      <c r="P1434" t="s">
        <v>621</v>
      </c>
      <c r="Q1434" s="38">
        <v>1</v>
      </c>
      <c r="R1434" s="21">
        <v>20</v>
      </c>
      <c r="S1434" s="21">
        <v>20</v>
      </c>
      <c r="T1434" s="21">
        <f t="shared" si="76"/>
        <v>20</v>
      </c>
      <c r="V1434" s="36">
        <v>2.23E-2</v>
      </c>
      <c r="W1434" s="36">
        <v>2.9329999999999998</v>
      </c>
      <c r="X1434">
        <f t="shared" si="75"/>
        <v>0.14595730651543581</v>
      </c>
    </row>
    <row r="1435" spans="1:24" ht="14.1" customHeight="1" x14ac:dyDescent="0.25">
      <c r="A1435" s="1">
        <v>42289</v>
      </c>
      <c r="B1435" s="1" t="s">
        <v>19</v>
      </c>
      <c r="C1435" s="8" t="s">
        <v>70</v>
      </c>
      <c r="D1435">
        <v>20</v>
      </c>
      <c r="E1435">
        <v>30</v>
      </c>
      <c r="F1435" s="6">
        <v>1445</v>
      </c>
      <c r="G1435" s="6">
        <v>1500</v>
      </c>
      <c r="H1435" s="6">
        <v>15</v>
      </c>
      <c r="I1435" t="s">
        <v>10</v>
      </c>
      <c r="J1435" t="s">
        <v>20</v>
      </c>
      <c r="K1435" t="s">
        <v>7</v>
      </c>
      <c r="L1435" t="s">
        <v>29</v>
      </c>
      <c r="M1435" t="s">
        <v>546</v>
      </c>
      <c r="N1435" t="s">
        <v>616</v>
      </c>
      <c r="O1435" t="s">
        <v>620</v>
      </c>
      <c r="P1435" t="s">
        <v>621</v>
      </c>
      <c r="Q1435" s="38">
        <v>1</v>
      </c>
      <c r="R1435" s="21">
        <v>23</v>
      </c>
      <c r="S1435" s="21">
        <v>23</v>
      </c>
      <c r="T1435" s="21">
        <f t="shared" si="76"/>
        <v>23</v>
      </c>
      <c r="V1435" s="36">
        <v>2.23E-2</v>
      </c>
      <c r="W1435" s="36">
        <v>2.9329999999999998</v>
      </c>
      <c r="X1435">
        <f t="shared" si="75"/>
        <v>0.21991386232674384</v>
      </c>
    </row>
    <row r="1436" spans="1:24" ht="14.1" customHeight="1" x14ac:dyDescent="0.25">
      <c r="A1436" s="1">
        <v>42289</v>
      </c>
      <c r="B1436" s="1" t="s">
        <v>19</v>
      </c>
      <c r="C1436" t="s">
        <v>145</v>
      </c>
      <c r="D1436">
        <v>13.3</v>
      </c>
      <c r="E1436">
        <v>30</v>
      </c>
      <c r="F1436" s="6">
        <v>940</v>
      </c>
      <c r="G1436" s="6">
        <v>957</v>
      </c>
      <c r="H1436" s="6">
        <v>17</v>
      </c>
      <c r="I1436" t="s">
        <v>146</v>
      </c>
      <c r="J1436" t="s">
        <v>147</v>
      </c>
      <c r="K1436" t="s">
        <v>7</v>
      </c>
      <c r="L1436" t="s">
        <v>29</v>
      </c>
      <c r="M1436" t="s">
        <v>546</v>
      </c>
      <c r="N1436" t="s">
        <v>616</v>
      </c>
      <c r="O1436" t="s">
        <v>620</v>
      </c>
      <c r="P1436" t="s">
        <v>621</v>
      </c>
      <c r="Q1436" s="38">
        <v>6</v>
      </c>
      <c r="R1436" s="21">
        <v>15</v>
      </c>
      <c r="S1436" s="21">
        <v>35</v>
      </c>
      <c r="T1436" s="21">
        <f t="shared" si="76"/>
        <v>25</v>
      </c>
      <c r="V1436" s="36">
        <v>2.23E-2</v>
      </c>
      <c r="W1436" s="36">
        <v>2.9329999999999998</v>
      </c>
      <c r="X1436">
        <f t="shared" si="75"/>
        <v>1.6850553030522999</v>
      </c>
    </row>
    <row r="1437" spans="1:24" ht="14.1" customHeight="1" x14ac:dyDescent="0.25">
      <c r="A1437" s="1">
        <v>42289</v>
      </c>
      <c r="B1437" s="1" t="s">
        <v>19</v>
      </c>
      <c r="C1437" t="s">
        <v>152</v>
      </c>
      <c r="D1437">
        <v>9.1999999999999993</v>
      </c>
      <c r="E1437">
        <v>30</v>
      </c>
      <c r="F1437" s="6">
        <v>1204</v>
      </c>
      <c r="G1437" s="6">
        <v>1220</v>
      </c>
      <c r="H1437" s="6">
        <v>16</v>
      </c>
      <c r="I1437" t="s">
        <v>146</v>
      </c>
      <c r="J1437" t="s">
        <v>147</v>
      </c>
      <c r="K1437" t="s">
        <v>7</v>
      </c>
      <c r="L1437" t="s">
        <v>29</v>
      </c>
      <c r="M1437" t="s">
        <v>546</v>
      </c>
      <c r="N1437" t="s">
        <v>616</v>
      </c>
      <c r="O1437" t="s">
        <v>620</v>
      </c>
      <c r="P1437" t="s">
        <v>621</v>
      </c>
      <c r="Q1437" s="38">
        <v>2</v>
      </c>
      <c r="R1437" s="21">
        <v>20</v>
      </c>
      <c r="S1437" s="21">
        <v>20</v>
      </c>
      <c r="T1437" s="21">
        <f t="shared" si="76"/>
        <v>20</v>
      </c>
      <c r="V1437" s="36">
        <v>2.23E-2</v>
      </c>
      <c r="W1437" s="36">
        <v>2.9329999999999998</v>
      </c>
      <c r="X1437">
        <f t="shared" si="75"/>
        <v>0.29191461303087163</v>
      </c>
    </row>
    <row r="1438" spans="1:24" ht="14.1" customHeight="1" x14ac:dyDescent="0.25">
      <c r="A1438" s="1">
        <v>42289</v>
      </c>
      <c r="B1438" s="1" t="s">
        <v>19</v>
      </c>
      <c r="C1438" t="s">
        <v>152</v>
      </c>
      <c r="D1438">
        <v>9.1999999999999993</v>
      </c>
      <c r="E1438">
        <v>30</v>
      </c>
      <c r="F1438" s="6">
        <v>1204</v>
      </c>
      <c r="G1438" s="6">
        <v>1220</v>
      </c>
      <c r="H1438" s="6">
        <v>16</v>
      </c>
      <c r="I1438" t="s">
        <v>146</v>
      </c>
      <c r="J1438" t="s">
        <v>147</v>
      </c>
      <c r="K1438" t="s">
        <v>7</v>
      </c>
      <c r="L1438" t="s">
        <v>29</v>
      </c>
      <c r="M1438" t="s">
        <v>546</v>
      </c>
      <c r="N1438" t="s">
        <v>616</v>
      </c>
      <c r="O1438" t="s">
        <v>620</v>
      </c>
      <c r="P1438" t="s">
        <v>621</v>
      </c>
      <c r="Q1438" s="38">
        <v>4</v>
      </c>
      <c r="R1438" s="21">
        <v>25</v>
      </c>
      <c r="S1438" s="21">
        <v>28</v>
      </c>
      <c r="T1438" s="21">
        <f t="shared" si="76"/>
        <v>26.5</v>
      </c>
      <c r="V1438" s="36">
        <v>2.23E-2</v>
      </c>
      <c r="W1438" s="36">
        <v>2.9329999999999998</v>
      </c>
      <c r="X1438">
        <f t="shared" si="75"/>
        <v>1.3327386806917998</v>
      </c>
    </row>
    <row r="1439" spans="1:24" ht="14.1" customHeight="1" x14ac:dyDescent="0.25">
      <c r="A1439" s="1">
        <v>42289</v>
      </c>
      <c r="B1439" s="1" t="s">
        <v>19</v>
      </c>
      <c r="C1439" t="s">
        <v>152</v>
      </c>
      <c r="D1439">
        <v>9.1999999999999993</v>
      </c>
      <c r="E1439">
        <v>30</v>
      </c>
      <c r="F1439" s="6">
        <v>1204</v>
      </c>
      <c r="G1439" s="6">
        <v>1220</v>
      </c>
      <c r="H1439" s="6">
        <v>16</v>
      </c>
      <c r="I1439" t="s">
        <v>146</v>
      </c>
      <c r="J1439" t="s">
        <v>147</v>
      </c>
      <c r="K1439" t="s">
        <v>7</v>
      </c>
      <c r="L1439" t="s">
        <v>29</v>
      </c>
      <c r="M1439" t="s">
        <v>546</v>
      </c>
      <c r="N1439" t="s">
        <v>616</v>
      </c>
      <c r="O1439" t="s">
        <v>620</v>
      </c>
      <c r="P1439" t="s">
        <v>621</v>
      </c>
      <c r="Q1439" s="38">
        <v>2</v>
      </c>
      <c r="R1439" s="21">
        <v>30</v>
      </c>
      <c r="S1439" s="21">
        <v>35</v>
      </c>
      <c r="T1439" s="21">
        <f t="shared" si="76"/>
        <v>32.5</v>
      </c>
      <c r="V1439" s="36">
        <v>2.23E-2</v>
      </c>
      <c r="W1439" s="36">
        <v>2.9329999999999998</v>
      </c>
      <c r="X1439">
        <f t="shared" si="75"/>
        <v>1.2125195690031778</v>
      </c>
    </row>
    <row r="1440" spans="1:24" ht="14.1" customHeight="1" x14ac:dyDescent="0.25">
      <c r="A1440" s="1">
        <v>42289</v>
      </c>
      <c r="B1440" s="1" t="s">
        <v>19</v>
      </c>
      <c r="C1440" t="s">
        <v>397</v>
      </c>
      <c r="D1440">
        <v>10</v>
      </c>
      <c r="E1440">
        <v>30</v>
      </c>
      <c r="F1440" s="6">
        <v>1045</v>
      </c>
      <c r="G1440" s="6">
        <v>1100</v>
      </c>
      <c r="H1440" s="6">
        <v>15</v>
      </c>
      <c r="I1440" t="s">
        <v>393</v>
      </c>
      <c r="J1440" t="s">
        <v>285</v>
      </c>
      <c r="K1440" t="s">
        <v>7</v>
      </c>
      <c r="L1440" t="s">
        <v>29</v>
      </c>
      <c r="M1440" t="s">
        <v>546</v>
      </c>
      <c r="N1440" t="s">
        <v>616</v>
      </c>
      <c r="O1440" t="s">
        <v>620</v>
      </c>
      <c r="P1440" t="s">
        <v>621</v>
      </c>
      <c r="Q1440" s="38">
        <v>1</v>
      </c>
      <c r="R1440" s="21">
        <v>12</v>
      </c>
      <c r="S1440" s="21">
        <v>12</v>
      </c>
      <c r="T1440" s="21">
        <f t="shared" si="76"/>
        <v>12</v>
      </c>
      <c r="V1440" s="36">
        <v>2.23E-2</v>
      </c>
      <c r="W1440" s="36">
        <v>2.9329999999999998</v>
      </c>
      <c r="X1440">
        <f t="shared" si="75"/>
        <v>3.26244694457744E-2</v>
      </c>
    </row>
    <row r="1441" spans="1:24" ht="14.1" customHeight="1" x14ac:dyDescent="0.25">
      <c r="A1441" s="1">
        <v>42289</v>
      </c>
      <c r="B1441" s="1" t="s">
        <v>19</v>
      </c>
      <c r="C1441" t="s">
        <v>397</v>
      </c>
      <c r="D1441">
        <v>10</v>
      </c>
      <c r="E1441">
        <v>30</v>
      </c>
      <c r="F1441" s="6">
        <v>1045</v>
      </c>
      <c r="G1441" s="6">
        <v>1100</v>
      </c>
      <c r="H1441" s="6">
        <v>15</v>
      </c>
      <c r="I1441" t="s">
        <v>393</v>
      </c>
      <c r="J1441" t="s">
        <v>285</v>
      </c>
      <c r="K1441" t="s">
        <v>7</v>
      </c>
      <c r="L1441" t="s">
        <v>29</v>
      </c>
      <c r="M1441" t="s">
        <v>546</v>
      </c>
      <c r="N1441" t="s">
        <v>616</v>
      </c>
      <c r="O1441" t="s">
        <v>620</v>
      </c>
      <c r="P1441" t="s">
        <v>621</v>
      </c>
      <c r="Q1441" s="38">
        <v>1</v>
      </c>
      <c r="R1441" s="21">
        <v>13</v>
      </c>
      <c r="S1441" s="21">
        <v>13</v>
      </c>
      <c r="T1441" s="21">
        <f t="shared" si="76"/>
        <v>13</v>
      </c>
      <c r="V1441" s="36">
        <v>2.23E-2</v>
      </c>
      <c r="W1441" s="36">
        <v>2.9329999999999998</v>
      </c>
      <c r="X1441">
        <f t="shared" si="75"/>
        <v>4.1257291670079903E-2</v>
      </c>
    </row>
    <row r="1442" spans="1:24" ht="14.1" customHeight="1" x14ac:dyDescent="0.25">
      <c r="A1442" s="1">
        <v>42289</v>
      </c>
      <c r="B1442" s="1" t="s">
        <v>19</v>
      </c>
      <c r="C1442" t="s">
        <v>397</v>
      </c>
      <c r="D1442">
        <v>10</v>
      </c>
      <c r="E1442">
        <v>30</v>
      </c>
      <c r="F1442" s="6">
        <v>1045</v>
      </c>
      <c r="G1442" s="6">
        <v>1100</v>
      </c>
      <c r="H1442" s="6">
        <v>15</v>
      </c>
      <c r="I1442" t="s">
        <v>393</v>
      </c>
      <c r="J1442" t="s">
        <v>285</v>
      </c>
      <c r="K1442" t="s">
        <v>7</v>
      </c>
      <c r="L1442" t="s">
        <v>29</v>
      </c>
      <c r="M1442" t="s">
        <v>546</v>
      </c>
      <c r="N1442" t="s">
        <v>616</v>
      </c>
      <c r="O1442" t="s">
        <v>620</v>
      </c>
      <c r="P1442" t="s">
        <v>621</v>
      </c>
      <c r="Q1442" s="38">
        <v>2</v>
      </c>
      <c r="R1442" s="21">
        <v>16</v>
      </c>
      <c r="S1442" s="21">
        <v>16</v>
      </c>
      <c r="T1442" s="21">
        <f t="shared" si="76"/>
        <v>16</v>
      </c>
      <c r="V1442" s="36">
        <v>2.23E-2</v>
      </c>
      <c r="W1442" s="36">
        <v>2.9329999999999998</v>
      </c>
      <c r="X1442">
        <f t="shared" si="75"/>
        <v>0.15171159275296292</v>
      </c>
    </row>
    <row r="1443" spans="1:24" ht="14.1" customHeight="1" x14ac:dyDescent="0.25">
      <c r="A1443" s="1">
        <v>42289</v>
      </c>
      <c r="B1443" s="1" t="s">
        <v>19</v>
      </c>
      <c r="C1443" t="s">
        <v>397</v>
      </c>
      <c r="D1443">
        <v>10</v>
      </c>
      <c r="E1443">
        <v>30</v>
      </c>
      <c r="F1443" s="6">
        <v>1045</v>
      </c>
      <c r="G1443" s="6">
        <v>1100</v>
      </c>
      <c r="H1443" s="6">
        <v>15</v>
      </c>
      <c r="I1443" t="s">
        <v>393</v>
      </c>
      <c r="J1443" t="s">
        <v>285</v>
      </c>
      <c r="K1443" t="s">
        <v>7</v>
      </c>
      <c r="L1443" t="s">
        <v>29</v>
      </c>
      <c r="M1443" t="s">
        <v>546</v>
      </c>
      <c r="N1443" t="s">
        <v>616</v>
      </c>
      <c r="O1443" t="s">
        <v>620</v>
      </c>
      <c r="P1443" t="s">
        <v>621</v>
      </c>
      <c r="Q1443" s="38">
        <v>2</v>
      </c>
      <c r="R1443" s="21">
        <v>17</v>
      </c>
      <c r="S1443" s="21">
        <v>17</v>
      </c>
      <c r="T1443" s="21">
        <f t="shared" si="76"/>
        <v>17</v>
      </c>
      <c r="V1443" s="36">
        <v>2.23E-2</v>
      </c>
      <c r="W1443" s="36">
        <v>2.9329999999999998</v>
      </c>
      <c r="X1443">
        <f t="shared" si="75"/>
        <v>0.18123478006626878</v>
      </c>
    </row>
    <row r="1444" spans="1:24" ht="14.1" customHeight="1" x14ac:dyDescent="0.25">
      <c r="A1444" s="1">
        <v>42289</v>
      </c>
      <c r="B1444" s="1" t="s">
        <v>19</v>
      </c>
      <c r="C1444" t="s">
        <v>397</v>
      </c>
      <c r="D1444">
        <v>10</v>
      </c>
      <c r="E1444">
        <v>30</v>
      </c>
      <c r="F1444" s="6">
        <v>1045</v>
      </c>
      <c r="G1444" s="6">
        <v>1100</v>
      </c>
      <c r="H1444" s="6">
        <v>15</v>
      </c>
      <c r="I1444" t="s">
        <v>393</v>
      </c>
      <c r="J1444" t="s">
        <v>285</v>
      </c>
      <c r="K1444" t="s">
        <v>7</v>
      </c>
      <c r="L1444" t="s">
        <v>29</v>
      </c>
      <c r="M1444" t="s">
        <v>546</v>
      </c>
      <c r="N1444" t="s">
        <v>616</v>
      </c>
      <c r="O1444" t="s">
        <v>620</v>
      </c>
      <c r="P1444" t="s">
        <v>621</v>
      </c>
      <c r="Q1444" s="38">
        <v>1</v>
      </c>
      <c r="R1444" s="21">
        <v>18</v>
      </c>
      <c r="S1444" s="21">
        <v>18</v>
      </c>
      <c r="T1444" s="21">
        <f t="shared" si="76"/>
        <v>18</v>
      </c>
      <c r="V1444" s="36">
        <v>2.23E-2</v>
      </c>
      <c r="W1444" s="36">
        <v>2.9329999999999998</v>
      </c>
      <c r="X1444">
        <f t="shared" si="75"/>
        <v>0.10715664816445306</v>
      </c>
    </row>
    <row r="1445" spans="1:24" ht="14.1" customHeight="1" x14ac:dyDescent="0.25">
      <c r="A1445" s="1">
        <v>42289</v>
      </c>
      <c r="B1445" s="1" t="s">
        <v>19</v>
      </c>
      <c r="C1445" t="s">
        <v>397</v>
      </c>
      <c r="D1445">
        <v>10</v>
      </c>
      <c r="E1445">
        <v>30</v>
      </c>
      <c r="F1445" s="6">
        <v>1045</v>
      </c>
      <c r="G1445" s="6">
        <v>1100</v>
      </c>
      <c r="H1445" s="6">
        <v>15</v>
      </c>
      <c r="I1445" t="s">
        <v>393</v>
      </c>
      <c r="J1445" t="s">
        <v>285</v>
      </c>
      <c r="K1445" t="s">
        <v>7</v>
      </c>
      <c r="L1445" t="s">
        <v>29</v>
      </c>
      <c r="M1445" t="s">
        <v>546</v>
      </c>
      <c r="N1445" t="s">
        <v>616</v>
      </c>
      <c r="O1445" t="s">
        <v>620</v>
      </c>
      <c r="P1445" t="s">
        <v>621</v>
      </c>
      <c r="Q1445" s="38">
        <v>1</v>
      </c>
      <c r="R1445" s="21">
        <v>19</v>
      </c>
      <c r="S1445" s="21">
        <v>19</v>
      </c>
      <c r="T1445" s="21">
        <f t="shared" si="76"/>
        <v>19</v>
      </c>
      <c r="V1445" s="36">
        <v>2.23E-2</v>
      </c>
      <c r="W1445" s="36">
        <v>2.9329999999999998</v>
      </c>
      <c r="X1445">
        <f t="shared" si="75"/>
        <v>0.12557094848128683</v>
      </c>
    </row>
    <row r="1446" spans="1:24" ht="14.1" customHeight="1" x14ac:dyDescent="0.25">
      <c r="A1446" s="1">
        <v>42289</v>
      </c>
      <c r="B1446" s="1" t="s">
        <v>19</v>
      </c>
      <c r="C1446" t="s">
        <v>397</v>
      </c>
      <c r="D1446">
        <v>10</v>
      </c>
      <c r="E1446">
        <v>30</v>
      </c>
      <c r="F1446" s="6">
        <v>1045</v>
      </c>
      <c r="G1446" s="6">
        <v>1100</v>
      </c>
      <c r="H1446" s="6">
        <v>15</v>
      </c>
      <c r="I1446" t="s">
        <v>393</v>
      </c>
      <c r="J1446" t="s">
        <v>285</v>
      </c>
      <c r="K1446" t="s">
        <v>7</v>
      </c>
      <c r="L1446" t="s">
        <v>29</v>
      </c>
      <c r="M1446" t="s">
        <v>546</v>
      </c>
      <c r="N1446" t="s">
        <v>616</v>
      </c>
      <c r="O1446" t="s">
        <v>620</v>
      </c>
      <c r="P1446" t="s">
        <v>621</v>
      </c>
      <c r="Q1446" s="38">
        <v>1</v>
      </c>
      <c r="R1446" s="21">
        <v>20</v>
      </c>
      <c r="S1446" s="21">
        <v>20</v>
      </c>
      <c r="T1446" s="21">
        <f t="shared" si="76"/>
        <v>20</v>
      </c>
      <c r="V1446" s="36">
        <v>2.23E-2</v>
      </c>
      <c r="W1446" s="36">
        <v>2.9329999999999998</v>
      </c>
      <c r="X1446">
        <f t="shared" si="75"/>
        <v>0.14595730651543581</v>
      </c>
    </row>
    <row r="1447" spans="1:24" ht="14.1" customHeight="1" x14ac:dyDescent="0.25">
      <c r="A1447" s="1">
        <v>42289</v>
      </c>
      <c r="B1447" s="1" t="s">
        <v>19</v>
      </c>
      <c r="C1447" t="s">
        <v>397</v>
      </c>
      <c r="D1447">
        <v>10</v>
      </c>
      <c r="E1447">
        <v>30</v>
      </c>
      <c r="F1447" s="6">
        <v>1045</v>
      </c>
      <c r="G1447" s="6">
        <v>1100</v>
      </c>
      <c r="H1447" s="6">
        <v>15</v>
      </c>
      <c r="I1447" t="s">
        <v>393</v>
      </c>
      <c r="J1447" t="s">
        <v>285</v>
      </c>
      <c r="K1447" t="s">
        <v>7</v>
      </c>
      <c r="L1447" t="s">
        <v>29</v>
      </c>
      <c r="M1447" t="s">
        <v>546</v>
      </c>
      <c r="N1447" t="s">
        <v>616</v>
      </c>
      <c r="O1447" t="s">
        <v>620</v>
      </c>
      <c r="P1447" t="s">
        <v>621</v>
      </c>
      <c r="Q1447" s="38">
        <v>1</v>
      </c>
      <c r="R1447" s="21">
        <v>22</v>
      </c>
      <c r="S1447" s="21">
        <v>22</v>
      </c>
      <c r="T1447" s="21">
        <f t="shared" si="76"/>
        <v>22</v>
      </c>
      <c r="V1447" s="36">
        <v>2.23E-2</v>
      </c>
      <c r="W1447" s="36">
        <v>2.9329999999999998</v>
      </c>
      <c r="X1447">
        <f t="shared" si="75"/>
        <v>0.19303256691921539</v>
      </c>
    </row>
    <row r="1448" spans="1:24" ht="14.1" customHeight="1" x14ac:dyDescent="0.25">
      <c r="A1448" s="1">
        <v>42289</v>
      </c>
      <c r="B1448" s="1" t="s">
        <v>19</v>
      </c>
      <c r="C1448" t="s">
        <v>398</v>
      </c>
      <c r="D1448">
        <v>5</v>
      </c>
      <c r="E1448">
        <v>30</v>
      </c>
      <c r="F1448" s="6">
        <v>1309</v>
      </c>
      <c r="G1448" s="6">
        <v>1324</v>
      </c>
      <c r="H1448" s="6">
        <v>15</v>
      </c>
      <c r="I1448" t="s">
        <v>393</v>
      </c>
      <c r="J1448" t="s">
        <v>285</v>
      </c>
      <c r="K1448" t="s">
        <v>7</v>
      </c>
      <c r="L1448" t="s">
        <v>29</v>
      </c>
      <c r="M1448" t="s">
        <v>546</v>
      </c>
      <c r="N1448" t="s">
        <v>616</v>
      </c>
      <c r="O1448" t="s">
        <v>620</v>
      </c>
      <c r="P1448" t="s">
        <v>621</v>
      </c>
      <c r="Q1448" s="38">
        <v>1</v>
      </c>
      <c r="R1448" s="21">
        <v>19</v>
      </c>
      <c r="S1448" s="21">
        <v>19</v>
      </c>
      <c r="T1448" s="21">
        <f t="shared" si="76"/>
        <v>19</v>
      </c>
      <c r="V1448" s="36">
        <v>2.23E-2</v>
      </c>
      <c r="W1448" s="36">
        <v>2.9329999999999998</v>
      </c>
      <c r="X1448">
        <f t="shared" si="75"/>
        <v>0.12557094848128683</v>
      </c>
    </row>
    <row r="1449" spans="1:24" ht="14.1" customHeight="1" x14ac:dyDescent="0.25">
      <c r="A1449" s="1">
        <v>42289</v>
      </c>
      <c r="B1449" s="1" t="s">
        <v>19</v>
      </c>
      <c r="C1449" t="s">
        <v>398</v>
      </c>
      <c r="D1449">
        <v>5</v>
      </c>
      <c r="E1449">
        <v>30</v>
      </c>
      <c r="F1449" s="6">
        <v>1309</v>
      </c>
      <c r="G1449" s="6">
        <v>1324</v>
      </c>
      <c r="H1449" s="6">
        <v>15</v>
      </c>
      <c r="I1449" t="s">
        <v>393</v>
      </c>
      <c r="J1449" t="s">
        <v>285</v>
      </c>
      <c r="K1449" t="s">
        <v>7</v>
      </c>
      <c r="L1449" t="s">
        <v>29</v>
      </c>
      <c r="M1449" t="s">
        <v>546</v>
      </c>
      <c r="N1449" t="s">
        <v>616</v>
      </c>
      <c r="O1449" t="s">
        <v>620</v>
      </c>
      <c r="P1449" t="s">
        <v>621</v>
      </c>
      <c r="Q1449" s="38">
        <v>2</v>
      </c>
      <c r="R1449" s="21">
        <v>21</v>
      </c>
      <c r="S1449" s="21">
        <v>21</v>
      </c>
      <c r="T1449" s="21">
        <f t="shared" si="76"/>
        <v>21</v>
      </c>
      <c r="V1449" s="36">
        <v>2.23E-2</v>
      </c>
      <c r="W1449" s="36">
        <v>2.9329999999999998</v>
      </c>
      <c r="X1449">
        <f t="shared" si="75"/>
        <v>0.33682479192465847</v>
      </c>
    </row>
    <row r="1450" spans="1:24" ht="14.1" customHeight="1" x14ac:dyDescent="0.25">
      <c r="A1450" s="1">
        <v>42289</v>
      </c>
      <c r="B1450" s="1" t="s">
        <v>19</v>
      </c>
      <c r="C1450" t="s">
        <v>398</v>
      </c>
      <c r="D1450">
        <v>5</v>
      </c>
      <c r="E1450">
        <v>30</v>
      </c>
      <c r="F1450" s="6">
        <v>1309</v>
      </c>
      <c r="G1450" s="6">
        <v>1324</v>
      </c>
      <c r="H1450" s="6">
        <v>15</v>
      </c>
      <c r="I1450" t="s">
        <v>393</v>
      </c>
      <c r="J1450" t="s">
        <v>285</v>
      </c>
      <c r="K1450" t="s">
        <v>7</v>
      </c>
      <c r="L1450" t="s">
        <v>29</v>
      </c>
      <c r="M1450" t="s">
        <v>546</v>
      </c>
      <c r="N1450" t="s">
        <v>616</v>
      </c>
      <c r="O1450" t="s">
        <v>620</v>
      </c>
      <c r="P1450" t="s">
        <v>621</v>
      </c>
      <c r="Q1450" s="38">
        <v>1</v>
      </c>
      <c r="R1450" s="21">
        <v>22</v>
      </c>
      <c r="S1450" s="21">
        <v>22</v>
      </c>
      <c r="T1450" s="21">
        <f t="shared" si="76"/>
        <v>22</v>
      </c>
      <c r="V1450" s="36">
        <v>2.23E-2</v>
      </c>
      <c r="W1450" s="36">
        <v>2.9329999999999998</v>
      </c>
      <c r="X1450">
        <f t="shared" si="75"/>
        <v>0.19303256691921539</v>
      </c>
    </row>
    <row r="1451" spans="1:24" ht="14.1" customHeight="1" x14ac:dyDescent="0.25">
      <c r="A1451" s="1">
        <v>42289</v>
      </c>
      <c r="B1451" s="1" t="s">
        <v>19</v>
      </c>
      <c r="C1451" t="s">
        <v>400</v>
      </c>
      <c r="D1451">
        <v>20</v>
      </c>
      <c r="E1451">
        <v>30</v>
      </c>
      <c r="F1451" s="6">
        <v>1359</v>
      </c>
      <c r="G1451" s="6">
        <v>1414</v>
      </c>
      <c r="H1451" s="6">
        <v>15</v>
      </c>
      <c r="I1451" t="s">
        <v>393</v>
      </c>
      <c r="J1451" t="s">
        <v>285</v>
      </c>
      <c r="K1451" t="s">
        <v>7</v>
      </c>
      <c r="L1451" t="s">
        <v>29</v>
      </c>
      <c r="M1451" t="s">
        <v>546</v>
      </c>
      <c r="N1451" t="s">
        <v>616</v>
      </c>
      <c r="O1451" t="s">
        <v>620</v>
      </c>
      <c r="P1451" t="s">
        <v>621</v>
      </c>
      <c r="Q1451" s="38">
        <v>1</v>
      </c>
      <c r="R1451" s="21">
        <v>16</v>
      </c>
      <c r="S1451" s="21">
        <v>16</v>
      </c>
      <c r="T1451" s="21">
        <f t="shared" si="76"/>
        <v>16</v>
      </c>
      <c r="V1451" s="36">
        <v>2.23E-2</v>
      </c>
      <c r="W1451" s="36">
        <v>2.9329999999999998</v>
      </c>
      <c r="X1451">
        <f t="shared" si="75"/>
        <v>7.585579637648146E-2</v>
      </c>
    </row>
    <row r="1452" spans="1:24" ht="14.1" customHeight="1" x14ac:dyDescent="0.25">
      <c r="A1452" s="1">
        <v>42289</v>
      </c>
      <c r="B1452" s="1" t="s">
        <v>19</v>
      </c>
      <c r="C1452" s="8" t="s">
        <v>446</v>
      </c>
      <c r="D1452">
        <v>20</v>
      </c>
      <c r="E1452">
        <v>30</v>
      </c>
      <c r="F1452" s="6">
        <v>1010</v>
      </c>
      <c r="G1452" s="6">
        <v>1035</v>
      </c>
      <c r="H1452" s="6">
        <v>25</v>
      </c>
      <c r="I1452" t="s">
        <v>447</v>
      </c>
      <c r="J1452" t="s">
        <v>231</v>
      </c>
      <c r="K1452" t="s">
        <v>7</v>
      </c>
      <c r="L1452" t="s">
        <v>29</v>
      </c>
      <c r="M1452" t="s">
        <v>546</v>
      </c>
      <c r="N1452" t="s">
        <v>616</v>
      </c>
      <c r="O1452" t="s">
        <v>620</v>
      </c>
      <c r="P1452" t="s">
        <v>621</v>
      </c>
      <c r="Q1452" s="38">
        <v>7</v>
      </c>
      <c r="R1452" s="21">
        <v>1</v>
      </c>
      <c r="S1452" s="21">
        <v>3</v>
      </c>
      <c r="T1452" s="21">
        <f t="shared" si="76"/>
        <v>2</v>
      </c>
      <c r="V1452" s="36">
        <v>2.23E-2</v>
      </c>
      <c r="W1452" s="36">
        <v>2.9329999999999998</v>
      </c>
      <c r="X1452">
        <f t="shared" si="75"/>
        <v>1.1921307224576781E-3</v>
      </c>
    </row>
    <row r="1453" spans="1:24" ht="14.1" customHeight="1" x14ac:dyDescent="0.25">
      <c r="A1453" s="1">
        <v>42289</v>
      </c>
      <c r="B1453" s="1" t="s">
        <v>19</v>
      </c>
      <c r="C1453" s="8" t="s">
        <v>448</v>
      </c>
      <c r="D1453">
        <v>10</v>
      </c>
      <c r="E1453">
        <v>30</v>
      </c>
      <c r="F1453" s="6">
        <v>1045</v>
      </c>
      <c r="G1453" s="6">
        <v>1110</v>
      </c>
      <c r="H1453" s="6">
        <v>35</v>
      </c>
      <c r="I1453" t="s">
        <v>447</v>
      </c>
      <c r="J1453" t="s">
        <v>231</v>
      </c>
      <c r="K1453" t="s">
        <v>7</v>
      </c>
      <c r="L1453" t="s">
        <v>29</v>
      </c>
      <c r="M1453" t="s">
        <v>546</v>
      </c>
      <c r="N1453" t="s">
        <v>616</v>
      </c>
      <c r="O1453" t="s">
        <v>620</v>
      </c>
      <c r="P1453" t="s">
        <v>621</v>
      </c>
      <c r="Q1453" s="38">
        <v>3</v>
      </c>
      <c r="R1453" s="21">
        <v>3</v>
      </c>
      <c r="S1453" s="21">
        <v>3</v>
      </c>
      <c r="T1453" s="21">
        <f t="shared" si="76"/>
        <v>3</v>
      </c>
      <c r="V1453" s="36">
        <v>2.23E-2</v>
      </c>
      <c r="W1453" s="36">
        <v>2.9329999999999998</v>
      </c>
      <c r="X1453">
        <f t="shared" si="75"/>
        <v>1.6781190126293642E-3</v>
      </c>
    </row>
    <row r="1454" spans="1:24" ht="14.1" customHeight="1" x14ac:dyDescent="0.25">
      <c r="A1454" s="1">
        <v>42289</v>
      </c>
      <c r="B1454" s="1" t="s">
        <v>19</v>
      </c>
      <c r="C1454" s="8" t="s">
        <v>452</v>
      </c>
      <c r="D1454">
        <v>20</v>
      </c>
      <c r="E1454">
        <v>30</v>
      </c>
      <c r="F1454" s="6">
        <v>1500</v>
      </c>
      <c r="G1454" s="6">
        <v>1533</v>
      </c>
      <c r="H1454" s="6">
        <v>33</v>
      </c>
      <c r="I1454" t="s">
        <v>447</v>
      </c>
      <c r="J1454" t="s">
        <v>231</v>
      </c>
      <c r="K1454" t="s">
        <v>7</v>
      </c>
      <c r="L1454" t="s">
        <v>29</v>
      </c>
      <c r="M1454" t="s">
        <v>546</v>
      </c>
      <c r="N1454" t="s">
        <v>616</v>
      </c>
      <c r="O1454" t="s">
        <v>620</v>
      </c>
      <c r="P1454" t="s">
        <v>621</v>
      </c>
      <c r="Q1454" s="38">
        <v>2</v>
      </c>
      <c r="R1454" s="21">
        <v>2</v>
      </c>
      <c r="S1454" s="21">
        <v>2</v>
      </c>
      <c r="T1454" s="21">
        <f t="shared" si="76"/>
        <v>2</v>
      </c>
      <c r="V1454" s="36">
        <v>2.23E-2</v>
      </c>
      <c r="W1454" s="36">
        <v>2.9329999999999998</v>
      </c>
      <c r="X1454">
        <f t="shared" si="75"/>
        <v>3.406087778450509E-4</v>
      </c>
    </row>
    <row r="1455" spans="1:24" ht="14.1" customHeight="1" x14ac:dyDescent="0.25">
      <c r="A1455" s="1">
        <v>42290</v>
      </c>
      <c r="B1455" s="1" t="s">
        <v>19</v>
      </c>
      <c r="C1455" s="8" t="s">
        <v>69</v>
      </c>
      <c r="D1455">
        <v>10</v>
      </c>
      <c r="E1455">
        <v>30</v>
      </c>
      <c r="F1455" s="6">
        <v>1107</v>
      </c>
      <c r="G1455" s="6">
        <v>1121</v>
      </c>
      <c r="H1455" s="6">
        <v>14</v>
      </c>
      <c r="I1455" t="s">
        <v>10</v>
      </c>
      <c r="J1455" t="s">
        <v>20</v>
      </c>
      <c r="K1455" t="s">
        <v>7</v>
      </c>
      <c r="L1455" t="s">
        <v>29</v>
      </c>
      <c r="M1455" t="s">
        <v>546</v>
      </c>
      <c r="N1455" t="s">
        <v>616</v>
      </c>
      <c r="O1455" t="s">
        <v>620</v>
      </c>
      <c r="P1455" t="s">
        <v>621</v>
      </c>
      <c r="Q1455" s="38">
        <v>1</v>
      </c>
      <c r="R1455" s="21">
        <v>20</v>
      </c>
      <c r="S1455" s="21">
        <v>20</v>
      </c>
      <c r="T1455" s="21">
        <f t="shared" si="76"/>
        <v>20</v>
      </c>
      <c r="V1455" s="36">
        <v>2.23E-2</v>
      </c>
      <c r="W1455" s="36">
        <v>2.9329999999999998</v>
      </c>
      <c r="X1455">
        <f t="shared" si="75"/>
        <v>0.14595730651543581</v>
      </c>
    </row>
    <row r="1456" spans="1:24" ht="14.1" customHeight="1" x14ac:dyDescent="0.25">
      <c r="A1456" s="1">
        <v>42290</v>
      </c>
      <c r="B1456" s="1" t="s">
        <v>19</v>
      </c>
      <c r="C1456" s="8" t="s">
        <v>69</v>
      </c>
      <c r="D1456">
        <v>10</v>
      </c>
      <c r="E1456">
        <v>30</v>
      </c>
      <c r="F1456" s="6">
        <v>1107</v>
      </c>
      <c r="G1456" s="6">
        <v>1121</v>
      </c>
      <c r="H1456" s="6">
        <v>14</v>
      </c>
      <c r="I1456" t="s">
        <v>10</v>
      </c>
      <c r="J1456" t="s">
        <v>20</v>
      </c>
      <c r="K1456" t="s">
        <v>7</v>
      </c>
      <c r="L1456" t="s">
        <v>29</v>
      </c>
      <c r="M1456" t="s">
        <v>546</v>
      </c>
      <c r="N1456" t="s">
        <v>616</v>
      </c>
      <c r="O1456" t="s">
        <v>620</v>
      </c>
      <c r="P1456" t="s">
        <v>621</v>
      </c>
      <c r="Q1456" s="38">
        <v>1</v>
      </c>
      <c r="R1456" s="21">
        <v>25</v>
      </c>
      <c r="S1456" s="21">
        <v>25</v>
      </c>
      <c r="T1456" s="21">
        <f t="shared" si="76"/>
        <v>25</v>
      </c>
      <c r="V1456" s="36">
        <v>2.23E-2</v>
      </c>
      <c r="W1456" s="36">
        <v>2.9329999999999998</v>
      </c>
      <c r="X1456">
        <f t="shared" si="75"/>
        <v>0.28084255050871665</v>
      </c>
    </row>
    <row r="1457" spans="1:24" ht="14.1" customHeight="1" x14ac:dyDescent="0.25">
      <c r="A1457" s="1">
        <v>42290</v>
      </c>
      <c r="B1457" s="1" t="s">
        <v>19</v>
      </c>
      <c r="C1457" s="8" t="s">
        <v>69</v>
      </c>
      <c r="D1457">
        <v>10</v>
      </c>
      <c r="E1457">
        <v>30</v>
      </c>
      <c r="F1457" s="6">
        <v>1107</v>
      </c>
      <c r="G1457" s="6">
        <v>1121</v>
      </c>
      <c r="H1457" s="6">
        <v>14</v>
      </c>
      <c r="I1457" t="s">
        <v>10</v>
      </c>
      <c r="J1457" t="s">
        <v>20</v>
      </c>
      <c r="K1457" t="s">
        <v>7</v>
      </c>
      <c r="L1457" t="s">
        <v>29</v>
      </c>
      <c r="M1457" t="s">
        <v>546</v>
      </c>
      <c r="N1457" t="s">
        <v>616</v>
      </c>
      <c r="O1457" t="s">
        <v>620</v>
      </c>
      <c r="P1457" t="s">
        <v>621</v>
      </c>
      <c r="Q1457" s="38">
        <v>1</v>
      </c>
      <c r="R1457" s="21">
        <v>24</v>
      </c>
      <c r="S1457" s="21">
        <v>24</v>
      </c>
      <c r="T1457" s="21">
        <f t="shared" si="76"/>
        <v>24</v>
      </c>
      <c r="V1457" s="36">
        <v>2.23E-2</v>
      </c>
      <c r="W1457" s="36">
        <v>2.9329999999999998</v>
      </c>
      <c r="X1457">
        <f t="shared" si="75"/>
        <v>0.24915203286476298</v>
      </c>
    </row>
    <row r="1458" spans="1:24" ht="14.1" customHeight="1" x14ac:dyDescent="0.25">
      <c r="A1458" s="1">
        <v>42290</v>
      </c>
      <c r="B1458" s="1" t="s">
        <v>19</v>
      </c>
      <c r="C1458" s="8" t="s">
        <v>69</v>
      </c>
      <c r="D1458">
        <v>10</v>
      </c>
      <c r="E1458">
        <v>30</v>
      </c>
      <c r="F1458" s="6">
        <v>1107</v>
      </c>
      <c r="G1458" s="6">
        <v>1121</v>
      </c>
      <c r="H1458" s="6">
        <v>14</v>
      </c>
      <c r="I1458" t="s">
        <v>10</v>
      </c>
      <c r="J1458" t="s">
        <v>20</v>
      </c>
      <c r="K1458" t="s">
        <v>7</v>
      </c>
      <c r="L1458" t="s">
        <v>29</v>
      </c>
      <c r="M1458" t="s">
        <v>546</v>
      </c>
      <c r="N1458" t="s">
        <v>616</v>
      </c>
      <c r="O1458" t="s">
        <v>620</v>
      </c>
      <c r="P1458" t="s">
        <v>621</v>
      </c>
      <c r="Q1458" s="38">
        <v>1</v>
      </c>
      <c r="R1458" s="21">
        <v>23</v>
      </c>
      <c r="S1458" s="21">
        <v>23</v>
      </c>
      <c r="T1458" s="21">
        <f t="shared" si="76"/>
        <v>23</v>
      </c>
      <c r="V1458" s="36">
        <v>2.23E-2</v>
      </c>
      <c r="W1458" s="36">
        <v>2.9329999999999998</v>
      </c>
      <c r="X1458">
        <f t="shared" si="75"/>
        <v>0.21991386232674384</v>
      </c>
    </row>
    <row r="1459" spans="1:24" ht="14.1" customHeight="1" x14ac:dyDescent="0.25">
      <c r="A1459" s="1">
        <v>42290</v>
      </c>
      <c r="B1459" s="1" t="s">
        <v>19</v>
      </c>
      <c r="C1459" s="8" t="s">
        <v>69</v>
      </c>
      <c r="D1459">
        <v>10</v>
      </c>
      <c r="E1459">
        <v>30</v>
      </c>
      <c r="F1459" s="6">
        <v>1107</v>
      </c>
      <c r="G1459" s="6">
        <v>1121</v>
      </c>
      <c r="H1459" s="6">
        <v>14</v>
      </c>
      <c r="I1459" t="s">
        <v>10</v>
      </c>
      <c r="J1459" t="s">
        <v>20</v>
      </c>
      <c r="K1459" t="s">
        <v>7</v>
      </c>
      <c r="L1459" t="s">
        <v>29</v>
      </c>
      <c r="M1459" t="s">
        <v>546</v>
      </c>
      <c r="N1459" t="s">
        <v>616</v>
      </c>
      <c r="O1459" t="s">
        <v>620</v>
      </c>
      <c r="P1459" t="s">
        <v>621</v>
      </c>
      <c r="Q1459" s="38">
        <v>1</v>
      </c>
      <c r="R1459" s="21">
        <v>10</v>
      </c>
      <c r="S1459" s="21">
        <v>10</v>
      </c>
      <c r="T1459" s="21">
        <f t="shared" si="76"/>
        <v>10</v>
      </c>
      <c r="V1459" s="36">
        <v>2.23E-2</v>
      </c>
      <c r="W1459" s="36">
        <v>2.9329999999999998</v>
      </c>
      <c r="X1459">
        <f t="shared" si="75"/>
        <v>1.9111943948637241E-2</v>
      </c>
    </row>
    <row r="1460" spans="1:24" ht="14.1" customHeight="1" x14ac:dyDescent="0.25">
      <c r="A1460" s="1">
        <v>42290</v>
      </c>
      <c r="B1460" s="1" t="s">
        <v>19</v>
      </c>
      <c r="C1460" s="8" t="s">
        <v>69</v>
      </c>
      <c r="D1460">
        <v>10</v>
      </c>
      <c r="E1460">
        <v>30</v>
      </c>
      <c r="F1460" s="6">
        <v>1107</v>
      </c>
      <c r="G1460" s="6">
        <v>1121</v>
      </c>
      <c r="H1460" s="6">
        <v>14</v>
      </c>
      <c r="I1460" t="s">
        <v>10</v>
      </c>
      <c r="J1460" t="s">
        <v>20</v>
      </c>
      <c r="K1460" t="s">
        <v>7</v>
      </c>
      <c r="L1460" t="s">
        <v>29</v>
      </c>
      <c r="M1460" t="s">
        <v>546</v>
      </c>
      <c r="N1460" t="s">
        <v>616</v>
      </c>
      <c r="O1460" t="s">
        <v>620</v>
      </c>
      <c r="P1460" t="s">
        <v>621</v>
      </c>
      <c r="Q1460" s="38">
        <v>1</v>
      </c>
      <c r="R1460" s="21">
        <v>22</v>
      </c>
      <c r="S1460" s="21">
        <v>22</v>
      </c>
      <c r="T1460" s="21">
        <f t="shared" si="76"/>
        <v>22</v>
      </c>
      <c r="V1460" s="36">
        <v>2.23E-2</v>
      </c>
      <c r="W1460" s="36">
        <v>2.9329999999999998</v>
      </c>
      <c r="X1460">
        <f t="shared" si="75"/>
        <v>0.19303256691921539</v>
      </c>
    </row>
    <row r="1461" spans="1:24" ht="14.1" customHeight="1" x14ac:dyDescent="0.25">
      <c r="A1461" s="1">
        <v>42290</v>
      </c>
      <c r="B1461" s="1" t="s">
        <v>19</v>
      </c>
      <c r="C1461" s="8" t="s">
        <v>69</v>
      </c>
      <c r="D1461">
        <v>10</v>
      </c>
      <c r="E1461">
        <v>30</v>
      </c>
      <c r="F1461" s="6">
        <v>1107</v>
      </c>
      <c r="G1461" s="6">
        <v>1121</v>
      </c>
      <c r="H1461" s="6">
        <v>14</v>
      </c>
      <c r="I1461" t="s">
        <v>10</v>
      </c>
      <c r="J1461" t="s">
        <v>20</v>
      </c>
      <c r="K1461" t="s">
        <v>7</v>
      </c>
      <c r="L1461" t="s">
        <v>29</v>
      </c>
      <c r="M1461" t="s">
        <v>546</v>
      </c>
      <c r="N1461" t="s">
        <v>616</v>
      </c>
      <c r="O1461" t="s">
        <v>620</v>
      </c>
      <c r="P1461" t="s">
        <v>621</v>
      </c>
      <c r="Q1461" s="38">
        <v>1</v>
      </c>
      <c r="R1461" s="21">
        <v>30</v>
      </c>
      <c r="S1461" s="21">
        <v>30</v>
      </c>
      <c r="T1461" s="21">
        <f t="shared" si="76"/>
        <v>30</v>
      </c>
      <c r="V1461" s="36">
        <v>2.23E-2</v>
      </c>
      <c r="W1461" s="36">
        <v>2.9329999999999998</v>
      </c>
      <c r="X1461">
        <f t="shared" si="75"/>
        <v>0.47940383420799498</v>
      </c>
    </row>
    <row r="1462" spans="1:24" ht="14.1" customHeight="1" x14ac:dyDescent="0.25">
      <c r="A1462" s="1">
        <v>42290</v>
      </c>
      <c r="B1462" s="1" t="s">
        <v>19</v>
      </c>
      <c r="C1462" s="8" t="s">
        <v>74</v>
      </c>
      <c r="D1462">
        <v>10</v>
      </c>
      <c r="E1462">
        <v>30</v>
      </c>
      <c r="F1462" s="6">
        <v>1152</v>
      </c>
      <c r="G1462" s="6">
        <v>1207</v>
      </c>
      <c r="H1462" s="6">
        <v>15</v>
      </c>
      <c r="I1462" t="s">
        <v>10</v>
      </c>
      <c r="J1462" t="s">
        <v>20</v>
      </c>
      <c r="K1462" t="s">
        <v>7</v>
      </c>
      <c r="L1462" t="s">
        <v>29</v>
      </c>
      <c r="M1462" t="s">
        <v>546</v>
      </c>
      <c r="N1462" t="s">
        <v>616</v>
      </c>
      <c r="O1462" t="s">
        <v>620</v>
      </c>
      <c r="P1462" t="s">
        <v>621</v>
      </c>
      <c r="Q1462" s="38">
        <v>1</v>
      </c>
      <c r="R1462" s="21">
        <v>18</v>
      </c>
      <c r="S1462" s="21">
        <v>18</v>
      </c>
      <c r="T1462" s="21">
        <f t="shared" si="76"/>
        <v>18</v>
      </c>
      <c r="V1462" s="36">
        <v>2.23E-2</v>
      </c>
      <c r="W1462" s="36">
        <v>2.9329999999999998</v>
      </c>
      <c r="X1462">
        <f t="shared" si="75"/>
        <v>0.10715664816445306</v>
      </c>
    </row>
    <row r="1463" spans="1:24" ht="14.1" customHeight="1" x14ac:dyDescent="0.25">
      <c r="A1463" s="1">
        <v>42290</v>
      </c>
      <c r="B1463" s="1" t="s">
        <v>19</v>
      </c>
      <c r="C1463" s="8" t="s">
        <v>74</v>
      </c>
      <c r="D1463">
        <v>10</v>
      </c>
      <c r="E1463">
        <v>30</v>
      </c>
      <c r="F1463" s="6">
        <v>1152</v>
      </c>
      <c r="G1463" s="6">
        <v>1207</v>
      </c>
      <c r="H1463" s="6">
        <v>15</v>
      </c>
      <c r="I1463" t="s">
        <v>10</v>
      </c>
      <c r="J1463" t="s">
        <v>20</v>
      </c>
      <c r="K1463" t="s">
        <v>7</v>
      </c>
      <c r="L1463" t="s">
        <v>29</v>
      </c>
      <c r="M1463" t="s">
        <v>546</v>
      </c>
      <c r="N1463" t="s">
        <v>616</v>
      </c>
      <c r="O1463" t="s">
        <v>620</v>
      </c>
      <c r="P1463" t="s">
        <v>621</v>
      </c>
      <c r="Q1463" s="38">
        <v>1</v>
      </c>
      <c r="R1463" s="21">
        <v>23</v>
      </c>
      <c r="S1463" s="21">
        <v>23</v>
      </c>
      <c r="T1463" s="21">
        <f t="shared" si="76"/>
        <v>23</v>
      </c>
      <c r="V1463" s="36">
        <v>2.23E-2</v>
      </c>
      <c r="W1463" s="36">
        <v>2.9329999999999998</v>
      </c>
      <c r="X1463">
        <f t="shared" si="75"/>
        <v>0.21991386232674384</v>
      </c>
    </row>
    <row r="1464" spans="1:24" ht="14.1" customHeight="1" x14ac:dyDescent="0.25">
      <c r="A1464" s="1">
        <v>42290</v>
      </c>
      <c r="B1464" s="1" t="s">
        <v>19</v>
      </c>
      <c r="C1464" s="8" t="s">
        <v>74</v>
      </c>
      <c r="D1464">
        <v>10</v>
      </c>
      <c r="E1464">
        <v>30</v>
      </c>
      <c r="F1464" s="6">
        <v>1152</v>
      </c>
      <c r="G1464" s="6">
        <v>1207</v>
      </c>
      <c r="H1464" s="6">
        <v>15</v>
      </c>
      <c r="I1464" t="s">
        <v>10</v>
      </c>
      <c r="J1464" t="s">
        <v>20</v>
      </c>
      <c r="K1464" t="s">
        <v>7</v>
      </c>
      <c r="L1464" t="s">
        <v>29</v>
      </c>
      <c r="M1464" t="s">
        <v>546</v>
      </c>
      <c r="N1464" t="s">
        <v>616</v>
      </c>
      <c r="O1464" t="s">
        <v>620</v>
      </c>
      <c r="P1464" t="s">
        <v>621</v>
      </c>
      <c r="Q1464" s="38">
        <v>1</v>
      </c>
      <c r="R1464" s="21">
        <v>30</v>
      </c>
      <c r="S1464" s="21">
        <v>30</v>
      </c>
      <c r="T1464" s="21">
        <f t="shared" si="76"/>
        <v>30</v>
      </c>
      <c r="V1464" s="36">
        <v>2.23E-2</v>
      </c>
      <c r="W1464" s="36">
        <v>2.9329999999999998</v>
      </c>
      <c r="X1464">
        <f t="shared" si="75"/>
        <v>0.47940383420799498</v>
      </c>
    </row>
    <row r="1465" spans="1:24" ht="14.1" customHeight="1" x14ac:dyDescent="0.25">
      <c r="A1465" s="1">
        <v>42290</v>
      </c>
      <c r="B1465" s="1" t="s">
        <v>19</v>
      </c>
      <c r="C1465" s="8" t="s">
        <v>74</v>
      </c>
      <c r="D1465">
        <v>10</v>
      </c>
      <c r="E1465">
        <v>30</v>
      </c>
      <c r="F1465" s="6">
        <v>1152</v>
      </c>
      <c r="G1465" s="6">
        <v>1207</v>
      </c>
      <c r="H1465" s="6">
        <v>15</v>
      </c>
      <c r="I1465" t="s">
        <v>10</v>
      </c>
      <c r="J1465" t="s">
        <v>20</v>
      </c>
      <c r="K1465" t="s">
        <v>7</v>
      </c>
      <c r="L1465" t="s">
        <v>29</v>
      </c>
      <c r="M1465" t="s">
        <v>546</v>
      </c>
      <c r="N1465" t="s">
        <v>616</v>
      </c>
      <c r="O1465" t="s">
        <v>620</v>
      </c>
      <c r="P1465" t="s">
        <v>621</v>
      </c>
      <c r="Q1465" s="38">
        <v>1</v>
      </c>
      <c r="R1465" s="21">
        <v>25</v>
      </c>
      <c r="S1465" s="21">
        <v>25</v>
      </c>
      <c r="T1465" s="21">
        <f t="shared" si="76"/>
        <v>25</v>
      </c>
      <c r="V1465" s="36">
        <v>2.23E-2</v>
      </c>
      <c r="W1465" s="36">
        <v>2.9329999999999998</v>
      </c>
      <c r="X1465">
        <f t="shared" si="75"/>
        <v>0.28084255050871665</v>
      </c>
    </row>
    <row r="1466" spans="1:24" ht="14.1" customHeight="1" x14ac:dyDescent="0.25">
      <c r="A1466" s="1">
        <v>42290</v>
      </c>
      <c r="B1466" s="1" t="s">
        <v>19</v>
      </c>
      <c r="C1466" s="8" t="s">
        <v>74</v>
      </c>
      <c r="D1466">
        <v>10</v>
      </c>
      <c r="E1466">
        <v>30</v>
      </c>
      <c r="F1466" s="6">
        <v>1152</v>
      </c>
      <c r="G1466" s="6">
        <v>1207</v>
      </c>
      <c r="H1466" s="6">
        <v>15</v>
      </c>
      <c r="I1466" t="s">
        <v>10</v>
      </c>
      <c r="J1466" t="s">
        <v>20</v>
      </c>
      <c r="K1466" t="s">
        <v>7</v>
      </c>
      <c r="L1466" t="s">
        <v>29</v>
      </c>
      <c r="M1466" t="s">
        <v>546</v>
      </c>
      <c r="N1466" t="s">
        <v>616</v>
      </c>
      <c r="O1466" t="s">
        <v>620</v>
      </c>
      <c r="P1466" t="s">
        <v>621</v>
      </c>
      <c r="Q1466" s="38">
        <v>1</v>
      </c>
      <c r="R1466" s="21">
        <v>21</v>
      </c>
      <c r="S1466" s="21">
        <v>21</v>
      </c>
      <c r="T1466" s="21">
        <f t="shared" si="76"/>
        <v>21</v>
      </c>
      <c r="V1466" s="36">
        <v>2.23E-2</v>
      </c>
      <c r="W1466" s="36">
        <v>2.9329999999999998</v>
      </c>
      <c r="X1466">
        <f t="shared" si="75"/>
        <v>0.16841239596232924</v>
      </c>
    </row>
    <row r="1467" spans="1:24" ht="14.1" customHeight="1" x14ac:dyDescent="0.25">
      <c r="A1467" s="1">
        <v>42290</v>
      </c>
      <c r="B1467" s="1" t="s">
        <v>19</v>
      </c>
      <c r="C1467" s="8" t="s">
        <v>74</v>
      </c>
      <c r="D1467">
        <v>10</v>
      </c>
      <c r="E1467">
        <v>30</v>
      </c>
      <c r="F1467" s="6">
        <v>1152</v>
      </c>
      <c r="G1467" s="6">
        <v>1207</v>
      </c>
      <c r="H1467" s="6">
        <v>15</v>
      </c>
      <c r="I1467" t="s">
        <v>10</v>
      </c>
      <c r="J1467" t="s">
        <v>20</v>
      </c>
      <c r="K1467" t="s">
        <v>7</v>
      </c>
      <c r="L1467" t="s">
        <v>29</v>
      </c>
      <c r="M1467" t="s">
        <v>546</v>
      </c>
      <c r="N1467" t="s">
        <v>616</v>
      </c>
      <c r="O1467" t="s">
        <v>620</v>
      </c>
      <c r="P1467" t="s">
        <v>621</v>
      </c>
      <c r="Q1467" s="38">
        <v>1</v>
      </c>
      <c r="R1467" s="21">
        <v>25</v>
      </c>
      <c r="S1467" s="21">
        <v>25</v>
      </c>
      <c r="T1467" s="21">
        <f t="shared" si="76"/>
        <v>25</v>
      </c>
      <c r="V1467" s="36">
        <v>2.23E-2</v>
      </c>
      <c r="W1467" s="36">
        <v>2.9329999999999998</v>
      </c>
      <c r="X1467">
        <f t="shared" si="75"/>
        <v>0.28084255050871665</v>
      </c>
    </row>
    <row r="1468" spans="1:24" ht="14.1" customHeight="1" x14ac:dyDescent="0.25">
      <c r="A1468" s="1">
        <v>42290</v>
      </c>
      <c r="B1468" s="1" t="s">
        <v>19</v>
      </c>
      <c r="C1468" s="8" t="s">
        <v>74</v>
      </c>
      <c r="D1468">
        <v>10</v>
      </c>
      <c r="E1468">
        <v>30</v>
      </c>
      <c r="F1468" s="6">
        <v>1152</v>
      </c>
      <c r="G1468" s="6">
        <v>1207</v>
      </c>
      <c r="H1468" s="6">
        <v>15</v>
      </c>
      <c r="I1468" t="s">
        <v>10</v>
      </c>
      <c r="J1468" t="s">
        <v>20</v>
      </c>
      <c r="K1468" t="s">
        <v>7</v>
      </c>
      <c r="L1468" t="s">
        <v>29</v>
      </c>
      <c r="M1468" t="s">
        <v>546</v>
      </c>
      <c r="N1468" t="s">
        <v>616</v>
      </c>
      <c r="O1468" t="s">
        <v>620</v>
      </c>
      <c r="P1468" t="s">
        <v>621</v>
      </c>
      <c r="Q1468" s="38">
        <v>1</v>
      </c>
      <c r="R1468" s="21">
        <v>24</v>
      </c>
      <c r="S1468" s="21">
        <v>24</v>
      </c>
      <c r="T1468" s="21">
        <f t="shared" si="76"/>
        <v>24</v>
      </c>
      <c r="V1468" s="36">
        <v>2.23E-2</v>
      </c>
      <c r="W1468" s="36">
        <v>2.9329999999999998</v>
      </c>
      <c r="X1468">
        <f t="shared" si="75"/>
        <v>0.24915203286476298</v>
      </c>
    </row>
    <row r="1469" spans="1:24" ht="14.1" customHeight="1" x14ac:dyDescent="0.25">
      <c r="A1469" s="1">
        <v>42290</v>
      </c>
      <c r="B1469" s="1" t="s">
        <v>19</v>
      </c>
      <c r="C1469" s="8" t="s">
        <v>74</v>
      </c>
      <c r="D1469">
        <v>10</v>
      </c>
      <c r="E1469">
        <v>30</v>
      </c>
      <c r="F1469" s="6">
        <v>1152</v>
      </c>
      <c r="G1469" s="6">
        <v>1207</v>
      </c>
      <c r="H1469" s="6">
        <v>15</v>
      </c>
      <c r="I1469" t="s">
        <v>10</v>
      </c>
      <c r="J1469" t="s">
        <v>20</v>
      </c>
      <c r="K1469" t="s">
        <v>7</v>
      </c>
      <c r="L1469" t="s">
        <v>29</v>
      </c>
      <c r="M1469" t="s">
        <v>546</v>
      </c>
      <c r="N1469" t="s">
        <v>616</v>
      </c>
      <c r="O1469" t="s">
        <v>620</v>
      </c>
      <c r="P1469" t="s">
        <v>621</v>
      </c>
      <c r="Q1469" s="38">
        <v>1</v>
      </c>
      <c r="R1469" s="21">
        <v>22</v>
      </c>
      <c r="S1469" s="21">
        <v>22</v>
      </c>
      <c r="T1469" s="21">
        <f t="shared" si="76"/>
        <v>22</v>
      </c>
      <c r="V1469" s="36">
        <v>2.23E-2</v>
      </c>
      <c r="W1469" s="36">
        <v>2.9329999999999998</v>
      </c>
      <c r="X1469">
        <f t="shared" si="75"/>
        <v>0.19303256691921539</v>
      </c>
    </row>
    <row r="1470" spans="1:24" ht="14.1" customHeight="1" x14ac:dyDescent="0.25">
      <c r="A1470" s="1">
        <v>42290</v>
      </c>
      <c r="B1470" s="1" t="s">
        <v>19</v>
      </c>
      <c r="C1470" s="8" t="s">
        <v>74</v>
      </c>
      <c r="D1470">
        <v>10</v>
      </c>
      <c r="E1470">
        <v>30</v>
      </c>
      <c r="F1470" s="6">
        <v>1152</v>
      </c>
      <c r="G1470" s="6">
        <v>1207</v>
      </c>
      <c r="H1470" s="6">
        <v>15</v>
      </c>
      <c r="I1470" t="s">
        <v>10</v>
      </c>
      <c r="J1470" t="s">
        <v>20</v>
      </c>
      <c r="K1470" t="s">
        <v>7</v>
      </c>
      <c r="L1470" t="s">
        <v>29</v>
      </c>
      <c r="M1470" t="s">
        <v>546</v>
      </c>
      <c r="N1470" t="s">
        <v>616</v>
      </c>
      <c r="O1470" t="s">
        <v>620</v>
      </c>
      <c r="P1470" t="s">
        <v>621</v>
      </c>
      <c r="Q1470" s="38">
        <v>1</v>
      </c>
      <c r="R1470" s="21">
        <v>25</v>
      </c>
      <c r="S1470" s="21">
        <v>25</v>
      </c>
      <c r="T1470" s="21">
        <f t="shared" si="76"/>
        <v>25</v>
      </c>
      <c r="V1470" s="36">
        <v>2.23E-2</v>
      </c>
      <c r="W1470" s="36">
        <v>2.9329999999999998</v>
      </c>
      <c r="X1470">
        <f t="shared" si="75"/>
        <v>0.28084255050871665</v>
      </c>
    </row>
    <row r="1471" spans="1:24" ht="14.1" customHeight="1" x14ac:dyDescent="0.25">
      <c r="A1471" s="1">
        <v>42290</v>
      </c>
      <c r="B1471" s="1" t="s">
        <v>19</v>
      </c>
      <c r="C1471" s="8" t="s">
        <v>74</v>
      </c>
      <c r="D1471">
        <v>10</v>
      </c>
      <c r="E1471">
        <v>30</v>
      </c>
      <c r="F1471" s="6">
        <v>1152</v>
      </c>
      <c r="G1471" s="6">
        <v>1207</v>
      </c>
      <c r="H1471" s="6">
        <v>15</v>
      </c>
      <c r="I1471" t="s">
        <v>10</v>
      </c>
      <c r="J1471" t="s">
        <v>20</v>
      </c>
      <c r="K1471" t="s">
        <v>7</v>
      </c>
      <c r="L1471" t="s">
        <v>29</v>
      </c>
      <c r="M1471" t="s">
        <v>546</v>
      </c>
      <c r="N1471" t="s">
        <v>616</v>
      </c>
      <c r="O1471" t="s">
        <v>620</v>
      </c>
      <c r="P1471" t="s">
        <v>621</v>
      </c>
      <c r="Q1471" s="38">
        <v>1</v>
      </c>
      <c r="R1471" s="21">
        <v>18</v>
      </c>
      <c r="S1471" s="21">
        <v>18</v>
      </c>
      <c r="T1471" s="21">
        <f t="shared" si="76"/>
        <v>18</v>
      </c>
      <c r="V1471" s="36">
        <v>2.23E-2</v>
      </c>
      <c r="W1471" s="36">
        <v>2.9329999999999998</v>
      </c>
      <c r="X1471">
        <f t="shared" si="75"/>
        <v>0.10715664816445306</v>
      </c>
    </row>
    <row r="1472" spans="1:24" ht="14.1" customHeight="1" x14ac:dyDescent="0.25">
      <c r="A1472" s="1">
        <v>42290</v>
      </c>
      <c r="B1472" s="1" t="s">
        <v>19</v>
      </c>
      <c r="C1472" s="8" t="s">
        <v>74</v>
      </c>
      <c r="D1472">
        <v>10</v>
      </c>
      <c r="E1472">
        <v>30</v>
      </c>
      <c r="F1472" s="6">
        <v>1152</v>
      </c>
      <c r="G1472" s="6">
        <v>1207</v>
      </c>
      <c r="H1472" s="6">
        <v>15</v>
      </c>
      <c r="I1472" t="s">
        <v>10</v>
      </c>
      <c r="J1472" t="s">
        <v>20</v>
      </c>
      <c r="K1472" t="s">
        <v>7</v>
      </c>
      <c r="L1472" t="s">
        <v>29</v>
      </c>
      <c r="M1472" t="s">
        <v>546</v>
      </c>
      <c r="N1472" t="s">
        <v>616</v>
      </c>
      <c r="O1472" t="s">
        <v>620</v>
      </c>
      <c r="P1472" t="s">
        <v>621</v>
      </c>
      <c r="Q1472" s="38">
        <v>1</v>
      </c>
      <c r="R1472" s="21">
        <v>20</v>
      </c>
      <c r="S1472" s="21">
        <v>20</v>
      </c>
      <c r="T1472" s="21">
        <f t="shared" si="76"/>
        <v>20</v>
      </c>
      <c r="V1472" s="36">
        <v>2.23E-2</v>
      </c>
      <c r="W1472" s="36">
        <v>2.9329999999999998</v>
      </c>
      <c r="X1472">
        <f t="shared" si="75"/>
        <v>0.14595730651543581</v>
      </c>
    </row>
    <row r="1473" spans="1:24" ht="14.1" customHeight="1" x14ac:dyDescent="0.25">
      <c r="A1473" s="1">
        <v>42290</v>
      </c>
      <c r="B1473" s="1" t="s">
        <v>19</v>
      </c>
      <c r="C1473" s="8" t="s">
        <v>74</v>
      </c>
      <c r="D1473">
        <v>10</v>
      </c>
      <c r="E1473">
        <v>30</v>
      </c>
      <c r="F1473" s="6">
        <v>1152</v>
      </c>
      <c r="G1473" s="6">
        <v>1207</v>
      </c>
      <c r="H1473" s="6">
        <v>15</v>
      </c>
      <c r="I1473" t="s">
        <v>10</v>
      </c>
      <c r="J1473" t="s">
        <v>20</v>
      </c>
      <c r="K1473" t="s">
        <v>7</v>
      </c>
      <c r="L1473" t="s">
        <v>29</v>
      </c>
      <c r="M1473" t="s">
        <v>546</v>
      </c>
      <c r="N1473" t="s">
        <v>616</v>
      </c>
      <c r="O1473" t="s">
        <v>620</v>
      </c>
      <c r="P1473" t="s">
        <v>621</v>
      </c>
      <c r="Q1473" s="38">
        <v>1</v>
      </c>
      <c r="R1473" s="21">
        <v>23</v>
      </c>
      <c r="S1473" s="21">
        <v>23</v>
      </c>
      <c r="T1473" s="21">
        <f t="shared" si="76"/>
        <v>23</v>
      </c>
      <c r="V1473" s="36">
        <v>2.23E-2</v>
      </c>
      <c r="W1473" s="36">
        <v>2.9329999999999998</v>
      </c>
      <c r="X1473">
        <f t="shared" si="75"/>
        <v>0.21991386232674384</v>
      </c>
    </row>
    <row r="1474" spans="1:24" ht="14.1" customHeight="1" x14ac:dyDescent="0.25">
      <c r="A1474" s="1">
        <v>42290</v>
      </c>
      <c r="B1474" s="1" t="s">
        <v>19</v>
      </c>
      <c r="C1474" s="8" t="s">
        <v>74</v>
      </c>
      <c r="D1474">
        <v>10</v>
      </c>
      <c r="E1474">
        <v>30</v>
      </c>
      <c r="F1474" s="6">
        <v>1152</v>
      </c>
      <c r="G1474" s="6">
        <v>1207</v>
      </c>
      <c r="H1474" s="6">
        <v>15</v>
      </c>
      <c r="I1474" t="s">
        <v>10</v>
      </c>
      <c r="J1474" t="s">
        <v>20</v>
      </c>
      <c r="K1474" t="s">
        <v>7</v>
      </c>
      <c r="L1474" t="s">
        <v>29</v>
      </c>
      <c r="M1474" t="s">
        <v>546</v>
      </c>
      <c r="N1474" t="s">
        <v>616</v>
      </c>
      <c r="O1474" t="s">
        <v>620</v>
      </c>
      <c r="P1474" t="s">
        <v>621</v>
      </c>
      <c r="Q1474" s="38">
        <v>1</v>
      </c>
      <c r="R1474" s="21">
        <v>25</v>
      </c>
      <c r="S1474" s="21">
        <v>25</v>
      </c>
      <c r="T1474" s="21">
        <f t="shared" si="76"/>
        <v>25</v>
      </c>
      <c r="V1474" s="36">
        <v>2.23E-2</v>
      </c>
      <c r="W1474" s="36">
        <v>2.9329999999999998</v>
      </c>
      <c r="X1474">
        <f t="shared" si="75"/>
        <v>0.28084255050871665</v>
      </c>
    </row>
    <row r="1475" spans="1:24" ht="14.1" customHeight="1" x14ac:dyDescent="0.25">
      <c r="A1475" s="1">
        <v>42290</v>
      </c>
      <c r="B1475" s="1" t="s">
        <v>19</v>
      </c>
      <c r="C1475" s="8" t="s">
        <v>74</v>
      </c>
      <c r="D1475">
        <v>10</v>
      </c>
      <c r="E1475">
        <v>30</v>
      </c>
      <c r="F1475" s="6">
        <v>1152</v>
      </c>
      <c r="G1475" s="6">
        <v>1207</v>
      </c>
      <c r="H1475" s="6">
        <v>15</v>
      </c>
      <c r="I1475" t="s">
        <v>10</v>
      </c>
      <c r="J1475" t="s">
        <v>20</v>
      </c>
      <c r="K1475" t="s">
        <v>7</v>
      </c>
      <c r="L1475" t="s">
        <v>29</v>
      </c>
      <c r="M1475" t="s">
        <v>546</v>
      </c>
      <c r="N1475" t="s">
        <v>616</v>
      </c>
      <c r="O1475" t="s">
        <v>620</v>
      </c>
      <c r="P1475" t="s">
        <v>621</v>
      </c>
      <c r="Q1475" s="38">
        <v>1</v>
      </c>
      <c r="R1475" s="21">
        <v>28</v>
      </c>
      <c r="S1475" s="21">
        <v>28</v>
      </c>
      <c r="T1475" s="21">
        <f t="shared" si="76"/>
        <v>28</v>
      </c>
      <c r="V1475" s="36">
        <v>2.23E-2</v>
      </c>
      <c r="W1475" s="36">
        <v>2.9329999999999998</v>
      </c>
      <c r="X1475">
        <f t="shared" si="75"/>
        <v>0.39157897836859629</v>
      </c>
    </row>
    <row r="1476" spans="1:24" ht="14.1" customHeight="1" x14ac:dyDescent="0.25">
      <c r="A1476" s="1">
        <v>42290</v>
      </c>
      <c r="B1476" s="1" t="s">
        <v>19</v>
      </c>
      <c r="C1476" s="8" t="s">
        <v>74</v>
      </c>
      <c r="D1476">
        <v>10</v>
      </c>
      <c r="E1476">
        <v>30</v>
      </c>
      <c r="F1476" s="6">
        <v>1152</v>
      </c>
      <c r="G1476" s="6">
        <v>1207</v>
      </c>
      <c r="H1476" s="6">
        <v>15</v>
      </c>
      <c r="I1476" t="s">
        <v>10</v>
      </c>
      <c r="J1476" t="s">
        <v>20</v>
      </c>
      <c r="K1476" t="s">
        <v>7</v>
      </c>
      <c r="L1476" t="s">
        <v>29</v>
      </c>
      <c r="M1476" t="s">
        <v>546</v>
      </c>
      <c r="N1476" t="s">
        <v>616</v>
      </c>
      <c r="O1476" t="s">
        <v>620</v>
      </c>
      <c r="P1476" t="s">
        <v>621</v>
      </c>
      <c r="Q1476" s="38">
        <v>1</v>
      </c>
      <c r="R1476" s="21">
        <v>20</v>
      </c>
      <c r="S1476" s="21">
        <v>20</v>
      </c>
      <c r="T1476" s="21">
        <f t="shared" si="76"/>
        <v>20</v>
      </c>
      <c r="V1476" s="36">
        <v>2.23E-2</v>
      </c>
      <c r="W1476" s="36">
        <v>2.9329999999999998</v>
      </c>
      <c r="X1476">
        <f t="shared" ref="X1476:X1539" si="77">(V1476*T1476^W1476)/1000*Q1476</f>
        <v>0.14595730651543581</v>
      </c>
    </row>
    <row r="1477" spans="1:24" ht="14.1" customHeight="1" x14ac:dyDescent="0.25">
      <c r="A1477" s="1">
        <v>42290</v>
      </c>
      <c r="B1477" s="1" t="s">
        <v>19</v>
      </c>
      <c r="C1477" s="8" t="s">
        <v>74</v>
      </c>
      <c r="D1477">
        <v>10</v>
      </c>
      <c r="E1477">
        <v>30</v>
      </c>
      <c r="F1477" s="6">
        <v>1152</v>
      </c>
      <c r="G1477" s="6">
        <v>1207</v>
      </c>
      <c r="H1477" s="6">
        <v>15</v>
      </c>
      <c r="I1477" t="s">
        <v>10</v>
      </c>
      <c r="J1477" t="s">
        <v>20</v>
      </c>
      <c r="K1477" t="s">
        <v>7</v>
      </c>
      <c r="L1477" t="s">
        <v>29</v>
      </c>
      <c r="M1477" t="s">
        <v>546</v>
      </c>
      <c r="N1477" t="s">
        <v>616</v>
      </c>
      <c r="O1477" t="s">
        <v>620</v>
      </c>
      <c r="P1477" t="s">
        <v>621</v>
      </c>
      <c r="Q1477" s="38">
        <v>1</v>
      </c>
      <c r="R1477" s="21">
        <v>18</v>
      </c>
      <c r="S1477" s="21">
        <v>18</v>
      </c>
      <c r="T1477" s="21">
        <f t="shared" si="76"/>
        <v>18</v>
      </c>
      <c r="V1477" s="36">
        <v>2.23E-2</v>
      </c>
      <c r="W1477" s="36">
        <v>2.9329999999999998</v>
      </c>
      <c r="X1477">
        <f t="shared" si="77"/>
        <v>0.10715664816445306</v>
      </c>
    </row>
    <row r="1478" spans="1:24" ht="14.1" customHeight="1" x14ac:dyDescent="0.25">
      <c r="A1478" s="1">
        <v>42290</v>
      </c>
      <c r="B1478" s="1" t="s">
        <v>19</v>
      </c>
      <c r="C1478" s="8" t="s">
        <v>74</v>
      </c>
      <c r="D1478">
        <v>10</v>
      </c>
      <c r="E1478">
        <v>30</v>
      </c>
      <c r="F1478" s="6">
        <v>1152</v>
      </c>
      <c r="G1478" s="6">
        <v>1207</v>
      </c>
      <c r="H1478" s="6">
        <v>15</v>
      </c>
      <c r="I1478" t="s">
        <v>10</v>
      </c>
      <c r="J1478" t="s">
        <v>20</v>
      </c>
      <c r="K1478" t="s">
        <v>7</v>
      </c>
      <c r="L1478" t="s">
        <v>29</v>
      </c>
      <c r="M1478" t="s">
        <v>546</v>
      </c>
      <c r="N1478" t="s">
        <v>616</v>
      </c>
      <c r="O1478" t="s">
        <v>620</v>
      </c>
      <c r="P1478" t="s">
        <v>621</v>
      </c>
      <c r="Q1478" s="38">
        <v>1</v>
      </c>
      <c r="R1478" s="21">
        <v>17</v>
      </c>
      <c r="S1478" s="21">
        <v>17</v>
      </c>
      <c r="T1478" s="21">
        <f t="shared" si="76"/>
        <v>17</v>
      </c>
      <c r="V1478" s="36">
        <v>2.23E-2</v>
      </c>
      <c r="W1478" s="36">
        <v>2.9329999999999998</v>
      </c>
      <c r="X1478">
        <f t="shared" si="77"/>
        <v>9.061739003313439E-2</v>
      </c>
    </row>
    <row r="1479" spans="1:24" ht="14.1" customHeight="1" x14ac:dyDescent="0.25">
      <c r="A1479" s="1">
        <v>42290</v>
      </c>
      <c r="B1479" s="1" t="s">
        <v>19</v>
      </c>
      <c r="C1479" s="8" t="s">
        <v>74</v>
      </c>
      <c r="D1479">
        <v>10</v>
      </c>
      <c r="E1479">
        <v>30</v>
      </c>
      <c r="F1479" s="6">
        <v>1152</v>
      </c>
      <c r="G1479" s="6">
        <v>1207</v>
      </c>
      <c r="H1479" s="6">
        <v>15</v>
      </c>
      <c r="I1479" t="s">
        <v>10</v>
      </c>
      <c r="J1479" t="s">
        <v>20</v>
      </c>
      <c r="K1479" t="s">
        <v>7</v>
      </c>
      <c r="L1479" t="s">
        <v>29</v>
      </c>
      <c r="M1479" t="s">
        <v>546</v>
      </c>
      <c r="N1479" t="s">
        <v>616</v>
      </c>
      <c r="O1479" t="s">
        <v>620</v>
      </c>
      <c r="P1479" t="s">
        <v>621</v>
      </c>
      <c r="Q1479" s="38">
        <v>1</v>
      </c>
      <c r="R1479" s="21">
        <v>22</v>
      </c>
      <c r="S1479" s="21">
        <v>22</v>
      </c>
      <c r="T1479" s="21">
        <f t="shared" si="76"/>
        <v>22</v>
      </c>
      <c r="V1479" s="36">
        <v>2.23E-2</v>
      </c>
      <c r="W1479" s="36">
        <v>2.9329999999999998</v>
      </c>
      <c r="X1479">
        <f t="shared" si="77"/>
        <v>0.19303256691921539</v>
      </c>
    </row>
    <row r="1480" spans="1:24" ht="14.1" customHeight="1" x14ac:dyDescent="0.25">
      <c r="A1480" s="1">
        <v>42290</v>
      </c>
      <c r="B1480" s="1" t="s">
        <v>19</v>
      </c>
      <c r="C1480" s="8" t="s">
        <v>79</v>
      </c>
      <c r="D1480">
        <v>5</v>
      </c>
      <c r="E1480">
        <v>30</v>
      </c>
      <c r="F1480" s="6">
        <v>1240</v>
      </c>
      <c r="G1480" s="6">
        <v>1254</v>
      </c>
      <c r="H1480" s="6">
        <v>14</v>
      </c>
      <c r="I1480" t="s">
        <v>10</v>
      </c>
      <c r="J1480" t="s">
        <v>20</v>
      </c>
      <c r="K1480" t="s">
        <v>7</v>
      </c>
      <c r="L1480" t="s">
        <v>29</v>
      </c>
      <c r="M1480" t="s">
        <v>546</v>
      </c>
      <c r="N1480" t="s">
        <v>616</v>
      </c>
      <c r="O1480" t="s">
        <v>620</v>
      </c>
      <c r="P1480" t="s">
        <v>621</v>
      </c>
      <c r="Q1480" s="38">
        <v>1</v>
      </c>
      <c r="R1480" s="21">
        <v>25</v>
      </c>
      <c r="S1480" s="21">
        <v>25</v>
      </c>
      <c r="T1480" s="21">
        <f t="shared" si="76"/>
        <v>25</v>
      </c>
      <c r="V1480" s="36">
        <v>2.23E-2</v>
      </c>
      <c r="W1480" s="36">
        <v>2.9329999999999998</v>
      </c>
      <c r="X1480">
        <f t="shared" si="77"/>
        <v>0.28084255050871665</v>
      </c>
    </row>
    <row r="1481" spans="1:24" ht="14.1" customHeight="1" x14ac:dyDescent="0.25">
      <c r="A1481" s="1">
        <v>42290</v>
      </c>
      <c r="B1481" s="1" t="s">
        <v>19</v>
      </c>
      <c r="C1481" s="8" t="s">
        <v>79</v>
      </c>
      <c r="D1481">
        <v>5</v>
      </c>
      <c r="E1481">
        <v>30</v>
      </c>
      <c r="F1481" s="6">
        <v>1240</v>
      </c>
      <c r="G1481" s="6">
        <v>1254</v>
      </c>
      <c r="H1481" s="6">
        <v>14</v>
      </c>
      <c r="I1481" t="s">
        <v>10</v>
      </c>
      <c r="J1481" t="s">
        <v>20</v>
      </c>
      <c r="K1481" t="s">
        <v>7</v>
      </c>
      <c r="L1481" t="s">
        <v>29</v>
      </c>
      <c r="M1481" t="s">
        <v>546</v>
      </c>
      <c r="N1481" t="s">
        <v>616</v>
      </c>
      <c r="O1481" t="s">
        <v>620</v>
      </c>
      <c r="P1481" t="s">
        <v>621</v>
      </c>
      <c r="Q1481" s="38">
        <v>1</v>
      </c>
      <c r="R1481" s="21">
        <v>24</v>
      </c>
      <c r="S1481" s="21">
        <v>24</v>
      </c>
      <c r="T1481" s="21">
        <f t="shared" si="76"/>
        <v>24</v>
      </c>
      <c r="V1481" s="36">
        <v>2.23E-2</v>
      </c>
      <c r="W1481" s="36">
        <v>2.9329999999999998</v>
      </c>
      <c r="X1481">
        <f t="shared" si="77"/>
        <v>0.24915203286476298</v>
      </c>
    </row>
    <row r="1482" spans="1:24" ht="14.1" customHeight="1" x14ac:dyDescent="0.25">
      <c r="A1482" s="1">
        <v>42290</v>
      </c>
      <c r="B1482" s="1" t="s">
        <v>19</v>
      </c>
      <c r="C1482" s="8" t="s">
        <v>79</v>
      </c>
      <c r="D1482">
        <v>5</v>
      </c>
      <c r="E1482">
        <v>30</v>
      </c>
      <c r="F1482" s="6">
        <v>1240</v>
      </c>
      <c r="G1482" s="6">
        <v>1254</v>
      </c>
      <c r="H1482" s="6">
        <v>14</v>
      </c>
      <c r="I1482" t="s">
        <v>10</v>
      </c>
      <c r="J1482" t="s">
        <v>20</v>
      </c>
      <c r="K1482" t="s">
        <v>7</v>
      </c>
      <c r="L1482" t="s">
        <v>29</v>
      </c>
      <c r="M1482" t="s">
        <v>546</v>
      </c>
      <c r="N1482" t="s">
        <v>616</v>
      </c>
      <c r="O1482" t="s">
        <v>620</v>
      </c>
      <c r="P1482" t="s">
        <v>621</v>
      </c>
      <c r="Q1482" s="38">
        <v>1</v>
      </c>
      <c r="R1482" s="21">
        <v>23</v>
      </c>
      <c r="S1482" s="21">
        <v>23</v>
      </c>
      <c r="T1482" s="21">
        <f t="shared" si="76"/>
        <v>23</v>
      </c>
      <c r="V1482" s="36">
        <v>2.23E-2</v>
      </c>
      <c r="W1482" s="36">
        <v>2.9329999999999998</v>
      </c>
      <c r="X1482">
        <f t="shared" si="77"/>
        <v>0.21991386232674384</v>
      </c>
    </row>
    <row r="1483" spans="1:24" ht="14.1" customHeight="1" x14ac:dyDescent="0.25">
      <c r="A1483" s="1">
        <v>42290</v>
      </c>
      <c r="B1483" s="1" t="s">
        <v>19</v>
      </c>
      <c r="C1483" s="8" t="s">
        <v>79</v>
      </c>
      <c r="D1483">
        <v>5</v>
      </c>
      <c r="E1483">
        <v>30</v>
      </c>
      <c r="F1483" s="6">
        <v>1240</v>
      </c>
      <c r="G1483" s="6">
        <v>1254</v>
      </c>
      <c r="H1483" s="6">
        <v>14</v>
      </c>
      <c r="I1483" t="s">
        <v>10</v>
      </c>
      <c r="J1483" t="s">
        <v>20</v>
      </c>
      <c r="K1483" t="s">
        <v>7</v>
      </c>
      <c r="L1483" t="s">
        <v>29</v>
      </c>
      <c r="M1483" t="s">
        <v>546</v>
      </c>
      <c r="N1483" t="s">
        <v>616</v>
      </c>
      <c r="O1483" t="s">
        <v>620</v>
      </c>
      <c r="P1483" t="s">
        <v>621</v>
      </c>
      <c r="Q1483" s="38">
        <v>1</v>
      </c>
      <c r="R1483" s="21">
        <v>20</v>
      </c>
      <c r="S1483" s="21">
        <v>20</v>
      </c>
      <c r="T1483" s="21">
        <f t="shared" si="76"/>
        <v>20</v>
      </c>
      <c r="V1483" s="36">
        <v>2.23E-2</v>
      </c>
      <c r="W1483" s="36">
        <v>2.9329999999999998</v>
      </c>
      <c r="X1483">
        <f t="shared" si="77"/>
        <v>0.14595730651543581</v>
      </c>
    </row>
    <row r="1484" spans="1:24" ht="14.1" customHeight="1" x14ac:dyDescent="0.25">
      <c r="A1484" s="1">
        <v>42290</v>
      </c>
      <c r="B1484" s="1" t="s">
        <v>19</v>
      </c>
      <c r="C1484" s="8" t="s">
        <v>79</v>
      </c>
      <c r="D1484">
        <v>5</v>
      </c>
      <c r="E1484">
        <v>30</v>
      </c>
      <c r="F1484" s="6">
        <v>1240</v>
      </c>
      <c r="G1484" s="6">
        <v>1254</v>
      </c>
      <c r="H1484" s="6">
        <v>14</v>
      </c>
      <c r="I1484" t="s">
        <v>10</v>
      </c>
      <c r="J1484" t="s">
        <v>20</v>
      </c>
      <c r="K1484" t="s">
        <v>7</v>
      </c>
      <c r="L1484" t="s">
        <v>29</v>
      </c>
      <c r="M1484" t="s">
        <v>546</v>
      </c>
      <c r="N1484" t="s">
        <v>616</v>
      </c>
      <c r="O1484" t="s">
        <v>620</v>
      </c>
      <c r="P1484" t="s">
        <v>621</v>
      </c>
      <c r="Q1484" s="38">
        <v>1</v>
      </c>
      <c r="R1484" s="21">
        <v>15</v>
      </c>
      <c r="S1484" s="21">
        <v>15</v>
      </c>
      <c r="T1484" s="21">
        <f t="shared" si="76"/>
        <v>15</v>
      </c>
      <c r="V1484" s="36">
        <v>2.23E-2</v>
      </c>
      <c r="W1484" s="36">
        <v>2.9329999999999998</v>
      </c>
      <c r="X1484">
        <f t="shared" si="77"/>
        <v>6.2774104475379552E-2</v>
      </c>
    </row>
    <row r="1485" spans="1:24" ht="14.1" customHeight="1" x14ac:dyDescent="0.25">
      <c r="A1485" s="1">
        <v>42290</v>
      </c>
      <c r="B1485" s="1" t="s">
        <v>19</v>
      </c>
      <c r="C1485" s="8" t="s">
        <v>84</v>
      </c>
      <c r="D1485">
        <v>5</v>
      </c>
      <c r="E1485">
        <v>30</v>
      </c>
      <c r="F1485" s="6">
        <v>1523</v>
      </c>
      <c r="G1485" s="6">
        <v>1538</v>
      </c>
      <c r="H1485" s="6">
        <v>15</v>
      </c>
      <c r="I1485" t="s">
        <v>10</v>
      </c>
      <c r="J1485" t="s">
        <v>20</v>
      </c>
      <c r="K1485" t="s">
        <v>7</v>
      </c>
      <c r="L1485" t="s">
        <v>29</v>
      </c>
      <c r="M1485" t="s">
        <v>546</v>
      </c>
      <c r="N1485" t="s">
        <v>616</v>
      </c>
      <c r="O1485" t="s">
        <v>620</v>
      </c>
      <c r="P1485" t="s">
        <v>621</v>
      </c>
      <c r="Q1485" s="38">
        <v>3</v>
      </c>
      <c r="R1485" s="21">
        <v>22</v>
      </c>
      <c r="S1485" s="21">
        <v>25</v>
      </c>
      <c r="T1485" s="21">
        <f t="shared" si="76"/>
        <v>23.5</v>
      </c>
      <c r="V1485" s="36">
        <v>2.23E-2</v>
      </c>
      <c r="W1485" s="36">
        <v>2.9329999999999998</v>
      </c>
      <c r="X1485">
        <f t="shared" si="77"/>
        <v>0.70269709447303519</v>
      </c>
    </row>
    <row r="1486" spans="1:24" ht="14.1" customHeight="1" x14ac:dyDescent="0.25">
      <c r="A1486" s="1">
        <v>42290</v>
      </c>
      <c r="B1486" s="1" t="s">
        <v>19</v>
      </c>
      <c r="C1486" s="8" t="s">
        <v>84</v>
      </c>
      <c r="D1486">
        <v>5</v>
      </c>
      <c r="E1486">
        <v>30</v>
      </c>
      <c r="F1486" s="6">
        <v>1523</v>
      </c>
      <c r="G1486" s="6">
        <v>1538</v>
      </c>
      <c r="H1486" s="6">
        <v>15</v>
      </c>
      <c r="I1486" t="s">
        <v>10</v>
      </c>
      <c r="J1486" t="s">
        <v>20</v>
      </c>
      <c r="K1486" t="s">
        <v>7</v>
      </c>
      <c r="L1486" t="s">
        <v>29</v>
      </c>
      <c r="M1486" t="s">
        <v>546</v>
      </c>
      <c r="N1486" t="s">
        <v>616</v>
      </c>
      <c r="O1486" t="s">
        <v>620</v>
      </c>
      <c r="P1486" t="s">
        <v>621</v>
      </c>
      <c r="Q1486" s="38">
        <v>2</v>
      </c>
      <c r="R1486" s="21">
        <v>23</v>
      </c>
      <c r="S1486" s="21">
        <v>23</v>
      </c>
      <c r="T1486" s="21">
        <f t="shared" si="76"/>
        <v>23</v>
      </c>
      <c r="V1486" s="36">
        <v>2.23E-2</v>
      </c>
      <c r="W1486" s="36">
        <v>2.9329999999999998</v>
      </c>
      <c r="X1486">
        <f t="shared" si="77"/>
        <v>0.43982772465348768</v>
      </c>
    </row>
    <row r="1487" spans="1:24" ht="14.1" customHeight="1" x14ac:dyDescent="0.25">
      <c r="A1487" s="1">
        <v>42290</v>
      </c>
      <c r="B1487" s="1" t="s">
        <v>19</v>
      </c>
      <c r="C1487" t="s">
        <v>158</v>
      </c>
      <c r="D1487">
        <v>7.4</v>
      </c>
      <c r="E1487">
        <v>30</v>
      </c>
      <c r="F1487" s="6">
        <v>932</v>
      </c>
      <c r="G1487" s="6">
        <v>948</v>
      </c>
      <c r="H1487" s="6">
        <v>16</v>
      </c>
      <c r="I1487" t="s">
        <v>146</v>
      </c>
      <c r="J1487" t="s">
        <v>147</v>
      </c>
      <c r="K1487" t="s">
        <v>7</v>
      </c>
      <c r="L1487" t="s">
        <v>29</v>
      </c>
      <c r="M1487" t="s">
        <v>546</v>
      </c>
      <c r="N1487" t="s">
        <v>616</v>
      </c>
      <c r="O1487" t="s">
        <v>620</v>
      </c>
      <c r="P1487" t="s">
        <v>621</v>
      </c>
      <c r="Q1487" s="38">
        <v>2</v>
      </c>
      <c r="R1487" s="21">
        <v>10</v>
      </c>
      <c r="S1487" s="21">
        <v>12</v>
      </c>
      <c r="T1487" s="21">
        <f t="shared" si="76"/>
        <v>11</v>
      </c>
      <c r="V1487" s="36">
        <v>2.23E-2</v>
      </c>
      <c r="W1487" s="36">
        <v>2.9329999999999998</v>
      </c>
      <c r="X1487">
        <f t="shared" si="77"/>
        <v>5.0552146888671885E-2</v>
      </c>
    </row>
    <row r="1488" spans="1:24" ht="14.1" customHeight="1" x14ac:dyDescent="0.25">
      <c r="A1488" s="1">
        <v>42290</v>
      </c>
      <c r="B1488" s="1" t="s">
        <v>19</v>
      </c>
      <c r="C1488" t="s">
        <v>158</v>
      </c>
      <c r="D1488">
        <v>7.4</v>
      </c>
      <c r="E1488">
        <v>30</v>
      </c>
      <c r="F1488" s="6">
        <v>932</v>
      </c>
      <c r="G1488" s="6">
        <v>948</v>
      </c>
      <c r="H1488" s="6">
        <v>16</v>
      </c>
      <c r="I1488" t="s">
        <v>146</v>
      </c>
      <c r="J1488" t="s">
        <v>147</v>
      </c>
      <c r="K1488" t="s">
        <v>7</v>
      </c>
      <c r="L1488" t="s">
        <v>29</v>
      </c>
      <c r="M1488" t="s">
        <v>546</v>
      </c>
      <c r="N1488" t="s">
        <v>616</v>
      </c>
      <c r="O1488" t="s">
        <v>620</v>
      </c>
      <c r="P1488" t="s">
        <v>621</v>
      </c>
      <c r="Q1488" s="38">
        <v>5</v>
      </c>
      <c r="R1488" s="21">
        <v>25</v>
      </c>
      <c r="S1488" s="21">
        <v>30</v>
      </c>
      <c r="T1488" s="21">
        <f t="shared" si="76"/>
        <v>27.5</v>
      </c>
      <c r="V1488" s="36">
        <v>2.23E-2</v>
      </c>
      <c r="W1488" s="36">
        <v>2.9329999999999998</v>
      </c>
      <c r="X1488">
        <f t="shared" si="77"/>
        <v>1.8571101275804847</v>
      </c>
    </row>
    <row r="1489" spans="1:24" ht="14.1" customHeight="1" x14ac:dyDescent="0.25">
      <c r="A1489" s="1">
        <v>42290</v>
      </c>
      <c r="B1489" s="1" t="s">
        <v>19</v>
      </c>
      <c r="C1489" t="s">
        <v>160</v>
      </c>
      <c r="D1489">
        <v>7.6</v>
      </c>
      <c r="E1489">
        <v>30</v>
      </c>
      <c r="F1489" s="6">
        <v>1059</v>
      </c>
      <c r="G1489" s="6">
        <v>1115</v>
      </c>
      <c r="H1489" s="6">
        <v>16</v>
      </c>
      <c r="I1489" t="s">
        <v>146</v>
      </c>
      <c r="J1489" t="s">
        <v>147</v>
      </c>
      <c r="K1489" t="s">
        <v>7</v>
      </c>
      <c r="L1489" t="s">
        <v>29</v>
      </c>
      <c r="M1489" t="s">
        <v>546</v>
      </c>
      <c r="N1489" t="s">
        <v>616</v>
      </c>
      <c r="O1489" t="s">
        <v>620</v>
      </c>
      <c r="P1489" t="s">
        <v>621</v>
      </c>
      <c r="Q1489" s="38">
        <v>3</v>
      </c>
      <c r="R1489" s="21">
        <v>25</v>
      </c>
      <c r="S1489" s="21">
        <v>30</v>
      </c>
      <c r="T1489" s="21">
        <f t="shared" si="76"/>
        <v>27.5</v>
      </c>
      <c r="V1489" s="36">
        <v>2.23E-2</v>
      </c>
      <c r="W1489" s="36">
        <v>2.9329999999999998</v>
      </c>
      <c r="X1489">
        <f t="shared" si="77"/>
        <v>1.1142660765482908</v>
      </c>
    </row>
    <row r="1490" spans="1:24" ht="14.1" customHeight="1" x14ac:dyDescent="0.25">
      <c r="A1490" s="1">
        <v>42290</v>
      </c>
      <c r="B1490" s="1" t="s">
        <v>19</v>
      </c>
      <c r="C1490" t="s">
        <v>160</v>
      </c>
      <c r="D1490">
        <v>7.6</v>
      </c>
      <c r="E1490">
        <v>30</v>
      </c>
      <c r="F1490" s="6">
        <v>1059</v>
      </c>
      <c r="G1490" s="6">
        <v>1115</v>
      </c>
      <c r="H1490" s="6">
        <v>16</v>
      </c>
      <c r="I1490" t="s">
        <v>146</v>
      </c>
      <c r="J1490" t="s">
        <v>147</v>
      </c>
      <c r="K1490" t="s">
        <v>7</v>
      </c>
      <c r="L1490" t="s">
        <v>29</v>
      </c>
      <c r="M1490" t="s">
        <v>546</v>
      </c>
      <c r="N1490" t="s">
        <v>616</v>
      </c>
      <c r="O1490" t="s">
        <v>620</v>
      </c>
      <c r="P1490" t="s">
        <v>621</v>
      </c>
      <c r="Q1490" s="38">
        <v>2</v>
      </c>
      <c r="R1490" s="21">
        <v>15</v>
      </c>
      <c r="S1490" s="21">
        <v>17</v>
      </c>
      <c r="T1490" s="21">
        <f t="shared" si="76"/>
        <v>16</v>
      </c>
      <c r="V1490" s="36">
        <v>2.23E-2</v>
      </c>
      <c r="W1490" s="36">
        <v>2.9329999999999998</v>
      </c>
      <c r="X1490">
        <f t="shared" si="77"/>
        <v>0.15171159275296292</v>
      </c>
    </row>
    <row r="1491" spans="1:24" ht="14.1" customHeight="1" x14ac:dyDescent="0.25">
      <c r="A1491" s="1">
        <v>42290</v>
      </c>
      <c r="B1491" s="1" t="s">
        <v>19</v>
      </c>
      <c r="C1491" t="s">
        <v>165</v>
      </c>
      <c r="D1491">
        <v>7.6</v>
      </c>
      <c r="E1491">
        <v>30</v>
      </c>
      <c r="F1491" s="6">
        <v>1235</v>
      </c>
      <c r="G1491" s="6">
        <v>1252</v>
      </c>
      <c r="H1491" s="6">
        <v>17</v>
      </c>
      <c r="I1491" t="s">
        <v>146</v>
      </c>
      <c r="J1491" t="s">
        <v>147</v>
      </c>
      <c r="K1491" t="s">
        <v>7</v>
      </c>
      <c r="L1491" t="s">
        <v>29</v>
      </c>
      <c r="M1491" t="s">
        <v>546</v>
      </c>
      <c r="N1491" t="s">
        <v>616</v>
      </c>
      <c r="O1491" t="s">
        <v>620</v>
      </c>
      <c r="P1491" t="s">
        <v>621</v>
      </c>
      <c r="Q1491" s="38">
        <v>1</v>
      </c>
      <c r="R1491" s="21">
        <v>10</v>
      </c>
      <c r="S1491" s="21">
        <v>10</v>
      </c>
      <c r="T1491" s="21">
        <f t="shared" ref="T1491:T1554" si="78">AVERAGE(R1491:S1491)</f>
        <v>10</v>
      </c>
      <c r="V1491" s="36">
        <v>2.23E-2</v>
      </c>
      <c r="W1491" s="36">
        <v>2.9329999999999998</v>
      </c>
      <c r="X1491">
        <f t="shared" si="77"/>
        <v>1.9111943948637241E-2</v>
      </c>
    </row>
    <row r="1492" spans="1:24" ht="14.1" customHeight="1" x14ac:dyDescent="0.25">
      <c r="A1492" s="1">
        <v>42290</v>
      </c>
      <c r="B1492" s="1" t="s">
        <v>19</v>
      </c>
      <c r="C1492" t="s">
        <v>165</v>
      </c>
      <c r="D1492">
        <v>7.6</v>
      </c>
      <c r="E1492">
        <v>30</v>
      </c>
      <c r="F1492" s="6">
        <v>1235</v>
      </c>
      <c r="G1492" s="6">
        <v>1252</v>
      </c>
      <c r="H1492" s="6">
        <v>17</v>
      </c>
      <c r="I1492" t="s">
        <v>146</v>
      </c>
      <c r="J1492" t="s">
        <v>147</v>
      </c>
      <c r="K1492" t="s">
        <v>7</v>
      </c>
      <c r="L1492" t="s">
        <v>29</v>
      </c>
      <c r="M1492" t="s">
        <v>546</v>
      </c>
      <c r="N1492" t="s">
        <v>616</v>
      </c>
      <c r="O1492" t="s">
        <v>620</v>
      </c>
      <c r="P1492" t="s">
        <v>621</v>
      </c>
      <c r="Q1492" s="38">
        <v>5</v>
      </c>
      <c r="R1492" s="21">
        <v>25</v>
      </c>
      <c r="S1492" s="21">
        <v>30</v>
      </c>
      <c r="T1492" s="21">
        <f t="shared" si="78"/>
        <v>27.5</v>
      </c>
      <c r="V1492" s="36">
        <v>2.23E-2</v>
      </c>
      <c r="W1492" s="36">
        <v>2.9329999999999998</v>
      </c>
      <c r="X1492">
        <f t="shared" si="77"/>
        <v>1.8571101275804847</v>
      </c>
    </row>
    <row r="1493" spans="1:24" ht="14.1" customHeight="1" x14ac:dyDescent="0.25">
      <c r="A1493" s="1">
        <v>42290</v>
      </c>
      <c r="B1493" s="1" t="s">
        <v>19</v>
      </c>
      <c r="C1493" t="s">
        <v>167</v>
      </c>
      <c r="D1493">
        <v>8</v>
      </c>
      <c r="E1493">
        <v>30</v>
      </c>
      <c r="F1493" s="6">
        <v>206</v>
      </c>
      <c r="G1493" s="6">
        <v>221</v>
      </c>
      <c r="H1493" s="6">
        <v>15</v>
      </c>
      <c r="I1493" t="s">
        <v>146</v>
      </c>
      <c r="J1493" t="s">
        <v>147</v>
      </c>
      <c r="K1493" t="s">
        <v>7</v>
      </c>
      <c r="L1493" t="s">
        <v>29</v>
      </c>
      <c r="M1493" t="s">
        <v>546</v>
      </c>
      <c r="N1493" t="s">
        <v>616</v>
      </c>
      <c r="O1493" t="s">
        <v>620</v>
      </c>
      <c r="P1493" t="s">
        <v>621</v>
      </c>
      <c r="Q1493" s="38">
        <v>3</v>
      </c>
      <c r="R1493" s="21">
        <v>13</v>
      </c>
      <c r="S1493" s="21">
        <v>15</v>
      </c>
      <c r="T1493" s="21">
        <f t="shared" si="78"/>
        <v>14</v>
      </c>
      <c r="V1493" s="36">
        <v>2.23E-2</v>
      </c>
      <c r="W1493" s="36">
        <v>2.9329999999999998</v>
      </c>
      <c r="X1493">
        <f t="shared" si="77"/>
        <v>0.15382242242022554</v>
      </c>
    </row>
    <row r="1494" spans="1:24" ht="14.1" customHeight="1" x14ac:dyDescent="0.25">
      <c r="A1494" s="1">
        <v>42290</v>
      </c>
      <c r="B1494" s="1" t="s">
        <v>19</v>
      </c>
      <c r="C1494" t="s">
        <v>167</v>
      </c>
      <c r="D1494">
        <v>8</v>
      </c>
      <c r="E1494">
        <v>30</v>
      </c>
      <c r="F1494" s="6">
        <v>206</v>
      </c>
      <c r="G1494" s="6">
        <v>221</v>
      </c>
      <c r="H1494" s="6">
        <v>15</v>
      </c>
      <c r="I1494" t="s">
        <v>146</v>
      </c>
      <c r="J1494" t="s">
        <v>147</v>
      </c>
      <c r="K1494" t="s">
        <v>7</v>
      </c>
      <c r="L1494" t="s">
        <v>29</v>
      </c>
      <c r="M1494" t="s">
        <v>546</v>
      </c>
      <c r="N1494" t="s">
        <v>616</v>
      </c>
      <c r="O1494" t="s">
        <v>620</v>
      </c>
      <c r="P1494" t="s">
        <v>621</v>
      </c>
      <c r="Q1494" s="38">
        <v>8</v>
      </c>
      <c r="R1494" s="21">
        <v>20</v>
      </c>
      <c r="S1494" s="21">
        <v>25</v>
      </c>
      <c r="T1494" s="21">
        <f t="shared" si="78"/>
        <v>22.5</v>
      </c>
      <c r="V1494" s="36">
        <v>2.23E-2</v>
      </c>
      <c r="W1494" s="36">
        <v>2.9329999999999998</v>
      </c>
      <c r="X1494">
        <f t="shared" si="77"/>
        <v>1.6494766637139915</v>
      </c>
    </row>
    <row r="1495" spans="1:24" ht="14.1" customHeight="1" x14ac:dyDescent="0.25">
      <c r="A1495" s="1">
        <v>42290</v>
      </c>
      <c r="B1495" s="1" t="s">
        <v>19</v>
      </c>
      <c r="C1495" t="s">
        <v>167</v>
      </c>
      <c r="D1495">
        <v>8</v>
      </c>
      <c r="E1495">
        <v>30</v>
      </c>
      <c r="F1495" s="6">
        <v>206</v>
      </c>
      <c r="G1495" s="6">
        <v>221</v>
      </c>
      <c r="H1495" s="6">
        <v>15</v>
      </c>
      <c r="I1495" t="s">
        <v>146</v>
      </c>
      <c r="J1495" t="s">
        <v>147</v>
      </c>
      <c r="K1495" t="s">
        <v>7</v>
      </c>
      <c r="L1495" t="s">
        <v>29</v>
      </c>
      <c r="M1495" t="s">
        <v>546</v>
      </c>
      <c r="N1495" t="s">
        <v>616</v>
      </c>
      <c r="O1495" t="s">
        <v>620</v>
      </c>
      <c r="P1495" t="s">
        <v>621</v>
      </c>
      <c r="Q1495" s="38">
        <v>2</v>
      </c>
      <c r="R1495" s="21">
        <v>28</v>
      </c>
      <c r="S1495" s="21">
        <v>30</v>
      </c>
      <c r="T1495" s="21">
        <f t="shared" si="78"/>
        <v>29</v>
      </c>
      <c r="V1495" s="36">
        <v>2.23E-2</v>
      </c>
      <c r="W1495" s="36">
        <v>2.9329999999999998</v>
      </c>
      <c r="X1495">
        <f t="shared" si="77"/>
        <v>0.86805688601297359</v>
      </c>
    </row>
    <row r="1496" spans="1:24" ht="14.1" customHeight="1" x14ac:dyDescent="0.25">
      <c r="A1496" s="1">
        <v>42290</v>
      </c>
      <c r="B1496" s="1" t="s">
        <v>19</v>
      </c>
      <c r="C1496" t="s">
        <v>363</v>
      </c>
      <c r="D1496">
        <v>5</v>
      </c>
      <c r="E1496">
        <v>30</v>
      </c>
      <c r="F1496" s="6">
        <v>1317</v>
      </c>
      <c r="G1496" s="6">
        <v>1334</v>
      </c>
      <c r="H1496" s="6">
        <v>17</v>
      </c>
      <c r="I1496" t="s">
        <v>328</v>
      </c>
      <c r="J1496" t="s">
        <v>329</v>
      </c>
      <c r="K1496" t="s">
        <v>7</v>
      </c>
      <c r="L1496" t="s">
        <v>29</v>
      </c>
      <c r="M1496" t="s">
        <v>546</v>
      </c>
      <c r="N1496" t="s">
        <v>616</v>
      </c>
      <c r="O1496" t="s">
        <v>620</v>
      </c>
      <c r="P1496" t="s">
        <v>621</v>
      </c>
      <c r="Q1496" s="38">
        <v>1</v>
      </c>
      <c r="R1496" s="21">
        <v>22</v>
      </c>
      <c r="S1496" s="21">
        <v>22</v>
      </c>
      <c r="T1496" s="21">
        <f t="shared" si="78"/>
        <v>22</v>
      </c>
      <c r="V1496" s="36">
        <v>2.23E-2</v>
      </c>
      <c r="W1496" s="36">
        <v>2.9329999999999998</v>
      </c>
      <c r="X1496">
        <f t="shared" si="77"/>
        <v>0.19303256691921539</v>
      </c>
    </row>
    <row r="1497" spans="1:24" ht="14.1" customHeight="1" x14ac:dyDescent="0.25">
      <c r="A1497" s="1">
        <v>42290</v>
      </c>
      <c r="B1497" s="1" t="s">
        <v>19</v>
      </c>
      <c r="C1497" t="s">
        <v>363</v>
      </c>
      <c r="D1497">
        <v>5</v>
      </c>
      <c r="E1497">
        <v>30</v>
      </c>
      <c r="F1497" s="6">
        <v>1317</v>
      </c>
      <c r="G1497" s="6">
        <v>1334</v>
      </c>
      <c r="H1497" s="6">
        <v>17</v>
      </c>
      <c r="I1497" t="s">
        <v>328</v>
      </c>
      <c r="J1497" t="s">
        <v>329</v>
      </c>
      <c r="K1497" t="s">
        <v>7</v>
      </c>
      <c r="L1497" t="s">
        <v>29</v>
      </c>
      <c r="M1497" t="s">
        <v>546</v>
      </c>
      <c r="N1497" t="s">
        <v>616</v>
      </c>
      <c r="O1497" t="s">
        <v>620</v>
      </c>
      <c r="P1497" t="s">
        <v>621</v>
      </c>
      <c r="Q1497" s="38">
        <v>1</v>
      </c>
      <c r="R1497" s="21">
        <v>18</v>
      </c>
      <c r="S1497" s="21">
        <v>18</v>
      </c>
      <c r="T1497" s="21">
        <f t="shared" si="78"/>
        <v>18</v>
      </c>
      <c r="V1497" s="36">
        <v>2.23E-2</v>
      </c>
      <c r="W1497" s="36">
        <v>2.9329999999999998</v>
      </c>
      <c r="X1497">
        <f t="shared" si="77"/>
        <v>0.10715664816445306</v>
      </c>
    </row>
    <row r="1498" spans="1:24" ht="14.1" customHeight="1" x14ac:dyDescent="0.25">
      <c r="A1498" s="1">
        <v>42290</v>
      </c>
      <c r="B1498" s="1" t="s">
        <v>19</v>
      </c>
      <c r="C1498" t="s">
        <v>363</v>
      </c>
      <c r="D1498">
        <v>5</v>
      </c>
      <c r="E1498">
        <v>30</v>
      </c>
      <c r="F1498" s="6">
        <v>1317</v>
      </c>
      <c r="G1498" s="6">
        <v>1334</v>
      </c>
      <c r="H1498" s="6">
        <v>17</v>
      </c>
      <c r="I1498" t="s">
        <v>328</v>
      </c>
      <c r="J1498" t="s">
        <v>329</v>
      </c>
      <c r="K1498" t="s">
        <v>7</v>
      </c>
      <c r="L1498" t="s">
        <v>29</v>
      </c>
      <c r="M1498" t="s">
        <v>546</v>
      </c>
      <c r="N1498" t="s">
        <v>616</v>
      </c>
      <c r="O1498" t="s">
        <v>620</v>
      </c>
      <c r="P1498" t="s">
        <v>621</v>
      </c>
      <c r="Q1498" s="38">
        <v>1</v>
      </c>
      <c r="R1498" s="21">
        <v>20</v>
      </c>
      <c r="S1498" s="21">
        <v>20</v>
      </c>
      <c r="T1498" s="21">
        <f t="shared" si="78"/>
        <v>20</v>
      </c>
      <c r="V1498" s="36">
        <v>2.23E-2</v>
      </c>
      <c r="W1498" s="36">
        <v>2.9329999999999998</v>
      </c>
      <c r="X1498">
        <f t="shared" si="77"/>
        <v>0.14595730651543581</v>
      </c>
    </row>
    <row r="1499" spans="1:24" ht="14.1" customHeight="1" x14ac:dyDescent="0.25">
      <c r="A1499" s="1">
        <v>42290</v>
      </c>
      <c r="B1499" s="1" t="s">
        <v>19</v>
      </c>
      <c r="C1499" t="s">
        <v>361</v>
      </c>
      <c r="D1499">
        <v>5</v>
      </c>
      <c r="E1499">
        <v>30</v>
      </c>
      <c r="F1499" s="6">
        <v>1146</v>
      </c>
      <c r="G1499" s="6">
        <v>1202</v>
      </c>
      <c r="H1499" s="6">
        <v>16</v>
      </c>
      <c r="I1499" t="s">
        <v>328</v>
      </c>
      <c r="J1499" t="s">
        <v>329</v>
      </c>
      <c r="K1499" t="s">
        <v>7</v>
      </c>
      <c r="L1499" t="s">
        <v>29</v>
      </c>
      <c r="M1499" t="s">
        <v>546</v>
      </c>
      <c r="N1499" t="s">
        <v>616</v>
      </c>
      <c r="O1499" t="s">
        <v>620</v>
      </c>
      <c r="P1499" t="s">
        <v>621</v>
      </c>
      <c r="Q1499" s="38">
        <v>2</v>
      </c>
      <c r="R1499" s="21">
        <v>22</v>
      </c>
      <c r="S1499" s="21">
        <v>22</v>
      </c>
      <c r="T1499" s="21">
        <f t="shared" si="78"/>
        <v>22</v>
      </c>
      <c r="V1499" s="36">
        <v>2.23E-2</v>
      </c>
      <c r="W1499" s="36">
        <v>2.9329999999999998</v>
      </c>
      <c r="X1499">
        <f t="shared" si="77"/>
        <v>0.38606513383843077</v>
      </c>
    </row>
    <row r="1500" spans="1:24" ht="14.1" customHeight="1" x14ac:dyDescent="0.25">
      <c r="A1500" s="1">
        <v>42290</v>
      </c>
      <c r="B1500" s="1" t="s">
        <v>19</v>
      </c>
      <c r="C1500" t="s">
        <v>361</v>
      </c>
      <c r="D1500">
        <v>5</v>
      </c>
      <c r="E1500">
        <v>30</v>
      </c>
      <c r="F1500" s="6">
        <v>1146</v>
      </c>
      <c r="G1500" s="6">
        <v>1202</v>
      </c>
      <c r="H1500" s="6">
        <v>16</v>
      </c>
      <c r="I1500" t="s">
        <v>328</v>
      </c>
      <c r="J1500" t="s">
        <v>329</v>
      </c>
      <c r="K1500" t="s">
        <v>7</v>
      </c>
      <c r="L1500" t="s">
        <v>29</v>
      </c>
      <c r="M1500" t="s">
        <v>546</v>
      </c>
      <c r="N1500" t="s">
        <v>616</v>
      </c>
      <c r="O1500" t="s">
        <v>620</v>
      </c>
      <c r="P1500" t="s">
        <v>621</v>
      </c>
      <c r="Q1500" s="38">
        <v>1</v>
      </c>
      <c r="R1500" s="21">
        <v>17</v>
      </c>
      <c r="S1500" s="21">
        <v>17</v>
      </c>
      <c r="T1500" s="21">
        <f t="shared" si="78"/>
        <v>17</v>
      </c>
      <c r="V1500" s="36">
        <v>2.23E-2</v>
      </c>
      <c r="W1500" s="36">
        <v>2.9329999999999998</v>
      </c>
      <c r="X1500">
        <f t="shared" si="77"/>
        <v>9.061739003313439E-2</v>
      </c>
    </row>
    <row r="1501" spans="1:24" ht="14.1" customHeight="1" x14ac:dyDescent="0.25">
      <c r="A1501" s="1">
        <v>42290</v>
      </c>
      <c r="B1501" s="1" t="s">
        <v>19</v>
      </c>
      <c r="C1501" t="s">
        <v>361</v>
      </c>
      <c r="D1501">
        <v>5</v>
      </c>
      <c r="E1501">
        <v>30</v>
      </c>
      <c r="F1501" s="6">
        <v>1146</v>
      </c>
      <c r="G1501" s="6">
        <v>1202</v>
      </c>
      <c r="H1501" s="6">
        <v>16</v>
      </c>
      <c r="I1501" t="s">
        <v>328</v>
      </c>
      <c r="J1501" t="s">
        <v>329</v>
      </c>
      <c r="K1501" t="s">
        <v>7</v>
      </c>
      <c r="L1501" t="s">
        <v>29</v>
      </c>
      <c r="M1501" t="s">
        <v>546</v>
      </c>
      <c r="N1501" t="s">
        <v>616</v>
      </c>
      <c r="O1501" t="s">
        <v>620</v>
      </c>
      <c r="P1501" t="s">
        <v>621</v>
      </c>
      <c r="Q1501" s="38">
        <v>1</v>
      </c>
      <c r="R1501" s="21">
        <v>15</v>
      </c>
      <c r="S1501" s="21">
        <v>15</v>
      </c>
      <c r="T1501" s="21">
        <f t="shared" si="78"/>
        <v>15</v>
      </c>
      <c r="V1501" s="36">
        <v>2.23E-2</v>
      </c>
      <c r="W1501" s="36">
        <v>2.9329999999999998</v>
      </c>
      <c r="X1501">
        <f t="shared" si="77"/>
        <v>6.2774104475379552E-2</v>
      </c>
    </row>
    <row r="1502" spans="1:24" ht="14.1" customHeight="1" x14ac:dyDescent="0.25">
      <c r="A1502" s="1">
        <v>42290</v>
      </c>
      <c r="B1502" s="1" t="s">
        <v>19</v>
      </c>
      <c r="C1502" t="s">
        <v>361</v>
      </c>
      <c r="D1502">
        <v>5</v>
      </c>
      <c r="E1502">
        <v>30</v>
      </c>
      <c r="F1502" s="6">
        <v>1146</v>
      </c>
      <c r="G1502" s="6">
        <v>1202</v>
      </c>
      <c r="H1502" s="6">
        <v>16</v>
      </c>
      <c r="I1502" t="s">
        <v>328</v>
      </c>
      <c r="J1502" t="s">
        <v>329</v>
      </c>
      <c r="K1502" t="s">
        <v>7</v>
      </c>
      <c r="L1502" t="s">
        <v>29</v>
      </c>
      <c r="M1502" t="s">
        <v>546</v>
      </c>
      <c r="N1502" t="s">
        <v>616</v>
      </c>
      <c r="O1502" t="s">
        <v>620</v>
      </c>
      <c r="P1502" t="s">
        <v>621</v>
      </c>
      <c r="Q1502" s="38">
        <v>1</v>
      </c>
      <c r="R1502" s="21">
        <v>30</v>
      </c>
      <c r="S1502" s="21">
        <v>30</v>
      </c>
      <c r="T1502" s="21">
        <f t="shared" si="78"/>
        <v>30</v>
      </c>
      <c r="V1502" s="36">
        <v>2.23E-2</v>
      </c>
      <c r="W1502" s="36">
        <v>2.9329999999999998</v>
      </c>
      <c r="X1502">
        <f t="shared" si="77"/>
        <v>0.47940383420799498</v>
      </c>
    </row>
    <row r="1503" spans="1:24" ht="14.1" customHeight="1" x14ac:dyDescent="0.25">
      <c r="A1503" s="1">
        <v>42290</v>
      </c>
      <c r="B1503" s="1" t="s">
        <v>19</v>
      </c>
      <c r="C1503" t="s">
        <v>366</v>
      </c>
      <c r="E1503">
        <v>30</v>
      </c>
      <c r="F1503" s="6">
        <v>1016</v>
      </c>
      <c r="G1503" s="6">
        <v>1030</v>
      </c>
      <c r="H1503" s="6">
        <v>14</v>
      </c>
      <c r="I1503" t="s">
        <v>328</v>
      </c>
      <c r="J1503" t="s">
        <v>329</v>
      </c>
      <c r="K1503" t="s">
        <v>7</v>
      </c>
      <c r="L1503" t="s">
        <v>29</v>
      </c>
      <c r="M1503" t="s">
        <v>546</v>
      </c>
      <c r="N1503" t="s">
        <v>616</v>
      </c>
      <c r="O1503" t="s">
        <v>620</v>
      </c>
      <c r="P1503" t="s">
        <v>621</v>
      </c>
      <c r="Q1503" s="38">
        <v>2</v>
      </c>
      <c r="R1503" s="21">
        <v>18</v>
      </c>
      <c r="S1503" s="21">
        <v>18</v>
      </c>
      <c r="T1503" s="21">
        <f t="shared" si="78"/>
        <v>18</v>
      </c>
      <c r="V1503" s="36">
        <v>2.23E-2</v>
      </c>
      <c r="W1503" s="36">
        <v>2.9329999999999998</v>
      </c>
      <c r="X1503">
        <f t="shared" si="77"/>
        <v>0.21431329632890611</v>
      </c>
    </row>
    <row r="1504" spans="1:24" ht="14.1" customHeight="1" x14ac:dyDescent="0.25">
      <c r="A1504" s="1">
        <v>42290</v>
      </c>
      <c r="B1504" s="1" t="s">
        <v>19</v>
      </c>
      <c r="C1504" t="s">
        <v>366</v>
      </c>
      <c r="E1504">
        <v>30</v>
      </c>
      <c r="F1504" s="6">
        <v>1016</v>
      </c>
      <c r="G1504" s="6">
        <v>1030</v>
      </c>
      <c r="H1504" s="6">
        <v>14</v>
      </c>
      <c r="I1504" t="s">
        <v>328</v>
      </c>
      <c r="J1504" t="s">
        <v>329</v>
      </c>
      <c r="K1504" t="s">
        <v>7</v>
      </c>
      <c r="L1504" t="s">
        <v>29</v>
      </c>
      <c r="M1504" t="s">
        <v>546</v>
      </c>
      <c r="N1504" t="s">
        <v>616</v>
      </c>
      <c r="O1504" t="s">
        <v>620</v>
      </c>
      <c r="P1504" t="s">
        <v>621</v>
      </c>
      <c r="Q1504" s="38">
        <v>1</v>
      </c>
      <c r="R1504" s="21">
        <v>12</v>
      </c>
      <c r="S1504" s="21">
        <v>12</v>
      </c>
      <c r="T1504" s="21">
        <f t="shared" si="78"/>
        <v>12</v>
      </c>
      <c r="V1504" s="36">
        <v>2.23E-2</v>
      </c>
      <c r="W1504" s="36">
        <v>2.9329999999999998</v>
      </c>
      <c r="X1504">
        <f t="shared" si="77"/>
        <v>3.26244694457744E-2</v>
      </c>
    </row>
    <row r="1505" spans="1:24" ht="14.1" customHeight="1" x14ac:dyDescent="0.25">
      <c r="A1505" s="1">
        <v>42290</v>
      </c>
      <c r="B1505" s="1" t="s">
        <v>19</v>
      </c>
      <c r="C1505" t="s">
        <v>366</v>
      </c>
      <c r="E1505">
        <v>30</v>
      </c>
      <c r="F1505" s="6">
        <v>1016</v>
      </c>
      <c r="G1505" s="6">
        <v>1030</v>
      </c>
      <c r="H1505" s="6">
        <v>14</v>
      </c>
      <c r="I1505" t="s">
        <v>328</v>
      </c>
      <c r="J1505" t="s">
        <v>329</v>
      </c>
      <c r="K1505" t="s">
        <v>7</v>
      </c>
      <c r="L1505" t="s">
        <v>29</v>
      </c>
      <c r="M1505" t="s">
        <v>546</v>
      </c>
      <c r="N1505" t="s">
        <v>616</v>
      </c>
      <c r="O1505" t="s">
        <v>620</v>
      </c>
      <c r="P1505" t="s">
        <v>621</v>
      </c>
      <c r="Q1505" s="38">
        <v>1</v>
      </c>
      <c r="R1505" s="21">
        <v>10</v>
      </c>
      <c r="S1505" s="21">
        <v>10</v>
      </c>
      <c r="T1505" s="21">
        <f t="shared" si="78"/>
        <v>10</v>
      </c>
      <c r="V1505" s="36">
        <v>2.23E-2</v>
      </c>
      <c r="W1505" s="36">
        <v>2.9329999999999998</v>
      </c>
      <c r="X1505">
        <f t="shared" si="77"/>
        <v>1.9111943948637241E-2</v>
      </c>
    </row>
    <row r="1506" spans="1:24" ht="14.1" customHeight="1" x14ac:dyDescent="0.25">
      <c r="A1506" s="1">
        <v>42290</v>
      </c>
      <c r="B1506" s="1" t="s">
        <v>19</v>
      </c>
      <c r="C1506" t="s">
        <v>366</v>
      </c>
      <c r="E1506">
        <v>30</v>
      </c>
      <c r="F1506" s="6">
        <v>1016</v>
      </c>
      <c r="G1506" s="6">
        <v>1030</v>
      </c>
      <c r="H1506" s="6">
        <v>14</v>
      </c>
      <c r="I1506" t="s">
        <v>328</v>
      </c>
      <c r="J1506" t="s">
        <v>329</v>
      </c>
      <c r="K1506" t="s">
        <v>7</v>
      </c>
      <c r="L1506" t="s">
        <v>29</v>
      </c>
      <c r="M1506" t="s">
        <v>546</v>
      </c>
      <c r="N1506" t="s">
        <v>616</v>
      </c>
      <c r="O1506" t="s">
        <v>620</v>
      </c>
      <c r="P1506" t="s">
        <v>621</v>
      </c>
      <c r="Q1506" s="38">
        <v>2</v>
      </c>
      <c r="R1506" s="21">
        <v>15</v>
      </c>
      <c r="S1506" s="21">
        <v>15</v>
      </c>
      <c r="T1506" s="21">
        <f t="shared" si="78"/>
        <v>15</v>
      </c>
      <c r="V1506" s="36">
        <v>2.23E-2</v>
      </c>
      <c r="W1506" s="36">
        <v>2.9329999999999998</v>
      </c>
      <c r="X1506">
        <f t="shared" si="77"/>
        <v>0.1255482089507591</v>
      </c>
    </row>
    <row r="1507" spans="1:24" ht="14.1" customHeight="1" x14ac:dyDescent="0.25">
      <c r="A1507" s="1">
        <v>42290</v>
      </c>
      <c r="B1507" s="1" t="s">
        <v>19</v>
      </c>
      <c r="C1507" t="s">
        <v>366</v>
      </c>
      <c r="E1507">
        <v>30</v>
      </c>
      <c r="F1507" s="6">
        <v>1016</v>
      </c>
      <c r="G1507" s="6">
        <v>1030</v>
      </c>
      <c r="H1507" s="6">
        <v>14</v>
      </c>
      <c r="I1507" t="s">
        <v>328</v>
      </c>
      <c r="J1507" t="s">
        <v>329</v>
      </c>
      <c r="K1507" t="s">
        <v>7</v>
      </c>
      <c r="L1507" t="s">
        <v>29</v>
      </c>
      <c r="M1507" t="s">
        <v>546</v>
      </c>
      <c r="N1507" t="s">
        <v>616</v>
      </c>
      <c r="O1507" t="s">
        <v>620</v>
      </c>
      <c r="P1507" t="s">
        <v>621</v>
      </c>
      <c r="Q1507" s="38">
        <v>1</v>
      </c>
      <c r="R1507" s="21">
        <v>14</v>
      </c>
      <c r="S1507" s="21">
        <v>14</v>
      </c>
      <c r="T1507" s="21">
        <f t="shared" si="78"/>
        <v>14</v>
      </c>
      <c r="V1507" s="36">
        <v>2.23E-2</v>
      </c>
      <c r="W1507" s="36">
        <v>2.9329999999999998</v>
      </c>
      <c r="X1507">
        <f t="shared" si="77"/>
        <v>5.1274140806741843E-2</v>
      </c>
    </row>
    <row r="1508" spans="1:24" ht="14.1" customHeight="1" x14ac:dyDescent="0.25">
      <c r="A1508" s="1">
        <v>42289</v>
      </c>
      <c r="B1508" s="1" t="s">
        <v>19</v>
      </c>
      <c r="C1508" t="s">
        <v>400</v>
      </c>
      <c r="D1508">
        <v>20</v>
      </c>
      <c r="E1508">
        <v>30</v>
      </c>
      <c r="F1508" s="6">
        <v>1359</v>
      </c>
      <c r="G1508" s="6">
        <v>1414</v>
      </c>
      <c r="H1508" s="6">
        <v>15</v>
      </c>
      <c r="I1508" t="s">
        <v>393</v>
      </c>
      <c r="J1508" t="s">
        <v>285</v>
      </c>
      <c r="K1508" t="s">
        <v>7</v>
      </c>
      <c r="L1508" t="s">
        <v>29</v>
      </c>
      <c r="M1508" t="s">
        <v>546</v>
      </c>
      <c r="N1508" t="s">
        <v>616</v>
      </c>
      <c r="O1508" t="s">
        <v>620</v>
      </c>
      <c r="P1508" t="s">
        <v>621</v>
      </c>
      <c r="Q1508" s="38">
        <v>1</v>
      </c>
      <c r="R1508" s="21">
        <v>19</v>
      </c>
      <c r="S1508" s="21">
        <v>19</v>
      </c>
      <c r="T1508" s="21">
        <f t="shared" si="78"/>
        <v>19</v>
      </c>
      <c r="V1508" s="36">
        <v>2.23E-2</v>
      </c>
      <c r="W1508" s="36">
        <v>2.9329999999999998</v>
      </c>
      <c r="X1508">
        <f t="shared" si="77"/>
        <v>0.12557094848128683</v>
      </c>
    </row>
    <row r="1509" spans="1:24" ht="14.1" customHeight="1" x14ac:dyDescent="0.25">
      <c r="A1509" s="1">
        <v>42290</v>
      </c>
      <c r="B1509" s="1" t="s">
        <v>19</v>
      </c>
      <c r="C1509" t="s">
        <v>406</v>
      </c>
      <c r="D1509">
        <v>10</v>
      </c>
      <c r="E1509">
        <v>30</v>
      </c>
      <c r="F1509" s="6">
        <v>937</v>
      </c>
      <c r="G1509" s="6">
        <v>952</v>
      </c>
      <c r="H1509" s="6">
        <v>15</v>
      </c>
      <c r="I1509" t="s">
        <v>393</v>
      </c>
      <c r="J1509" t="s">
        <v>285</v>
      </c>
      <c r="K1509" t="s">
        <v>7</v>
      </c>
      <c r="L1509" t="s">
        <v>29</v>
      </c>
      <c r="M1509" t="s">
        <v>546</v>
      </c>
      <c r="N1509" t="s">
        <v>616</v>
      </c>
      <c r="O1509" t="s">
        <v>620</v>
      </c>
      <c r="P1509" t="s">
        <v>621</v>
      </c>
      <c r="Q1509" s="38">
        <v>1</v>
      </c>
      <c r="R1509" s="21">
        <v>16</v>
      </c>
      <c r="S1509" s="21">
        <v>16</v>
      </c>
      <c r="T1509" s="21">
        <f t="shared" si="78"/>
        <v>16</v>
      </c>
      <c r="V1509" s="36">
        <v>2.23E-2</v>
      </c>
      <c r="W1509" s="36">
        <v>2.9329999999999998</v>
      </c>
      <c r="X1509">
        <f t="shared" si="77"/>
        <v>7.585579637648146E-2</v>
      </c>
    </row>
    <row r="1510" spans="1:24" ht="14.1" customHeight="1" x14ac:dyDescent="0.25">
      <c r="A1510" s="1">
        <v>42290</v>
      </c>
      <c r="B1510" s="1" t="s">
        <v>19</v>
      </c>
      <c r="C1510" t="s">
        <v>406</v>
      </c>
      <c r="D1510">
        <v>10</v>
      </c>
      <c r="E1510">
        <v>30</v>
      </c>
      <c r="F1510" s="6">
        <v>937</v>
      </c>
      <c r="G1510" s="6">
        <v>952</v>
      </c>
      <c r="H1510" s="6">
        <v>15</v>
      </c>
      <c r="I1510" t="s">
        <v>393</v>
      </c>
      <c r="J1510" t="s">
        <v>285</v>
      </c>
      <c r="K1510" t="s">
        <v>7</v>
      </c>
      <c r="L1510" t="s">
        <v>29</v>
      </c>
      <c r="M1510" t="s">
        <v>546</v>
      </c>
      <c r="N1510" t="s">
        <v>616</v>
      </c>
      <c r="O1510" t="s">
        <v>620</v>
      </c>
      <c r="P1510" t="s">
        <v>621</v>
      </c>
      <c r="Q1510" s="38">
        <v>2</v>
      </c>
      <c r="R1510" s="21">
        <v>17</v>
      </c>
      <c r="S1510" s="21">
        <v>17</v>
      </c>
      <c r="T1510" s="21">
        <f t="shared" si="78"/>
        <v>17</v>
      </c>
      <c r="V1510" s="36">
        <v>2.23E-2</v>
      </c>
      <c r="W1510" s="36">
        <v>2.9329999999999998</v>
      </c>
      <c r="X1510">
        <f t="shared" si="77"/>
        <v>0.18123478006626878</v>
      </c>
    </row>
    <row r="1511" spans="1:24" ht="14.1" customHeight="1" x14ac:dyDescent="0.25">
      <c r="A1511" s="1">
        <v>42290</v>
      </c>
      <c r="B1511" s="1" t="s">
        <v>19</v>
      </c>
      <c r="C1511" t="s">
        <v>406</v>
      </c>
      <c r="D1511">
        <v>10</v>
      </c>
      <c r="E1511">
        <v>30</v>
      </c>
      <c r="F1511" s="6">
        <v>937</v>
      </c>
      <c r="G1511" s="6">
        <v>952</v>
      </c>
      <c r="H1511" s="6">
        <v>15</v>
      </c>
      <c r="I1511" t="s">
        <v>393</v>
      </c>
      <c r="J1511" t="s">
        <v>285</v>
      </c>
      <c r="K1511" t="s">
        <v>7</v>
      </c>
      <c r="L1511" t="s">
        <v>29</v>
      </c>
      <c r="M1511" t="s">
        <v>546</v>
      </c>
      <c r="N1511" t="s">
        <v>616</v>
      </c>
      <c r="O1511" t="s">
        <v>620</v>
      </c>
      <c r="P1511" t="s">
        <v>621</v>
      </c>
      <c r="Q1511" s="38">
        <v>1</v>
      </c>
      <c r="R1511" s="21">
        <v>18</v>
      </c>
      <c r="S1511" s="21">
        <v>18</v>
      </c>
      <c r="T1511" s="21">
        <f t="shared" si="78"/>
        <v>18</v>
      </c>
      <c r="V1511" s="36">
        <v>2.23E-2</v>
      </c>
      <c r="W1511" s="36">
        <v>2.9329999999999998</v>
      </c>
      <c r="X1511">
        <f t="shared" si="77"/>
        <v>0.10715664816445306</v>
      </c>
    </row>
    <row r="1512" spans="1:24" ht="14.1" customHeight="1" x14ac:dyDescent="0.25">
      <c r="A1512" s="1">
        <v>42290</v>
      </c>
      <c r="B1512" s="1" t="s">
        <v>19</v>
      </c>
      <c r="C1512" t="s">
        <v>406</v>
      </c>
      <c r="D1512">
        <v>10</v>
      </c>
      <c r="E1512">
        <v>30</v>
      </c>
      <c r="F1512" s="6">
        <v>937</v>
      </c>
      <c r="G1512" s="6">
        <v>952</v>
      </c>
      <c r="H1512" s="6">
        <v>15</v>
      </c>
      <c r="I1512" t="s">
        <v>393</v>
      </c>
      <c r="J1512" t="s">
        <v>285</v>
      </c>
      <c r="K1512" t="s">
        <v>7</v>
      </c>
      <c r="L1512" t="s">
        <v>29</v>
      </c>
      <c r="M1512" t="s">
        <v>546</v>
      </c>
      <c r="N1512" t="s">
        <v>616</v>
      </c>
      <c r="O1512" t="s">
        <v>620</v>
      </c>
      <c r="P1512" t="s">
        <v>621</v>
      </c>
      <c r="Q1512" s="38">
        <v>1</v>
      </c>
      <c r="R1512" s="21">
        <v>19</v>
      </c>
      <c r="S1512" s="21">
        <v>19</v>
      </c>
      <c r="T1512" s="21">
        <f t="shared" si="78"/>
        <v>19</v>
      </c>
      <c r="V1512" s="36">
        <v>2.23E-2</v>
      </c>
      <c r="W1512" s="36">
        <v>2.9329999999999998</v>
      </c>
      <c r="X1512">
        <f t="shared" si="77"/>
        <v>0.12557094848128683</v>
      </c>
    </row>
    <row r="1513" spans="1:24" ht="14.1" customHeight="1" x14ac:dyDescent="0.25">
      <c r="A1513" s="1">
        <v>42290</v>
      </c>
      <c r="B1513" s="1" t="s">
        <v>19</v>
      </c>
      <c r="C1513" t="s">
        <v>406</v>
      </c>
      <c r="D1513">
        <v>10</v>
      </c>
      <c r="E1513">
        <v>30</v>
      </c>
      <c r="F1513" s="6">
        <v>937</v>
      </c>
      <c r="G1513" s="6">
        <v>952</v>
      </c>
      <c r="H1513" s="6">
        <v>15</v>
      </c>
      <c r="I1513" t="s">
        <v>393</v>
      </c>
      <c r="J1513" t="s">
        <v>285</v>
      </c>
      <c r="K1513" t="s">
        <v>7</v>
      </c>
      <c r="L1513" t="s">
        <v>29</v>
      </c>
      <c r="M1513" t="s">
        <v>546</v>
      </c>
      <c r="N1513" t="s">
        <v>616</v>
      </c>
      <c r="O1513" t="s">
        <v>620</v>
      </c>
      <c r="P1513" t="s">
        <v>621</v>
      </c>
      <c r="Q1513" s="38">
        <v>2</v>
      </c>
      <c r="R1513" s="21">
        <v>21</v>
      </c>
      <c r="S1513" s="21">
        <v>21</v>
      </c>
      <c r="T1513" s="21">
        <f t="shared" si="78"/>
        <v>21</v>
      </c>
      <c r="V1513" s="36">
        <v>2.23E-2</v>
      </c>
      <c r="W1513" s="36">
        <v>2.9329999999999998</v>
      </c>
      <c r="X1513">
        <f t="shared" si="77"/>
        <v>0.33682479192465847</v>
      </c>
    </row>
    <row r="1514" spans="1:24" ht="14.1" customHeight="1" x14ac:dyDescent="0.25">
      <c r="A1514" s="1">
        <v>42290</v>
      </c>
      <c r="B1514" s="1" t="s">
        <v>19</v>
      </c>
      <c r="C1514" t="s">
        <v>406</v>
      </c>
      <c r="D1514">
        <v>10</v>
      </c>
      <c r="E1514">
        <v>30</v>
      </c>
      <c r="F1514" s="6">
        <v>937</v>
      </c>
      <c r="G1514" s="6">
        <v>952</v>
      </c>
      <c r="H1514" s="6">
        <v>15</v>
      </c>
      <c r="I1514" t="s">
        <v>393</v>
      </c>
      <c r="J1514" t="s">
        <v>285</v>
      </c>
      <c r="K1514" t="s">
        <v>7</v>
      </c>
      <c r="L1514" t="s">
        <v>29</v>
      </c>
      <c r="M1514" t="s">
        <v>546</v>
      </c>
      <c r="N1514" t="s">
        <v>616</v>
      </c>
      <c r="O1514" t="s">
        <v>620</v>
      </c>
      <c r="P1514" t="s">
        <v>621</v>
      </c>
      <c r="Q1514" s="38">
        <v>2</v>
      </c>
      <c r="R1514" s="21">
        <v>22</v>
      </c>
      <c r="S1514" s="21">
        <v>22</v>
      </c>
      <c r="T1514" s="21">
        <f t="shared" si="78"/>
        <v>22</v>
      </c>
      <c r="V1514" s="36">
        <v>2.23E-2</v>
      </c>
      <c r="W1514" s="36">
        <v>2.9329999999999998</v>
      </c>
      <c r="X1514">
        <f t="shared" si="77"/>
        <v>0.38606513383843077</v>
      </c>
    </row>
    <row r="1515" spans="1:24" ht="14.1" customHeight="1" x14ac:dyDescent="0.25">
      <c r="A1515" s="1">
        <v>42290</v>
      </c>
      <c r="B1515" s="1" t="s">
        <v>19</v>
      </c>
      <c r="C1515" t="s">
        <v>406</v>
      </c>
      <c r="D1515">
        <v>10</v>
      </c>
      <c r="E1515">
        <v>30</v>
      </c>
      <c r="F1515" s="6">
        <v>937</v>
      </c>
      <c r="G1515" s="6">
        <v>952</v>
      </c>
      <c r="H1515" s="6">
        <v>15</v>
      </c>
      <c r="I1515" t="s">
        <v>393</v>
      </c>
      <c r="J1515" t="s">
        <v>285</v>
      </c>
      <c r="K1515" t="s">
        <v>7</v>
      </c>
      <c r="L1515" t="s">
        <v>29</v>
      </c>
      <c r="M1515" t="s">
        <v>546</v>
      </c>
      <c r="N1515" t="s">
        <v>616</v>
      </c>
      <c r="O1515" t="s">
        <v>620</v>
      </c>
      <c r="P1515" t="s">
        <v>621</v>
      </c>
      <c r="Q1515" s="38">
        <v>1</v>
      </c>
      <c r="R1515" s="21">
        <v>23</v>
      </c>
      <c r="S1515" s="21">
        <v>23</v>
      </c>
      <c r="T1515" s="21">
        <f t="shared" si="78"/>
        <v>23</v>
      </c>
      <c r="V1515" s="36">
        <v>2.23E-2</v>
      </c>
      <c r="W1515" s="36">
        <v>2.9329999999999998</v>
      </c>
      <c r="X1515">
        <f t="shared" si="77"/>
        <v>0.21991386232674384</v>
      </c>
    </row>
    <row r="1516" spans="1:24" ht="14.1" customHeight="1" x14ac:dyDescent="0.25">
      <c r="A1516" s="1">
        <v>42290</v>
      </c>
      <c r="B1516" s="1" t="s">
        <v>19</v>
      </c>
      <c r="C1516" t="s">
        <v>406</v>
      </c>
      <c r="D1516">
        <v>10</v>
      </c>
      <c r="E1516">
        <v>30</v>
      </c>
      <c r="F1516" s="6">
        <v>937</v>
      </c>
      <c r="G1516" s="6">
        <v>952</v>
      </c>
      <c r="H1516" s="6">
        <v>15</v>
      </c>
      <c r="I1516" t="s">
        <v>393</v>
      </c>
      <c r="J1516" t="s">
        <v>285</v>
      </c>
      <c r="K1516" t="s">
        <v>7</v>
      </c>
      <c r="L1516" t="s">
        <v>29</v>
      </c>
      <c r="M1516" t="s">
        <v>546</v>
      </c>
      <c r="N1516" t="s">
        <v>616</v>
      </c>
      <c r="O1516" t="s">
        <v>620</v>
      </c>
      <c r="P1516" t="s">
        <v>621</v>
      </c>
      <c r="Q1516" s="38">
        <v>1</v>
      </c>
      <c r="R1516" s="21">
        <v>24</v>
      </c>
      <c r="S1516" s="21">
        <v>24</v>
      </c>
      <c r="T1516" s="21">
        <f t="shared" si="78"/>
        <v>24</v>
      </c>
      <c r="V1516" s="36">
        <v>2.23E-2</v>
      </c>
      <c r="W1516" s="36">
        <v>2.9329999999999998</v>
      </c>
      <c r="X1516">
        <f t="shared" si="77"/>
        <v>0.24915203286476298</v>
      </c>
    </row>
    <row r="1517" spans="1:24" ht="14.1" customHeight="1" x14ac:dyDescent="0.25">
      <c r="A1517" s="1">
        <v>42290</v>
      </c>
      <c r="B1517" s="1" t="s">
        <v>19</v>
      </c>
      <c r="C1517" t="s">
        <v>406</v>
      </c>
      <c r="D1517">
        <v>10</v>
      </c>
      <c r="E1517">
        <v>30</v>
      </c>
      <c r="F1517" s="6">
        <v>937</v>
      </c>
      <c r="G1517" s="6">
        <v>952</v>
      </c>
      <c r="H1517" s="6">
        <v>15</v>
      </c>
      <c r="I1517" t="s">
        <v>393</v>
      </c>
      <c r="J1517" t="s">
        <v>285</v>
      </c>
      <c r="K1517" t="s">
        <v>7</v>
      </c>
      <c r="L1517" t="s">
        <v>29</v>
      </c>
      <c r="M1517" t="s">
        <v>546</v>
      </c>
      <c r="N1517" t="s">
        <v>616</v>
      </c>
      <c r="O1517" t="s">
        <v>620</v>
      </c>
      <c r="P1517" t="s">
        <v>621</v>
      </c>
      <c r="Q1517" s="38">
        <v>1</v>
      </c>
      <c r="R1517" s="21">
        <v>25</v>
      </c>
      <c r="S1517" s="21">
        <v>25</v>
      </c>
      <c r="T1517" s="21">
        <f t="shared" si="78"/>
        <v>25</v>
      </c>
      <c r="V1517" s="36">
        <v>2.23E-2</v>
      </c>
      <c r="W1517" s="36">
        <v>2.9329999999999998</v>
      </c>
      <c r="X1517">
        <f t="shared" si="77"/>
        <v>0.28084255050871665</v>
      </c>
    </row>
    <row r="1518" spans="1:24" ht="14.1" customHeight="1" x14ac:dyDescent="0.25">
      <c r="A1518" s="1">
        <v>42290</v>
      </c>
      <c r="B1518" s="1" t="s">
        <v>19</v>
      </c>
      <c r="C1518" t="s">
        <v>408</v>
      </c>
      <c r="D1518">
        <v>10</v>
      </c>
      <c r="E1518">
        <v>30</v>
      </c>
      <c r="F1518" s="6">
        <v>1014</v>
      </c>
      <c r="G1518" s="6">
        <v>1030</v>
      </c>
      <c r="H1518" s="6">
        <v>16</v>
      </c>
      <c r="I1518" t="s">
        <v>393</v>
      </c>
      <c r="J1518" t="s">
        <v>285</v>
      </c>
      <c r="K1518" t="s">
        <v>7</v>
      </c>
      <c r="L1518" t="s">
        <v>29</v>
      </c>
      <c r="M1518" t="s">
        <v>546</v>
      </c>
      <c r="N1518" t="s">
        <v>616</v>
      </c>
      <c r="O1518" t="s">
        <v>620</v>
      </c>
      <c r="P1518" t="s">
        <v>621</v>
      </c>
      <c r="Q1518" s="38">
        <v>1</v>
      </c>
      <c r="R1518" s="21">
        <v>11</v>
      </c>
      <c r="S1518" s="21">
        <v>16</v>
      </c>
      <c r="T1518" s="21">
        <f t="shared" si="78"/>
        <v>13.5</v>
      </c>
      <c r="V1518" s="36">
        <v>2.23E-2</v>
      </c>
      <c r="W1518" s="36">
        <v>2.9329999999999998</v>
      </c>
      <c r="X1518">
        <f t="shared" si="77"/>
        <v>4.6086508361234263E-2</v>
      </c>
    </row>
    <row r="1519" spans="1:24" ht="14.1" customHeight="1" x14ac:dyDescent="0.25">
      <c r="A1519" s="1">
        <v>42290</v>
      </c>
      <c r="B1519" s="1" t="s">
        <v>19</v>
      </c>
      <c r="C1519" t="s">
        <v>408</v>
      </c>
      <c r="D1519">
        <v>10</v>
      </c>
      <c r="E1519">
        <v>30</v>
      </c>
      <c r="F1519" s="6">
        <v>1014</v>
      </c>
      <c r="G1519" s="6">
        <v>1030</v>
      </c>
      <c r="H1519" s="6">
        <v>16</v>
      </c>
      <c r="I1519" t="s">
        <v>393</v>
      </c>
      <c r="J1519" t="s">
        <v>285</v>
      </c>
      <c r="K1519" t="s">
        <v>7</v>
      </c>
      <c r="L1519" t="s">
        <v>29</v>
      </c>
      <c r="M1519" t="s">
        <v>546</v>
      </c>
      <c r="N1519" t="s">
        <v>616</v>
      </c>
      <c r="O1519" t="s">
        <v>620</v>
      </c>
      <c r="P1519" t="s">
        <v>621</v>
      </c>
      <c r="Q1519" s="38">
        <v>2</v>
      </c>
      <c r="R1519" s="21">
        <v>16</v>
      </c>
      <c r="S1519" s="21">
        <v>17</v>
      </c>
      <c r="T1519" s="21">
        <f t="shared" si="78"/>
        <v>16.5</v>
      </c>
      <c r="V1519" s="36">
        <v>2.23E-2</v>
      </c>
      <c r="W1519" s="36">
        <v>2.9329999999999998</v>
      </c>
      <c r="X1519">
        <f t="shared" si="77"/>
        <v>0.1660409720106204</v>
      </c>
    </row>
    <row r="1520" spans="1:24" ht="14.1" customHeight="1" x14ac:dyDescent="0.25">
      <c r="A1520" s="1">
        <v>42290</v>
      </c>
      <c r="B1520" s="1" t="s">
        <v>19</v>
      </c>
      <c r="C1520" t="s">
        <v>408</v>
      </c>
      <c r="D1520">
        <v>10</v>
      </c>
      <c r="E1520">
        <v>30</v>
      </c>
      <c r="F1520" s="6">
        <v>1014</v>
      </c>
      <c r="G1520" s="6">
        <v>1030</v>
      </c>
      <c r="H1520" s="6">
        <v>16</v>
      </c>
      <c r="I1520" t="s">
        <v>393</v>
      </c>
      <c r="J1520" t="s">
        <v>285</v>
      </c>
      <c r="K1520" t="s">
        <v>7</v>
      </c>
      <c r="L1520" t="s">
        <v>29</v>
      </c>
      <c r="M1520" t="s">
        <v>546</v>
      </c>
      <c r="N1520" t="s">
        <v>616</v>
      </c>
      <c r="O1520" t="s">
        <v>620</v>
      </c>
      <c r="P1520" t="s">
        <v>621</v>
      </c>
      <c r="Q1520" s="38">
        <v>3</v>
      </c>
      <c r="R1520" s="21">
        <v>17</v>
      </c>
      <c r="S1520" s="21">
        <v>18</v>
      </c>
      <c r="T1520" s="21">
        <f t="shared" si="78"/>
        <v>17.5</v>
      </c>
      <c r="V1520" s="36">
        <v>2.23E-2</v>
      </c>
      <c r="W1520" s="36">
        <v>2.9329999999999998</v>
      </c>
      <c r="X1520">
        <f t="shared" si="77"/>
        <v>0.29597614856887389</v>
      </c>
    </row>
    <row r="1521" spans="1:24" ht="14.1" customHeight="1" x14ac:dyDescent="0.25">
      <c r="A1521" s="1">
        <v>42290</v>
      </c>
      <c r="B1521" s="1" t="s">
        <v>19</v>
      </c>
      <c r="C1521" t="s">
        <v>408</v>
      </c>
      <c r="D1521">
        <v>10</v>
      </c>
      <c r="E1521">
        <v>30</v>
      </c>
      <c r="F1521" s="6">
        <v>1014</v>
      </c>
      <c r="G1521" s="6">
        <v>1030</v>
      </c>
      <c r="H1521" s="6">
        <v>16</v>
      </c>
      <c r="I1521" t="s">
        <v>393</v>
      </c>
      <c r="J1521" t="s">
        <v>285</v>
      </c>
      <c r="K1521" t="s">
        <v>7</v>
      </c>
      <c r="L1521" t="s">
        <v>29</v>
      </c>
      <c r="M1521" t="s">
        <v>546</v>
      </c>
      <c r="N1521" t="s">
        <v>616</v>
      </c>
      <c r="O1521" t="s">
        <v>620</v>
      </c>
      <c r="P1521" t="s">
        <v>621</v>
      </c>
      <c r="Q1521" s="38">
        <v>3</v>
      </c>
      <c r="R1521" s="21">
        <v>18</v>
      </c>
      <c r="S1521" s="21">
        <v>19</v>
      </c>
      <c r="T1521" s="21">
        <f t="shared" si="78"/>
        <v>18.5</v>
      </c>
      <c r="V1521" s="36">
        <v>2.23E-2</v>
      </c>
      <c r="W1521" s="36">
        <v>2.9329999999999998</v>
      </c>
      <c r="X1521">
        <f t="shared" si="77"/>
        <v>0.34837003901964236</v>
      </c>
    </row>
    <row r="1522" spans="1:24" ht="14.1" customHeight="1" x14ac:dyDescent="0.25">
      <c r="A1522" s="1">
        <v>42290</v>
      </c>
      <c r="B1522" s="1" t="s">
        <v>19</v>
      </c>
      <c r="C1522" t="s">
        <v>408</v>
      </c>
      <c r="D1522">
        <v>10</v>
      </c>
      <c r="E1522">
        <v>30</v>
      </c>
      <c r="F1522" s="6">
        <v>1014</v>
      </c>
      <c r="G1522" s="6">
        <v>1030</v>
      </c>
      <c r="H1522" s="6">
        <v>16</v>
      </c>
      <c r="I1522" t="s">
        <v>393</v>
      </c>
      <c r="J1522" t="s">
        <v>285</v>
      </c>
      <c r="K1522" t="s">
        <v>7</v>
      </c>
      <c r="L1522" t="s">
        <v>29</v>
      </c>
      <c r="M1522" t="s">
        <v>546</v>
      </c>
      <c r="N1522" t="s">
        <v>616</v>
      </c>
      <c r="O1522" t="s">
        <v>620</v>
      </c>
      <c r="P1522" t="s">
        <v>621</v>
      </c>
      <c r="Q1522" s="38">
        <v>1</v>
      </c>
      <c r="R1522" s="21">
        <v>19</v>
      </c>
      <c r="S1522" s="21">
        <v>21</v>
      </c>
      <c r="T1522" s="21">
        <f t="shared" si="78"/>
        <v>20</v>
      </c>
      <c r="V1522" s="36">
        <v>2.23E-2</v>
      </c>
      <c r="W1522" s="36">
        <v>2.9329999999999998</v>
      </c>
      <c r="X1522">
        <f t="shared" si="77"/>
        <v>0.14595730651543581</v>
      </c>
    </row>
    <row r="1523" spans="1:24" ht="14.1" customHeight="1" x14ac:dyDescent="0.25">
      <c r="A1523" s="1">
        <v>42290</v>
      </c>
      <c r="B1523" s="1" t="s">
        <v>19</v>
      </c>
      <c r="C1523" t="s">
        <v>408</v>
      </c>
      <c r="D1523">
        <v>10</v>
      </c>
      <c r="E1523">
        <v>30</v>
      </c>
      <c r="F1523" s="6">
        <v>1014</v>
      </c>
      <c r="G1523" s="6">
        <v>1030</v>
      </c>
      <c r="H1523" s="6">
        <v>16</v>
      </c>
      <c r="I1523" t="s">
        <v>393</v>
      </c>
      <c r="J1523" t="s">
        <v>285</v>
      </c>
      <c r="K1523" t="s">
        <v>7</v>
      </c>
      <c r="L1523" t="s">
        <v>29</v>
      </c>
      <c r="M1523" t="s">
        <v>546</v>
      </c>
      <c r="N1523" t="s">
        <v>616</v>
      </c>
      <c r="O1523" t="s">
        <v>620</v>
      </c>
      <c r="P1523" t="s">
        <v>621</v>
      </c>
      <c r="Q1523" s="38">
        <v>1</v>
      </c>
      <c r="R1523" s="21">
        <v>21</v>
      </c>
      <c r="S1523" s="21">
        <v>22</v>
      </c>
      <c r="T1523" s="21">
        <f t="shared" si="78"/>
        <v>21.5</v>
      </c>
      <c r="V1523" s="36">
        <v>2.23E-2</v>
      </c>
      <c r="W1523" s="36">
        <v>2.9329999999999998</v>
      </c>
      <c r="X1523">
        <f t="shared" si="77"/>
        <v>0.18044583655081203</v>
      </c>
    </row>
    <row r="1524" spans="1:24" ht="14.1" customHeight="1" x14ac:dyDescent="0.25">
      <c r="A1524" s="1">
        <v>42290</v>
      </c>
      <c r="B1524" s="1" t="s">
        <v>19</v>
      </c>
      <c r="C1524" t="s">
        <v>408</v>
      </c>
      <c r="D1524">
        <v>10</v>
      </c>
      <c r="E1524">
        <v>30</v>
      </c>
      <c r="F1524" s="6">
        <v>1014</v>
      </c>
      <c r="G1524" s="6">
        <v>1030</v>
      </c>
      <c r="H1524" s="6">
        <v>16</v>
      </c>
      <c r="I1524" t="s">
        <v>393</v>
      </c>
      <c r="J1524" t="s">
        <v>285</v>
      </c>
      <c r="K1524" t="s">
        <v>7</v>
      </c>
      <c r="L1524" t="s">
        <v>29</v>
      </c>
      <c r="M1524" t="s">
        <v>546</v>
      </c>
      <c r="N1524" t="s">
        <v>616</v>
      </c>
      <c r="O1524" t="s">
        <v>620</v>
      </c>
      <c r="P1524" t="s">
        <v>621</v>
      </c>
      <c r="Q1524" s="38">
        <v>2</v>
      </c>
      <c r="R1524" s="21">
        <v>22</v>
      </c>
      <c r="S1524" s="21">
        <v>24</v>
      </c>
      <c r="T1524" s="21">
        <f t="shared" si="78"/>
        <v>23</v>
      </c>
      <c r="V1524" s="36">
        <v>2.23E-2</v>
      </c>
      <c r="W1524" s="36">
        <v>2.9329999999999998</v>
      </c>
      <c r="X1524">
        <f t="shared" si="77"/>
        <v>0.43982772465348768</v>
      </c>
    </row>
    <row r="1525" spans="1:24" ht="14.1" customHeight="1" x14ac:dyDescent="0.25">
      <c r="A1525" s="1">
        <v>42290</v>
      </c>
      <c r="B1525" s="1" t="s">
        <v>19</v>
      </c>
      <c r="C1525" t="s">
        <v>408</v>
      </c>
      <c r="D1525">
        <v>10</v>
      </c>
      <c r="E1525">
        <v>30</v>
      </c>
      <c r="F1525" s="6">
        <v>1014</v>
      </c>
      <c r="G1525" s="6">
        <v>1030</v>
      </c>
      <c r="H1525" s="6">
        <v>16</v>
      </c>
      <c r="I1525" t="s">
        <v>393</v>
      </c>
      <c r="J1525" t="s">
        <v>285</v>
      </c>
      <c r="K1525" t="s">
        <v>7</v>
      </c>
      <c r="L1525" t="s">
        <v>29</v>
      </c>
      <c r="M1525" t="s">
        <v>546</v>
      </c>
      <c r="N1525" t="s">
        <v>616</v>
      </c>
      <c r="O1525" t="s">
        <v>620</v>
      </c>
      <c r="P1525" t="s">
        <v>621</v>
      </c>
      <c r="Q1525" s="38">
        <v>2</v>
      </c>
      <c r="R1525" s="21">
        <v>24</v>
      </c>
      <c r="S1525" s="21">
        <v>25</v>
      </c>
      <c r="T1525" s="21">
        <f t="shared" si="78"/>
        <v>24.5</v>
      </c>
      <c r="V1525" s="36">
        <v>2.23E-2</v>
      </c>
      <c r="W1525" s="36">
        <v>2.9329999999999998</v>
      </c>
      <c r="X1525">
        <f t="shared" si="77"/>
        <v>0.52936958368171705</v>
      </c>
    </row>
    <row r="1526" spans="1:24" ht="14.1" customHeight="1" x14ac:dyDescent="0.25">
      <c r="A1526" s="1">
        <v>42290</v>
      </c>
      <c r="B1526" s="1" t="s">
        <v>19</v>
      </c>
      <c r="C1526" t="s">
        <v>408</v>
      </c>
      <c r="D1526">
        <v>10</v>
      </c>
      <c r="E1526">
        <v>30</v>
      </c>
      <c r="F1526" s="6">
        <v>1014</v>
      </c>
      <c r="G1526" s="6">
        <v>1030</v>
      </c>
      <c r="H1526" s="6">
        <v>16</v>
      </c>
      <c r="I1526" t="s">
        <v>393</v>
      </c>
      <c r="J1526" t="s">
        <v>285</v>
      </c>
      <c r="K1526" t="s">
        <v>7</v>
      </c>
      <c r="L1526" t="s">
        <v>29</v>
      </c>
      <c r="M1526" t="s">
        <v>546</v>
      </c>
      <c r="N1526" t="s">
        <v>616</v>
      </c>
      <c r="O1526" t="s">
        <v>620</v>
      </c>
      <c r="P1526" t="s">
        <v>621</v>
      </c>
      <c r="Q1526" s="38">
        <v>1</v>
      </c>
      <c r="R1526" s="21">
        <v>25</v>
      </c>
      <c r="S1526" s="21">
        <v>12</v>
      </c>
      <c r="T1526" s="21">
        <f t="shared" si="78"/>
        <v>18.5</v>
      </c>
      <c r="V1526" s="36">
        <v>2.23E-2</v>
      </c>
      <c r="W1526" s="36">
        <v>2.9329999999999998</v>
      </c>
      <c r="X1526">
        <f t="shared" si="77"/>
        <v>0.11612334633988079</v>
      </c>
    </row>
    <row r="1527" spans="1:24" ht="14.1" customHeight="1" x14ac:dyDescent="0.25">
      <c r="A1527" s="1">
        <v>42290</v>
      </c>
      <c r="B1527" s="1" t="s">
        <v>19</v>
      </c>
      <c r="C1527" t="s">
        <v>410</v>
      </c>
      <c r="D1527">
        <v>10</v>
      </c>
      <c r="E1527">
        <v>30</v>
      </c>
      <c r="F1527" s="6">
        <v>1323</v>
      </c>
      <c r="G1527" s="6">
        <v>1319</v>
      </c>
      <c r="H1527" s="6">
        <v>15</v>
      </c>
      <c r="I1527" t="s">
        <v>393</v>
      </c>
      <c r="J1527" t="s">
        <v>285</v>
      </c>
      <c r="K1527" t="s">
        <v>7</v>
      </c>
      <c r="L1527" t="s">
        <v>29</v>
      </c>
      <c r="M1527" t="s">
        <v>546</v>
      </c>
      <c r="N1527" t="s">
        <v>616</v>
      </c>
      <c r="O1527" t="s">
        <v>620</v>
      </c>
      <c r="P1527" t="s">
        <v>621</v>
      </c>
      <c r="Q1527" s="38">
        <v>1</v>
      </c>
      <c r="R1527" s="21">
        <v>15</v>
      </c>
      <c r="S1527" s="21">
        <v>15</v>
      </c>
      <c r="T1527" s="21">
        <f t="shared" si="78"/>
        <v>15</v>
      </c>
      <c r="V1527" s="36">
        <v>2.23E-2</v>
      </c>
      <c r="W1527" s="36">
        <v>2.9329999999999998</v>
      </c>
      <c r="X1527">
        <f t="shared" si="77"/>
        <v>6.2774104475379552E-2</v>
      </c>
    </row>
    <row r="1528" spans="1:24" ht="14.1" customHeight="1" x14ac:dyDescent="0.25">
      <c r="A1528" s="1">
        <v>42290</v>
      </c>
      <c r="B1528" s="1" t="s">
        <v>19</v>
      </c>
      <c r="C1528" t="s">
        <v>410</v>
      </c>
      <c r="D1528">
        <v>10</v>
      </c>
      <c r="E1528">
        <v>30</v>
      </c>
      <c r="F1528" s="6">
        <v>1323</v>
      </c>
      <c r="G1528" s="6">
        <v>1319</v>
      </c>
      <c r="H1528" s="6">
        <v>15</v>
      </c>
      <c r="I1528" t="s">
        <v>393</v>
      </c>
      <c r="J1528" t="s">
        <v>285</v>
      </c>
      <c r="K1528" t="s">
        <v>7</v>
      </c>
      <c r="L1528" t="s">
        <v>29</v>
      </c>
      <c r="M1528" t="s">
        <v>546</v>
      </c>
      <c r="N1528" t="s">
        <v>616</v>
      </c>
      <c r="O1528" t="s">
        <v>620</v>
      </c>
      <c r="P1528" t="s">
        <v>621</v>
      </c>
      <c r="Q1528" s="38">
        <v>1</v>
      </c>
      <c r="R1528" s="21">
        <v>16</v>
      </c>
      <c r="S1528" s="21">
        <v>16</v>
      </c>
      <c r="T1528" s="21">
        <f t="shared" si="78"/>
        <v>16</v>
      </c>
      <c r="V1528" s="36">
        <v>2.23E-2</v>
      </c>
      <c r="W1528" s="36">
        <v>2.9329999999999998</v>
      </c>
      <c r="X1528">
        <f t="shared" si="77"/>
        <v>7.585579637648146E-2</v>
      </c>
    </row>
    <row r="1529" spans="1:24" ht="14.1" customHeight="1" x14ac:dyDescent="0.25">
      <c r="A1529" s="1">
        <v>42290</v>
      </c>
      <c r="B1529" s="1" t="s">
        <v>19</v>
      </c>
      <c r="C1529" t="s">
        <v>410</v>
      </c>
      <c r="D1529">
        <v>10</v>
      </c>
      <c r="E1529">
        <v>30</v>
      </c>
      <c r="F1529" s="6">
        <v>1323</v>
      </c>
      <c r="G1529" s="6">
        <v>1319</v>
      </c>
      <c r="H1529" s="6">
        <v>15</v>
      </c>
      <c r="I1529" t="s">
        <v>393</v>
      </c>
      <c r="J1529" t="s">
        <v>285</v>
      </c>
      <c r="K1529" t="s">
        <v>7</v>
      </c>
      <c r="L1529" t="s">
        <v>29</v>
      </c>
      <c r="M1529" t="s">
        <v>546</v>
      </c>
      <c r="N1529" t="s">
        <v>616</v>
      </c>
      <c r="O1529" t="s">
        <v>620</v>
      </c>
      <c r="P1529" t="s">
        <v>621</v>
      </c>
      <c r="Q1529" s="38">
        <v>1</v>
      </c>
      <c r="R1529" s="21">
        <v>17</v>
      </c>
      <c r="S1529" s="21">
        <v>17</v>
      </c>
      <c r="T1529" s="21">
        <f t="shared" si="78"/>
        <v>17</v>
      </c>
      <c r="V1529" s="36">
        <v>2.23E-2</v>
      </c>
      <c r="W1529" s="36">
        <v>2.9329999999999998</v>
      </c>
      <c r="X1529">
        <f t="shared" si="77"/>
        <v>9.061739003313439E-2</v>
      </c>
    </row>
    <row r="1530" spans="1:24" ht="14.1" customHeight="1" x14ac:dyDescent="0.25">
      <c r="A1530" s="1">
        <v>42290</v>
      </c>
      <c r="B1530" s="1" t="s">
        <v>19</v>
      </c>
      <c r="C1530" t="s">
        <v>410</v>
      </c>
      <c r="D1530">
        <v>10</v>
      </c>
      <c r="E1530">
        <v>30</v>
      </c>
      <c r="F1530" s="6">
        <v>1323</v>
      </c>
      <c r="G1530" s="6">
        <v>1319</v>
      </c>
      <c r="H1530" s="6">
        <v>15</v>
      </c>
      <c r="I1530" t="s">
        <v>393</v>
      </c>
      <c r="J1530" t="s">
        <v>285</v>
      </c>
      <c r="K1530" t="s">
        <v>7</v>
      </c>
      <c r="L1530" t="s">
        <v>29</v>
      </c>
      <c r="M1530" t="s">
        <v>546</v>
      </c>
      <c r="N1530" t="s">
        <v>616</v>
      </c>
      <c r="O1530" t="s">
        <v>620</v>
      </c>
      <c r="P1530" t="s">
        <v>621</v>
      </c>
      <c r="Q1530" s="38">
        <v>1</v>
      </c>
      <c r="R1530" s="21">
        <v>18</v>
      </c>
      <c r="S1530" s="21">
        <v>18</v>
      </c>
      <c r="T1530" s="21">
        <f t="shared" si="78"/>
        <v>18</v>
      </c>
      <c r="V1530" s="36">
        <v>2.23E-2</v>
      </c>
      <c r="W1530" s="36">
        <v>2.9329999999999998</v>
      </c>
      <c r="X1530">
        <f t="shared" si="77"/>
        <v>0.10715664816445306</v>
      </c>
    </row>
    <row r="1531" spans="1:24" ht="14.1" customHeight="1" x14ac:dyDescent="0.25">
      <c r="A1531" s="1">
        <v>42290</v>
      </c>
      <c r="B1531" s="1" t="s">
        <v>19</v>
      </c>
      <c r="C1531" t="s">
        <v>410</v>
      </c>
      <c r="D1531">
        <v>10</v>
      </c>
      <c r="E1531">
        <v>30</v>
      </c>
      <c r="F1531" s="6">
        <v>1323</v>
      </c>
      <c r="G1531" s="6">
        <v>1319</v>
      </c>
      <c r="H1531" s="6">
        <v>15</v>
      </c>
      <c r="I1531" t="s">
        <v>393</v>
      </c>
      <c r="J1531" t="s">
        <v>285</v>
      </c>
      <c r="K1531" t="s">
        <v>7</v>
      </c>
      <c r="L1531" t="s">
        <v>29</v>
      </c>
      <c r="M1531" t="s">
        <v>546</v>
      </c>
      <c r="N1531" t="s">
        <v>616</v>
      </c>
      <c r="O1531" t="s">
        <v>620</v>
      </c>
      <c r="P1531" t="s">
        <v>621</v>
      </c>
      <c r="Q1531" s="38">
        <v>2</v>
      </c>
      <c r="R1531" s="21">
        <v>20</v>
      </c>
      <c r="S1531" s="21">
        <v>20</v>
      </c>
      <c r="T1531" s="21">
        <f t="shared" si="78"/>
        <v>20</v>
      </c>
      <c r="V1531" s="36">
        <v>2.23E-2</v>
      </c>
      <c r="W1531" s="36">
        <v>2.9329999999999998</v>
      </c>
      <c r="X1531">
        <f t="shared" si="77"/>
        <v>0.29191461303087163</v>
      </c>
    </row>
    <row r="1532" spans="1:24" ht="14.1" customHeight="1" x14ac:dyDescent="0.25">
      <c r="A1532" s="1">
        <v>42290</v>
      </c>
      <c r="B1532" s="1" t="s">
        <v>19</v>
      </c>
      <c r="C1532" t="s">
        <v>410</v>
      </c>
      <c r="D1532">
        <v>10</v>
      </c>
      <c r="E1532">
        <v>30</v>
      </c>
      <c r="F1532" s="6">
        <v>1323</v>
      </c>
      <c r="G1532" s="6">
        <v>1319</v>
      </c>
      <c r="H1532" s="6">
        <v>15</v>
      </c>
      <c r="I1532" t="s">
        <v>393</v>
      </c>
      <c r="J1532" t="s">
        <v>285</v>
      </c>
      <c r="K1532" t="s">
        <v>7</v>
      </c>
      <c r="L1532" t="s">
        <v>29</v>
      </c>
      <c r="M1532" t="s">
        <v>546</v>
      </c>
      <c r="N1532" t="s">
        <v>616</v>
      </c>
      <c r="O1532" t="s">
        <v>620</v>
      </c>
      <c r="P1532" t="s">
        <v>621</v>
      </c>
      <c r="Q1532" s="38">
        <v>2</v>
      </c>
      <c r="R1532" s="21">
        <v>21</v>
      </c>
      <c r="S1532" s="21">
        <v>21</v>
      </c>
      <c r="T1532" s="21">
        <f t="shared" si="78"/>
        <v>21</v>
      </c>
      <c r="V1532" s="36">
        <v>2.23E-2</v>
      </c>
      <c r="W1532" s="36">
        <v>2.9329999999999998</v>
      </c>
      <c r="X1532">
        <f t="shared" si="77"/>
        <v>0.33682479192465847</v>
      </c>
    </row>
    <row r="1533" spans="1:24" ht="14.1" customHeight="1" x14ac:dyDescent="0.25">
      <c r="A1533" s="1">
        <v>42290</v>
      </c>
      <c r="B1533" s="1" t="s">
        <v>19</v>
      </c>
      <c r="C1533" t="s">
        <v>410</v>
      </c>
      <c r="D1533">
        <v>10</v>
      </c>
      <c r="E1533">
        <v>30</v>
      </c>
      <c r="F1533" s="6">
        <v>1323</v>
      </c>
      <c r="G1533" s="6">
        <v>1319</v>
      </c>
      <c r="H1533" s="6">
        <v>15</v>
      </c>
      <c r="I1533" t="s">
        <v>393</v>
      </c>
      <c r="J1533" t="s">
        <v>285</v>
      </c>
      <c r="K1533" t="s">
        <v>7</v>
      </c>
      <c r="L1533" t="s">
        <v>29</v>
      </c>
      <c r="M1533" t="s">
        <v>546</v>
      </c>
      <c r="N1533" t="s">
        <v>616</v>
      </c>
      <c r="O1533" t="s">
        <v>620</v>
      </c>
      <c r="P1533" t="s">
        <v>621</v>
      </c>
      <c r="Q1533" s="38">
        <v>2</v>
      </c>
      <c r="R1533" s="21">
        <v>22</v>
      </c>
      <c r="S1533" s="21">
        <v>22</v>
      </c>
      <c r="T1533" s="21">
        <f t="shared" si="78"/>
        <v>22</v>
      </c>
      <c r="V1533" s="36">
        <v>2.23E-2</v>
      </c>
      <c r="W1533" s="36">
        <v>2.9329999999999998</v>
      </c>
      <c r="X1533">
        <f t="shared" si="77"/>
        <v>0.38606513383843077</v>
      </c>
    </row>
    <row r="1534" spans="1:24" ht="14.1" customHeight="1" x14ac:dyDescent="0.25">
      <c r="A1534" s="1">
        <v>42290</v>
      </c>
      <c r="B1534" s="1" t="s">
        <v>19</v>
      </c>
      <c r="C1534" t="s">
        <v>410</v>
      </c>
      <c r="D1534">
        <v>10</v>
      </c>
      <c r="E1534">
        <v>30</v>
      </c>
      <c r="F1534" s="6">
        <v>1323</v>
      </c>
      <c r="G1534" s="6">
        <v>1319</v>
      </c>
      <c r="H1534" s="6">
        <v>15</v>
      </c>
      <c r="I1534" t="s">
        <v>393</v>
      </c>
      <c r="J1534" t="s">
        <v>285</v>
      </c>
      <c r="K1534" t="s">
        <v>7</v>
      </c>
      <c r="L1534" t="s">
        <v>29</v>
      </c>
      <c r="M1534" t="s">
        <v>546</v>
      </c>
      <c r="N1534" t="s">
        <v>616</v>
      </c>
      <c r="O1534" t="s">
        <v>620</v>
      </c>
      <c r="P1534" t="s">
        <v>621</v>
      </c>
      <c r="Q1534" s="38">
        <v>1</v>
      </c>
      <c r="R1534" s="21">
        <v>23</v>
      </c>
      <c r="S1534" s="21">
        <v>23</v>
      </c>
      <c r="T1534" s="21">
        <f t="shared" si="78"/>
        <v>23</v>
      </c>
      <c r="V1534" s="36">
        <v>2.23E-2</v>
      </c>
      <c r="W1534" s="36">
        <v>2.9329999999999998</v>
      </c>
      <c r="X1534">
        <f t="shared" si="77"/>
        <v>0.21991386232674384</v>
      </c>
    </row>
    <row r="1535" spans="1:24" ht="14.1" customHeight="1" x14ac:dyDescent="0.25">
      <c r="A1535" s="1">
        <v>42290</v>
      </c>
      <c r="B1535" s="1" t="s">
        <v>19</v>
      </c>
      <c r="C1535" t="s">
        <v>412</v>
      </c>
      <c r="D1535">
        <v>10</v>
      </c>
      <c r="E1535">
        <v>30</v>
      </c>
      <c r="F1535" s="6">
        <v>1404</v>
      </c>
      <c r="G1535" s="6">
        <v>1420</v>
      </c>
      <c r="H1535" s="6">
        <v>15</v>
      </c>
      <c r="I1535" t="s">
        <v>393</v>
      </c>
      <c r="J1535" t="s">
        <v>285</v>
      </c>
      <c r="K1535" t="s">
        <v>7</v>
      </c>
      <c r="L1535" t="s">
        <v>29</v>
      </c>
      <c r="M1535" t="s">
        <v>546</v>
      </c>
      <c r="N1535" t="s">
        <v>616</v>
      </c>
      <c r="O1535" t="s">
        <v>620</v>
      </c>
      <c r="P1535" t="s">
        <v>621</v>
      </c>
      <c r="Q1535" s="38">
        <v>1</v>
      </c>
      <c r="R1535" s="21">
        <v>14</v>
      </c>
      <c r="S1535" s="21">
        <v>14</v>
      </c>
      <c r="T1535" s="21">
        <f t="shared" si="78"/>
        <v>14</v>
      </c>
      <c r="V1535" s="36">
        <v>2.23E-2</v>
      </c>
      <c r="W1535" s="36">
        <v>2.9329999999999998</v>
      </c>
      <c r="X1535">
        <f t="shared" si="77"/>
        <v>5.1274140806741843E-2</v>
      </c>
    </row>
    <row r="1536" spans="1:24" ht="14.1" customHeight="1" x14ac:dyDescent="0.25">
      <c r="A1536" s="1">
        <v>42290</v>
      </c>
      <c r="B1536" s="1" t="s">
        <v>19</v>
      </c>
      <c r="C1536" t="s">
        <v>412</v>
      </c>
      <c r="D1536">
        <v>10</v>
      </c>
      <c r="E1536">
        <v>30</v>
      </c>
      <c r="F1536" s="6">
        <v>1404</v>
      </c>
      <c r="G1536" s="6">
        <v>1420</v>
      </c>
      <c r="H1536" s="6">
        <v>15</v>
      </c>
      <c r="I1536" t="s">
        <v>393</v>
      </c>
      <c r="J1536" t="s">
        <v>285</v>
      </c>
      <c r="K1536" t="s">
        <v>7</v>
      </c>
      <c r="L1536" t="s">
        <v>29</v>
      </c>
      <c r="M1536" t="s">
        <v>546</v>
      </c>
      <c r="N1536" t="s">
        <v>616</v>
      </c>
      <c r="O1536" t="s">
        <v>620</v>
      </c>
      <c r="P1536" t="s">
        <v>621</v>
      </c>
      <c r="Q1536" s="38">
        <v>2</v>
      </c>
      <c r="R1536" s="21">
        <v>17</v>
      </c>
      <c r="S1536" s="21">
        <v>17</v>
      </c>
      <c r="T1536" s="21">
        <f t="shared" si="78"/>
        <v>17</v>
      </c>
      <c r="V1536" s="36">
        <v>2.23E-2</v>
      </c>
      <c r="W1536" s="36">
        <v>2.9329999999999998</v>
      </c>
      <c r="X1536">
        <f t="shared" si="77"/>
        <v>0.18123478006626878</v>
      </c>
    </row>
    <row r="1537" spans="1:24" ht="14.1" customHeight="1" x14ac:dyDescent="0.25">
      <c r="A1537" s="1">
        <v>42290</v>
      </c>
      <c r="B1537" s="1" t="s">
        <v>19</v>
      </c>
      <c r="C1537" t="s">
        <v>412</v>
      </c>
      <c r="D1537">
        <v>10</v>
      </c>
      <c r="E1537">
        <v>30</v>
      </c>
      <c r="F1537" s="6">
        <v>1404</v>
      </c>
      <c r="G1537" s="6">
        <v>1420</v>
      </c>
      <c r="H1537" s="6">
        <v>15</v>
      </c>
      <c r="I1537" t="s">
        <v>393</v>
      </c>
      <c r="J1537" t="s">
        <v>285</v>
      </c>
      <c r="K1537" t="s">
        <v>7</v>
      </c>
      <c r="L1537" t="s">
        <v>29</v>
      </c>
      <c r="M1537" t="s">
        <v>546</v>
      </c>
      <c r="N1537" t="s">
        <v>616</v>
      </c>
      <c r="O1537" t="s">
        <v>620</v>
      </c>
      <c r="P1537" t="s">
        <v>621</v>
      </c>
      <c r="Q1537" s="38">
        <v>2</v>
      </c>
      <c r="R1537" s="21">
        <v>18</v>
      </c>
      <c r="S1537" s="21">
        <v>18</v>
      </c>
      <c r="T1537" s="21">
        <f t="shared" si="78"/>
        <v>18</v>
      </c>
      <c r="V1537" s="36">
        <v>2.23E-2</v>
      </c>
      <c r="W1537" s="36">
        <v>2.9329999999999998</v>
      </c>
      <c r="X1537">
        <f t="shared" si="77"/>
        <v>0.21431329632890611</v>
      </c>
    </row>
    <row r="1538" spans="1:24" ht="14.1" customHeight="1" x14ac:dyDescent="0.25">
      <c r="A1538" s="1">
        <v>42290</v>
      </c>
      <c r="B1538" s="1" t="s">
        <v>19</v>
      </c>
      <c r="C1538" t="s">
        <v>412</v>
      </c>
      <c r="D1538">
        <v>10</v>
      </c>
      <c r="E1538">
        <v>30</v>
      </c>
      <c r="F1538" s="6">
        <v>1404</v>
      </c>
      <c r="G1538" s="6">
        <v>1420</v>
      </c>
      <c r="H1538" s="6">
        <v>15</v>
      </c>
      <c r="I1538" t="s">
        <v>393</v>
      </c>
      <c r="J1538" t="s">
        <v>285</v>
      </c>
      <c r="K1538" t="s">
        <v>7</v>
      </c>
      <c r="L1538" t="s">
        <v>29</v>
      </c>
      <c r="M1538" t="s">
        <v>546</v>
      </c>
      <c r="N1538" t="s">
        <v>616</v>
      </c>
      <c r="O1538" t="s">
        <v>620</v>
      </c>
      <c r="P1538" t="s">
        <v>621</v>
      </c>
      <c r="Q1538" s="38">
        <v>1</v>
      </c>
      <c r="R1538" s="21">
        <v>19</v>
      </c>
      <c r="S1538" s="21">
        <v>19</v>
      </c>
      <c r="T1538" s="21">
        <f t="shared" si="78"/>
        <v>19</v>
      </c>
      <c r="V1538" s="36">
        <v>2.23E-2</v>
      </c>
      <c r="W1538" s="36">
        <v>2.9329999999999998</v>
      </c>
      <c r="X1538">
        <f t="shared" si="77"/>
        <v>0.12557094848128683</v>
      </c>
    </row>
    <row r="1539" spans="1:24" ht="14.1" customHeight="1" x14ac:dyDescent="0.25">
      <c r="A1539" s="1">
        <v>42290</v>
      </c>
      <c r="B1539" s="1" t="s">
        <v>19</v>
      </c>
      <c r="C1539" t="s">
        <v>412</v>
      </c>
      <c r="D1539">
        <v>10</v>
      </c>
      <c r="E1539">
        <v>30</v>
      </c>
      <c r="F1539" s="6">
        <v>1404</v>
      </c>
      <c r="G1539" s="6">
        <v>1420</v>
      </c>
      <c r="H1539" s="6">
        <v>15</v>
      </c>
      <c r="I1539" t="s">
        <v>393</v>
      </c>
      <c r="J1539" t="s">
        <v>285</v>
      </c>
      <c r="K1539" t="s">
        <v>7</v>
      </c>
      <c r="L1539" t="s">
        <v>29</v>
      </c>
      <c r="M1539" t="s">
        <v>546</v>
      </c>
      <c r="N1539" t="s">
        <v>616</v>
      </c>
      <c r="O1539" t="s">
        <v>620</v>
      </c>
      <c r="P1539" t="s">
        <v>621</v>
      </c>
      <c r="Q1539" s="38">
        <v>1</v>
      </c>
      <c r="R1539" s="21">
        <v>21</v>
      </c>
      <c r="S1539" s="21">
        <v>21</v>
      </c>
      <c r="T1539" s="21">
        <f t="shared" si="78"/>
        <v>21</v>
      </c>
      <c r="V1539" s="36">
        <v>2.23E-2</v>
      </c>
      <c r="W1539" s="36">
        <v>2.9329999999999998</v>
      </c>
      <c r="X1539">
        <f t="shared" si="77"/>
        <v>0.16841239596232924</v>
      </c>
    </row>
    <row r="1540" spans="1:24" ht="14.1" customHeight="1" x14ac:dyDescent="0.25">
      <c r="A1540" s="1">
        <v>42290</v>
      </c>
      <c r="B1540" s="1" t="s">
        <v>19</v>
      </c>
      <c r="C1540" t="s">
        <v>412</v>
      </c>
      <c r="D1540">
        <v>10</v>
      </c>
      <c r="E1540">
        <v>30</v>
      </c>
      <c r="F1540" s="6">
        <v>1404</v>
      </c>
      <c r="G1540" s="6">
        <v>1420</v>
      </c>
      <c r="H1540" s="6">
        <v>15</v>
      </c>
      <c r="I1540" t="s">
        <v>393</v>
      </c>
      <c r="J1540" t="s">
        <v>285</v>
      </c>
      <c r="K1540" t="s">
        <v>7</v>
      </c>
      <c r="L1540" t="s">
        <v>29</v>
      </c>
      <c r="M1540" t="s">
        <v>546</v>
      </c>
      <c r="N1540" t="s">
        <v>616</v>
      </c>
      <c r="O1540" t="s">
        <v>620</v>
      </c>
      <c r="P1540" t="s">
        <v>621</v>
      </c>
      <c r="Q1540" s="38">
        <v>1</v>
      </c>
      <c r="R1540" s="21">
        <v>22</v>
      </c>
      <c r="S1540" s="21">
        <v>22</v>
      </c>
      <c r="T1540" s="21">
        <f t="shared" si="78"/>
        <v>22</v>
      </c>
      <c r="V1540" s="36">
        <v>2.23E-2</v>
      </c>
      <c r="W1540" s="36">
        <v>2.9329999999999998</v>
      </c>
      <c r="X1540">
        <f t="shared" ref="X1540:X1603" si="79">(V1540*T1540^W1540)/1000*Q1540</f>
        <v>0.19303256691921539</v>
      </c>
    </row>
    <row r="1541" spans="1:24" ht="14.1" customHeight="1" x14ac:dyDescent="0.25">
      <c r="A1541" s="1">
        <v>42290</v>
      </c>
      <c r="B1541" s="1" t="s">
        <v>19</v>
      </c>
      <c r="C1541" t="s">
        <v>414</v>
      </c>
      <c r="D1541">
        <v>5</v>
      </c>
      <c r="E1541">
        <v>30</v>
      </c>
      <c r="F1541" s="6">
        <v>1445</v>
      </c>
      <c r="G1541" s="6">
        <v>1459</v>
      </c>
      <c r="H1541" s="6">
        <v>15</v>
      </c>
      <c r="I1541" t="s">
        <v>393</v>
      </c>
      <c r="J1541" t="s">
        <v>285</v>
      </c>
      <c r="K1541" t="s">
        <v>7</v>
      </c>
      <c r="L1541" t="s">
        <v>29</v>
      </c>
      <c r="M1541" t="s">
        <v>546</v>
      </c>
      <c r="N1541" t="s">
        <v>616</v>
      </c>
      <c r="O1541" t="s">
        <v>620</v>
      </c>
      <c r="P1541" t="s">
        <v>621</v>
      </c>
      <c r="Q1541" s="38">
        <v>1</v>
      </c>
      <c r="R1541" s="21">
        <v>12</v>
      </c>
      <c r="S1541" s="21">
        <v>12</v>
      </c>
      <c r="T1541" s="21">
        <f t="shared" si="78"/>
        <v>12</v>
      </c>
      <c r="V1541" s="36">
        <v>2.23E-2</v>
      </c>
      <c r="W1541" s="36">
        <v>2.9329999999999998</v>
      </c>
      <c r="X1541">
        <f t="shared" si="79"/>
        <v>3.26244694457744E-2</v>
      </c>
    </row>
    <row r="1542" spans="1:24" ht="14.1" customHeight="1" x14ac:dyDescent="0.25">
      <c r="A1542" s="1">
        <v>42290</v>
      </c>
      <c r="B1542" s="1" t="s">
        <v>19</v>
      </c>
      <c r="C1542" t="s">
        <v>414</v>
      </c>
      <c r="D1542">
        <v>5</v>
      </c>
      <c r="E1542">
        <v>30</v>
      </c>
      <c r="F1542" s="6">
        <v>1445</v>
      </c>
      <c r="G1542" s="6">
        <v>1459</v>
      </c>
      <c r="H1542" s="6">
        <v>15</v>
      </c>
      <c r="I1542" t="s">
        <v>393</v>
      </c>
      <c r="J1542" t="s">
        <v>285</v>
      </c>
      <c r="K1542" t="s">
        <v>7</v>
      </c>
      <c r="L1542" t="s">
        <v>29</v>
      </c>
      <c r="M1542" t="s">
        <v>546</v>
      </c>
      <c r="N1542" t="s">
        <v>616</v>
      </c>
      <c r="O1542" t="s">
        <v>620</v>
      </c>
      <c r="P1542" t="s">
        <v>621</v>
      </c>
      <c r="Q1542" s="38">
        <v>3</v>
      </c>
      <c r="R1542" s="21">
        <v>17</v>
      </c>
      <c r="S1542" s="21">
        <v>17</v>
      </c>
      <c r="T1542" s="21">
        <f t="shared" si="78"/>
        <v>17</v>
      </c>
      <c r="V1542" s="36">
        <v>2.23E-2</v>
      </c>
      <c r="W1542" s="36">
        <v>2.9329999999999998</v>
      </c>
      <c r="X1542">
        <f t="shared" si="79"/>
        <v>0.27185217009940316</v>
      </c>
    </row>
    <row r="1543" spans="1:24" ht="14.1" customHeight="1" x14ac:dyDescent="0.25">
      <c r="A1543" s="1">
        <v>42290</v>
      </c>
      <c r="B1543" s="1" t="s">
        <v>19</v>
      </c>
      <c r="C1543" t="s">
        <v>414</v>
      </c>
      <c r="D1543">
        <v>5</v>
      </c>
      <c r="E1543">
        <v>30</v>
      </c>
      <c r="F1543" s="6">
        <v>1445</v>
      </c>
      <c r="G1543" s="6">
        <v>1459</v>
      </c>
      <c r="H1543" s="6">
        <v>15</v>
      </c>
      <c r="I1543" t="s">
        <v>393</v>
      </c>
      <c r="J1543" t="s">
        <v>285</v>
      </c>
      <c r="K1543" t="s">
        <v>7</v>
      </c>
      <c r="L1543" t="s">
        <v>29</v>
      </c>
      <c r="M1543" t="s">
        <v>546</v>
      </c>
      <c r="N1543" t="s">
        <v>616</v>
      </c>
      <c r="O1543" t="s">
        <v>620</v>
      </c>
      <c r="P1543" t="s">
        <v>621</v>
      </c>
      <c r="Q1543" s="38">
        <v>2</v>
      </c>
      <c r="R1543" s="21">
        <v>18</v>
      </c>
      <c r="S1543" s="21">
        <v>18</v>
      </c>
      <c r="T1543" s="21">
        <f t="shared" si="78"/>
        <v>18</v>
      </c>
      <c r="V1543" s="36">
        <v>2.23E-2</v>
      </c>
      <c r="W1543" s="36">
        <v>2.9329999999999998</v>
      </c>
      <c r="X1543">
        <f t="shared" si="79"/>
        <v>0.21431329632890611</v>
      </c>
    </row>
    <row r="1544" spans="1:24" ht="14.1" customHeight="1" x14ac:dyDescent="0.25">
      <c r="A1544" s="1">
        <v>42290</v>
      </c>
      <c r="B1544" s="1" t="s">
        <v>19</v>
      </c>
      <c r="C1544" t="s">
        <v>414</v>
      </c>
      <c r="D1544">
        <v>5</v>
      </c>
      <c r="E1544">
        <v>30</v>
      </c>
      <c r="F1544" s="6">
        <v>1445</v>
      </c>
      <c r="G1544" s="6">
        <v>1459</v>
      </c>
      <c r="H1544" s="6">
        <v>15</v>
      </c>
      <c r="I1544" t="s">
        <v>393</v>
      </c>
      <c r="J1544" t="s">
        <v>285</v>
      </c>
      <c r="K1544" t="s">
        <v>7</v>
      </c>
      <c r="L1544" t="s">
        <v>29</v>
      </c>
      <c r="M1544" t="s">
        <v>546</v>
      </c>
      <c r="N1544" t="s">
        <v>616</v>
      </c>
      <c r="O1544" t="s">
        <v>620</v>
      </c>
      <c r="P1544" t="s">
        <v>621</v>
      </c>
      <c r="Q1544" s="38">
        <v>1</v>
      </c>
      <c r="R1544" s="21">
        <v>19</v>
      </c>
      <c r="S1544" s="21">
        <v>19</v>
      </c>
      <c r="T1544" s="21">
        <f t="shared" si="78"/>
        <v>19</v>
      </c>
      <c r="V1544" s="36">
        <v>2.23E-2</v>
      </c>
      <c r="W1544" s="36">
        <v>2.9329999999999998</v>
      </c>
      <c r="X1544">
        <f t="shared" si="79"/>
        <v>0.12557094848128683</v>
      </c>
    </row>
    <row r="1545" spans="1:24" ht="14.1" customHeight="1" x14ac:dyDescent="0.25">
      <c r="A1545" s="1">
        <v>42290</v>
      </c>
      <c r="B1545" s="1" t="s">
        <v>19</v>
      </c>
      <c r="C1545" t="s">
        <v>414</v>
      </c>
      <c r="D1545">
        <v>5</v>
      </c>
      <c r="E1545">
        <v>30</v>
      </c>
      <c r="F1545" s="6">
        <v>1445</v>
      </c>
      <c r="G1545" s="6">
        <v>1459</v>
      </c>
      <c r="H1545" s="6">
        <v>15</v>
      </c>
      <c r="I1545" t="s">
        <v>393</v>
      </c>
      <c r="J1545" t="s">
        <v>285</v>
      </c>
      <c r="K1545" t="s">
        <v>7</v>
      </c>
      <c r="L1545" t="s">
        <v>29</v>
      </c>
      <c r="M1545" t="s">
        <v>546</v>
      </c>
      <c r="N1545" t="s">
        <v>616</v>
      </c>
      <c r="O1545" t="s">
        <v>620</v>
      </c>
      <c r="P1545" t="s">
        <v>621</v>
      </c>
      <c r="Q1545" s="38">
        <v>1</v>
      </c>
      <c r="R1545" s="21">
        <v>20</v>
      </c>
      <c r="S1545" s="21">
        <v>20</v>
      </c>
      <c r="T1545" s="21">
        <f t="shared" si="78"/>
        <v>20</v>
      </c>
      <c r="V1545" s="36">
        <v>2.23E-2</v>
      </c>
      <c r="W1545" s="36">
        <v>2.9329999999999998</v>
      </c>
      <c r="X1545">
        <f t="shared" si="79"/>
        <v>0.14595730651543581</v>
      </c>
    </row>
    <row r="1546" spans="1:24" ht="14.1" customHeight="1" x14ac:dyDescent="0.25">
      <c r="A1546" s="1">
        <v>42290</v>
      </c>
      <c r="B1546" s="1" t="s">
        <v>19</v>
      </c>
      <c r="C1546" t="s">
        <v>414</v>
      </c>
      <c r="D1546">
        <v>5</v>
      </c>
      <c r="E1546">
        <v>30</v>
      </c>
      <c r="F1546" s="6">
        <v>1445</v>
      </c>
      <c r="G1546" s="6">
        <v>1459</v>
      </c>
      <c r="H1546" s="6">
        <v>15</v>
      </c>
      <c r="I1546" t="s">
        <v>393</v>
      </c>
      <c r="J1546" t="s">
        <v>285</v>
      </c>
      <c r="K1546" t="s">
        <v>7</v>
      </c>
      <c r="L1546" t="s">
        <v>29</v>
      </c>
      <c r="M1546" t="s">
        <v>546</v>
      </c>
      <c r="N1546" t="s">
        <v>616</v>
      </c>
      <c r="O1546" t="s">
        <v>620</v>
      </c>
      <c r="P1546" t="s">
        <v>621</v>
      </c>
      <c r="Q1546" s="38">
        <v>1</v>
      </c>
      <c r="R1546" s="21">
        <v>21</v>
      </c>
      <c r="S1546" s="21">
        <v>21</v>
      </c>
      <c r="T1546" s="21">
        <f t="shared" si="78"/>
        <v>21</v>
      </c>
      <c r="V1546" s="36">
        <v>2.23E-2</v>
      </c>
      <c r="W1546" s="36">
        <v>2.9329999999999998</v>
      </c>
      <c r="X1546">
        <f t="shared" si="79"/>
        <v>0.16841239596232924</v>
      </c>
    </row>
    <row r="1547" spans="1:24" ht="14.1" customHeight="1" x14ac:dyDescent="0.25">
      <c r="A1547" s="1">
        <v>42290</v>
      </c>
      <c r="B1547" s="1" t="s">
        <v>19</v>
      </c>
      <c r="C1547" s="8">
        <v>1091</v>
      </c>
      <c r="D1547">
        <v>15</v>
      </c>
      <c r="E1547">
        <v>30</v>
      </c>
      <c r="F1547" s="6">
        <v>1147</v>
      </c>
      <c r="G1547" s="6">
        <v>1213</v>
      </c>
      <c r="H1547" s="6">
        <v>26</v>
      </c>
      <c r="I1547" t="s">
        <v>447</v>
      </c>
      <c r="J1547" t="s">
        <v>231</v>
      </c>
      <c r="K1547" t="s">
        <v>7</v>
      </c>
      <c r="L1547" t="s">
        <v>29</v>
      </c>
      <c r="M1547" t="s">
        <v>546</v>
      </c>
      <c r="N1547" t="s">
        <v>616</v>
      </c>
      <c r="O1547" t="s">
        <v>620</v>
      </c>
      <c r="P1547" t="s">
        <v>621</v>
      </c>
      <c r="Q1547" s="38">
        <v>3</v>
      </c>
      <c r="R1547" s="21">
        <v>1</v>
      </c>
      <c r="S1547" s="21">
        <v>2</v>
      </c>
      <c r="T1547" s="21">
        <f t="shared" si="78"/>
        <v>1.5</v>
      </c>
      <c r="V1547" s="36">
        <v>2.23E-2</v>
      </c>
      <c r="W1547" s="36">
        <v>2.9329999999999998</v>
      </c>
      <c r="X1547">
        <f t="shared" si="79"/>
        <v>2.1973628641278756E-4</v>
      </c>
    </row>
    <row r="1548" spans="1:24" ht="14.1" customHeight="1" x14ac:dyDescent="0.25">
      <c r="A1548" s="1">
        <v>42290</v>
      </c>
      <c r="B1548" s="1" t="s">
        <v>19</v>
      </c>
      <c r="C1548" s="8" t="s">
        <v>454</v>
      </c>
      <c r="D1548">
        <v>6</v>
      </c>
      <c r="E1548">
        <v>30</v>
      </c>
      <c r="F1548" s="6">
        <v>1225</v>
      </c>
      <c r="G1548" s="6">
        <v>1250</v>
      </c>
      <c r="H1548" s="6">
        <v>35</v>
      </c>
      <c r="I1548" t="s">
        <v>447</v>
      </c>
      <c r="J1548" t="s">
        <v>231</v>
      </c>
      <c r="K1548" t="s">
        <v>7</v>
      </c>
      <c r="L1548" t="s">
        <v>29</v>
      </c>
      <c r="M1548" t="s">
        <v>546</v>
      </c>
      <c r="N1548" t="s">
        <v>616</v>
      </c>
      <c r="O1548" t="s">
        <v>620</v>
      </c>
      <c r="P1548" t="s">
        <v>621</v>
      </c>
      <c r="Q1548" s="38">
        <v>1</v>
      </c>
      <c r="R1548" s="21">
        <v>1</v>
      </c>
      <c r="S1548" s="21">
        <v>1</v>
      </c>
      <c r="T1548" s="21">
        <f t="shared" si="78"/>
        <v>1</v>
      </c>
      <c r="V1548" s="36">
        <v>2.23E-2</v>
      </c>
      <c r="W1548" s="36">
        <v>2.9329999999999998</v>
      </c>
      <c r="X1548">
        <f t="shared" si="79"/>
        <v>2.23E-5</v>
      </c>
    </row>
    <row r="1549" spans="1:24" ht="14.1" customHeight="1" x14ac:dyDescent="0.25">
      <c r="A1549" s="1">
        <v>42290</v>
      </c>
      <c r="B1549" s="1" t="s">
        <v>19</v>
      </c>
      <c r="C1549" s="8" t="s">
        <v>456</v>
      </c>
      <c r="D1549">
        <v>17</v>
      </c>
      <c r="E1549">
        <v>30</v>
      </c>
      <c r="F1549" s="6">
        <v>1503</v>
      </c>
      <c r="G1549" s="6">
        <v>1530</v>
      </c>
      <c r="H1549" s="6">
        <v>27</v>
      </c>
      <c r="I1549" t="s">
        <v>447</v>
      </c>
      <c r="J1549" t="s">
        <v>231</v>
      </c>
      <c r="K1549" t="s">
        <v>7</v>
      </c>
      <c r="L1549" t="s">
        <v>29</v>
      </c>
      <c r="M1549" t="s">
        <v>546</v>
      </c>
      <c r="N1549" t="s">
        <v>616</v>
      </c>
      <c r="O1549" t="s">
        <v>620</v>
      </c>
      <c r="P1549" t="s">
        <v>621</v>
      </c>
      <c r="Q1549" s="38">
        <v>4</v>
      </c>
      <c r="R1549" s="21">
        <v>1</v>
      </c>
      <c r="S1549" s="21">
        <v>1</v>
      </c>
      <c r="T1549" s="21">
        <f t="shared" si="78"/>
        <v>1</v>
      </c>
      <c r="V1549" s="36">
        <v>2.23E-2</v>
      </c>
      <c r="W1549" s="36">
        <v>2.9329999999999998</v>
      </c>
      <c r="X1549">
        <f t="shared" si="79"/>
        <v>8.92E-5</v>
      </c>
    </row>
    <row r="1550" spans="1:24" ht="14.1" customHeight="1" x14ac:dyDescent="0.25">
      <c r="A1550" s="1">
        <v>42291</v>
      </c>
      <c r="B1550" s="9" t="s">
        <v>19</v>
      </c>
      <c r="C1550" s="10" t="s">
        <v>88</v>
      </c>
      <c r="D1550" s="11">
        <v>20</v>
      </c>
      <c r="E1550" s="11">
        <v>30</v>
      </c>
      <c r="F1550" s="11">
        <v>800</v>
      </c>
      <c r="G1550" s="11">
        <v>812</v>
      </c>
      <c r="H1550" s="11">
        <v>12</v>
      </c>
      <c r="I1550" s="11" t="s">
        <v>10</v>
      </c>
      <c r="J1550" s="11" t="s">
        <v>20</v>
      </c>
      <c r="K1550" s="11" t="s">
        <v>7</v>
      </c>
      <c r="L1550" s="11" t="s">
        <v>29</v>
      </c>
      <c r="M1550" t="s">
        <v>546</v>
      </c>
      <c r="N1550" t="s">
        <v>616</v>
      </c>
      <c r="O1550" t="s">
        <v>620</v>
      </c>
      <c r="P1550" t="s">
        <v>621</v>
      </c>
      <c r="Q1550" s="38">
        <v>1</v>
      </c>
      <c r="R1550" s="21">
        <v>30</v>
      </c>
      <c r="S1550" s="21">
        <v>30</v>
      </c>
      <c r="T1550" s="21">
        <f t="shared" si="78"/>
        <v>30</v>
      </c>
      <c r="V1550" s="36">
        <v>2.23E-2</v>
      </c>
      <c r="W1550" s="36">
        <v>2.9329999999999998</v>
      </c>
      <c r="X1550">
        <f t="shared" si="79"/>
        <v>0.47940383420799498</v>
      </c>
    </row>
    <row r="1551" spans="1:24" ht="14.1" customHeight="1" x14ac:dyDescent="0.25">
      <c r="A1551" s="1">
        <v>42291</v>
      </c>
      <c r="B1551" s="9" t="s">
        <v>19</v>
      </c>
      <c r="C1551" s="10" t="s">
        <v>88</v>
      </c>
      <c r="D1551" s="11">
        <v>20</v>
      </c>
      <c r="E1551" s="11">
        <v>30</v>
      </c>
      <c r="F1551" s="11">
        <v>800</v>
      </c>
      <c r="G1551" s="11">
        <v>812</v>
      </c>
      <c r="H1551" s="11">
        <v>12</v>
      </c>
      <c r="I1551" s="11" t="s">
        <v>10</v>
      </c>
      <c r="J1551" s="11" t="s">
        <v>20</v>
      </c>
      <c r="K1551" s="11" t="s">
        <v>7</v>
      </c>
      <c r="L1551" s="11" t="s">
        <v>29</v>
      </c>
      <c r="M1551" t="s">
        <v>546</v>
      </c>
      <c r="N1551" t="s">
        <v>616</v>
      </c>
      <c r="O1551" t="s">
        <v>620</v>
      </c>
      <c r="P1551" t="s">
        <v>621</v>
      </c>
      <c r="Q1551" s="38">
        <v>1</v>
      </c>
      <c r="R1551" s="21">
        <v>23</v>
      </c>
      <c r="S1551" s="21">
        <v>23</v>
      </c>
      <c r="T1551" s="21">
        <f t="shared" si="78"/>
        <v>23</v>
      </c>
      <c r="V1551" s="36">
        <v>2.23E-2</v>
      </c>
      <c r="W1551" s="36">
        <v>2.9329999999999998</v>
      </c>
      <c r="X1551">
        <f t="shared" si="79"/>
        <v>0.21991386232674384</v>
      </c>
    </row>
    <row r="1552" spans="1:24" ht="14.1" customHeight="1" x14ac:dyDescent="0.25">
      <c r="A1552" s="1">
        <v>42291</v>
      </c>
      <c r="B1552" s="9" t="s">
        <v>19</v>
      </c>
      <c r="C1552" s="10" t="s">
        <v>88</v>
      </c>
      <c r="D1552" s="11">
        <v>20</v>
      </c>
      <c r="E1552" s="11">
        <v>30</v>
      </c>
      <c r="F1552" s="11">
        <v>800</v>
      </c>
      <c r="G1552" s="11">
        <v>812</v>
      </c>
      <c r="H1552" s="11">
        <v>12</v>
      </c>
      <c r="I1552" s="11" t="s">
        <v>10</v>
      </c>
      <c r="J1552" s="11" t="s">
        <v>20</v>
      </c>
      <c r="K1552" s="11" t="s">
        <v>7</v>
      </c>
      <c r="L1552" s="11" t="s">
        <v>29</v>
      </c>
      <c r="M1552" t="s">
        <v>546</v>
      </c>
      <c r="N1552" t="s">
        <v>616</v>
      </c>
      <c r="O1552" t="s">
        <v>620</v>
      </c>
      <c r="P1552" t="s">
        <v>621</v>
      </c>
      <c r="Q1552" s="38">
        <v>1</v>
      </c>
      <c r="R1552" s="21">
        <v>22</v>
      </c>
      <c r="S1552" s="21">
        <v>22</v>
      </c>
      <c r="T1552" s="21">
        <f t="shared" si="78"/>
        <v>22</v>
      </c>
      <c r="V1552" s="36">
        <v>2.23E-2</v>
      </c>
      <c r="W1552" s="36">
        <v>2.9329999999999998</v>
      </c>
      <c r="X1552">
        <f t="shared" si="79"/>
        <v>0.19303256691921539</v>
      </c>
    </row>
    <row r="1553" spans="1:24" ht="14.1" customHeight="1" x14ac:dyDescent="0.25">
      <c r="A1553" s="1">
        <v>42291</v>
      </c>
      <c r="B1553" s="9" t="s">
        <v>19</v>
      </c>
      <c r="C1553" s="10" t="s">
        <v>88</v>
      </c>
      <c r="D1553" s="11">
        <v>20</v>
      </c>
      <c r="E1553" s="11">
        <v>30</v>
      </c>
      <c r="F1553" s="11">
        <v>800</v>
      </c>
      <c r="G1553" s="11">
        <v>812</v>
      </c>
      <c r="H1553" s="11">
        <v>12</v>
      </c>
      <c r="I1553" s="11" t="s">
        <v>10</v>
      </c>
      <c r="J1553" s="11" t="s">
        <v>20</v>
      </c>
      <c r="K1553" s="11" t="s">
        <v>7</v>
      </c>
      <c r="L1553" s="11" t="s">
        <v>29</v>
      </c>
      <c r="M1553" t="s">
        <v>546</v>
      </c>
      <c r="N1553" t="s">
        <v>616</v>
      </c>
      <c r="O1553" t="s">
        <v>620</v>
      </c>
      <c r="P1553" t="s">
        <v>621</v>
      </c>
      <c r="Q1553" s="38">
        <v>1</v>
      </c>
      <c r="R1553" s="21">
        <v>20</v>
      </c>
      <c r="S1553" s="21">
        <v>20</v>
      </c>
      <c r="T1553" s="21">
        <f t="shared" si="78"/>
        <v>20</v>
      </c>
      <c r="V1553" s="36">
        <v>2.23E-2</v>
      </c>
      <c r="W1553" s="36">
        <v>2.9329999999999998</v>
      </c>
      <c r="X1553">
        <f t="shared" si="79"/>
        <v>0.14595730651543581</v>
      </c>
    </row>
    <row r="1554" spans="1:24" ht="14.1" customHeight="1" x14ac:dyDescent="0.25">
      <c r="A1554" s="1">
        <v>42291</v>
      </c>
      <c r="B1554" s="9" t="s">
        <v>19</v>
      </c>
      <c r="C1554" s="10" t="s">
        <v>88</v>
      </c>
      <c r="D1554" s="11">
        <v>20</v>
      </c>
      <c r="E1554" s="11">
        <v>30</v>
      </c>
      <c r="F1554" s="11">
        <v>800</v>
      </c>
      <c r="G1554" s="11">
        <v>812</v>
      </c>
      <c r="H1554" s="11">
        <v>12</v>
      </c>
      <c r="I1554" s="11" t="s">
        <v>10</v>
      </c>
      <c r="J1554" s="11" t="s">
        <v>20</v>
      </c>
      <c r="K1554" s="11" t="s">
        <v>7</v>
      </c>
      <c r="L1554" s="11" t="s">
        <v>29</v>
      </c>
      <c r="M1554" t="s">
        <v>546</v>
      </c>
      <c r="N1554" t="s">
        <v>616</v>
      </c>
      <c r="O1554" t="s">
        <v>620</v>
      </c>
      <c r="P1554" t="s">
        <v>621</v>
      </c>
      <c r="Q1554" s="38">
        <v>1</v>
      </c>
      <c r="R1554" s="21">
        <v>16</v>
      </c>
      <c r="S1554" s="21">
        <v>16</v>
      </c>
      <c r="T1554" s="21">
        <f t="shared" si="78"/>
        <v>16</v>
      </c>
      <c r="V1554" s="36">
        <v>2.23E-2</v>
      </c>
      <c r="W1554" s="36">
        <v>2.9329999999999998</v>
      </c>
      <c r="X1554">
        <f t="shared" si="79"/>
        <v>7.585579637648146E-2</v>
      </c>
    </row>
    <row r="1555" spans="1:24" ht="14.1" customHeight="1" x14ac:dyDescent="0.25">
      <c r="A1555" s="1">
        <v>42291</v>
      </c>
      <c r="B1555" s="9" t="s">
        <v>19</v>
      </c>
      <c r="C1555" s="10" t="s">
        <v>88</v>
      </c>
      <c r="D1555" s="11">
        <v>20</v>
      </c>
      <c r="E1555" s="11">
        <v>30</v>
      </c>
      <c r="F1555" s="11">
        <v>800</v>
      </c>
      <c r="G1555" s="11">
        <v>812</v>
      </c>
      <c r="H1555" s="11">
        <v>12</v>
      </c>
      <c r="I1555" s="11" t="s">
        <v>10</v>
      </c>
      <c r="J1555" s="11" t="s">
        <v>20</v>
      </c>
      <c r="K1555" s="11" t="s">
        <v>7</v>
      </c>
      <c r="L1555" s="11" t="s">
        <v>29</v>
      </c>
      <c r="M1555" t="s">
        <v>546</v>
      </c>
      <c r="N1555" t="s">
        <v>616</v>
      </c>
      <c r="O1555" t="s">
        <v>620</v>
      </c>
      <c r="P1555" t="s">
        <v>621</v>
      </c>
      <c r="Q1555" s="38">
        <v>1</v>
      </c>
      <c r="R1555" s="21">
        <v>19</v>
      </c>
      <c r="S1555" s="21">
        <v>19</v>
      </c>
      <c r="T1555" s="21">
        <f t="shared" ref="T1555:T1618" si="80">AVERAGE(R1555:S1555)</f>
        <v>19</v>
      </c>
      <c r="V1555" s="36">
        <v>2.23E-2</v>
      </c>
      <c r="W1555" s="36">
        <v>2.9329999999999998</v>
      </c>
      <c r="X1555">
        <f t="shared" si="79"/>
        <v>0.12557094848128683</v>
      </c>
    </row>
    <row r="1556" spans="1:24" ht="14.1" customHeight="1" x14ac:dyDescent="0.25">
      <c r="A1556" s="1">
        <v>42291</v>
      </c>
      <c r="B1556" s="9" t="s">
        <v>19</v>
      </c>
      <c r="C1556" s="10" t="s">
        <v>88</v>
      </c>
      <c r="D1556" s="11">
        <v>20</v>
      </c>
      <c r="E1556" s="11">
        <v>30</v>
      </c>
      <c r="F1556" s="11">
        <v>800</v>
      </c>
      <c r="G1556" s="11">
        <v>812</v>
      </c>
      <c r="H1556" s="11">
        <v>12</v>
      </c>
      <c r="I1556" s="11" t="s">
        <v>10</v>
      </c>
      <c r="J1556" s="11" t="s">
        <v>20</v>
      </c>
      <c r="K1556" s="11" t="s">
        <v>7</v>
      </c>
      <c r="L1556" s="11" t="s">
        <v>29</v>
      </c>
      <c r="M1556" t="s">
        <v>546</v>
      </c>
      <c r="N1556" t="s">
        <v>616</v>
      </c>
      <c r="O1556" t="s">
        <v>620</v>
      </c>
      <c r="P1556" t="s">
        <v>621</v>
      </c>
      <c r="Q1556" s="38">
        <v>1</v>
      </c>
      <c r="R1556" s="21">
        <v>12</v>
      </c>
      <c r="S1556" s="21">
        <v>12</v>
      </c>
      <c r="T1556" s="21">
        <f t="shared" si="80"/>
        <v>12</v>
      </c>
      <c r="V1556" s="36">
        <v>2.23E-2</v>
      </c>
      <c r="W1556" s="36">
        <v>2.9329999999999998</v>
      </c>
      <c r="X1556">
        <f t="shared" si="79"/>
        <v>3.26244694457744E-2</v>
      </c>
    </row>
    <row r="1557" spans="1:24" ht="14.1" customHeight="1" x14ac:dyDescent="0.25">
      <c r="A1557" s="1">
        <v>42291</v>
      </c>
      <c r="B1557" s="9" t="s">
        <v>19</v>
      </c>
      <c r="C1557" s="10" t="s">
        <v>88</v>
      </c>
      <c r="D1557" s="11">
        <v>20</v>
      </c>
      <c r="E1557" s="11">
        <v>30</v>
      </c>
      <c r="F1557" s="11">
        <v>800</v>
      </c>
      <c r="G1557" s="11">
        <v>812</v>
      </c>
      <c r="H1557" s="11">
        <v>12</v>
      </c>
      <c r="I1557" s="11" t="s">
        <v>10</v>
      </c>
      <c r="J1557" s="11" t="s">
        <v>20</v>
      </c>
      <c r="K1557" s="11" t="s">
        <v>7</v>
      </c>
      <c r="L1557" s="11" t="s">
        <v>29</v>
      </c>
      <c r="M1557" t="s">
        <v>546</v>
      </c>
      <c r="N1557" t="s">
        <v>616</v>
      </c>
      <c r="O1557" t="s">
        <v>620</v>
      </c>
      <c r="P1557" t="s">
        <v>621</v>
      </c>
      <c r="Q1557" s="38">
        <v>1</v>
      </c>
      <c r="R1557" s="21">
        <v>25</v>
      </c>
      <c r="S1557" s="21">
        <v>25</v>
      </c>
      <c r="T1557" s="21">
        <f t="shared" si="80"/>
        <v>25</v>
      </c>
      <c r="V1557" s="36">
        <v>2.23E-2</v>
      </c>
      <c r="W1557" s="36">
        <v>2.9329999999999998</v>
      </c>
      <c r="X1557">
        <f t="shared" si="79"/>
        <v>0.28084255050871665</v>
      </c>
    </row>
    <row r="1558" spans="1:24" ht="14.1" customHeight="1" x14ac:dyDescent="0.25">
      <c r="A1558" s="1">
        <v>42291</v>
      </c>
      <c r="B1558" s="9" t="s">
        <v>19</v>
      </c>
      <c r="C1558" s="10" t="s">
        <v>88</v>
      </c>
      <c r="D1558" s="11">
        <v>20</v>
      </c>
      <c r="E1558" s="11">
        <v>30</v>
      </c>
      <c r="F1558" s="11">
        <v>800</v>
      </c>
      <c r="G1558" s="11">
        <v>812</v>
      </c>
      <c r="H1558" s="11">
        <v>12</v>
      </c>
      <c r="I1558" s="11" t="s">
        <v>10</v>
      </c>
      <c r="J1558" s="11" t="s">
        <v>20</v>
      </c>
      <c r="K1558" s="11" t="s">
        <v>7</v>
      </c>
      <c r="L1558" s="11" t="s">
        <v>29</v>
      </c>
      <c r="M1558" t="s">
        <v>546</v>
      </c>
      <c r="N1558" t="s">
        <v>616</v>
      </c>
      <c r="O1558" t="s">
        <v>620</v>
      </c>
      <c r="P1558" t="s">
        <v>621</v>
      </c>
      <c r="Q1558" s="38">
        <v>1</v>
      </c>
      <c r="R1558" s="21">
        <v>22</v>
      </c>
      <c r="S1558" s="21">
        <v>22</v>
      </c>
      <c r="T1558" s="21">
        <f t="shared" si="80"/>
        <v>22</v>
      </c>
      <c r="V1558" s="36">
        <v>2.23E-2</v>
      </c>
      <c r="W1558" s="36">
        <v>2.9329999999999998</v>
      </c>
      <c r="X1558">
        <f t="shared" si="79"/>
        <v>0.19303256691921539</v>
      </c>
    </row>
    <row r="1559" spans="1:24" ht="14.1" customHeight="1" x14ac:dyDescent="0.25">
      <c r="A1559" s="1">
        <v>42291</v>
      </c>
      <c r="B1559" s="9" t="s">
        <v>19</v>
      </c>
      <c r="C1559" s="10" t="s">
        <v>88</v>
      </c>
      <c r="D1559" s="11">
        <v>20</v>
      </c>
      <c r="E1559" s="11">
        <v>30</v>
      </c>
      <c r="F1559" s="11">
        <v>800</v>
      </c>
      <c r="G1559" s="11">
        <v>812</v>
      </c>
      <c r="H1559" s="11">
        <v>12</v>
      </c>
      <c r="I1559" s="11" t="s">
        <v>10</v>
      </c>
      <c r="J1559" s="11" t="s">
        <v>20</v>
      </c>
      <c r="K1559" s="11" t="s">
        <v>7</v>
      </c>
      <c r="L1559" s="11" t="s">
        <v>29</v>
      </c>
      <c r="M1559" t="s">
        <v>546</v>
      </c>
      <c r="N1559" t="s">
        <v>616</v>
      </c>
      <c r="O1559" t="s">
        <v>620</v>
      </c>
      <c r="P1559" t="s">
        <v>621</v>
      </c>
      <c r="Q1559" s="38">
        <v>1</v>
      </c>
      <c r="R1559" s="21">
        <v>8</v>
      </c>
      <c r="S1559" s="21">
        <v>8</v>
      </c>
      <c r="T1559" s="21">
        <f t="shared" si="80"/>
        <v>8</v>
      </c>
      <c r="V1559" s="36">
        <v>2.23E-2</v>
      </c>
      <c r="W1559" s="36">
        <v>2.9329999999999998</v>
      </c>
      <c r="X1559">
        <f t="shared" si="79"/>
        <v>9.9327108942862796E-3</v>
      </c>
    </row>
    <row r="1560" spans="1:24" ht="14.1" customHeight="1" x14ac:dyDescent="0.25">
      <c r="A1560" s="1">
        <v>42291</v>
      </c>
      <c r="B1560" s="9" t="s">
        <v>19</v>
      </c>
      <c r="C1560" s="10" t="s">
        <v>90</v>
      </c>
      <c r="D1560" s="11">
        <v>10</v>
      </c>
      <c r="E1560" s="11">
        <v>30</v>
      </c>
      <c r="F1560" s="11">
        <v>906</v>
      </c>
      <c r="G1560" s="11">
        <v>918</v>
      </c>
      <c r="H1560" s="11">
        <v>12</v>
      </c>
      <c r="I1560" s="11" t="s">
        <v>10</v>
      </c>
      <c r="J1560" s="11" t="s">
        <v>20</v>
      </c>
      <c r="K1560" s="11" t="s">
        <v>7</v>
      </c>
      <c r="L1560" s="11" t="s">
        <v>29</v>
      </c>
      <c r="M1560" t="s">
        <v>546</v>
      </c>
      <c r="N1560" t="s">
        <v>616</v>
      </c>
      <c r="O1560" t="s">
        <v>620</v>
      </c>
      <c r="P1560" t="s">
        <v>621</v>
      </c>
      <c r="Q1560" s="38">
        <v>1</v>
      </c>
      <c r="R1560" s="21">
        <v>30</v>
      </c>
      <c r="S1560" s="21">
        <v>30</v>
      </c>
      <c r="T1560" s="21">
        <f t="shared" si="80"/>
        <v>30</v>
      </c>
      <c r="V1560" s="36">
        <v>2.23E-2</v>
      </c>
      <c r="W1560" s="36">
        <v>2.9329999999999998</v>
      </c>
      <c r="X1560">
        <f t="shared" si="79"/>
        <v>0.47940383420799498</v>
      </c>
    </row>
    <row r="1561" spans="1:24" ht="14.1" customHeight="1" x14ac:dyDescent="0.25">
      <c r="A1561" s="1">
        <v>42291</v>
      </c>
      <c r="B1561" s="9" t="s">
        <v>19</v>
      </c>
      <c r="C1561" s="10" t="s">
        <v>90</v>
      </c>
      <c r="D1561" s="11">
        <v>10</v>
      </c>
      <c r="E1561" s="11">
        <v>30</v>
      </c>
      <c r="F1561" s="11">
        <v>906</v>
      </c>
      <c r="G1561" s="11">
        <v>918</v>
      </c>
      <c r="H1561" s="11">
        <v>12</v>
      </c>
      <c r="I1561" s="11" t="s">
        <v>10</v>
      </c>
      <c r="J1561" s="11" t="s">
        <v>20</v>
      </c>
      <c r="K1561" s="11" t="s">
        <v>7</v>
      </c>
      <c r="L1561" s="11" t="s">
        <v>29</v>
      </c>
      <c r="M1561" t="s">
        <v>546</v>
      </c>
      <c r="N1561" t="s">
        <v>616</v>
      </c>
      <c r="O1561" t="s">
        <v>620</v>
      </c>
      <c r="P1561" t="s">
        <v>621</v>
      </c>
      <c r="Q1561" s="38">
        <v>1</v>
      </c>
      <c r="R1561" s="21">
        <v>10</v>
      </c>
      <c r="S1561" s="21">
        <v>10</v>
      </c>
      <c r="T1561" s="21">
        <f t="shared" si="80"/>
        <v>10</v>
      </c>
      <c r="V1561" s="36">
        <v>2.23E-2</v>
      </c>
      <c r="W1561" s="36">
        <v>2.9329999999999998</v>
      </c>
      <c r="X1561">
        <f t="shared" si="79"/>
        <v>1.9111943948637241E-2</v>
      </c>
    </row>
    <row r="1562" spans="1:24" ht="14.1" customHeight="1" x14ac:dyDescent="0.25">
      <c r="A1562" s="1">
        <v>42291</v>
      </c>
      <c r="B1562" s="9" t="s">
        <v>19</v>
      </c>
      <c r="C1562" s="10" t="s">
        <v>90</v>
      </c>
      <c r="D1562" s="11">
        <v>10</v>
      </c>
      <c r="E1562" s="11">
        <v>30</v>
      </c>
      <c r="F1562" s="11">
        <v>906</v>
      </c>
      <c r="G1562" s="11">
        <v>918</v>
      </c>
      <c r="H1562" s="11">
        <v>12</v>
      </c>
      <c r="I1562" s="11" t="s">
        <v>10</v>
      </c>
      <c r="J1562" s="11" t="s">
        <v>20</v>
      </c>
      <c r="K1562" s="11" t="s">
        <v>7</v>
      </c>
      <c r="L1562" s="11" t="s">
        <v>29</v>
      </c>
      <c r="M1562" t="s">
        <v>546</v>
      </c>
      <c r="N1562" t="s">
        <v>616</v>
      </c>
      <c r="O1562" t="s">
        <v>620</v>
      </c>
      <c r="P1562" t="s">
        <v>621</v>
      </c>
      <c r="Q1562" s="38">
        <v>1</v>
      </c>
      <c r="R1562" s="21">
        <v>18</v>
      </c>
      <c r="S1562" s="21">
        <v>18</v>
      </c>
      <c r="T1562" s="21">
        <f t="shared" si="80"/>
        <v>18</v>
      </c>
      <c r="V1562" s="36">
        <v>2.23E-2</v>
      </c>
      <c r="W1562" s="36">
        <v>2.9329999999999998</v>
      </c>
      <c r="X1562">
        <f t="shared" si="79"/>
        <v>0.10715664816445306</v>
      </c>
    </row>
    <row r="1563" spans="1:24" ht="14.1" customHeight="1" x14ac:dyDescent="0.25">
      <c r="A1563" s="1">
        <v>42291</v>
      </c>
      <c r="B1563" s="9" t="s">
        <v>19</v>
      </c>
      <c r="C1563" s="10" t="s">
        <v>90</v>
      </c>
      <c r="D1563" s="11">
        <v>10</v>
      </c>
      <c r="E1563" s="11">
        <v>30</v>
      </c>
      <c r="F1563" s="11">
        <v>906</v>
      </c>
      <c r="G1563" s="11">
        <v>918</v>
      </c>
      <c r="H1563" s="11">
        <v>12</v>
      </c>
      <c r="I1563" s="11" t="s">
        <v>10</v>
      </c>
      <c r="J1563" s="11" t="s">
        <v>20</v>
      </c>
      <c r="K1563" s="11" t="s">
        <v>7</v>
      </c>
      <c r="L1563" s="11" t="s">
        <v>29</v>
      </c>
      <c r="M1563" t="s">
        <v>546</v>
      </c>
      <c r="N1563" t="s">
        <v>616</v>
      </c>
      <c r="O1563" t="s">
        <v>620</v>
      </c>
      <c r="P1563" t="s">
        <v>621</v>
      </c>
      <c r="Q1563" s="38">
        <v>1</v>
      </c>
      <c r="R1563" s="21">
        <v>32</v>
      </c>
      <c r="S1563" s="21">
        <v>32</v>
      </c>
      <c r="T1563" s="21">
        <f t="shared" si="80"/>
        <v>32</v>
      </c>
      <c r="V1563" s="36">
        <v>2.23E-2</v>
      </c>
      <c r="W1563" s="36">
        <v>2.9329999999999998</v>
      </c>
      <c r="X1563">
        <f t="shared" si="79"/>
        <v>0.5793082981223413</v>
      </c>
    </row>
    <row r="1564" spans="1:24" ht="14.1" customHeight="1" x14ac:dyDescent="0.25">
      <c r="A1564" s="1">
        <v>42291</v>
      </c>
      <c r="B1564" s="9" t="s">
        <v>19</v>
      </c>
      <c r="C1564" s="10" t="s">
        <v>90</v>
      </c>
      <c r="D1564" s="11">
        <v>10</v>
      </c>
      <c r="E1564" s="11">
        <v>30</v>
      </c>
      <c r="F1564" s="11">
        <v>906</v>
      </c>
      <c r="G1564" s="11">
        <v>918</v>
      </c>
      <c r="H1564" s="11">
        <v>12</v>
      </c>
      <c r="I1564" s="11" t="s">
        <v>10</v>
      </c>
      <c r="J1564" s="11" t="s">
        <v>20</v>
      </c>
      <c r="K1564" s="11" t="s">
        <v>7</v>
      </c>
      <c r="L1564" s="11" t="s">
        <v>29</v>
      </c>
      <c r="M1564" t="s">
        <v>546</v>
      </c>
      <c r="N1564" t="s">
        <v>616</v>
      </c>
      <c r="O1564" t="s">
        <v>620</v>
      </c>
      <c r="P1564" t="s">
        <v>621</v>
      </c>
      <c r="Q1564" s="38">
        <v>1</v>
      </c>
      <c r="R1564" s="21">
        <v>25</v>
      </c>
      <c r="S1564" s="21">
        <v>25</v>
      </c>
      <c r="T1564" s="21">
        <f t="shared" si="80"/>
        <v>25</v>
      </c>
      <c r="V1564" s="36">
        <v>2.23E-2</v>
      </c>
      <c r="W1564" s="36">
        <v>2.9329999999999998</v>
      </c>
      <c r="X1564">
        <f t="shared" si="79"/>
        <v>0.28084255050871665</v>
      </c>
    </row>
    <row r="1565" spans="1:24" ht="14.1" customHeight="1" x14ac:dyDescent="0.25">
      <c r="A1565" s="1">
        <v>42291</v>
      </c>
      <c r="B1565" s="9" t="s">
        <v>19</v>
      </c>
      <c r="C1565" s="10" t="s">
        <v>92</v>
      </c>
      <c r="D1565" s="11">
        <v>20</v>
      </c>
      <c r="E1565" s="11">
        <v>30</v>
      </c>
      <c r="F1565" s="11">
        <v>1329</v>
      </c>
      <c r="G1565" s="11">
        <v>1344</v>
      </c>
      <c r="H1565" s="11">
        <v>15</v>
      </c>
      <c r="I1565" s="11" t="s">
        <v>10</v>
      </c>
      <c r="J1565" s="11" t="s">
        <v>20</v>
      </c>
      <c r="K1565" s="11" t="s">
        <v>7</v>
      </c>
      <c r="L1565" s="11" t="s">
        <v>29</v>
      </c>
      <c r="M1565" t="s">
        <v>546</v>
      </c>
      <c r="N1565" t="s">
        <v>616</v>
      </c>
      <c r="O1565" t="s">
        <v>620</v>
      </c>
      <c r="P1565" t="s">
        <v>621</v>
      </c>
      <c r="Q1565" s="38">
        <v>1</v>
      </c>
      <c r="R1565" s="21">
        <v>30</v>
      </c>
      <c r="S1565" s="21">
        <v>30</v>
      </c>
      <c r="T1565" s="21">
        <f t="shared" si="80"/>
        <v>30</v>
      </c>
      <c r="V1565" s="36">
        <v>2.23E-2</v>
      </c>
      <c r="W1565" s="36">
        <v>2.9329999999999998</v>
      </c>
      <c r="X1565">
        <f t="shared" si="79"/>
        <v>0.47940383420799498</v>
      </c>
    </row>
    <row r="1566" spans="1:24" ht="14.1" customHeight="1" x14ac:dyDescent="0.25">
      <c r="A1566" s="1">
        <v>42291</v>
      </c>
      <c r="B1566" s="9" t="s">
        <v>19</v>
      </c>
      <c r="C1566" s="10" t="s">
        <v>92</v>
      </c>
      <c r="D1566" s="11">
        <v>20</v>
      </c>
      <c r="E1566" s="11">
        <v>30</v>
      </c>
      <c r="F1566" s="11">
        <v>1329</v>
      </c>
      <c r="G1566" s="11">
        <v>1344</v>
      </c>
      <c r="H1566" s="11">
        <v>15</v>
      </c>
      <c r="I1566" s="11" t="s">
        <v>10</v>
      </c>
      <c r="J1566" s="11" t="s">
        <v>20</v>
      </c>
      <c r="K1566" s="11" t="s">
        <v>7</v>
      </c>
      <c r="L1566" s="11" t="s">
        <v>29</v>
      </c>
      <c r="M1566" t="s">
        <v>546</v>
      </c>
      <c r="N1566" t="s">
        <v>616</v>
      </c>
      <c r="O1566" t="s">
        <v>620</v>
      </c>
      <c r="P1566" t="s">
        <v>621</v>
      </c>
      <c r="Q1566" s="38">
        <v>1</v>
      </c>
      <c r="R1566" s="21">
        <v>28</v>
      </c>
      <c r="S1566" s="21">
        <v>28</v>
      </c>
      <c r="T1566" s="21">
        <f t="shared" si="80"/>
        <v>28</v>
      </c>
      <c r="V1566" s="36">
        <v>2.23E-2</v>
      </c>
      <c r="W1566" s="36">
        <v>2.9329999999999998</v>
      </c>
      <c r="X1566">
        <f t="shared" si="79"/>
        <v>0.39157897836859629</v>
      </c>
    </row>
    <row r="1567" spans="1:24" ht="14.1" customHeight="1" x14ac:dyDescent="0.25">
      <c r="A1567" s="1">
        <v>42291</v>
      </c>
      <c r="B1567" s="9" t="s">
        <v>19</v>
      </c>
      <c r="C1567" s="10" t="s">
        <v>92</v>
      </c>
      <c r="D1567" s="11">
        <v>20</v>
      </c>
      <c r="E1567" s="11">
        <v>30</v>
      </c>
      <c r="F1567" s="11">
        <v>1329</v>
      </c>
      <c r="G1567" s="11">
        <v>1344</v>
      </c>
      <c r="H1567" s="11">
        <v>15</v>
      </c>
      <c r="I1567" s="11" t="s">
        <v>10</v>
      </c>
      <c r="J1567" s="11" t="s">
        <v>20</v>
      </c>
      <c r="K1567" s="11" t="s">
        <v>7</v>
      </c>
      <c r="L1567" s="11" t="s">
        <v>29</v>
      </c>
      <c r="M1567" t="s">
        <v>546</v>
      </c>
      <c r="N1567" t="s">
        <v>616</v>
      </c>
      <c r="O1567" t="s">
        <v>620</v>
      </c>
      <c r="P1567" t="s">
        <v>621</v>
      </c>
      <c r="Q1567" s="38">
        <v>1</v>
      </c>
      <c r="R1567" s="21">
        <v>27</v>
      </c>
      <c r="S1567" s="21">
        <v>27</v>
      </c>
      <c r="T1567" s="21">
        <f t="shared" si="80"/>
        <v>27</v>
      </c>
      <c r="V1567" s="36">
        <v>2.23E-2</v>
      </c>
      <c r="W1567" s="36">
        <v>2.9329999999999998</v>
      </c>
      <c r="X1567">
        <f t="shared" si="79"/>
        <v>0.35196119479968002</v>
      </c>
    </row>
    <row r="1568" spans="1:24" ht="14.1" customHeight="1" x14ac:dyDescent="0.25">
      <c r="A1568" s="1">
        <v>42291</v>
      </c>
      <c r="B1568" s="9" t="s">
        <v>19</v>
      </c>
      <c r="C1568" s="10" t="s">
        <v>92</v>
      </c>
      <c r="D1568" s="11">
        <v>20</v>
      </c>
      <c r="E1568" s="11">
        <v>30</v>
      </c>
      <c r="F1568" s="11">
        <v>1329</v>
      </c>
      <c r="G1568" s="11">
        <v>1344</v>
      </c>
      <c r="H1568" s="11">
        <v>15</v>
      </c>
      <c r="I1568" s="11" t="s">
        <v>10</v>
      </c>
      <c r="J1568" s="11" t="s">
        <v>20</v>
      </c>
      <c r="K1568" s="11" t="s">
        <v>7</v>
      </c>
      <c r="L1568" s="11" t="s">
        <v>29</v>
      </c>
      <c r="M1568" t="s">
        <v>546</v>
      </c>
      <c r="N1568" t="s">
        <v>616</v>
      </c>
      <c r="O1568" t="s">
        <v>620</v>
      </c>
      <c r="P1568" t="s">
        <v>621</v>
      </c>
      <c r="Q1568" s="38">
        <v>1</v>
      </c>
      <c r="R1568" s="21">
        <v>18</v>
      </c>
      <c r="S1568" s="21">
        <v>18</v>
      </c>
      <c r="T1568" s="21">
        <f t="shared" si="80"/>
        <v>18</v>
      </c>
      <c r="V1568" s="36">
        <v>2.23E-2</v>
      </c>
      <c r="W1568" s="36">
        <v>2.9329999999999998</v>
      </c>
      <c r="X1568">
        <f t="shared" si="79"/>
        <v>0.10715664816445306</v>
      </c>
    </row>
    <row r="1569" spans="1:24" ht="14.1" customHeight="1" x14ac:dyDescent="0.25">
      <c r="A1569" s="1">
        <v>42291</v>
      </c>
      <c r="B1569" s="9" t="s">
        <v>19</v>
      </c>
      <c r="C1569" s="10" t="s">
        <v>92</v>
      </c>
      <c r="D1569" s="11">
        <v>20</v>
      </c>
      <c r="E1569" s="11">
        <v>30</v>
      </c>
      <c r="F1569" s="11">
        <v>1329</v>
      </c>
      <c r="G1569" s="11">
        <v>1344</v>
      </c>
      <c r="H1569" s="11">
        <v>15</v>
      </c>
      <c r="I1569" s="11" t="s">
        <v>10</v>
      </c>
      <c r="J1569" s="11" t="s">
        <v>20</v>
      </c>
      <c r="K1569" s="11" t="s">
        <v>7</v>
      </c>
      <c r="L1569" s="11" t="s">
        <v>29</v>
      </c>
      <c r="M1569" t="s">
        <v>546</v>
      </c>
      <c r="N1569" t="s">
        <v>616</v>
      </c>
      <c r="O1569" t="s">
        <v>620</v>
      </c>
      <c r="P1569" t="s">
        <v>621</v>
      </c>
      <c r="Q1569" s="38">
        <v>1</v>
      </c>
      <c r="R1569" s="21">
        <v>30</v>
      </c>
      <c r="S1569" s="21">
        <v>30</v>
      </c>
      <c r="T1569" s="21">
        <f t="shared" si="80"/>
        <v>30</v>
      </c>
      <c r="V1569" s="36">
        <v>2.23E-2</v>
      </c>
      <c r="W1569" s="36">
        <v>2.9329999999999998</v>
      </c>
      <c r="X1569">
        <f t="shared" si="79"/>
        <v>0.47940383420799498</v>
      </c>
    </row>
    <row r="1570" spans="1:24" ht="14.1" customHeight="1" x14ac:dyDescent="0.25">
      <c r="A1570" s="1">
        <v>42291</v>
      </c>
      <c r="B1570" s="9" t="s">
        <v>19</v>
      </c>
      <c r="C1570" s="10" t="s">
        <v>92</v>
      </c>
      <c r="D1570" s="11">
        <v>20</v>
      </c>
      <c r="E1570" s="11">
        <v>30</v>
      </c>
      <c r="F1570" s="11">
        <v>1329</v>
      </c>
      <c r="G1570" s="11">
        <v>1344</v>
      </c>
      <c r="H1570" s="11">
        <v>15</v>
      </c>
      <c r="I1570" s="11" t="s">
        <v>10</v>
      </c>
      <c r="J1570" s="11" t="s">
        <v>20</v>
      </c>
      <c r="K1570" s="11" t="s">
        <v>7</v>
      </c>
      <c r="L1570" s="11" t="s">
        <v>29</v>
      </c>
      <c r="M1570" t="s">
        <v>546</v>
      </c>
      <c r="N1570" t="s">
        <v>616</v>
      </c>
      <c r="O1570" t="s">
        <v>620</v>
      </c>
      <c r="P1570" t="s">
        <v>621</v>
      </c>
      <c r="Q1570" s="38">
        <v>1</v>
      </c>
      <c r="R1570" s="21">
        <v>20</v>
      </c>
      <c r="S1570" s="21">
        <v>20</v>
      </c>
      <c r="T1570" s="21">
        <f t="shared" si="80"/>
        <v>20</v>
      </c>
      <c r="V1570" s="36">
        <v>2.23E-2</v>
      </c>
      <c r="W1570" s="36">
        <v>2.9329999999999998</v>
      </c>
      <c r="X1570">
        <f t="shared" si="79"/>
        <v>0.14595730651543581</v>
      </c>
    </row>
    <row r="1571" spans="1:24" ht="14.1" customHeight="1" x14ac:dyDescent="0.25">
      <c r="A1571" s="1">
        <v>42291</v>
      </c>
      <c r="B1571" s="9" t="s">
        <v>19</v>
      </c>
      <c r="C1571" s="10" t="s">
        <v>92</v>
      </c>
      <c r="D1571" s="11">
        <v>20</v>
      </c>
      <c r="E1571" s="11">
        <v>30</v>
      </c>
      <c r="F1571" s="11">
        <v>1329</v>
      </c>
      <c r="G1571" s="11">
        <v>1344</v>
      </c>
      <c r="H1571" s="11">
        <v>15</v>
      </c>
      <c r="I1571" s="11" t="s">
        <v>10</v>
      </c>
      <c r="J1571" s="11" t="s">
        <v>20</v>
      </c>
      <c r="K1571" s="11" t="s">
        <v>7</v>
      </c>
      <c r="L1571" s="11" t="s">
        <v>29</v>
      </c>
      <c r="M1571" t="s">
        <v>546</v>
      </c>
      <c r="N1571" t="s">
        <v>616</v>
      </c>
      <c r="O1571" t="s">
        <v>620</v>
      </c>
      <c r="P1571" t="s">
        <v>621</v>
      </c>
      <c r="Q1571" s="38">
        <v>1</v>
      </c>
      <c r="R1571" s="21">
        <v>23</v>
      </c>
      <c r="S1571" s="21">
        <v>23</v>
      </c>
      <c r="T1571" s="21">
        <f t="shared" si="80"/>
        <v>23</v>
      </c>
      <c r="V1571" s="36">
        <v>2.23E-2</v>
      </c>
      <c r="W1571" s="36">
        <v>2.9329999999999998</v>
      </c>
      <c r="X1571">
        <f t="shared" si="79"/>
        <v>0.21991386232674384</v>
      </c>
    </row>
    <row r="1572" spans="1:24" ht="14.1" customHeight="1" x14ac:dyDescent="0.25">
      <c r="A1572" s="1">
        <v>42291</v>
      </c>
      <c r="B1572" s="9" t="s">
        <v>19</v>
      </c>
      <c r="C1572" s="10" t="s">
        <v>92</v>
      </c>
      <c r="D1572" s="11">
        <v>20</v>
      </c>
      <c r="E1572" s="11">
        <v>30</v>
      </c>
      <c r="F1572" s="11">
        <v>1329</v>
      </c>
      <c r="G1572" s="11">
        <v>1344</v>
      </c>
      <c r="H1572" s="11">
        <v>15</v>
      </c>
      <c r="I1572" s="11" t="s">
        <v>10</v>
      </c>
      <c r="J1572" s="11" t="s">
        <v>20</v>
      </c>
      <c r="K1572" s="11" t="s">
        <v>7</v>
      </c>
      <c r="L1572" s="11" t="s">
        <v>29</v>
      </c>
      <c r="M1572" t="s">
        <v>546</v>
      </c>
      <c r="N1572" t="s">
        <v>616</v>
      </c>
      <c r="O1572" t="s">
        <v>620</v>
      </c>
      <c r="P1572" t="s">
        <v>621</v>
      </c>
      <c r="Q1572" s="38">
        <v>1</v>
      </c>
      <c r="R1572" s="21">
        <v>25</v>
      </c>
      <c r="S1572" s="21">
        <v>25</v>
      </c>
      <c r="T1572" s="21">
        <f t="shared" si="80"/>
        <v>25</v>
      </c>
      <c r="V1572" s="36">
        <v>2.23E-2</v>
      </c>
      <c r="W1572" s="36">
        <v>2.9329999999999998</v>
      </c>
      <c r="X1572">
        <f t="shared" si="79"/>
        <v>0.28084255050871665</v>
      </c>
    </row>
    <row r="1573" spans="1:24" ht="14.1" customHeight="1" x14ac:dyDescent="0.25">
      <c r="A1573" s="1">
        <v>42291</v>
      </c>
      <c r="B1573" s="9" t="s">
        <v>19</v>
      </c>
      <c r="C1573" s="10" t="s">
        <v>92</v>
      </c>
      <c r="D1573" s="11">
        <v>20</v>
      </c>
      <c r="E1573" s="11">
        <v>30</v>
      </c>
      <c r="F1573" s="11">
        <v>1329</v>
      </c>
      <c r="G1573" s="11">
        <v>1344</v>
      </c>
      <c r="H1573" s="11">
        <v>15</v>
      </c>
      <c r="I1573" s="11" t="s">
        <v>10</v>
      </c>
      <c r="J1573" s="11" t="s">
        <v>20</v>
      </c>
      <c r="K1573" s="11" t="s">
        <v>7</v>
      </c>
      <c r="L1573" s="11" t="s">
        <v>29</v>
      </c>
      <c r="M1573" t="s">
        <v>546</v>
      </c>
      <c r="N1573" t="s">
        <v>616</v>
      </c>
      <c r="O1573" t="s">
        <v>620</v>
      </c>
      <c r="P1573" t="s">
        <v>621</v>
      </c>
      <c r="Q1573" s="38">
        <v>1</v>
      </c>
      <c r="R1573" s="21">
        <v>20</v>
      </c>
      <c r="S1573" s="21">
        <v>20</v>
      </c>
      <c r="T1573" s="21">
        <f t="shared" si="80"/>
        <v>20</v>
      </c>
      <c r="V1573" s="36">
        <v>2.23E-2</v>
      </c>
      <c r="W1573" s="36">
        <v>2.9329999999999998</v>
      </c>
      <c r="X1573">
        <f t="shared" si="79"/>
        <v>0.14595730651543581</v>
      </c>
    </row>
    <row r="1574" spans="1:24" ht="14.1" customHeight="1" x14ac:dyDescent="0.25">
      <c r="A1574" s="1">
        <v>42291</v>
      </c>
      <c r="B1574" s="9" t="s">
        <v>19</v>
      </c>
      <c r="C1574" s="10" t="s">
        <v>92</v>
      </c>
      <c r="D1574" s="11">
        <v>20</v>
      </c>
      <c r="E1574" s="11">
        <v>30</v>
      </c>
      <c r="F1574" s="11">
        <v>1329</v>
      </c>
      <c r="G1574" s="11">
        <v>1344</v>
      </c>
      <c r="H1574" s="11">
        <v>15</v>
      </c>
      <c r="I1574" s="11" t="s">
        <v>10</v>
      </c>
      <c r="J1574" s="11" t="s">
        <v>20</v>
      </c>
      <c r="K1574" s="11" t="s">
        <v>7</v>
      </c>
      <c r="L1574" s="11" t="s">
        <v>29</v>
      </c>
      <c r="M1574" t="s">
        <v>546</v>
      </c>
      <c r="N1574" t="s">
        <v>616</v>
      </c>
      <c r="O1574" t="s">
        <v>620</v>
      </c>
      <c r="P1574" t="s">
        <v>621</v>
      </c>
      <c r="Q1574" s="38">
        <v>1</v>
      </c>
      <c r="R1574" s="21">
        <v>23</v>
      </c>
      <c r="S1574" s="21">
        <v>23</v>
      </c>
      <c r="T1574" s="21">
        <f t="shared" si="80"/>
        <v>23</v>
      </c>
      <c r="V1574" s="36">
        <v>2.23E-2</v>
      </c>
      <c r="W1574" s="36">
        <v>2.9329999999999998</v>
      </c>
      <c r="X1574">
        <f t="shared" si="79"/>
        <v>0.21991386232674384</v>
      </c>
    </row>
    <row r="1575" spans="1:24" ht="14.1" customHeight="1" x14ac:dyDescent="0.25">
      <c r="A1575" s="1">
        <v>42291</v>
      </c>
      <c r="B1575" s="9" t="s">
        <v>19</v>
      </c>
      <c r="C1575" s="10" t="s">
        <v>92</v>
      </c>
      <c r="D1575" s="11">
        <v>20</v>
      </c>
      <c r="E1575" s="11">
        <v>30</v>
      </c>
      <c r="F1575" s="11">
        <v>1329</v>
      </c>
      <c r="G1575" s="11">
        <v>1344</v>
      </c>
      <c r="H1575" s="11">
        <v>15</v>
      </c>
      <c r="I1575" s="11" t="s">
        <v>10</v>
      </c>
      <c r="J1575" s="11" t="s">
        <v>20</v>
      </c>
      <c r="K1575" s="11" t="s">
        <v>7</v>
      </c>
      <c r="L1575" s="11" t="s">
        <v>29</v>
      </c>
      <c r="M1575" t="s">
        <v>546</v>
      </c>
      <c r="N1575" t="s">
        <v>616</v>
      </c>
      <c r="O1575" t="s">
        <v>620</v>
      </c>
      <c r="P1575" t="s">
        <v>621</v>
      </c>
      <c r="Q1575" s="38">
        <v>1</v>
      </c>
      <c r="R1575" s="21">
        <v>25</v>
      </c>
      <c r="S1575" s="21">
        <v>25</v>
      </c>
      <c r="T1575" s="21">
        <f t="shared" si="80"/>
        <v>25</v>
      </c>
      <c r="V1575" s="36">
        <v>2.23E-2</v>
      </c>
      <c r="W1575" s="36">
        <v>2.9329999999999998</v>
      </c>
      <c r="X1575">
        <f t="shared" si="79"/>
        <v>0.28084255050871665</v>
      </c>
    </row>
    <row r="1576" spans="1:24" ht="14.1" customHeight="1" x14ac:dyDescent="0.25">
      <c r="A1576" s="1">
        <v>42291</v>
      </c>
      <c r="B1576" s="9" t="s">
        <v>19</v>
      </c>
      <c r="C1576" s="10" t="s">
        <v>92</v>
      </c>
      <c r="D1576" s="11">
        <v>20</v>
      </c>
      <c r="E1576" s="11">
        <v>30</v>
      </c>
      <c r="F1576" s="11">
        <v>1329</v>
      </c>
      <c r="G1576" s="11">
        <v>1344</v>
      </c>
      <c r="H1576" s="11">
        <v>15</v>
      </c>
      <c r="I1576" s="11" t="s">
        <v>10</v>
      </c>
      <c r="J1576" s="11" t="s">
        <v>20</v>
      </c>
      <c r="K1576" s="11" t="s">
        <v>7</v>
      </c>
      <c r="L1576" s="11" t="s">
        <v>29</v>
      </c>
      <c r="M1576" t="s">
        <v>546</v>
      </c>
      <c r="N1576" t="s">
        <v>616</v>
      </c>
      <c r="O1576" t="s">
        <v>620</v>
      </c>
      <c r="P1576" t="s">
        <v>621</v>
      </c>
      <c r="Q1576" s="38">
        <v>1</v>
      </c>
      <c r="R1576" s="21">
        <v>23</v>
      </c>
      <c r="S1576" s="21">
        <v>23</v>
      </c>
      <c r="T1576" s="21">
        <f t="shared" si="80"/>
        <v>23</v>
      </c>
      <c r="V1576" s="36">
        <v>2.23E-2</v>
      </c>
      <c r="W1576" s="36">
        <v>2.9329999999999998</v>
      </c>
      <c r="X1576">
        <f t="shared" si="79"/>
        <v>0.21991386232674384</v>
      </c>
    </row>
    <row r="1577" spans="1:24" ht="14.1" customHeight="1" x14ac:dyDescent="0.25">
      <c r="A1577" s="1">
        <v>42291</v>
      </c>
      <c r="B1577" s="1" t="s">
        <v>19</v>
      </c>
      <c r="C1577" t="s">
        <v>170</v>
      </c>
      <c r="D1577">
        <v>15</v>
      </c>
      <c r="E1577">
        <v>30</v>
      </c>
      <c r="F1577" s="6">
        <v>908</v>
      </c>
      <c r="G1577" s="6">
        <v>922</v>
      </c>
      <c r="H1577" s="6">
        <v>14</v>
      </c>
      <c r="I1577" t="s">
        <v>146</v>
      </c>
      <c r="J1577" t="s">
        <v>147</v>
      </c>
      <c r="K1577" t="s">
        <v>7</v>
      </c>
      <c r="L1577" t="s">
        <v>29</v>
      </c>
      <c r="M1577" t="s">
        <v>546</v>
      </c>
      <c r="N1577" t="s">
        <v>616</v>
      </c>
      <c r="O1577" t="s">
        <v>620</v>
      </c>
      <c r="P1577" t="s">
        <v>621</v>
      </c>
      <c r="Q1577" s="38">
        <v>4</v>
      </c>
      <c r="R1577" s="21">
        <v>15</v>
      </c>
      <c r="S1577" s="21">
        <v>20</v>
      </c>
      <c r="T1577" s="21">
        <f t="shared" si="80"/>
        <v>17.5</v>
      </c>
      <c r="V1577" s="36">
        <v>2.23E-2</v>
      </c>
      <c r="W1577" s="36">
        <v>2.9329999999999998</v>
      </c>
      <c r="X1577">
        <f t="shared" si="79"/>
        <v>0.39463486475849852</v>
      </c>
    </row>
    <row r="1578" spans="1:24" ht="14.1" customHeight="1" x14ac:dyDescent="0.25">
      <c r="A1578" s="1">
        <v>42291</v>
      </c>
      <c r="B1578" s="1" t="s">
        <v>19</v>
      </c>
      <c r="C1578" t="s">
        <v>170</v>
      </c>
      <c r="D1578">
        <v>15</v>
      </c>
      <c r="E1578">
        <v>30</v>
      </c>
      <c r="F1578" s="6">
        <v>908</v>
      </c>
      <c r="G1578" s="6">
        <v>922</v>
      </c>
      <c r="H1578" s="6">
        <v>14</v>
      </c>
      <c r="I1578" t="s">
        <v>146</v>
      </c>
      <c r="J1578" t="s">
        <v>147</v>
      </c>
      <c r="K1578" t="s">
        <v>7</v>
      </c>
      <c r="L1578" t="s">
        <v>29</v>
      </c>
      <c r="M1578" t="s">
        <v>546</v>
      </c>
      <c r="N1578" t="s">
        <v>616</v>
      </c>
      <c r="O1578" t="s">
        <v>620</v>
      </c>
      <c r="P1578" t="s">
        <v>621</v>
      </c>
      <c r="Q1578" s="38">
        <v>2</v>
      </c>
      <c r="R1578" s="21">
        <v>30</v>
      </c>
      <c r="S1578" s="21">
        <v>30</v>
      </c>
      <c r="T1578" s="21">
        <f t="shared" si="80"/>
        <v>30</v>
      </c>
      <c r="V1578" s="36">
        <v>2.23E-2</v>
      </c>
      <c r="W1578" s="36">
        <v>2.9329999999999998</v>
      </c>
      <c r="X1578">
        <f t="shared" si="79"/>
        <v>0.95880766841598997</v>
      </c>
    </row>
    <row r="1579" spans="1:24" ht="14.1" customHeight="1" x14ac:dyDescent="0.25">
      <c r="A1579" s="1">
        <v>42291</v>
      </c>
      <c r="B1579" s="1" t="s">
        <v>19</v>
      </c>
      <c r="C1579" t="s">
        <v>176</v>
      </c>
      <c r="D1579">
        <v>6.2</v>
      </c>
      <c r="E1579">
        <v>30</v>
      </c>
      <c r="F1579" s="6">
        <v>1055</v>
      </c>
      <c r="G1579" s="6">
        <v>1112</v>
      </c>
      <c r="H1579" s="6">
        <v>17</v>
      </c>
      <c r="I1579" t="s">
        <v>146</v>
      </c>
      <c r="J1579" t="s">
        <v>147</v>
      </c>
      <c r="K1579" t="s">
        <v>7</v>
      </c>
      <c r="L1579" t="s">
        <v>29</v>
      </c>
      <c r="M1579" t="s">
        <v>546</v>
      </c>
      <c r="N1579" t="s">
        <v>616</v>
      </c>
      <c r="O1579" t="s">
        <v>620</v>
      </c>
      <c r="P1579" t="s">
        <v>621</v>
      </c>
      <c r="Q1579" s="38">
        <v>4</v>
      </c>
      <c r="R1579" s="21">
        <v>12</v>
      </c>
      <c r="S1579" s="21">
        <v>15</v>
      </c>
      <c r="T1579" s="21">
        <f t="shared" si="80"/>
        <v>13.5</v>
      </c>
      <c r="V1579" s="36">
        <v>2.23E-2</v>
      </c>
      <c r="W1579" s="36">
        <v>2.9329999999999998</v>
      </c>
      <c r="X1579">
        <f t="shared" si="79"/>
        <v>0.18434603344493705</v>
      </c>
    </row>
    <row r="1580" spans="1:24" ht="14.1" customHeight="1" x14ac:dyDescent="0.25">
      <c r="A1580" s="1">
        <v>42291</v>
      </c>
      <c r="B1580" s="1" t="s">
        <v>19</v>
      </c>
      <c r="C1580" t="s">
        <v>176</v>
      </c>
      <c r="D1580">
        <v>6.2</v>
      </c>
      <c r="E1580">
        <v>30</v>
      </c>
      <c r="F1580" s="6">
        <v>1055</v>
      </c>
      <c r="G1580" s="6">
        <v>1112</v>
      </c>
      <c r="H1580" s="6">
        <v>17</v>
      </c>
      <c r="I1580" t="s">
        <v>146</v>
      </c>
      <c r="J1580" t="s">
        <v>147</v>
      </c>
      <c r="K1580" t="s">
        <v>7</v>
      </c>
      <c r="L1580" t="s">
        <v>29</v>
      </c>
      <c r="M1580" t="s">
        <v>546</v>
      </c>
      <c r="N1580" t="s">
        <v>616</v>
      </c>
      <c r="O1580" t="s">
        <v>620</v>
      </c>
      <c r="P1580" t="s">
        <v>621</v>
      </c>
      <c r="Q1580" s="38">
        <v>1</v>
      </c>
      <c r="R1580" s="21">
        <v>25</v>
      </c>
      <c r="S1580" s="21">
        <v>25</v>
      </c>
      <c r="T1580" s="21">
        <f t="shared" si="80"/>
        <v>25</v>
      </c>
      <c r="V1580" s="36">
        <v>2.23E-2</v>
      </c>
      <c r="W1580" s="36">
        <v>2.9329999999999998</v>
      </c>
      <c r="X1580">
        <f t="shared" si="79"/>
        <v>0.28084255050871665</v>
      </c>
    </row>
    <row r="1581" spans="1:24" ht="14.1" customHeight="1" x14ac:dyDescent="0.25">
      <c r="A1581" s="1">
        <v>42291</v>
      </c>
      <c r="B1581" s="1" t="s">
        <v>19</v>
      </c>
      <c r="C1581" t="s">
        <v>176</v>
      </c>
      <c r="D1581">
        <v>6.2</v>
      </c>
      <c r="E1581">
        <v>30</v>
      </c>
      <c r="F1581" s="6">
        <v>1055</v>
      </c>
      <c r="G1581" s="6">
        <v>1112</v>
      </c>
      <c r="H1581" s="6">
        <v>17</v>
      </c>
      <c r="I1581" t="s">
        <v>146</v>
      </c>
      <c r="J1581" t="s">
        <v>147</v>
      </c>
      <c r="K1581" t="s">
        <v>7</v>
      </c>
      <c r="L1581" t="s">
        <v>29</v>
      </c>
      <c r="M1581" t="s">
        <v>546</v>
      </c>
      <c r="N1581" t="s">
        <v>616</v>
      </c>
      <c r="O1581" t="s">
        <v>620</v>
      </c>
      <c r="P1581" t="s">
        <v>621</v>
      </c>
      <c r="Q1581" s="38">
        <v>1</v>
      </c>
      <c r="R1581" s="21">
        <v>30</v>
      </c>
      <c r="S1581" s="21">
        <v>30</v>
      </c>
      <c r="T1581" s="21">
        <f t="shared" si="80"/>
        <v>30</v>
      </c>
      <c r="V1581" s="36">
        <v>2.23E-2</v>
      </c>
      <c r="W1581" s="36">
        <v>2.9329999999999998</v>
      </c>
      <c r="X1581">
        <f t="shared" si="79"/>
        <v>0.47940383420799498</v>
      </c>
    </row>
    <row r="1582" spans="1:24" ht="14.1" customHeight="1" x14ac:dyDescent="0.25">
      <c r="A1582" s="1">
        <v>42291</v>
      </c>
      <c r="B1582" s="1" t="s">
        <v>19</v>
      </c>
      <c r="C1582" s="14" t="s">
        <v>180</v>
      </c>
      <c r="D1582">
        <v>6</v>
      </c>
      <c r="E1582">
        <v>30</v>
      </c>
      <c r="F1582" s="6">
        <v>1218</v>
      </c>
      <c r="G1582" s="6">
        <v>1232</v>
      </c>
      <c r="H1582" s="6">
        <v>14</v>
      </c>
      <c r="I1582" t="s">
        <v>146</v>
      </c>
      <c r="J1582" t="s">
        <v>147</v>
      </c>
      <c r="K1582" t="s">
        <v>7</v>
      </c>
      <c r="L1582" t="s">
        <v>29</v>
      </c>
      <c r="M1582" t="s">
        <v>546</v>
      </c>
      <c r="N1582" t="s">
        <v>616</v>
      </c>
      <c r="O1582" t="s">
        <v>620</v>
      </c>
      <c r="P1582" t="s">
        <v>621</v>
      </c>
      <c r="Q1582" s="38">
        <v>2</v>
      </c>
      <c r="R1582" s="21">
        <v>15</v>
      </c>
      <c r="S1582" s="21">
        <v>15</v>
      </c>
      <c r="T1582" s="21">
        <f t="shared" si="80"/>
        <v>15</v>
      </c>
      <c r="V1582" s="36">
        <v>2.23E-2</v>
      </c>
      <c r="W1582" s="36">
        <v>2.9329999999999998</v>
      </c>
      <c r="X1582">
        <f t="shared" si="79"/>
        <v>0.1255482089507591</v>
      </c>
    </row>
    <row r="1583" spans="1:24" ht="14.1" customHeight="1" x14ac:dyDescent="0.25">
      <c r="A1583" s="1">
        <v>42291</v>
      </c>
      <c r="B1583" s="1" t="s">
        <v>19</v>
      </c>
      <c r="C1583" s="14" t="s">
        <v>180</v>
      </c>
      <c r="D1583">
        <v>6</v>
      </c>
      <c r="E1583">
        <v>30</v>
      </c>
      <c r="F1583" s="6">
        <v>1218</v>
      </c>
      <c r="G1583" s="6">
        <v>1232</v>
      </c>
      <c r="H1583" s="6">
        <v>14</v>
      </c>
      <c r="I1583" t="s">
        <v>146</v>
      </c>
      <c r="J1583" t="s">
        <v>147</v>
      </c>
      <c r="K1583" t="s">
        <v>7</v>
      </c>
      <c r="L1583" t="s">
        <v>29</v>
      </c>
      <c r="M1583" t="s">
        <v>546</v>
      </c>
      <c r="N1583" t="s">
        <v>616</v>
      </c>
      <c r="O1583" t="s">
        <v>620</v>
      </c>
      <c r="P1583" t="s">
        <v>621</v>
      </c>
      <c r="Q1583" s="38">
        <v>1</v>
      </c>
      <c r="R1583" s="21">
        <v>25</v>
      </c>
      <c r="S1583" s="21">
        <v>25</v>
      </c>
      <c r="T1583" s="21">
        <f t="shared" si="80"/>
        <v>25</v>
      </c>
      <c r="V1583" s="36">
        <v>2.23E-2</v>
      </c>
      <c r="W1583" s="36">
        <v>2.9329999999999998</v>
      </c>
      <c r="X1583">
        <f t="shared" si="79"/>
        <v>0.28084255050871665</v>
      </c>
    </row>
    <row r="1584" spans="1:24" ht="14.1" customHeight="1" x14ac:dyDescent="0.25">
      <c r="A1584" s="1">
        <v>42291</v>
      </c>
      <c r="B1584" s="1" t="s">
        <v>19</v>
      </c>
      <c r="C1584" s="14" t="s">
        <v>180</v>
      </c>
      <c r="D1584">
        <v>6</v>
      </c>
      <c r="E1584">
        <v>30</v>
      </c>
      <c r="F1584" s="6">
        <v>1218</v>
      </c>
      <c r="G1584" s="6">
        <v>1232</v>
      </c>
      <c r="H1584" s="6">
        <v>14</v>
      </c>
      <c r="I1584" t="s">
        <v>146</v>
      </c>
      <c r="J1584" t="s">
        <v>147</v>
      </c>
      <c r="K1584" t="s">
        <v>7</v>
      </c>
      <c r="L1584" t="s">
        <v>29</v>
      </c>
      <c r="M1584" t="s">
        <v>546</v>
      </c>
      <c r="N1584" t="s">
        <v>616</v>
      </c>
      <c r="O1584" t="s">
        <v>620</v>
      </c>
      <c r="P1584" t="s">
        <v>621</v>
      </c>
      <c r="Q1584" s="38">
        <v>1</v>
      </c>
      <c r="R1584" s="21">
        <v>40</v>
      </c>
      <c r="S1584" s="21">
        <v>40</v>
      </c>
      <c r="T1584" s="21">
        <f t="shared" si="80"/>
        <v>40</v>
      </c>
      <c r="V1584" s="36">
        <v>2.23E-2</v>
      </c>
      <c r="W1584" s="36">
        <v>2.9329999999999998</v>
      </c>
      <c r="X1584">
        <f t="shared" si="79"/>
        <v>1.1146712957349358</v>
      </c>
    </row>
    <row r="1585" spans="1:24" ht="14.1" customHeight="1" x14ac:dyDescent="0.25">
      <c r="A1585" s="1">
        <v>42291</v>
      </c>
      <c r="B1585" s="1" t="s">
        <v>19</v>
      </c>
      <c r="C1585" s="14" t="s">
        <v>184</v>
      </c>
      <c r="D1585">
        <v>15</v>
      </c>
      <c r="E1585">
        <v>30</v>
      </c>
      <c r="F1585" s="6">
        <v>214</v>
      </c>
      <c r="G1585" s="6">
        <v>230</v>
      </c>
      <c r="H1585" s="6">
        <v>16</v>
      </c>
      <c r="I1585" t="s">
        <v>146</v>
      </c>
      <c r="J1585" t="s">
        <v>147</v>
      </c>
      <c r="K1585" t="s">
        <v>7</v>
      </c>
      <c r="L1585" t="s">
        <v>29</v>
      </c>
      <c r="M1585" t="s">
        <v>546</v>
      </c>
      <c r="N1585" t="s">
        <v>616</v>
      </c>
      <c r="O1585" t="s">
        <v>620</v>
      </c>
      <c r="P1585" t="s">
        <v>621</v>
      </c>
      <c r="Q1585" s="38">
        <v>8</v>
      </c>
      <c r="R1585" s="21">
        <v>12</v>
      </c>
      <c r="S1585" s="21">
        <v>15</v>
      </c>
      <c r="T1585" s="21">
        <f t="shared" si="80"/>
        <v>13.5</v>
      </c>
      <c r="V1585" s="36">
        <v>2.23E-2</v>
      </c>
      <c r="W1585" s="36">
        <v>2.9329999999999998</v>
      </c>
      <c r="X1585">
        <f t="shared" si="79"/>
        <v>0.3686920668898741</v>
      </c>
    </row>
    <row r="1586" spans="1:24" ht="14.1" customHeight="1" x14ac:dyDescent="0.25">
      <c r="A1586" s="1">
        <v>42291</v>
      </c>
      <c r="B1586" s="1" t="s">
        <v>19</v>
      </c>
      <c r="C1586" s="14" t="s">
        <v>184</v>
      </c>
      <c r="D1586">
        <v>15</v>
      </c>
      <c r="E1586">
        <v>30</v>
      </c>
      <c r="F1586" s="6">
        <v>214</v>
      </c>
      <c r="G1586" s="6">
        <v>230</v>
      </c>
      <c r="H1586" s="6">
        <v>16</v>
      </c>
      <c r="I1586" t="s">
        <v>146</v>
      </c>
      <c r="J1586" t="s">
        <v>147</v>
      </c>
      <c r="K1586" t="s">
        <v>7</v>
      </c>
      <c r="L1586" t="s">
        <v>29</v>
      </c>
      <c r="M1586" t="s">
        <v>546</v>
      </c>
      <c r="N1586" t="s">
        <v>616</v>
      </c>
      <c r="O1586" t="s">
        <v>620</v>
      </c>
      <c r="P1586" t="s">
        <v>621</v>
      </c>
      <c r="Q1586" s="38">
        <v>2</v>
      </c>
      <c r="R1586" s="21">
        <v>20</v>
      </c>
      <c r="S1586" s="21">
        <v>20</v>
      </c>
      <c r="T1586" s="21">
        <f t="shared" si="80"/>
        <v>20</v>
      </c>
      <c r="V1586" s="36">
        <v>2.23E-2</v>
      </c>
      <c r="W1586" s="36">
        <v>2.9329999999999998</v>
      </c>
      <c r="X1586">
        <f t="shared" si="79"/>
        <v>0.29191461303087163</v>
      </c>
    </row>
    <row r="1587" spans="1:24" ht="14.1" customHeight="1" x14ac:dyDescent="0.25">
      <c r="A1587" s="1">
        <v>42291</v>
      </c>
      <c r="B1587" s="1" t="s">
        <v>19</v>
      </c>
      <c r="C1587" t="s">
        <v>351</v>
      </c>
      <c r="D1587">
        <v>9</v>
      </c>
      <c r="E1587">
        <v>30</v>
      </c>
      <c r="F1587" s="6">
        <v>1323</v>
      </c>
      <c r="G1587" s="6">
        <v>1337</v>
      </c>
      <c r="H1587" s="6">
        <v>14</v>
      </c>
      <c r="I1587" t="s">
        <v>328</v>
      </c>
      <c r="J1587" t="s">
        <v>329</v>
      </c>
      <c r="K1587" t="s">
        <v>7</v>
      </c>
      <c r="L1587" t="s">
        <v>29</v>
      </c>
      <c r="M1587" t="s">
        <v>546</v>
      </c>
      <c r="N1587" t="s">
        <v>616</v>
      </c>
      <c r="O1587" t="s">
        <v>620</v>
      </c>
      <c r="P1587" t="s">
        <v>621</v>
      </c>
      <c r="Q1587" s="38">
        <v>3</v>
      </c>
      <c r="R1587" s="21">
        <v>16</v>
      </c>
      <c r="S1587" s="21">
        <v>16</v>
      </c>
      <c r="T1587" s="21">
        <f t="shared" si="80"/>
        <v>16</v>
      </c>
      <c r="V1587" s="36">
        <v>2.23E-2</v>
      </c>
      <c r="W1587" s="36">
        <v>2.9329999999999998</v>
      </c>
      <c r="X1587">
        <f t="shared" si="79"/>
        <v>0.22756738912944438</v>
      </c>
    </row>
    <row r="1588" spans="1:24" ht="14.1" customHeight="1" x14ac:dyDescent="0.25">
      <c r="A1588" s="1">
        <v>42291</v>
      </c>
      <c r="B1588" s="1" t="s">
        <v>19</v>
      </c>
      <c r="C1588" t="s">
        <v>351</v>
      </c>
      <c r="D1588">
        <v>9</v>
      </c>
      <c r="E1588">
        <v>30</v>
      </c>
      <c r="F1588" s="6">
        <v>1323</v>
      </c>
      <c r="G1588" s="6">
        <v>1337</v>
      </c>
      <c r="H1588" s="6">
        <v>14</v>
      </c>
      <c r="I1588" t="s">
        <v>328</v>
      </c>
      <c r="J1588" t="s">
        <v>329</v>
      </c>
      <c r="K1588" t="s">
        <v>7</v>
      </c>
      <c r="L1588" t="s">
        <v>29</v>
      </c>
      <c r="M1588" t="s">
        <v>546</v>
      </c>
      <c r="N1588" t="s">
        <v>616</v>
      </c>
      <c r="O1588" t="s">
        <v>620</v>
      </c>
      <c r="P1588" t="s">
        <v>621</v>
      </c>
      <c r="Q1588" s="38">
        <v>1</v>
      </c>
      <c r="R1588" s="21">
        <v>18</v>
      </c>
      <c r="S1588" s="21">
        <v>18</v>
      </c>
      <c r="T1588" s="21">
        <f t="shared" si="80"/>
        <v>18</v>
      </c>
      <c r="V1588" s="36">
        <v>2.23E-2</v>
      </c>
      <c r="W1588" s="36">
        <v>2.9329999999999998</v>
      </c>
      <c r="X1588">
        <f t="shared" si="79"/>
        <v>0.10715664816445306</v>
      </c>
    </row>
    <row r="1589" spans="1:24" ht="14.1" customHeight="1" x14ac:dyDescent="0.25">
      <c r="A1589" s="1">
        <v>42291</v>
      </c>
      <c r="B1589" s="1" t="s">
        <v>19</v>
      </c>
      <c r="C1589" t="s">
        <v>351</v>
      </c>
      <c r="D1589">
        <v>9</v>
      </c>
      <c r="E1589">
        <v>30</v>
      </c>
      <c r="F1589" s="6">
        <v>1323</v>
      </c>
      <c r="G1589" s="6">
        <v>1337</v>
      </c>
      <c r="H1589" s="6">
        <v>14</v>
      </c>
      <c r="I1589" t="s">
        <v>328</v>
      </c>
      <c r="J1589" t="s">
        <v>329</v>
      </c>
      <c r="K1589" t="s">
        <v>7</v>
      </c>
      <c r="L1589" t="s">
        <v>29</v>
      </c>
      <c r="M1589" t="s">
        <v>546</v>
      </c>
      <c r="N1589" t="s">
        <v>616</v>
      </c>
      <c r="O1589" t="s">
        <v>620</v>
      </c>
      <c r="P1589" t="s">
        <v>621</v>
      </c>
      <c r="Q1589" s="38">
        <v>1</v>
      </c>
      <c r="R1589" s="21">
        <v>9</v>
      </c>
      <c r="S1589" s="21">
        <v>9</v>
      </c>
      <c r="T1589" s="21">
        <f t="shared" si="80"/>
        <v>9</v>
      </c>
      <c r="V1589" s="36">
        <v>2.23E-2</v>
      </c>
      <c r="W1589" s="36">
        <v>2.9329999999999998</v>
      </c>
      <c r="X1589">
        <f t="shared" si="79"/>
        <v>1.4031307526398371E-2</v>
      </c>
    </row>
    <row r="1590" spans="1:24" ht="14.1" customHeight="1" x14ac:dyDescent="0.25">
      <c r="A1590" s="1">
        <v>42291</v>
      </c>
      <c r="B1590" s="1" t="s">
        <v>19</v>
      </c>
      <c r="C1590" t="s">
        <v>351</v>
      </c>
      <c r="D1590">
        <v>9</v>
      </c>
      <c r="E1590">
        <v>30</v>
      </c>
      <c r="F1590" s="6">
        <v>1323</v>
      </c>
      <c r="G1590" s="6">
        <v>1337</v>
      </c>
      <c r="H1590" s="6">
        <v>14</v>
      </c>
      <c r="I1590" t="s">
        <v>328</v>
      </c>
      <c r="J1590" t="s">
        <v>329</v>
      </c>
      <c r="K1590" t="s">
        <v>7</v>
      </c>
      <c r="L1590" t="s">
        <v>29</v>
      </c>
      <c r="M1590" t="s">
        <v>546</v>
      </c>
      <c r="N1590" t="s">
        <v>616</v>
      </c>
      <c r="O1590" t="s">
        <v>620</v>
      </c>
      <c r="P1590" t="s">
        <v>621</v>
      </c>
      <c r="Q1590" s="38">
        <v>1</v>
      </c>
      <c r="R1590" s="21">
        <v>22</v>
      </c>
      <c r="S1590" s="21">
        <v>22</v>
      </c>
      <c r="T1590" s="21">
        <f t="shared" si="80"/>
        <v>22</v>
      </c>
      <c r="V1590" s="36">
        <v>2.23E-2</v>
      </c>
      <c r="W1590" s="36">
        <v>2.9329999999999998</v>
      </c>
      <c r="X1590">
        <f t="shared" si="79"/>
        <v>0.19303256691921539</v>
      </c>
    </row>
    <row r="1591" spans="1:24" ht="14.1" customHeight="1" x14ac:dyDescent="0.25">
      <c r="A1591" s="1">
        <v>42291</v>
      </c>
      <c r="B1591" s="1" t="s">
        <v>19</v>
      </c>
      <c r="C1591" t="s">
        <v>351</v>
      </c>
      <c r="D1591">
        <v>9</v>
      </c>
      <c r="E1591">
        <v>30</v>
      </c>
      <c r="F1591" s="6">
        <v>1323</v>
      </c>
      <c r="G1591" s="6">
        <v>1337</v>
      </c>
      <c r="H1591" s="6">
        <v>14</v>
      </c>
      <c r="I1591" t="s">
        <v>328</v>
      </c>
      <c r="J1591" t="s">
        <v>329</v>
      </c>
      <c r="K1591" t="s">
        <v>7</v>
      </c>
      <c r="L1591" t="s">
        <v>29</v>
      </c>
      <c r="M1591" t="s">
        <v>546</v>
      </c>
      <c r="N1591" t="s">
        <v>616</v>
      </c>
      <c r="O1591" t="s">
        <v>620</v>
      </c>
      <c r="P1591" t="s">
        <v>621</v>
      </c>
      <c r="Q1591" s="38">
        <v>1</v>
      </c>
      <c r="R1591" s="21">
        <v>12</v>
      </c>
      <c r="S1591" s="21">
        <v>12</v>
      </c>
      <c r="T1591" s="21">
        <f t="shared" si="80"/>
        <v>12</v>
      </c>
      <c r="V1591" s="36">
        <v>2.23E-2</v>
      </c>
      <c r="W1591" s="36">
        <v>2.9329999999999998</v>
      </c>
      <c r="X1591">
        <f t="shared" si="79"/>
        <v>3.26244694457744E-2</v>
      </c>
    </row>
    <row r="1592" spans="1:24" ht="14.1" customHeight="1" x14ac:dyDescent="0.25">
      <c r="A1592" s="1">
        <v>42291</v>
      </c>
      <c r="B1592" s="1" t="s">
        <v>19</v>
      </c>
      <c r="C1592" t="s">
        <v>357</v>
      </c>
      <c r="D1592">
        <v>8</v>
      </c>
      <c r="E1592">
        <v>30</v>
      </c>
      <c r="F1592" s="6">
        <v>1007</v>
      </c>
      <c r="G1592" s="6">
        <v>1023</v>
      </c>
      <c r="H1592" s="6">
        <v>15</v>
      </c>
      <c r="I1592" t="s">
        <v>328</v>
      </c>
      <c r="J1592" t="s">
        <v>329</v>
      </c>
      <c r="K1592" t="s">
        <v>7</v>
      </c>
      <c r="L1592" t="s">
        <v>29</v>
      </c>
      <c r="M1592" t="s">
        <v>546</v>
      </c>
      <c r="N1592" t="s">
        <v>616</v>
      </c>
      <c r="O1592" t="s">
        <v>620</v>
      </c>
      <c r="P1592" t="s">
        <v>621</v>
      </c>
      <c r="Q1592" s="38">
        <v>5</v>
      </c>
      <c r="R1592" s="21">
        <v>14</v>
      </c>
      <c r="S1592" s="21">
        <v>17</v>
      </c>
      <c r="T1592" s="21">
        <f t="shared" si="80"/>
        <v>15.5</v>
      </c>
      <c r="V1592" s="36">
        <v>2.23E-2</v>
      </c>
      <c r="W1592" s="36">
        <v>2.9329999999999998</v>
      </c>
      <c r="X1592">
        <f t="shared" si="79"/>
        <v>0.34555544299209207</v>
      </c>
    </row>
    <row r="1593" spans="1:24" ht="14.1" customHeight="1" x14ac:dyDescent="0.25">
      <c r="A1593" s="1">
        <v>42291</v>
      </c>
      <c r="B1593" s="1" t="s">
        <v>19</v>
      </c>
      <c r="C1593" t="s">
        <v>356</v>
      </c>
      <c r="D1593">
        <v>9</v>
      </c>
      <c r="E1593">
        <v>30</v>
      </c>
      <c r="F1593" s="6">
        <v>1135</v>
      </c>
      <c r="G1593" s="6">
        <v>1150</v>
      </c>
      <c r="H1593" s="6">
        <v>15</v>
      </c>
      <c r="I1593" t="s">
        <v>328</v>
      </c>
      <c r="J1593" t="s">
        <v>329</v>
      </c>
      <c r="K1593" t="s">
        <v>7</v>
      </c>
      <c r="L1593" t="s">
        <v>29</v>
      </c>
      <c r="M1593" t="s">
        <v>546</v>
      </c>
      <c r="N1593" t="s">
        <v>616</v>
      </c>
      <c r="O1593" t="s">
        <v>620</v>
      </c>
      <c r="P1593" t="s">
        <v>621</v>
      </c>
      <c r="Q1593" s="38">
        <v>1</v>
      </c>
      <c r="R1593" s="21">
        <v>16</v>
      </c>
      <c r="S1593" s="21">
        <v>16</v>
      </c>
      <c r="T1593" s="21">
        <f t="shared" si="80"/>
        <v>16</v>
      </c>
      <c r="V1593" s="36">
        <v>2.23E-2</v>
      </c>
      <c r="W1593" s="36">
        <v>2.9329999999999998</v>
      </c>
      <c r="X1593">
        <f t="shared" si="79"/>
        <v>7.585579637648146E-2</v>
      </c>
    </row>
    <row r="1594" spans="1:24" ht="14.1" customHeight="1" x14ac:dyDescent="0.25">
      <c r="A1594" s="1">
        <v>42291</v>
      </c>
      <c r="B1594" s="1" t="s">
        <v>19</v>
      </c>
      <c r="C1594" t="s">
        <v>356</v>
      </c>
      <c r="D1594">
        <v>9</v>
      </c>
      <c r="E1594">
        <v>30</v>
      </c>
      <c r="F1594" s="6">
        <v>1135</v>
      </c>
      <c r="G1594" s="6">
        <v>1150</v>
      </c>
      <c r="H1594" s="6">
        <v>15</v>
      </c>
      <c r="I1594" t="s">
        <v>328</v>
      </c>
      <c r="J1594" t="s">
        <v>329</v>
      </c>
      <c r="K1594" t="s">
        <v>7</v>
      </c>
      <c r="L1594" t="s">
        <v>29</v>
      </c>
      <c r="M1594" t="s">
        <v>546</v>
      </c>
      <c r="N1594" t="s">
        <v>616</v>
      </c>
      <c r="O1594" t="s">
        <v>620</v>
      </c>
      <c r="P1594" t="s">
        <v>621</v>
      </c>
      <c r="Q1594" s="38">
        <v>1</v>
      </c>
      <c r="R1594" s="21">
        <v>11</v>
      </c>
      <c r="S1594" s="21">
        <v>11</v>
      </c>
      <c r="T1594" s="21">
        <f t="shared" si="80"/>
        <v>11</v>
      </c>
      <c r="V1594" s="36">
        <v>2.23E-2</v>
      </c>
      <c r="W1594" s="36">
        <v>2.9329999999999998</v>
      </c>
      <c r="X1594">
        <f t="shared" si="79"/>
        <v>2.5276073444335943E-2</v>
      </c>
    </row>
    <row r="1595" spans="1:24" ht="14.1" customHeight="1" x14ac:dyDescent="0.25">
      <c r="A1595" s="1">
        <v>42291</v>
      </c>
      <c r="B1595" s="1" t="s">
        <v>19</v>
      </c>
      <c r="C1595" t="s">
        <v>356</v>
      </c>
      <c r="D1595">
        <v>9</v>
      </c>
      <c r="E1595">
        <v>30</v>
      </c>
      <c r="F1595" s="6">
        <v>1135</v>
      </c>
      <c r="G1595" s="6">
        <v>1150</v>
      </c>
      <c r="H1595" s="6">
        <v>15</v>
      </c>
      <c r="I1595" t="s">
        <v>328</v>
      </c>
      <c r="J1595" t="s">
        <v>329</v>
      </c>
      <c r="K1595" t="s">
        <v>7</v>
      </c>
      <c r="L1595" t="s">
        <v>29</v>
      </c>
      <c r="M1595" t="s">
        <v>546</v>
      </c>
      <c r="N1595" t="s">
        <v>616</v>
      </c>
      <c r="O1595" t="s">
        <v>620</v>
      </c>
      <c r="P1595" t="s">
        <v>621</v>
      </c>
      <c r="Q1595" s="38">
        <v>1</v>
      </c>
      <c r="R1595" s="21">
        <v>15</v>
      </c>
      <c r="S1595" s="21">
        <v>15</v>
      </c>
      <c r="T1595" s="21">
        <f t="shared" si="80"/>
        <v>15</v>
      </c>
      <c r="V1595" s="36">
        <v>2.23E-2</v>
      </c>
      <c r="W1595" s="36">
        <v>2.9329999999999998</v>
      </c>
      <c r="X1595">
        <f t="shared" si="79"/>
        <v>6.2774104475379552E-2</v>
      </c>
    </row>
    <row r="1596" spans="1:24" ht="14.1" customHeight="1" x14ac:dyDescent="0.25">
      <c r="A1596" s="1">
        <v>42291</v>
      </c>
      <c r="B1596" s="1" t="s">
        <v>19</v>
      </c>
      <c r="C1596" t="s">
        <v>356</v>
      </c>
      <c r="D1596">
        <v>9</v>
      </c>
      <c r="E1596">
        <v>30</v>
      </c>
      <c r="F1596" s="6">
        <v>1135</v>
      </c>
      <c r="G1596" s="6">
        <v>1150</v>
      </c>
      <c r="H1596" s="6">
        <v>15</v>
      </c>
      <c r="I1596" t="s">
        <v>328</v>
      </c>
      <c r="J1596" t="s">
        <v>329</v>
      </c>
      <c r="K1596" t="s">
        <v>7</v>
      </c>
      <c r="L1596" t="s">
        <v>29</v>
      </c>
      <c r="M1596" t="s">
        <v>546</v>
      </c>
      <c r="N1596" t="s">
        <v>616</v>
      </c>
      <c r="O1596" t="s">
        <v>620</v>
      </c>
      <c r="P1596" t="s">
        <v>621</v>
      </c>
      <c r="Q1596" s="38">
        <v>1</v>
      </c>
      <c r="R1596" s="21">
        <v>20</v>
      </c>
      <c r="S1596" s="21">
        <v>20</v>
      </c>
      <c r="T1596" s="21">
        <f t="shared" si="80"/>
        <v>20</v>
      </c>
      <c r="V1596" s="36">
        <v>2.23E-2</v>
      </c>
      <c r="W1596" s="36">
        <v>2.9329999999999998</v>
      </c>
      <c r="X1596">
        <f t="shared" si="79"/>
        <v>0.14595730651543581</v>
      </c>
    </row>
    <row r="1597" spans="1:24" ht="14.1" customHeight="1" x14ac:dyDescent="0.25">
      <c r="A1597" s="1">
        <v>42290</v>
      </c>
      <c r="B1597" s="1" t="s">
        <v>19</v>
      </c>
      <c r="C1597" t="s">
        <v>414</v>
      </c>
      <c r="D1597">
        <v>5</v>
      </c>
      <c r="E1597">
        <v>30</v>
      </c>
      <c r="F1597" s="6">
        <v>1445</v>
      </c>
      <c r="G1597" s="6">
        <v>1459</v>
      </c>
      <c r="H1597" s="6">
        <v>15</v>
      </c>
      <c r="I1597" t="s">
        <v>393</v>
      </c>
      <c r="J1597" t="s">
        <v>285</v>
      </c>
      <c r="K1597" t="s">
        <v>7</v>
      </c>
      <c r="L1597" t="s">
        <v>29</v>
      </c>
      <c r="M1597" t="s">
        <v>546</v>
      </c>
      <c r="N1597" t="s">
        <v>616</v>
      </c>
      <c r="O1597" t="s">
        <v>620</v>
      </c>
      <c r="P1597" t="s">
        <v>621</v>
      </c>
      <c r="Q1597" s="38">
        <v>2</v>
      </c>
      <c r="R1597" s="21">
        <v>23</v>
      </c>
      <c r="S1597" s="21">
        <v>23</v>
      </c>
      <c r="T1597" s="21">
        <f t="shared" si="80"/>
        <v>23</v>
      </c>
      <c r="V1597" s="36">
        <v>2.23E-2</v>
      </c>
      <c r="W1597" s="36">
        <v>2.9329999999999998</v>
      </c>
      <c r="X1597">
        <f t="shared" si="79"/>
        <v>0.43982772465348768</v>
      </c>
    </row>
    <row r="1598" spans="1:24" ht="14.1" customHeight="1" x14ac:dyDescent="0.25">
      <c r="A1598" s="1">
        <v>42291</v>
      </c>
      <c r="B1598" s="1" t="s">
        <v>19</v>
      </c>
      <c r="C1598" t="s">
        <v>417</v>
      </c>
      <c r="D1598">
        <v>20</v>
      </c>
      <c r="E1598">
        <v>30</v>
      </c>
      <c r="F1598" s="6">
        <v>1226</v>
      </c>
      <c r="G1598" s="6">
        <v>1241</v>
      </c>
      <c r="H1598" s="6">
        <v>15</v>
      </c>
      <c r="I1598" t="s">
        <v>393</v>
      </c>
      <c r="J1598" t="s">
        <v>285</v>
      </c>
      <c r="K1598" t="s">
        <v>7</v>
      </c>
      <c r="L1598" t="s">
        <v>29</v>
      </c>
      <c r="M1598" t="s">
        <v>546</v>
      </c>
      <c r="N1598" t="s">
        <v>616</v>
      </c>
      <c r="O1598" t="s">
        <v>620</v>
      </c>
      <c r="P1598" t="s">
        <v>621</v>
      </c>
      <c r="Q1598" s="38">
        <v>1</v>
      </c>
      <c r="R1598" s="21">
        <v>16</v>
      </c>
      <c r="S1598" s="21">
        <v>16</v>
      </c>
      <c r="T1598" s="21">
        <f t="shared" si="80"/>
        <v>16</v>
      </c>
      <c r="V1598" s="36">
        <v>2.23E-2</v>
      </c>
      <c r="W1598" s="36">
        <v>2.9329999999999998</v>
      </c>
      <c r="X1598">
        <f t="shared" si="79"/>
        <v>7.585579637648146E-2</v>
      </c>
    </row>
    <row r="1599" spans="1:24" ht="14.1" customHeight="1" x14ac:dyDescent="0.25">
      <c r="A1599" s="1">
        <v>42291</v>
      </c>
      <c r="B1599" s="1" t="s">
        <v>19</v>
      </c>
      <c r="C1599" t="s">
        <v>417</v>
      </c>
      <c r="D1599">
        <v>20</v>
      </c>
      <c r="E1599">
        <v>30</v>
      </c>
      <c r="F1599" s="6">
        <v>1226</v>
      </c>
      <c r="G1599" s="6">
        <v>1241</v>
      </c>
      <c r="H1599" s="6">
        <v>15</v>
      </c>
      <c r="I1599" t="s">
        <v>393</v>
      </c>
      <c r="J1599" t="s">
        <v>285</v>
      </c>
      <c r="K1599" t="s">
        <v>7</v>
      </c>
      <c r="L1599" t="s">
        <v>29</v>
      </c>
      <c r="M1599" t="s">
        <v>546</v>
      </c>
      <c r="N1599" t="s">
        <v>616</v>
      </c>
      <c r="O1599" t="s">
        <v>620</v>
      </c>
      <c r="P1599" t="s">
        <v>621</v>
      </c>
      <c r="Q1599" s="38">
        <v>1</v>
      </c>
      <c r="R1599" s="21">
        <v>17</v>
      </c>
      <c r="S1599" s="21">
        <v>17</v>
      </c>
      <c r="T1599" s="21">
        <f t="shared" si="80"/>
        <v>17</v>
      </c>
      <c r="V1599" s="36">
        <v>2.23E-2</v>
      </c>
      <c r="W1599" s="36">
        <v>2.9329999999999998</v>
      </c>
      <c r="X1599">
        <f t="shared" si="79"/>
        <v>9.061739003313439E-2</v>
      </c>
    </row>
    <row r="1600" spans="1:24" ht="14.1" customHeight="1" x14ac:dyDescent="0.25">
      <c r="A1600" s="1">
        <v>42291</v>
      </c>
      <c r="B1600" s="1" t="s">
        <v>19</v>
      </c>
      <c r="C1600" t="s">
        <v>417</v>
      </c>
      <c r="D1600">
        <v>20</v>
      </c>
      <c r="E1600">
        <v>30</v>
      </c>
      <c r="F1600" s="6">
        <v>1226</v>
      </c>
      <c r="G1600" s="6">
        <v>1241</v>
      </c>
      <c r="H1600" s="6">
        <v>15</v>
      </c>
      <c r="I1600" t="s">
        <v>393</v>
      </c>
      <c r="J1600" t="s">
        <v>285</v>
      </c>
      <c r="K1600" t="s">
        <v>7</v>
      </c>
      <c r="L1600" t="s">
        <v>29</v>
      </c>
      <c r="M1600" t="s">
        <v>546</v>
      </c>
      <c r="N1600" t="s">
        <v>616</v>
      </c>
      <c r="O1600" t="s">
        <v>620</v>
      </c>
      <c r="P1600" t="s">
        <v>621</v>
      </c>
      <c r="Q1600" s="38">
        <v>1</v>
      </c>
      <c r="R1600" s="21">
        <v>18</v>
      </c>
      <c r="S1600" s="21">
        <v>18</v>
      </c>
      <c r="T1600" s="21">
        <f t="shared" si="80"/>
        <v>18</v>
      </c>
      <c r="V1600" s="36">
        <v>2.23E-2</v>
      </c>
      <c r="W1600" s="36">
        <v>2.9329999999999998</v>
      </c>
      <c r="X1600">
        <f t="shared" si="79"/>
        <v>0.10715664816445306</v>
      </c>
    </row>
    <row r="1601" spans="1:24" ht="14.1" customHeight="1" x14ac:dyDescent="0.25">
      <c r="A1601" s="1">
        <v>42292</v>
      </c>
      <c r="B1601" s="9" t="s">
        <v>19</v>
      </c>
      <c r="C1601" s="10" t="s">
        <v>97</v>
      </c>
      <c r="D1601" s="11">
        <v>20</v>
      </c>
      <c r="E1601" s="11">
        <v>30</v>
      </c>
      <c r="F1601" s="11">
        <v>912</v>
      </c>
      <c r="G1601" s="11">
        <v>924</v>
      </c>
      <c r="H1601" s="11">
        <v>12</v>
      </c>
      <c r="I1601" s="11" t="s">
        <v>10</v>
      </c>
      <c r="J1601" s="11" t="s">
        <v>20</v>
      </c>
      <c r="K1601" t="s">
        <v>7</v>
      </c>
      <c r="L1601" s="11" t="s">
        <v>29</v>
      </c>
      <c r="M1601" t="s">
        <v>546</v>
      </c>
      <c r="N1601" t="s">
        <v>616</v>
      </c>
      <c r="O1601" t="s">
        <v>620</v>
      </c>
      <c r="P1601" t="s">
        <v>621</v>
      </c>
      <c r="Q1601" s="38">
        <v>1</v>
      </c>
      <c r="R1601" s="21">
        <v>27</v>
      </c>
      <c r="S1601" s="21">
        <v>27</v>
      </c>
      <c r="T1601" s="21">
        <f t="shared" si="80"/>
        <v>27</v>
      </c>
      <c r="V1601" s="36">
        <v>2.23E-2</v>
      </c>
      <c r="W1601" s="36">
        <v>2.9329999999999998</v>
      </c>
      <c r="X1601">
        <f t="shared" si="79"/>
        <v>0.35196119479968002</v>
      </c>
    </row>
    <row r="1602" spans="1:24" ht="14.1" customHeight="1" x14ac:dyDescent="0.25">
      <c r="A1602" s="1">
        <v>42292</v>
      </c>
      <c r="B1602" s="9" t="s">
        <v>19</v>
      </c>
      <c r="C1602" s="10" t="s">
        <v>97</v>
      </c>
      <c r="D1602" s="11">
        <v>20</v>
      </c>
      <c r="E1602" s="11">
        <v>30</v>
      </c>
      <c r="F1602" s="11">
        <v>912</v>
      </c>
      <c r="G1602" s="11">
        <v>924</v>
      </c>
      <c r="H1602" s="11">
        <v>12</v>
      </c>
      <c r="I1602" s="11" t="s">
        <v>10</v>
      </c>
      <c r="J1602" s="11" t="s">
        <v>20</v>
      </c>
      <c r="K1602" t="s">
        <v>7</v>
      </c>
      <c r="L1602" s="11" t="s">
        <v>29</v>
      </c>
      <c r="M1602" t="s">
        <v>546</v>
      </c>
      <c r="N1602" t="s">
        <v>616</v>
      </c>
      <c r="O1602" t="s">
        <v>620</v>
      </c>
      <c r="P1602" t="s">
        <v>621</v>
      </c>
      <c r="Q1602" s="38">
        <v>1</v>
      </c>
      <c r="R1602" s="21">
        <v>20</v>
      </c>
      <c r="S1602" s="21">
        <v>20</v>
      </c>
      <c r="T1602" s="21">
        <f t="shared" si="80"/>
        <v>20</v>
      </c>
      <c r="V1602" s="36">
        <v>2.23E-2</v>
      </c>
      <c r="W1602" s="36">
        <v>2.9329999999999998</v>
      </c>
      <c r="X1602">
        <f t="shared" si="79"/>
        <v>0.14595730651543581</v>
      </c>
    </row>
    <row r="1603" spans="1:24" ht="14.1" customHeight="1" x14ac:dyDescent="0.25">
      <c r="A1603" s="1">
        <v>42292</v>
      </c>
      <c r="B1603" s="9" t="s">
        <v>19</v>
      </c>
      <c r="C1603" s="10" t="s">
        <v>97</v>
      </c>
      <c r="D1603" s="11">
        <v>20</v>
      </c>
      <c r="E1603" s="11">
        <v>30</v>
      </c>
      <c r="F1603" s="11">
        <v>912</v>
      </c>
      <c r="G1603" s="11">
        <v>924</v>
      </c>
      <c r="H1603" s="11">
        <v>12</v>
      </c>
      <c r="I1603" s="11" t="s">
        <v>10</v>
      </c>
      <c r="J1603" s="11" t="s">
        <v>20</v>
      </c>
      <c r="K1603" t="s">
        <v>7</v>
      </c>
      <c r="L1603" s="11" t="s">
        <v>29</v>
      </c>
      <c r="M1603" t="s">
        <v>546</v>
      </c>
      <c r="N1603" t="s">
        <v>616</v>
      </c>
      <c r="O1603" t="s">
        <v>620</v>
      </c>
      <c r="P1603" t="s">
        <v>621</v>
      </c>
      <c r="Q1603" s="38">
        <v>1</v>
      </c>
      <c r="R1603" s="21">
        <v>30</v>
      </c>
      <c r="S1603" s="21">
        <v>30</v>
      </c>
      <c r="T1603" s="21">
        <f t="shared" si="80"/>
        <v>30</v>
      </c>
      <c r="V1603" s="36">
        <v>2.23E-2</v>
      </c>
      <c r="W1603" s="36">
        <v>2.9329999999999998</v>
      </c>
      <c r="X1603">
        <f t="shared" si="79"/>
        <v>0.47940383420799498</v>
      </c>
    </row>
    <row r="1604" spans="1:24" ht="14.1" customHeight="1" x14ac:dyDescent="0.25">
      <c r="A1604" s="1">
        <v>42292</v>
      </c>
      <c r="B1604" s="9" t="s">
        <v>19</v>
      </c>
      <c r="C1604" s="10" t="s">
        <v>97</v>
      </c>
      <c r="D1604" s="11">
        <v>20</v>
      </c>
      <c r="E1604" s="11">
        <v>30</v>
      </c>
      <c r="F1604" s="11">
        <v>912</v>
      </c>
      <c r="G1604" s="11">
        <v>924</v>
      </c>
      <c r="H1604" s="11">
        <v>12</v>
      </c>
      <c r="I1604" s="11" t="s">
        <v>10</v>
      </c>
      <c r="J1604" s="11" t="s">
        <v>20</v>
      </c>
      <c r="K1604" t="s">
        <v>7</v>
      </c>
      <c r="L1604" s="11" t="s">
        <v>29</v>
      </c>
      <c r="M1604" t="s">
        <v>546</v>
      </c>
      <c r="N1604" t="s">
        <v>616</v>
      </c>
      <c r="O1604" t="s">
        <v>620</v>
      </c>
      <c r="P1604" t="s">
        <v>621</v>
      </c>
      <c r="Q1604" s="38">
        <v>1</v>
      </c>
      <c r="R1604" s="21">
        <v>20</v>
      </c>
      <c r="S1604" s="21">
        <v>20</v>
      </c>
      <c r="T1604" s="21">
        <f t="shared" si="80"/>
        <v>20</v>
      </c>
      <c r="V1604" s="36">
        <v>2.23E-2</v>
      </c>
      <c r="W1604" s="36">
        <v>2.9329999999999998</v>
      </c>
      <c r="X1604">
        <f t="shared" ref="X1604:X1667" si="81">(V1604*T1604^W1604)/1000*Q1604</f>
        <v>0.14595730651543581</v>
      </c>
    </row>
    <row r="1605" spans="1:24" ht="14.1" customHeight="1" x14ac:dyDescent="0.25">
      <c r="A1605" s="1">
        <v>42292</v>
      </c>
      <c r="B1605" s="9" t="s">
        <v>19</v>
      </c>
      <c r="C1605" s="10" t="s">
        <v>97</v>
      </c>
      <c r="D1605" s="11">
        <v>20</v>
      </c>
      <c r="E1605" s="11">
        <v>30</v>
      </c>
      <c r="F1605" s="11">
        <v>912</v>
      </c>
      <c r="G1605" s="11">
        <v>924</v>
      </c>
      <c r="H1605" s="11">
        <v>12</v>
      </c>
      <c r="I1605" s="11" t="s">
        <v>10</v>
      </c>
      <c r="J1605" s="11" t="s">
        <v>20</v>
      </c>
      <c r="K1605" t="s">
        <v>7</v>
      </c>
      <c r="L1605" s="11" t="s">
        <v>29</v>
      </c>
      <c r="M1605" t="s">
        <v>546</v>
      </c>
      <c r="N1605" t="s">
        <v>616</v>
      </c>
      <c r="O1605" t="s">
        <v>620</v>
      </c>
      <c r="P1605" t="s">
        <v>621</v>
      </c>
      <c r="Q1605" s="38">
        <v>1</v>
      </c>
      <c r="R1605" s="21">
        <v>23</v>
      </c>
      <c r="S1605" s="21">
        <v>23</v>
      </c>
      <c r="T1605" s="21">
        <f t="shared" si="80"/>
        <v>23</v>
      </c>
      <c r="V1605" s="36">
        <v>2.23E-2</v>
      </c>
      <c r="W1605" s="36">
        <v>2.9329999999999998</v>
      </c>
      <c r="X1605">
        <f t="shared" si="81"/>
        <v>0.21991386232674384</v>
      </c>
    </row>
    <row r="1606" spans="1:24" ht="14.1" customHeight="1" x14ac:dyDescent="0.25">
      <c r="A1606" s="1">
        <v>42292</v>
      </c>
      <c r="B1606" s="9" t="s">
        <v>19</v>
      </c>
      <c r="C1606" s="10" t="s">
        <v>97</v>
      </c>
      <c r="D1606" s="11">
        <v>20</v>
      </c>
      <c r="E1606" s="11">
        <v>30</v>
      </c>
      <c r="F1606" s="11">
        <v>912</v>
      </c>
      <c r="G1606" s="11">
        <v>924</v>
      </c>
      <c r="H1606" s="11">
        <v>12</v>
      </c>
      <c r="I1606" s="11" t="s">
        <v>10</v>
      </c>
      <c r="J1606" s="11" t="s">
        <v>20</v>
      </c>
      <c r="K1606" t="s">
        <v>7</v>
      </c>
      <c r="L1606" s="11" t="s">
        <v>29</v>
      </c>
      <c r="M1606" t="s">
        <v>546</v>
      </c>
      <c r="N1606" t="s">
        <v>616</v>
      </c>
      <c r="O1606" t="s">
        <v>620</v>
      </c>
      <c r="P1606" t="s">
        <v>621</v>
      </c>
      <c r="Q1606" s="38">
        <v>1</v>
      </c>
      <c r="R1606" s="21">
        <v>27</v>
      </c>
      <c r="S1606" s="21">
        <v>27</v>
      </c>
      <c r="T1606" s="21">
        <f t="shared" si="80"/>
        <v>27</v>
      </c>
      <c r="V1606" s="36">
        <v>2.23E-2</v>
      </c>
      <c r="W1606" s="36">
        <v>2.9329999999999998</v>
      </c>
      <c r="X1606">
        <f t="shared" si="81"/>
        <v>0.35196119479968002</v>
      </c>
    </row>
    <row r="1607" spans="1:24" ht="14.1" customHeight="1" x14ac:dyDescent="0.25">
      <c r="A1607" s="1">
        <v>42292</v>
      </c>
      <c r="B1607" s="9" t="s">
        <v>19</v>
      </c>
      <c r="C1607" s="10" t="s">
        <v>97</v>
      </c>
      <c r="D1607" s="11">
        <v>20</v>
      </c>
      <c r="E1607" s="11">
        <v>30</v>
      </c>
      <c r="F1607" s="11">
        <v>912</v>
      </c>
      <c r="G1607" s="11">
        <v>924</v>
      </c>
      <c r="H1607" s="11">
        <v>12</v>
      </c>
      <c r="I1607" s="11" t="s">
        <v>10</v>
      </c>
      <c r="J1607" s="11" t="s">
        <v>20</v>
      </c>
      <c r="K1607" t="s">
        <v>7</v>
      </c>
      <c r="L1607" s="11" t="s">
        <v>29</v>
      </c>
      <c r="M1607" t="s">
        <v>546</v>
      </c>
      <c r="N1607" t="s">
        <v>616</v>
      </c>
      <c r="O1607" t="s">
        <v>620</v>
      </c>
      <c r="P1607" t="s">
        <v>621</v>
      </c>
      <c r="Q1607" s="38">
        <v>1</v>
      </c>
      <c r="R1607" s="21">
        <v>30</v>
      </c>
      <c r="S1607" s="21">
        <v>30</v>
      </c>
      <c r="T1607" s="21">
        <f t="shared" si="80"/>
        <v>30</v>
      </c>
      <c r="V1607" s="36">
        <v>2.23E-2</v>
      </c>
      <c r="W1607" s="36">
        <v>2.9329999999999998</v>
      </c>
      <c r="X1607">
        <f t="shared" si="81"/>
        <v>0.47940383420799498</v>
      </c>
    </row>
    <row r="1608" spans="1:24" ht="14.1" customHeight="1" x14ac:dyDescent="0.25">
      <c r="A1608" s="1">
        <v>42292</v>
      </c>
      <c r="B1608" s="9" t="s">
        <v>19</v>
      </c>
      <c r="C1608" s="10" t="s">
        <v>97</v>
      </c>
      <c r="D1608" s="11">
        <v>20</v>
      </c>
      <c r="E1608" s="11">
        <v>30</v>
      </c>
      <c r="F1608" s="11">
        <v>912</v>
      </c>
      <c r="G1608" s="11">
        <v>924</v>
      </c>
      <c r="H1608" s="11">
        <v>12</v>
      </c>
      <c r="I1608" s="11" t="s">
        <v>10</v>
      </c>
      <c r="J1608" s="11" t="s">
        <v>20</v>
      </c>
      <c r="K1608" t="s">
        <v>7</v>
      </c>
      <c r="L1608" s="11" t="s">
        <v>29</v>
      </c>
      <c r="M1608" t="s">
        <v>546</v>
      </c>
      <c r="N1608" t="s">
        <v>616</v>
      </c>
      <c r="O1608" t="s">
        <v>620</v>
      </c>
      <c r="P1608" t="s">
        <v>621</v>
      </c>
      <c r="Q1608" s="38">
        <v>1</v>
      </c>
      <c r="R1608" s="21">
        <v>25</v>
      </c>
      <c r="S1608" s="21">
        <v>25</v>
      </c>
      <c r="T1608" s="21">
        <f t="shared" si="80"/>
        <v>25</v>
      </c>
      <c r="V1608" s="36">
        <v>2.23E-2</v>
      </c>
      <c r="W1608" s="36">
        <v>2.9329999999999998</v>
      </c>
      <c r="X1608">
        <f t="shared" si="81"/>
        <v>0.28084255050871665</v>
      </c>
    </row>
    <row r="1609" spans="1:24" ht="14.1" customHeight="1" x14ac:dyDescent="0.25">
      <c r="A1609" s="1">
        <v>42292</v>
      </c>
      <c r="B1609" s="9" t="s">
        <v>19</v>
      </c>
      <c r="C1609" s="10" t="s">
        <v>97</v>
      </c>
      <c r="D1609" s="11">
        <v>20</v>
      </c>
      <c r="E1609" s="11">
        <v>30</v>
      </c>
      <c r="F1609" s="11">
        <v>912</v>
      </c>
      <c r="G1609" s="11">
        <v>924</v>
      </c>
      <c r="H1609" s="11">
        <v>12</v>
      </c>
      <c r="I1609" s="11" t="s">
        <v>10</v>
      </c>
      <c r="J1609" s="11" t="s">
        <v>20</v>
      </c>
      <c r="K1609" t="s">
        <v>7</v>
      </c>
      <c r="L1609" s="11" t="s">
        <v>29</v>
      </c>
      <c r="M1609" t="s">
        <v>546</v>
      </c>
      <c r="N1609" t="s">
        <v>616</v>
      </c>
      <c r="O1609" t="s">
        <v>620</v>
      </c>
      <c r="P1609" t="s">
        <v>621</v>
      </c>
      <c r="Q1609" s="38">
        <v>1</v>
      </c>
      <c r="R1609" s="21">
        <v>27</v>
      </c>
      <c r="S1609" s="21">
        <v>27</v>
      </c>
      <c r="T1609" s="21">
        <f t="shared" si="80"/>
        <v>27</v>
      </c>
      <c r="V1609" s="36">
        <v>2.23E-2</v>
      </c>
      <c r="W1609" s="36">
        <v>2.9329999999999998</v>
      </c>
      <c r="X1609">
        <f t="shared" si="81"/>
        <v>0.35196119479968002</v>
      </c>
    </row>
    <row r="1610" spans="1:24" ht="14.1" customHeight="1" x14ac:dyDescent="0.25">
      <c r="A1610" s="1">
        <v>42292</v>
      </c>
      <c r="B1610" s="9" t="s">
        <v>19</v>
      </c>
      <c r="C1610" s="10" t="s">
        <v>97</v>
      </c>
      <c r="D1610" s="11">
        <v>20</v>
      </c>
      <c r="E1610" s="11">
        <v>30</v>
      </c>
      <c r="F1610" s="11">
        <v>912</v>
      </c>
      <c r="G1610" s="11">
        <v>924</v>
      </c>
      <c r="H1610" s="11">
        <v>12</v>
      </c>
      <c r="I1610" s="11" t="s">
        <v>10</v>
      </c>
      <c r="J1610" s="11" t="s">
        <v>20</v>
      </c>
      <c r="K1610" t="s">
        <v>7</v>
      </c>
      <c r="L1610" s="11" t="s">
        <v>29</v>
      </c>
      <c r="M1610" t="s">
        <v>546</v>
      </c>
      <c r="N1610" t="s">
        <v>616</v>
      </c>
      <c r="O1610" t="s">
        <v>620</v>
      </c>
      <c r="P1610" t="s">
        <v>621</v>
      </c>
      <c r="Q1610" s="38">
        <v>1</v>
      </c>
      <c r="R1610" s="21">
        <v>28</v>
      </c>
      <c r="S1610" s="21">
        <v>28</v>
      </c>
      <c r="T1610" s="21">
        <f t="shared" si="80"/>
        <v>28</v>
      </c>
      <c r="V1610" s="36">
        <v>2.23E-2</v>
      </c>
      <c r="W1610" s="36">
        <v>2.9329999999999998</v>
      </c>
      <c r="X1610">
        <f t="shared" si="81"/>
        <v>0.39157897836859629</v>
      </c>
    </row>
    <row r="1611" spans="1:24" ht="14.1" customHeight="1" x14ac:dyDescent="0.25">
      <c r="A1611" s="1">
        <v>42292</v>
      </c>
      <c r="B1611" s="9" t="s">
        <v>19</v>
      </c>
      <c r="C1611" s="10" t="s">
        <v>97</v>
      </c>
      <c r="D1611" s="11">
        <v>20</v>
      </c>
      <c r="E1611" s="11">
        <v>30</v>
      </c>
      <c r="F1611" s="11">
        <v>912</v>
      </c>
      <c r="G1611" s="11">
        <v>924</v>
      </c>
      <c r="H1611" s="11">
        <v>12</v>
      </c>
      <c r="I1611" s="11" t="s">
        <v>10</v>
      </c>
      <c r="J1611" s="11" t="s">
        <v>20</v>
      </c>
      <c r="K1611" t="s">
        <v>7</v>
      </c>
      <c r="L1611" s="11" t="s">
        <v>29</v>
      </c>
      <c r="M1611" t="s">
        <v>546</v>
      </c>
      <c r="N1611" t="s">
        <v>616</v>
      </c>
      <c r="O1611" t="s">
        <v>620</v>
      </c>
      <c r="P1611" t="s">
        <v>621</v>
      </c>
      <c r="Q1611" s="38">
        <v>1</v>
      </c>
      <c r="R1611" s="21">
        <v>30</v>
      </c>
      <c r="S1611" s="21">
        <v>30</v>
      </c>
      <c r="T1611" s="21">
        <f t="shared" si="80"/>
        <v>30</v>
      </c>
      <c r="V1611" s="36">
        <v>2.23E-2</v>
      </c>
      <c r="W1611" s="36">
        <v>2.9329999999999998</v>
      </c>
      <c r="X1611">
        <f t="shared" si="81"/>
        <v>0.47940383420799498</v>
      </c>
    </row>
    <row r="1612" spans="1:24" ht="14.1" customHeight="1" x14ac:dyDescent="0.25">
      <c r="A1612" s="1">
        <v>42292</v>
      </c>
      <c r="B1612" s="9" t="s">
        <v>19</v>
      </c>
      <c r="C1612" s="10" t="s">
        <v>97</v>
      </c>
      <c r="D1612" s="11">
        <v>20</v>
      </c>
      <c r="E1612" s="11">
        <v>30</v>
      </c>
      <c r="F1612" s="11">
        <v>912</v>
      </c>
      <c r="G1612" s="11">
        <v>924</v>
      </c>
      <c r="H1612" s="11">
        <v>12</v>
      </c>
      <c r="I1612" s="11" t="s">
        <v>10</v>
      </c>
      <c r="J1612" s="11" t="s">
        <v>20</v>
      </c>
      <c r="K1612" t="s">
        <v>7</v>
      </c>
      <c r="L1612" s="11" t="s">
        <v>29</v>
      </c>
      <c r="M1612" t="s">
        <v>546</v>
      </c>
      <c r="N1612" t="s">
        <v>616</v>
      </c>
      <c r="O1612" t="s">
        <v>620</v>
      </c>
      <c r="P1612" t="s">
        <v>621</v>
      </c>
      <c r="Q1612" s="38">
        <v>1</v>
      </c>
      <c r="R1612" s="21">
        <v>32</v>
      </c>
      <c r="S1612" s="21">
        <v>32</v>
      </c>
      <c r="T1612" s="21">
        <f t="shared" si="80"/>
        <v>32</v>
      </c>
      <c r="V1612" s="36">
        <v>2.23E-2</v>
      </c>
      <c r="W1612" s="36">
        <v>2.9329999999999998</v>
      </c>
      <c r="X1612">
        <f t="shared" si="81"/>
        <v>0.5793082981223413</v>
      </c>
    </row>
    <row r="1613" spans="1:24" ht="14.1" customHeight="1" x14ac:dyDescent="0.25">
      <c r="A1613" s="1">
        <v>42292</v>
      </c>
      <c r="B1613" s="9" t="s">
        <v>19</v>
      </c>
      <c r="C1613" s="10" t="s">
        <v>97</v>
      </c>
      <c r="D1613" s="11">
        <v>20</v>
      </c>
      <c r="E1613" s="11">
        <v>30</v>
      </c>
      <c r="F1613" s="11">
        <v>912</v>
      </c>
      <c r="G1613" s="11">
        <v>924</v>
      </c>
      <c r="H1613" s="11">
        <v>12</v>
      </c>
      <c r="I1613" s="11" t="s">
        <v>10</v>
      </c>
      <c r="J1613" s="11" t="s">
        <v>20</v>
      </c>
      <c r="K1613" t="s">
        <v>7</v>
      </c>
      <c r="L1613" s="11" t="s">
        <v>29</v>
      </c>
      <c r="M1613" t="s">
        <v>546</v>
      </c>
      <c r="N1613" t="s">
        <v>616</v>
      </c>
      <c r="O1613" t="s">
        <v>620</v>
      </c>
      <c r="P1613" t="s">
        <v>621</v>
      </c>
      <c r="Q1613" s="38">
        <v>1</v>
      </c>
      <c r="R1613" s="21">
        <v>28</v>
      </c>
      <c r="S1613" s="21">
        <v>28</v>
      </c>
      <c r="T1613" s="21">
        <f t="shared" si="80"/>
        <v>28</v>
      </c>
      <c r="V1613" s="36">
        <v>2.23E-2</v>
      </c>
      <c r="W1613" s="36">
        <v>2.9329999999999998</v>
      </c>
      <c r="X1613">
        <f t="shared" si="81"/>
        <v>0.39157897836859629</v>
      </c>
    </row>
    <row r="1614" spans="1:24" ht="14.1" customHeight="1" x14ac:dyDescent="0.25">
      <c r="A1614" s="1">
        <v>42292</v>
      </c>
      <c r="B1614" s="9" t="s">
        <v>19</v>
      </c>
      <c r="C1614" s="10" t="s">
        <v>100</v>
      </c>
      <c r="D1614" s="11">
        <v>15</v>
      </c>
      <c r="E1614" s="11">
        <v>30</v>
      </c>
      <c r="F1614" s="11">
        <v>1342</v>
      </c>
      <c r="G1614" s="11">
        <v>1357</v>
      </c>
      <c r="H1614" s="11">
        <v>15</v>
      </c>
      <c r="I1614" s="11" t="s">
        <v>10</v>
      </c>
      <c r="J1614" s="11" t="s">
        <v>20</v>
      </c>
      <c r="K1614" t="s">
        <v>7</v>
      </c>
      <c r="L1614" s="11" t="s">
        <v>29</v>
      </c>
      <c r="M1614" t="s">
        <v>546</v>
      </c>
      <c r="N1614" t="s">
        <v>616</v>
      </c>
      <c r="O1614" t="s">
        <v>620</v>
      </c>
      <c r="P1614" t="s">
        <v>621</v>
      </c>
      <c r="Q1614" s="38">
        <v>1</v>
      </c>
      <c r="R1614" s="21">
        <v>10</v>
      </c>
      <c r="S1614" s="21">
        <v>10</v>
      </c>
      <c r="T1614" s="21">
        <f t="shared" si="80"/>
        <v>10</v>
      </c>
      <c r="V1614" s="36">
        <v>2.23E-2</v>
      </c>
      <c r="W1614" s="36">
        <v>2.9329999999999998</v>
      </c>
      <c r="X1614">
        <f t="shared" si="81"/>
        <v>1.9111943948637241E-2</v>
      </c>
    </row>
    <row r="1615" spans="1:24" ht="14.1" customHeight="1" x14ac:dyDescent="0.25">
      <c r="A1615" s="1">
        <v>42292</v>
      </c>
      <c r="B1615" s="9" t="s">
        <v>19</v>
      </c>
      <c r="C1615" s="10" t="s">
        <v>100</v>
      </c>
      <c r="D1615" s="11">
        <v>15</v>
      </c>
      <c r="E1615" s="11">
        <v>30</v>
      </c>
      <c r="F1615" s="11">
        <v>1342</v>
      </c>
      <c r="G1615" s="11">
        <v>1357</v>
      </c>
      <c r="H1615" s="11">
        <v>15</v>
      </c>
      <c r="I1615" s="11" t="s">
        <v>10</v>
      </c>
      <c r="J1615" s="11" t="s">
        <v>20</v>
      </c>
      <c r="K1615" t="s">
        <v>7</v>
      </c>
      <c r="L1615" s="11" t="s">
        <v>29</v>
      </c>
      <c r="M1615" t="s">
        <v>546</v>
      </c>
      <c r="N1615" t="s">
        <v>616</v>
      </c>
      <c r="O1615" t="s">
        <v>620</v>
      </c>
      <c r="P1615" t="s">
        <v>621</v>
      </c>
      <c r="Q1615" s="38">
        <v>8</v>
      </c>
      <c r="R1615" s="21">
        <v>15</v>
      </c>
      <c r="S1615" s="21">
        <v>20</v>
      </c>
      <c r="T1615" s="21">
        <f t="shared" si="80"/>
        <v>17.5</v>
      </c>
      <c r="V1615" s="36">
        <v>2.23E-2</v>
      </c>
      <c r="W1615" s="36">
        <v>2.9329999999999998</v>
      </c>
      <c r="X1615">
        <f t="shared" si="81"/>
        <v>0.78926972951699703</v>
      </c>
    </row>
    <row r="1616" spans="1:24" ht="14.1" customHeight="1" x14ac:dyDescent="0.25">
      <c r="A1616" s="1">
        <v>42292</v>
      </c>
      <c r="B1616" s="9" t="s">
        <v>19</v>
      </c>
      <c r="C1616" s="10" t="s">
        <v>100</v>
      </c>
      <c r="D1616" s="11">
        <v>15</v>
      </c>
      <c r="E1616" s="11">
        <v>30</v>
      </c>
      <c r="F1616" s="11">
        <v>1342</v>
      </c>
      <c r="G1616" s="11">
        <v>1357</v>
      </c>
      <c r="H1616" s="11">
        <v>15</v>
      </c>
      <c r="I1616" s="11" t="s">
        <v>10</v>
      </c>
      <c r="J1616" s="11" t="s">
        <v>20</v>
      </c>
      <c r="K1616" t="s">
        <v>7</v>
      </c>
      <c r="L1616" s="11" t="s">
        <v>29</v>
      </c>
      <c r="M1616" t="s">
        <v>546</v>
      </c>
      <c r="N1616" t="s">
        <v>616</v>
      </c>
      <c r="O1616" t="s">
        <v>620</v>
      </c>
      <c r="P1616" t="s">
        <v>621</v>
      </c>
      <c r="Q1616" s="38">
        <v>3</v>
      </c>
      <c r="R1616" s="21">
        <v>15</v>
      </c>
      <c r="S1616" s="21">
        <v>22</v>
      </c>
      <c r="T1616" s="21">
        <f t="shared" si="80"/>
        <v>18.5</v>
      </c>
      <c r="V1616" s="36">
        <v>2.23E-2</v>
      </c>
      <c r="W1616" s="36">
        <v>2.9329999999999998</v>
      </c>
      <c r="X1616">
        <f t="shared" si="81"/>
        <v>0.34837003901964236</v>
      </c>
    </row>
    <row r="1617" spans="1:24" ht="14.1" customHeight="1" x14ac:dyDescent="0.25">
      <c r="A1617" s="1">
        <v>42292</v>
      </c>
      <c r="B1617" s="9" t="s">
        <v>19</v>
      </c>
      <c r="C1617" s="10" t="s">
        <v>100</v>
      </c>
      <c r="D1617" s="11">
        <v>15</v>
      </c>
      <c r="E1617" s="11">
        <v>30</v>
      </c>
      <c r="F1617" s="11">
        <v>1342</v>
      </c>
      <c r="G1617" s="11">
        <v>1357</v>
      </c>
      <c r="H1617" s="11">
        <v>15</v>
      </c>
      <c r="I1617" s="11" t="s">
        <v>10</v>
      </c>
      <c r="J1617" s="11" t="s">
        <v>20</v>
      </c>
      <c r="K1617" t="s">
        <v>7</v>
      </c>
      <c r="L1617" s="11" t="s">
        <v>29</v>
      </c>
      <c r="M1617" t="s">
        <v>546</v>
      </c>
      <c r="N1617" t="s">
        <v>616</v>
      </c>
      <c r="O1617" t="s">
        <v>620</v>
      </c>
      <c r="P1617" t="s">
        <v>621</v>
      </c>
      <c r="Q1617" s="38">
        <v>1</v>
      </c>
      <c r="R1617" s="21">
        <v>20</v>
      </c>
      <c r="S1617" s="21">
        <v>20</v>
      </c>
      <c r="T1617" s="21">
        <f t="shared" si="80"/>
        <v>20</v>
      </c>
      <c r="V1617" s="36">
        <v>2.23E-2</v>
      </c>
      <c r="W1617" s="36">
        <v>2.9329999999999998</v>
      </c>
      <c r="X1617">
        <f t="shared" si="81"/>
        <v>0.14595730651543581</v>
      </c>
    </row>
    <row r="1618" spans="1:24" ht="14.1" customHeight="1" x14ac:dyDescent="0.25">
      <c r="A1618" s="1">
        <v>42292</v>
      </c>
      <c r="B1618" s="9" t="s">
        <v>19</v>
      </c>
      <c r="C1618" s="10" t="s">
        <v>100</v>
      </c>
      <c r="D1618" s="11">
        <v>15</v>
      </c>
      <c r="E1618" s="11">
        <v>30</v>
      </c>
      <c r="F1618" s="11">
        <v>1342</v>
      </c>
      <c r="G1618" s="11">
        <v>1357</v>
      </c>
      <c r="H1618" s="11">
        <v>15</v>
      </c>
      <c r="I1618" s="11" t="s">
        <v>10</v>
      </c>
      <c r="J1618" s="11" t="s">
        <v>20</v>
      </c>
      <c r="K1618" t="s">
        <v>7</v>
      </c>
      <c r="L1618" s="11" t="s">
        <v>29</v>
      </c>
      <c r="M1618" t="s">
        <v>546</v>
      </c>
      <c r="N1618" t="s">
        <v>616</v>
      </c>
      <c r="O1618" t="s">
        <v>620</v>
      </c>
      <c r="P1618" t="s">
        <v>621</v>
      </c>
      <c r="Q1618" s="38">
        <v>5</v>
      </c>
      <c r="R1618" s="21">
        <v>16</v>
      </c>
      <c r="S1618" s="21">
        <v>20</v>
      </c>
      <c r="T1618" s="21">
        <f t="shared" si="80"/>
        <v>18</v>
      </c>
      <c r="V1618" s="36">
        <v>2.23E-2</v>
      </c>
      <c r="W1618" s="36">
        <v>2.9329999999999998</v>
      </c>
      <c r="X1618">
        <f t="shared" si="81"/>
        <v>0.53578324082226525</v>
      </c>
    </row>
    <row r="1619" spans="1:24" ht="14.1" customHeight="1" x14ac:dyDescent="0.25">
      <c r="A1619" s="1">
        <v>42292</v>
      </c>
      <c r="B1619" s="1" t="s">
        <v>19</v>
      </c>
      <c r="C1619" s="14" t="s">
        <v>195</v>
      </c>
      <c r="D1619">
        <v>11.1</v>
      </c>
      <c r="E1619">
        <v>30</v>
      </c>
      <c r="F1619" s="6">
        <v>1103</v>
      </c>
      <c r="G1619" s="6">
        <v>1118</v>
      </c>
      <c r="H1619" s="6">
        <v>15</v>
      </c>
      <c r="I1619" t="s">
        <v>146</v>
      </c>
      <c r="J1619" t="s">
        <v>147</v>
      </c>
      <c r="K1619" t="s">
        <v>7</v>
      </c>
      <c r="L1619" t="s">
        <v>29</v>
      </c>
      <c r="M1619" t="s">
        <v>546</v>
      </c>
      <c r="N1619" t="s">
        <v>616</v>
      </c>
      <c r="O1619" t="s">
        <v>620</v>
      </c>
      <c r="P1619" t="s">
        <v>621</v>
      </c>
      <c r="Q1619" s="38">
        <v>4</v>
      </c>
      <c r="R1619" s="21">
        <v>10</v>
      </c>
      <c r="S1619" s="21">
        <v>10</v>
      </c>
      <c r="T1619" s="21">
        <f t="shared" ref="T1619:T1623" si="82">AVERAGE(R1619:S1619)</f>
        <v>10</v>
      </c>
      <c r="V1619" s="36">
        <v>2.23E-2</v>
      </c>
      <c r="W1619" s="36">
        <v>2.9329999999999998</v>
      </c>
      <c r="X1619">
        <f t="shared" si="81"/>
        <v>7.6447775794548964E-2</v>
      </c>
    </row>
    <row r="1620" spans="1:24" ht="14.1" customHeight="1" x14ac:dyDescent="0.25">
      <c r="A1620" s="1">
        <v>42292</v>
      </c>
      <c r="B1620" s="1" t="s">
        <v>19</v>
      </c>
      <c r="C1620" s="14" t="s">
        <v>195</v>
      </c>
      <c r="D1620">
        <v>11.1</v>
      </c>
      <c r="E1620">
        <v>30</v>
      </c>
      <c r="F1620" s="6">
        <v>1103</v>
      </c>
      <c r="G1620" s="6">
        <v>1118</v>
      </c>
      <c r="H1620" s="6">
        <v>15</v>
      </c>
      <c r="I1620" t="s">
        <v>146</v>
      </c>
      <c r="J1620" t="s">
        <v>147</v>
      </c>
      <c r="K1620" t="s">
        <v>7</v>
      </c>
      <c r="L1620" t="s">
        <v>29</v>
      </c>
      <c r="M1620" t="s">
        <v>546</v>
      </c>
      <c r="N1620" t="s">
        <v>616</v>
      </c>
      <c r="O1620" t="s">
        <v>620</v>
      </c>
      <c r="P1620" t="s">
        <v>621</v>
      </c>
      <c r="Q1620" s="38">
        <v>4</v>
      </c>
      <c r="R1620" s="21">
        <v>15</v>
      </c>
      <c r="S1620" s="21">
        <v>20</v>
      </c>
      <c r="T1620" s="21">
        <f t="shared" si="82"/>
        <v>17.5</v>
      </c>
      <c r="V1620" s="36">
        <v>2.23E-2</v>
      </c>
      <c r="W1620" s="36">
        <v>2.9329999999999998</v>
      </c>
      <c r="X1620">
        <f t="shared" si="81"/>
        <v>0.39463486475849852</v>
      </c>
    </row>
    <row r="1621" spans="1:24" ht="14.1" customHeight="1" x14ac:dyDescent="0.25">
      <c r="A1621" s="1">
        <v>42292</v>
      </c>
      <c r="B1621" s="1" t="s">
        <v>19</v>
      </c>
      <c r="C1621" s="14" t="s">
        <v>195</v>
      </c>
      <c r="D1621">
        <v>11.1</v>
      </c>
      <c r="E1621">
        <v>30</v>
      </c>
      <c r="F1621" s="6">
        <v>1103</v>
      </c>
      <c r="G1621" s="6">
        <v>1118</v>
      </c>
      <c r="H1621" s="6">
        <v>15</v>
      </c>
      <c r="I1621" t="s">
        <v>146</v>
      </c>
      <c r="J1621" t="s">
        <v>147</v>
      </c>
      <c r="K1621" t="s">
        <v>7</v>
      </c>
      <c r="L1621" t="s">
        <v>29</v>
      </c>
      <c r="M1621" t="s">
        <v>546</v>
      </c>
      <c r="N1621" t="s">
        <v>616</v>
      </c>
      <c r="O1621" t="s">
        <v>620</v>
      </c>
      <c r="P1621" t="s">
        <v>621</v>
      </c>
      <c r="Q1621" s="38">
        <v>1</v>
      </c>
      <c r="R1621" s="21">
        <v>22</v>
      </c>
      <c r="S1621" s="21">
        <v>22</v>
      </c>
      <c r="T1621" s="21">
        <f t="shared" si="82"/>
        <v>22</v>
      </c>
      <c r="V1621" s="36">
        <v>2.23E-2</v>
      </c>
      <c r="W1621" s="36">
        <v>2.9329999999999998</v>
      </c>
      <c r="X1621">
        <f t="shared" si="81"/>
        <v>0.19303256691921539</v>
      </c>
    </row>
    <row r="1622" spans="1:24" ht="14.1" customHeight="1" x14ac:dyDescent="0.25">
      <c r="A1622" s="1">
        <v>42292</v>
      </c>
      <c r="B1622" s="1" t="s">
        <v>19</v>
      </c>
      <c r="C1622" s="14" t="s">
        <v>196</v>
      </c>
      <c r="D1622">
        <v>4</v>
      </c>
      <c r="E1622">
        <v>23</v>
      </c>
      <c r="F1622" s="6">
        <v>109</v>
      </c>
      <c r="G1622" s="6">
        <v>126</v>
      </c>
      <c r="H1622" s="6">
        <v>17</v>
      </c>
      <c r="I1622" t="s">
        <v>146</v>
      </c>
      <c r="J1622" t="s">
        <v>147</v>
      </c>
      <c r="K1622" t="s">
        <v>7</v>
      </c>
      <c r="L1622" t="s">
        <v>29</v>
      </c>
      <c r="M1622" t="s">
        <v>546</v>
      </c>
      <c r="N1622" t="s">
        <v>616</v>
      </c>
      <c r="O1622" t="s">
        <v>620</v>
      </c>
      <c r="P1622" t="s">
        <v>621</v>
      </c>
      <c r="Q1622" s="38">
        <v>2</v>
      </c>
      <c r="R1622" s="21">
        <v>12</v>
      </c>
      <c r="S1622" s="21">
        <v>15</v>
      </c>
      <c r="T1622" s="21">
        <f t="shared" si="82"/>
        <v>13.5</v>
      </c>
      <c r="V1622" s="36">
        <v>2.23E-2</v>
      </c>
      <c r="W1622" s="36">
        <v>2.9329999999999998</v>
      </c>
      <c r="X1622">
        <f t="shared" si="81"/>
        <v>9.2173016722468526E-2</v>
      </c>
    </row>
    <row r="1623" spans="1:24" ht="14.1" customHeight="1" x14ac:dyDescent="0.25">
      <c r="A1623" s="1">
        <v>42292</v>
      </c>
      <c r="B1623" s="1" t="s">
        <v>19</v>
      </c>
      <c r="C1623" s="14" t="s">
        <v>196</v>
      </c>
      <c r="D1623">
        <v>4</v>
      </c>
      <c r="E1623">
        <v>23</v>
      </c>
      <c r="F1623" s="6">
        <v>109</v>
      </c>
      <c r="G1623" s="6">
        <v>126</v>
      </c>
      <c r="H1623" s="6">
        <v>17</v>
      </c>
      <c r="I1623" t="s">
        <v>146</v>
      </c>
      <c r="J1623" t="s">
        <v>147</v>
      </c>
      <c r="K1623" t="s">
        <v>7</v>
      </c>
      <c r="L1623" t="s">
        <v>29</v>
      </c>
      <c r="M1623" t="s">
        <v>546</v>
      </c>
      <c r="N1623" t="s">
        <v>616</v>
      </c>
      <c r="O1623" t="s">
        <v>620</v>
      </c>
      <c r="P1623" t="s">
        <v>621</v>
      </c>
      <c r="Q1623" s="38">
        <v>1</v>
      </c>
      <c r="R1623" s="21">
        <v>40</v>
      </c>
      <c r="S1623" s="21">
        <v>40</v>
      </c>
      <c r="T1623" s="21">
        <f t="shared" si="82"/>
        <v>40</v>
      </c>
      <c r="V1623" s="36">
        <v>2.23E-2</v>
      </c>
      <c r="W1623" s="36">
        <v>2.9329999999999998</v>
      </c>
      <c r="X1623">
        <f t="shared" si="81"/>
        <v>1.1146712957349358</v>
      </c>
    </row>
    <row r="1624" spans="1:24" ht="14.1" customHeight="1" x14ac:dyDescent="0.25">
      <c r="A1624" s="1">
        <v>42292</v>
      </c>
      <c r="B1624" s="1" t="s">
        <v>19</v>
      </c>
      <c r="C1624" t="s">
        <v>327</v>
      </c>
      <c r="D1624">
        <v>20</v>
      </c>
      <c r="E1624">
        <v>25</v>
      </c>
      <c r="F1624" s="6">
        <v>1208</v>
      </c>
      <c r="G1624" s="6">
        <v>1219</v>
      </c>
      <c r="H1624" s="6">
        <v>11</v>
      </c>
      <c r="I1624" t="s">
        <v>328</v>
      </c>
      <c r="J1624" t="s">
        <v>329</v>
      </c>
      <c r="K1624" t="s">
        <v>38</v>
      </c>
      <c r="L1624" t="s">
        <v>29</v>
      </c>
      <c r="M1624" t="s">
        <v>546</v>
      </c>
      <c r="N1624" t="s">
        <v>616</v>
      </c>
      <c r="O1624" t="s">
        <v>620</v>
      </c>
      <c r="P1624" t="s">
        <v>621</v>
      </c>
      <c r="Q1624" s="12"/>
      <c r="R1624"/>
      <c r="S1624"/>
      <c r="T1624"/>
      <c r="V1624" s="36">
        <v>2.23E-2</v>
      </c>
      <c r="W1624" s="36">
        <v>2.9329999999999998</v>
      </c>
      <c r="X1624">
        <f t="shared" si="81"/>
        <v>0</v>
      </c>
    </row>
    <row r="1625" spans="1:24" ht="14.1" customHeight="1" x14ac:dyDescent="0.25">
      <c r="A1625" s="1">
        <v>42291</v>
      </c>
      <c r="B1625" s="1" t="s">
        <v>19</v>
      </c>
      <c r="C1625" t="s">
        <v>417</v>
      </c>
      <c r="D1625">
        <v>20</v>
      </c>
      <c r="E1625">
        <v>30</v>
      </c>
      <c r="F1625" s="6">
        <v>1226</v>
      </c>
      <c r="G1625" s="6">
        <v>1241</v>
      </c>
      <c r="H1625" s="6">
        <v>15</v>
      </c>
      <c r="I1625" t="s">
        <v>393</v>
      </c>
      <c r="J1625" t="s">
        <v>285</v>
      </c>
      <c r="K1625" t="s">
        <v>7</v>
      </c>
      <c r="L1625" t="s">
        <v>29</v>
      </c>
      <c r="M1625" t="s">
        <v>546</v>
      </c>
      <c r="N1625" t="s">
        <v>616</v>
      </c>
      <c r="O1625" t="s">
        <v>620</v>
      </c>
      <c r="P1625" t="s">
        <v>621</v>
      </c>
      <c r="Q1625" s="38">
        <v>1</v>
      </c>
      <c r="R1625" s="21">
        <v>19</v>
      </c>
      <c r="S1625" s="21">
        <v>19</v>
      </c>
      <c r="T1625" s="21">
        <f t="shared" ref="T1625:T1656" si="83">AVERAGE(R1625:S1625)</f>
        <v>19</v>
      </c>
      <c r="V1625" s="36">
        <v>2.23E-2</v>
      </c>
      <c r="W1625" s="36">
        <v>2.9329999999999998</v>
      </c>
      <c r="X1625">
        <f t="shared" si="81"/>
        <v>0.12557094848128683</v>
      </c>
    </row>
    <row r="1626" spans="1:24" ht="14.1" customHeight="1" x14ac:dyDescent="0.25">
      <c r="A1626" s="1">
        <v>42292</v>
      </c>
      <c r="B1626" s="1" t="s">
        <v>19</v>
      </c>
      <c r="C1626" t="s">
        <v>419</v>
      </c>
      <c r="D1626">
        <v>20</v>
      </c>
      <c r="E1626">
        <v>30</v>
      </c>
      <c r="F1626" s="6">
        <v>823</v>
      </c>
      <c r="G1626" s="6">
        <v>838</v>
      </c>
      <c r="H1626" s="6">
        <v>15</v>
      </c>
      <c r="I1626" t="s">
        <v>393</v>
      </c>
      <c r="J1626" t="s">
        <v>10</v>
      </c>
      <c r="K1626" t="s">
        <v>7</v>
      </c>
      <c r="L1626" t="s">
        <v>29</v>
      </c>
      <c r="M1626" t="s">
        <v>546</v>
      </c>
      <c r="N1626" t="s">
        <v>616</v>
      </c>
      <c r="O1626" t="s">
        <v>620</v>
      </c>
      <c r="P1626" t="s">
        <v>621</v>
      </c>
      <c r="Q1626" s="38">
        <v>1</v>
      </c>
      <c r="R1626" s="21">
        <v>15</v>
      </c>
      <c r="S1626" s="21">
        <v>15</v>
      </c>
      <c r="T1626" s="21">
        <f t="shared" si="83"/>
        <v>15</v>
      </c>
      <c r="V1626" s="36">
        <v>2.23E-2</v>
      </c>
      <c r="W1626" s="36">
        <v>2.9329999999999998</v>
      </c>
      <c r="X1626">
        <f t="shared" si="81"/>
        <v>6.2774104475379552E-2</v>
      </c>
    </row>
    <row r="1627" spans="1:24" ht="14.1" customHeight="1" x14ac:dyDescent="0.25">
      <c r="A1627" s="1">
        <v>42292</v>
      </c>
      <c r="B1627" s="1" t="s">
        <v>19</v>
      </c>
      <c r="C1627" t="s">
        <v>419</v>
      </c>
      <c r="D1627">
        <v>20</v>
      </c>
      <c r="E1627">
        <v>30</v>
      </c>
      <c r="F1627" s="6">
        <v>823</v>
      </c>
      <c r="G1627" s="6">
        <v>838</v>
      </c>
      <c r="H1627" s="6">
        <v>15</v>
      </c>
      <c r="I1627" t="s">
        <v>393</v>
      </c>
      <c r="J1627" t="s">
        <v>10</v>
      </c>
      <c r="K1627" t="s">
        <v>7</v>
      </c>
      <c r="L1627" t="s">
        <v>29</v>
      </c>
      <c r="M1627" t="s">
        <v>546</v>
      </c>
      <c r="N1627" t="s">
        <v>616</v>
      </c>
      <c r="O1627" t="s">
        <v>620</v>
      </c>
      <c r="P1627" t="s">
        <v>621</v>
      </c>
      <c r="Q1627" s="38">
        <v>2</v>
      </c>
      <c r="R1627" s="21">
        <v>16</v>
      </c>
      <c r="S1627" s="21">
        <v>16</v>
      </c>
      <c r="T1627" s="21">
        <f t="shared" si="83"/>
        <v>16</v>
      </c>
      <c r="V1627" s="36">
        <v>2.23E-2</v>
      </c>
      <c r="W1627" s="36">
        <v>2.9329999999999998</v>
      </c>
      <c r="X1627">
        <f t="shared" si="81"/>
        <v>0.15171159275296292</v>
      </c>
    </row>
    <row r="1628" spans="1:24" ht="14.1" customHeight="1" x14ac:dyDescent="0.25">
      <c r="A1628" s="1">
        <v>42292</v>
      </c>
      <c r="B1628" s="1" t="s">
        <v>19</v>
      </c>
      <c r="C1628" t="s">
        <v>419</v>
      </c>
      <c r="D1628">
        <v>20</v>
      </c>
      <c r="E1628">
        <v>30</v>
      </c>
      <c r="F1628" s="6">
        <v>823</v>
      </c>
      <c r="G1628" s="6">
        <v>838</v>
      </c>
      <c r="H1628" s="6">
        <v>15</v>
      </c>
      <c r="I1628" t="s">
        <v>393</v>
      </c>
      <c r="J1628" t="s">
        <v>10</v>
      </c>
      <c r="K1628" t="s">
        <v>7</v>
      </c>
      <c r="L1628" t="s">
        <v>29</v>
      </c>
      <c r="M1628" t="s">
        <v>546</v>
      </c>
      <c r="N1628" t="s">
        <v>616</v>
      </c>
      <c r="O1628" t="s">
        <v>620</v>
      </c>
      <c r="P1628" t="s">
        <v>621</v>
      </c>
      <c r="Q1628" s="38">
        <v>5</v>
      </c>
      <c r="R1628" s="21">
        <v>17</v>
      </c>
      <c r="S1628" s="21">
        <v>17</v>
      </c>
      <c r="T1628" s="21">
        <f t="shared" si="83"/>
        <v>17</v>
      </c>
      <c r="V1628" s="36">
        <v>2.23E-2</v>
      </c>
      <c r="W1628" s="36">
        <v>2.9329999999999998</v>
      </c>
      <c r="X1628">
        <f t="shared" si="81"/>
        <v>0.45308695016567196</v>
      </c>
    </row>
    <row r="1629" spans="1:24" ht="14.1" customHeight="1" x14ac:dyDescent="0.25">
      <c r="A1629" s="1">
        <v>42292</v>
      </c>
      <c r="B1629" s="1" t="s">
        <v>19</v>
      </c>
      <c r="C1629" t="s">
        <v>419</v>
      </c>
      <c r="D1629">
        <v>20</v>
      </c>
      <c r="E1629">
        <v>30</v>
      </c>
      <c r="F1629" s="6">
        <v>823</v>
      </c>
      <c r="G1629" s="6">
        <v>838</v>
      </c>
      <c r="H1629" s="6">
        <v>15</v>
      </c>
      <c r="I1629" t="s">
        <v>393</v>
      </c>
      <c r="J1629" t="s">
        <v>10</v>
      </c>
      <c r="K1629" t="s">
        <v>7</v>
      </c>
      <c r="L1629" t="s">
        <v>29</v>
      </c>
      <c r="M1629" t="s">
        <v>546</v>
      </c>
      <c r="N1629" t="s">
        <v>616</v>
      </c>
      <c r="O1629" t="s">
        <v>620</v>
      </c>
      <c r="P1629" t="s">
        <v>621</v>
      </c>
      <c r="Q1629" s="38">
        <v>2</v>
      </c>
      <c r="R1629" s="21">
        <v>18</v>
      </c>
      <c r="S1629" s="21">
        <v>18</v>
      </c>
      <c r="T1629" s="21">
        <f t="shared" si="83"/>
        <v>18</v>
      </c>
      <c r="V1629" s="36">
        <v>2.23E-2</v>
      </c>
      <c r="W1629" s="36">
        <v>2.9329999999999998</v>
      </c>
      <c r="X1629">
        <f t="shared" si="81"/>
        <v>0.21431329632890611</v>
      </c>
    </row>
    <row r="1630" spans="1:24" ht="14.1" customHeight="1" x14ac:dyDescent="0.25">
      <c r="A1630" s="1">
        <v>42292</v>
      </c>
      <c r="B1630" s="1" t="s">
        <v>19</v>
      </c>
      <c r="C1630" t="s">
        <v>419</v>
      </c>
      <c r="D1630">
        <v>20</v>
      </c>
      <c r="E1630">
        <v>30</v>
      </c>
      <c r="F1630" s="6">
        <v>823</v>
      </c>
      <c r="G1630" s="6">
        <v>838</v>
      </c>
      <c r="H1630" s="6">
        <v>15</v>
      </c>
      <c r="I1630" t="s">
        <v>393</v>
      </c>
      <c r="J1630" t="s">
        <v>10</v>
      </c>
      <c r="K1630" t="s">
        <v>7</v>
      </c>
      <c r="L1630" t="s">
        <v>29</v>
      </c>
      <c r="M1630" t="s">
        <v>546</v>
      </c>
      <c r="N1630" t="s">
        <v>616</v>
      </c>
      <c r="O1630" t="s">
        <v>620</v>
      </c>
      <c r="P1630" t="s">
        <v>621</v>
      </c>
      <c r="Q1630" s="38">
        <v>1</v>
      </c>
      <c r="R1630" s="21">
        <v>19</v>
      </c>
      <c r="S1630" s="21">
        <v>19</v>
      </c>
      <c r="T1630" s="21">
        <f t="shared" si="83"/>
        <v>19</v>
      </c>
      <c r="V1630" s="36">
        <v>2.23E-2</v>
      </c>
      <c r="W1630" s="36">
        <v>2.9329999999999998</v>
      </c>
      <c r="X1630">
        <f t="shared" si="81"/>
        <v>0.12557094848128683</v>
      </c>
    </row>
    <row r="1631" spans="1:24" ht="14.1" customHeight="1" x14ac:dyDescent="0.25">
      <c r="A1631" s="1">
        <v>42292</v>
      </c>
      <c r="B1631" s="1" t="s">
        <v>19</v>
      </c>
      <c r="C1631" t="s">
        <v>419</v>
      </c>
      <c r="D1631">
        <v>20</v>
      </c>
      <c r="E1631">
        <v>30</v>
      </c>
      <c r="F1631" s="6">
        <v>823</v>
      </c>
      <c r="G1631" s="6">
        <v>838</v>
      </c>
      <c r="H1631" s="6">
        <v>15</v>
      </c>
      <c r="I1631" t="s">
        <v>393</v>
      </c>
      <c r="J1631" t="s">
        <v>10</v>
      </c>
      <c r="K1631" t="s">
        <v>7</v>
      </c>
      <c r="L1631" t="s">
        <v>29</v>
      </c>
      <c r="M1631" t="s">
        <v>546</v>
      </c>
      <c r="N1631" t="s">
        <v>616</v>
      </c>
      <c r="O1631" t="s">
        <v>620</v>
      </c>
      <c r="P1631" t="s">
        <v>621</v>
      </c>
      <c r="Q1631" s="38">
        <v>1</v>
      </c>
      <c r="R1631" s="21">
        <v>21</v>
      </c>
      <c r="S1631" s="21">
        <v>21</v>
      </c>
      <c r="T1631" s="21">
        <f t="shared" si="83"/>
        <v>21</v>
      </c>
      <c r="V1631" s="36">
        <v>2.23E-2</v>
      </c>
      <c r="W1631" s="36">
        <v>2.9329999999999998</v>
      </c>
      <c r="X1631">
        <f t="shared" si="81"/>
        <v>0.16841239596232924</v>
      </c>
    </row>
    <row r="1632" spans="1:24" ht="14.1" customHeight="1" x14ac:dyDescent="0.25">
      <c r="A1632" s="1">
        <v>42292</v>
      </c>
      <c r="B1632" s="1" t="s">
        <v>19</v>
      </c>
      <c r="C1632" t="s">
        <v>419</v>
      </c>
      <c r="D1632">
        <v>20</v>
      </c>
      <c r="E1632">
        <v>30</v>
      </c>
      <c r="F1632" s="6">
        <v>823</v>
      </c>
      <c r="G1632" s="6">
        <v>838</v>
      </c>
      <c r="H1632" s="6">
        <v>15</v>
      </c>
      <c r="I1632" t="s">
        <v>393</v>
      </c>
      <c r="J1632" t="s">
        <v>10</v>
      </c>
      <c r="K1632" t="s">
        <v>7</v>
      </c>
      <c r="L1632" t="s">
        <v>29</v>
      </c>
      <c r="M1632" t="s">
        <v>546</v>
      </c>
      <c r="N1632" t="s">
        <v>616</v>
      </c>
      <c r="O1632" t="s">
        <v>620</v>
      </c>
      <c r="P1632" t="s">
        <v>621</v>
      </c>
      <c r="Q1632" s="38">
        <v>1</v>
      </c>
      <c r="R1632" s="21">
        <v>23</v>
      </c>
      <c r="S1632" s="21">
        <v>23</v>
      </c>
      <c r="T1632" s="21">
        <f t="shared" si="83"/>
        <v>23</v>
      </c>
      <c r="V1632" s="36">
        <v>2.23E-2</v>
      </c>
      <c r="W1632" s="36">
        <v>2.9329999999999998</v>
      </c>
      <c r="X1632">
        <f t="shared" si="81"/>
        <v>0.21991386232674384</v>
      </c>
    </row>
    <row r="1633" spans="1:24" ht="14.1" customHeight="1" x14ac:dyDescent="0.25">
      <c r="A1633" s="1">
        <v>42292</v>
      </c>
      <c r="B1633" s="1" t="s">
        <v>19</v>
      </c>
      <c r="C1633" t="s">
        <v>421</v>
      </c>
      <c r="D1633">
        <v>20</v>
      </c>
      <c r="E1633">
        <v>30</v>
      </c>
      <c r="F1633" s="6">
        <v>1033</v>
      </c>
      <c r="G1633" s="6">
        <v>1048</v>
      </c>
      <c r="H1633" s="6">
        <v>15</v>
      </c>
      <c r="I1633" t="s">
        <v>393</v>
      </c>
      <c r="J1633" t="s">
        <v>20</v>
      </c>
      <c r="K1633" t="s">
        <v>7</v>
      </c>
      <c r="L1633" t="s">
        <v>29</v>
      </c>
      <c r="M1633" t="s">
        <v>546</v>
      </c>
      <c r="N1633" t="s">
        <v>616</v>
      </c>
      <c r="O1633" t="s">
        <v>620</v>
      </c>
      <c r="P1633" t="s">
        <v>621</v>
      </c>
      <c r="Q1633" s="38">
        <v>1</v>
      </c>
      <c r="R1633" s="21">
        <v>16</v>
      </c>
      <c r="S1633" s="21">
        <v>16</v>
      </c>
      <c r="T1633" s="21">
        <f t="shared" si="83"/>
        <v>16</v>
      </c>
      <c r="V1633" s="36">
        <v>2.23E-2</v>
      </c>
      <c r="W1633" s="36">
        <v>2.9329999999999998</v>
      </c>
      <c r="X1633">
        <f t="shared" si="81"/>
        <v>7.585579637648146E-2</v>
      </c>
    </row>
    <row r="1634" spans="1:24" ht="14.1" customHeight="1" x14ac:dyDescent="0.25">
      <c r="A1634" s="1">
        <v>42292</v>
      </c>
      <c r="B1634" s="1" t="s">
        <v>19</v>
      </c>
      <c r="C1634" t="s">
        <v>421</v>
      </c>
      <c r="D1634">
        <v>20</v>
      </c>
      <c r="E1634">
        <v>30</v>
      </c>
      <c r="F1634" s="6">
        <v>1033</v>
      </c>
      <c r="G1634" s="6">
        <v>1048</v>
      </c>
      <c r="H1634" s="6">
        <v>15</v>
      </c>
      <c r="I1634" t="s">
        <v>393</v>
      </c>
      <c r="J1634" t="s">
        <v>20</v>
      </c>
      <c r="K1634" t="s">
        <v>7</v>
      </c>
      <c r="L1634" t="s">
        <v>29</v>
      </c>
      <c r="M1634" t="s">
        <v>546</v>
      </c>
      <c r="N1634" t="s">
        <v>616</v>
      </c>
      <c r="O1634" t="s">
        <v>620</v>
      </c>
      <c r="P1634" t="s">
        <v>621</v>
      </c>
      <c r="Q1634" s="38">
        <v>2</v>
      </c>
      <c r="R1634" s="21">
        <v>18</v>
      </c>
      <c r="S1634" s="21">
        <v>18</v>
      </c>
      <c r="T1634" s="21">
        <f t="shared" si="83"/>
        <v>18</v>
      </c>
      <c r="V1634" s="36">
        <v>2.23E-2</v>
      </c>
      <c r="W1634" s="36">
        <v>2.9329999999999998</v>
      </c>
      <c r="X1634">
        <f t="shared" si="81"/>
        <v>0.21431329632890611</v>
      </c>
    </row>
    <row r="1635" spans="1:24" ht="14.1" customHeight="1" x14ac:dyDescent="0.25">
      <c r="A1635" s="1">
        <v>42292</v>
      </c>
      <c r="B1635" s="1" t="s">
        <v>19</v>
      </c>
      <c r="C1635" t="s">
        <v>421</v>
      </c>
      <c r="D1635">
        <v>20</v>
      </c>
      <c r="E1635">
        <v>30</v>
      </c>
      <c r="F1635" s="6">
        <v>1033</v>
      </c>
      <c r="G1635" s="6">
        <v>1048</v>
      </c>
      <c r="H1635" s="6">
        <v>15</v>
      </c>
      <c r="I1635" t="s">
        <v>393</v>
      </c>
      <c r="J1635" t="s">
        <v>20</v>
      </c>
      <c r="K1635" t="s">
        <v>7</v>
      </c>
      <c r="L1635" t="s">
        <v>29</v>
      </c>
      <c r="M1635" t="s">
        <v>546</v>
      </c>
      <c r="N1635" t="s">
        <v>616</v>
      </c>
      <c r="O1635" t="s">
        <v>620</v>
      </c>
      <c r="P1635" t="s">
        <v>621</v>
      </c>
      <c r="Q1635" s="38">
        <v>1</v>
      </c>
      <c r="R1635" s="21">
        <v>20</v>
      </c>
      <c r="S1635" s="21">
        <v>20</v>
      </c>
      <c r="T1635" s="21">
        <f t="shared" si="83"/>
        <v>20</v>
      </c>
      <c r="V1635" s="36">
        <v>2.23E-2</v>
      </c>
      <c r="W1635" s="36">
        <v>2.9329999999999998</v>
      </c>
      <c r="X1635">
        <f t="shared" si="81"/>
        <v>0.14595730651543581</v>
      </c>
    </row>
    <row r="1636" spans="1:24" ht="14.1" customHeight="1" x14ac:dyDescent="0.25">
      <c r="A1636" s="1">
        <v>42292</v>
      </c>
      <c r="B1636" s="1" t="s">
        <v>19</v>
      </c>
      <c r="C1636" t="s">
        <v>421</v>
      </c>
      <c r="D1636">
        <v>20</v>
      </c>
      <c r="E1636">
        <v>30</v>
      </c>
      <c r="F1636" s="6">
        <v>1033</v>
      </c>
      <c r="G1636" s="6">
        <v>1048</v>
      </c>
      <c r="H1636" s="6">
        <v>15</v>
      </c>
      <c r="I1636" t="s">
        <v>393</v>
      </c>
      <c r="J1636" t="s">
        <v>20</v>
      </c>
      <c r="K1636" t="s">
        <v>7</v>
      </c>
      <c r="L1636" t="s">
        <v>29</v>
      </c>
      <c r="M1636" t="s">
        <v>546</v>
      </c>
      <c r="N1636" t="s">
        <v>616</v>
      </c>
      <c r="O1636" t="s">
        <v>620</v>
      </c>
      <c r="P1636" t="s">
        <v>621</v>
      </c>
      <c r="Q1636" s="38">
        <v>1</v>
      </c>
      <c r="R1636" s="21">
        <v>21</v>
      </c>
      <c r="S1636" s="21">
        <v>21</v>
      </c>
      <c r="T1636" s="21">
        <f t="shared" si="83"/>
        <v>21</v>
      </c>
      <c r="V1636" s="36">
        <v>2.23E-2</v>
      </c>
      <c r="W1636" s="36">
        <v>2.9329999999999998</v>
      </c>
      <c r="X1636">
        <f t="shared" si="81"/>
        <v>0.16841239596232924</v>
      </c>
    </row>
    <row r="1637" spans="1:24" ht="14.1" customHeight="1" x14ac:dyDescent="0.25">
      <c r="A1637" s="1">
        <v>42293</v>
      </c>
      <c r="B1637" s="9" t="s">
        <v>19</v>
      </c>
      <c r="C1637" s="10" t="s">
        <v>105</v>
      </c>
      <c r="D1637" s="11">
        <v>24</v>
      </c>
      <c r="E1637" s="11">
        <v>30</v>
      </c>
      <c r="F1637" s="11">
        <v>814</v>
      </c>
      <c r="G1637" s="11">
        <v>826</v>
      </c>
      <c r="H1637" s="11">
        <v>12</v>
      </c>
      <c r="I1637" s="11" t="s">
        <v>10</v>
      </c>
      <c r="J1637" s="11" t="s">
        <v>20</v>
      </c>
      <c r="K1637" t="s">
        <v>7</v>
      </c>
      <c r="L1637" s="11" t="s">
        <v>29</v>
      </c>
      <c r="M1637" t="s">
        <v>546</v>
      </c>
      <c r="N1637" t="s">
        <v>616</v>
      </c>
      <c r="O1637" t="s">
        <v>620</v>
      </c>
      <c r="P1637" t="s">
        <v>621</v>
      </c>
      <c r="Q1637" s="38">
        <v>1</v>
      </c>
      <c r="R1637" s="21">
        <v>20</v>
      </c>
      <c r="S1637" s="21">
        <v>20</v>
      </c>
      <c r="T1637" s="21">
        <f t="shared" si="83"/>
        <v>20</v>
      </c>
      <c r="V1637" s="36">
        <v>2.23E-2</v>
      </c>
      <c r="W1637" s="36">
        <v>2.9329999999999998</v>
      </c>
      <c r="X1637">
        <f t="shared" si="81"/>
        <v>0.14595730651543581</v>
      </c>
    </row>
    <row r="1638" spans="1:24" ht="14.1" customHeight="1" x14ac:dyDescent="0.25">
      <c r="A1638" s="1">
        <v>42293</v>
      </c>
      <c r="B1638" s="9" t="s">
        <v>19</v>
      </c>
      <c r="C1638" s="10" t="s">
        <v>105</v>
      </c>
      <c r="D1638" s="11">
        <v>24</v>
      </c>
      <c r="E1638" s="11">
        <v>30</v>
      </c>
      <c r="F1638" s="11">
        <v>814</v>
      </c>
      <c r="G1638" s="11">
        <v>826</v>
      </c>
      <c r="H1638" s="11">
        <v>12</v>
      </c>
      <c r="I1638" s="11" t="s">
        <v>10</v>
      </c>
      <c r="J1638" s="11" t="s">
        <v>20</v>
      </c>
      <c r="K1638" t="s">
        <v>7</v>
      </c>
      <c r="L1638" s="11" t="s">
        <v>29</v>
      </c>
      <c r="M1638" t="s">
        <v>546</v>
      </c>
      <c r="N1638" t="s">
        <v>616</v>
      </c>
      <c r="O1638" t="s">
        <v>620</v>
      </c>
      <c r="P1638" t="s">
        <v>621</v>
      </c>
      <c r="Q1638" s="38">
        <v>1</v>
      </c>
      <c r="R1638" s="21">
        <v>18</v>
      </c>
      <c r="S1638" s="21">
        <v>18</v>
      </c>
      <c r="T1638" s="21">
        <f t="shared" si="83"/>
        <v>18</v>
      </c>
      <c r="V1638" s="36">
        <v>2.23E-2</v>
      </c>
      <c r="W1638" s="36">
        <v>2.9329999999999998</v>
      </c>
      <c r="X1638">
        <f t="shared" si="81"/>
        <v>0.10715664816445306</v>
      </c>
    </row>
    <row r="1639" spans="1:24" ht="14.1" customHeight="1" x14ac:dyDescent="0.25">
      <c r="A1639" s="1">
        <v>42293</v>
      </c>
      <c r="B1639" s="9" t="s">
        <v>19</v>
      </c>
      <c r="C1639" s="10" t="s">
        <v>105</v>
      </c>
      <c r="D1639" s="11">
        <v>24</v>
      </c>
      <c r="E1639" s="11">
        <v>30</v>
      </c>
      <c r="F1639" s="11">
        <v>814</v>
      </c>
      <c r="G1639" s="11">
        <v>826</v>
      </c>
      <c r="H1639" s="11">
        <v>12</v>
      </c>
      <c r="I1639" s="11" t="s">
        <v>10</v>
      </c>
      <c r="J1639" s="11" t="s">
        <v>20</v>
      </c>
      <c r="K1639" t="s">
        <v>7</v>
      </c>
      <c r="L1639" s="11" t="s">
        <v>29</v>
      </c>
      <c r="M1639" t="s">
        <v>546</v>
      </c>
      <c r="N1639" t="s">
        <v>616</v>
      </c>
      <c r="O1639" t="s">
        <v>620</v>
      </c>
      <c r="P1639" t="s">
        <v>621</v>
      </c>
      <c r="Q1639" s="38">
        <v>1</v>
      </c>
      <c r="R1639" s="21">
        <v>15</v>
      </c>
      <c r="S1639" s="21">
        <v>15</v>
      </c>
      <c r="T1639" s="21">
        <f t="shared" si="83"/>
        <v>15</v>
      </c>
      <c r="V1639" s="36">
        <v>2.23E-2</v>
      </c>
      <c r="W1639" s="36">
        <v>2.9329999999999998</v>
      </c>
      <c r="X1639">
        <f t="shared" si="81"/>
        <v>6.2774104475379552E-2</v>
      </c>
    </row>
    <row r="1640" spans="1:24" ht="14.1" customHeight="1" x14ac:dyDescent="0.25">
      <c r="A1640" s="1">
        <v>42293</v>
      </c>
      <c r="B1640" s="9" t="s">
        <v>19</v>
      </c>
      <c r="C1640" s="10" t="s">
        <v>105</v>
      </c>
      <c r="D1640" s="11">
        <v>24</v>
      </c>
      <c r="E1640" s="11">
        <v>30</v>
      </c>
      <c r="F1640" s="11">
        <v>814</v>
      </c>
      <c r="G1640" s="11">
        <v>826</v>
      </c>
      <c r="H1640" s="11">
        <v>12</v>
      </c>
      <c r="I1640" s="11" t="s">
        <v>10</v>
      </c>
      <c r="J1640" s="11" t="s">
        <v>20</v>
      </c>
      <c r="K1640" t="s">
        <v>7</v>
      </c>
      <c r="L1640" s="11" t="s">
        <v>29</v>
      </c>
      <c r="M1640" t="s">
        <v>546</v>
      </c>
      <c r="N1640" t="s">
        <v>616</v>
      </c>
      <c r="O1640" t="s">
        <v>620</v>
      </c>
      <c r="P1640" t="s">
        <v>621</v>
      </c>
      <c r="Q1640" s="38">
        <v>1</v>
      </c>
      <c r="R1640" s="21">
        <v>7</v>
      </c>
      <c r="S1640" s="21">
        <v>7</v>
      </c>
      <c r="T1640" s="21">
        <f t="shared" si="83"/>
        <v>7</v>
      </c>
      <c r="V1640" s="36">
        <v>2.23E-2</v>
      </c>
      <c r="W1640" s="36">
        <v>2.9329999999999998</v>
      </c>
      <c r="X1640">
        <f t="shared" si="81"/>
        <v>6.7139393601330088E-3</v>
      </c>
    </row>
    <row r="1641" spans="1:24" ht="14.1" customHeight="1" x14ac:dyDescent="0.25">
      <c r="A1641" s="1">
        <v>42293</v>
      </c>
      <c r="B1641" s="9" t="s">
        <v>19</v>
      </c>
      <c r="C1641" s="10" t="s">
        <v>105</v>
      </c>
      <c r="D1641" s="11">
        <v>24</v>
      </c>
      <c r="E1641" s="11">
        <v>30</v>
      </c>
      <c r="F1641" s="11">
        <v>814</v>
      </c>
      <c r="G1641" s="11">
        <v>826</v>
      </c>
      <c r="H1641" s="11">
        <v>12</v>
      </c>
      <c r="I1641" s="11" t="s">
        <v>10</v>
      </c>
      <c r="J1641" s="11" t="s">
        <v>20</v>
      </c>
      <c r="K1641" t="s">
        <v>7</v>
      </c>
      <c r="L1641" s="11" t="s">
        <v>29</v>
      </c>
      <c r="M1641" t="s">
        <v>546</v>
      </c>
      <c r="N1641" t="s">
        <v>616</v>
      </c>
      <c r="O1641" t="s">
        <v>620</v>
      </c>
      <c r="P1641" t="s">
        <v>621</v>
      </c>
      <c r="Q1641" s="38">
        <v>1</v>
      </c>
      <c r="R1641" s="21">
        <v>10</v>
      </c>
      <c r="S1641" s="21">
        <v>10</v>
      </c>
      <c r="T1641" s="21">
        <f t="shared" si="83"/>
        <v>10</v>
      </c>
      <c r="V1641" s="36">
        <v>2.23E-2</v>
      </c>
      <c r="W1641" s="36">
        <v>2.9329999999999998</v>
      </c>
      <c r="X1641">
        <f t="shared" si="81"/>
        <v>1.9111943948637241E-2</v>
      </c>
    </row>
    <row r="1642" spans="1:24" ht="14.1" customHeight="1" x14ac:dyDescent="0.25">
      <c r="A1642" s="1">
        <v>42293</v>
      </c>
      <c r="B1642" s="9" t="s">
        <v>19</v>
      </c>
      <c r="C1642" s="10" t="s">
        <v>105</v>
      </c>
      <c r="D1642" s="11">
        <v>24</v>
      </c>
      <c r="E1642" s="11">
        <v>30</v>
      </c>
      <c r="F1642" s="11">
        <v>814</v>
      </c>
      <c r="G1642" s="11">
        <v>826</v>
      </c>
      <c r="H1642" s="11">
        <v>12</v>
      </c>
      <c r="I1642" s="11" t="s">
        <v>10</v>
      </c>
      <c r="J1642" s="11" t="s">
        <v>20</v>
      </c>
      <c r="K1642" t="s">
        <v>7</v>
      </c>
      <c r="L1642" s="11" t="s">
        <v>29</v>
      </c>
      <c r="M1642" t="s">
        <v>546</v>
      </c>
      <c r="N1642" t="s">
        <v>616</v>
      </c>
      <c r="O1642" t="s">
        <v>620</v>
      </c>
      <c r="P1642" t="s">
        <v>621</v>
      </c>
      <c r="Q1642" s="38">
        <v>1</v>
      </c>
      <c r="R1642" s="21">
        <v>10</v>
      </c>
      <c r="S1642" s="21">
        <v>10</v>
      </c>
      <c r="T1642" s="21">
        <f t="shared" si="83"/>
        <v>10</v>
      </c>
      <c r="V1642" s="36">
        <v>2.23E-2</v>
      </c>
      <c r="W1642" s="36">
        <v>2.9329999999999998</v>
      </c>
      <c r="X1642">
        <f t="shared" si="81"/>
        <v>1.9111943948637241E-2</v>
      </c>
    </row>
    <row r="1643" spans="1:24" ht="14.1" customHeight="1" x14ac:dyDescent="0.25">
      <c r="A1643" s="1">
        <v>42293</v>
      </c>
      <c r="B1643" s="9" t="s">
        <v>19</v>
      </c>
      <c r="C1643" s="10" t="s">
        <v>105</v>
      </c>
      <c r="D1643" s="11">
        <v>24</v>
      </c>
      <c r="E1643" s="11">
        <v>30</v>
      </c>
      <c r="F1643" s="11">
        <v>814</v>
      </c>
      <c r="G1643" s="11">
        <v>826</v>
      </c>
      <c r="H1643" s="11">
        <v>12</v>
      </c>
      <c r="I1643" s="11" t="s">
        <v>10</v>
      </c>
      <c r="J1643" s="11" t="s">
        <v>20</v>
      </c>
      <c r="K1643" t="s">
        <v>7</v>
      </c>
      <c r="L1643" s="11" t="s">
        <v>29</v>
      </c>
      <c r="M1643" t="s">
        <v>546</v>
      </c>
      <c r="N1643" t="s">
        <v>616</v>
      </c>
      <c r="O1643" t="s">
        <v>620</v>
      </c>
      <c r="P1643" t="s">
        <v>621</v>
      </c>
      <c r="Q1643" s="38">
        <v>1</v>
      </c>
      <c r="R1643" s="21">
        <v>20</v>
      </c>
      <c r="S1643" s="21">
        <v>20</v>
      </c>
      <c r="T1643" s="21">
        <f t="shared" si="83"/>
        <v>20</v>
      </c>
      <c r="V1643" s="36">
        <v>2.23E-2</v>
      </c>
      <c r="W1643" s="36">
        <v>2.9329999999999998</v>
      </c>
      <c r="X1643">
        <f t="shared" si="81"/>
        <v>0.14595730651543581</v>
      </c>
    </row>
    <row r="1644" spans="1:24" ht="14.1" customHeight="1" x14ac:dyDescent="0.25">
      <c r="A1644" s="1">
        <v>42293</v>
      </c>
      <c r="B1644" s="9" t="s">
        <v>19</v>
      </c>
      <c r="C1644" s="10" t="s">
        <v>105</v>
      </c>
      <c r="D1644" s="11">
        <v>24</v>
      </c>
      <c r="E1644" s="11">
        <v>30</v>
      </c>
      <c r="F1644" s="11">
        <v>814</v>
      </c>
      <c r="G1644" s="11">
        <v>826</v>
      </c>
      <c r="H1644" s="11">
        <v>12</v>
      </c>
      <c r="I1644" s="11" t="s">
        <v>10</v>
      </c>
      <c r="J1644" s="11" t="s">
        <v>20</v>
      </c>
      <c r="K1644" t="s">
        <v>7</v>
      </c>
      <c r="L1644" s="11" t="s">
        <v>29</v>
      </c>
      <c r="M1644" t="s">
        <v>546</v>
      </c>
      <c r="N1644" t="s">
        <v>616</v>
      </c>
      <c r="O1644" t="s">
        <v>620</v>
      </c>
      <c r="P1644" t="s">
        <v>621</v>
      </c>
      <c r="Q1644" s="38">
        <v>1</v>
      </c>
      <c r="R1644" s="21">
        <v>18</v>
      </c>
      <c r="S1644" s="21">
        <v>18</v>
      </c>
      <c r="T1644" s="21">
        <f t="shared" si="83"/>
        <v>18</v>
      </c>
      <c r="V1644" s="36">
        <v>2.23E-2</v>
      </c>
      <c r="W1644" s="36">
        <v>2.9329999999999998</v>
      </c>
      <c r="X1644">
        <f t="shared" si="81"/>
        <v>0.10715664816445306</v>
      </c>
    </row>
    <row r="1645" spans="1:24" ht="14.1" customHeight="1" x14ac:dyDescent="0.25">
      <c r="A1645" s="1">
        <v>42293</v>
      </c>
      <c r="B1645" s="9" t="s">
        <v>19</v>
      </c>
      <c r="C1645" s="10" t="s">
        <v>105</v>
      </c>
      <c r="D1645" s="11">
        <v>24</v>
      </c>
      <c r="E1645" s="11">
        <v>30</v>
      </c>
      <c r="F1645" s="11">
        <v>814</v>
      </c>
      <c r="G1645" s="11">
        <v>826</v>
      </c>
      <c r="H1645" s="11">
        <v>12</v>
      </c>
      <c r="I1645" s="11" t="s">
        <v>10</v>
      </c>
      <c r="J1645" s="11" t="s">
        <v>20</v>
      </c>
      <c r="K1645" t="s">
        <v>7</v>
      </c>
      <c r="L1645" s="11" t="s">
        <v>29</v>
      </c>
      <c r="M1645" t="s">
        <v>546</v>
      </c>
      <c r="N1645" t="s">
        <v>616</v>
      </c>
      <c r="O1645" t="s">
        <v>620</v>
      </c>
      <c r="P1645" t="s">
        <v>621</v>
      </c>
      <c r="Q1645" s="38">
        <v>1</v>
      </c>
      <c r="R1645" s="21">
        <v>22</v>
      </c>
      <c r="S1645" s="21">
        <v>22</v>
      </c>
      <c r="T1645" s="21">
        <f t="shared" si="83"/>
        <v>22</v>
      </c>
      <c r="V1645" s="36">
        <v>2.23E-2</v>
      </c>
      <c r="W1645" s="36">
        <v>2.9329999999999998</v>
      </c>
      <c r="X1645">
        <f t="shared" si="81"/>
        <v>0.19303256691921539</v>
      </c>
    </row>
    <row r="1646" spans="1:24" ht="14.1" customHeight="1" x14ac:dyDescent="0.25">
      <c r="A1646" s="1">
        <v>42293</v>
      </c>
      <c r="B1646" s="9" t="s">
        <v>19</v>
      </c>
      <c r="C1646" s="10" t="s">
        <v>105</v>
      </c>
      <c r="D1646" s="11">
        <v>24</v>
      </c>
      <c r="E1646" s="11">
        <v>30</v>
      </c>
      <c r="F1646" s="11">
        <v>814</v>
      </c>
      <c r="G1646" s="11">
        <v>826</v>
      </c>
      <c r="H1646" s="11">
        <v>12</v>
      </c>
      <c r="I1646" s="11" t="s">
        <v>10</v>
      </c>
      <c r="J1646" s="11" t="s">
        <v>20</v>
      </c>
      <c r="K1646" t="s">
        <v>7</v>
      </c>
      <c r="L1646" s="11" t="s">
        <v>29</v>
      </c>
      <c r="M1646" t="s">
        <v>546</v>
      </c>
      <c r="N1646" t="s">
        <v>616</v>
      </c>
      <c r="O1646" t="s">
        <v>620</v>
      </c>
      <c r="P1646" t="s">
        <v>621</v>
      </c>
      <c r="Q1646" s="38">
        <v>1</v>
      </c>
      <c r="R1646" s="21">
        <v>25</v>
      </c>
      <c r="S1646" s="21">
        <v>25</v>
      </c>
      <c r="T1646" s="21">
        <f t="shared" si="83"/>
        <v>25</v>
      </c>
      <c r="V1646" s="36">
        <v>2.23E-2</v>
      </c>
      <c r="W1646" s="36">
        <v>2.9329999999999998</v>
      </c>
      <c r="X1646">
        <f t="shared" si="81"/>
        <v>0.28084255050871665</v>
      </c>
    </row>
    <row r="1647" spans="1:24" ht="14.1" customHeight="1" x14ac:dyDescent="0.25">
      <c r="A1647" s="1">
        <v>42293</v>
      </c>
      <c r="B1647" s="9" t="s">
        <v>19</v>
      </c>
      <c r="C1647" s="10" t="s">
        <v>105</v>
      </c>
      <c r="D1647" s="11">
        <v>24</v>
      </c>
      <c r="E1647" s="11">
        <v>30</v>
      </c>
      <c r="F1647" s="11">
        <v>814</v>
      </c>
      <c r="G1647" s="11">
        <v>826</v>
      </c>
      <c r="H1647" s="11">
        <v>12</v>
      </c>
      <c r="I1647" s="11" t="s">
        <v>10</v>
      </c>
      <c r="J1647" s="11" t="s">
        <v>20</v>
      </c>
      <c r="K1647" t="s">
        <v>7</v>
      </c>
      <c r="L1647" s="11" t="s">
        <v>29</v>
      </c>
      <c r="M1647" t="s">
        <v>546</v>
      </c>
      <c r="N1647" t="s">
        <v>616</v>
      </c>
      <c r="O1647" t="s">
        <v>620</v>
      </c>
      <c r="P1647" t="s">
        <v>621</v>
      </c>
      <c r="Q1647" s="38">
        <v>1</v>
      </c>
      <c r="R1647" s="21">
        <v>20</v>
      </c>
      <c r="S1647" s="21">
        <v>20</v>
      </c>
      <c r="T1647" s="21">
        <f t="shared" si="83"/>
        <v>20</v>
      </c>
      <c r="V1647" s="36">
        <v>2.23E-2</v>
      </c>
      <c r="W1647" s="36">
        <v>2.9329999999999998</v>
      </c>
      <c r="X1647">
        <f t="shared" si="81"/>
        <v>0.14595730651543581</v>
      </c>
    </row>
    <row r="1648" spans="1:24" ht="14.1" customHeight="1" x14ac:dyDescent="0.25">
      <c r="A1648" s="1">
        <v>42293</v>
      </c>
      <c r="B1648" s="9" t="s">
        <v>19</v>
      </c>
      <c r="C1648" s="10" t="s">
        <v>105</v>
      </c>
      <c r="D1648" s="11">
        <v>24</v>
      </c>
      <c r="E1648" s="11">
        <v>30</v>
      </c>
      <c r="F1648" s="11">
        <v>814</v>
      </c>
      <c r="G1648" s="11">
        <v>826</v>
      </c>
      <c r="H1648" s="11">
        <v>12</v>
      </c>
      <c r="I1648" s="11" t="s">
        <v>10</v>
      </c>
      <c r="J1648" s="11" t="s">
        <v>20</v>
      </c>
      <c r="K1648" t="s">
        <v>7</v>
      </c>
      <c r="L1648" s="11" t="s">
        <v>29</v>
      </c>
      <c r="M1648" t="s">
        <v>546</v>
      </c>
      <c r="N1648" t="s">
        <v>616</v>
      </c>
      <c r="O1648" t="s">
        <v>620</v>
      </c>
      <c r="P1648" t="s">
        <v>621</v>
      </c>
      <c r="Q1648" s="38">
        <v>1</v>
      </c>
      <c r="R1648" s="21">
        <v>10</v>
      </c>
      <c r="S1648" s="21">
        <v>10</v>
      </c>
      <c r="T1648" s="21">
        <f t="shared" si="83"/>
        <v>10</v>
      </c>
      <c r="V1648" s="36">
        <v>2.23E-2</v>
      </c>
      <c r="W1648" s="36">
        <v>2.9329999999999998</v>
      </c>
      <c r="X1648">
        <f t="shared" si="81"/>
        <v>1.9111943948637241E-2</v>
      </c>
    </row>
    <row r="1649" spans="1:24" ht="14.1" customHeight="1" x14ac:dyDescent="0.25">
      <c r="A1649" s="1">
        <v>42293</v>
      </c>
      <c r="B1649" s="9" t="s">
        <v>19</v>
      </c>
      <c r="C1649" s="10" t="s">
        <v>111</v>
      </c>
      <c r="D1649" s="11">
        <v>10</v>
      </c>
      <c r="E1649" s="11">
        <v>30</v>
      </c>
      <c r="F1649" s="11">
        <v>955</v>
      </c>
      <c r="G1649" s="11">
        <v>910</v>
      </c>
      <c r="H1649" s="11">
        <v>15</v>
      </c>
      <c r="I1649" s="11" t="s">
        <v>10</v>
      </c>
      <c r="J1649" s="11" t="s">
        <v>20</v>
      </c>
      <c r="K1649" t="s">
        <v>7</v>
      </c>
      <c r="L1649" s="11" t="s">
        <v>29</v>
      </c>
      <c r="M1649" t="s">
        <v>546</v>
      </c>
      <c r="N1649" t="s">
        <v>616</v>
      </c>
      <c r="O1649" t="s">
        <v>620</v>
      </c>
      <c r="P1649" t="s">
        <v>621</v>
      </c>
      <c r="Q1649" s="38">
        <v>3</v>
      </c>
      <c r="R1649" s="21">
        <v>18</v>
      </c>
      <c r="S1649" s="21">
        <v>18</v>
      </c>
      <c r="T1649" s="21">
        <f t="shared" si="83"/>
        <v>18</v>
      </c>
      <c r="V1649" s="36">
        <v>2.23E-2</v>
      </c>
      <c r="W1649" s="36">
        <v>2.9329999999999998</v>
      </c>
      <c r="X1649">
        <f t="shared" si="81"/>
        <v>0.32146994449335919</v>
      </c>
    </row>
    <row r="1650" spans="1:24" ht="14.1" customHeight="1" x14ac:dyDescent="0.25">
      <c r="A1650" s="1">
        <v>42293</v>
      </c>
      <c r="B1650" s="9" t="s">
        <v>19</v>
      </c>
      <c r="C1650" s="10" t="s">
        <v>111</v>
      </c>
      <c r="D1650" s="11">
        <v>10</v>
      </c>
      <c r="E1650" s="11">
        <v>30</v>
      </c>
      <c r="F1650" s="11">
        <v>955</v>
      </c>
      <c r="G1650" s="11">
        <v>910</v>
      </c>
      <c r="H1650" s="11">
        <v>15</v>
      </c>
      <c r="I1650" s="11" t="s">
        <v>10</v>
      </c>
      <c r="J1650" s="11" t="s">
        <v>20</v>
      </c>
      <c r="K1650" t="s">
        <v>7</v>
      </c>
      <c r="L1650" s="11" t="s">
        <v>29</v>
      </c>
      <c r="M1650" t="s">
        <v>546</v>
      </c>
      <c r="N1650" t="s">
        <v>616</v>
      </c>
      <c r="O1650" t="s">
        <v>620</v>
      </c>
      <c r="P1650" t="s">
        <v>621</v>
      </c>
      <c r="Q1650" s="38">
        <v>2</v>
      </c>
      <c r="R1650" s="21">
        <v>20</v>
      </c>
      <c r="S1650" s="21">
        <v>20</v>
      </c>
      <c r="T1650" s="21">
        <f t="shared" si="83"/>
        <v>20</v>
      </c>
      <c r="V1650" s="36">
        <v>2.23E-2</v>
      </c>
      <c r="W1650" s="36">
        <v>2.9329999999999998</v>
      </c>
      <c r="X1650">
        <f t="shared" si="81"/>
        <v>0.29191461303087163</v>
      </c>
    </row>
    <row r="1651" spans="1:24" ht="14.1" customHeight="1" x14ac:dyDescent="0.25">
      <c r="A1651" s="1">
        <v>42293</v>
      </c>
      <c r="B1651" s="9" t="s">
        <v>19</v>
      </c>
      <c r="C1651" s="10" t="s">
        <v>111</v>
      </c>
      <c r="D1651" s="11">
        <v>10</v>
      </c>
      <c r="E1651" s="11">
        <v>30</v>
      </c>
      <c r="F1651" s="11">
        <v>955</v>
      </c>
      <c r="G1651" s="11">
        <v>910</v>
      </c>
      <c r="H1651" s="11">
        <v>15</v>
      </c>
      <c r="I1651" s="11" t="s">
        <v>10</v>
      </c>
      <c r="J1651" s="11" t="s">
        <v>20</v>
      </c>
      <c r="K1651" t="s">
        <v>7</v>
      </c>
      <c r="L1651" s="11" t="s">
        <v>29</v>
      </c>
      <c r="M1651" t="s">
        <v>546</v>
      </c>
      <c r="N1651" t="s">
        <v>616</v>
      </c>
      <c r="O1651" t="s">
        <v>620</v>
      </c>
      <c r="P1651" t="s">
        <v>621</v>
      </c>
      <c r="Q1651" s="38">
        <v>1</v>
      </c>
      <c r="R1651" s="21">
        <v>10</v>
      </c>
      <c r="S1651" s="21">
        <v>10</v>
      </c>
      <c r="T1651" s="21">
        <f t="shared" si="83"/>
        <v>10</v>
      </c>
      <c r="V1651" s="36">
        <v>2.23E-2</v>
      </c>
      <c r="W1651" s="36">
        <v>2.9329999999999998</v>
      </c>
      <c r="X1651">
        <f t="shared" si="81"/>
        <v>1.9111943948637241E-2</v>
      </c>
    </row>
    <row r="1652" spans="1:24" ht="14.1" customHeight="1" x14ac:dyDescent="0.25">
      <c r="A1652" s="1">
        <v>42293</v>
      </c>
      <c r="B1652" s="9" t="s">
        <v>19</v>
      </c>
      <c r="C1652" s="10" t="s">
        <v>111</v>
      </c>
      <c r="D1652" s="11">
        <v>10</v>
      </c>
      <c r="E1652" s="11">
        <v>30</v>
      </c>
      <c r="F1652" s="11">
        <v>955</v>
      </c>
      <c r="G1652" s="11">
        <v>910</v>
      </c>
      <c r="H1652" s="11">
        <v>15</v>
      </c>
      <c r="I1652" s="11" t="s">
        <v>10</v>
      </c>
      <c r="J1652" s="11" t="s">
        <v>20</v>
      </c>
      <c r="K1652" t="s">
        <v>7</v>
      </c>
      <c r="L1652" s="11" t="s">
        <v>29</v>
      </c>
      <c r="M1652" t="s">
        <v>546</v>
      </c>
      <c r="N1652" t="s">
        <v>616</v>
      </c>
      <c r="O1652" t="s">
        <v>620</v>
      </c>
      <c r="P1652" t="s">
        <v>621</v>
      </c>
      <c r="Q1652" s="38">
        <v>1</v>
      </c>
      <c r="R1652" s="21">
        <v>12</v>
      </c>
      <c r="S1652" s="21">
        <v>12</v>
      </c>
      <c r="T1652" s="21">
        <f t="shared" si="83"/>
        <v>12</v>
      </c>
      <c r="V1652" s="36">
        <v>2.23E-2</v>
      </c>
      <c r="W1652" s="36">
        <v>2.9329999999999998</v>
      </c>
      <c r="X1652">
        <f t="shared" si="81"/>
        <v>3.26244694457744E-2</v>
      </c>
    </row>
    <row r="1653" spans="1:24" ht="14.1" customHeight="1" x14ac:dyDescent="0.25">
      <c r="A1653" s="1">
        <v>42293</v>
      </c>
      <c r="B1653" s="9" t="s">
        <v>19</v>
      </c>
      <c r="C1653" s="10" t="s">
        <v>111</v>
      </c>
      <c r="D1653" s="11">
        <v>10</v>
      </c>
      <c r="E1653" s="11">
        <v>30</v>
      </c>
      <c r="F1653" s="11">
        <v>955</v>
      </c>
      <c r="G1653" s="11">
        <v>910</v>
      </c>
      <c r="H1653" s="11">
        <v>15</v>
      </c>
      <c r="I1653" s="11" t="s">
        <v>10</v>
      </c>
      <c r="J1653" s="11" t="s">
        <v>20</v>
      </c>
      <c r="K1653" t="s">
        <v>7</v>
      </c>
      <c r="L1653" s="11" t="s">
        <v>29</v>
      </c>
      <c r="M1653" t="s">
        <v>546</v>
      </c>
      <c r="N1653" t="s">
        <v>616</v>
      </c>
      <c r="O1653" t="s">
        <v>620</v>
      </c>
      <c r="P1653" t="s">
        <v>621</v>
      </c>
      <c r="Q1653" s="38">
        <v>1</v>
      </c>
      <c r="R1653" s="21">
        <v>25</v>
      </c>
      <c r="S1653" s="21">
        <v>25</v>
      </c>
      <c r="T1653" s="21">
        <f t="shared" si="83"/>
        <v>25</v>
      </c>
      <c r="V1653" s="36">
        <v>2.23E-2</v>
      </c>
      <c r="W1653" s="36">
        <v>2.9329999999999998</v>
      </c>
      <c r="X1653">
        <f t="shared" si="81"/>
        <v>0.28084255050871665</v>
      </c>
    </row>
    <row r="1654" spans="1:24" ht="14.1" customHeight="1" x14ac:dyDescent="0.25">
      <c r="A1654" s="1">
        <v>42293</v>
      </c>
      <c r="B1654" s="9" t="s">
        <v>19</v>
      </c>
      <c r="C1654" s="10" t="s">
        <v>114</v>
      </c>
      <c r="D1654" s="11">
        <v>5</v>
      </c>
      <c r="E1654" s="11">
        <v>30</v>
      </c>
      <c r="F1654" s="11">
        <v>1045</v>
      </c>
      <c r="G1654" s="11">
        <v>1100</v>
      </c>
      <c r="H1654" s="11">
        <v>15</v>
      </c>
      <c r="I1654" s="11" t="s">
        <v>10</v>
      </c>
      <c r="J1654" s="11" t="s">
        <v>20</v>
      </c>
      <c r="K1654" t="s">
        <v>7</v>
      </c>
      <c r="L1654" s="11" t="s">
        <v>29</v>
      </c>
      <c r="M1654" t="s">
        <v>546</v>
      </c>
      <c r="N1654" t="s">
        <v>616</v>
      </c>
      <c r="O1654" t="s">
        <v>620</v>
      </c>
      <c r="P1654" t="s">
        <v>621</v>
      </c>
      <c r="Q1654" s="38">
        <v>1</v>
      </c>
      <c r="R1654" s="21">
        <v>30</v>
      </c>
      <c r="S1654" s="21">
        <v>30</v>
      </c>
      <c r="T1654" s="21">
        <f t="shared" si="83"/>
        <v>30</v>
      </c>
      <c r="V1654" s="36">
        <v>2.23E-2</v>
      </c>
      <c r="W1654" s="36">
        <v>2.9329999999999998</v>
      </c>
      <c r="X1654">
        <f t="shared" si="81"/>
        <v>0.47940383420799498</v>
      </c>
    </row>
    <row r="1655" spans="1:24" ht="14.1" customHeight="1" x14ac:dyDescent="0.25">
      <c r="A1655" s="1">
        <v>42293</v>
      </c>
      <c r="B1655" s="9" t="s">
        <v>19</v>
      </c>
      <c r="C1655" s="10" t="s">
        <v>114</v>
      </c>
      <c r="D1655" s="11">
        <v>5</v>
      </c>
      <c r="E1655" s="11">
        <v>30</v>
      </c>
      <c r="F1655" s="11">
        <v>1045</v>
      </c>
      <c r="G1655" s="11">
        <v>1100</v>
      </c>
      <c r="H1655" s="11">
        <v>15</v>
      </c>
      <c r="I1655" s="11" t="s">
        <v>10</v>
      </c>
      <c r="J1655" s="11" t="s">
        <v>20</v>
      </c>
      <c r="K1655" t="s">
        <v>7</v>
      </c>
      <c r="L1655" s="11" t="s">
        <v>29</v>
      </c>
      <c r="M1655" t="s">
        <v>546</v>
      </c>
      <c r="N1655" t="s">
        <v>616</v>
      </c>
      <c r="O1655" t="s">
        <v>620</v>
      </c>
      <c r="P1655" t="s">
        <v>621</v>
      </c>
      <c r="Q1655" s="38">
        <v>2</v>
      </c>
      <c r="R1655" s="21">
        <v>25</v>
      </c>
      <c r="S1655" s="21">
        <v>25</v>
      </c>
      <c r="T1655" s="21">
        <f t="shared" si="83"/>
        <v>25</v>
      </c>
      <c r="V1655" s="36">
        <v>2.23E-2</v>
      </c>
      <c r="W1655" s="36">
        <v>2.9329999999999998</v>
      </c>
      <c r="X1655">
        <f t="shared" si="81"/>
        <v>0.5616851010174333</v>
      </c>
    </row>
    <row r="1656" spans="1:24" ht="14.1" customHeight="1" x14ac:dyDescent="0.25">
      <c r="A1656" s="1">
        <v>42293</v>
      </c>
      <c r="B1656" s="9" t="s">
        <v>19</v>
      </c>
      <c r="C1656" s="10" t="s">
        <v>118</v>
      </c>
      <c r="D1656" s="11">
        <v>10</v>
      </c>
      <c r="E1656" s="11">
        <v>13</v>
      </c>
      <c r="F1656" s="11">
        <v>1402</v>
      </c>
      <c r="G1656" s="11">
        <v>1408</v>
      </c>
      <c r="H1656" s="11">
        <v>6</v>
      </c>
      <c r="I1656" s="11" t="s">
        <v>10</v>
      </c>
      <c r="J1656" s="11" t="s">
        <v>20</v>
      </c>
      <c r="K1656" t="s">
        <v>7</v>
      </c>
      <c r="L1656" s="11" t="s">
        <v>29</v>
      </c>
      <c r="M1656" t="s">
        <v>546</v>
      </c>
      <c r="N1656" t="s">
        <v>616</v>
      </c>
      <c r="O1656" t="s">
        <v>620</v>
      </c>
      <c r="P1656" t="s">
        <v>621</v>
      </c>
      <c r="Q1656" s="38">
        <v>1</v>
      </c>
      <c r="R1656" s="21">
        <v>30</v>
      </c>
      <c r="S1656" s="21">
        <v>30</v>
      </c>
      <c r="T1656" s="21">
        <f t="shared" si="83"/>
        <v>30</v>
      </c>
      <c r="V1656" s="36">
        <v>2.23E-2</v>
      </c>
      <c r="W1656" s="36">
        <v>2.9329999999999998</v>
      </c>
      <c r="X1656">
        <f t="shared" si="81"/>
        <v>0.47940383420799498</v>
      </c>
    </row>
    <row r="1657" spans="1:24" ht="14.1" customHeight="1" x14ac:dyDescent="0.25">
      <c r="A1657" s="1">
        <v>42291</v>
      </c>
      <c r="B1657" s="1" t="s">
        <v>19</v>
      </c>
      <c r="C1657">
        <v>1103</v>
      </c>
      <c r="D1657">
        <v>10</v>
      </c>
      <c r="E1657">
        <v>30</v>
      </c>
      <c r="F1657" s="17">
        <v>0.485416666666667</v>
      </c>
      <c r="G1657" s="17">
        <v>0.50902777777777797</v>
      </c>
      <c r="H1657">
        <v>13</v>
      </c>
      <c r="I1657" t="s">
        <v>230</v>
      </c>
      <c r="J1657" t="s">
        <v>253</v>
      </c>
      <c r="K1657" t="s">
        <v>7</v>
      </c>
      <c r="L1657" t="s">
        <v>29</v>
      </c>
      <c r="M1657" t="s">
        <v>546</v>
      </c>
      <c r="N1657" t="s">
        <v>616</v>
      </c>
      <c r="O1657" t="s">
        <v>620</v>
      </c>
      <c r="P1657" t="s">
        <v>621</v>
      </c>
      <c r="Q1657" s="38">
        <v>1</v>
      </c>
      <c r="R1657" s="21">
        <v>16</v>
      </c>
      <c r="S1657" s="21">
        <v>16</v>
      </c>
      <c r="T1657" s="21">
        <f t="shared" ref="T1657:T1688" si="84">AVERAGE(R1657:S1657)</f>
        <v>16</v>
      </c>
      <c r="V1657" s="36">
        <v>2.23E-2</v>
      </c>
      <c r="W1657" s="36">
        <v>2.9329999999999998</v>
      </c>
      <c r="X1657">
        <f t="shared" si="81"/>
        <v>7.585579637648146E-2</v>
      </c>
    </row>
    <row r="1658" spans="1:24" ht="14.1" customHeight="1" x14ac:dyDescent="0.25">
      <c r="A1658" s="1">
        <v>42291</v>
      </c>
      <c r="B1658" s="1" t="s">
        <v>19</v>
      </c>
      <c r="C1658">
        <v>1107</v>
      </c>
      <c r="D1658">
        <v>20</v>
      </c>
      <c r="E1658">
        <v>30</v>
      </c>
      <c r="F1658" s="17">
        <v>0.58194444444444404</v>
      </c>
      <c r="G1658" s="17">
        <v>0.60347222222222197</v>
      </c>
      <c r="H1658">
        <v>14</v>
      </c>
      <c r="I1658" t="s">
        <v>230</v>
      </c>
      <c r="J1658" t="s">
        <v>253</v>
      </c>
      <c r="K1658" t="s">
        <v>7</v>
      </c>
      <c r="L1658" t="s">
        <v>29</v>
      </c>
      <c r="M1658" t="s">
        <v>546</v>
      </c>
      <c r="N1658" t="s">
        <v>616</v>
      </c>
      <c r="O1658" t="s">
        <v>620</v>
      </c>
      <c r="P1658" t="s">
        <v>621</v>
      </c>
      <c r="Q1658" s="38">
        <v>2</v>
      </c>
      <c r="R1658" s="21">
        <v>12</v>
      </c>
      <c r="S1658" s="21">
        <v>12</v>
      </c>
      <c r="T1658" s="21">
        <f t="shared" si="84"/>
        <v>12</v>
      </c>
      <c r="V1658" s="36">
        <v>2.23E-2</v>
      </c>
      <c r="W1658" s="36">
        <v>2.9329999999999998</v>
      </c>
      <c r="X1658">
        <f t="shared" si="81"/>
        <v>6.5248938891548799E-2</v>
      </c>
    </row>
    <row r="1659" spans="1:24" ht="14.1" customHeight="1" x14ac:dyDescent="0.25">
      <c r="A1659" s="1">
        <v>42291</v>
      </c>
      <c r="B1659" s="1" t="s">
        <v>19</v>
      </c>
      <c r="C1659">
        <v>1107</v>
      </c>
      <c r="D1659">
        <v>20</v>
      </c>
      <c r="E1659">
        <v>30</v>
      </c>
      <c r="F1659" s="17">
        <v>0.58194444444444404</v>
      </c>
      <c r="G1659" s="17">
        <v>0.60347222222222197</v>
      </c>
      <c r="H1659">
        <v>14</v>
      </c>
      <c r="I1659" t="s">
        <v>230</v>
      </c>
      <c r="J1659" t="s">
        <v>253</v>
      </c>
      <c r="K1659" t="s">
        <v>7</v>
      </c>
      <c r="L1659" t="s">
        <v>29</v>
      </c>
      <c r="M1659" t="s">
        <v>546</v>
      </c>
      <c r="N1659" t="s">
        <v>616</v>
      </c>
      <c r="O1659" t="s">
        <v>620</v>
      </c>
      <c r="P1659" t="s">
        <v>621</v>
      </c>
      <c r="Q1659" s="38">
        <v>5</v>
      </c>
      <c r="R1659" s="21">
        <v>14</v>
      </c>
      <c r="S1659" s="21">
        <v>14</v>
      </c>
      <c r="T1659" s="21">
        <f t="shared" si="84"/>
        <v>14</v>
      </c>
      <c r="V1659" s="36">
        <v>2.23E-2</v>
      </c>
      <c r="W1659" s="36">
        <v>2.9329999999999998</v>
      </c>
      <c r="X1659">
        <f t="shared" si="81"/>
        <v>0.25637070403370921</v>
      </c>
    </row>
    <row r="1660" spans="1:24" ht="14.1" customHeight="1" x14ac:dyDescent="0.25">
      <c r="A1660" s="1">
        <v>42291</v>
      </c>
      <c r="B1660" s="1" t="s">
        <v>19</v>
      </c>
      <c r="C1660">
        <v>1107</v>
      </c>
      <c r="D1660">
        <v>20</v>
      </c>
      <c r="E1660">
        <v>30</v>
      </c>
      <c r="F1660" s="17">
        <v>0.58194444444444404</v>
      </c>
      <c r="G1660" s="17">
        <v>0.60347222222222197</v>
      </c>
      <c r="H1660">
        <v>14</v>
      </c>
      <c r="I1660" t="s">
        <v>230</v>
      </c>
      <c r="J1660" t="s">
        <v>253</v>
      </c>
      <c r="K1660" t="s">
        <v>7</v>
      </c>
      <c r="L1660" t="s">
        <v>29</v>
      </c>
      <c r="M1660" t="s">
        <v>546</v>
      </c>
      <c r="N1660" t="s">
        <v>616</v>
      </c>
      <c r="O1660" t="s">
        <v>620</v>
      </c>
      <c r="P1660" t="s">
        <v>621</v>
      </c>
      <c r="Q1660" s="38">
        <v>1</v>
      </c>
      <c r="R1660" s="21">
        <v>22</v>
      </c>
      <c r="S1660" s="21">
        <v>22</v>
      </c>
      <c r="T1660" s="21">
        <f t="shared" si="84"/>
        <v>22</v>
      </c>
      <c r="V1660" s="36">
        <v>2.23E-2</v>
      </c>
      <c r="W1660" s="36">
        <v>2.9329999999999998</v>
      </c>
      <c r="X1660">
        <f t="shared" si="81"/>
        <v>0.19303256691921539</v>
      </c>
    </row>
    <row r="1661" spans="1:24" ht="14.1" customHeight="1" x14ac:dyDescent="0.25">
      <c r="A1661" s="1">
        <v>42291</v>
      </c>
      <c r="B1661" s="1" t="s">
        <v>19</v>
      </c>
      <c r="C1661">
        <v>1107</v>
      </c>
      <c r="D1661">
        <v>20</v>
      </c>
      <c r="E1661">
        <v>30</v>
      </c>
      <c r="F1661" s="17">
        <v>0.58194444444444404</v>
      </c>
      <c r="G1661" s="17">
        <v>0.60347222222222197</v>
      </c>
      <c r="H1661">
        <v>14</v>
      </c>
      <c r="I1661" t="s">
        <v>230</v>
      </c>
      <c r="J1661" t="s">
        <v>253</v>
      </c>
      <c r="K1661" t="s">
        <v>7</v>
      </c>
      <c r="L1661" t="s">
        <v>29</v>
      </c>
      <c r="M1661" t="s">
        <v>546</v>
      </c>
      <c r="N1661" t="s">
        <v>616</v>
      </c>
      <c r="O1661" t="s">
        <v>620</v>
      </c>
      <c r="P1661" t="s">
        <v>621</v>
      </c>
      <c r="Q1661" s="38">
        <v>1</v>
      </c>
      <c r="R1661" s="21">
        <v>20</v>
      </c>
      <c r="S1661" s="21">
        <v>20</v>
      </c>
      <c r="T1661" s="21">
        <f t="shared" si="84"/>
        <v>20</v>
      </c>
      <c r="V1661" s="36">
        <v>2.23E-2</v>
      </c>
      <c r="W1661" s="36">
        <v>2.9329999999999998</v>
      </c>
      <c r="X1661">
        <f t="shared" si="81"/>
        <v>0.14595730651543581</v>
      </c>
    </row>
    <row r="1662" spans="1:24" ht="14.1" customHeight="1" x14ac:dyDescent="0.25">
      <c r="A1662" s="1">
        <v>42293</v>
      </c>
      <c r="B1662" s="1" t="s">
        <v>19</v>
      </c>
      <c r="C1662" t="s">
        <v>370</v>
      </c>
      <c r="D1662">
        <v>24</v>
      </c>
      <c r="E1662">
        <v>30</v>
      </c>
      <c r="F1662" s="6">
        <v>823</v>
      </c>
      <c r="G1662" s="6">
        <v>834</v>
      </c>
      <c r="H1662" s="6">
        <v>11</v>
      </c>
      <c r="I1662" t="s">
        <v>328</v>
      </c>
      <c r="J1662" t="s">
        <v>147</v>
      </c>
      <c r="K1662" t="s">
        <v>7</v>
      </c>
      <c r="L1662" t="s">
        <v>29</v>
      </c>
      <c r="M1662" t="s">
        <v>546</v>
      </c>
      <c r="N1662" t="s">
        <v>616</v>
      </c>
      <c r="O1662" t="s">
        <v>620</v>
      </c>
      <c r="P1662" t="s">
        <v>621</v>
      </c>
      <c r="Q1662" s="38">
        <v>1</v>
      </c>
      <c r="R1662" s="21">
        <v>18</v>
      </c>
      <c r="S1662" s="21">
        <v>18</v>
      </c>
      <c r="T1662" s="21">
        <f t="shared" si="84"/>
        <v>18</v>
      </c>
      <c r="V1662" s="36">
        <v>2.23E-2</v>
      </c>
      <c r="W1662" s="36">
        <v>2.9329999999999998</v>
      </c>
      <c r="X1662">
        <f t="shared" si="81"/>
        <v>0.10715664816445306</v>
      </c>
    </row>
    <row r="1663" spans="1:24" ht="14.1" customHeight="1" x14ac:dyDescent="0.25">
      <c r="A1663" s="1">
        <v>42293</v>
      </c>
      <c r="B1663" s="1" t="s">
        <v>19</v>
      </c>
      <c r="C1663" t="s">
        <v>370</v>
      </c>
      <c r="D1663">
        <v>24</v>
      </c>
      <c r="E1663">
        <v>30</v>
      </c>
      <c r="F1663" s="6">
        <v>823</v>
      </c>
      <c r="G1663" s="6">
        <v>834</v>
      </c>
      <c r="H1663" s="6">
        <v>11</v>
      </c>
      <c r="I1663" t="s">
        <v>328</v>
      </c>
      <c r="J1663" t="s">
        <v>147</v>
      </c>
      <c r="K1663" t="s">
        <v>7</v>
      </c>
      <c r="L1663" t="s">
        <v>29</v>
      </c>
      <c r="M1663" t="s">
        <v>546</v>
      </c>
      <c r="N1663" t="s">
        <v>616</v>
      </c>
      <c r="O1663" t="s">
        <v>620</v>
      </c>
      <c r="P1663" t="s">
        <v>621</v>
      </c>
      <c r="Q1663" s="38">
        <v>2</v>
      </c>
      <c r="R1663" s="21">
        <v>16</v>
      </c>
      <c r="S1663" s="21">
        <v>16</v>
      </c>
      <c r="T1663" s="21">
        <f t="shared" si="84"/>
        <v>16</v>
      </c>
      <c r="V1663" s="36">
        <v>2.23E-2</v>
      </c>
      <c r="W1663" s="36">
        <v>2.9329999999999998</v>
      </c>
      <c r="X1663">
        <f t="shared" si="81"/>
        <v>0.15171159275296292</v>
      </c>
    </row>
    <row r="1664" spans="1:24" ht="14.1" customHeight="1" x14ac:dyDescent="0.25">
      <c r="A1664" s="1">
        <v>42293</v>
      </c>
      <c r="B1664" s="1" t="s">
        <v>19</v>
      </c>
      <c r="C1664" t="s">
        <v>370</v>
      </c>
      <c r="D1664">
        <v>24</v>
      </c>
      <c r="E1664">
        <v>30</v>
      </c>
      <c r="F1664" s="6">
        <v>823</v>
      </c>
      <c r="G1664" s="6">
        <v>834</v>
      </c>
      <c r="H1664" s="6">
        <v>11</v>
      </c>
      <c r="I1664" t="s">
        <v>328</v>
      </c>
      <c r="J1664" t="s">
        <v>147</v>
      </c>
      <c r="K1664" t="s">
        <v>7</v>
      </c>
      <c r="L1664" t="s">
        <v>29</v>
      </c>
      <c r="M1664" t="s">
        <v>546</v>
      </c>
      <c r="N1664" t="s">
        <v>616</v>
      </c>
      <c r="O1664" t="s">
        <v>620</v>
      </c>
      <c r="P1664" t="s">
        <v>621</v>
      </c>
      <c r="Q1664" s="38">
        <v>1</v>
      </c>
      <c r="R1664" s="21">
        <v>17</v>
      </c>
      <c r="S1664" s="21">
        <v>17</v>
      </c>
      <c r="T1664" s="21">
        <f t="shared" si="84"/>
        <v>17</v>
      </c>
      <c r="V1664" s="36">
        <v>2.23E-2</v>
      </c>
      <c r="W1664" s="36">
        <v>2.9329999999999998</v>
      </c>
      <c r="X1664">
        <f t="shared" si="81"/>
        <v>9.061739003313439E-2</v>
      </c>
    </row>
    <row r="1665" spans="1:24" ht="14.1" customHeight="1" x14ac:dyDescent="0.25">
      <c r="A1665" s="1">
        <v>42293</v>
      </c>
      <c r="B1665" s="1" t="s">
        <v>19</v>
      </c>
      <c r="C1665" t="s">
        <v>370</v>
      </c>
      <c r="D1665">
        <v>24</v>
      </c>
      <c r="E1665">
        <v>30</v>
      </c>
      <c r="F1665" s="6">
        <v>823</v>
      </c>
      <c r="G1665" s="6">
        <v>834</v>
      </c>
      <c r="H1665" s="6">
        <v>11</v>
      </c>
      <c r="I1665" t="s">
        <v>328</v>
      </c>
      <c r="J1665" t="s">
        <v>147</v>
      </c>
      <c r="K1665" t="s">
        <v>7</v>
      </c>
      <c r="L1665" t="s">
        <v>29</v>
      </c>
      <c r="M1665" t="s">
        <v>546</v>
      </c>
      <c r="N1665" t="s">
        <v>616</v>
      </c>
      <c r="O1665" t="s">
        <v>620</v>
      </c>
      <c r="P1665" t="s">
        <v>621</v>
      </c>
      <c r="Q1665" s="38">
        <v>1</v>
      </c>
      <c r="R1665" s="21">
        <v>19</v>
      </c>
      <c r="S1665" s="21">
        <v>19</v>
      </c>
      <c r="T1665" s="21">
        <f t="shared" si="84"/>
        <v>19</v>
      </c>
      <c r="V1665" s="36">
        <v>2.23E-2</v>
      </c>
      <c r="W1665" s="36">
        <v>2.9329999999999998</v>
      </c>
      <c r="X1665">
        <f t="shared" si="81"/>
        <v>0.12557094848128683</v>
      </c>
    </row>
    <row r="1666" spans="1:24" ht="14.1" customHeight="1" x14ac:dyDescent="0.25">
      <c r="A1666" s="1">
        <v>42293</v>
      </c>
      <c r="B1666" s="1" t="s">
        <v>19</v>
      </c>
      <c r="C1666" t="s">
        <v>375</v>
      </c>
      <c r="D1666">
        <v>3</v>
      </c>
      <c r="E1666">
        <v>30</v>
      </c>
      <c r="F1666" s="6">
        <v>1145</v>
      </c>
      <c r="G1666" s="6">
        <v>1201</v>
      </c>
      <c r="H1666" s="6">
        <v>16</v>
      </c>
      <c r="I1666" t="s">
        <v>328</v>
      </c>
      <c r="J1666" t="s">
        <v>147</v>
      </c>
      <c r="K1666" t="s">
        <v>7</v>
      </c>
      <c r="L1666" t="s">
        <v>29</v>
      </c>
      <c r="M1666" t="s">
        <v>546</v>
      </c>
      <c r="N1666" t="s">
        <v>616</v>
      </c>
      <c r="O1666" t="s">
        <v>620</v>
      </c>
      <c r="P1666" t="s">
        <v>621</v>
      </c>
      <c r="Q1666" s="38">
        <v>1</v>
      </c>
      <c r="R1666" s="21">
        <v>13</v>
      </c>
      <c r="S1666" s="21">
        <v>13</v>
      </c>
      <c r="T1666" s="21">
        <f t="shared" si="84"/>
        <v>13</v>
      </c>
      <c r="V1666" s="36">
        <v>2.23E-2</v>
      </c>
      <c r="W1666" s="36">
        <v>2.9329999999999998</v>
      </c>
      <c r="X1666">
        <f t="shared" si="81"/>
        <v>4.1257291670079903E-2</v>
      </c>
    </row>
    <row r="1667" spans="1:24" ht="14.1" customHeight="1" x14ac:dyDescent="0.25">
      <c r="A1667" s="1">
        <v>42293</v>
      </c>
      <c r="B1667" s="1" t="s">
        <v>19</v>
      </c>
      <c r="C1667" t="s">
        <v>375</v>
      </c>
      <c r="D1667">
        <v>3</v>
      </c>
      <c r="E1667">
        <v>30</v>
      </c>
      <c r="F1667" s="6">
        <v>1145</v>
      </c>
      <c r="G1667" s="6">
        <v>1201</v>
      </c>
      <c r="H1667" s="6">
        <v>16</v>
      </c>
      <c r="I1667" t="s">
        <v>328</v>
      </c>
      <c r="J1667" t="s">
        <v>147</v>
      </c>
      <c r="K1667" t="s">
        <v>7</v>
      </c>
      <c r="L1667" t="s">
        <v>29</v>
      </c>
      <c r="M1667" t="s">
        <v>546</v>
      </c>
      <c r="N1667" t="s">
        <v>616</v>
      </c>
      <c r="O1667" t="s">
        <v>620</v>
      </c>
      <c r="P1667" t="s">
        <v>621</v>
      </c>
      <c r="Q1667" s="38">
        <v>1</v>
      </c>
      <c r="R1667" s="21">
        <v>20</v>
      </c>
      <c r="S1667" s="21">
        <v>20</v>
      </c>
      <c r="T1667" s="21">
        <f t="shared" si="84"/>
        <v>20</v>
      </c>
      <c r="V1667" s="36">
        <v>2.23E-2</v>
      </c>
      <c r="W1667" s="36">
        <v>2.9329999999999998</v>
      </c>
      <c r="X1667">
        <f t="shared" si="81"/>
        <v>0.14595730651543581</v>
      </c>
    </row>
    <row r="1668" spans="1:24" ht="14.1" customHeight="1" x14ac:dyDescent="0.25">
      <c r="A1668" s="1">
        <v>42293</v>
      </c>
      <c r="B1668" s="1" t="s">
        <v>19</v>
      </c>
      <c r="C1668" t="s">
        <v>375</v>
      </c>
      <c r="D1668">
        <v>3</v>
      </c>
      <c r="E1668">
        <v>30</v>
      </c>
      <c r="F1668" s="6">
        <v>1145</v>
      </c>
      <c r="G1668" s="6">
        <v>1201</v>
      </c>
      <c r="H1668" s="6">
        <v>16</v>
      </c>
      <c r="I1668" t="s">
        <v>328</v>
      </c>
      <c r="J1668" t="s">
        <v>147</v>
      </c>
      <c r="K1668" t="s">
        <v>7</v>
      </c>
      <c r="L1668" t="s">
        <v>29</v>
      </c>
      <c r="M1668" t="s">
        <v>546</v>
      </c>
      <c r="N1668" t="s">
        <v>616</v>
      </c>
      <c r="O1668" t="s">
        <v>620</v>
      </c>
      <c r="P1668" t="s">
        <v>621</v>
      </c>
      <c r="Q1668" s="38">
        <v>2</v>
      </c>
      <c r="R1668" s="21">
        <v>22</v>
      </c>
      <c r="S1668" s="21">
        <v>22</v>
      </c>
      <c r="T1668" s="21">
        <f t="shared" si="84"/>
        <v>22</v>
      </c>
      <c r="V1668" s="36">
        <v>2.23E-2</v>
      </c>
      <c r="W1668" s="36">
        <v>2.9329999999999998</v>
      </c>
      <c r="X1668">
        <f t="shared" ref="X1668:X1731" si="85">(V1668*T1668^W1668)/1000*Q1668</f>
        <v>0.38606513383843077</v>
      </c>
    </row>
    <row r="1669" spans="1:24" ht="14.1" customHeight="1" x14ac:dyDescent="0.25">
      <c r="A1669" s="1">
        <v>42293</v>
      </c>
      <c r="B1669" s="1" t="s">
        <v>19</v>
      </c>
      <c r="C1669" t="s">
        <v>372</v>
      </c>
      <c r="D1669">
        <v>6</v>
      </c>
      <c r="E1669">
        <v>30</v>
      </c>
      <c r="F1669" s="6">
        <v>947</v>
      </c>
      <c r="G1669" s="6">
        <v>1003</v>
      </c>
      <c r="H1669" s="6">
        <v>16</v>
      </c>
      <c r="I1669" t="s">
        <v>328</v>
      </c>
      <c r="J1669" t="s">
        <v>147</v>
      </c>
      <c r="K1669" t="s">
        <v>7</v>
      </c>
      <c r="L1669" t="s">
        <v>29</v>
      </c>
      <c r="M1669" t="s">
        <v>546</v>
      </c>
      <c r="N1669" t="s">
        <v>616</v>
      </c>
      <c r="O1669" t="s">
        <v>620</v>
      </c>
      <c r="P1669" t="s">
        <v>621</v>
      </c>
      <c r="Q1669" s="38">
        <v>1</v>
      </c>
      <c r="R1669" s="21">
        <v>24</v>
      </c>
      <c r="S1669" s="21">
        <v>24</v>
      </c>
      <c r="T1669" s="21">
        <f t="shared" si="84"/>
        <v>24</v>
      </c>
      <c r="V1669" s="36">
        <v>2.23E-2</v>
      </c>
      <c r="W1669" s="36">
        <v>2.9329999999999998</v>
      </c>
      <c r="X1669">
        <f t="shared" si="85"/>
        <v>0.24915203286476298</v>
      </c>
    </row>
    <row r="1670" spans="1:24" ht="14.1" customHeight="1" x14ac:dyDescent="0.25">
      <c r="A1670" s="1">
        <v>42293</v>
      </c>
      <c r="B1670" s="1" t="s">
        <v>19</v>
      </c>
      <c r="C1670" t="s">
        <v>372</v>
      </c>
      <c r="D1670">
        <v>6</v>
      </c>
      <c r="E1670">
        <v>30</v>
      </c>
      <c r="F1670" s="6">
        <v>947</v>
      </c>
      <c r="G1670" s="6">
        <v>1003</v>
      </c>
      <c r="H1670" s="6">
        <v>16</v>
      </c>
      <c r="I1670" t="s">
        <v>328</v>
      </c>
      <c r="J1670" t="s">
        <v>147</v>
      </c>
      <c r="K1670" t="s">
        <v>7</v>
      </c>
      <c r="L1670" t="s">
        <v>29</v>
      </c>
      <c r="M1670" t="s">
        <v>546</v>
      </c>
      <c r="N1670" t="s">
        <v>616</v>
      </c>
      <c r="O1670" t="s">
        <v>620</v>
      </c>
      <c r="P1670" t="s">
        <v>621</v>
      </c>
      <c r="Q1670" s="38">
        <v>1</v>
      </c>
      <c r="R1670" s="21">
        <v>20</v>
      </c>
      <c r="S1670" s="21">
        <v>20</v>
      </c>
      <c r="T1670" s="21">
        <f t="shared" si="84"/>
        <v>20</v>
      </c>
      <c r="V1670" s="36">
        <v>2.23E-2</v>
      </c>
      <c r="W1670" s="36">
        <v>2.9329999999999998</v>
      </c>
      <c r="X1670">
        <f t="shared" si="85"/>
        <v>0.14595730651543581</v>
      </c>
    </row>
    <row r="1671" spans="1:24" ht="14.1" customHeight="1" x14ac:dyDescent="0.25">
      <c r="A1671" s="1">
        <v>42293</v>
      </c>
      <c r="B1671" s="1" t="s">
        <v>19</v>
      </c>
      <c r="C1671" t="s">
        <v>372</v>
      </c>
      <c r="D1671">
        <v>6</v>
      </c>
      <c r="E1671">
        <v>30</v>
      </c>
      <c r="F1671" s="6">
        <v>947</v>
      </c>
      <c r="G1671" s="6">
        <v>1003</v>
      </c>
      <c r="H1671" s="6">
        <v>16</v>
      </c>
      <c r="I1671" t="s">
        <v>328</v>
      </c>
      <c r="J1671" t="s">
        <v>147</v>
      </c>
      <c r="K1671" t="s">
        <v>7</v>
      </c>
      <c r="L1671" t="s">
        <v>29</v>
      </c>
      <c r="M1671" t="s">
        <v>546</v>
      </c>
      <c r="N1671" t="s">
        <v>616</v>
      </c>
      <c r="O1671" t="s">
        <v>620</v>
      </c>
      <c r="P1671" t="s">
        <v>621</v>
      </c>
      <c r="Q1671" s="38">
        <v>1</v>
      </c>
      <c r="R1671" s="21">
        <v>8</v>
      </c>
      <c r="S1671" s="21">
        <v>8</v>
      </c>
      <c r="T1671" s="21">
        <f t="shared" si="84"/>
        <v>8</v>
      </c>
      <c r="V1671" s="36">
        <v>2.23E-2</v>
      </c>
      <c r="W1671" s="36">
        <v>2.9329999999999998</v>
      </c>
      <c r="X1671">
        <f t="shared" si="85"/>
        <v>9.9327108942862796E-3</v>
      </c>
    </row>
    <row r="1672" spans="1:24" ht="14.1" customHeight="1" x14ac:dyDescent="0.25">
      <c r="A1672" s="1">
        <v>42293</v>
      </c>
      <c r="B1672" s="1" t="s">
        <v>19</v>
      </c>
      <c r="C1672" t="s">
        <v>374</v>
      </c>
      <c r="D1672">
        <v>6</v>
      </c>
      <c r="E1672">
        <v>30</v>
      </c>
      <c r="F1672" s="6">
        <v>1048</v>
      </c>
      <c r="G1672" s="6">
        <v>1104</v>
      </c>
      <c r="H1672" s="6">
        <v>16</v>
      </c>
      <c r="I1672" t="s">
        <v>328</v>
      </c>
      <c r="J1672" t="s">
        <v>147</v>
      </c>
      <c r="K1672" t="s">
        <v>7</v>
      </c>
      <c r="L1672" t="s">
        <v>29</v>
      </c>
      <c r="M1672" t="s">
        <v>546</v>
      </c>
      <c r="N1672" t="s">
        <v>616</v>
      </c>
      <c r="O1672" t="s">
        <v>620</v>
      </c>
      <c r="P1672" t="s">
        <v>621</v>
      </c>
      <c r="Q1672" s="38">
        <v>1</v>
      </c>
      <c r="R1672" s="21">
        <v>16</v>
      </c>
      <c r="S1672" s="21">
        <v>16</v>
      </c>
      <c r="T1672" s="21">
        <f t="shared" si="84"/>
        <v>16</v>
      </c>
      <c r="V1672" s="36">
        <v>2.23E-2</v>
      </c>
      <c r="W1672" s="36">
        <v>2.9329999999999998</v>
      </c>
      <c r="X1672">
        <f t="shared" si="85"/>
        <v>7.585579637648146E-2</v>
      </c>
    </row>
    <row r="1673" spans="1:24" ht="14.1" customHeight="1" x14ac:dyDescent="0.25">
      <c r="A1673" s="1">
        <v>42293</v>
      </c>
      <c r="B1673" s="1" t="s">
        <v>19</v>
      </c>
      <c r="C1673" t="s">
        <v>374</v>
      </c>
      <c r="D1673">
        <v>6</v>
      </c>
      <c r="E1673">
        <v>30</v>
      </c>
      <c r="F1673" s="6">
        <v>1048</v>
      </c>
      <c r="G1673" s="6">
        <v>1104</v>
      </c>
      <c r="H1673" s="6">
        <v>16</v>
      </c>
      <c r="I1673" t="s">
        <v>328</v>
      </c>
      <c r="J1673" t="s">
        <v>147</v>
      </c>
      <c r="K1673" t="s">
        <v>7</v>
      </c>
      <c r="L1673" t="s">
        <v>29</v>
      </c>
      <c r="M1673" t="s">
        <v>546</v>
      </c>
      <c r="N1673" t="s">
        <v>616</v>
      </c>
      <c r="O1673" t="s">
        <v>620</v>
      </c>
      <c r="P1673" t="s">
        <v>621</v>
      </c>
      <c r="Q1673" s="38">
        <v>2</v>
      </c>
      <c r="R1673" s="21">
        <v>14</v>
      </c>
      <c r="S1673" s="21">
        <v>14</v>
      </c>
      <c r="T1673" s="21">
        <f t="shared" si="84"/>
        <v>14</v>
      </c>
      <c r="V1673" s="36">
        <v>2.23E-2</v>
      </c>
      <c r="W1673" s="36">
        <v>2.9329999999999998</v>
      </c>
      <c r="X1673">
        <f t="shared" si="85"/>
        <v>0.10254828161348369</v>
      </c>
    </row>
    <row r="1674" spans="1:24" ht="14.1" customHeight="1" x14ac:dyDescent="0.25">
      <c r="A1674" s="1">
        <v>42293</v>
      </c>
      <c r="B1674" s="1" t="s">
        <v>19</v>
      </c>
      <c r="C1674" t="s">
        <v>374</v>
      </c>
      <c r="D1674">
        <v>6</v>
      </c>
      <c r="E1674">
        <v>30</v>
      </c>
      <c r="F1674" s="6">
        <v>1048</v>
      </c>
      <c r="G1674" s="6">
        <v>1104</v>
      </c>
      <c r="H1674" s="6">
        <v>16</v>
      </c>
      <c r="I1674" t="s">
        <v>328</v>
      </c>
      <c r="J1674" t="s">
        <v>147</v>
      </c>
      <c r="K1674" t="s">
        <v>7</v>
      </c>
      <c r="L1674" t="s">
        <v>29</v>
      </c>
      <c r="M1674" t="s">
        <v>546</v>
      </c>
      <c r="N1674" t="s">
        <v>616</v>
      </c>
      <c r="O1674" t="s">
        <v>620</v>
      </c>
      <c r="P1674" t="s">
        <v>621</v>
      </c>
      <c r="Q1674" s="38">
        <v>3</v>
      </c>
      <c r="R1674" s="21">
        <v>15</v>
      </c>
      <c r="S1674" s="21">
        <v>15</v>
      </c>
      <c r="T1674" s="21">
        <f t="shared" si="84"/>
        <v>15</v>
      </c>
      <c r="V1674" s="36">
        <v>2.23E-2</v>
      </c>
      <c r="W1674" s="36">
        <v>2.9329999999999998</v>
      </c>
      <c r="X1674">
        <f t="shared" si="85"/>
        <v>0.18832231342613864</v>
      </c>
    </row>
    <row r="1675" spans="1:24" ht="14.1" customHeight="1" x14ac:dyDescent="0.25">
      <c r="A1675" s="1">
        <v>42293</v>
      </c>
      <c r="B1675" s="1" t="s">
        <v>19</v>
      </c>
      <c r="C1675" t="s">
        <v>374</v>
      </c>
      <c r="D1675">
        <v>6</v>
      </c>
      <c r="E1675">
        <v>30</v>
      </c>
      <c r="F1675" s="6">
        <v>1048</v>
      </c>
      <c r="G1675" s="6">
        <v>1104</v>
      </c>
      <c r="H1675" s="6">
        <v>16</v>
      </c>
      <c r="I1675" t="s">
        <v>328</v>
      </c>
      <c r="J1675" t="s">
        <v>147</v>
      </c>
      <c r="K1675" t="s">
        <v>7</v>
      </c>
      <c r="L1675" t="s">
        <v>29</v>
      </c>
      <c r="M1675" t="s">
        <v>546</v>
      </c>
      <c r="N1675" t="s">
        <v>616</v>
      </c>
      <c r="O1675" t="s">
        <v>620</v>
      </c>
      <c r="P1675" t="s">
        <v>621</v>
      </c>
      <c r="Q1675" s="38">
        <v>1</v>
      </c>
      <c r="R1675" s="21">
        <v>13</v>
      </c>
      <c r="S1675" s="21">
        <v>13</v>
      </c>
      <c r="T1675" s="21">
        <f t="shared" si="84"/>
        <v>13</v>
      </c>
      <c r="V1675" s="36">
        <v>2.23E-2</v>
      </c>
      <c r="W1675" s="36">
        <v>2.9329999999999998</v>
      </c>
      <c r="X1675">
        <f t="shared" si="85"/>
        <v>4.1257291670079903E-2</v>
      </c>
    </row>
    <row r="1676" spans="1:24" ht="14.1" customHeight="1" x14ac:dyDescent="0.25">
      <c r="A1676" s="1">
        <v>42293</v>
      </c>
      <c r="B1676" s="1" t="s">
        <v>19</v>
      </c>
      <c r="C1676" t="s">
        <v>374</v>
      </c>
      <c r="D1676">
        <v>6</v>
      </c>
      <c r="E1676">
        <v>30</v>
      </c>
      <c r="F1676" s="6">
        <v>1048</v>
      </c>
      <c r="G1676" s="6">
        <v>1104</v>
      </c>
      <c r="H1676" s="6">
        <v>16</v>
      </c>
      <c r="I1676" t="s">
        <v>328</v>
      </c>
      <c r="J1676" t="s">
        <v>147</v>
      </c>
      <c r="K1676" t="s">
        <v>7</v>
      </c>
      <c r="L1676" t="s">
        <v>29</v>
      </c>
      <c r="M1676" t="s">
        <v>546</v>
      </c>
      <c r="N1676" t="s">
        <v>616</v>
      </c>
      <c r="O1676" t="s">
        <v>620</v>
      </c>
      <c r="P1676" t="s">
        <v>621</v>
      </c>
      <c r="Q1676" s="38">
        <v>1</v>
      </c>
      <c r="R1676" s="21">
        <v>18</v>
      </c>
      <c r="S1676" s="21">
        <v>18</v>
      </c>
      <c r="T1676" s="21">
        <f t="shared" si="84"/>
        <v>18</v>
      </c>
      <c r="V1676" s="36">
        <v>2.23E-2</v>
      </c>
      <c r="W1676" s="36">
        <v>2.9329999999999998</v>
      </c>
      <c r="X1676">
        <f t="shared" si="85"/>
        <v>0.10715664816445306</v>
      </c>
    </row>
    <row r="1677" spans="1:24" ht="14.1" customHeight="1" x14ac:dyDescent="0.25">
      <c r="A1677" s="1">
        <v>42293</v>
      </c>
      <c r="B1677" s="1" t="s">
        <v>19</v>
      </c>
      <c r="C1677" t="s">
        <v>374</v>
      </c>
      <c r="D1677">
        <v>6</v>
      </c>
      <c r="E1677">
        <v>30</v>
      </c>
      <c r="F1677" s="6">
        <v>1048</v>
      </c>
      <c r="G1677" s="6">
        <v>1104</v>
      </c>
      <c r="H1677" s="6">
        <v>16</v>
      </c>
      <c r="I1677" t="s">
        <v>328</v>
      </c>
      <c r="J1677" t="s">
        <v>147</v>
      </c>
      <c r="K1677" t="s">
        <v>7</v>
      </c>
      <c r="L1677" t="s">
        <v>29</v>
      </c>
      <c r="M1677" t="s">
        <v>546</v>
      </c>
      <c r="N1677" t="s">
        <v>616</v>
      </c>
      <c r="O1677" t="s">
        <v>620</v>
      </c>
      <c r="P1677" t="s">
        <v>621</v>
      </c>
      <c r="Q1677" s="38">
        <v>1</v>
      </c>
      <c r="R1677" s="21">
        <v>19</v>
      </c>
      <c r="S1677" s="21">
        <v>19</v>
      </c>
      <c r="T1677" s="21">
        <f t="shared" si="84"/>
        <v>19</v>
      </c>
      <c r="V1677" s="36">
        <v>2.23E-2</v>
      </c>
      <c r="W1677" s="36">
        <v>2.9329999999999998</v>
      </c>
      <c r="X1677">
        <f t="shared" si="85"/>
        <v>0.12557094848128683</v>
      </c>
    </row>
    <row r="1678" spans="1:24" ht="14.1" customHeight="1" x14ac:dyDescent="0.25">
      <c r="A1678" s="1">
        <v>42293</v>
      </c>
      <c r="B1678" s="1" t="s">
        <v>19</v>
      </c>
      <c r="C1678" t="s">
        <v>374</v>
      </c>
      <c r="D1678">
        <v>6</v>
      </c>
      <c r="E1678">
        <v>30</v>
      </c>
      <c r="F1678" s="6">
        <v>1048</v>
      </c>
      <c r="G1678" s="6">
        <v>1104</v>
      </c>
      <c r="H1678" s="6">
        <v>16</v>
      </c>
      <c r="I1678" t="s">
        <v>328</v>
      </c>
      <c r="J1678" t="s">
        <v>147</v>
      </c>
      <c r="K1678" t="s">
        <v>7</v>
      </c>
      <c r="L1678" t="s">
        <v>29</v>
      </c>
      <c r="M1678" t="s">
        <v>546</v>
      </c>
      <c r="N1678" t="s">
        <v>616</v>
      </c>
      <c r="O1678" t="s">
        <v>620</v>
      </c>
      <c r="P1678" t="s">
        <v>621</v>
      </c>
      <c r="Q1678" s="38">
        <v>1</v>
      </c>
      <c r="R1678" s="21">
        <v>25</v>
      </c>
      <c r="S1678" s="21">
        <v>25</v>
      </c>
      <c r="T1678" s="21">
        <f t="shared" si="84"/>
        <v>25</v>
      </c>
      <c r="V1678" s="36">
        <v>2.23E-2</v>
      </c>
      <c r="W1678" s="36">
        <v>2.9329999999999998</v>
      </c>
      <c r="X1678">
        <f t="shared" si="85"/>
        <v>0.28084255050871665</v>
      </c>
    </row>
    <row r="1679" spans="1:24" ht="14.1" customHeight="1" x14ac:dyDescent="0.25">
      <c r="A1679" s="1">
        <v>42293</v>
      </c>
      <c r="B1679" s="1" t="s">
        <v>19</v>
      </c>
      <c r="C1679" t="s">
        <v>374</v>
      </c>
      <c r="D1679">
        <v>6</v>
      </c>
      <c r="E1679">
        <v>30</v>
      </c>
      <c r="F1679" s="6">
        <v>1048</v>
      </c>
      <c r="G1679" s="6">
        <v>1104</v>
      </c>
      <c r="H1679" s="6">
        <v>16</v>
      </c>
      <c r="I1679" t="s">
        <v>328</v>
      </c>
      <c r="J1679" t="s">
        <v>147</v>
      </c>
      <c r="K1679" t="s">
        <v>7</v>
      </c>
      <c r="L1679" t="s">
        <v>29</v>
      </c>
      <c r="M1679" t="s">
        <v>546</v>
      </c>
      <c r="N1679" t="s">
        <v>616</v>
      </c>
      <c r="O1679" t="s">
        <v>620</v>
      </c>
      <c r="P1679" t="s">
        <v>621</v>
      </c>
      <c r="Q1679" s="38">
        <v>1</v>
      </c>
      <c r="R1679" s="21">
        <v>17</v>
      </c>
      <c r="S1679" s="21">
        <v>17</v>
      </c>
      <c r="T1679" s="21">
        <f t="shared" si="84"/>
        <v>17</v>
      </c>
      <c r="V1679" s="36">
        <v>2.23E-2</v>
      </c>
      <c r="W1679" s="36">
        <v>2.9329999999999998</v>
      </c>
      <c r="X1679">
        <f t="shared" si="85"/>
        <v>9.061739003313439E-2</v>
      </c>
    </row>
    <row r="1680" spans="1:24" ht="14.1" customHeight="1" x14ac:dyDescent="0.25">
      <c r="A1680" s="1">
        <v>42292</v>
      </c>
      <c r="B1680" s="1" t="s">
        <v>19</v>
      </c>
      <c r="C1680" t="s">
        <v>421</v>
      </c>
      <c r="D1680">
        <v>20</v>
      </c>
      <c r="E1680">
        <v>30</v>
      </c>
      <c r="F1680" s="6">
        <v>1033</v>
      </c>
      <c r="G1680" s="6">
        <v>1048</v>
      </c>
      <c r="H1680" s="6">
        <v>15</v>
      </c>
      <c r="I1680" t="s">
        <v>393</v>
      </c>
      <c r="J1680" t="s">
        <v>20</v>
      </c>
      <c r="K1680" t="s">
        <v>7</v>
      </c>
      <c r="L1680" t="s">
        <v>29</v>
      </c>
      <c r="M1680" t="s">
        <v>546</v>
      </c>
      <c r="N1680" t="s">
        <v>616</v>
      </c>
      <c r="O1680" t="s">
        <v>620</v>
      </c>
      <c r="P1680" t="s">
        <v>621</v>
      </c>
      <c r="Q1680" s="38">
        <v>1</v>
      </c>
      <c r="R1680" s="21">
        <v>22</v>
      </c>
      <c r="S1680" s="21">
        <v>22</v>
      </c>
      <c r="T1680" s="21">
        <f t="shared" si="84"/>
        <v>22</v>
      </c>
      <c r="V1680" s="36">
        <v>2.23E-2</v>
      </c>
      <c r="W1680" s="36">
        <v>2.9329999999999998</v>
      </c>
      <c r="X1680">
        <f t="shared" si="85"/>
        <v>0.19303256691921539</v>
      </c>
    </row>
    <row r="1681" spans="1:24" ht="14.1" customHeight="1" x14ac:dyDescent="0.25">
      <c r="A1681" s="1">
        <v>42293</v>
      </c>
      <c r="B1681" s="1" t="s">
        <v>19</v>
      </c>
      <c r="C1681" t="s">
        <v>424</v>
      </c>
      <c r="D1681">
        <v>24</v>
      </c>
      <c r="E1681">
        <v>30</v>
      </c>
      <c r="F1681" s="6">
        <v>901</v>
      </c>
      <c r="G1681" s="6">
        <v>915</v>
      </c>
      <c r="H1681" s="6">
        <v>15</v>
      </c>
      <c r="I1681" t="s">
        <v>393</v>
      </c>
      <c r="J1681" t="s">
        <v>146</v>
      </c>
      <c r="K1681" t="s">
        <v>7</v>
      </c>
      <c r="L1681" t="s">
        <v>29</v>
      </c>
      <c r="M1681" t="s">
        <v>546</v>
      </c>
      <c r="N1681" t="s">
        <v>616</v>
      </c>
      <c r="O1681" t="s">
        <v>620</v>
      </c>
      <c r="P1681" t="s">
        <v>621</v>
      </c>
      <c r="Q1681" s="38">
        <v>2</v>
      </c>
      <c r="R1681" s="21">
        <v>18</v>
      </c>
      <c r="S1681" s="21">
        <v>18</v>
      </c>
      <c r="T1681" s="21">
        <f t="shared" si="84"/>
        <v>18</v>
      </c>
      <c r="V1681" s="36">
        <v>2.23E-2</v>
      </c>
      <c r="W1681" s="36">
        <v>2.9329999999999998</v>
      </c>
      <c r="X1681">
        <f t="shared" si="85"/>
        <v>0.21431329632890611</v>
      </c>
    </row>
    <row r="1682" spans="1:24" ht="14.1" customHeight="1" x14ac:dyDescent="0.25">
      <c r="A1682" s="1">
        <v>42293</v>
      </c>
      <c r="B1682" s="1" t="s">
        <v>19</v>
      </c>
      <c r="C1682" t="s">
        <v>424</v>
      </c>
      <c r="D1682">
        <v>24</v>
      </c>
      <c r="E1682">
        <v>30</v>
      </c>
      <c r="F1682" s="6">
        <v>901</v>
      </c>
      <c r="G1682" s="6">
        <v>915</v>
      </c>
      <c r="H1682" s="6">
        <v>15</v>
      </c>
      <c r="I1682" t="s">
        <v>393</v>
      </c>
      <c r="J1682" t="s">
        <v>146</v>
      </c>
      <c r="K1682" t="s">
        <v>7</v>
      </c>
      <c r="L1682" t="s">
        <v>29</v>
      </c>
      <c r="M1682" t="s">
        <v>546</v>
      </c>
      <c r="N1682" t="s">
        <v>616</v>
      </c>
      <c r="O1682" t="s">
        <v>620</v>
      </c>
      <c r="P1682" t="s">
        <v>621</v>
      </c>
      <c r="Q1682" s="38">
        <v>3</v>
      </c>
      <c r="R1682" s="21">
        <v>21</v>
      </c>
      <c r="S1682" s="21">
        <v>21</v>
      </c>
      <c r="T1682" s="21">
        <f t="shared" si="84"/>
        <v>21</v>
      </c>
      <c r="V1682" s="36">
        <v>2.23E-2</v>
      </c>
      <c r="W1682" s="36">
        <v>2.9329999999999998</v>
      </c>
      <c r="X1682">
        <f t="shared" si="85"/>
        <v>0.50523718788698768</v>
      </c>
    </row>
    <row r="1683" spans="1:24" ht="14.1" customHeight="1" x14ac:dyDescent="0.25">
      <c r="A1683" s="1">
        <v>42293</v>
      </c>
      <c r="B1683" s="1" t="s">
        <v>19</v>
      </c>
      <c r="C1683" t="s">
        <v>433</v>
      </c>
      <c r="D1683">
        <v>10</v>
      </c>
      <c r="E1683">
        <v>30</v>
      </c>
      <c r="F1683" s="6">
        <v>1313</v>
      </c>
      <c r="G1683" s="6">
        <v>1328</v>
      </c>
      <c r="H1683" s="6">
        <v>15</v>
      </c>
      <c r="I1683" t="s">
        <v>393</v>
      </c>
      <c r="J1683" t="s">
        <v>146</v>
      </c>
      <c r="K1683" t="s">
        <v>7</v>
      </c>
      <c r="L1683" t="s">
        <v>29</v>
      </c>
      <c r="M1683" t="s">
        <v>546</v>
      </c>
      <c r="N1683" t="s">
        <v>616</v>
      </c>
      <c r="O1683" t="s">
        <v>620</v>
      </c>
      <c r="P1683" t="s">
        <v>621</v>
      </c>
      <c r="Q1683" s="38">
        <v>3</v>
      </c>
      <c r="R1683" s="21">
        <v>18</v>
      </c>
      <c r="S1683" s="21">
        <v>18</v>
      </c>
      <c r="T1683" s="21">
        <f t="shared" si="84"/>
        <v>18</v>
      </c>
      <c r="V1683" s="36">
        <v>2.23E-2</v>
      </c>
      <c r="W1683" s="36">
        <v>2.9329999999999998</v>
      </c>
      <c r="X1683">
        <f t="shared" si="85"/>
        <v>0.32146994449335919</v>
      </c>
    </row>
    <row r="1684" spans="1:24" ht="14.1" customHeight="1" x14ac:dyDescent="0.25">
      <c r="A1684" s="1">
        <v>42293</v>
      </c>
      <c r="B1684" s="1" t="s">
        <v>19</v>
      </c>
      <c r="C1684" t="s">
        <v>433</v>
      </c>
      <c r="D1684">
        <v>10</v>
      </c>
      <c r="E1684">
        <v>30</v>
      </c>
      <c r="F1684" s="6">
        <v>1313</v>
      </c>
      <c r="G1684" s="6">
        <v>1328</v>
      </c>
      <c r="H1684" s="6">
        <v>15</v>
      </c>
      <c r="I1684" t="s">
        <v>393</v>
      </c>
      <c r="J1684" t="s">
        <v>146</v>
      </c>
      <c r="K1684" t="s">
        <v>7</v>
      </c>
      <c r="L1684" t="s">
        <v>29</v>
      </c>
      <c r="M1684" t="s">
        <v>546</v>
      </c>
      <c r="N1684" t="s">
        <v>616</v>
      </c>
      <c r="O1684" t="s">
        <v>620</v>
      </c>
      <c r="P1684" t="s">
        <v>621</v>
      </c>
      <c r="Q1684" s="38">
        <v>1</v>
      </c>
      <c r="R1684" s="21">
        <v>20</v>
      </c>
      <c r="S1684" s="21">
        <v>20</v>
      </c>
      <c r="T1684" s="21">
        <f t="shared" si="84"/>
        <v>20</v>
      </c>
      <c r="V1684" s="36">
        <v>2.23E-2</v>
      </c>
      <c r="W1684" s="36">
        <v>2.9329999999999998</v>
      </c>
      <c r="X1684">
        <f t="shared" si="85"/>
        <v>0.14595730651543581</v>
      </c>
    </row>
    <row r="1685" spans="1:24" ht="14.1" customHeight="1" x14ac:dyDescent="0.25">
      <c r="A1685" s="1">
        <v>42293</v>
      </c>
      <c r="B1685" s="1" t="s">
        <v>19</v>
      </c>
      <c r="C1685" t="s">
        <v>433</v>
      </c>
      <c r="D1685">
        <v>10</v>
      </c>
      <c r="E1685">
        <v>30</v>
      </c>
      <c r="F1685" s="6">
        <v>1313</v>
      </c>
      <c r="G1685" s="6">
        <v>1328</v>
      </c>
      <c r="H1685" s="6">
        <v>15</v>
      </c>
      <c r="I1685" t="s">
        <v>393</v>
      </c>
      <c r="J1685" t="s">
        <v>146</v>
      </c>
      <c r="K1685" t="s">
        <v>7</v>
      </c>
      <c r="L1685" t="s">
        <v>29</v>
      </c>
      <c r="M1685" t="s">
        <v>546</v>
      </c>
      <c r="N1685" t="s">
        <v>616</v>
      </c>
      <c r="O1685" t="s">
        <v>620</v>
      </c>
      <c r="P1685" t="s">
        <v>621</v>
      </c>
      <c r="Q1685" s="38">
        <v>1</v>
      </c>
      <c r="R1685" s="21">
        <v>24</v>
      </c>
      <c r="S1685" s="21">
        <v>24</v>
      </c>
      <c r="T1685" s="21">
        <f t="shared" si="84"/>
        <v>24</v>
      </c>
      <c r="V1685" s="36">
        <v>2.23E-2</v>
      </c>
      <c r="W1685" s="36">
        <v>2.9329999999999998</v>
      </c>
      <c r="X1685">
        <f t="shared" si="85"/>
        <v>0.24915203286476298</v>
      </c>
    </row>
    <row r="1686" spans="1:24" ht="14.1" customHeight="1" x14ac:dyDescent="0.25">
      <c r="A1686" s="1">
        <v>42293</v>
      </c>
      <c r="B1686" s="1" t="s">
        <v>19</v>
      </c>
      <c r="C1686" t="s">
        <v>433</v>
      </c>
      <c r="D1686">
        <v>10</v>
      </c>
      <c r="E1686">
        <v>30</v>
      </c>
      <c r="F1686" s="6">
        <v>1313</v>
      </c>
      <c r="G1686" s="6">
        <v>1328</v>
      </c>
      <c r="H1686" s="6">
        <v>15</v>
      </c>
      <c r="I1686" t="s">
        <v>393</v>
      </c>
      <c r="J1686" t="s">
        <v>146</v>
      </c>
      <c r="K1686" t="s">
        <v>7</v>
      </c>
      <c r="L1686" t="s">
        <v>29</v>
      </c>
      <c r="M1686" t="s">
        <v>546</v>
      </c>
      <c r="N1686" t="s">
        <v>616</v>
      </c>
      <c r="O1686" t="s">
        <v>620</v>
      </c>
      <c r="P1686" t="s">
        <v>621</v>
      </c>
      <c r="Q1686" s="38">
        <v>1</v>
      </c>
      <c r="R1686" s="21">
        <v>25</v>
      </c>
      <c r="S1686" s="21">
        <v>25</v>
      </c>
      <c r="T1686" s="21">
        <f t="shared" si="84"/>
        <v>25</v>
      </c>
      <c r="V1686" s="36">
        <v>2.23E-2</v>
      </c>
      <c r="W1686" s="36">
        <v>2.9329999999999998</v>
      </c>
      <c r="X1686">
        <f t="shared" si="85"/>
        <v>0.28084255050871665</v>
      </c>
    </row>
    <row r="1687" spans="1:24" ht="14.1" customHeight="1" x14ac:dyDescent="0.25">
      <c r="A1687" s="1">
        <v>42293</v>
      </c>
      <c r="B1687" s="1" t="s">
        <v>19</v>
      </c>
      <c r="C1687" t="s">
        <v>433</v>
      </c>
      <c r="D1687">
        <v>10</v>
      </c>
      <c r="E1687">
        <v>30</v>
      </c>
      <c r="F1687" s="6">
        <v>1313</v>
      </c>
      <c r="G1687" s="6">
        <v>1328</v>
      </c>
      <c r="H1687" s="6">
        <v>15</v>
      </c>
      <c r="I1687" t="s">
        <v>393</v>
      </c>
      <c r="J1687" t="s">
        <v>146</v>
      </c>
      <c r="K1687" t="s">
        <v>7</v>
      </c>
      <c r="L1687" t="s">
        <v>29</v>
      </c>
      <c r="M1687" t="s">
        <v>546</v>
      </c>
      <c r="N1687" t="s">
        <v>616</v>
      </c>
      <c r="O1687" t="s">
        <v>620</v>
      </c>
      <c r="P1687" t="s">
        <v>621</v>
      </c>
      <c r="Q1687" s="38">
        <v>1</v>
      </c>
      <c r="R1687" s="21">
        <v>26</v>
      </c>
      <c r="S1687" s="21">
        <v>26</v>
      </c>
      <c r="T1687" s="21">
        <f t="shared" si="84"/>
        <v>26</v>
      </c>
      <c r="V1687" s="36">
        <v>2.23E-2</v>
      </c>
      <c r="W1687" s="36">
        <v>2.9329999999999998</v>
      </c>
      <c r="X1687">
        <f t="shared" si="85"/>
        <v>0.31508062091799793</v>
      </c>
    </row>
    <row r="1688" spans="1:24" ht="14.1" customHeight="1" x14ac:dyDescent="0.25">
      <c r="A1688" s="1">
        <v>42294</v>
      </c>
      <c r="B1688" s="9" t="s">
        <v>19</v>
      </c>
      <c r="C1688" s="10" t="s">
        <v>119</v>
      </c>
      <c r="D1688" s="11">
        <v>20</v>
      </c>
      <c r="E1688" s="11">
        <v>30</v>
      </c>
      <c r="F1688" s="11">
        <v>912</v>
      </c>
      <c r="G1688" s="11">
        <v>926</v>
      </c>
      <c r="H1688" s="11">
        <v>14</v>
      </c>
      <c r="I1688" s="11" t="s">
        <v>10</v>
      </c>
      <c r="J1688" s="11" t="s">
        <v>20</v>
      </c>
      <c r="K1688" t="s">
        <v>7</v>
      </c>
      <c r="L1688" s="11" t="s">
        <v>29</v>
      </c>
      <c r="M1688" t="s">
        <v>546</v>
      </c>
      <c r="N1688" t="s">
        <v>616</v>
      </c>
      <c r="O1688" t="s">
        <v>620</v>
      </c>
      <c r="P1688" t="s">
        <v>621</v>
      </c>
      <c r="Q1688" s="38">
        <v>1</v>
      </c>
      <c r="R1688" s="21">
        <v>8</v>
      </c>
      <c r="S1688" s="21">
        <v>8</v>
      </c>
      <c r="T1688" s="21">
        <f t="shared" si="84"/>
        <v>8</v>
      </c>
      <c r="V1688" s="36">
        <v>2.23E-2</v>
      </c>
      <c r="W1688" s="36">
        <v>2.9329999999999998</v>
      </c>
      <c r="X1688">
        <f t="shared" si="85"/>
        <v>9.9327108942862796E-3</v>
      </c>
    </row>
    <row r="1689" spans="1:24" ht="14.1" customHeight="1" x14ac:dyDescent="0.25">
      <c r="A1689" s="1">
        <v>42294</v>
      </c>
      <c r="B1689" s="9" t="s">
        <v>19</v>
      </c>
      <c r="C1689" s="10" t="s">
        <v>119</v>
      </c>
      <c r="D1689" s="11">
        <v>20</v>
      </c>
      <c r="E1689" s="11">
        <v>30</v>
      </c>
      <c r="F1689" s="11">
        <v>912</v>
      </c>
      <c r="G1689" s="11">
        <v>926</v>
      </c>
      <c r="H1689" s="11">
        <v>14</v>
      </c>
      <c r="I1689" s="11" t="s">
        <v>10</v>
      </c>
      <c r="J1689" s="11" t="s">
        <v>20</v>
      </c>
      <c r="K1689" t="s">
        <v>7</v>
      </c>
      <c r="L1689" s="11" t="s">
        <v>29</v>
      </c>
      <c r="M1689" t="s">
        <v>546</v>
      </c>
      <c r="N1689" t="s">
        <v>616</v>
      </c>
      <c r="O1689" t="s">
        <v>620</v>
      </c>
      <c r="P1689" t="s">
        <v>621</v>
      </c>
      <c r="Q1689" s="38">
        <v>1</v>
      </c>
      <c r="R1689" s="21">
        <v>12</v>
      </c>
      <c r="S1689" s="21">
        <v>12</v>
      </c>
      <c r="T1689" s="21">
        <f t="shared" ref="T1689:T1698" si="86">AVERAGE(R1689:S1689)</f>
        <v>12</v>
      </c>
      <c r="V1689" s="36">
        <v>2.23E-2</v>
      </c>
      <c r="W1689" s="36">
        <v>2.9329999999999998</v>
      </c>
      <c r="X1689">
        <f t="shared" si="85"/>
        <v>3.26244694457744E-2</v>
      </c>
    </row>
    <row r="1690" spans="1:24" ht="14.1" customHeight="1" x14ac:dyDescent="0.25">
      <c r="A1690" s="1">
        <v>42294</v>
      </c>
      <c r="B1690" s="1" t="s">
        <v>19</v>
      </c>
      <c r="C1690" s="14" t="s">
        <v>201</v>
      </c>
      <c r="D1690">
        <v>3.9</v>
      </c>
      <c r="E1690">
        <v>30</v>
      </c>
      <c r="F1690" s="6">
        <v>917</v>
      </c>
      <c r="G1690" s="6">
        <v>932</v>
      </c>
      <c r="H1690" s="6">
        <v>15</v>
      </c>
      <c r="I1690" t="s">
        <v>146</v>
      </c>
      <c r="J1690" t="s">
        <v>147</v>
      </c>
      <c r="K1690" t="s">
        <v>7</v>
      </c>
      <c r="L1690" t="s">
        <v>29</v>
      </c>
      <c r="M1690" t="s">
        <v>546</v>
      </c>
      <c r="N1690" t="s">
        <v>616</v>
      </c>
      <c r="O1690" t="s">
        <v>620</v>
      </c>
      <c r="P1690" t="s">
        <v>621</v>
      </c>
      <c r="Q1690" s="38">
        <v>1</v>
      </c>
      <c r="R1690" s="21">
        <v>20</v>
      </c>
      <c r="S1690" s="21">
        <v>20</v>
      </c>
      <c r="T1690" s="21">
        <f t="shared" si="86"/>
        <v>20</v>
      </c>
      <c r="V1690" s="36">
        <v>2.23E-2</v>
      </c>
      <c r="W1690" s="36">
        <v>2.9329999999999998</v>
      </c>
      <c r="X1690">
        <f t="shared" si="85"/>
        <v>0.14595730651543581</v>
      </c>
    </row>
    <row r="1691" spans="1:24" ht="14.1" customHeight="1" x14ac:dyDescent="0.25">
      <c r="A1691" s="1">
        <v>42294</v>
      </c>
      <c r="B1691" s="1" t="s">
        <v>19</v>
      </c>
      <c r="C1691" s="14" t="s">
        <v>201</v>
      </c>
      <c r="D1691">
        <v>3.9</v>
      </c>
      <c r="E1691">
        <v>30</v>
      </c>
      <c r="F1691" s="6">
        <v>917</v>
      </c>
      <c r="G1691" s="6">
        <v>932</v>
      </c>
      <c r="H1691" s="6">
        <v>15</v>
      </c>
      <c r="I1691" t="s">
        <v>146</v>
      </c>
      <c r="J1691" t="s">
        <v>147</v>
      </c>
      <c r="K1691" t="s">
        <v>7</v>
      </c>
      <c r="L1691" t="s">
        <v>29</v>
      </c>
      <c r="M1691" t="s">
        <v>546</v>
      </c>
      <c r="N1691" t="s">
        <v>616</v>
      </c>
      <c r="O1691" t="s">
        <v>620</v>
      </c>
      <c r="P1691" t="s">
        <v>621</v>
      </c>
      <c r="Q1691" s="38">
        <v>3</v>
      </c>
      <c r="R1691" s="21">
        <v>30</v>
      </c>
      <c r="S1691" s="21">
        <v>30</v>
      </c>
      <c r="T1691" s="21">
        <f t="shared" si="86"/>
        <v>30</v>
      </c>
      <c r="V1691" s="36">
        <v>2.23E-2</v>
      </c>
      <c r="W1691" s="36">
        <v>2.9329999999999998</v>
      </c>
      <c r="X1691">
        <f t="shared" si="85"/>
        <v>1.438211502623985</v>
      </c>
    </row>
    <row r="1692" spans="1:24" ht="14.1" customHeight="1" x14ac:dyDescent="0.25">
      <c r="A1692" s="1">
        <v>42294</v>
      </c>
      <c r="B1692" s="1" t="s">
        <v>19</v>
      </c>
      <c r="C1692" s="14" t="s">
        <v>203</v>
      </c>
      <c r="D1692">
        <v>5.0999999999999996</v>
      </c>
      <c r="E1692">
        <v>30</v>
      </c>
      <c r="F1692" s="6">
        <v>1047</v>
      </c>
      <c r="G1692" s="6">
        <v>1104</v>
      </c>
      <c r="H1692" s="6">
        <v>17</v>
      </c>
      <c r="I1692" t="s">
        <v>146</v>
      </c>
      <c r="J1692" t="s">
        <v>147</v>
      </c>
      <c r="K1692" t="s">
        <v>7</v>
      </c>
      <c r="L1692" t="s">
        <v>29</v>
      </c>
      <c r="M1692" t="s">
        <v>546</v>
      </c>
      <c r="N1692" t="s">
        <v>616</v>
      </c>
      <c r="O1692" t="s">
        <v>620</v>
      </c>
      <c r="P1692" t="s">
        <v>621</v>
      </c>
      <c r="Q1692" s="38">
        <v>3</v>
      </c>
      <c r="R1692" s="21">
        <v>12</v>
      </c>
      <c r="S1692" s="21">
        <v>13</v>
      </c>
      <c r="T1692" s="21">
        <f t="shared" si="86"/>
        <v>12.5</v>
      </c>
      <c r="V1692" s="36">
        <v>2.23E-2</v>
      </c>
      <c r="W1692" s="36">
        <v>2.9329999999999998</v>
      </c>
      <c r="X1692">
        <f t="shared" si="85"/>
        <v>0.11032226913177395</v>
      </c>
    </row>
    <row r="1693" spans="1:24" ht="14.1" customHeight="1" x14ac:dyDescent="0.25">
      <c r="A1693" s="1">
        <v>42294</v>
      </c>
      <c r="B1693" s="1" t="s">
        <v>19</v>
      </c>
      <c r="C1693" s="14" t="s">
        <v>203</v>
      </c>
      <c r="D1693">
        <v>5.0999999999999996</v>
      </c>
      <c r="E1693">
        <v>30</v>
      </c>
      <c r="F1693" s="6">
        <v>1047</v>
      </c>
      <c r="G1693" s="6">
        <v>1104</v>
      </c>
      <c r="H1693" s="6">
        <v>17</v>
      </c>
      <c r="I1693" t="s">
        <v>146</v>
      </c>
      <c r="J1693" t="s">
        <v>147</v>
      </c>
      <c r="K1693" t="s">
        <v>7</v>
      </c>
      <c r="L1693" t="s">
        <v>29</v>
      </c>
      <c r="M1693" t="s">
        <v>546</v>
      </c>
      <c r="N1693" t="s">
        <v>616</v>
      </c>
      <c r="O1693" t="s">
        <v>620</v>
      </c>
      <c r="P1693" t="s">
        <v>621</v>
      </c>
      <c r="Q1693" s="38">
        <v>1</v>
      </c>
      <c r="R1693" s="21">
        <v>18</v>
      </c>
      <c r="S1693" s="21">
        <v>18</v>
      </c>
      <c r="T1693" s="21">
        <f t="shared" si="86"/>
        <v>18</v>
      </c>
      <c r="V1693" s="36">
        <v>2.23E-2</v>
      </c>
      <c r="W1693" s="36">
        <v>2.9329999999999998</v>
      </c>
      <c r="X1693">
        <f t="shared" si="85"/>
        <v>0.10715664816445306</v>
      </c>
    </row>
    <row r="1694" spans="1:24" ht="14.1" customHeight="1" x14ac:dyDescent="0.25">
      <c r="A1694" s="1">
        <v>42294</v>
      </c>
      <c r="B1694" s="1" t="s">
        <v>19</v>
      </c>
      <c r="C1694" s="14" t="s">
        <v>203</v>
      </c>
      <c r="D1694">
        <v>5.0999999999999996</v>
      </c>
      <c r="E1694">
        <v>30</v>
      </c>
      <c r="F1694" s="6">
        <v>1047</v>
      </c>
      <c r="G1694" s="6">
        <v>1104</v>
      </c>
      <c r="H1694" s="6">
        <v>17</v>
      </c>
      <c r="I1694" t="s">
        <v>146</v>
      </c>
      <c r="J1694" t="s">
        <v>147</v>
      </c>
      <c r="K1694" t="s">
        <v>7</v>
      </c>
      <c r="L1694" t="s">
        <v>29</v>
      </c>
      <c r="M1694" t="s">
        <v>546</v>
      </c>
      <c r="N1694" t="s">
        <v>616</v>
      </c>
      <c r="O1694" t="s">
        <v>620</v>
      </c>
      <c r="P1694" t="s">
        <v>621</v>
      </c>
      <c r="Q1694" s="38">
        <v>7</v>
      </c>
      <c r="R1694" s="21">
        <v>20</v>
      </c>
      <c r="S1694" s="21">
        <v>25</v>
      </c>
      <c r="T1694" s="21">
        <f t="shared" si="86"/>
        <v>22.5</v>
      </c>
      <c r="V1694" s="36">
        <v>2.23E-2</v>
      </c>
      <c r="W1694" s="36">
        <v>2.9329999999999998</v>
      </c>
      <c r="X1694">
        <f t="shared" si="85"/>
        <v>1.4432920807497425</v>
      </c>
    </row>
    <row r="1695" spans="1:24" ht="14.1" customHeight="1" x14ac:dyDescent="0.25">
      <c r="A1695" s="1">
        <v>42294</v>
      </c>
      <c r="B1695" s="1" t="s">
        <v>19</v>
      </c>
      <c r="C1695" t="s">
        <v>376</v>
      </c>
      <c r="D1695">
        <v>7</v>
      </c>
      <c r="E1695">
        <v>30</v>
      </c>
      <c r="F1695" s="6">
        <v>832</v>
      </c>
      <c r="G1695" s="6">
        <v>846</v>
      </c>
      <c r="H1695" s="6">
        <v>14</v>
      </c>
      <c r="I1695" t="s">
        <v>328</v>
      </c>
      <c r="J1695" t="s">
        <v>285</v>
      </c>
      <c r="K1695" t="s">
        <v>7</v>
      </c>
      <c r="L1695" t="s">
        <v>29</v>
      </c>
      <c r="M1695" t="s">
        <v>546</v>
      </c>
      <c r="N1695" t="s">
        <v>616</v>
      </c>
      <c r="O1695" t="s">
        <v>620</v>
      </c>
      <c r="P1695" t="s">
        <v>621</v>
      </c>
      <c r="Q1695" s="38">
        <v>1</v>
      </c>
      <c r="R1695" s="21">
        <v>18</v>
      </c>
      <c r="S1695" s="21">
        <v>18</v>
      </c>
      <c r="T1695" s="21">
        <f t="shared" si="86"/>
        <v>18</v>
      </c>
      <c r="V1695" s="36">
        <v>2.23E-2</v>
      </c>
      <c r="W1695" s="36">
        <v>2.9329999999999998</v>
      </c>
      <c r="X1695">
        <f t="shared" si="85"/>
        <v>0.10715664816445306</v>
      </c>
    </row>
    <row r="1696" spans="1:24" ht="14.1" customHeight="1" x14ac:dyDescent="0.25">
      <c r="A1696" s="1">
        <v>42294</v>
      </c>
      <c r="B1696" s="1" t="s">
        <v>19</v>
      </c>
      <c r="C1696" t="s">
        <v>376</v>
      </c>
      <c r="D1696">
        <v>7</v>
      </c>
      <c r="E1696">
        <v>30</v>
      </c>
      <c r="F1696" s="6">
        <v>832</v>
      </c>
      <c r="G1696" s="6">
        <v>846</v>
      </c>
      <c r="H1696" s="6">
        <v>14</v>
      </c>
      <c r="I1696" t="s">
        <v>328</v>
      </c>
      <c r="J1696" t="s">
        <v>285</v>
      </c>
      <c r="K1696" t="s">
        <v>7</v>
      </c>
      <c r="L1696" t="s">
        <v>29</v>
      </c>
      <c r="M1696" t="s">
        <v>546</v>
      </c>
      <c r="N1696" t="s">
        <v>616</v>
      </c>
      <c r="O1696" t="s">
        <v>620</v>
      </c>
      <c r="P1696" t="s">
        <v>621</v>
      </c>
      <c r="Q1696" s="38">
        <v>1</v>
      </c>
      <c r="R1696" s="21">
        <v>16</v>
      </c>
      <c r="S1696" s="21">
        <v>16</v>
      </c>
      <c r="T1696" s="21">
        <f t="shared" si="86"/>
        <v>16</v>
      </c>
      <c r="V1696" s="36">
        <v>2.23E-2</v>
      </c>
      <c r="W1696" s="36">
        <v>2.9329999999999998</v>
      </c>
      <c r="X1696">
        <f t="shared" si="85"/>
        <v>7.585579637648146E-2</v>
      </c>
    </row>
    <row r="1697" spans="1:24" ht="14.1" customHeight="1" x14ac:dyDescent="0.25">
      <c r="A1697" s="1">
        <v>42294</v>
      </c>
      <c r="B1697" s="1" t="s">
        <v>19</v>
      </c>
      <c r="C1697" t="s">
        <v>376</v>
      </c>
      <c r="D1697">
        <v>7</v>
      </c>
      <c r="E1697">
        <v>30</v>
      </c>
      <c r="F1697" s="6">
        <v>832</v>
      </c>
      <c r="G1697" s="6">
        <v>846</v>
      </c>
      <c r="H1697" s="6">
        <v>14</v>
      </c>
      <c r="I1697" t="s">
        <v>328</v>
      </c>
      <c r="J1697" t="s">
        <v>285</v>
      </c>
      <c r="K1697" t="s">
        <v>7</v>
      </c>
      <c r="L1697" t="s">
        <v>29</v>
      </c>
      <c r="M1697" t="s">
        <v>546</v>
      </c>
      <c r="N1697" t="s">
        <v>616</v>
      </c>
      <c r="O1697" t="s">
        <v>620</v>
      </c>
      <c r="P1697" t="s">
        <v>621</v>
      </c>
      <c r="Q1697" s="38">
        <v>1</v>
      </c>
      <c r="R1697" s="21">
        <v>19</v>
      </c>
      <c r="S1697" s="21">
        <v>19</v>
      </c>
      <c r="T1697" s="21">
        <f t="shared" si="86"/>
        <v>19</v>
      </c>
      <c r="V1697" s="36">
        <v>2.23E-2</v>
      </c>
      <c r="W1697" s="36">
        <v>2.9329999999999998</v>
      </c>
      <c r="X1697">
        <f t="shared" si="85"/>
        <v>0.12557094848128683</v>
      </c>
    </row>
    <row r="1698" spans="1:24" ht="14.1" customHeight="1" x14ac:dyDescent="0.25">
      <c r="A1698" s="1">
        <v>42294</v>
      </c>
      <c r="B1698" s="1" t="s">
        <v>19</v>
      </c>
      <c r="C1698" t="s">
        <v>376</v>
      </c>
      <c r="D1698">
        <v>7</v>
      </c>
      <c r="E1698">
        <v>30</v>
      </c>
      <c r="F1698" s="6">
        <v>832</v>
      </c>
      <c r="G1698" s="6">
        <v>846</v>
      </c>
      <c r="H1698" s="6">
        <v>14</v>
      </c>
      <c r="I1698" t="s">
        <v>328</v>
      </c>
      <c r="J1698" t="s">
        <v>285</v>
      </c>
      <c r="K1698" t="s">
        <v>7</v>
      </c>
      <c r="L1698" t="s">
        <v>29</v>
      </c>
      <c r="M1698" t="s">
        <v>546</v>
      </c>
      <c r="N1698" t="s">
        <v>616</v>
      </c>
      <c r="O1698" t="s">
        <v>620</v>
      </c>
      <c r="P1698" t="s">
        <v>621</v>
      </c>
      <c r="Q1698" s="38">
        <v>1</v>
      </c>
      <c r="R1698" s="21">
        <v>20</v>
      </c>
      <c r="S1698" s="21">
        <v>20</v>
      </c>
      <c r="T1698" s="21">
        <f t="shared" si="86"/>
        <v>20</v>
      </c>
      <c r="V1698" s="36">
        <v>2.23E-2</v>
      </c>
      <c r="W1698" s="36">
        <v>2.9329999999999998</v>
      </c>
      <c r="X1698">
        <f t="shared" si="85"/>
        <v>0.14595730651543581</v>
      </c>
    </row>
    <row r="1699" spans="1:24" ht="14.1" customHeight="1" x14ac:dyDescent="0.25">
      <c r="A1699" s="1">
        <v>42294</v>
      </c>
      <c r="B1699" s="1" t="s">
        <v>19</v>
      </c>
      <c r="C1699" t="s">
        <v>378</v>
      </c>
      <c r="D1699">
        <v>12</v>
      </c>
      <c r="E1699">
        <v>30</v>
      </c>
      <c r="F1699" s="6">
        <v>1139</v>
      </c>
      <c r="G1699" s="6">
        <v>1154</v>
      </c>
      <c r="H1699" s="6">
        <v>15</v>
      </c>
      <c r="I1699" t="s">
        <v>328</v>
      </c>
      <c r="J1699" t="s">
        <v>285</v>
      </c>
      <c r="K1699" t="s">
        <v>38</v>
      </c>
      <c r="L1699" t="s">
        <v>29</v>
      </c>
      <c r="M1699" t="s">
        <v>546</v>
      </c>
      <c r="N1699" t="s">
        <v>616</v>
      </c>
      <c r="O1699" t="s">
        <v>620</v>
      </c>
      <c r="P1699" t="s">
        <v>621</v>
      </c>
      <c r="Q1699" s="12"/>
      <c r="R1699"/>
      <c r="S1699"/>
      <c r="T1699"/>
      <c r="V1699" s="36">
        <v>2.23E-2</v>
      </c>
      <c r="W1699" s="36">
        <v>2.9329999999999998</v>
      </c>
      <c r="X1699">
        <f t="shared" si="85"/>
        <v>0</v>
      </c>
    </row>
    <row r="1700" spans="1:24" ht="14.1" customHeight="1" x14ac:dyDescent="0.25">
      <c r="A1700" s="1">
        <v>42294</v>
      </c>
      <c r="B1700" s="1" t="s">
        <v>19</v>
      </c>
      <c r="C1700" s="14" t="s">
        <v>210</v>
      </c>
      <c r="D1700">
        <v>9</v>
      </c>
      <c r="E1700">
        <v>30</v>
      </c>
      <c r="F1700" s="6">
        <v>327</v>
      </c>
      <c r="G1700" s="6">
        <v>342</v>
      </c>
      <c r="H1700" s="6">
        <v>15</v>
      </c>
      <c r="I1700" t="s">
        <v>146</v>
      </c>
      <c r="J1700" t="s">
        <v>147</v>
      </c>
      <c r="K1700" t="s">
        <v>7</v>
      </c>
      <c r="L1700" t="s">
        <v>29</v>
      </c>
      <c r="M1700" t="s">
        <v>546</v>
      </c>
      <c r="N1700" t="s">
        <v>616</v>
      </c>
      <c r="O1700" t="s">
        <v>620</v>
      </c>
      <c r="P1700" t="s">
        <v>621</v>
      </c>
      <c r="Q1700" s="38">
        <v>1</v>
      </c>
      <c r="R1700" s="21">
        <v>20</v>
      </c>
      <c r="S1700" s="21">
        <v>20</v>
      </c>
      <c r="T1700" s="21">
        <f t="shared" ref="T1700:T1727" si="87">AVERAGE(R1700:S1700)</f>
        <v>20</v>
      </c>
      <c r="V1700" s="36">
        <v>2.23E-2</v>
      </c>
      <c r="W1700" s="36">
        <v>2.9329999999999998</v>
      </c>
      <c r="X1700">
        <f t="shared" si="85"/>
        <v>0.14595730651543581</v>
      </c>
    </row>
    <row r="1701" spans="1:24" ht="14.1" customHeight="1" x14ac:dyDescent="0.25">
      <c r="A1701" s="1">
        <v>42293</v>
      </c>
      <c r="B1701" s="1" t="s">
        <v>19</v>
      </c>
      <c r="C1701" t="s">
        <v>433</v>
      </c>
      <c r="D1701">
        <v>10</v>
      </c>
      <c r="E1701">
        <v>30</v>
      </c>
      <c r="F1701" s="6">
        <v>1313</v>
      </c>
      <c r="G1701" s="6">
        <v>1328</v>
      </c>
      <c r="H1701" s="6">
        <v>15</v>
      </c>
      <c r="I1701" t="s">
        <v>393</v>
      </c>
      <c r="J1701" t="s">
        <v>146</v>
      </c>
      <c r="K1701" t="s">
        <v>7</v>
      </c>
      <c r="L1701" t="s">
        <v>29</v>
      </c>
      <c r="M1701" t="s">
        <v>546</v>
      </c>
      <c r="N1701" t="s">
        <v>616</v>
      </c>
      <c r="O1701" t="s">
        <v>620</v>
      </c>
      <c r="P1701" t="s">
        <v>621</v>
      </c>
      <c r="Q1701" s="38">
        <v>1</v>
      </c>
      <c r="R1701" s="21">
        <v>27</v>
      </c>
      <c r="S1701" s="21">
        <v>27</v>
      </c>
      <c r="T1701" s="21">
        <f t="shared" si="87"/>
        <v>27</v>
      </c>
      <c r="V1701" s="36">
        <v>2.23E-2</v>
      </c>
      <c r="W1701" s="36">
        <v>2.9329999999999998</v>
      </c>
      <c r="X1701">
        <f t="shared" si="85"/>
        <v>0.35196119479968002</v>
      </c>
    </row>
    <row r="1702" spans="1:24" ht="14.1" customHeight="1" x14ac:dyDescent="0.25">
      <c r="A1702" s="1">
        <v>42295</v>
      </c>
      <c r="B1702" s="9" t="s">
        <v>19</v>
      </c>
      <c r="C1702" s="10" t="s">
        <v>130</v>
      </c>
      <c r="D1702" s="11">
        <v>20</v>
      </c>
      <c r="E1702" s="11">
        <v>30</v>
      </c>
      <c r="F1702" s="11">
        <v>834</v>
      </c>
      <c r="G1702" s="11">
        <v>848</v>
      </c>
      <c r="H1702" s="11">
        <v>14</v>
      </c>
      <c r="I1702" s="11" t="s">
        <v>10</v>
      </c>
      <c r="J1702" s="11" t="s">
        <v>20</v>
      </c>
      <c r="K1702" t="s">
        <v>7</v>
      </c>
      <c r="L1702" s="11" t="s">
        <v>29</v>
      </c>
      <c r="M1702" t="s">
        <v>546</v>
      </c>
      <c r="N1702" t="s">
        <v>616</v>
      </c>
      <c r="O1702" t="s">
        <v>620</v>
      </c>
      <c r="P1702" t="s">
        <v>621</v>
      </c>
      <c r="Q1702" s="38">
        <v>7</v>
      </c>
      <c r="R1702" s="21">
        <v>30</v>
      </c>
      <c r="S1702" s="21">
        <v>30</v>
      </c>
      <c r="T1702" s="21">
        <f t="shared" si="87"/>
        <v>30</v>
      </c>
      <c r="V1702" s="36">
        <v>2.23E-2</v>
      </c>
      <c r="W1702" s="36">
        <v>2.9329999999999998</v>
      </c>
      <c r="X1702">
        <f t="shared" si="85"/>
        <v>3.3558268394559647</v>
      </c>
    </row>
    <row r="1703" spans="1:24" ht="14.1" customHeight="1" x14ac:dyDescent="0.25">
      <c r="A1703" s="1">
        <v>42295</v>
      </c>
      <c r="B1703" s="9" t="s">
        <v>19</v>
      </c>
      <c r="C1703" s="10" t="s">
        <v>130</v>
      </c>
      <c r="D1703" s="11">
        <v>20</v>
      </c>
      <c r="E1703" s="11">
        <v>30</v>
      </c>
      <c r="F1703" s="11">
        <v>834</v>
      </c>
      <c r="G1703" s="11">
        <v>848</v>
      </c>
      <c r="H1703" s="11">
        <v>14</v>
      </c>
      <c r="I1703" s="11" t="s">
        <v>10</v>
      </c>
      <c r="J1703" s="11" t="s">
        <v>20</v>
      </c>
      <c r="K1703" t="s">
        <v>7</v>
      </c>
      <c r="L1703" s="11" t="s">
        <v>29</v>
      </c>
      <c r="M1703" t="s">
        <v>546</v>
      </c>
      <c r="N1703" t="s">
        <v>616</v>
      </c>
      <c r="O1703" t="s">
        <v>620</v>
      </c>
      <c r="P1703" t="s">
        <v>621</v>
      </c>
      <c r="Q1703" s="38">
        <v>1</v>
      </c>
      <c r="R1703" s="21">
        <v>20</v>
      </c>
      <c r="S1703" s="21">
        <v>20</v>
      </c>
      <c r="T1703" s="21">
        <f t="shared" si="87"/>
        <v>20</v>
      </c>
      <c r="V1703" s="36">
        <v>2.23E-2</v>
      </c>
      <c r="W1703" s="36">
        <v>2.9329999999999998</v>
      </c>
      <c r="X1703">
        <f t="shared" si="85"/>
        <v>0.14595730651543581</v>
      </c>
    </row>
    <row r="1704" spans="1:24" ht="14.1" customHeight="1" x14ac:dyDescent="0.25">
      <c r="A1704" s="1">
        <v>42295</v>
      </c>
      <c r="B1704" s="9" t="s">
        <v>19</v>
      </c>
      <c r="C1704" s="10" t="s">
        <v>130</v>
      </c>
      <c r="D1704" s="11">
        <v>20</v>
      </c>
      <c r="E1704" s="11">
        <v>30</v>
      </c>
      <c r="F1704" s="11">
        <v>834</v>
      </c>
      <c r="G1704" s="11">
        <v>848</v>
      </c>
      <c r="H1704" s="11">
        <v>14</v>
      </c>
      <c r="I1704" s="11" t="s">
        <v>10</v>
      </c>
      <c r="J1704" s="11" t="s">
        <v>20</v>
      </c>
      <c r="K1704" t="s">
        <v>7</v>
      </c>
      <c r="L1704" s="11" t="s">
        <v>29</v>
      </c>
      <c r="M1704" t="s">
        <v>546</v>
      </c>
      <c r="N1704" t="s">
        <v>616</v>
      </c>
      <c r="O1704" t="s">
        <v>620</v>
      </c>
      <c r="P1704" t="s">
        <v>621</v>
      </c>
      <c r="Q1704" s="38">
        <v>1</v>
      </c>
      <c r="R1704" s="21">
        <v>25</v>
      </c>
      <c r="S1704" s="21">
        <v>25</v>
      </c>
      <c r="T1704" s="21">
        <f t="shared" si="87"/>
        <v>25</v>
      </c>
      <c r="V1704" s="36">
        <v>2.23E-2</v>
      </c>
      <c r="W1704" s="36">
        <v>2.9329999999999998</v>
      </c>
      <c r="X1704">
        <f t="shared" si="85"/>
        <v>0.28084255050871665</v>
      </c>
    </row>
    <row r="1705" spans="1:24" ht="14.1" customHeight="1" x14ac:dyDescent="0.25">
      <c r="A1705" s="1">
        <v>42295</v>
      </c>
      <c r="B1705" s="9" t="s">
        <v>19</v>
      </c>
      <c r="C1705" s="10" t="s">
        <v>130</v>
      </c>
      <c r="D1705" s="11">
        <v>20</v>
      </c>
      <c r="E1705" s="11">
        <v>30</v>
      </c>
      <c r="F1705" s="11">
        <v>834</v>
      </c>
      <c r="G1705" s="11">
        <v>848</v>
      </c>
      <c r="H1705" s="11">
        <v>14</v>
      </c>
      <c r="I1705" s="11" t="s">
        <v>10</v>
      </c>
      <c r="J1705" s="11" t="s">
        <v>20</v>
      </c>
      <c r="K1705" t="s">
        <v>7</v>
      </c>
      <c r="L1705" s="11" t="s">
        <v>29</v>
      </c>
      <c r="M1705" t="s">
        <v>546</v>
      </c>
      <c r="N1705" t="s">
        <v>616</v>
      </c>
      <c r="O1705" t="s">
        <v>620</v>
      </c>
      <c r="P1705" t="s">
        <v>621</v>
      </c>
      <c r="Q1705" s="38">
        <v>1</v>
      </c>
      <c r="R1705" s="21">
        <v>35</v>
      </c>
      <c r="S1705" s="21">
        <v>35</v>
      </c>
      <c r="T1705" s="21">
        <f t="shared" si="87"/>
        <v>35</v>
      </c>
      <c r="V1705" s="36">
        <v>2.23E-2</v>
      </c>
      <c r="W1705" s="36">
        <v>2.9329999999999998</v>
      </c>
      <c r="X1705">
        <f t="shared" si="85"/>
        <v>0.75345346962129511</v>
      </c>
    </row>
    <row r="1706" spans="1:24" ht="14.1" customHeight="1" x14ac:dyDescent="0.25">
      <c r="A1706" s="1">
        <v>42295</v>
      </c>
      <c r="B1706" s="9" t="s">
        <v>19</v>
      </c>
      <c r="C1706" s="10" t="s">
        <v>130</v>
      </c>
      <c r="D1706" s="11">
        <v>10</v>
      </c>
      <c r="E1706" s="11">
        <v>30</v>
      </c>
      <c r="F1706" s="11">
        <v>912</v>
      </c>
      <c r="G1706" s="11">
        <v>927</v>
      </c>
      <c r="H1706" s="11">
        <v>15</v>
      </c>
      <c r="I1706" s="11" t="s">
        <v>10</v>
      </c>
      <c r="J1706" s="11" t="s">
        <v>20</v>
      </c>
      <c r="K1706" t="s">
        <v>7</v>
      </c>
      <c r="L1706" s="11" t="s">
        <v>29</v>
      </c>
      <c r="M1706" t="s">
        <v>546</v>
      </c>
      <c r="N1706" t="s">
        <v>616</v>
      </c>
      <c r="O1706" t="s">
        <v>620</v>
      </c>
      <c r="P1706" t="s">
        <v>621</v>
      </c>
      <c r="Q1706" s="38">
        <v>3</v>
      </c>
      <c r="R1706" s="21">
        <v>30</v>
      </c>
      <c r="S1706" s="21">
        <v>35</v>
      </c>
      <c r="T1706" s="21">
        <f t="shared" si="87"/>
        <v>32.5</v>
      </c>
      <c r="V1706" s="36">
        <v>2.23E-2</v>
      </c>
      <c r="W1706" s="36">
        <v>2.9329999999999998</v>
      </c>
      <c r="X1706">
        <f t="shared" si="85"/>
        <v>1.8187793535047667</v>
      </c>
    </row>
    <row r="1707" spans="1:24" ht="14.1" customHeight="1" x14ac:dyDescent="0.25">
      <c r="A1707" s="1">
        <v>42295</v>
      </c>
      <c r="B1707" s="9" t="s">
        <v>19</v>
      </c>
      <c r="C1707" s="10" t="s">
        <v>130</v>
      </c>
      <c r="D1707" s="11">
        <v>10</v>
      </c>
      <c r="E1707" s="11">
        <v>30</v>
      </c>
      <c r="F1707" s="11">
        <v>912</v>
      </c>
      <c r="G1707" s="11">
        <v>927</v>
      </c>
      <c r="H1707" s="11">
        <v>15</v>
      </c>
      <c r="I1707" s="11" t="s">
        <v>10</v>
      </c>
      <c r="J1707" s="11" t="s">
        <v>20</v>
      </c>
      <c r="K1707" t="s">
        <v>7</v>
      </c>
      <c r="L1707" s="11" t="s">
        <v>29</v>
      </c>
      <c r="M1707" t="s">
        <v>546</v>
      </c>
      <c r="N1707" t="s">
        <v>616</v>
      </c>
      <c r="O1707" t="s">
        <v>620</v>
      </c>
      <c r="P1707" t="s">
        <v>621</v>
      </c>
      <c r="Q1707" s="38">
        <v>3</v>
      </c>
      <c r="R1707" s="21">
        <v>30</v>
      </c>
      <c r="S1707" s="21">
        <v>30</v>
      </c>
      <c r="T1707" s="21">
        <f t="shared" si="87"/>
        <v>30</v>
      </c>
      <c r="V1707" s="36">
        <v>2.23E-2</v>
      </c>
      <c r="W1707" s="36">
        <v>2.9329999999999998</v>
      </c>
      <c r="X1707">
        <f t="shared" si="85"/>
        <v>1.438211502623985</v>
      </c>
    </row>
    <row r="1708" spans="1:24" ht="14.1" customHeight="1" x14ac:dyDescent="0.25">
      <c r="A1708" s="1">
        <v>42295</v>
      </c>
      <c r="B1708" s="9" t="s">
        <v>19</v>
      </c>
      <c r="C1708" s="10" t="s">
        <v>130</v>
      </c>
      <c r="D1708" s="11">
        <v>10</v>
      </c>
      <c r="E1708" s="11">
        <v>30</v>
      </c>
      <c r="F1708" s="11">
        <v>912</v>
      </c>
      <c r="G1708" s="11">
        <v>927</v>
      </c>
      <c r="H1708" s="11">
        <v>15</v>
      </c>
      <c r="I1708" s="11" t="s">
        <v>10</v>
      </c>
      <c r="J1708" s="11" t="s">
        <v>20</v>
      </c>
      <c r="K1708" t="s">
        <v>7</v>
      </c>
      <c r="L1708" s="11" t="s">
        <v>29</v>
      </c>
      <c r="M1708" t="s">
        <v>546</v>
      </c>
      <c r="N1708" t="s">
        <v>616</v>
      </c>
      <c r="O1708" t="s">
        <v>620</v>
      </c>
      <c r="P1708" t="s">
        <v>621</v>
      </c>
      <c r="Q1708" s="38">
        <v>2</v>
      </c>
      <c r="R1708" s="21">
        <v>25</v>
      </c>
      <c r="S1708" s="21">
        <v>25</v>
      </c>
      <c r="T1708" s="21">
        <f t="shared" si="87"/>
        <v>25</v>
      </c>
      <c r="V1708" s="36">
        <v>2.23E-2</v>
      </c>
      <c r="W1708" s="36">
        <v>2.9329999999999998</v>
      </c>
      <c r="X1708">
        <f t="shared" si="85"/>
        <v>0.5616851010174333</v>
      </c>
    </row>
    <row r="1709" spans="1:24" ht="14.1" customHeight="1" x14ac:dyDescent="0.25">
      <c r="A1709" s="1">
        <v>42295</v>
      </c>
      <c r="B1709" s="9" t="s">
        <v>19</v>
      </c>
      <c r="C1709" s="10" t="s">
        <v>130</v>
      </c>
      <c r="D1709" s="11">
        <v>10</v>
      </c>
      <c r="E1709" s="11">
        <v>30</v>
      </c>
      <c r="F1709" s="11">
        <v>912</v>
      </c>
      <c r="G1709" s="11">
        <v>927</v>
      </c>
      <c r="H1709" s="11">
        <v>15</v>
      </c>
      <c r="I1709" s="11" t="s">
        <v>10</v>
      </c>
      <c r="J1709" s="11" t="s">
        <v>20</v>
      </c>
      <c r="K1709" t="s">
        <v>7</v>
      </c>
      <c r="L1709" s="11" t="s">
        <v>29</v>
      </c>
      <c r="M1709" t="s">
        <v>546</v>
      </c>
      <c r="N1709" t="s">
        <v>616</v>
      </c>
      <c r="O1709" t="s">
        <v>620</v>
      </c>
      <c r="P1709" t="s">
        <v>621</v>
      </c>
      <c r="Q1709" s="38">
        <v>1</v>
      </c>
      <c r="R1709" s="21">
        <v>22</v>
      </c>
      <c r="S1709" s="21">
        <v>22</v>
      </c>
      <c r="T1709" s="21">
        <f t="shared" si="87"/>
        <v>22</v>
      </c>
      <c r="V1709" s="36">
        <v>2.23E-2</v>
      </c>
      <c r="W1709" s="36">
        <v>2.9329999999999998</v>
      </c>
      <c r="X1709">
        <f t="shared" si="85"/>
        <v>0.19303256691921539</v>
      </c>
    </row>
    <row r="1710" spans="1:24" ht="14.1" customHeight="1" x14ac:dyDescent="0.25">
      <c r="A1710" s="1">
        <v>42295</v>
      </c>
      <c r="B1710" s="1" t="s">
        <v>19</v>
      </c>
      <c r="C1710" s="14" t="s">
        <v>212</v>
      </c>
      <c r="D1710">
        <v>12.4</v>
      </c>
      <c r="E1710">
        <v>30</v>
      </c>
      <c r="F1710" s="6">
        <v>855</v>
      </c>
      <c r="G1710" s="6">
        <v>912</v>
      </c>
      <c r="H1710" s="6">
        <v>17</v>
      </c>
      <c r="I1710" t="s">
        <v>146</v>
      </c>
      <c r="J1710" t="s">
        <v>147</v>
      </c>
      <c r="K1710" t="s">
        <v>7</v>
      </c>
      <c r="L1710" t="s">
        <v>29</v>
      </c>
      <c r="M1710" t="s">
        <v>546</v>
      </c>
      <c r="N1710" t="s">
        <v>616</v>
      </c>
      <c r="O1710" t="s">
        <v>620</v>
      </c>
      <c r="P1710" t="s">
        <v>621</v>
      </c>
      <c r="Q1710" s="38">
        <v>12</v>
      </c>
      <c r="R1710" s="21">
        <v>20</v>
      </c>
      <c r="S1710" s="21">
        <v>20</v>
      </c>
      <c r="T1710" s="21">
        <f t="shared" si="87"/>
        <v>20</v>
      </c>
      <c r="V1710" s="36">
        <v>2.23E-2</v>
      </c>
      <c r="W1710" s="36">
        <v>2.9329999999999998</v>
      </c>
      <c r="X1710">
        <f t="shared" si="85"/>
        <v>1.7514876781852298</v>
      </c>
    </row>
    <row r="1711" spans="1:24" ht="14.1" customHeight="1" x14ac:dyDescent="0.25">
      <c r="A1711" s="1">
        <v>42295</v>
      </c>
      <c r="B1711" s="1" t="s">
        <v>19</v>
      </c>
      <c r="C1711" s="14" t="s">
        <v>212</v>
      </c>
      <c r="D1711">
        <v>12.4</v>
      </c>
      <c r="E1711">
        <v>30</v>
      </c>
      <c r="F1711" s="6">
        <v>855</v>
      </c>
      <c r="G1711" s="6">
        <v>912</v>
      </c>
      <c r="H1711" s="6">
        <v>17</v>
      </c>
      <c r="I1711" t="s">
        <v>146</v>
      </c>
      <c r="J1711" t="s">
        <v>147</v>
      </c>
      <c r="K1711" t="s">
        <v>7</v>
      </c>
      <c r="L1711" t="s">
        <v>29</v>
      </c>
      <c r="M1711" t="s">
        <v>546</v>
      </c>
      <c r="N1711" t="s">
        <v>616</v>
      </c>
      <c r="O1711" t="s">
        <v>620</v>
      </c>
      <c r="P1711" t="s">
        <v>621</v>
      </c>
      <c r="Q1711" s="38">
        <v>3</v>
      </c>
      <c r="R1711" s="21">
        <v>25</v>
      </c>
      <c r="S1711" s="21">
        <v>25</v>
      </c>
      <c r="T1711" s="21">
        <f t="shared" si="87"/>
        <v>25</v>
      </c>
      <c r="V1711" s="36">
        <v>2.23E-2</v>
      </c>
      <c r="W1711" s="36">
        <v>2.9329999999999998</v>
      </c>
      <c r="X1711">
        <f t="shared" si="85"/>
        <v>0.84252765152614995</v>
      </c>
    </row>
    <row r="1712" spans="1:24" ht="14.1" customHeight="1" x14ac:dyDescent="0.25">
      <c r="A1712" s="1">
        <v>42295</v>
      </c>
      <c r="B1712" s="1" t="s">
        <v>19</v>
      </c>
      <c r="C1712" s="14" t="s">
        <v>215</v>
      </c>
      <c r="D1712">
        <v>13</v>
      </c>
      <c r="E1712">
        <v>30</v>
      </c>
      <c r="F1712" s="6">
        <v>1104</v>
      </c>
      <c r="G1712" s="6">
        <v>1121</v>
      </c>
      <c r="H1712" s="6">
        <v>17</v>
      </c>
      <c r="I1712" t="s">
        <v>146</v>
      </c>
      <c r="J1712" t="s">
        <v>147</v>
      </c>
      <c r="K1712" t="s">
        <v>7</v>
      </c>
      <c r="L1712" t="s">
        <v>29</v>
      </c>
      <c r="M1712" t="s">
        <v>546</v>
      </c>
      <c r="N1712" t="s">
        <v>616</v>
      </c>
      <c r="O1712" t="s">
        <v>620</v>
      </c>
      <c r="P1712" t="s">
        <v>621</v>
      </c>
      <c r="Q1712" s="38">
        <v>18</v>
      </c>
      <c r="R1712" s="21">
        <v>13</v>
      </c>
      <c r="S1712" s="21">
        <v>25</v>
      </c>
      <c r="T1712" s="21">
        <f t="shared" si="87"/>
        <v>19</v>
      </c>
      <c r="V1712" s="36">
        <v>2.23E-2</v>
      </c>
      <c r="W1712" s="36">
        <v>2.9329999999999998</v>
      </c>
      <c r="X1712">
        <f t="shared" si="85"/>
        <v>2.2602770726631629</v>
      </c>
    </row>
    <row r="1713" spans="1:24" ht="14.1" customHeight="1" x14ac:dyDescent="0.25">
      <c r="A1713" s="1">
        <v>42295</v>
      </c>
      <c r="B1713" s="1" t="s">
        <v>19</v>
      </c>
      <c r="C1713" t="s">
        <v>385</v>
      </c>
      <c r="D1713">
        <v>14</v>
      </c>
      <c r="E1713">
        <v>30</v>
      </c>
      <c r="F1713" s="6">
        <v>945</v>
      </c>
      <c r="G1713" s="6">
        <v>1002</v>
      </c>
      <c r="H1713" s="6">
        <v>17</v>
      </c>
      <c r="I1713" s="6" t="s">
        <v>328</v>
      </c>
      <c r="J1713" t="s">
        <v>285</v>
      </c>
      <c r="K1713" t="s">
        <v>7</v>
      </c>
      <c r="L1713" t="s">
        <v>29</v>
      </c>
      <c r="M1713" t="s">
        <v>546</v>
      </c>
      <c r="N1713" t="s">
        <v>616</v>
      </c>
      <c r="O1713" t="s">
        <v>620</v>
      </c>
      <c r="P1713" t="s">
        <v>621</v>
      </c>
      <c r="Q1713" s="38">
        <v>1</v>
      </c>
      <c r="R1713" s="21">
        <v>22</v>
      </c>
      <c r="S1713" s="21">
        <v>22</v>
      </c>
      <c r="T1713" s="21">
        <f t="shared" si="87"/>
        <v>22</v>
      </c>
      <c r="V1713" s="36">
        <v>2.23E-2</v>
      </c>
      <c r="W1713" s="36">
        <v>2.9329999999999998</v>
      </c>
      <c r="X1713">
        <f t="shared" si="85"/>
        <v>0.19303256691921539</v>
      </c>
    </row>
    <row r="1714" spans="1:24" ht="14.1" customHeight="1" x14ac:dyDescent="0.25">
      <c r="A1714" s="1">
        <v>42295</v>
      </c>
      <c r="B1714" s="1" t="s">
        <v>19</v>
      </c>
      <c r="C1714" t="s">
        <v>385</v>
      </c>
      <c r="D1714">
        <v>14</v>
      </c>
      <c r="E1714">
        <v>30</v>
      </c>
      <c r="F1714" s="6">
        <v>945</v>
      </c>
      <c r="G1714" s="6">
        <v>1002</v>
      </c>
      <c r="H1714" s="6">
        <v>17</v>
      </c>
      <c r="I1714" s="6" t="s">
        <v>328</v>
      </c>
      <c r="J1714" t="s">
        <v>285</v>
      </c>
      <c r="K1714" t="s">
        <v>7</v>
      </c>
      <c r="L1714" t="s">
        <v>29</v>
      </c>
      <c r="M1714" t="s">
        <v>546</v>
      </c>
      <c r="N1714" t="s">
        <v>616</v>
      </c>
      <c r="O1714" t="s">
        <v>620</v>
      </c>
      <c r="P1714" t="s">
        <v>621</v>
      </c>
      <c r="Q1714" s="38">
        <v>3</v>
      </c>
      <c r="R1714" s="21">
        <v>20</v>
      </c>
      <c r="S1714" s="21">
        <v>20</v>
      </c>
      <c r="T1714" s="21">
        <f t="shared" si="87"/>
        <v>20</v>
      </c>
      <c r="V1714" s="36">
        <v>2.23E-2</v>
      </c>
      <c r="W1714" s="36">
        <v>2.9329999999999998</v>
      </c>
      <c r="X1714">
        <f t="shared" si="85"/>
        <v>0.43787191954630744</v>
      </c>
    </row>
    <row r="1715" spans="1:24" ht="14.1" customHeight="1" x14ac:dyDescent="0.25">
      <c r="A1715" s="1">
        <v>42295</v>
      </c>
      <c r="B1715" s="1" t="s">
        <v>19</v>
      </c>
      <c r="C1715" t="s">
        <v>385</v>
      </c>
      <c r="D1715">
        <v>14</v>
      </c>
      <c r="E1715">
        <v>30</v>
      </c>
      <c r="F1715" s="6">
        <v>945</v>
      </c>
      <c r="G1715" s="6">
        <v>1002</v>
      </c>
      <c r="H1715" s="6">
        <v>17</v>
      </c>
      <c r="I1715" s="6" t="s">
        <v>328</v>
      </c>
      <c r="J1715" t="s">
        <v>285</v>
      </c>
      <c r="K1715" t="s">
        <v>7</v>
      </c>
      <c r="L1715" t="s">
        <v>29</v>
      </c>
      <c r="M1715" t="s">
        <v>546</v>
      </c>
      <c r="N1715" t="s">
        <v>616</v>
      </c>
      <c r="O1715" t="s">
        <v>620</v>
      </c>
      <c r="P1715" t="s">
        <v>621</v>
      </c>
      <c r="Q1715" s="38">
        <v>2</v>
      </c>
      <c r="R1715" s="21">
        <v>17</v>
      </c>
      <c r="S1715" s="21">
        <v>17</v>
      </c>
      <c r="T1715" s="21">
        <f t="shared" si="87"/>
        <v>17</v>
      </c>
      <c r="V1715" s="36">
        <v>2.23E-2</v>
      </c>
      <c r="W1715" s="36">
        <v>2.9329999999999998</v>
      </c>
      <c r="X1715">
        <f t="shared" si="85"/>
        <v>0.18123478006626878</v>
      </c>
    </row>
    <row r="1716" spans="1:24" ht="14.1" customHeight="1" x14ac:dyDescent="0.25">
      <c r="A1716" s="1">
        <v>42295</v>
      </c>
      <c r="B1716" s="1" t="s">
        <v>19</v>
      </c>
      <c r="C1716" t="s">
        <v>385</v>
      </c>
      <c r="D1716">
        <v>14</v>
      </c>
      <c r="E1716">
        <v>30</v>
      </c>
      <c r="F1716" s="6">
        <v>945</v>
      </c>
      <c r="G1716" s="6">
        <v>1002</v>
      </c>
      <c r="H1716" s="6">
        <v>17</v>
      </c>
      <c r="I1716" s="6" t="s">
        <v>328</v>
      </c>
      <c r="J1716" t="s">
        <v>285</v>
      </c>
      <c r="K1716" t="s">
        <v>7</v>
      </c>
      <c r="L1716" t="s">
        <v>29</v>
      </c>
      <c r="M1716" t="s">
        <v>546</v>
      </c>
      <c r="N1716" t="s">
        <v>616</v>
      </c>
      <c r="O1716" t="s">
        <v>620</v>
      </c>
      <c r="P1716" t="s">
        <v>621</v>
      </c>
      <c r="Q1716" s="38">
        <v>1</v>
      </c>
      <c r="R1716" s="21">
        <v>27</v>
      </c>
      <c r="S1716" s="21">
        <v>27</v>
      </c>
      <c r="T1716" s="21">
        <f t="shared" si="87"/>
        <v>27</v>
      </c>
      <c r="V1716" s="36">
        <v>2.23E-2</v>
      </c>
      <c r="W1716" s="36">
        <v>2.9329999999999998</v>
      </c>
      <c r="X1716">
        <f t="shared" si="85"/>
        <v>0.35196119479968002</v>
      </c>
    </row>
    <row r="1717" spans="1:24" ht="14.1" customHeight="1" x14ac:dyDescent="0.25">
      <c r="A1717" s="1">
        <v>42295</v>
      </c>
      <c r="B1717" s="1" t="s">
        <v>19</v>
      </c>
      <c r="C1717" t="s">
        <v>386</v>
      </c>
      <c r="D1717">
        <v>7</v>
      </c>
      <c r="E1717">
        <v>30</v>
      </c>
      <c r="F1717" s="6">
        <v>1018</v>
      </c>
      <c r="G1717" s="6">
        <v>1033</v>
      </c>
      <c r="H1717" s="6">
        <v>15</v>
      </c>
      <c r="I1717" s="6" t="s">
        <v>328</v>
      </c>
      <c r="J1717" t="s">
        <v>285</v>
      </c>
      <c r="K1717" t="s">
        <v>7</v>
      </c>
      <c r="L1717" t="s">
        <v>29</v>
      </c>
      <c r="M1717" t="s">
        <v>546</v>
      </c>
      <c r="N1717" t="s">
        <v>616</v>
      </c>
      <c r="O1717" t="s">
        <v>620</v>
      </c>
      <c r="P1717" t="s">
        <v>621</v>
      </c>
      <c r="Q1717" s="38">
        <v>2</v>
      </c>
      <c r="R1717" s="21">
        <v>24</v>
      </c>
      <c r="S1717" s="21">
        <v>24</v>
      </c>
      <c r="T1717" s="21">
        <f t="shared" si="87"/>
        <v>24</v>
      </c>
      <c r="V1717" s="36">
        <v>2.23E-2</v>
      </c>
      <c r="W1717" s="36">
        <v>2.9329999999999998</v>
      </c>
      <c r="X1717">
        <f t="shared" si="85"/>
        <v>0.49830406572952596</v>
      </c>
    </row>
    <row r="1718" spans="1:24" ht="14.1" customHeight="1" x14ac:dyDescent="0.25">
      <c r="A1718" s="1">
        <v>42295</v>
      </c>
      <c r="B1718" s="1" t="s">
        <v>19</v>
      </c>
      <c r="C1718" t="s">
        <v>386</v>
      </c>
      <c r="D1718">
        <v>7</v>
      </c>
      <c r="E1718">
        <v>30</v>
      </c>
      <c r="F1718" s="6">
        <v>1018</v>
      </c>
      <c r="G1718" s="6">
        <v>1033</v>
      </c>
      <c r="H1718" s="6">
        <v>15</v>
      </c>
      <c r="I1718" s="6" t="s">
        <v>328</v>
      </c>
      <c r="J1718" t="s">
        <v>285</v>
      </c>
      <c r="K1718" t="s">
        <v>7</v>
      </c>
      <c r="L1718" t="s">
        <v>29</v>
      </c>
      <c r="M1718" t="s">
        <v>546</v>
      </c>
      <c r="N1718" t="s">
        <v>616</v>
      </c>
      <c r="O1718" t="s">
        <v>620</v>
      </c>
      <c r="P1718" t="s">
        <v>621</v>
      </c>
      <c r="Q1718" s="38">
        <v>1</v>
      </c>
      <c r="R1718" s="21">
        <v>13</v>
      </c>
      <c r="S1718" s="21">
        <v>13</v>
      </c>
      <c r="T1718" s="21">
        <f t="shared" si="87"/>
        <v>13</v>
      </c>
      <c r="V1718" s="36">
        <v>2.23E-2</v>
      </c>
      <c r="W1718" s="36">
        <v>2.9329999999999998</v>
      </c>
      <c r="X1718">
        <f t="shared" si="85"/>
        <v>4.1257291670079903E-2</v>
      </c>
    </row>
    <row r="1719" spans="1:24" ht="14.1" customHeight="1" x14ac:dyDescent="0.25">
      <c r="A1719" s="1">
        <v>42295</v>
      </c>
      <c r="B1719" s="1" t="s">
        <v>19</v>
      </c>
      <c r="C1719" t="s">
        <v>386</v>
      </c>
      <c r="D1719">
        <v>7</v>
      </c>
      <c r="E1719">
        <v>30</v>
      </c>
      <c r="F1719" s="6">
        <v>1018</v>
      </c>
      <c r="G1719" s="6">
        <v>1033</v>
      </c>
      <c r="H1719" s="6">
        <v>15</v>
      </c>
      <c r="I1719" s="6" t="s">
        <v>328</v>
      </c>
      <c r="J1719" t="s">
        <v>285</v>
      </c>
      <c r="K1719" t="s">
        <v>7</v>
      </c>
      <c r="L1719" t="s">
        <v>29</v>
      </c>
      <c r="M1719" t="s">
        <v>546</v>
      </c>
      <c r="N1719" t="s">
        <v>616</v>
      </c>
      <c r="O1719" t="s">
        <v>620</v>
      </c>
      <c r="P1719" t="s">
        <v>621</v>
      </c>
      <c r="Q1719" s="38">
        <v>1</v>
      </c>
      <c r="R1719" s="21">
        <v>25</v>
      </c>
      <c r="S1719" s="21">
        <v>25</v>
      </c>
      <c r="T1719" s="21">
        <f t="shared" si="87"/>
        <v>25</v>
      </c>
      <c r="V1719" s="36">
        <v>2.23E-2</v>
      </c>
      <c r="W1719" s="36">
        <v>2.9329999999999998</v>
      </c>
      <c r="X1719">
        <f t="shared" si="85"/>
        <v>0.28084255050871665</v>
      </c>
    </row>
    <row r="1720" spans="1:24" ht="14.1" customHeight="1" x14ac:dyDescent="0.25">
      <c r="A1720" s="1">
        <v>42295</v>
      </c>
      <c r="B1720" s="1" t="s">
        <v>19</v>
      </c>
      <c r="C1720" t="s">
        <v>386</v>
      </c>
      <c r="D1720">
        <v>7</v>
      </c>
      <c r="E1720">
        <v>30</v>
      </c>
      <c r="F1720" s="6">
        <v>1018</v>
      </c>
      <c r="G1720" s="6">
        <v>1033</v>
      </c>
      <c r="H1720" s="6">
        <v>15</v>
      </c>
      <c r="I1720" s="6" t="s">
        <v>328</v>
      </c>
      <c r="J1720" t="s">
        <v>285</v>
      </c>
      <c r="K1720" t="s">
        <v>7</v>
      </c>
      <c r="L1720" t="s">
        <v>29</v>
      </c>
      <c r="M1720" t="s">
        <v>546</v>
      </c>
      <c r="N1720" t="s">
        <v>616</v>
      </c>
      <c r="O1720" t="s">
        <v>620</v>
      </c>
      <c r="P1720" t="s">
        <v>621</v>
      </c>
      <c r="Q1720" s="38">
        <v>1</v>
      </c>
      <c r="R1720" s="21">
        <v>22</v>
      </c>
      <c r="S1720" s="21">
        <v>22</v>
      </c>
      <c r="T1720" s="21">
        <f t="shared" si="87"/>
        <v>22</v>
      </c>
      <c r="V1720" s="36">
        <v>2.23E-2</v>
      </c>
      <c r="W1720" s="36">
        <v>2.9329999999999998</v>
      </c>
      <c r="X1720">
        <f t="shared" si="85"/>
        <v>0.19303256691921539</v>
      </c>
    </row>
    <row r="1721" spans="1:24" ht="14.1" customHeight="1" x14ac:dyDescent="0.25">
      <c r="A1721" s="1">
        <v>42295</v>
      </c>
      <c r="B1721" s="1" t="s">
        <v>19</v>
      </c>
      <c r="C1721" t="s">
        <v>386</v>
      </c>
      <c r="D1721">
        <v>7</v>
      </c>
      <c r="E1721">
        <v>30</v>
      </c>
      <c r="F1721" s="6">
        <v>1018</v>
      </c>
      <c r="G1721" s="6">
        <v>1033</v>
      </c>
      <c r="H1721" s="6">
        <v>15</v>
      </c>
      <c r="I1721" s="6" t="s">
        <v>328</v>
      </c>
      <c r="J1721" t="s">
        <v>285</v>
      </c>
      <c r="K1721" t="s">
        <v>7</v>
      </c>
      <c r="L1721" t="s">
        <v>29</v>
      </c>
      <c r="M1721" t="s">
        <v>546</v>
      </c>
      <c r="N1721" t="s">
        <v>616</v>
      </c>
      <c r="O1721" t="s">
        <v>620</v>
      </c>
      <c r="P1721" t="s">
        <v>621</v>
      </c>
      <c r="Q1721" s="38">
        <v>1</v>
      </c>
      <c r="R1721" s="21">
        <v>16</v>
      </c>
      <c r="S1721" s="21">
        <v>16</v>
      </c>
      <c r="T1721" s="21">
        <f t="shared" si="87"/>
        <v>16</v>
      </c>
      <c r="V1721" s="36">
        <v>2.23E-2</v>
      </c>
      <c r="W1721" s="36">
        <v>2.9329999999999998</v>
      </c>
      <c r="X1721">
        <f t="shared" si="85"/>
        <v>7.585579637648146E-2</v>
      </c>
    </row>
    <row r="1722" spans="1:24" ht="14.1" customHeight="1" x14ac:dyDescent="0.25">
      <c r="A1722" s="1">
        <v>42294</v>
      </c>
      <c r="B1722" s="1" t="s">
        <v>19</v>
      </c>
      <c r="C1722" t="s">
        <v>434</v>
      </c>
      <c r="D1722">
        <v>20</v>
      </c>
      <c r="E1722">
        <v>30</v>
      </c>
      <c r="F1722" s="6">
        <v>815</v>
      </c>
      <c r="G1722" s="6">
        <v>829</v>
      </c>
      <c r="H1722" s="6">
        <v>14</v>
      </c>
      <c r="I1722" t="s">
        <v>393</v>
      </c>
      <c r="J1722" t="s">
        <v>285</v>
      </c>
      <c r="K1722" t="s">
        <v>7</v>
      </c>
      <c r="L1722" t="s">
        <v>29</v>
      </c>
      <c r="M1722" t="s">
        <v>546</v>
      </c>
      <c r="N1722" t="s">
        <v>616</v>
      </c>
      <c r="O1722" t="s">
        <v>620</v>
      </c>
      <c r="P1722" t="s">
        <v>621</v>
      </c>
      <c r="Q1722" s="38">
        <v>1</v>
      </c>
      <c r="R1722" s="21">
        <v>18</v>
      </c>
      <c r="S1722" s="21">
        <v>18</v>
      </c>
      <c r="T1722" s="21">
        <f t="shared" si="87"/>
        <v>18</v>
      </c>
      <c r="V1722" s="36">
        <v>2.23E-2</v>
      </c>
      <c r="W1722" s="36">
        <v>2.9329999999999998</v>
      </c>
      <c r="X1722">
        <f t="shared" si="85"/>
        <v>0.10715664816445306</v>
      </c>
    </row>
    <row r="1723" spans="1:24" ht="14.1" customHeight="1" x14ac:dyDescent="0.25">
      <c r="A1723" s="1">
        <v>42295</v>
      </c>
      <c r="B1723" s="1" t="s">
        <v>19</v>
      </c>
      <c r="C1723" t="s">
        <v>438</v>
      </c>
      <c r="D1723">
        <v>20</v>
      </c>
      <c r="E1723">
        <v>30</v>
      </c>
      <c r="F1723" s="6">
        <v>1003</v>
      </c>
      <c r="G1723" s="6">
        <v>1018</v>
      </c>
      <c r="H1723" s="6">
        <v>15</v>
      </c>
      <c r="I1723" t="s">
        <v>393</v>
      </c>
      <c r="J1723" t="s">
        <v>285</v>
      </c>
      <c r="K1723" t="s">
        <v>7</v>
      </c>
      <c r="L1723" t="s">
        <v>29</v>
      </c>
      <c r="M1723" t="s">
        <v>546</v>
      </c>
      <c r="N1723" t="s">
        <v>616</v>
      </c>
      <c r="O1723" t="s">
        <v>620</v>
      </c>
      <c r="P1723" t="s">
        <v>621</v>
      </c>
      <c r="Q1723" s="38">
        <v>1</v>
      </c>
      <c r="R1723" s="21">
        <v>27</v>
      </c>
      <c r="S1723" s="21">
        <v>27</v>
      </c>
      <c r="T1723" s="21">
        <f t="shared" si="87"/>
        <v>27</v>
      </c>
      <c r="V1723" s="36">
        <v>2.23E-2</v>
      </c>
      <c r="W1723" s="36">
        <v>2.9329999999999998</v>
      </c>
      <c r="X1723">
        <f t="shared" si="85"/>
        <v>0.35196119479968002</v>
      </c>
    </row>
    <row r="1724" spans="1:24" ht="14.1" customHeight="1" x14ac:dyDescent="0.25">
      <c r="A1724" s="1">
        <v>42295</v>
      </c>
      <c r="B1724" s="1" t="s">
        <v>19</v>
      </c>
      <c r="C1724" t="s">
        <v>201</v>
      </c>
      <c r="D1724">
        <v>20</v>
      </c>
      <c r="E1724">
        <v>30</v>
      </c>
      <c r="F1724" s="6">
        <v>1051</v>
      </c>
      <c r="G1724" s="6">
        <v>1106</v>
      </c>
      <c r="H1724" s="6">
        <v>15</v>
      </c>
      <c r="I1724" t="s">
        <v>393</v>
      </c>
      <c r="J1724" t="s">
        <v>285</v>
      </c>
      <c r="K1724" t="s">
        <v>7</v>
      </c>
      <c r="L1724" t="s">
        <v>29</v>
      </c>
      <c r="M1724" t="s">
        <v>546</v>
      </c>
      <c r="N1724" t="s">
        <v>616</v>
      </c>
      <c r="O1724" t="s">
        <v>620</v>
      </c>
      <c r="P1724" t="s">
        <v>621</v>
      </c>
      <c r="Q1724" s="38">
        <v>1</v>
      </c>
      <c r="R1724" s="21">
        <v>16</v>
      </c>
      <c r="S1724" s="21">
        <v>16</v>
      </c>
      <c r="T1724" s="21">
        <f t="shared" si="87"/>
        <v>16</v>
      </c>
      <c r="V1724" s="36">
        <v>2.23E-2</v>
      </c>
      <c r="W1724" s="36">
        <v>2.9329999999999998</v>
      </c>
      <c r="X1724">
        <f t="shared" si="85"/>
        <v>7.585579637648146E-2</v>
      </c>
    </row>
    <row r="1725" spans="1:24" ht="14.1" customHeight="1" x14ac:dyDescent="0.25">
      <c r="A1725" s="1">
        <v>42295</v>
      </c>
      <c r="B1725" s="1" t="s">
        <v>19</v>
      </c>
      <c r="C1725" t="s">
        <v>201</v>
      </c>
      <c r="D1725">
        <v>20</v>
      </c>
      <c r="E1725">
        <v>30</v>
      </c>
      <c r="F1725" s="6">
        <v>1051</v>
      </c>
      <c r="G1725" s="6">
        <v>1106</v>
      </c>
      <c r="H1725" s="6">
        <v>15</v>
      </c>
      <c r="I1725" t="s">
        <v>393</v>
      </c>
      <c r="J1725" t="s">
        <v>285</v>
      </c>
      <c r="K1725" t="s">
        <v>7</v>
      </c>
      <c r="L1725" t="s">
        <v>29</v>
      </c>
      <c r="M1725" t="s">
        <v>546</v>
      </c>
      <c r="N1725" t="s">
        <v>616</v>
      </c>
      <c r="O1725" t="s">
        <v>620</v>
      </c>
      <c r="P1725" t="s">
        <v>621</v>
      </c>
      <c r="Q1725" s="38">
        <v>1</v>
      </c>
      <c r="R1725" s="21">
        <v>18</v>
      </c>
      <c r="S1725" s="21">
        <v>18</v>
      </c>
      <c r="T1725" s="21">
        <f t="shared" si="87"/>
        <v>18</v>
      </c>
      <c r="V1725" s="36">
        <v>2.23E-2</v>
      </c>
      <c r="W1725" s="36">
        <v>2.9329999999999998</v>
      </c>
      <c r="X1725">
        <f t="shared" si="85"/>
        <v>0.10715664816445306</v>
      </c>
    </row>
    <row r="1726" spans="1:24" ht="14.1" customHeight="1" x14ac:dyDescent="0.25">
      <c r="A1726" s="1">
        <v>42295</v>
      </c>
      <c r="B1726" s="1" t="s">
        <v>19</v>
      </c>
      <c r="C1726" t="s">
        <v>201</v>
      </c>
      <c r="D1726">
        <v>20</v>
      </c>
      <c r="E1726">
        <v>30</v>
      </c>
      <c r="F1726" s="6">
        <v>1051</v>
      </c>
      <c r="G1726" s="6">
        <v>1106</v>
      </c>
      <c r="H1726" s="6">
        <v>15</v>
      </c>
      <c r="I1726" t="s">
        <v>393</v>
      </c>
      <c r="J1726" t="s">
        <v>285</v>
      </c>
      <c r="K1726" t="s">
        <v>7</v>
      </c>
      <c r="L1726" t="s">
        <v>29</v>
      </c>
      <c r="M1726" t="s">
        <v>546</v>
      </c>
      <c r="N1726" t="s">
        <v>616</v>
      </c>
      <c r="O1726" t="s">
        <v>620</v>
      </c>
      <c r="P1726" t="s">
        <v>621</v>
      </c>
      <c r="Q1726" s="38">
        <v>1</v>
      </c>
      <c r="R1726" s="21">
        <v>21</v>
      </c>
      <c r="S1726" s="21">
        <v>21</v>
      </c>
      <c r="T1726" s="21">
        <f t="shared" si="87"/>
        <v>21</v>
      </c>
      <c r="V1726" s="36">
        <v>2.23E-2</v>
      </c>
      <c r="W1726" s="36">
        <v>2.9329999999999998</v>
      </c>
      <c r="X1726">
        <f t="shared" si="85"/>
        <v>0.16841239596232924</v>
      </c>
    </row>
    <row r="1727" spans="1:24" ht="14.1" customHeight="1" x14ac:dyDescent="0.25">
      <c r="A1727" s="1">
        <v>42295</v>
      </c>
      <c r="B1727" s="1" t="s">
        <v>19</v>
      </c>
      <c r="C1727" s="8" t="s">
        <v>467</v>
      </c>
      <c r="D1727">
        <v>11.1</v>
      </c>
      <c r="E1727">
        <v>30</v>
      </c>
      <c r="F1727" s="6">
        <v>955</v>
      </c>
      <c r="G1727" s="6">
        <v>1030</v>
      </c>
      <c r="H1727" s="6">
        <v>35</v>
      </c>
      <c r="I1727" t="s">
        <v>447</v>
      </c>
      <c r="J1727" t="s">
        <v>231</v>
      </c>
      <c r="K1727" t="s">
        <v>7</v>
      </c>
      <c r="L1727" t="s">
        <v>29</v>
      </c>
      <c r="M1727" t="s">
        <v>546</v>
      </c>
      <c r="N1727" t="s">
        <v>616</v>
      </c>
      <c r="O1727" t="s">
        <v>620</v>
      </c>
      <c r="P1727" t="s">
        <v>621</v>
      </c>
      <c r="Q1727" s="38">
        <v>4</v>
      </c>
      <c r="R1727" s="21">
        <v>1</v>
      </c>
      <c r="S1727" s="21">
        <v>1</v>
      </c>
      <c r="T1727" s="21">
        <f t="shared" si="87"/>
        <v>1</v>
      </c>
      <c r="V1727" s="36">
        <v>2.23E-2</v>
      </c>
      <c r="W1727" s="36">
        <v>2.9329999999999998</v>
      </c>
      <c r="X1727">
        <f t="shared" si="85"/>
        <v>8.92E-5</v>
      </c>
    </row>
    <row r="1728" spans="1:24" ht="14.1" customHeight="1" x14ac:dyDescent="0.25">
      <c r="A1728" s="1">
        <v>42295</v>
      </c>
      <c r="B1728" s="1" t="s">
        <v>19</v>
      </c>
      <c r="C1728" s="8">
        <v>1181</v>
      </c>
      <c r="D1728">
        <v>11.8</v>
      </c>
      <c r="E1728">
        <v>30</v>
      </c>
      <c r="F1728" s="6">
        <v>1050</v>
      </c>
      <c r="G1728" s="6">
        <v>1120</v>
      </c>
      <c r="H1728" s="6">
        <v>30</v>
      </c>
      <c r="I1728" t="s">
        <v>447</v>
      </c>
      <c r="J1728" t="s">
        <v>231</v>
      </c>
      <c r="K1728" t="s">
        <v>7</v>
      </c>
      <c r="L1728" t="s">
        <v>29</v>
      </c>
      <c r="M1728" t="s">
        <v>546</v>
      </c>
      <c r="N1728" t="s">
        <v>616</v>
      </c>
      <c r="O1728" t="s">
        <v>620</v>
      </c>
      <c r="P1728" t="s">
        <v>621</v>
      </c>
      <c r="Q1728" s="38">
        <v>2</v>
      </c>
      <c r="V1728" s="36">
        <v>2.23E-2</v>
      </c>
      <c r="W1728" s="36">
        <v>2.9329999999999998</v>
      </c>
      <c r="X1728">
        <f t="shared" si="85"/>
        <v>0</v>
      </c>
    </row>
    <row r="1729" spans="1:24" ht="14.1" customHeight="1" x14ac:dyDescent="0.25">
      <c r="A1729" s="1">
        <v>42296</v>
      </c>
      <c r="B1729" s="9" t="s">
        <v>19</v>
      </c>
      <c r="C1729" s="10" t="s">
        <v>137</v>
      </c>
      <c r="D1729" s="11">
        <v>20</v>
      </c>
      <c r="E1729" s="11">
        <v>30</v>
      </c>
      <c r="F1729" s="11">
        <v>956</v>
      </c>
      <c r="G1729" s="11">
        <v>1011</v>
      </c>
      <c r="H1729" s="11">
        <v>15</v>
      </c>
      <c r="I1729" s="11" t="s">
        <v>10</v>
      </c>
      <c r="J1729" s="11" t="s">
        <v>20</v>
      </c>
      <c r="K1729" t="s">
        <v>7</v>
      </c>
      <c r="L1729" s="11" t="s">
        <v>29</v>
      </c>
      <c r="M1729" t="s">
        <v>546</v>
      </c>
      <c r="N1729" t="s">
        <v>616</v>
      </c>
      <c r="O1729" t="s">
        <v>620</v>
      </c>
      <c r="P1729" t="s">
        <v>621</v>
      </c>
      <c r="Q1729" s="38">
        <v>1</v>
      </c>
      <c r="R1729" s="21">
        <v>22</v>
      </c>
      <c r="S1729" s="21">
        <v>22</v>
      </c>
      <c r="T1729" s="21">
        <f t="shared" ref="T1729:T1765" si="88">AVERAGE(R1729:S1729)</f>
        <v>22</v>
      </c>
      <c r="V1729" s="36">
        <v>2.23E-2</v>
      </c>
      <c r="W1729" s="36">
        <v>2.9329999999999998</v>
      </c>
      <c r="X1729">
        <f t="shared" si="85"/>
        <v>0.19303256691921539</v>
      </c>
    </row>
    <row r="1730" spans="1:24" ht="14.1" customHeight="1" x14ac:dyDescent="0.25">
      <c r="A1730" s="1">
        <v>42296</v>
      </c>
      <c r="B1730" s="9" t="s">
        <v>19</v>
      </c>
      <c r="C1730" s="10" t="s">
        <v>137</v>
      </c>
      <c r="D1730" s="11">
        <v>20</v>
      </c>
      <c r="E1730" s="11">
        <v>30</v>
      </c>
      <c r="F1730" s="11">
        <v>956</v>
      </c>
      <c r="G1730" s="11">
        <v>1011</v>
      </c>
      <c r="H1730" s="11">
        <v>15</v>
      </c>
      <c r="I1730" s="11" t="s">
        <v>10</v>
      </c>
      <c r="J1730" s="11" t="s">
        <v>20</v>
      </c>
      <c r="K1730" t="s">
        <v>7</v>
      </c>
      <c r="L1730" s="11" t="s">
        <v>29</v>
      </c>
      <c r="M1730" t="s">
        <v>546</v>
      </c>
      <c r="N1730" t="s">
        <v>616</v>
      </c>
      <c r="O1730" t="s">
        <v>620</v>
      </c>
      <c r="P1730" t="s">
        <v>621</v>
      </c>
      <c r="Q1730" s="38">
        <v>1</v>
      </c>
      <c r="R1730" s="21">
        <v>28</v>
      </c>
      <c r="S1730" s="21">
        <v>28</v>
      </c>
      <c r="T1730" s="21">
        <f t="shared" si="88"/>
        <v>28</v>
      </c>
      <c r="V1730" s="36">
        <v>2.23E-2</v>
      </c>
      <c r="W1730" s="36">
        <v>2.9329999999999998</v>
      </c>
      <c r="X1730">
        <f t="shared" si="85"/>
        <v>0.39157897836859629</v>
      </c>
    </row>
    <row r="1731" spans="1:24" ht="14.1" customHeight="1" x14ac:dyDescent="0.25">
      <c r="A1731" s="1">
        <v>42296</v>
      </c>
      <c r="B1731" s="9" t="s">
        <v>19</v>
      </c>
      <c r="C1731" s="10" t="s">
        <v>137</v>
      </c>
      <c r="D1731" s="11">
        <v>20</v>
      </c>
      <c r="E1731" s="11">
        <v>30</v>
      </c>
      <c r="F1731" s="11">
        <v>956</v>
      </c>
      <c r="G1731" s="11">
        <v>1011</v>
      </c>
      <c r="H1731" s="11">
        <v>15</v>
      </c>
      <c r="I1731" s="11" t="s">
        <v>10</v>
      </c>
      <c r="J1731" s="11" t="s">
        <v>20</v>
      </c>
      <c r="K1731" t="s">
        <v>7</v>
      </c>
      <c r="L1731" s="11" t="s">
        <v>29</v>
      </c>
      <c r="M1731" t="s">
        <v>546</v>
      </c>
      <c r="N1731" t="s">
        <v>616</v>
      </c>
      <c r="O1731" t="s">
        <v>620</v>
      </c>
      <c r="P1731" t="s">
        <v>621</v>
      </c>
      <c r="Q1731" s="38">
        <v>1</v>
      </c>
      <c r="R1731" s="21">
        <v>30</v>
      </c>
      <c r="S1731" s="21">
        <v>30</v>
      </c>
      <c r="T1731" s="21">
        <f t="shared" si="88"/>
        <v>30</v>
      </c>
      <c r="V1731" s="36">
        <v>2.23E-2</v>
      </c>
      <c r="W1731" s="36">
        <v>2.9329999999999998</v>
      </c>
      <c r="X1731">
        <f t="shared" si="85"/>
        <v>0.47940383420799498</v>
      </c>
    </row>
    <row r="1732" spans="1:24" ht="14.1" customHeight="1" x14ac:dyDescent="0.25">
      <c r="A1732" s="1">
        <v>42296</v>
      </c>
      <c r="B1732" s="9" t="s">
        <v>19</v>
      </c>
      <c r="C1732" s="10" t="s">
        <v>137</v>
      </c>
      <c r="D1732" s="11">
        <v>20</v>
      </c>
      <c r="E1732" s="11">
        <v>30</v>
      </c>
      <c r="F1732" s="11">
        <v>956</v>
      </c>
      <c r="G1732" s="11">
        <v>1011</v>
      </c>
      <c r="H1732" s="11">
        <v>15</v>
      </c>
      <c r="I1732" s="11" t="s">
        <v>10</v>
      </c>
      <c r="J1732" s="11" t="s">
        <v>20</v>
      </c>
      <c r="K1732" t="s">
        <v>7</v>
      </c>
      <c r="L1732" s="11" t="s">
        <v>29</v>
      </c>
      <c r="M1732" t="s">
        <v>546</v>
      </c>
      <c r="N1732" t="s">
        <v>616</v>
      </c>
      <c r="O1732" t="s">
        <v>620</v>
      </c>
      <c r="P1732" t="s">
        <v>621</v>
      </c>
      <c r="Q1732" s="38">
        <v>1</v>
      </c>
      <c r="R1732" s="21">
        <v>15</v>
      </c>
      <c r="S1732" s="21">
        <v>15</v>
      </c>
      <c r="T1732" s="21">
        <f t="shared" si="88"/>
        <v>15</v>
      </c>
      <c r="V1732" s="36">
        <v>2.23E-2</v>
      </c>
      <c r="W1732" s="36">
        <v>2.9329999999999998</v>
      </c>
      <c r="X1732">
        <f t="shared" ref="X1732:X1795" si="89">(V1732*T1732^W1732)/1000*Q1732</f>
        <v>6.2774104475379552E-2</v>
      </c>
    </row>
    <row r="1733" spans="1:24" ht="14.1" customHeight="1" x14ac:dyDescent="0.25">
      <c r="A1733" s="1">
        <v>42296</v>
      </c>
      <c r="B1733" s="9" t="s">
        <v>19</v>
      </c>
      <c r="C1733" s="10" t="s">
        <v>137</v>
      </c>
      <c r="D1733" s="11">
        <v>20</v>
      </c>
      <c r="E1733" s="11">
        <v>30</v>
      </c>
      <c r="F1733" s="11">
        <v>956</v>
      </c>
      <c r="G1733" s="11">
        <v>1011</v>
      </c>
      <c r="H1733" s="11">
        <v>15</v>
      </c>
      <c r="I1733" s="11" t="s">
        <v>10</v>
      </c>
      <c r="J1733" s="11" t="s">
        <v>20</v>
      </c>
      <c r="K1733" t="s">
        <v>7</v>
      </c>
      <c r="L1733" s="11" t="s">
        <v>29</v>
      </c>
      <c r="M1733" t="s">
        <v>546</v>
      </c>
      <c r="N1733" t="s">
        <v>616</v>
      </c>
      <c r="O1733" t="s">
        <v>620</v>
      </c>
      <c r="P1733" t="s">
        <v>621</v>
      </c>
      <c r="Q1733" s="38">
        <v>1</v>
      </c>
      <c r="R1733" s="21">
        <v>12</v>
      </c>
      <c r="S1733" s="21">
        <v>12</v>
      </c>
      <c r="T1733" s="21">
        <f t="shared" si="88"/>
        <v>12</v>
      </c>
      <c r="V1733" s="36">
        <v>2.23E-2</v>
      </c>
      <c r="W1733" s="36">
        <v>2.9329999999999998</v>
      </c>
      <c r="X1733">
        <f t="shared" si="89"/>
        <v>3.26244694457744E-2</v>
      </c>
    </row>
    <row r="1734" spans="1:24" ht="14.1" customHeight="1" x14ac:dyDescent="0.25">
      <c r="A1734" s="1">
        <v>42296</v>
      </c>
      <c r="B1734" s="9" t="s">
        <v>19</v>
      </c>
      <c r="C1734" s="10" t="s">
        <v>137</v>
      </c>
      <c r="D1734" s="11">
        <v>20</v>
      </c>
      <c r="E1734" s="11">
        <v>30</v>
      </c>
      <c r="F1734" s="11">
        <v>956</v>
      </c>
      <c r="G1734" s="11">
        <v>1011</v>
      </c>
      <c r="H1734" s="11">
        <v>15</v>
      </c>
      <c r="I1734" s="11" t="s">
        <v>10</v>
      </c>
      <c r="J1734" s="11" t="s">
        <v>20</v>
      </c>
      <c r="K1734" t="s">
        <v>7</v>
      </c>
      <c r="L1734" s="11" t="s">
        <v>29</v>
      </c>
      <c r="M1734" t="s">
        <v>546</v>
      </c>
      <c r="N1734" t="s">
        <v>616</v>
      </c>
      <c r="O1734" t="s">
        <v>620</v>
      </c>
      <c r="P1734" t="s">
        <v>621</v>
      </c>
      <c r="Q1734" s="38">
        <v>1</v>
      </c>
      <c r="R1734" s="21">
        <v>30</v>
      </c>
      <c r="S1734" s="21">
        <v>30</v>
      </c>
      <c r="T1734" s="21">
        <f t="shared" si="88"/>
        <v>30</v>
      </c>
      <c r="V1734" s="36">
        <v>2.23E-2</v>
      </c>
      <c r="W1734" s="36">
        <v>2.9329999999999998</v>
      </c>
      <c r="X1734">
        <f t="shared" si="89"/>
        <v>0.47940383420799498</v>
      </c>
    </row>
    <row r="1735" spans="1:24" ht="14.1" customHeight="1" x14ac:dyDescent="0.25">
      <c r="A1735" s="1">
        <v>42296</v>
      </c>
      <c r="B1735" s="9" t="s">
        <v>19</v>
      </c>
      <c r="C1735" s="10" t="s">
        <v>137</v>
      </c>
      <c r="D1735" s="11">
        <v>20</v>
      </c>
      <c r="E1735" s="11">
        <v>30</v>
      </c>
      <c r="F1735" s="11">
        <v>956</v>
      </c>
      <c r="G1735" s="11">
        <v>1011</v>
      </c>
      <c r="H1735" s="11">
        <v>15</v>
      </c>
      <c r="I1735" s="11" t="s">
        <v>10</v>
      </c>
      <c r="J1735" s="11" t="s">
        <v>20</v>
      </c>
      <c r="K1735" t="s">
        <v>7</v>
      </c>
      <c r="L1735" s="11" t="s">
        <v>29</v>
      </c>
      <c r="M1735" t="s">
        <v>546</v>
      </c>
      <c r="N1735" t="s">
        <v>616</v>
      </c>
      <c r="O1735" t="s">
        <v>620</v>
      </c>
      <c r="P1735" t="s">
        <v>621</v>
      </c>
      <c r="Q1735" s="38">
        <v>1</v>
      </c>
      <c r="R1735" s="21">
        <v>30</v>
      </c>
      <c r="S1735" s="21">
        <v>30</v>
      </c>
      <c r="T1735" s="21">
        <f t="shared" si="88"/>
        <v>30</v>
      </c>
      <c r="V1735" s="36">
        <v>2.23E-2</v>
      </c>
      <c r="W1735" s="36">
        <v>2.9329999999999998</v>
      </c>
      <c r="X1735">
        <f t="shared" si="89"/>
        <v>0.47940383420799498</v>
      </c>
    </row>
    <row r="1736" spans="1:24" ht="14.1" customHeight="1" x14ac:dyDescent="0.25">
      <c r="A1736" s="1">
        <v>42296</v>
      </c>
      <c r="B1736" s="9" t="s">
        <v>19</v>
      </c>
      <c r="C1736" s="10" t="s">
        <v>137</v>
      </c>
      <c r="D1736" s="11">
        <v>20</v>
      </c>
      <c r="E1736" s="11">
        <v>30</v>
      </c>
      <c r="F1736" s="11">
        <v>956</v>
      </c>
      <c r="G1736" s="11">
        <v>1011</v>
      </c>
      <c r="H1736" s="11">
        <v>15</v>
      </c>
      <c r="I1736" s="11" t="s">
        <v>10</v>
      </c>
      <c r="J1736" s="11" t="s">
        <v>20</v>
      </c>
      <c r="K1736" t="s">
        <v>7</v>
      </c>
      <c r="L1736" s="11" t="s">
        <v>29</v>
      </c>
      <c r="M1736" t="s">
        <v>546</v>
      </c>
      <c r="N1736" t="s">
        <v>616</v>
      </c>
      <c r="O1736" t="s">
        <v>620</v>
      </c>
      <c r="P1736" t="s">
        <v>621</v>
      </c>
      <c r="Q1736" s="38">
        <v>1</v>
      </c>
      <c r="R1736" s="21">
        <v>25</v>
      </c>
      <c r="S1736" s="21">
        <v>25</v>
      </c>
      <c r="T1736" s="21">
        <f t="shared" si="88"/>
        <v>25</v>
      </c>
      <c r="V1736" s="36">
        <v>2.23E-2</v>
      </c>
      <c r="W1736" s="36">
        <v>2.9329999999999998</v>
      </c>
      <c r="X1736">
        <f t="shared" si="89"/>
        <v>0.28084255050871665</v>
      </c>
    </row>
    <row r="1737" spans="1:24" ht="14.1" customHeight="1" x14ac:dyDescent="0.25">
      <c r="A1737" s="1">
        <v>42296</v>
      </c>
      <c r="B1737" s="9" t="s">
        <v>19</v>
      </c>
      <c r="C1737" s="10" t="s">
        <v>141</v>
      </c>
      <c r="D1737" s="11">
        <v>10</v>
      </c>
      <c r="E1737" s="11">
        <v>30</v>
      </c>
      <c r="F1737" s="11">
        <v>1051</v>
      </c>
      <c r="G1737" s="11">
        <v>1104</v>
      </c>
      <c r="H1737" s="11">
        <v>13</v>
      </c>
      <c r="I1737" s="11" t="s">
        <v>10</v>
      </c>
      <c r="J1737" s="11" t="s">
        <v>20</v>
      </c>
      <c r="K1737" t="s">
        <v>7</v>
      </c>
      <c r="L1737" s="11" t="s">
        <v>29</v>
      </c>
      <c r="M1737" t="s">
        <v>546</v>
      </c>
      <c r="N1737" t="s">
        <v>616</v>
      </c>
      <c r="O1737" t="s">
        <v>620</v>
      </c>
      <c r="P1737" t="s">
        <v>621</v>
      </c>
      <c r="Q1737" s="38">
        <v>1</v>
      </c>
      <c r="R1737" s="21">
        <v>20</v>
      </c>
      <c r="S1737" s="21">
        <v>20</v>
      </c>
      <c r="T1737" s="21">
        <f t="shared" si="88"/>
        <v>20</v>
      </c>
      <c r="V1737" s="36">
        <v>2.23E-2</v>
      </c>
      <c r="W1737" s="36">
        <v>2.9329999999999998</v>
      </c>
      <c r="X1737">
        <f t="shared" si="89"/>
        <v>0.14595730651543581</v>
      </c>
    </row>
    <row r="1738" spans="1:24" ht="14.1" customHeight="1" x14ac:dyDescent="0.25">
      <c r="A1738" s="1">
        <v>42296</v>
      </c>
      <c r="B1738" s="9" t="s">
        <v>19</v>
      </c>
      <c r="C1738" s="10" t="s">
        <v>141</v>
      </c>
      <c r="D1738" s="11">
        <v>5</v>
      </c>
      <c r="E1738" s="11">
        <v>30</v>
      </c>
      <c r="F1738" s="11">
        <v>1118</v>
      </c>
      <c r="G1738" s="11">
        <v>1132</v>
      </c>
      <c r="H1738" s="11">
        <v>14</v>
      </c>
      <c r="I1738" s="11" t="s">
        <v>10</v>
      </c>
      <c r="J1738" s="11" t="s">
        <v>20</v>
      </c>
      <c r="K1738" t="s">
        <v>7</v>
      </c>
      <c r="L1738" s="11" t="s">
        <v>29</v>
      </c>
      <c r="M1738" t="s">
        <v>546</v>
      </c>
      <c r="N1738" t="s">
        <v>616</v>
      </c>
      <c r="O1738" t="s">
        <v>620</v>
      </c>
      <c r="P1738" t="s">
        <v>621</v>
      </c>
      <c r="Q1738" s="38">
        <v>1</v>
      </c>
      <c r="R1738" s="21">
        <v>20</v>
      </c>
      <c r="S1738" s="21">
        <v>20</v>
      </c>
      <c r="T1738" s="21">
        <f t="shared" si="88"/>
        <v>20</v>
      </c>
      <c r="V1738" s="36">
        <v>2.23E-2</v>
      </c>
      <c r="W1738" s="36">
        <v>2.9329999999999998</v>
      </c>
      <c r="X1738">
        <f t="shared" si="89"/>
        <v>0.14595730651543581</v>
      </c>
    </row>
    <row r="1739" spans="1:24" ht="14.1" customHeight="1" x14ac:dyDescent="0.25">
      <c r="A1739" s="1">
        <v>42296</v>
      </c>
      <c r="B1739" s="9" t="s">
        <v>19</v>
      </c>
      <c r="C1739" s="10" t="s">
        <v>141</v>
      </c>
      <c r="D1739" s="11">
        <v>5</v>
      </c>
      <c r="E1739" s="11">
        <v>30</v>
      </c>
      <c r="F1739" s="11">
        <v>1118</v>
      </c>
      <c r="G1739" s="11">
        <v>1132</v>
      </c>
      <c r="H1739" s="11">
        <v>14</v>
      </c>
      <c r="I1739" s="11" t="s">
        <v>10</v>
      </c>
      <c r="J1739" s="11" t="s">
        <v>20</v>
      </c>
      <c r="K1739" t="s">
        <v>7</v>
      </c>
      <c r="L1739" s="11" t="s">
        <v>29</v>
      </c>
      <c r="M1739" t="s">
        <v>546</v>
      </c>
      <c r="N1739" t="s">
        <v>616</v>
      </c>
      <c r="O1739" t="s">
        <v>620</v>
      </c>
      <c r="P1739" t="s">
        <v>621</v>
      </c>
      <c r="Q1739" s="38">
        <v>1</v>
      </c>
      <c r="R1739" s="21">
        <v>23</v>
      </c>
      <c r="S1739" s="21">
        <v>23</v>
      </c>
      <c r="T1739" s="21">
        <f t="shared" si="88"/>
        <v>23</v>
      </c>
      <c r="V1739" s="36">
        <v>2.23E-2</v>
      </c>
      <c r="W1739" s="36">
        <v>2.9329999999999998</v>
      </c>
      <c r="X1739">
        <f t="shared" si="89"/>
        <v>0.21991386232674384</v>
      </c>
    </row>
    <row r="1740" spans="1:24" ht="14.1" customHeight="1" x14ac:dyDescent="0.25">
      <c r="A1740" s="1">
        <v>42296</v>
      </c>
      <c r="B1740" s="9" t="s">
        <v>19</v>
      </c>
      <c r="C1740" s="10" t="s">
        <v>141</v>
      </c>
      <c r="D1740" s="11">
        <v>5</v>
      </c>
      <c r="E1740" s="11">
        <v>30</v>
      </c>
      <c r="F1740" s="11">
        <v>1118</v>
      </c>
      <c r="G1740" s="11">
        <v>1132</v>
      </c>
      <c r="H1740" s="11">
        <v>14</v>
      </c>
      <c r="I1740" s="11" t="s">
        <v>10</v>
      </c>
      <c r="J1740" s="11" t="s">
        <v>20</v>
      </c>
      <c r="K1740" t="s">
        <v>7</v>
      </c>
      <c r="L1740" s="11" t="s">
        <v>29</v>
      </c>
      <c r="M1740" t="s">
        <v>546</v>
      </c>
      <c r="N1740" t="s">
        <v>616</v>
      </c>
      <c r="O1740" t="s">
        <v>620</v>
      </c>
      <c r="P1740" t="s">
        <v>621</v>
      </c>
      <c r="Q1740" s="38">
        <v>3</v>
      </c>
      <c r="R1740" s="21">
        <v>30</v>
      </c>
      <c r="S1740" s="21">
        <v>30</v>
      </c>
      <c r="T1740" s="21">
        <f t="shared" si="88"/>
        <v>30</v>
      </c>
      <c r="V1740" s="36">
        <v>2.23E-2</v>
      </c>
      <c r="W1740" s="36">
        <v>2.9329999999999998</v>
      </c>
      <c r="X1740">
        <f t="shared" si="89"/>
        <v>1.438211502623985</v>
      </c>
    </row>
    <row r="1741" spans="1:24" ht="14.1" customHeight="1" x14ac:dyDescent="0.25">
      <c r="A1741" s="1">
        <v>42296</v>
      </c>
      <c r="B1741" s="9" t="s">
        <v>19</v>
      </c>
      <c r="C1741" s="10" t="s">
        <v>141</v>
      </c>
      <c r="D1741" s="11">
        <v>5</v>
      </c>
      <c r="E1741" s="11">
        <v>30</v>
      </c>
      <c r="F1741" s="11">
        <v>1118</v>
      </c>
      <c r="G1741" s="11">
        <v>1132</v>
      </c>
      <c r="H1741" s="11">
        <v>14</v>
      </c>
      <c r="I1741" s="11" t="s">
        <v>10</v>
      </c>
      <c r="J1741" s="11" t="s">
        <v>20</v>
      </c>
      <c r="K1741" t="s">
        <v>7</v>
      </c>
      <c r="L1741" s="11" t="s">
        <v>29</v>
      </c>
      <c r="M1741" t="s">
        <v>546</v>
      </c>
      <c r="N1741" t="s">
        <v>616</v>
      </c>
      <c r="O1741" t="s">
        <v>620</v>
      </c>
      <c r="P1741" t="s">
        <v>621</v>
      </c>
      <c r="Q1741" s="38">
        <v>1</v>
      </c>
      <c r="R1741" s="21">
        <v>35</v>
      </c>
      <c r="S1741" s="21">
        <v>35</v>
      </c>
      <c r="T1741" s="21">
        <f t="shared" si="88"/>
        <v>35</v>
      </c>
      <c r="V1741" s="36">
        <v>2.23E-2</v>
      </c>
      <c r="W1741" s="36">
        <v>2.9329999999999998</v>
      </c>
      <c r="X1741">
        <f t="shared" si="89"/>
        <v>0.75345346962129511</v>
      </c>
    </row>
    <row r="1742" spans="1:24" ht="14.1" customHeight="1" x14ac:dyDescent="0.25">
      <c r="A1742" s="1">
        <v>42296</v>
      </c>
      <c r="B1742" s="9" t="s">
        <v>19</v>
      </c>
      <c r="C1742" s="10" t="s">
        <v>141</v>
      </c>
      <c r="D1742" s="11">
        <v>5</v>
      </c>
      <c r="E1742" s="11">
        <v>30</v>
      </c>
      <c r="F1742" s="11">
        <v>1118</v>
      </c>
      <c r="G1742" s="11">
        <v>1132</v>
      </c>
      <c r="H1742" s="11">
        <v>14</v>
      </c>
      <c r="I1742" s="11" t="s">
        <v>10</v>
      </c>
      <c r="J1742" s="11" t="s">
        <v>20</v>
      </c>
      <c r="K1742" t="s">
        <v>7</v>
      </c>
      <c r="L1742" s="11" t="s">
        <v>29</v>
      </c>
      <c r="M1742" t="s">
        <v>546</v>
      </c>
      <c r="N1742" t="s">
        <v>616</v>
      </c>
      <c r="O1742" t="s">
        <v>620</v>
      </c>
      <c r="P1742" t="s">
        <v>621</v>
      </c>
      <c r="Q1742" s="38">
        <v>1</v>
      </c>
      <c r="R1742" s="21">
        <v>15</v>
      </c>
      <c r="S1742" s="21">
        <v>15</v>
      </c>
      <c r="T1742" s="21">
        <f t="shared" si="88"/>
        <v>15</v>
      </c>
      <c r="V1742" s="36">
        <v>2.23E-2</v>
      </c>
      <c r="W1742" s="36">
        <v>2.9329999999999998</v>
      </c>
      <c r="X1742">
        <f t="shared" si="89"/>
        <v>6.2774104475379552E-2</v>
      </c>
    </row>
    <row r="1743" spans="1:24" ht="14.1" customHeight="1" x14ac:dyDescent="0.25">
      <c r="A1743" s="1">
        <v>42296</v>
      </c>
      <c r="B1743" s="1" t="s">
        <v>19</v>
      </c>
      <c r="C1743" s="14" t="s">
        <v>219</v>
      </c>
      <c r="D1743">
        <v>16.7</v>
      </c>
      <c r="E1743">
        <v>30</v>
      </c>
      <c r="F1743" s="6">
        <v>1222</v>
      </c>
      <c r="G1743" s="6">
        <v>1239</v>
      </c>
      <c r="H1743" s="6">
        <v>17</v>
      </c>
      <c r="I1743" t="s">
        <v>146</v>
      </c>
      <c r="J1743" t="s">
        <v>147</v>
      </c>
      <c r="K1743" t="s">
        <v>7</v>
      </c>
      <c r="L1743" t="s">
        <v>29</v>
      </c>
      <c r="M1743" t="s">
        <v>546</v>
      </c>
      <c r="N1743" t="s">
        <v>616</v>
      </c>
      <c r="O1743" t="s">
        <v>620</v>
      </c>
      <c r="P1743" t="s">
        <v>621</v>
      </c>
      <c r="Q1743" s="38">
        <v>4</v>
      </c>
      <c r="R1743" s="21">
        <v>20</v>
      </c>
      <c r="S1743" s="21">
        <v>25</v>
      </c>
      <c r="T1743" s="21">
        <f t="shared" si="88"/>
        <v>22.5</v>
      </c>
      <c r="V1743" s="36">
        <v>2.23E-2</v>
      </c>
      <c r="W1743" s="36">
        <v>2.9329999999999998</v>
      </c>
      <c r="X1743">
        <f t="shared" si="89"/>
        <v>0.82473833185699574</v>
      </c>
    </row>
    <row r="1744" spans="1:24" ht="14.1" customHeight="1" x14ac:dyDescent="0.25">
      <c r="A1744" s="1">
        <v>42296</v>
      </c>
      <c r="B1744" s="1" t="s">
        <v>19</v>
      </c>
      <c r="C1744" s="14" t="s">
        <v>224</v>
      </c>
      <c r="D1744">
        <v>9.1</v>
      </c>
      <c r="E1744">
        <v>30</v>
      </c>
      <c r="F1744" s="6">
        <v>241</v>
      </c>
      <c r="G1744" s="6">
        <v>256</v>
      </c>
      <c r="H1744" s="6">
        <v>15</v>
      </c>
      <c r="I1744" t="s">
        <v>146</v>
      </c>
      <c r="J1744" t="s">
        <v>147</v>
      </c>
      <c r="K1744" t="s">
        <v>7</v>
      </c>
      <c r="L1744" t="s">
        <v>29</v>
      </c>
      <c r="M1744" t="s">
        <v>546</v>
      </c>
      <c r="N1744" t="s">
        <v>616</v>
      </c>
      <c r="O1744" t="s">
        <v>620</v>
      </c>
      <c r="P1744" t="s">
        <v>621</v>
      </c>
      <c r="Q1744" s="38">
        <v>6</v>
      </c>
      <c r="R1744" s="21">
        <v>12</v>
      </c>
      <c r="S1744" s="21">
        <v>18</v>
      </c>
      <c r="T1744" s="21">
        <f t="shared" si="88"/>
        <v>15</v>
      </c>
      <c r="V1744" s="36">
        <v>2.23E-2</v>
      </c>
      <c r="W1744" s="36">
        <v>2.9329999999999998</v>
      </c>
      <c r="X1744">
        <f t="shared" si="89"/>
        <v>0.37664462685227729</v>
      </c>
    </row>
    <row r="1745" spans="1:24" ht="14.1" customHeight="1" x14ac:dyDescent="0.25">
      <c r="A1745" s="1">
        <v>42296</v>
      </c>
      <c r="B1745" s="1" t="s">
        <v>19</v>
      </c>
      <c r="C1745" s="14" t="s">
        <v>224</v>
      </c>
      <c r="D1745">
        <v>9.1</v>
      </c>
      <c r="E1745">
        <v>30</v>
      </c>
      <c r="F1745" s="6">
        <v>241</v>
      </c>
      <c r="G1745" s="6">
        <v>256</v>
      </c>
      <c r="H1745" s="6">
        <v>15</v>
      </c>
      <c r="I1745" t="s">
        <v>146</v>
      </c>
      <c r="J1745" t="s">
        <v>147</v>
      </c>
      <c r="K1745" t="s">
        <v>7</v>
      </c>
      <c r="L1745" t="s">
        <v>29</v>
      </c>
      <c r="M1745" t="s">
        <v>546</v>
      </c>
      <c r="N1745" t="s">
        <v>616</v>
      </c>
      <c r="O1745" t="s">
        <v>620</v>
      </c>
      <c r="P1745" t="s">
        <v>621</v>
      </c>
      <c r="Q1745" s="38">
        <v>6</v>
      </c>
      <c r="R1745" s="21">
        <v>20</v>
      </c>
      <c r="S1745" s="21">
        <v>25</v>
      </c>
      <c r="T1745" s="21">
        <f t="shared" si="88"/>
        <v>22.5</v>
      </c>
      <c r="V1745" s="36">
        <v>2.23E-2</v>
      </c>
      <c r="W1745" s="36">
        <v>2.9329999999999998</v>
      </c>
      <c r="X1745">
        <f t="shared" si="89"/>
        <v>1.2371074977854937</v>
      </c>
    </row>
    <row r="1746" spans="1:24" ht="14.1" customHeight="1" x14ac:dyDescent="0.25">
      <c r="A1746" s="1">
        <v>42296</v>
      </c>
      <c r="B1746" s="1" t="s">
        <v>19</v>
      </c>
      <c r="C1746" t="s">
        <v>387</v>
      </c>
      <c r="D1746">
        <v>21</v>
      </c>
      <c r="E1746">
        <v>30</v>
      </c>
      <c r="F1746" s="6">
        <v>905</v>
      </c>
      <c r="G1746" s="6">
        <v>920</v>
      </c>
      <c r="H1746" s="6">
        <v>15</v>
      </c>
      <c r="I1746" s="6" t="s">
        <v>328</v>
      </c>
      <c r="J1746" t="s">
        <v>285</v>
      </c>
      <c r="K1746" t="s">
        <v>7</v>
      </c>
      <c r="L1746" t="s">
        <v>29</v>
      </c>
      <c r="M1746" t="s">
        <v>546</v>
      </c>
      <c r="N1746" t="s">
        <v>616</v>
      </c>
      <c r="O1746" t="s">
        <v>620</v>
      </c>
      <c r="P1746" t="s">
        <v>621</v>
      </c>
      <c r="Q1746" s="38">
        <v>1</v>
      </c>
      <c r="R1746" s="21">
        <v>12</v>
      </c>
      <c r="S1746" s="21">
        <v>12</v>
      </c>
      <c r="T1746" s="21">
        <f t="shared" si="88"/>
        <v>12</v>
      </c>
      <c r="V1746" s="36">
        <v>2.23E-2</v>
      </c>
      <c r="W1746" s="36">
        <v>2.9329999999999998</v>
      </c>
      <c r="X1746">
        <f t="shared" si="89"/>
        <v>3.26244694457744E-2</v>
      </c>
    </row>
    <row r="1747" spans="1:24" ht="14.1" customHeight="1" x14ac:dyDescent="0.25">
      <c r="A1747" s="1">
        <v>42296</v>
      </c>
      <c r="B1747" s="1" t="s">
        <v>19</v>
      </c>
      <c r="C1747" t="s">
        <v>388</v>
      </c>
      <c r="D1747">
        <v>9</v>
      </c>
      <c r="E1747">
        <v>30</v>
      </c>
      <c r="F1747" s="6">
        <v>1348</v>
      </c>
      <c r="G1747" s="6">
        <v>1403</v>
      </c>
      <c r="H1747" s="6">
        <v>15</v>
      </c>
      <c r="I1747" s="6" t="s">
        <v>328</v>
      </c>
      <c r="J1747" t="s">
        <v>285</v>
      </c>
      <c r="K1747" t="s">
        <v>7</v>
      </c>
      <c r="L1747" t="s">
        <v>29</v>
      </c>
      <c r="M1747" t="s">
        <v>546</v>
      </c>
      <c r="N1747" t="s">
        <v>616</v>
      </c>
      <c r="O1747" t="s">
        <v>620</v>
      </c>
      <c r="P1747" t="s">
        <v>621</v>
      </c>
      <c r="Q1747" s="38">
        <v>3</v>
      </c>
      <c r="R1747" s="21">
        <v>25</v>
      </c>
      <c r="S1747" s="21">
        <v>25</v>
      </c>
      <c r="T1747" s="21">
        <f t="shared" si="88"/>
        <v>25</v>
      </c>
      <c r="V1747" s="36">
        <v>2.23E-2</v>
      </c>
      <c r="W1747" s="36">
        <v>2.9329999999999998</v>
      </c>
      <c r="X1747">
        <f t="shared" si="89"/>
        <v>0.84252765152614995</v>
      </c>
    </row>
    <row r="1748" spans="1:24" ht="14.1" customHeight="1" x14ac:dyDescent="0.25">
      <c r="A1748" s="1">
        <v>42296</v>
      </c>
      <c r="B1748" s="1" t="s">
        <v>19</v>
      </c>
      <c r="C1748" t="s">
        <v>388</v>
      </c>
      <c r="D1748">
        <v>9</v>
      </c>
      <c r="E1748">
        <v>30</v>
      </c>
      <c r="F1748" s="6">
        <v>1348</v>
      </c>
      <c r="G1748" s="6">
        <v>1403</v>
      </c>
      <c r="H1748" s="6">
        <v>15</v>
      </c>
      <c r="I1748" s="6" t="s">
        <v>328</v>
      </c>
      <c r="J1748" t="s">
        <v>285</v>
      </c>
      <c r="K1748" t="s">
        <v>7</v>
      </c>
      <c r="L1748" t="s">
        <v>29</v>
      </c>
      <c r="M1748" t="s">
        <v>546</v>
      </c>
      <c r="N1748" t="s">
        <v>616</v>
      </c>
      <c r="O1748" t="s">
        <v>620</v>
      </c>
      <c r="P1748" t="s">
        <v>621</v>
      </c>
      <c r="Q1748" s="38">
        <v>3</v>
      </c>
      <c r="R1748" s="21">
        <v>17</v>
      </c>
      <c r="S1748" s="21">
        <v>17</v>
      </c>
      <c r="T1748" s="21">
        <f t="shared" si="88"/>
        <v>17</v>
      </c>
      <c r="V1748" s="36">
        <v>2.23E-2</v>
      </c>
      <c r="W1748" s="36">
        <v>2.9329999999999998</v>
      </c>
      <c r="X1748">
        <f t="shared" si="89"/>
        <v>0.27185217009940316</v>
      </c>
    </row>
    <row r="1749" spans="1:24" ht="14.1" customHeight="1" x14ac:dyDescent="0.25">
      <c r="A1749" s="1">
        <v>42296</v>
      </c>
      <c r="B1749" s="1" t="s">
        <v>19</v>
      </c>
      <c r="C1749" t="s">
        <v>388</v>
      </c>
      <c r="D1749">
        <v>9</v>
      </c>
      <c r="E1749">
        <v>30</v>
      </c>
      <c r="F1749" s="6">
        <v>1348</v>
      </c>
      <c r="G1749" s="6">
        <v>1403</v>
      </c>
      <c r="H1749" s="6">
        <v>15</v>
      </c>
      <c r="I1749" s="6" t="s">
        <v>328</v>
      </c>
      <c r="J1749" t="s">
        <v>285</v>
      </c>
      <c r="K1749" t="s">
        <v>7</v>
      </c>
      <c r="L1749" t="s">
        <v>29</v>
      </c>
      <c r="M1749" t="s">
        <v>546</v>
      </c>
      <c r="N1749" t="s">
        <v>616</v>
      </c>
      <c r="O1749" t="s">
        <v>620</v>
      </c>
      <c r="P1749" t="s">
        <v>621</v>
      </c>
      <c r="Q1749" s="38">
        <v>1</v>
      </c>
      <c r="R1749" s="21">
        <v>20</v>
      </c>
      <c r="S1749" s="21">
        <v>20</v>
      </c>
      <c r="T1749" s="21">
        <f t="shared" si="88"/>
        <v>20</v>
      </c>
      <c r="V1749" s="36">
        <v>2.23E-2</v>
      </c>
      <c r="W1749" s="36">
        <v>2.9329999999999998</v>
      </c>
      <c r="X1749">
        <f t="shared" si="89"/>
        <v>0.14595730651543581</v>
      </c>
    </row>
    <row r="1750" spans="1:24" ht="14.1" customHeight="1" x14ac:dyDescent="0.25">
      <c r="A1750" s="1">
        <v>42296</v>
      </c>
      <c r="B1750" s="1" t="s">
        <v>19</v>
      </c>
      <c r="C1750" t="s">
        <v>388</v>
      </c>
      <c r="D1750">
        <v>9</v>
      </c>
      <c r="E1750">
        <v>30</v>
      </c>
      <c r="F1750" s="6">
        <v>1348</v>
      </c>
      <c r="G1750" s="6">
        <v>1403</v>
      </c>
      <c r="H1750" s="6">
        <v>15</v>
      </c>
      <c r="I1750" s="6" t="s">
        <v>328</v>
      </c>
      <c r="J1750" t="s">
        <v>285</v>
      </c>
      <c r="K1750" t="s">
        <v>7</v>
      </c>
      <c r="L1750" t="s">
        <v>29</v>
      </c>
      <c r="M1750" t="s">
        <v>546</v>
      </c>
      <c r="N1750" t="s">
        <v>616</v>
      </c>
      <c r="O1750" t="s">
        <v>620</v>
      </c>
      <c r="P1750" t="s">
        <v>621</v>
      </c>
      <c r="Q1750" s="38">
        <v>3</v>
      </c>
      <c r="R1750" s="21">
        <v>14</v>
      </c>
      <c r="S1750" s="21">
        <v>20</v>
      </c>
      <c r="T1750" s="21">
        <f t="shared" si="88"/>
        <v>17</v>
      </c>
      <c r="V1750" s="36">
        <v>2.23E-2</v>
      </c>
      <c r="W1750" s="36">
        <v>2.9329999999999998</v>
      </c>
      <c r="X1750">
        <f t="shared" si="89"/>
        <v>0.27185217009940316</v>
      </c>
    </row>
    <row r="1751" spans="1:24" ht="14.1" customHeight="1" x14ac:dyDescent="0.25">
      <c r="A1751" s="1">
        <v>42296</v>
      </c>
      <c r="B1751" s="1" t="s">
        <v>19</v>
      </c>
      <c r="C1751" t="s">
        <v>388</v>
      </c>
      <c r="D1751">
        <v>9</v>
      </c>
      <c r="E1751">
        <v>30</v>
      </c>
      <c r="F1751" s="6">
        <v>1348</v>
      </c>
      <c r="G1751" s="6">
        <v>1403</v>
      </c>
      <c r="H1751" s="6">
        <v>15</v>
      </c>
      <c r="I1751" s="6" t="s">
        <v>328</v>
      </c>
      <c r="J1751" t="s">
        <v>285</v>
      </c>
      <c r="K1751" t="s">
        <v>7</v>
      </c>
      <c r="L1751" t="s">
        <v>29</v>
      </c>
      <c r="M1751" t="s">
        <v>546</v>
      </c>
      <c r="N1751" t="s">
        <v>616</v>
      </c>
      <c r="O1751" t="s">
        <v>620</v>
      </c>
      <c r="P1751" t="s">
        <v>621</v>
      </c>
      <c r="Q1751" s="38">
        <v>3</v>
      </c>
      <c r="R1751" s="21">
        <v>16</v>
      </c>
      <c r="S1751" s="21">
        <v>20</v>
      </c>
      <c r="T1751" s="21">
        <f t="shared" si="88"/>
        <v>18</v>
      </c>
      <c r="V1751" s="36">
        <v>2.23E-2</v>
      </c>
      <c r="W1751" s="36">
        <v>2.9329999999999998</v>
      </c>
      <c r="X1751">
        <f t="shared" si="89"/>
        <v>0.32146994449335919</v>
      </c>
    </row>
    <row r="1752" spans="1:24" ht="14.1" customHeight="1" x14ac:dyDescent="0.25">
      <c r="A1752" s="1">
        <v>42295</v>
      </c>
      <c r="B1752" s="1" t="s">
        <v>19</v>
      </c>
      <c r="C1752" t="s">
        <v>201</v>
      </c>
      <c r="D1752">
        <v>20</v>
      </c>
      <c r="E1752">
        <v>30</v>
      </c>
      <c r="F1752" s="6">
        <v>1051</v>
      </c>
      <c r="G1752" s="6">
        <v>1106</v>
      </c>
      <c r="H1752" s="6">
        <v>15</v>
      </c>
      <c r="I1752" t="s">
        <v>393</v>
      </c>
      <c r="J1752" t="s">
        <v>285</v>
      </c>
      <c r="K1752" t="s">
        <v>7</v>
      </c>
      <c r="L1752" t="s">
        <v>29</v>
      </c>
      <c r="M1752" t="s">
        <v>546</v>
      </c>
      <c r="N1752" t="s">
        <v>616</v>
      </c>
      <c r="O1752" t="s">
        <v>620</v>
      </c>
      <c r="P1752" t="s">
        <v>621</v>
      </c>
      <c r="Q1752" s="38">
        <v>1</v>
      </c>
      <c r="R1752" s="21">
        <v>25</v>
      </c>
      <c r="S1752" s="21">
        <v>25</v>
      </c>
      <c r="T1752" s="21">
        <f t="shared" si="88"/>
        <v>25</v>
      </c>
      <c r="V1752" s="36">
        <v>2.23E-2</v>
      </c>
      <c r="W1752" s="36">
        <v>2.9329999999999998</v>
      </c>
      <c r="X1752">
        <f t="shared" si="89"/>
        <v>0.28084255050871665</v>
      </c>
    </row>
    <row r="1753" spans="1:24" ht="14.1" customHeight="1" x14ac:dyDescent="0.25">
      <c r="A1753" s="1">
        <v>42296</v>
      </c>
      <c r="B1753" s="1" t="s">
        <v>19</v>
      </c>
      <c r="C1753" t="s">
        <v>441</v>
      </c>
      <c r="D1753">
        <v>10</v>
      </c>
      <c r="E1753">
        <v>30</v>
      </c>
      <c r="F1753" s="6">
        <v>843</v>
      </c>
      <c r="G1753" s="6">
        <v>858</v>
      </c>
      <c r="H1753" s="6">
        <v>15</v>
      </c>
      <c r="I1753" t="s">
        <v>393</v>
      </c>
      <c r="J1753" t="s">
        <v>285</v>
      </c>
      <c r="K1753" t="s">
        <v>7</v>
      </c>
      <c r="L1753" t="s">
        <v>29</v>
      </c>
      <c r="M1753" t="s">
        <v>546</v>
      </c>
      <c r="N1753" t="s">
        <v>616</v>
      </c>
      <c r="O1753" t="s">
        <v>620</v>
      </c>
      <c r="P1753" t="s">
        <v>621</v>
      </c>
      <c r="Q1753" s="38">
        <v>2</v>
      </c>
      <c r="R1753" s="21">
        <v>20</v>
      </c>
      <c r="S1753" s="21">
        <v>20</v>
      </c>
      <c r="T1753" s="21">
        <f t="shared" si="88"/>
        <v>20</v>
      </c>
      <c r="V1753" s="36">
        <v>2.23E-2</v>
      </c>
      <c r="W1753" s="36">
        <v>2.9329999999999998</v>
      </c>
      <c r="X1753">
        <f t="shared" si="89"/>
        <v>0.29191461303087163</v>
      </c>
    </row>
    <row r="1754" spans="1:24" ht="14.1" customHeight="1" x14ac:dyDescent="0.25">
      <c r="A1754" s="1">
        <v>42296</v>
      </c>
      <c r="B1754" s="1" t="s">
        <v>19</v>
      </c>
      <c r="C1754" t="s">
        <v>441</v>
      </c>
      <c r="D1754">
        <v>10</v>
      </c>
      <c r="E1754">
        <v>30</v>
      </c>
      <c r="F1754" s="6">
        <v>843</v>
      </c>
      <c r="G1754" s="6">
        <v>858</v>
      </c>
      <c r="H1754" s="6">
        <v>15</v>
      </c>
      <c r="I1754" t="s">
        <v>393</v>
      </c>
      <c r="J1754" t="s">
        <v>285</v>
      </c>
      <c r="K1754" t="s">
        <v>7</v>
      </c>
      <c r="L1754" t="s">
        <v>29</v>
      </c>
      <c r="M1754" t="s">
        <v>546</v>
      </c>
      <c r="N1754" t="s">
        <v>616</v>
      </c>
      <c r="O1754" t="s">
        <v>620</v>
      </c>
      <c r="P1754" t="s">
        <v>621</v>
      </c>
      <c r="Q1754" s="38">
        <v>1</v>
      </c>
      <c r="R1754" s="21">
        <v>24</v>
      </c>
      <c r="S1754" s="21">
        <v>24</v>
      </c>
      <c r="T1754" s="21">
        <f t="shared" si="88"/>
        <v>24</v>
      </c>
      <c r="V1754" s="36">
        <v>2.23E-2</v>
      </c>
      <c r="W1754" s="36">
        <v>2.9329999999999998</v>
      </c>
      <c r="X1754">
        <f t="shared" si="89"/>
        <v>0.24915203286476298</v>
      </c>
    </row>
    <row r="1755" spans="1:24" ht="14.1" customHeight="1" x14ac:dyDescent="0.25">
      <c r="A1755" s="1">
        <v>42296</v>
      </c>
      <c r="B1755" s="1" t="s">
        <v>19</v>
      </c>
      <c r="C1755" t="s">
        <v>441</v>
      </c>
      <c r="D1755">
        <v>10</v>
      </c>
      <c r="E1755">
        <v>30</v>
      </c>
      <c r="F1755" s="6">
        <v>843</v>
      </c>
      <c r="G1755" s="6">
        <v>858</v>
      </c>
      <c r="H1755" s="6">
        <v>15</v>
      </c>
      <c r="I1755" t="s">
        <v>393</v>
      </c>
      <c r="J1755" t="s">
        <v>285</v>
      </c>
      <c r="K1755" t="s">
        <v>7</v>
      </c>
      <c r="L1755" t="s">
        <v>29</v>
      </c>
      <c r="M1755" t="s">
        <v>546</v>
      </c>
      <c r="N1755" t="s">
        <v>616</v>
      </c>
      <c r="O1755" t="s">
        <v>620</v>
      </c>
      <c r="P1755" t="s">
        <v>621</v>
      </c>
      <c r="Q1755" s="38">
        <v>1</v>
      </c>
      <c r="R1755" s="21">
        <v>25</v>
      </c>
      <c r="S1755" s="21">
        <v>25</v>
      </c>
      <c r="T1755" s="21">
        <f t="shared" si="88"/>
        <v>25</v>
      </c>
      <c r="V1755" s="36">
        <v>2.23E-2</v>
      </c>
      <c r="W1755" s="36">
        <v>2.9329999999999998</v>
      </c>
      <c r="X1755">
        <f t="shared" si="89"/>
        <v>0.28084255050871665</v>
      </c>
    </row>
    <row r="1756" spans="1:24" ht="14.1" customHeight="1" x14ac:dyDescent="0.25">
      <c r="A1756" s="1">
        <v>42296</v>
      </c>
      <c r="B1756" s="1" t="s">
        <v>19</v>
      </c>
      <c r="C1756" t="s">
        <v>441</v>
      </c>
      <c r="D1756">
        <v>10</v>
      </c>
      <c r="E1756">
        <v>30</v>
      </c>
      <c r="F1756" s="6">
        <v>843</v>
      </c>
      <c r="G1756" s="6">
        <v>858</v>
      </c>
      <c r="H1756" s="6">
        <v>15</v>
      </c>
      <c r="I1756" t="s">
        <v>393</v>
      </c>
      <c r="J1756" t="s">
        <v>285</v>
      </c>
      <c r="K1756" t="s">
        <v>7</v>
      </c>
      <c r="L1756" t="s">
        <v>29</v>
      </c>
      <c r="M1756" t="s">
        <v>546</v>
      </c>
      <c r="N1756" t="s">
        <v>616</v>
      </c>
      <c r="O1756" t="s">
        <v>620</v>
      </c>
      <c r="P1756" t="s">
        <v>621</v>
      </c>
      <c r="Q1756" s="38">
        <v>2</v>
      </c>
      <c r="R1756" s="21">
        <v>27</v>
      </c>
      <c r="S1756" s="21">
        <v>27</v>
      </c>
      <c r="T1756" s="21">
        <f t="shared" si="88"/>
        <v>27</v>
      </c>
      <c r="V1756" s="36">
        <v>2.23E-2</v>
      </c>
      <c r="W1756" s="36">
        <v>2.9329999999999998</v>
      </c>
      <c r="X1756">
        <f t="shared" si="89"/>
        <v>0.70392238959936004</v>
      </c>
    </row>
    <row r="1757" spans="1:24" ht="14.1" customHeight="1" x14ac:dyDescent="0.25">
      <c r="A1757" s="1">
        <v>42296</v>
      </c>
      <c r="B1757" s="1" t="s">
        <v>19</v>
      </c>
      <c r="C1757" t="s">
        <v>441</v>
      </c>
      <c r="D1757">
        <v>10</v>
      </c>
      <c r="E1757">
        <v>30</v>
      </c>
      <c r="F1757" s="6">
        <v>843</v>
      </c>
      <c r="G1757" s="6">
        <v>858</v>
      </c>
      <c r="H1757" s="6">
        <v>15</v>
      </c>
      <c r="I1757" t="s">
        <v>393</v>
      </c>
      <c r="J1757" t="s">
        <v>285</v>
      </c>
      <c r="K1757" t="s">
        <v>7</v>
      </c>
      <c r="L1757" t="s">
        <v>29</v>
      </c>
      <c r="M1757" t="s">
        <v>546</v>
      </c>
      <c r="N1757" t="s">
        <v>616</v>
      </c>
      <c r="O1757" t="s">
        <v>620</v>
      </c>
      <c r="P1757" t="s">
        <v>621</v>
      </c>
      <c r="Q1757" s="38">
        <v>1</v>
      </c>
      <c r="R1757" s="21">
        <v>31</v>
      </c>
      <c r="S1757" s="21">
        <v>31</v>
      </c>
      <c r="T1757" s="21">
        <f t="shared" si="88"/>
        <v>31</v>
      </c>
      <c r="V1757" s="36">
        <v>2.23E-2</v>
      </c>
      <c r="W1757" s="36">
        <v>2.9329999999999998</v>
      </c>
      <c r="X1757">
        <f t="shared" si="89"/>
        <v>0.52779917988897584</v>
      </c>
    </row>
    <row r="1758" spans="1:24" ht="14.1" customHeight="1" x14ac:dyDescent="0.25">
      <c r="A1758" s="1">
        <v>42296</v>
      </c>
      <c r="B1758" s="1" t="s">
        <v>19</v>
      </c>
      <c r="C1758" t="s">
        <v>441</v>
      </c>
      <c r="D1758">
        <v>5</v>
      </c>
      <c r="E1758">
        <v>30</v>
      </c>
      <c r="F1758" s="6">
        <v>912</v>
      </c>
      <c r="G1758" s="6">
        <v>926</v>
      </c>
      <c r="H1758" s="6">
        <v>15</v>
      </c>
      <c r="I1758" t="s">
        <v>393</v>
      </c>
      <c r="J1758" t="s">
        <v>285</v>
      </c>
      <c r="K1758" t="s">
        <v>7</v>
      </c>
      <c r="L1758" t="s">
        <v>29</v>
      </c>
      <c r="M1758" t="s">
        <v>546</v>
      </c>
      <c r="N1758" t="s">
        <v>616</v>
      </c>
      <c r="O1758" t="s">
        <v>620</v>
      </c>
      <c r="P1758" t="s">
        <v>621</v>
      </c>
      <c r="Q1758" s="38">
        <v>1</v>
      </c>
      <c r="R1758" s="21">
        <v>16</v>
      </c>
      <c r="S1758" s="21">
        <v>16</v>
      </c>
      <c r="T1758" s="21">
        <f t="shared" si="88"/>
        <v>16</v>
      </c>
      <c r="V1758" s="36">
        <v>2.23E-2</v>
      </c>
      <c r="W1758" s="36">
        <v>2.9329999999999998</v>
      </c>
      <c r="X1758">
        <f t="shared" si="89"/>
        <v>7.585579637648146E-2</v>
      </c>
    </row>
    <row r="1759" spans="1:24" ht="14.1" customHeight="1" x14ac:dyDescent="0.25">
      <c r="A1759" s="1">
        <v>42296</v>
      </c>
      <c r="B1759" s="1" t="s">
        <v>19</v>
      </c>
      <c r="C1759" t="s">
        <v>441</v>
      </c>
      <c r="D1759">
        <v>5</v>
      </c>
      <c r="E1759">
        <v>30</v>
      </c>
      <c r="F1759" s="6">
        <v>912</v>
      </c>
      <c r="G1759" s="6">
        <v>926</v>
      </c>
      <c r="H1759" s="6">
        <v>15</v>
      </c>
      <c r="I1759" t="s">
        <v>393</v>
      </c>
      <c r="J1759" t="s">
        <v>285</v>
      </c>
      <c r="K1759" t="s">
        <v>7</v>
      </c>
      <c r="L1759" t="s">
        <v>29</v>
      </c>
      <c r="M1759" t="s">
        <v>546</v>
      </c>
      <c r="N1759" t="s">
        <v>616</v>
      </c>
      <c r="O1759" t="s">
        <v>620</v>
      </c>
      <c r="P1759" t="s">
        <v>621</v>
      </c>
      <c r="Q1759" s="38">
        <v>1</v>
      </c>
      <c r="R1759" s="21">
        <v>19</v>
      </c>
      <c r="S1759" s="21">
        <v>19</v>
      </c>
      <c r="T1759" s="21">
        <f t="shared" si="88"/>
        <v>19</v>
      </c>
      <c r="V1759" s="36">
        <v>2.23E-2</v>
      </c>
      <c r="W1759" s="36">
        <v>2.9329999999999998</v>
      </c>
      <c r="X1759">
        <f t="shared" si="89"/>
        <v>0.12557094848128683</v>
      </c>
    </row>
    <row r="1760" spans="1:24" ht="14.1" customHeight="1" x14ac:dyDescent="0.25">
      <c r="A1760" s="1">
        <v>42296</v>
      </c>
      <c r="B1760" s="1" t="s">
        <v>19</v>
      </c>
      <c r="C1760" t="s">
        <v>441</v>
      </c>
      <c r="D1760">
        <v>5</v>
      </c>
      <c r="E1760">
        <v>30</v>
      </c>
      <c r="F1760" s="6">
        <v>912</v>
      </c>
      <c r="G1760" s="6">
        <v>926</v>
      </c>
      <c r="H1760" s="6">
        <v>15</v>
      </c>
      <c r="I1760" t="s">
        <v>393</v>
      </c>
      <c r="J1760" t="s">
        <v>285</v>
      </c>
      <c r="K1760" t="s">
        <v>7</v>
      </c>
      <c r="L1760" t="s">
        <v>29</v>
      </c>
      <c r="M1760" t="s">
        <v>546</v>
      </c>
      <c r="N1760" t="s">
        <v>616</v>
      </c>
      <c r="O1760" t="s">
        <v>620</v>
      </c>
      <c r="P1760" t="s">
        <v>621</v>
      </c>
      <c r="Q1760" s="38">
        <v>1</v>
      </c>
      <c r="R1760" s="21">
        <v>22</v>
      </c>
      <c r="S1760" s="21">
        <v>22</v>
      </c>
      <c r="T1760" s="21">
        <f t="shared" si="88"/>
        <v>22</v>
      </c>
      <c r="V1760" s="36">
        <v>2.23E-2</v>
      </c>
      <c r="W1760" s="36">
        <v>2.9329999999999998</v>
      </c>
      <c r="X1760">
        <f t="shared" si="89"/>
        <v>0.19303256691921539</v>
      </c>
    </row>
    <row r="1761" spans="1:24" ht="14.1" customHeight="1" x14ac:dyDescent="0.25">
      <c r="A1761" s="1">
        <v>42296</v>
      </c>
      <c r="B1761" s="1" t="s">
        <v>19</v>
      </c>
      <c r="C1761" t="s">
        <v>441</v>
      </c>
      <c r="D1761">
        <v>5</v>
      </c>
      <c r="E1761">
        <v>30</v>
      </c>
      <c r="F1761" s="6">
        <v>912</v>
      </c>
      <c r="G1761" s="6">
        <v>926</v>
      </c>
      <c r="H1761" s="6">
        <v>15</v>
      </c>
      <c r="I1761" t="s">
        <v>393</v>
      </c>
      <c r="J1761" t="s">
        <v>285</v>
      </c>
      <c r="K1761" t="s">
        <v>7</v>
      </c>
      <c r="L1761" t="s">
        <v>29</v>
      </c>
      <c r="M1761" t="s">
        <v>546</v>
      </c>
      <c r="N1761" t="s">
        <v>616</v>
      </c>
      <c r="O1761" t="s">
        <v>620</v>
      </c>
      <c r="P1761" t="s">
        <v>621</v>
      </c>
      <c r="Q1761" s="38">
        <v>1</v>
      </c>
      <c r="R1761" s="21">
        <v>25</v>
      </c>
      <c r="S1761" s="21">
        <v>25</v>
      </c>
      <c r="T1761" s="21">
        <f t="shared" si="88"/>
        <v>25</v>
      </c>
      <c r="V1761" s="36">
        <v>2.23E-2</v>
      </c>
      <c r="W1761" s="36">
        <v>2.9329999999999998</v>
      </c>
      <c r="X1761">
        <f t="shared" si="89"/>
        <v>0.28084255050871665</v>
      </c>
    </row>
    <row r="1762" spans="1:24" ht="14.1" customHeight="1" x14ac:dyDescent="0.25">
      <c r="A1762" s="1">
        <v>42296</v>
      </c>
      <c r="B1762" s="1" t="s">
        <v>19</v>
      </c>
      <c r="C1762" t="s">
        <v>444</v>
      </c>
      <c r="D1762">
        <v>20</v>
      </c>
      <c r="E1762">
        <v>30</v>
      </c>
      <c r="F1762" s="6">
        <v>1207</v>
      </c>
      <c r="G1762" s="6">
        <v>1222</v>
      </c>
      <c r="H1762" s="6">
        <v>15</v>
      </c>
      <c r="I1762" t="s">
        <v>393</v>
      </c>
      <c r="J1762" t="s">
        <v>285</v>
      </c>
      <c r="K1762" t="s">
        <v>7</v>
      </c>
      <c r="L1762" t="s">
        <v>29</v>
      </c>
      <c r="M1762" t="s">
        <v>546</v>
      </c>
      <c r="N1762" t="s">
        <v>616</v>
      </c>
      <c r="O1762" t="s">
        <v>620</v>
      </c>
      <c r="P1762" t="s">
        <v>621</v>
      </c>
      <c r="Q1762" s="38">
        <v>2</v>
      </c>
      <c r="R1762" s="21">
        <v>18</v>
      </c>
      <c r="S1762" s="21">
        <v>18</v>
      </c>
      <c r="T1762" s="21">
        <f t="shared" si="88"/>
        <v>18</v>
      </c>
      <c r="V1762" s="36">
        <v>2.23E-2</v>
      </c>
      <c r="W1762" s="36">
        <v>2.9329999999999998</v>
      </c>
      <c r="X1762">
        <f t="shared" si="89"/>
        <v>0.21431329632890611</v>
      </c>
    </row>
    <row r="1763" spans="1:24" ht="14.1" customHeight="1" x14ac:dyDescent="0.25">
      <c r="A1763" s="1">
        <v>42296</v>
      </c>
      <c r="B1763" s="1" t="s">
        <v>19</v>
      </c>
      <c r="C1763" t="s">
        <v>444</v>
      </c>
      <c r="D1763">
        <v>20</v>
      </c>
      <c r="E1763">
        <v>30</v>
      </c>
      <c r="F1763" s="6">
        <v>1207</v>
      </c>
      <c r="G1763" s="6">
        <v>1222</v>
      </c>
      <c r="H1763" s="6">
        <v>15</v>
      </c>
      <c r="I1763" t="s">
        <v>393</v>
      </c>
      <c r="J1763" t="s">
        <v>285</v>
      </c>
      <c r="K1763" t="s">
        <v>7</v>
      </c>
      <c r="L1763" t="s">
        <v>29</v>
      </c>
      <c r="M1763" t="s">
        <v>546</v>
      </c>
      <c r="N1763" t="s">
        <v>616</v>
      </c>
      <c r="O1763" t="s">
        <v>620</v>
      </c>
      <c r="P1763" t="s">
        <v>621</v>
      </c>
      <c r="Q1763" s="38">
        <v>1</v>
      </c>
      <c r="R1763" s="21">
        <v>20</v>
      </c>
      <c r="S1763" s="21">
        <v>20</v>
      </c>
      <c r="T1763" s="21">
        <f t="shared" si="88"/>
        <v>20</v>
      </c>
      <c r="V1763" s="36">
        <v>2.23E-2</v>
      </c>
      <c r="W1763" s="36">
        <v>2.9329999999999998</v>
      </c>
      <c r="X1763">
        <f t="shared" si="89"/>
        <v>0.14595730651543581</v>
      </c>
    </row>
    <row r="1764" spans="1:24" ht="14.1" customHeight="1" x14ac:dyDescent="0.25">
      <c r="A1764" s="1">
        <v>42296</v>
      </c>
      <c r="B1764" s="1" t="s">
        <v>19</v>
      </c>
      <c r="C1764" t="s">
        <v>444</v>
      </c>
      <c r="D1764">
        <v>20</v>
      </c>
      <c r="E1764">
        <v>30</v>
      </c>
      <c r="F1764" s="6">
        <v>1207</v>
      </c>
      <c r="G1764" s="6">
        <v>1222</v>
      </c>
      <c r="H1764" s="6">
        <v>15</v>
      </c>
      <c r="I1764" t="s">
        <v>393</v>
      </c>
      <c r="J1764" t="s">
        <v>285</v>
      </c>
      <c r="K1764" t="s">
        <v>7</v>
      </c>
      <c r="L1764" t="s">
        <v>29</v>
      </c>
      <c r="M1764" t="s">
        <v>546</v>
      </c>
      <c r="N1764" t="s">
        <v>616</v>
      </c>
      <c r="O1764" t="s">
        <v>620</v>
      </c>
      <c r="P1764" t="s">
        <v>621</v>
      </c>
      <c r="Q1764" s="38">
        <v>1</v>
      </c>
      <c r="R1764" s="21">
        <v>22</v>
      </c>
      <c r="S1764" s="21">
        <v>22</v>
      </c>
      <c r="T1764" s="21">
        <f t="shared" si="88"/>
        <v>22</v>
      </c>
      <c r="V1764" s="36">
        <v>2.23E-2</v>
      </c>
      <c r="W1764" s="36">
        <v>2.9329999999999998</v>
      </c>
      <c r="X1764">
        <f t="shared" si="89"/>
        <v>0.19303256691921539</v>
      </c>
    </row>
    <row r="1765" spans="1:24" ht="14.1" customHeight="1" x14ac:dyDescent="0.25">
      <c r="A1765" s="1">
        <v>42296</v>
      </c>
      <c r="B1765" s="1" t="s">
        <v>19</v>
      </c>
      <c r="C1765" t="s">
        <v>444</v>
      </c>
      <c r="D1765">
        <v>20</v>
      </c>
      <c r="E1765">
        <v>30</v>
      </c>
      <c r="F1765" s="6">
        <v>1207</v>
      </c>
      <c r="G1765" s="6">
        <v>1222</v>
      </c>
      <c r="H1765" s="6">
        <v>15</v>
      </c>
      <c r="I1765" t="s">
        <v>393</v>
      </c>
      <c r="J1765" t="s">
        <v>285</v>
      </c>
      <c r="K1765" t="s">
        <v>7</v>
      </c>
      <c r="L1765" t="s">
        <v>29</v>
      </c>
      <c r="M1765" t="s">
        <v>546</v>
      </c>
      <c r="N1765" t="s">
        <v>616</v>
      </c>
      <c r="O1765" t="s">
        <v>620</v>
      </c>
      <c r="P1765" t="s">
        <v>621</v>
      </c>
      <c r="Q1765" s="38">
        <v>3</v>
      </c>
      <c r="R1765" s="21">
        <v>25</v>
      </c>
      <c r="S1765" s="21">
        <v>25</v>
      </c>
      <c r="T1765" s="21">
        <f t="shared" si="88"/>
        <v>25</v>
      </c>
      <c r="V1765" s="36">
        <v>2.23E-2</v>
      </c>
      <c r="W1765" s="36">
        <v>2.9329999999999998</v>
      </c>
      <c r="X1765">
        <f t="shared" si="89"/>
        <v>0.84252765152614995</v>
      </c>
    </row>
    <row r="1766" spans="1:24" ht="14.1" customHeight="1" x14ac:dyDescent="0.25">
      <c r="A1766" s="1">
        <v>42296</v>
      </c>
      <c r="B1766" s="1" t="s">
        <v>19</v>
      </c>
      <c r="C1766" s="8">
        <v>1186</v>
      </c>
      <c r="D1766">
        <v>6.8</v>
      </c>
      <c r="E1766">
        <v>30</v>
      </c>
      <c r="F1766" s="6">
        <v>1201</v>
      </c>
      <c r="G1766" s="6">
        <v>1231</v>
      </c>
      <c r="H1766" s="6">
        <v>30</v>
      </c>
      <c r="I1766" t="s">
        <v>447</v>
      </c>
      <c r="J1766" t="s">
        <v>231</v>
      </c>
      <c r="K1766" t="s">
        <v>7</v>
      </c>
      <c r="L1766" t="s">
        <v>29</v>
      </c>
      <c r="M1766" t="s">
        <v>546</v>
      </c>
      <c r="N1766" t="s">
        <v>616</v>
      </c>
      <c r="O1766" t="s">
        <v>620</v>
      </c>
      <c r="P1766" t="s">
        <v>621</v>
      </c>
      <c r="Q1766" s="38">
        <v>2</v>
      </c>
      <c r="V1766" s="36">
        <v>2.23E-2</v>
      </c>
      <c r="W1766" s="36">
        <v>2.9329999999999998</v>
      </c>
      <c r="X1766">
        <f t="shared" si="89"/>
        <v>0</v>
      </c>
    </row>
    <row r="1767" spans="1:24" ht="14.1" customHeight="1" x14ac:dyDescent="0.25">
      <c r="A1767" s="1">
        <v>42296</v>
      </c>
      <c r="B1767" s="1" t="s">
        <v>19</v>
      </c>
      <c r="C1767" s="8">
        <v>1189</v>
      </c>
      <c r="D1767">
        <v>8.8000000000000007</v>
      </c>
      <c r="E1767">
        <v>30</v>
      </c>
      <c r="F1767" s="6">
        <v>159</v>
      </c>
      <c r="G1767" s="6">
        <v>230</v>
      </c>
      <c r="H1767" s="6">
        <v>31</v>
      </c>
      <c r="I1767" t="s">
        <v>447</v>
      </c>
      <c r="J1767" t="s">
        <v>231</v>
      </c>
      <c r="K1767" t="s">
        <v>7</v>
      </c>
      <c r="L1767" t="s">
        <v>29</v>
      </c>
      <c r="M1767" t="s">
        <v>546</v>
      </c>
      <c r="N1767" t="s">
        <v>616</v>
      </c>
      <c r="O1767" t="s">
        <v>620</v>
      </c>
      <c r="P1767" t="s">
        <v>621</v>
      </c>
      <c r="Q1767" s="38">
        <v>12</v>
      </c>
      <c r="V1767" s="36">
        <v>2.23E-2</v>
      </c>
      <c r="W1767" s="36">
        <v>2.9329999999999998</v>
      </c>
      <c r="X1767">
        <f t="shared" si="89"/>
        <v>0</v>
      </c>
    </row>
    <row r="1768" spans="1:24" ht="14.1" customHeight="1" x14ac:dyDescent="0.25">
      <c r="A1768" s="1">
        <v>42296</v>
      </c>
      <c r="B1768" s="1" t="s">
        <v>19</v>
      </c>
      <c r="C1768" s="8">
        <v>1184</v>
      </c>
      <c r="D1768">
        <v>15</v>
      </c>
      <c r="E1768">
        <v>30</v>
      </c>
      <c r="F1768" s="6">
        <v>1023</v>
      </c>
      <c r="G1768" s="6">
        <v>1103</v>
      </c>
      <c r="H1768" s="6">
        <v>40</v>
      </c>
      <c r="I1768" t="s">
        <v>447</v>
      </c>
      <c r="J1768" t="s">
        <v>231</v>
      </c>
      <c r="K1768" t="s">
        <v>7</v>
      </c>
      <c r="L1768" t="s">
        <v>29</v>
      </c>
      <c r="M1768" t="s">
        <v>546</v>
      </c>
      <c r="N1768" t="s">
        <v>616</v>
      </c>
      <c r="O1768" t="s">
        <v>620</v>
      </c>
      <c r="P1768" t="s">
        <v>621</v>
      </c>
      <c r="Q1768" s="38">
        <v>7</v>
      </c>
      <c r="V1768" s="36">
        <v>2.23E-2</v>
      </c>
      <c r="W1768" s="36">
        <v>2.9329999999999998</v>
      </c>
      <c r="X1768">
        <f t="shared" si="89"/>
        <v>0</v>
      </c>
    </row>
    <row r="1769" spans="1:24" ht="14.1" customHeight="1" x14ac:dyDescent="0.25">
      <c r="A1769" s="1">
        <v>42297</v>
      </c>
      <c r="B1769" s="1" t="s">
        <v>19</v>
      </c>
      <c r="C1769" s="14" t="s">
        <v>225</v>
      </c>
      <c r="D1769">
        <v>11.5</v>
      </c>
      <c r="E1769">
        <v>30</v>
      </c>
      <c r="F1769" s="6">
        <v>822</v>
      </c>
      <c r="G1769" s="6">
        <v>838</v>
      </c>
      <c r="H1769" s="6">
        <v>16</v>
      </c>
      <c r="I1769" t="s">
        <v>146</v>
      </c>
      <c r="J1769" t="s">
        <v>147</v>
      </c>
      <c r="K1769" t="s">
        <v>7</v>
      </c>
      <c r="L1769" t="s">
        <v>29</v>
      </c>
      <c r="M1769" t="s">
        <v>546</v>
      </c>
      <c r="N1769" t="s">
        <v>616</v>
      </c>
      <c r="O1769" t="s">
        <v>620</v>
      </c>
      <c r="P1769" t="s">
        <v>621</v>
      </c>
      <c r="Q1769" s="38">
        <v>3</v>
      </c>
      <c r="R1769" s="21">
        <v>20</v>
      </c>
      <c r="S1769" s="21">
        <v>25</v>
      </c>
      <c r="T1769" s="21">
        <f t="shared" ref="T1769:T1785" si="90">AVERAGE(R1769:S1769)</f>
        <v>22.5</v>
      </c>
      <c r="V1769" s="36">
        <v>2.23E-2</v>
      </c>
      <c r="W1769" s="36">
        <v>2.9329999999999998</v>
      </c>
      <c r="X1769">
        <f t="shared" si="89"/>
        <v>0.61855374889274684</v>
      </c>
    </row>
    <row r="1770" spans="1:24" ht="14.1" customHeight="1" x14ac:dyDescent="0.25">
      <c r="A1770" s="1">
        <v>42297</v>
      </c>
      <c r="B1770" s="1" t="s">
        <v>19</v>
      </c>
      <c r="C1770" s="14" t="s">
        <v>226</v>
      </c>
      <c r="D1770">
        <v>9.3000000000000007</v>
      </c>
      <c r="E1770">
        <v>30</v>
      </c>
      <c r="F1770" s="6">
        <v>1056</v>
      </c>
      <c r="G1770" s="6">
        <v>1111</v>
      </c>
      <c r="H1770" s="6">
        <v>15</v>
      </c>
      <c r="I1770" t="s">
        <v>146</v>
      </c>
      <c r="J1770" t="s">
        <v>147</v>
      </c>
      <c r="K1770" t="s">
        <v>7</v>
      </c>
      <c r="L1770" t="s">
        <v>29</v>
      </c>
      <c r="M1770" t="s">
        <v>546</v>
      </c>
      <c r="N1770" t="s">
        <v>616</v>
      </c>
      <c r="O1770" t="s">
        <v>620</v>
      </c>
      <c r="P1770" t="s">
        <v>621</v>
      </c>
      <c r="Q1770" s="38">
        <v>3</v>
      </c>
      <c r="R1770" s="21">
        <v>12</v>
      </c>
      <c r="S1770" s="21">
        <v>13</v>
      </c>
      <c r="T1770" s="21">
        <f t="shared" si="90"/>
        <v>12.5</v>
      </c>
      <c r="V1770" s="36">
        <v>2.23E-2</v>
      </c>
      <c r="W1770" s="36">
        <v>2.9329999999999998</v>
      </c>
      <c r="X1770">
        <f t="shared" si="89"/>
        <v>0.11032226913177395</v>
      </c>
    </row>
    <row r="1771" spans="1:24" ht="14.1" customHeight="1" x14ac:dyDescent="0.25">
      <c r="A1771" s="1">
        <v>42297</v>
      </c>
      <c r="B1771" s="1" t="s">
        <v>19</v>
      </c>
      <c r="C1771" s="14" t="s">
        <v>226</v>
      </c>
      <c r="D1771">
        <v>9.3000000000000007</v>
      </c>
      <c r="E1771">
        <v>30</v>
      </c>
      <c r="F1771" s="6">
        <v>1056</v>
      </c>
      <c r="G1771" s="6">
        <v>1111</v>
      </c>
      <c r="H1771" s="6">
        <v>15</v>
      </c>
      <c r="I1771" t="s">
        <v>146</v>
      </c>
      <c r="J1771" t="s">
        <v>147</v>
      </c>
      <c r="K1771" t="s">
        <v>7</v>
      </c>
      <c r="L1771" t="s">
        <v>29</v>
      </c>
      <c r="M1771" t="s">
        <v>546</v>
      </c>
      <c r="N1771" t="s">
        <v>616</v>
      </c>
      <c r="O1771" t="s">
        <v>620</v>
      </c>
      <c r="P1771" t="s">
        <v>621</v>
      </c>
      <c r="Q1771" s="38">
        <v>2</v>
      </c>
      <c r="R1771" s="21">
        <v>15</v>
      </c>
      <c r="S1771" s="21">
        <v>20</v>
      </c>
      <c r="T1771" s="21">
        <f t="shared" si="90"/>
        <v>17.5</v>
      </c>
      <c r="V1771" s="36">
        <v>2.23E-2</v>
      </c>
      <c r="W1771" s="36">
        <v>2.9329999999999998</v>
      </c>
      <c r="X1771">
        <f t="shared" si="89"/>
        <v>0.19731743237924926</v>
      </c>
    </row>
    <row r="1772" spans="1:24" ht="14.1" customHeight="1" x14ac:dyDescent="0.25">
      <c r="A1772" s="1">
        <v>42297</v>
      </c>
      <c r="B1772" s="1" t="s">
        <v>19</v>
      </c>
      <c r="C1772" s="14" t="s">
        <v>226</v>
      </c>
      <c r="D1772">
        <v>9.3000000000000007</v>
      </c>
      <c r="E1772">
        <v>30</v>
      </c>
      <c r="F1772" s="6">
        <v>1056</v>
      </c>
      <c r="G1772" s="6">
        <v>1111</v>
      </c>
      <c r="H1772" s="6">
        <v>15</v>
      </c>
      <c r="I1772" t="s">
        <v>146</v>
      </c>
      <c r="J1772" t="s">
        <v>147</v>
      </c>
      <c r="K1772" t="s">
        <v>7</v>
      </c>
      <c r="L1772" t="s">
        <v>29</v>
      </c>
      <c r="M1772" t="s">
        <v>546</v>
      </c>
      <c r="N1772" t="s">
        <v>616</v>
      </c>
      <c r="O1772" t="s">
        <v>620</v>
      </c>
      <c r="P1772" t="s">
        <v>621</v>
      </c>
      <c r="Q1772" s="38">
        <v>1</v>
      </c>
      <c r="R1772" s="21">
        <v>25</v>
      </c>
      <c r="S1772" s="21">
        <v>25</v>
      </c>
      <c r="T1772" s="21">
        <f t="shared" si="90"/>
        <v>25</v>
      </c>
      <c r="V1772" s="36">
        <v>2.23E-2</v>
      </c>
      <c r="W1772" s="36">
        <v>2.9329999999999998</v>
      </c>
      <c r="X1772">
        <f t="shared" si="89"/>
        <v>0.28084255050871665</v>
      </c>
    </row>
    <row r="1773" spans="1:24" ht="14.1" customHeight="1" x14ac:dyDescent="0.25">
      <c r="A1773" s="1">
        <v>42297</v>
      </c>
      <c r="B1773" s="1" t="s">
        <v>19</v>
      </c>
      <c r="C1773" s="14" t="s">
        <v>227</v>
      </c>
      <c r="D1773">
        <v>9.1</v>
      </c>
      <c r="E1773">
        <v>30</v>
      </c>
      <c r="F1773" s="6">
        <v>153</v>
      </c>
      <c r="G1773" s="6">
        <v>208</v>
      </c>
      <c r="H1773" s="6">
        <v>15</v>
      </c>
      <c r="I1773" t="s">
        <v>146</v>
      </c>
      <c r="J1773" t="s">
        <v>147</v>
      </c>
      <c r="K1773" t="s">
        <v>7</v>
      </c>
      <c r="L1773" t="s">
        <v>29</v>
      </c>
      <c r="M1773" t="s">
        <v>546</v>
      </c>
      <c r="N1773" t="s">
        <v>616</v>
      </c>
      <c r="O1773" t="s">
        <v>620</v>
      </c>
      <c r="P1773" t="s">
        <v>621</v>
      </c>
      <c r="Q1773" s="38">
        <v>5</v>
      </c>
      <c r="R1773" s="21">
        <v>12</v>
      </c>
      <c r="S1773" s="21">
        <v>15</v>
      </c>
      <c r="T1773" s="21">
        <f t="shared" si="90"/>
        <v>13.5</v>
      </c>
      <c r="V1773" s="36">
        <v>2.23E-2</v>
      </c>
      <c r="W1773" s="36">
        <v>2.9329999999999998</v>
      </c>
      <c r="X1773">
        <f t="shared" si="89"/>
        <v>0.23043254180617131</v>
      </c>
    </row>
    <row r="1774" spans="1:24" ht="14.1" customHeight="1" x14ac:dyDescent="0.25">
      <c r="A1774" s="1">
        <v>42297</v>
      </c>
      <c r="B1774" s="1" t="s">
        <v>19</v>
      </c>
      <c r="C1774" s="14" t="s">
        <v>227</v>
      </c>
      <c r="D1774">
        <v>9.1</v>
      </c>
      <c r="E1774">
        <v>30</v>
      </c>
      <c r="F1774" s="6">
        <v>153</v>
      </c>
      <c r="G1774" s="6">
        <v>208</v>
      </c>
      <c r="H1774" s="6">
        <v>15</v>
      </c>
      <c r="I1774" t="s">
        <v>146</v>
      </c>
      <c r="J1774" t="s">
        <v>147</v>
      </c>
      <c r="K1774" t="s">
        <v>7</v>
      </c>
      <c r="L1774" t="s">
        <v>29</v>
      </c>
      <c r="M1774" t="s">
        <v>546</v>
      </c>
      <c r="N1774" t="s">
        <v>616</v>
      </c>
      <c r="O1774" t="s">
        <v>620</v>
      </c>
      <c r="P1774" t="s">
        <v>621</v>
      </c>
      <c r="Q1774" s="38">
        <v>3</v>
      </c>
      <c r="R1774" s="21">
        <v>16</v>
      </c>
      <c r="S1774" s="21">
        <v>20</v>
      </c>
      <c r="T1774" s="21">
        <f t="shared" si="90"/>
        <v>18</v>
      </c>
      <c r="V1774" s="36">
        <v>2.23E-2</v>
      </c>
      <c r="W1774" s="36">
        <v>2.9329999999999998</v>
      </c>
      <c r="X1774">
        <f t="shared" si="89"/>
        <v>0.32146994449335919</v>
      </c>
    </row>
    <row r="1775" spans="1:24" ht="14.1" customHeight="1" x14ac:dyDescent="0.25">
      <c r="A1775" s="1">
        <v>42297</v>
      </c>
      <c r="B1775" s="1" t="s">
        <v>19</v>
      </c>
      <c r="C1775" t="s">
        <v>389</v>
      </c>
      <c r="D1775">
        <v>10</v>
      </c>
      <c r="E1775">
        <v>30</v>
      </c>
      <c r="F1775" s="6">
        <v>935</v>
      </c>
      <c r="G1775" s="6">
        <v>951</v>
      </c>
      <c r="H1775" s="6">
        <v>16</v>
      </c>
      <c r="I1775" s="6" t="s">
        <v>328</v>
      </c>
      <c r="J1775" t="s">
        <v>147</v>
      </c>
      <c r="K1775" t="s">
        <v>7</v>
      </c>
      <c r="L1775" t="s">
        <v>29</v>
      </c>
      <c r="M1775" t="s">
        <v>546</v>
      </c>
      <c r="N1775" t="s">
        <v>616</v>
      </c>
      <c r="O1775" t="s">
        <v>620</v>
      </c>
      <c r="P1775" t="s">
        <v>621</v>
      </c>
      <c r="Q1775" s="38">
        <v>1</v>
      </c>
      <c r="R1775" s="21">
        <v>13</v>
      </c>
      <c r="S1775" s="21">
        <v>13</v>
      </c>
      <c r="T1775" s="21">
        <f t="shared" si="90"/>
        <v>13</v>
      </c>
      <c r="V1775" s="36">
        <v>2.23E-2</v>
      </c>
      <c r="W1775" s="36">
        <v>2.9329999999999998</v>
      </c>
      <c r="X1775">
        <f t="shared" si="89"/>
        <v>4.1257291670079903E-2</v>
      </c>
    </row>
    <row r="1776" spans="1:24" ht="14.1" customHeight="1" x14ac:dyDescent="0.25">
      <c r="A1776" s="1">
        <v>42297</v>
      </c>
      <c r="B1776" s="1" t="s">
        <v>19</v>
      </c>
      <c r="C1776" t="s">
        <v>389</v>
      </c>
      <c r="D1776">
        <v>10</v>
      </c>
      <c r="E1776">
        <v>30</v>
      </c>
      <c r="F1776" s="6">
        <v>935</v>
      </c>
      <c r="G1776" s="6">
        <v>951</v>
      </c>
      <c r="H1776" s="6">
        <v>16</v>
      </c>
      <c r="I1776" s="6" t="s">
        <v>328</v>
      </c>
      <c r="J1776" t="s">
        <v>147</v>
      </c>
      <c r="K1776" t="s">
        <v>7</v>
      </c>
      <c r="L1776" t="s">
        <v>29</v>
      </c>
      <c r="M1776" t="s">
        <v>546</v>
      </c>
      <c r="N1776" t="s">
        <v>616</v>
      </c>
      <c r="O1776" t="s">
        <v>620</v>
      </c>
      <c r="P1776" t="s">
        <v>621</v>
      </c>
      <c r="Q1776" s="38">
        <v>1</v>
      </c>
      <c r="R1776" s="21">
        <v>9</v>
      </c>
      <c r="S1776" s="21">
        <v>9</v>
      </c>
      <c r="T1776" s="21">
        <f t="shared" si="90"/>
        <v>9</v>
      </c>
      <c r="V1776" s="36">
        <v>2.23E-2</v>
      </c>
      <c r="W1776" s="36">
        <v>2.9329999999999998</v>
      </c>
      <c r="X1776">
        <f t="shared" si="89"/>
        <v>1.4031307526398371E-2</v>
      </c>
    </row>
    <row r="1777" spans="1:24" ht="14.1" customHeight="1" x14ac:dyDescent="0.25">
      <c r="A1777" s="1">
        <v>42297</v>
      </c>
      <c r="B1777" s="1" t="s">
        <v>19</v>
      </c>
      <c r="C1777" t="s">
        <v>390</v>
      </c>
      <c r="D1777">
        <v>15</v>
      </c>
      <c r="E1777">
        <v>30</v>
      </c>
      <c r="F1777" s="6">
        <v>1220</v>
      </c>
      <c r="G1777" s="6">
        <v>1235</v>
      </c>
      <c r="H1777" s="6">
        <v>15</v>
      </c>
      <c r="I1777" s="6" t="s">
        <v>328</v>
      </c>
      <c r="J1777" t="s">
        <v>147</v>
      </c>
      <c r="K1777" t="s">
        <v>7</v>
      </c>
      <c r="L1777" t="s">
        <v>29</v>
      </c>
      <c r="M1777" t="s">
        <v>546</v>
      </c>
      <c r="N1777" t="s">
        <v>616</v>
      </c>
      <c r="O1777" t="s">
        <v>620</v>
      </c>
      <c r="P1777" t="s">
        <v>621</v>
      </c>
      <c r="Q1777" s="38">
        <v>2</v>
      </c>
      <c r="R1777" s="21">
        <v>25</v>
      </c>
      <c r="S1777" s="21">
        <v>25</v>
      </c>
      <c r="T1777" s="21">
        <f t="shared" si="90"/>
        <v>25</v>
      </c>
      <c r="V1777" s="36">
        <v>2.23E-2</v>
      </c>
      <c r="W1777" s="36">
        <v>2.9329999999999998</v>
      </c>
      <c r="X1777">
        <f t="shared" si="89"/>
        <v>0.5616851010174333</v>
      </c>
    </row>
    <row r="1778" spans="1:24" ht="14.1" customHeight="1" x14ac:dyDescent="0.25">
      <c r="A1778" s="1">
        <v>42297</v>
      </c>
      <c r="B1778" s="1" t="s">
        <v>19</v>
      </c>
      <c r="C1778" t="s">
        <v>390</v>
      </c>
      <c r="D1778">
        <v>15</v>
      </c>
      <c r="E1778">
        <v>30</v>
      </c>
      <c r="F1778" s="6">
        <v>1220</v>
      </c>
      <c r="G1778" s="6">
        <v>1235</v>
      </c>
      <c r="H1778" s="6">
        <v>15</v>
      </c>
      <c r="I1778" s="6" t="s">
        <v>328</v>
      </c>
      <c r="J1778" t="s">
        <v>147</v>
      </c>
      <c r="K1778" t="s">
        <v>7</v>
      </c>
      <c r="L1778" t="s">
        <v>29</v>
      </c>
      <c r="M1778" t="s">
        <v>546</v>
      </c>
      <c r="N1778" t="s">
        <v>616</v>
      </c>
      <c r="O1778" t="s">
        <v>620</v>
      </c>
      <c r="P1778" t="s">
        <v>621</v>
      </c>
      <c r="Q1778" s="38">
        <v>2</v>
      </c>
      <c r="R1778" s="21">
        <v>20</v>
      </c>
      <c r="S1778" s="21">
        <v>20</v>
      </c>
      <c r="T1778" s="21">
        <f t="shared" si="90"/>
        <v>20</v>
      </c>
      <c r="V1778" s="36">
        <v>2.23E-2</v>
      </c>
      <c r="W1778" s="36">
        <v>2.9329999999999998</v>
      </c>
      <c r="X1778">
        <f t="shared" si="89"/>
        <v>0.29191461303087163</v>
      </c>
    </row>
    <row r="1779" spans="1:24" ht="14.1" customHeight="1" x14ac:dyDescent="0.25">
      <c r="A1779" s="1">
        <v>42297</v>
      </c>
      <c r="B1779" s="1" t="s">
        <v>19</v>
      </c>
      <c r="C1779" t="s">
        <v>390</v>
      </c>
      <c r="D1779">
        <v>15</v>
      </c>
      <c r="E1779">
        <v>30</v>
      </c>
      <c r="F1779" s="6">
        <v>1220</v>
      </c>
      <c r="G1779" s="6">
        <v>1235</v>
      </c>
      <c r="H1779" s="6">
        <v>15</v>
      </c>
      <c r="I1779" s="6" t="s">
        <v>328</v>
      </c>
      <c r="J1779" t="s">
        <v>147</v>
      </c>
      <c r="K1779" t="s">
        <v>7</v>
      </c>
      <c r="L1779" t="s">
        <v>29</v>
      </c>
      <c r="M1779" t="s">
        <v>546</v>
      </c>
      <c r="N1779" t="s">
        <v>616</v>
      </c>
      <c r="O1779" t="s">
        <v>620</v>
      </c>
      <c r="P1779" t="s">
        <v>621</v>
      </c>
      <c r="Q1779" s="38">
        <v>3</v>
      </c>
      <c r="R1779" s="21">
        <v>22</v>
      </c>
      <c r="S1779" s="21">
        <v>22</v>
      </c>
      <c r="T1779" s="21">
        <f t="shared" si="90"/>
        <v>22</v>
      </c>
      <c r="V1779" s="36">
        <v>2.23E-2</v>
      </c>
      <c r="W1779" s="36">
        <v>2.9329999999999998</v>
      </c>
      <c r="X1779">
        <f t="shared" si="89"/>
        <v>0.57909770075764611</v>
      </c>
    </row>
    <row r="1780" spans="1:24" ht="14.1" customHeight="1" x14ac:dyDescent="0.25">
      <c r="A1780" s="1">
        <v>42297</v>
      </c>
      <c r="B1780" s="1" t="s">
        <v>19</v>
      </c>
      <c r="C1780" t="s">
        <v>390</v>
      </c>
      <c r="D1780">
        <v>15</v>
      </c>
      <c r="E1780">
        <v>30</v>
      </c>
      <c r="F1780" s="6">
        <v>1220</v>
      </c>
      <c r="G1780" s="6">
        <v>1235</v>
      </c>
      <c r="H1780" s="6">
        <v>15</v>
      </c>
      <c r="I1780" s="6" t="s">
        <v>328</v>
      </c>
      <c r="J1780" t="s">
        <v>147</v>
      </c>
      <c r="K1780" t="s">
        <v>7</v>
      </c>
      <c r="L1780" t="s">
        <v>29</v>
      </c>
      <c r="M1780" t="s">
        <v>546</v>
      </c>
      <c r="N1780" t="s">
        <v>616</v>
      </c>
      <c r="O1780" t="s">
        <v>620</v>
      </c>
      <c r="P1780" t="s">
        <v>621</v>
      </c>
      <c r="Q1780" s="38">
        <v>4</v>
      </c>
      <c r="R1780" s="21">
        <v>18</v>
      </c>
      <c r="S1780" s="21">
        <v>26</v>
      </c>
      <c r="T1780" s="21">
        <f t="shared" si="90"/>
        <v>22</v>
      </c>
      <c r="V1780" s="36">
        <v>2.23E-2</v>
      </c>
      <c r="W1780" s="36">
        <v>2.9329999999999998</v>
      </c>
      <c r="X1780">
        <f t="shared" si="89"/>
        <v>0.77213026767686155</v>
      </c>
    </row>
    <row r="1781" spans="1:24" ht="14.1" customHeight="1" x14ac:dyDescent="0.25">
      <c r="A1781" s="1">
        <v>42297</v>
      </c>
      <c r="B1781" s="1" t="s">
        <v>19</v>
      </c>
      <c r="C1781" t="s">
        <v>390</v>
      </c>
      <c r="D1781">
        <v>15</v>
      </c>
      <c r="E1781">
        <v>30</v>
      </c>
      <c r="F1781" s="6">
        <v>1220</v>
      </c>
      <c r="G1781" s="6">
        <v>1235</v>
      </c>
      <c r="H1781" s="6">
        <v>15</v>
      </c>
      <c r="I1781" s="6" t="s">
        <v>328</v>
      </c>
      <c r="J1781" t="s">
        <v>147</v>
      </c>
      <c r="K1781" t="s">
        <v>7</v>
      </c>
      <c r="L1781" t="s">
        <v>29</v>
      </c>
      <c r="M1781" t="s">
        <v>546</v>
      </c>
      <c r="N1781" t="s">
        <v>616</v>
      </c>
      <c r="O1781" t="s">
        <v>620</v>
      </c>
      <c r="P1781" t="s">
        <v>621</v>
      </c>
      <c r="Q1781" s="38">
        <v>2</v>
      </c>
      <c r="R1781" s="21">
        <v>15</v>
      </c>
      <c r="S1781" s="21">
        <v>15</v>
      </c>
      <c r="T1781" s="21">
        <f t="shared" si="90"/>
        <v>15</v>
      </c>
      <c r="V1781" s="36">
        <v>2.23E-2</v>
      </c>
      <c r="W1781" s="36">
        <v>2.9329999999999998</v>
      </c>
      <c r="X1781">
        <f t="shared" si="89"/>
        <v>0.1255482089507591</v>
      </c>
    </row>
    <row r="1782" spans="1:24" ht="14.1" customHeight="1" x14ac:dyDescent="0.25">
      <c r="A1782" s="1">
        <v>42297</v>
      </c>
      <c r="B1782" s="1" t="s">
        <v>19</v>
      </c>
      <c r="C1782" s="8">
        <v>164</v>
      </c>
      <c r="D1782">
        <v>20.3</v>
      </c>
      <c r="E1782">
        <v>30</v>
      </c>
      <c r="F1782" s="6">
        <v>953</v>
      </c>
      <c r="G1782" s="6">
        <v>1029</v>
      </c>
      <c r="I1782" t="s">
        <v>447</v>
      </c>
      <c r="J1782" t="s">
        <v>231</v>
      </c>
      <c r="K1782" t="s">
        <v>7</v>
      </c>
      <c r="L1782" t="s">
        <v>29</v>
      </c>
      <c r="M1782" t="s">
        <v>546</v>
      </c>
      <c r="N1782" t="s">
        <v>616</v>
      </c>
      <c r="O1782" t="s">
        <v>620</v>
      </c>
      <c r="P1782" t="s">
        <v>621</v>
      </c>
      <c r="Q1782" s="38">
        <v>10</v>
      </c>
      <c r="R1782" s="21">
        <v>1</v>
      </c>
      <c r="S1782" s="21">
        <v>5</v>
      </c>
      <c r="T1782" s="21">
        <f t="shared" si="90"/>
        <v>3</v>
      </c>
      <c r="V1782" s="36">
        <v>2.23E-2</v>
      </c>
      <c r="W1782" s="36">
        <v>2.9329999999999998</v>
      </c>
      <c r="X1782">
        <f t="shared" si="89"/>
        <v>5.5937300420978806E-3</v>
      </c>
    </row>
    <row r="1783" spans="1:24" ht="14.1" customHeight="1" x14ac:dyDescent="0.25">
      <c r="A1783" s="1">
        <v>42297</v>
      </c>
      <c r="B1783" s="1" t="s">
        <v>19</v>
      </c>
      <c r="C1783" s="8">
        <v>170</v>
      </c>
      <c r="D1783">
        <v>20</v>
      </c>
      <c r="E1783">
        <v>30</v>
      </c>
      <c r="F1783" s="6">
        <v>1232</v>
      </c>
      <c r="G1783" s="6">
        <v>1300</v>
      </c>
      <c r="I1783" t="s">
        <v>447</v>
      </c>
      <c r="J1783" t="s">
        <v>231</v>
      </c>
      <c r="K1783" t="s">
        <v>7</v>
      </c>
      <c r="L1783" t="s">
        <v>29</v>
      </c>
      <c r="M1783" t="s">
        <v>546</v>
      </c>
      <c r="N1783" t="s">
        <v>616</v>
      </c>
      <c r="O1783" t="s">
        <v>620</v>
      </c>
      <c r="P1783" t="s">
        <v>621</v>
      </c>
      <c r="Q1783" s="38">
        <v>7</v>
      </c>
      <c r="R1783" s="21">
        <v>3</v>
      </c>
      <c r="S1783" s="21">
        <v>3</v>
      </c>
      <c r="T1783" s="21">
        <f t="shared" si="90"/>
        <v>3</v>
      </c>
      <c r="V1783" s="36">
        <v>2.23E-2</v>
      </c>
      <c r="W1783" s="36">
        <v>2.9329999999999998</v>
      </c>
      <c r="X1783">
        <f t="shared" si="89"/>
        <v>3.9156110294685164E-3</v>
      </c>
    </row>
    <row r="1784" spans="1:24" ht="14.1" customHeight="1" x14ac:dyDescent="0.25">
      <c r="A1784" s="1">
        <v>42297</v>
      </c>
      <c r="B1784" s="1" t="s">
        <v>19</v>
      </c>
      <c r="C1784" s="8">
        <v>175</v>
      </c>
      <c r="D1784">
        <v>20</v>
      </c>
      <c r="E1784">
        <v>30</v>
      </c>
      <c r="F1784" s="6">
        <v>1504</v>
      </c>
      <c r="G1784" s="6">
        <v>1534</v>
      </c>
      <c r="I1784" t="s">
        <v>447</v>
      </c>
      <c r="J1784" t="s">
        <v>231</v>
      </c>
      <c r="K1784" t="s">
        <v>7</v>
      </c>
      <c r="L1784" t="s">
        <v>29</v>
      </c>
      <c r="M1784" t="s">
        <v>546</v>
      </c>
      <c r="N1784" t="s">
        <v>616</v>
      </c>
      <c r="O1784" t="s">
        <v>620</v>
      </c>
      <c r="P1784" t="s">
        <v>621</v>
      </c>
      <c r="Q1784" s="38">
        <v>10</v>
      </c>
      <c r="R1784" s="21">
        <v>2</v>
      </c>
      <c r="S1784" s="21">
        <v>5</v>
      </c>
      <c r="T1784" s="21">
        <f t="shared" si="90"/>
        <v>3.5</v>
      </c>
      <c r="V1784" s="36">
        <v>2.23E-2</v>
      </c>
      <c r="W1784" s="36">
        <v>2.9329999999999998</v>
      </c>
      <c r="X1784">
        <f t="shared" si="89"/>
        <v>8.7913675436207834E-3</v>
      </c>
    </row>
    <row r="1785" spans="1:24" ht="14.1" customHeight="1" x14ac:dyDescent="0.25">
      <c r="A1785" s="1">
        <v>42298</v>
      </c>
      <c r="B1785" s="1" t="s">
        <v>19</v>
      </c>
      <c r="C1785" s="14" t="s">
        <v>228</v>
      </c>
      <c r="D1785">
        <v>17.100000000000001</v>
      </c>
      <c r="E1785">
        <v>30</v>
      </c>
      <c r="F1785" s="6">
        <v>1121</v>
      </c>
      <c r="G1785" s="6">
        <v>1135</v>
      </c>
      <c r="H1785" s="6">
        <v>14</v>
      </c>
      <c r="I1785" t="s">
        <v>146</v>
      </c>
      <c r="J1785" t="s">
        <v>147</v>
      </c>
      <c r="K1785" t="s">
        <v>7</v>
      </c>
      <c r="L1785" t="s">
        <v>29</v>
      </c>
      <c r="M1785" t="s">
        <v>546</v>
      </c>
      <c r="N1785" t="s">
        <v>616</v>
      </c>
      <c r="O1785" t="s">
        <v>620</v>
      </c>
      <c r="P1785" t="s">
        <v>621</v>
      </c>
      <c r="Q1785" s="38">
        <v>1</v>
      </c>
      <c r="R1785" s="21">
        <v>13</v>
      </c>
      <c r="S1785" s="21">
        <v>13</v>
      </c>
      <c r="T1785" s="21">
        <f t="shared" si="90"/>
        <v>13</v>
      </c>
      <c r="V1785" s="36">
        <v>2.23E-2</v>
      </c>
      <c r="W1785" s="36">
        <v>2.9329999999999998</v>
      </c>
      <c r="X1785">
        <f t="shared" si="89"/>
        <v>4.1257291670079903E-2</v>
      </c>
    </row>
    <row r="1786" spans="1:24" ht="14.1" customHeight="1" x14ac:dyDescent="0.25">
      <c r="A1786" s="9">
        <v>42298</v>
      </c>
      <c r="B1786" s="9" t="s">
        <v>19</v>
      </c>
      <c r="C1786" s="10" t="s">
        <v>326</v>
      </c>
      <c r="D1786" s="11">
        <v>20</v>
      </c>
      <c r="E1786" s="11">
        <v>30</v>
      </c>
      <c r="F1786" s="11">
        <v>1030</v>
      </c>
      <c r="G1786" s="11">
        <v>1045</v>
      </c>
      <c r="H1786" s="11">
        <v>15</v>
      </c>
      <c r="I1786" s="11" t="s">
        <v>20</v>
      </c>
      <c r="J1786" s="11" t="s">
        <v>10</v>
      </c>
      <c r="K1786" s="11" t="s">
        <v>7</v>
      </c>
      <c r="L1786" s="11" t="s">
        <v>29</v>
      </c>
      <c r="M1786" t="s">
        <v>546</v>
      </c>
      <c r="N1786" t="s">
        <v>616</v>
      </c>
      <c r="O1786" t="s">
        <v>620</v>
      </c>
      <c r="P1786" t="s">
        <v>621</v>
      </c>
      <c r="Q1786" s="39">
        <v>3</v>
      </c>
      <c r="R1786" s="23">
        <v>20</v>
      </c>
      <c r="S1786" s="23">
        <v>30</v>
      </c>
      <c r="T1786" s="23">
        <v>25</v>
      </c>
      <c r="U1786" s="11"/>
      <c r="V1786" s="36">
        <v>2.23E-2</v>
      </c>
      <c r="W1786" s="36">
        <v>2.9329999999999998</v>
      </c>
      <c r="X1786">
        <f t="shared" si="89"/>
        <v>0.84252765152614995</v>
      </c>
    </row>
    <row r="1787" spans="1:24" ht="14.1" customHeight="1" x14ac:dyDescent="0.25">
      <c r="A1787" s="9">
        <v>42298</v>
      </c>
      <c r="B1787" s="9" t="s">
        <v>19</v>
      </c>
      <c r="C1787" s="10" t="s">
        <v>326</v>
      </c>
      <c r="D1787" s="11">
        <v>20</v>
      </c>
      <c r="E1787" s="11">
        <v>30</v>
      </c>
      <c r="F1787" s="11">
        <v>1030</v>
      </c>
      <c r="G1787" s="11">
        <v>1045</v>
      </c>
      <c r="H1787" s="11">
        <v>15</v>
      </c>
      <c r="I1787" s="11" t="s">
        <v>20</v>
      </c>
      <c r="J1787" s="11" t="s">
        <v>10</v>
      </c>
      <c r="K1787" s="11" t="s">
        <v>7</v>
      </c>
      <c r="L1787" s="11" t="s">
        <v>29</v>
      </c>
      <c r="M1787" t="s">
        <v>546</v>
      </c>
      <c r="N1787" t="s">
        <v>616</v>
      </c>
      <c r="O1787" t="s">
        <v>620</v>
      </c>
      <c r="P1787" t="s">
        <v>621</v>
      </c>
      <c r="Q1787" s="39">
        <v>1</v>
      </c>
      <c r="R1787" s="23">
        <v>8</v>
      </c>
      <c r="S1787" s="23">
        <v>8</v>
      </c>
      <c r="T1787" s="23">
        <v>8</v>
      </c>
      <c r="U1787" s="11"/>
      <c r="V1787" s="36">
        <v>2.23E-2</v>
      </c>
      <c r="W1787" s="36">
        <v>2.9329999999999998</v>
      </c>
      <c r="X1787">
        <f t="shared" si="89"/>
        <v>9.9327108942862796E-3</v>
      </c>
    </row>
    <row r="1788" spans="1:24" ht="14.1" customHeight="1" x14ac:dyDescent="0.25">
      <c r="A1788" s="1">
        <v>42298</v>
      </c>
      <c r="B1788" s="1" t="s">
        <v>19</v>
      </c>
      <c r="C1788" t="s">
        <v>391</v>
      </c>
      <c r="D1788">
        <v>5</v>
      </c>
      <c r="E1788">
        <v>30</v>
      </c>
      <c r="F1788" s="6">
        <v>1033</v>
      </c>
      <c r="G1788" s="6">
        <v>1045</v>
      </c>
      <c r="H1788" s="6">
        <v>12</v>
      </c>
      <c r="I1788" s="6" t="s">
        <v>328</v>
      </c>
      <c r="J1788" t="s">
        <v>285</v>
      </c>
      <c r="K1788" t="s">
        <v>7</v>
      </c>
      <c r="L1788" t="s">
        <v>29</v>
      </c>
      <c r="M1788" t="s">
        <v>546</v>
      </c>
      <c r="N1788" t="s">
        <v>616</v>
      </c>
      <c r="O1788" t="s">
        <v>620</v>
      </c>
      <c r="P1788" t="s">
        <v>621</v>
      </c>
      <c r="Q1788" s="38">
        <v>1</v>
      </c>
      <c r="R1788" s="21">
        <v>20</v>
      </c>
      <c r="S1788" s="21">
        <v>20</v>
      </c>
      <c r="T1788" s="21">
        <f t="shared" ref="T1788:T1795" si="91">AVERAGE(R1788:S1788)</f>
        <v>20</v>
      </c>
      <c r="V1788" s="36">
        <v>2.23E-2</v>
      </c>
      <c r="W1788" s="36">
        <v>2.9329999999999998</v>
      </c>
      <c r="X1788">
        <f t="shared" si="89"/>
        <v>0.14595730651543581</v>
      </c>
    </row>
    <row r="1789" spans="1:24" ht="14.1" customHeight="1" x14ac:dyDescent="0.25">
      <c r="A1789" s="1">
        <v>42298</v>
      </c>
      <c r="B1789" s="1" t="s">
        <v>19</v>
      </c>
      <c r="C1789" t="s">
        <v>391</v>
      </c>
      <c r="D1789">
        <v>5</v>
      </c>
      <c r="E1789">
        <v>30</v>
      </c>
      <c r="F1789" s="6">
        <v>1033</v>
      </c>
      <c r="G1789" s="6">
        <v>1045</v>
      </c>
      <c r="H1789" s="6">
        <v>12</v>
      </c>
      <c r="I1789" s="6" t="s">
        <v>328</v>
      </c>
      <c r="J1789" t="s">
        <v>285</v>
      </c>
      <c r="K1789" t="s">
        <v>7</v>
      </c>
      <c r="L1789" t="s">
        <v>29</v>
      </c>
      <c r="M1789" t="s">
        <v>546</v>
      </c>
      <c r="N1789" t="s">
        <v>616</v>
      </c>
      <c r="O1789" t="s">
        <v>620</v>
      </c>
      <c r="P1789" t="s">
        <v>621</v>
      </c>
      <c r="Q1789" s="38">
        <v>4</v>
      </c>
      <c r="R1789" s="21">
        <v>25</v>
      </c>
      <c r="S1789" s="21">
        <v>25</v>
      </c>
      <c r="T1789" s="21">
        <f t="shared" si="91"/>
        <v>25</v>
      </c>
      <c r="V1789" s="36">
        <v>2.23E-2</v>
      </c>
      <c r="W1789" s="36">
        <v>2.9329999999999998</v>
      </c>
      <c r="X1789">
        <f t="shared" si="89"/>
        <v>1.1233702020348666</v>
      </c>
    </row>
    <row r="1790" spans="1:24" ht="14.1" customHeight="1" x14ac:dyDescent="0.25">
      <c r="A1790" s="1">
        <v>42296</v>
      </c>
      <c r="B1790" s="1" t="s">
        <v>19</v>
      </c>
      <c r="C1790" t="s">
        <v>444</v>
      </c>
      <c r="D1790">
        <v>20</v>
      </c>
      <c r="E1790">
        <v>30</v>
      </c>
      <c r="F1790" s="6">
        <v>1207</v>
      </c>
      <c r="G1790" s="6">
        <v>1222</v>
      </c>
      <c r="H1790" s="6">
        <v>15</v>
      </c>
      <c r="I1790" t="s">
        <v>393</v>
      </c>
      <c r="J1790" t="s">
        <v>285</v>
      </c>
      <c r="K1790" t="s">
        <v>7</v>
      </c>
      <c r="L1790" t="s">
        <v>29</v>
      </c>
      <c r="M1790" t="s">
        <v>546</v>
      </c>
      <c r="N1790" t="s">
        <v>616</v>
      </c>
      <c r="O1790" t="s">
        <v>620</v>
      </c>
      <c r="P1790" t="s">
        <v>621</v>
      </c>
      <c r="Q1790" s="38">
        <v>1</v>
      </c>
      <c r="R1790" s="21">
        <v>26</v>
      </c>
      <c r="S1790" s="21">
        <v>26</v>
      </c>
      <c r="T1790" s="21">
        <f t="shared" si="91"/>
        <v>26</v>
      </c>
      <c r="V1790" s="36">
        <v>2.23E-2</v>
      </c>
      <c r="W1790" s="36">
        <v>2.9329999999999998</v>
      </c>
      <c r="X1790">
        <f t="shared" si="89"/>
        <v>0.31508062091799793</v>
      </c>
    </row>
    <row r="1791" spans="1:24" ht="14.1" customHeight="1" x14ac:dyDescent="0.25">
      <c r="A1791" s="1">
        <v>42298</v>
      </c>
      <c r="B1791" s="1" t="s">
        <v>19</v>
      </c>
      <c r="C1791" t="s">
        <v>445</v>
      </c>
      <c r="D1791">
        <v>10</v>
      </c>
      <c r="E1791">
        <v>30</v>
      </c>
      <c r="F1791" s="6">
        <v>1355</v>
      </c>
      <c r="G1791" s="6">
        <v>1410</v>
      </c>
      <c r="H1791" s="6">
        <v>15</v>
      </c>
      <c r="I1791" t="s">
        <v>393</v>
      </c>
      <c r="J1791" t="s">
        <v>285</v>
      </c>
      <c r="K1791" t="s">
        <v>7</v>
      </c>
      <c r="L1791" t="s">
        <v>29</v>
      </c>
      <c r="M1791" t="s">
        <v>546</v>
      </c>
      <c r="N1791" t="s">
        <v>616</v>
      </c>
      <c r="O1791" t="s">
        <v>620</v>
      </c>
      <c r="P1791" t="s">
        <v>621</v>
      </c>
      <c r="Q1791" s="38">
        <v>1</v>
      </c>
      <c r="R1791" s="21">
        <v>12</v>
      </c>
      <c r="S1791" s="21">
        <v>12</v>
      </c>
      <c r="T1791" s="21">
        <f t="shared" si="91"/>
        <v>12</v>
      </c>
      <c r="V1791" s="36">
        <v>2.23E-2</v>
      </c>
      <c r="W1791" s="36">
        <v>2.9329999999999998</v>
      </c>
      <c r="X1791">
        <f t="shared" si="89"/>
        <v>3.26244694457744E-2</v>
      </c>
    </row>
    <row r="1792" spans="1:24" ht="14.1" customHeight="1" x14ac:dyDescent="0.25">
      <c r="A1792" s="1">
        <v>42298</v>
      </c>
      <c r="B1792" s="1" t="s">
        <v>19</v>
      </c>
      <c r="C1792" t="s">
        <v>445</v>
      </c>
      <c r="D1792">
        <v>10</v>
      </c>
      <c r="E1792">
        <v>30</v>
      </c>
      <c r="F1792" s="6">
        <v>1355</v>
      </c>
      <c r="G1792" s="6">
        <v>1410</v>
      </c>
      <c r="H1792" s="6">
        <v>15</v>
      </c>
      <c r="I1792" t="s">
        <v>393</v>
      </c>
      <c r="J1792" t="s">
        <v>285</v>
      </c>
      <c r="K1792" t="s">
        <v>7</v>
      </c>
      <c r="L1792" t="s">
        <v>29</v>
      </c>
      <c r="M1792" t="s">
        <v>546</v>
      </c>
      <c r="N1792" t="s">
        <v>616</v>
      </c>
      <c r="O1792" t="s">
        <v>620</v>
      </c>
      <c r="P1792" t="s">
        <v>621</v>
      </c>
      <c r="Q1792" s="38">
        <v>3</v>
      </c>
      <c r="R1792" s="21">
        <v>17</v>
      </c>
      <c r="S1792" s="21">
        <v>17</v>
      </c>
      <c r="T1792" s="21">
        <f t="shared" si="91"/>
        <v>17</v>
      </c>
      <c r="V1792" s="36">
        <v>2.23E-2</v>
      </c>
      <c r="W1792" s="36">
        <v>2.9329999999999998</v>
      </c>
      <c r="X1792">
        <f t="shared" si="89"/>
        <v>0.27185217009940316</v>
      </c>
    </row>
    <row r="1793" spans="1:24" ht="14.1" customHeight="1" x14ac:dyDescent="0.25">
      <c r="A1793" s="1">
        <v>42298</v>
      </c>
      <c r="B1793" s="1" t="s">
        <v>19</v>
      </c>
      <c r="C1793" t="s">
        <v>445</v>
      </c>
      <c r="D1793">
        <v>10</v>
      </c>
      <c r="E1793">
        <v>30</v>
      </c>
      <c r="F1793" s="6">
        <v>1355</v>
      </c>
      <c r="G1793" s="6">
        <v>1410</v>
      </c>
      <c r="H1793" s="6">
        <v>15</v>
      </c>
      <c r="I1793" t="s">
        <v>393</v>
      </c>
      <c r="J1793" t="s">
        <v>285</v>
      </c>
      <c r="K1793" t="s">
        <v>7</v>
      </c>
      <c r="L1793" t="s">
        <v>29</v>
      </c>
      <c r="M1793" t="s">
        <v>546</v>
      </c>
      <c r="N1793" t="s">
        <v>616</v>
      </c>
      <c r="O1793" t="s">
        <v>620</v>
      </c>
      <c r="P1793" t="s">
        <v>621</v>
      </c>
      <c r="Q1793" s="38">
        <v>1</v>
      </c>
      <c r="R1793" s="21">
        <v>18</v>
      </c>
      <c r="S1793" s="21">
        <v>18</v>
      </c>
      <c r="T1793" s="21">
        <f t="shared" si="91"/>
        <v>18</v>
      </c>
      <c r="V1793" s="36">
        <v>2.23E-2</v>
      </c>
      <c r="W1793" s="36">
        <v>2.9329999999999998</v>
      </c>
      <c r="X1793">
        <f t="shared" si="89"/>
        <v>0.10715664816445306</v>
      </c>
    </row>
    <row r="1794" spans="1:24" ht="14.1" customHeight="1" x14ac:dyDescent="0.25">
      <c r="A1794" s="1">
        <v>42298</v>
      </c>
      <c r="B1794" s="1" t="s">
        <v>19</v>
      </c>
      <c r="C1794" t="s">
        <v>445</v>
      </c>
      <c r="D1794">
        <v>10</v>
      </c>
      <c r="E1794">
        <v>30</v>
      </c>
      <c r="F1794" s="6">
        <v>1355</v>
      </c>
      <c r="G1794" s="6">
        <v>1410</v>
      </c>
      <c r="H1794" s="6">
        <v>15</v>
      </c>
      <c r="I1794" t="s">
        <v>393</v>
      </c>
      <c r="J1794" t="s">
        <v>285</v>
      </c>
      <c r="K1794" t="s">
        <v>7</v>
      </c>
      <c r="L1794" t="s">
        <v>29</v>
      </c>
      <c r="M1794" t="s">
        <v>546</v>
      </c>
      <c r="N1794" t="s">
        <v>616</v>
      </c>
      <c r="O1794" t="s">
        <v>620</v>
      </c>
      <c r="P1794" t="s">
        <v>621</v>
      </c>
      <c r="Q1794" s="38">
        <v>1</v>
      </c>
      <c r="R1794" s="21">
        <v>19</v>
      </c>
      <c r="S1794" s="21">
        <v>19</v>
      </c>
      <c r="T1794" s="21">
        <f t="shared" si="91"/>
        <v>19</v>
      </c>
      <c r="V1794" s="36">
        <v>2.23E-2</v>
      </c>
      <c r="W1794" s="36">
        <v>2.9329999999999998</v>
      </c>
      <c r="X1794">
        <f t="shared" si="89"/>
        <v>0.12557094848128683</v>
      </c>
    </row>
    <row r="1795" spans="1:24" ht="14.1" customHeight="1" x14ac:dyDescent="0.25">
      <c r="A1795" s="1">
        <v>42298</v>
      </c>
      <c r="B1795" s="1" t="s">
        <v>19</v>
      </c>
      <c r="C1795" t="s">
        <v>445</v>
      </c>
      <c r="D1795">
        <v>10</v>
      </c>
      <c r="E1795">
        <v>30</v>
      </c>
      <c r="F1795" s="6">
        <v>1355</v>
      </c>
      <c r="G1795" s="6">
        <v>1410</v>
      </c>
      <c r="H1795" s="6">
        <v>15</v>
      </c>
      <c r="I1795" t="s">
        <v>393</v>
      </c>
      <c r="J1795" t="s">
        <v>285</v>
      </c>
      <c r="K1795" t="s">
        <v>7</v>
      </c>
      <c r="L1795" t="s">
        <v>29</v>
      </c>
      <c r="M1795" t="s">
        <v>546</v>
      </c>
      <c r="N1795" t="s">
        <v>616</v>
      </c>
      <c r="O1795" t="s">
        <v>620</v>
      </c>
      <c r="P1795" t="s">
        <v>621</v>
      </c>
      <c r="Q1795" s="38">
        <v>1</v>
      </c>
      <c r="R1795" s="21">
        <v>20</v>
      </c>
      <c r="S1795" s="21">
        <v>20</v>
      </c>
      <c r="T1795" s="21">
        <f t="shared" si="91"/>
        <v>20</v>
      </c>
      <c r="V1795" s="36">
        <v>2.23E-2</v>
      </c>
      <c r="W1795" s="36">
        <v>2.9329999999999998</v>
      </c>
      <c r="X1795">
        <f t="shared" si="89"/>
        <v>0.14595730651543581</v>
      </c>
    </row>
    <row r="1796" spans="1:24" ht="14.1" customHeight="1" x14ac:dyDescent="0.25">
      <c r="A1796" s="1">
        <v>42301</v>
      </c>
      <c r="B1796" s="1" t="s">
        <v>19</v>
      </c>
      <c r="C1796" t="s">
        <v>1194</v>
      </c>
      <c r="D1796">
        <v>20</v>
      </c>
      <c r="E1796">
        <v>30</v>
      </c>
      <c r="F1796" s="6">
        <v>1000</v>
      </c>
      <c r="G1796" s="6">
        <v>1015</v>
      </c>
      <c r="H1796" s="6">
        <v>15</v>
      </c>
      <c r="I1796" t="s">
        <v>393</v>
      </c>
      <c r="J1796" t="s">
        <v>285</v>
      </c>
      <c r="K1796" t="s">
        <v>7</v>
      </c>
      <c r="L1796" t="s">
        <v>29</v>
      </c>
      <c r="M1796" t="s">
        <v>546</v>
      </c>
      <c r="N1796" t="s">
        <v>616</v>
      </c>
      <c r="O1796" t="s">
        <v>620</v>
      </c>
      <c r="P1796" t="s">
        <v>621</v>
      </c>
      <c r="Q1796" s="38">
        <v>1</v>
      </c>
      <c r="R1796" s="21">
        <v>13</v>
      </c>
      <c r="S1796" s="21">
        <v>13</v>
      </c>
      <c r="V1796" s="36">
        <v>2.23E-2</v>
      </c>
      <c r="W1796" s="36">
        <v>2.9329999999999998</v>
      </c>
      <c r="X1796">
        <f t="shared" ref="X1796:X1859" si="92">(V1796*T1796^W1796)/1000*Q1796</f>
        <v>0</v>
      </c>
    </row>
    <row r="1797" spans="1:24" ht="14.1" customHeight="1" x14ac:dyDescent="0.25">
      <c r="A1797" s="1">
        <v>42301</v>
      </c>
      <c r="B1797" s="1" t="s">
        <v>19</v>
      </c>
      <c r="C1797" t="s">
        <v>1194</v>
      </c>
      <c r="D1797">
        <v>20</v>
      </c>
      <c r="E1797">
        <v>30</v>
      </c>
      <c r="F1797" s="6">
        <v>1000</v>
      </c>
      <c r="G1797" s="6">
        <v>1015</v>
      </c>
      <c r="H1797" s="6">
        <v>15</v>
      </c>
      <c r="I1797" t="s">
        <v>393</v>
      </c>
      <c r="J1797" t="s">
        <v>285</v>
      </c>
      <c r="K1797" t="s">
        <v>7</v>
      </c>
      <c r="L1797" t="s">
        <v>29</v>
      </c>
      <c r="M1797" t="s">
        <v>546</v>
      </c>
      <c r="N1797" t="s">
        <v>616</v>
      </c>
      <c r="O1797" t="s">
        <v>620</v>
      </c>
      <c r="P1797" t="s">
        <v>621</v>
      </c>
      <c r="Q1797" s="38">
        <v>1</v>
      </c>
      <c r="R1797" s="21">
        <v>20</v>
      </c>
      <c r="S1797" s="21">
        <v>20</v>
      </c>
      <c r="V1797" s="36">
        <v>2.23E-2</v>
      </c>
      <c r="W1797" s="36">
        <v>2.9329999999999998</v>
      </c>
      <c r="X1797">
        <f t="shared" si="92"/>
        <v>0</v>
      </c>
    </row>
    <row r="1798" spans="1:24" ht="14.1" customHeight="1" x14ac:dyDescent="0.25">
      <c r="A1798" s="1">
        <v>42301</v>
      </c>
      <c r="B1798" s="1" t="s">
        <v>19</v>
      </c>
      <c r="C1798" t="s">
        <v>1194</v>
      </c>
      <c r="D1798">
        <v>20</v>
      </c>
      <c r="E1798">
        <v>30</v>
      </c>
      <c r="F1798" s="6">
        <v>1000</v>
      </c>
      <c r="G1798" s="6">
        <v>1015</v>
      </c>
      <c r="H1798" s="6">
        <v>15</v>
      </c>
      <c r="I1798" t="s">
        <v>393</v>
      </c>
      <c r="J1798" t="s">
        <v>285</v>
      </c>
      <c r="K1798" t="s">
        <v>7</v>
      </c>
      <c r="L1798" t="s">
        <v>29</v>
      </c>
      <c r="M1798" t="s">
        <v>546</v>
      </c>
      <c r="N1798" t="s">
        <v>616</v>
      </c>
      <c r="O1798" t="s">
        <v>620</v>
      </c>
      <c r="P1798" t="s">
        <v>621</v>
      </c>
      <c r="Q1798" s="38">
        <v>1</v>
      </c>
      <c r="R1798" s="21">
        <v>22</v>
      </c>
      <c r="S1798" s="21">
        <v>22</v>
      </c>
      <c r="V1798" s="36">
        <v>2.23E-2</v>
      </c>
      <c r="W1798" s="36">
        <v>2.9329999999999998</v>
      </c>
      <c r="X1798">
        <f t="shared" si="92"/>
        <v>0</v>
      </c>
    </row>
    <row r="1799" spans="1:24" ht="14.1" customHeight="1" x14ac:dyDescent="0.25">
      <c r="A1799" s="1">
        <v>42301</v>
      </c>
      <c r="B1799" s="1" t="s">
        <v>19</v>
      </c>
      <c r="C1799" t="s">
        <v>1194</v>
      </c>
      <c r="D1799">
        <v>20</v>
      </c>
      <c r="E1799">
        <v>30</v>
      </c>
      <c r="F1799" s="6">
        <v>1000</v>
      </c>
      <c r="G1799" s="6">
        <v>1015</v>
      </c>
      <c r="H1799" s="6">
        <v>15</v>
      </c>
      <c r="I1799" t="s">
        <v>393</v>
      </c>
      <c r="J1799" t="s">
        <v>285</v>
      </c>
      <c r="K1799" t="s">
        <v>7</v>
      </c>
      <c r="L1799" t="s">
        <v>29</v>
      </c>
      <c r="M1799" t="s">
        <v>546</v>
      </c>
      <c r="N1799" t="s">
        <v>616</v>
      </c>
      <c r="O1799" t="s">
        <v>620</v>
      </c>
      <c r="P1799" t="s">
        <v>621</v>
      </c>
      <c r="Q1799" s="38">
        <v>1</v>
      </c>
      <c r="R1799" s="21">
        <v>24</v>
      </c>
      <c r="S1799" s="21">
        <v>24</v>
      </c>
      <c r="V1799" s="36">
        <v>2.23E-2</v>
      </c>
      <c r="W1799" s="36">
        <v>2.9329999999999998</v>
      </c>
      <c r="X1799">
        <f t="shared" si="92"/>
        <v>0</v>
      </c>
    </row>
    <row r="1800" spans="1:24" ht="14.1" customHeight="1" x14ac:dyDescent="0.25">
      <c r="A1800" s="1">
        <v>42301</v>
      </c>
      <c r="B1800" s="1" t="s">
        <v>19</v>
      </c>
      <c r="C1800" t="s">
        <v>1194</v>
      </c>
      <c r="D1800">
        <v>20</v>
      </c>
      <c r="E1800">
        <v>30</v>
      </c>
      <c r="F1800" s="6">
        <v>1000</v>
      </c>
      <c r="G1800" s="6">
        <v>1015</v>
      </c>
      <c r="H1800" s="6">
        <v>15</v>
      </c>
      <c r="I1800" t="s">
        <v>393</v>
      </c>
      <c r="J1800" t="s">
        <v>285</v>
      </c>
      <c r="K1800" t="s">
        <v>7</v>
      </c>
      <c r="L1800" t="s">
        <v>29</v>
      </c>
      <c r="M1800" t="s">
        <v>546</v>
      </c>
      <c r="N1800" t="s">
        <v>616</v>
      </c>
      <c r="O1800" t="s">
        <v>620</v>
      </c>
      <c r="P1800" t="s">
        <v>621</v>
      </c>
      <c r="Q1800" s="38">
        <v>1</v>
      </c>
      <c r="R1800" s="21">
        <v>26</v>
      </c>
      <c r="S1800" s="21">
        <v>26</v>
      </c>
      <c r="V1800" s="36">
        <v>2.23E-2</v>
      </c>
      <c r="W1800" s="36">
        <v>2.9329999999999998</v>
      </c>
      <c r="X1800">
        <f t="shared" si="92"/>
        <v>0</v>
      </c>
    </row>
    <row r="1801" spans="1:24" ht="14.1" customHeight="1" x14ac:dyDescent="0.25">
      <c r="A1801" s="1">
        <v>42301</v>
      </c>
      <c r="B1801" s="1" t="s">
        <v>19</v>
      </c>
      <c r="C1801" t="s">
        <v>1194</v>
      </c>
      <c r="D1801">
        <v>10</v>
      </c>
      <c r="E1801">
        <v>30</v>
      </c>
      <c r="F1801" s="6">
        <v>1020</v>
      </c>
      <c r="G1801" s="6">
        <v>1035</v>
      </c>
      <c r="H1801" s="6">
        <v>15</v>
      </c>
      <c r="I1801" t="s">
        <v>393</v>
      </c>
      <c r="J1801" t="s">
        <v>285</v>
      </c>
      <c r="K1801" t="s">
        <v>7</v>
      </c>
      <c r="L1801" t="s">
        <v>29</v>
      </c>
      <c r="M1801" t="s">
        <v>546</v>
      </c>
      <c r="N1801" t="s">
        <v>616</v>
      </c>
      <c r="O1801" t="s">
        <v>620</v>
      </c>
      <c r="P1801" t="s">
        <v>621</v>
      </c>
      <c r="Q1801" s="38">
        <v>1</v>
      </c>
      <c r="R1801" s="21">
        <v>24</v>
      </c>
      <c r="S1801" s="21">
        <v>24</v>
      </c>
      <c r="T1801" s="21">
        <f t="shared" ref="T1801:T1832" si="93">AVERAGE(R1801:S1801)</f>
        <v>24</v>
      </c>
      <c r="V1801" s="36">
        <v>2.23E-2</v>
      </c>
      <c r="W1801" s="36">
        <v>2.9329999999999998</v>
      </c>
      <c r="X1801">
        <f t="shared" si="92"/>
        <v>0.24915203286476298</v>
      </c>
    </row>
    <row r="1802" spans="1:24" ht="14.1" customHeight="1" x14ac:dyDescent="0.25">
      <c r="A1802" s="1">
        <v>42301</v>
      </c>
      <c r="B1802" s="1" t="s">
        <v>19</v>
      </c>
      <c r="C1802" t="s">
        <v>1194</v>
      </c>
      <c r="D1802">
        <v>10</v>
      </c>
      <c r="E1802">
        <v>30</v>
      </c>
      <c r="F1802" s="6">
        <v>1020</v>
      </c>
      <c r="G1802" s="6">
        <v>1035</v>
      </c>
      <c r="H1802" s="6">
        <v>15</v>
      </c>
      <c r="I1802" t="s">
        <v>393</v>
      </c>
      <c r="J1802" t="s">
        <v>285</v>
      </c>
      <c r="K1802" t="s">
        <v>7</v>
      </c>
      <c r="L1802" t="s">
        <v>29</v>
      </c>
      <c r="M1802" t="s">
        <v>546</v>
      </c>
      <c r="N1802" t="s">
        <v>616</v>
      </c>
      <c r="O1802" t="s">
        <v>620</v>
      </c>
      <c r="P1802" t="s">
        <v>621</v>
      </c>
      <c r="Q1802" s="38">
        <v>1</v>
      </c>
      <c r="R1802" s="21">
        <v>25</v>
      </c>
      <c r="S1802" s="21">
        <v>25</v>
      </c>
      <c r="T1802" s="21">
        <f t="shared" si="93"/>
        <v>25</v>
      </c>
      <c r="V1802" s="36">
        <v>2.23E-2</v>
      </c>
      <c r="W1802" s="36">
        <v>2.9329999999999998</v>
      </c>
      <c r="X1802">
        <f t="shared" si="92"/>
        <v>0.28084255050871665</v>
      </c>
    </row>
    <row r="1803" spans="1:24" ht="14.1" customHeight="1" x14ac:dyDescent="0.25">
      <c r="A1803" s="1">
        <v>42301</v>
      </c>
      <c r="B1803" s="1" t="s">
        <v>19</v>
      </c>
      <c r="C1803" t="s">
        <v>1194</v>
      </c>
      <c r="D1803">
        <v>10</v>
      </c>
      <c r="E1803">
        <v>30</v>
      </c>
      <c r="F1803" s="6">
        <v>1020</v>
      </c>
      <c r="G1803" s="6">
        <v>1035</v>
      </c>
      <c r="H1803" s="6">
        <v>15</v>
      </c>
      <c r="I1803" t="s">
        <v>393</v>
      </c>
      <c r="J1803" t="s">
        <v>285</v>
      </c>
      <c r="K1803" t="s">
        <v>7</v>
      </c>
      <c r="L1803" t="s">
        <v>29</v>
      </c>
      <c r="M1803" t="s">
        <v>546</v>
      </c>
      <c r="N1803" t="s">
        <v>616</v>
      </c>
      <c r="O1803" t="s">
        <v>620</v>
      </c>
      <c r="P1803" t="s">
        <v>621</v>
      </c>
      <c r="Q1803" s="38">
        <v>1</v>
      </c>
      <c r="R1803" s="21">
        <v>27</v>
      </c>
      <c r="S1803" s="21">
        <v>27</v>
      </c>
      <c r="T1803" s="21">
        <f t="shared" si="93"/>
        <v>27</v>
      </c>
      <c r="V1803" s="36">
        <v>2.23E-2</v>
      </c>
      <c r="W1803" s="36">
        <v>2.9329999999999998</v>
      </c>
      <c r="X1803">
        <f t="shared" si="92"/>
        <v>0.35196119479968002</v>
      </c>
    </row>
    <row r="1804" spans="1:24" ht="14.1" customHeight="1" x14ac:dyDescent="0.25">
      <c r="A1804" s="1">
        <v>42302</v>
      </c>
      <c r="B1804" s="1" t="s">
        <v>19</v>
      </c>
      <c r="C1804" t="s">
        <v>1195</v>
      </c>
      <c r="D1804">
        <v>10</v>
      </c>
      <c r="E1804">
        <v>30</v>
      </c>
      <c r="F1804" s="17">
        <v>0.34652777777777777</v>
      </c>
      <c r="G1804" s="17">
        <v>0.35694444444444445</v>
      </c>
      <c r="H1804" s="6">
        <v>15</v>
      </c>
      <c r="I1804" t="s">
        <v>393</v>
      </c>
      <c r="J1804" t="s">
        <v>285</v>
      </c>
      <c r="K1804" t="s">
        <v>7</v>
      </c>
      <c r="L1804" t="s">
        <v>29</v>
      </c>
      <c r="M1804" t="s">
        <v>546</v>
      </c>
      <c r="N1804" t="s">
        <v>616</v>
      </c>
      <c r="O1804" t="s">
        <v>620</v>
      </c>
      <c r="P1804" t="s">
        <v>621</v>
      </c>
      <c r="Q1804" s="38">
        <v>1</v>
      </c>
      <c r="R1804" s="21">
        <v>14</v>
      </c>
      <c r="S1804" s="21">
        <v>14</v>
      </c>
      <c r="T1804" s="21">
        <f t="shared" si="93"/>
        <v>14</v>
      </c>
      <c r="V1804" s="36">
        <v>2.23E-2</v>
      </c>
      <c r="W1804" s="36">
        <v>2.9329999999999998</v>
      </c>
      <c r="X1804">
        <f t="shared" si="92"/>
        <v>5.1274140806741843E-2</v>
      </c>
    </row>
    <row r="1805" spans="1:24" ht="14.1" customHeight="1" x14ac:dyDescent="0.25">
      <c r="A1805" s="1">
        <v>42302</v>
      </c>
      <c r="B1805" s="1" t="s">
        <v>19</v>
      </c>
      <c r="C1805" t="s">
        <v>1195</v>
      </c>
      <c r="D1805">
        <v>10</v>
      </c>
      <c r="E1805">
        <v>30</v>
      </c>
      <c r="F1805" s="17">
        <v>0.34652777777777777</v>
      </c>
      <c r="G1805" s="17">
        <v>0.35694444444444445</v>
      </c>
      <c r="H1805" s="6">
        <v>15</v>
      </c>
      <c r="I1805" t="s">
        <v>393</v>
      </c>
      <c r="J1805" t="s">
        <v>285</v>
      </c>
      <c r="K1805" t="s">
        <v>7</v>
      </c>
      <c r="L1805" t="s">
        <v>29</v>
      </c>
      <c r="M1805" t="s">
        <v>546</v>
      </c>
      <c r="N1805" t="s">
        <v>616</v>
      </c>
      <c r="O1805" t="s">
        <v>620</v>
      </c>
      <c r="P1805" t="s">
        <v>621</v>
      </c>
      <c r="Q1805" s="38">
        <v>1</v>
      </c>
      <c r="R1805" s="21">
        <v>15</v>
      </c>
      <c r="S1805" s="21">
        <v>15</v>
      </c>
      <c r="T1805" s="21">
        <f t="shared" si="93"/>
        <v>15</v>
      </c>
      <c r="V1805" s="36">
        <v>2.23E-2</v>
      </c>
      <c r="W1805" s="36">
        <v>2.9329999999999998</v>
      </c>
      <c r="X1805">
        <f t="shared" si="92"/>
        <v>6.2774104475379552E-2</v>
      </c>
    </row>
    <row r="1806" spans="1:24" ht="14.1" customHeight="1" x14ac:dyDescent="0.25">
      <c r="A1806" s="1">
        <v>42302</v>
      </c>
      <c r="B1806" s="1" t="s">
        <v>19</v>
      </c>
      <c r="C1806" t="s">
        <v>1195</v>
      </c>
      <c r="D1806">
        <v>10</v>
      </c>
      <c r="E1806">
        <v>30</v>
      </c>
      <c r="F1806" s="17">
        <v>0.34652777777777777</v>
      </c>
      <c r="G1806" s="17">
        <v>0.35694444444444445</v>
      </c>
      <c r="H1806" s="6">
        <v>15</v>
      </c>
      <c r="I1806" t="s">
        <v>393</v>
      </c>
      <c r="J1806" t="s">
        <v>285</v>
      </c>
      <c r="K1806" t="s">
        <v>7</v>
      </c>
      <c r="L1806" t="s">
        <v>29</v>
      </c>
      <c r="M1806" t="s">
        <v>546</v>
      </c>
      <c r="N1806" t="s">
        <v>616</v>
      </c>
      <c r="O1806" t="s">
        <v>620</v>
      </c>
      <c r="P1806" t="s">
        <v>621</v>
      </c>
      <c r="Q1806" s="38">
        <v>1</v>
      </c>
      <c r="R1806" s="21">
        <v>17</v>
      </c>
      <c r="S1806" s="21">
        <v>17</v>
      </c>
      <c r="T1806" s="21">
        <f t="shared" si="93"/>
        <v>17</v>
      </c>
      <c r="V1806" s="36">
        <v>2.23E-2</v>
      </c>
      <c r="W1806" s="36">
        <v>2.9329999999999998</v>
      </c>
      <c r="X1806">
        <f t="shared" si="92"/>
        <v>9.061739003313439E-2</v>
      </c>
    </row>
    <row r="1807" spans="1:24" ht="14.1" customHeight="1" x14ac:dyDescent="0.25">
      <c r="A1807" s="1">
        <v>42302</v>
      </c>
      <c r="B1807" s="1" t="s">
        <v>19</v>
      </c>
      <c r="C1807" t="s">
        <v>1195</v>
      </c>
      <c r="D1807">
        <v>10</v>
      </c>
      <c r="E1807">
        <v>30</v>
      </c>
      <c r="F1807" s="17">
        <v>0.34652777777777777</v>
      </c>
      <c r="G1807" s="17">
        <v>0.35694444444444445</v>
      </c>
      <c r="H1807" s="6">
        <v>15</v>
      </c>
      <c r="I1807" t="s">
        <v>393</v>
      </c>
      <c r="J1807" t="s">
        <v>285</v>
      </c>
      <c r="K1807" t="s">
        <v>7</v>
      </c>
      <c r="L1807" t="s">
        <v>29</v>
      </c>
      <c r="M1807" t="s">
        <v>546</v>
      </c>
      <c r="N1807" t="s">
        <v>616</v>
      </c>
      <c r="O1807" t="s">
        <v>620</v>
      </c>
      <c r="P1807" t="s">
        <v>621</v>
      </c>
      <c r="Q1807" s="38">
        <v>2</v>
      </c>
      <c r="R1807" s="21">
        <v>27</v>
      </c>
      <c r="S1807" s="21">
        <v>27</v>
      </c>
      <c r="T1807" s="21">
        <f t="shared" si="93"/>
        <v>27</v>
      </c>
      <c r="V1807" s="36">
        <v>2.23E-2</v>
      </c>
      <c r="W1807" s="36">
        <v>2.9329999999999998</v>
      </c>
      <c r="X1807">
        <f t="shared" si="92"/>
        <v>0.70392238959936004</v>
      </c>
    </row>
    <row r="1808" spans="1:24" ht="14.1" customHeight="1" x14ac:dyDescent="0.25">
      <c r="A1808" s="1">
        <v>42302</v>
      </c>
      <c r="B1808" s="1" t="s">
        <v>19</v>
      </c>
      <c r="C1808" t="s">
        <v>1195</v>
      </c>
      <c r="D1808">
        <v>10</v>
      </c>
      <c r="E1808">
        <v>30</v>
      </c>
      <c r="F1808" s="17">
        <v>0.34652777777777777</v>
      </c>
      <c r="G1808" s="17">
        <v>0.35694444444444445</v>
      </c>
      <c r="H1808" s="6">
        <v>15</v>
      </c>
      <c r="I1808" t="s">
        <v>393</v>
      </c>
      <c r="J1808" t="s">
        <v>285</v>
      </c>
      <c r="K1808" t="s">
        <v>7</v>
      </c>
      <c r="L1808" t="s">
        <v>29</v>
      </c>
      <c r="M1808" t="s">
        <v>546</v>
      </c>
      <c r="N1808" t="s">
        <v>616</v>
      </c>
      <c r="O1808" t="s">
        <v>620</v>
      </c>
      <c r="P1808" t="s">
        <v>621</v>
      </c>
      <c r="Q1808" s="38">
        <v>1</v>
      </c>
      <c r="R1808" s="21">
        <v>29</v>
      </c>
      <c r="S1808" s="21">
        <v>29</v>
      </c>
      <c r="T1808" s="21">
        <f t="shared" si="93"/>
        <v>29</v>
      </c>
      <c r="V1808" s="36">
        <v>2.23E-2</v>
      </c>
      <c r="W1808" s="36">
        <v>2.9329999999999998</v>
      </c>
      <c r="X1808">
        <f t="shared" si="92"/>
        <v>0.4340284430064868</v>
      </c>
    </row>
    <row r="1809" spans="1:24" ht="14.1" customHeight="1" x14ac:dyDescent="0.25">
      <c r="A1809" s="1">
        <v>42302</v>
      </c>
      <c r="B1809" s="1" t="s">
        <v>19</v>
      </c>
      <c r="C1809" t="s">
        <v>1195</v>
      </c>
      <c r="D1809">
        <v>10</v>
      </c>
      <c r="E1809">
        <v>30</v>
      </c>
      <c r="F1809" s="17">
        <v>0.34652777777777777</v>
      </c>
      <c r="G1809" s="17">
        <v>0.35694444444444445</v>
      </c>
      <c r="H1809" s="6">
        <v>15</v>
      </c>
      <c r="I1809" t="s">
        <v>393</v>
      </c>
      <c r="J1809" t="s">
        <v>285</v>
      </c>
      <c r="K1809" t="s">
        <v>7</v>
      </c>
      <c r="L1809" t="s">
        <v>29</v>
      </c>
      <c r="M1809" t="s">
        <v>546</v>
      </c>
      <c r="N1809" t="s">
        <v>616</v>
      </c>
      <c r="O1809" t="s">
        <v>620</v>
      </c>
      <c r="P1809" t="s">
        <v>621</v>
      </c>
      <c r="Q1809" s="38">
        <v>1</v>
      </c>
      <c r="R1809" s="21">
        <v>30</v>
      </c>
      <c r="S1809" s="21">
        <v>30</v>
      </c>
      <c r="T1809" s="21">
        <f t="shared" si="93"/>
        <v>30</v>
      </c>
      <c r="V1809" s="36">
        <v>2.23E-2</v>
      </c>
      <c r="W1809" s="36">
        <v>2.9329999999999998</v>
      </c>
      <c r="X1809">
        <f t="shared" si="92"/>
        <v>0.47940383420799498</v>
      </c>
    </row>
    <row r="1810" spans="1:24" ht="14.1" customHeight="1" x14ac:dyDescent="0.25">
      <c r="A1810" s="1">
        <v>42302</v>
      </c>
      <c r="B1810" s="1" t="s">
        <v>19</v>
      </c>
      <c r="C1810" t="s">
        <v>1195</v>
      </c>
      <c r="D1810">
        <v>5</v>
      </c>
      <c r="E1810">
        <v>30</v>
      </c>
      <c r="F1810" s="17">
        <v>0.36527777777777781</v>
      </c>
      <c r="G1810" s="17">
        <v>0.3756944444444445</v>
      </c>
      <c r="H1810" s="6">
        <v>15</v>
      </c>
      <c r="I1810" t="s">
        <v>393</v>
      </c>
      <c r="J1810" t="s">
        <v>285</v>
      </c>
      <c r="K1810" t="s">
        <v>7</v>
      </c>
      <c r="L1810" t="s">
        <v>29</v>
      </c>
      <c r="M1810" t="s">
        <v>546</v>
      </c>
      <c r="N1810" t="s">
        <v>616</v>
      </c>
      <c r="O1810" t="s">
        <v>620</v>
      </c>
      <c r="P1810" t="s">
        <v>621</v>
      </c>
      <c r="Q1810" s="38">
        <v>1</v>
      </c>
      <c r="R1810" s="21">
        <v>18</v>
      </c>
      <c r="S1810" s="21">
        <v>18</v>
      </c>
      <c r="T1810" s="21">
        <f t="shared" si="93"/>
        <v>18</v>
      </c>
      <c r="V1810" s="36">
        <v>2.23E-2</v>
      </c>
      <c r="W1810" s="36">
        <v>2.9329999999999998</v>
      </c>
      <c r="X1810">
        <f t="shared" si="92"/>
        <v>0.10715664816445306</v>
      </c>
    </row>
    <row r="1811" spans="1:24" ht="14.1" customHeight="1" x14ac:dyDescent="0.25">
      <c r="A1811" s="1">
        <v>42302</v>
      </c>
      <c r="B1811" s="1" t="s">
        <v>19</v>
      </c>
      <c r="C1811" t="s">
        <v>1195</v>
      </c>
      <c r="D1811">
        <v>5</v>
      </c>
      <c r="E1811">
        <v>30</v>
      </c>
      <c r="F1811" s="17">
        <v>0.36527777777777781</v>
      </c>
      <c r="G1811" s="17">
        <v>0.3756944444444445</v>
      </c>
      <c r="H1811" s="6">
        <v>15</v>
      </c>
      <c r="I1811" t="s">
        <v>393</v>
      </c>
      <c r="J1811" t="s">
        <v>285</v>
      </c>
      <c r="K1811" t="s">
        <v>7</v>
      </c>
      <c r="L1811" t="s">
        <v>29</v>
      </c>
      <c r="M1811" t="s">
        <v>546</v>
      </c>
      <c r="N1811" t="s">
        <v>616</v>
      </c>
      <c r="O1811" t="s">
        <v>620</v>
      </c>
      <c r="P1811" t="s">
        <v>621</v>
      </c>
      <c r="Q1811" s="38">
        <v>1</v>
      </c>
      <c r="R1811" s="21">
        <v>22</v>
      </c>
      <c r="S1811" s="21">
        <v>22</v>
      </c>
      <c r="T1811" s="21">
        <f t="shared" si="93"/>
        <v>22</v>
      </c>
      <c r="V1811" s="36">
        <v>2.23E-2</v>
      </c>
      <c r="W1811" s="36">
        <v>2.9329999999999998</v>
      </c>
      <c r="X1811">
        <f t="shared" si="92"/>
        <v>0.19303256691921539</v>
      </c>
    </row>
    <row r="1812" spans="1:24" ht="14.1" customHeight="1" x14ac:dyDescent="0.25">
      <c r="A1812" s="1">
        <v>42302</v>
      </c>
      <c r="B1812" s="1" t="s">
        <v>19</v>
      </c>
      <c r="C1812" t="s">
        <v>1195</v>
      </c>
      <c r="D1812">
        <v>5</v>
      </c>
      <c r="E1812">
        <v>30</v>
      </c>
      <c r="F1812" s="17">
        <v>0.36527777777777781</v>
      </c>
      <c r="G1812" s="17">
        <v>0.3756944444444445</v>
      </c>
      <c r="H1812" s="6">
        <v>15</v>
      </c>
      <c r="I1812" t="s">
        <v>393</v>
      </c>
      <c r="J1812" t="s">
        <v>285</v>
      </c>
      <c r="K1812" t="s">
        <v>7</v>
      </c>
      <c r="L1812" t="s">
        <v>29</v>
      </c>
      <c r="M1812" t="s">
        <v>546</v>
      </c>
      <c r="N1812" t="s">
        <v>616</v>
      </c>
      <c r="O1812" t="s">
        <v>620</v>
      </c>
      <c r="P1812" t="s">
        <v>621</v>
      </c>
      <c r="Q1812" s="38">
        <v>1</v>
      </c>
      <c r="R1812" s="21">
        <v>25</v>
      </c>
      <c r="S1812" s="21">
        <v>25</v>
      </c>
      <c r="T1812" s="21">
        <f t="shared" si="93"/>
        <v>25</v>
      </c>
      <c r="V1812" s="36">
        <v>2.23E-2</v>
      </c>
      <c r="W1812" s="36">
        <v>2.9329999999999998</v>
      </c>
      <c r="X1812">
        <f t="shared" si="92"/>
        <v>0.28084255050871665</v>
      </c>
    </row>
    <row r="1813" spans="1:24" ht="14.1" customHeight="1" x14ac:dyDescent="0.25">
      <c r="A1813" s="1">
        <v>42302</v>
      </c>
      <c r="B1813" s="1" t="s">
        <v>19</v>
      </c>
      <c r="C1813" t="s">
        <v>1195</v>
      </c>
      <c r="D1813">
        <v>5</v>
      </c>
      <c r="E1813">
        <v>30</v>
      </c>
      <c r="F1813" s="17">
        <v>0.36527777777777781</v>
      </c>
      <c r="G1813" s="17">
        <v>0.3756944444444445</v>
      </c>
      <c r="H1813" s="6">
        <v>15</v>
      </c>
      <c r="I1813" t="s">
        <v>393</v>
      </c>
      <c r="J1813" t="s">
        <v>285</v>
      </c>
      <c r="K1813" t="s">
        <v>7</v>
      </c>
      <c r="L1813" t="s">
        <v>29</v>
      </c>
      <c r="M1813" t="s">
        <v>546</v>
      </c>
      <c r="N1813" t="s">
        <v>616</v>
      </c>
      <c r="O1813" t="s">
        <v>620</v>
      </c>
      <c r="P1813" t="s">
        <v>621</v>
      </c>
      <c r="Q1813" s="38">
        <v>2</v>
      </c>
      <c r="R1813" s="21">
        <v>27</v>
      </c>
      <c r="S1813" s="21">
        <v>27</v>
      </c>
      <c r="T1813" s="21">
        <f t="shared" si="93"/>
        <v>27</v>
      </c>
      <c r="V1813" s="36">
        <v>2.23E-2</v>
      </c>
      <c r="W1813" s="36">
        <v>2.9329999999999998</v>
      </c>
      <c r="X1813">
        <f t="shared" si="92"/>
        <v>0.70392238959936004</v>
      </c>
    </row>
    <row r="1814" spans="1:24" ht="14.1" customHeight="1" x14ac:dyDescent="0.25">
      <c r="A1814" s="1">
        <v>42302</v>
      </c>
      <c r="B1814" s="1" t="s">
        <v>19</v>
      </c>
      <c r="C1814" t="s">
        <v>1195</v>
      </c>
      <c r="D1814">
        <v>5</v>
      </c>
      <c r="E1814">
        <v>30</v>
      </c>
      <c r="F1814" s="17">
        <v>0.36527777777777781</v>
      </c>
      <c r="G1814" s="17">
        <v>0.3756944444444445</v>
      </c>
      <c r="H1814" s="6">
        <v>15</v>
      </c>
      <c r="I1814" t="s">
        <v>393</v>
      </c>
      <c r="J1814" t="s">
        <v>285</v>
      </c>
      <c r="K1814" t="s">
        <v>7</v>
      </c>
      <c r="L1814" t="s">
        <v>29</v>
      </c>
      <c r="M1814" t="s">
        <v>546</v>
      </c>
      <c r="N1814" t="s">
        <v>616</v>
      </c>
      <c r="O1814" t="s">
        <v>620</v>
      </c>
      <c r="P1814" t="s">
        <v>621</v>
      </c>
      <c r="Q1814" s="38">
        <v>1</v>
      </c>
      <c r="R1814" s="21">
        <v>28</v>
      </c>
      <c r="S1814" s="21">
        <v>28</v>
      </c>
      <c r="T1814" s="21">
        <f t="shared" si="93"/>
        <v>28</v>
      </c>
      <c r="V1814" s="36">
        <v>2.23E-2</v>
      </c>
      <c r="W1814" s="36">
        <v>2.9329999999999998</v>
      </c>
      <c r="X1814">
        <f t="shared" si="92"/>
        <v>0.39157897836859629</v>
      </c>
    </row>
    <row r="1815" spans="1:24" ht="14.1" customHeight="1" x14ac:dyDescent="0.25">
      <c r="A1815" s="1">
        <v>42302</v>
      </c>
      <c r="B1815" s="1" t="s">
        <v>19</v>
      </c>
      <c r="C1815" t="s">
        <v>1195</v>
      </c>
      <c r="D1815">
        <v>5</v>
      </c>
      <c r="E1815">
        <v>30</v>
      </c>
      <c r="F1815" s="17">
        <v>0.36527777777777781</v>
      </c>
      <c r="G1815" s="17">
        <v>0.3756944444444445</v>
      </c>
      <c r="H1815" s="6">
        <v>15</v>
      </c>
      <c r="I1815" t="s">
        <v>393</v>
      </c>
      <c r="J1815" t="s">
        <v>285</v>
      </c>
      <c r="K1815" t="s">
        <v>7</v>
      </c>
      <c r="L1815" t="s">
        <v>29</v>
      </c>
      <c r="M1815" t="s">
        <v>546</v>
      </c>
      <c r="N1815" t="s">
        <v>616</v>
      </c>
      <c r="O1815" t="s">
        <v>620</v>
      </c>
      <c r="P1815" t="s">
        <v>621</v>
      </c>
      <c r="Q1815" s="38">
        <v>1</v>
      </c>
      <c r="R1815" s="21">
        <v>29</v>
      </c>
      <c r="S1815" s="21">
        <v>29</v>
      </c>
      <c r="T1815" s="21">
        <f t="shared" si="93"/>
        <v>29</v>
      </c>
      <c r="V1815" s="36">
        <v>2.23E-2</v>
      </c>
      <c r="W1815" s="36">
        <v>2.9329999999999998</v>
      </c>
      <c r="X1815">
        <f t="shared" si="92"/>
        <v>0.4340284430064868</v>
      </c>
    </row>
    <row r="1816" spans="1:24" ht="14.1" customHeight="1" x14ac:dyDescent="0.25">
      <c r="A1816" s="1">
        <v>42302</v>
      </c>
      <c r="B1816" s="1" t="s">
        <v>19</v>
      </c>
      <c r="C1816" t="s">
        <v>1195</v>
      </c>
      <c r="D1816">
        <v>5</v>
      </c>
      <c r="E1816">
        <v>30</v>
      </c>
      <c r="F1816" s="17">
        <v>0.36527777777777781</v>
      </c>
      <c r="G1816" s="17">
        <v>0.3756944444444445</v>
      </c>
      <c r="H1816" s="6">
        <v>15</v>
      </c>
      <c r="I1816" t="s">
        <v>393</v>
      </c>
      <c r="J1816" t="s">
        <v>285</v>
      </c>
      <c r="K1816" t="s">
        <v>7</v>
      </c>
      <c r="L1816" t="s">
        <v>29</v>
      </c>
      <c r="M1816" t="s">
        <v>546</v>
      </c>
      <c r="N1816" t="s">
        <v>616</v>
      </c>
      <c r="O1816" t="s">
        <v>620</v>
      </c>
      <c r="P1816" t="s">
        <v>621</v>
      </c>
      <c r="Q1816" s="38">
        <v>3</v>
      </c>
      <c r="R1816" s="21">
        <v>30</v>
      </c>
      <c r="S1816" s="21">
        <v>30</v>
      </c>
      <c r="T1816" s="21">
        <f t="shared" si="93"/>
        <v>30</v>
      </c>
      <c r="V1816" s="36">
        <v>2.23E-2</v>
      </c>
      <c r="W1816" s="36">
        <v>2.9329999999999998</v>
      </c>
      <c r="X1816">
        <f t="shared" si="92"/>
        <v>1.438211502623985</v>
      </c>
    </row>
    <row r="1817" spans="1:24" ht="14.1" customHeight="1" x14ac:dyDescent="0.25">
      <c r="A1817" s="1">
        <v>42302</v>
      </c>
      <c r="B1817" s="1" t="s">
        <v>19</v>
      </c>
      <c r="C1817" t="s">
        <v>1195</v>
      </c>
      <c r="D1817">
        <v>5</v>
      </c>
      <c r="E1817">
        <v>30</v>
      </c>
      <c r="F1817" s="17">
        <v>0.36527777777777781</v>
      </c>
      <c r="G1817" s="17">
        <v>0.3756944444444445</v>
      </c>
      <c r="H1817" s="6">
        <v>15</v>
      </c>
      <c r="I1817" t="s">
        <v>393</v>
      </c>
      <c r="J1817" t="s">
        <v>285</v>
      </c>
      <c r="K1817" t="s">
        <v>7</v>
      </c>
      <c r="L1817" t="s">
        <v>29</v>
      </c>
      <c r="M1817" t="s">
        <v>546</v>
      </c>
      <c r="N1817" t="s">
        <v>616</v>
      </c>
      <c r="O1817" t="s">
        <v>620</v>
      </c>
      <c r="P1817" t="s">
        <v>621</v>
      </c>
      <c r="Q1817" s="38">
        <v>1</v>
      </c>
      <c r="R1817" s="21">
        <v>33</v>
      </c>
      <c r="S1817" s="21">
        <v>33</v>
      </c>
      <c r="T1817" s="21">
        <f t="shared" si="93"/>
        <v>33</v>
      </c>
      <c r="V1817" s="36">
        <v>2.23E-2</v>
      </c>
      <c r="W1817" s="36">
        <v>2.9329999999999998</v>
      </c>
      <c r="X1817">
        <f t="shared" si="92"/>
        <v>0.63402480435809072</v>
      </c>
    </row>
    <row r="1818" spans="1:24" ht="14.1" customHeight="1" x14ac:dyDescent="0.25">
      <c r="A1818" s="1">
        <v>42302</v>
      </c>
      <c r="B1818" s="1" t="s">
        <v>19</v>
      </c>
      <c r="C1818" t="s">
        <v>1195</v>
      </c>
      <c r="D1818">
        <v>5</v>
      </c>
      <c r="E1818">
        <v>30</v>
      </c>
      <c r="F1818" s="17">
        <v>0.36527777777777781</v>
      </c>
      <c r="G1818" s="17">
        <v>0.3756944444444445</v>
      </c>
      <c r="H1818" s="6">
        <v>15</v>
      </c>
      <c r="I1818" t="s">
        <v>393</v>
      </c>
      <c r="J1818" t="s">
        <v>285</v>
      </c>
      <c r="K1818" t="s">
        <v>7</v>
      </c>
      <c r="L1818" t="s">
        <v>29</v>
      </c>
      <c r="M1818" t="s">
        <v>546</v>
      </c>
      <c r="N1818" t="s">
        <v>616</v>
      </c>
      <c r="O1818" t="s">
        <v>620</v>
      </c>
      <c r="P1818" t="s">
        <v>621</v>
      </c>
      <c r="Q1818" s="38">
        <v>1</v>
      </c>
      <c r="R1818" s="21">
        <v>34</v>
      </c>
      <c r="S1818" s="21">
        <v>34</v>
      </c>
      <c r="T1818" s="21">
        <f t="shared" si="93"/>
        <v>34</v>
      </c>
      <c r="V1818" s="36">
        <v>2.23E-2</v>
      </c>
      <c r="W1818" s="36">
        <v>2.9329999999999998</v>
      </c>
      <c r="X1818">
        <f t="shared" si="92"/>
        <v>0.6920421181770009</v>
      </c>
    </row>
    <row r="1819" spans="1:24" ht="14.1" customHeight="1" x14ac:dyDescent="0.25">
      <c r="A1819" s="1">
        <v>42301</v>
      </c>
      <c r="B1819" s="1" t="s">
        <v>19</v>
      </c>
      <c r="C1819" s="8" t="s">
        <v>1196</v>
      </c>
      <c r="D1819">
        <v>20</v>
      </c>
      <c r="E1819">
        <v>30</v>
      </c>
      <c r="F1819" s="17">
        <v>0.47152777777777777</v>
      </c>
      <c r="G1819" s="17">
        <v>0.48194444444444445</v>
      </c>
      <c r="H1819" s="6">
        <v>15</v>
      </c>
      <c r="I1819" t="s">
        <v>10</v>
      </c>
      <c r="J1819" t="s">
        <v>20</v>
      </c>
      <c r="K1819" t="s">
        <v>7</v>
      </c>
      <c r="L1819" t="s">
        <v>29</v>
      </c>
      <c r="M1819" t="s">
        <v>546</v>
      </c>
      <c r="N1819" t="s">
        <v>616</v>
      </c>
      <c r="O1819" t="s">
        <v>620</v>
      </c>
      <c r="P1819" t="s">
        <v>621</v>
      </c>
      <c r="Q1819" s="38">
        <v>6</v>
      </c>
      <c r="R1819" s="21">
        <v>23</v>
      </c>
      <c r="S1819" s="21">
        <v>30</v>
      </c>
      <c r="T1819" s="21">
        <f t="shared" si="93"/>
        <v>26.5</v>
      </c>
      <c r="V1819" s="36">
        <v>2.23E-2</v>
      </c>
      <c r="W1819" s="36">
        <v>2.9329999999999998</v>
      </c>
      <c r="X1819">
        <f t="shared" si="92"/>
        <v>1.9991080210376997</v>
      </c>
    </row>
    <row r="1820" spans="1:24" ht="14.1" customHeight="1" x14ac:dyDescent="0.25">
      <c r="A1820" s="1">
        <v>42301</v>
      </c>
      <c r="B1820" s="1" t="s">
        <v>19</v>
      </c>
      <c r="C1820" s="8" t="s">
        <v>1196</v>
      </c>
      <c r="D1820">
        <v>20</v>
      </c>
      <c r="E1820">
        <v>30</v>
      </c>
      <c r="F1820" s="17">
        <v>0.47152777777777777</v>
      </c>
      <c r="G1820" s="17">
        <v>0.48194444444444445</v>
      </c>
      <c r="H1820" s="6">
        <v>15</v>
      </c>
      <c r="I1820" t="s">
        <v>10</v>
      </c>
      <c r="J1820" t="s">
        <v>20</v>
      </c>
      <c r="K1820" t="s">
        <v>7</v>
      </c>
      <c r="L1820" t="s">
        <v>29</v>
      </c>
      <c r="M1820" t="s">
        <v>546</v>
      </c>
      <c r="N1820" t="s">
        <v>616</v>
      </c>
      <c r="O1820" t="s">
        <v>620</v>
      </c>
      <c r="P1820" t="s">
        <v>621</v>
      </c>
      <c r="Q1820" s="38">
        <v>10</v>
      </c>
      <c r="R1820" s="21">
        <v>20</v>
      </c>
      <c r="S1820" s="21">
        <v>30</v>
      </c>
      <c r="T1820" s="21">
        <f t="shared" si="93"/>
        <v>25</v>
      </c>
      <c r="V1820" s="36">
        <v>2.23E-2</v>
      </c>
      <c r="W1820" s="36">
        <v>2.9329999999999998</v>
      </c>
      <c r="X1820">
        <f t="shared" si="92"/>
        <v>2.8084255050871665</v>
      </c>
    </row>
    <row r="1821" spans="1:24" ht="14.1" customHeight="1" x14ac:dyDescent="0.25">
      <c r="A1821" s="1">
        <v>42301</v>
      </c>
      <c r="B1821" s="1" t="s">
        <v>19</v>
      </c>
      <c r="C1821" s="8" t="s">
        <v>1196</v>
      </c>
      <c r="D1821">
        <v>20</v>
      </c>
      <c r="E1821">
        <v>30</v>
      </c>
      <c r="F1821" s="17">
        <v>0.47152777777777777</v>
      </c>
      <c r="G1821" s="17">
        <v>0.48194444444444445</v>
      </c>
      <c r="H1821" s="6">
        <v>15</v>
      </c>
      <c r="I1821" t="s">
        <v>10</v>
      </c>
      <c r="J1821" t="s">
        <v>20</v>
      </c>
      <c r="K1821" t="s">
        <v>7</v>
      </c>
      <c r="L1821" t="s">
        <v>29</v>
      </c>
      <c r="M1821" t="s">
        <v>546</v>
      </c>
      <c r="N1821" t="s">
        <v>616</v>
      </c>
      <c r="O1821" t="s">
        <v>620</v>
      </c>
      <c r="P1821" t="s">
        <v>621</v>
      </c>
      <c r="Q1821" s="38">
        <v>10</v>
      </c>
      <c r="R1821" s="21">
        <v>25</v>
      </c>
      <c r="S1821" s="21">
        <v>30</v>
      </c>
      <c r="T1821" s="21">
        <f t="shared" si="93"/>
        <v>27.5</v>
      </c>
      <c r="V1821" s="36">
        <v>2.23E-2</v>
      </c>
      <c r="W1821" s="36">
        <v>2.9329999999999998</v>
      </c>
      <c r="X1821">
        <f t="shared" si="92"/>
        <v>3.7142202551609693</v>
      </c>
    </row>
    <row r="1822" spans="1:24" ht="14.1" customHeight="1" x14ac:dyDescent="0.25">
      <c r="A1822" s="1">
        <v>42301</v>
      </c>
      <c r="B1822" s="1" t="s">
        <v>19</v>
      </c>
      <c r="C1822" s="8" t="s">
        <v>1196</v>
      </c>
      <c r="D1822">
        <v>20</v>
      </c>
      <c r="E1822">
        <v>30</v>
      </c>
      <c r="F1822" s="17">
        <v>0.47152777777777777</v>
      </c>
      <c r="G1822" s="17">
        <v>0.48194444444444445</v>
      </c>
      <c r="H1822" s="6">
        <v>15</v>
      </c>
      <c r="I1822" t="s">
        <v>10</v>
      </c>
      <c r="J1822" t="s">
        <v>20</v>
      </c>
      <c r="K1822" t="s">
        <v>7</v>
      </c>
      <c r="L1822" t="s">
        <v>29</v>
      </c>
      <c r="M1822" t="s">
        <v>546</v>
      </c>
      <c r="N1822" t="s">
        <v>616</v>
      </c>
      <c r="O1822" t="s">
        <v>620</v>
      </c>
      <c r="P1822" t="s">
        <v>621</v>
      </c>
      <c r="Q1822" s="38">
        <v>10</v>
      </c>
      <c r="R1822" s="21">
        <v>20</v>
      </c>
      <c r="S1822" s="21">
        <v>25</v>
      </c>
      <c r="T1822" s="21">
        <f t="shared" si="93"/>
        <v>22.5</v>
      </c>
      <c r="V1822" s="36">
        <v>2.23E-2</v>
      </c>
      <c r="W1822" s="36">
        <v>2.9329999999999998</v>
      </c>
      <c r="X1822">
        <f t="shared" si="92"/>
        <v>2.0618458296424893</v>
      </c>
    </row>
    <row r="1823" spans="1:24" ht="14.1" customHeight="1" x14ac:dyDescent="0.25">
      <c r="A1823" s="1">
        <v>42301</v>
      </c>
      <c r="B1823" s="1" t="s">
        <v>19</v>
      </c>
      <c r="C1823" s="8" t="s">
        <v>1196</v>
      </c>
      <c r="D1823">
        <v>10</v>
      </c>
      <c r="E1823">
        <v>30</v>
      </c>
      <c r="F1823" s="17">
        <v>0.48958333333333331</v>
      </c>
      <c r="G1823" s="17">
        <v>0.5</v>
      </c>
      <c r="H1823" s="6">
        <v>15</v>
      </c>
      <c r="I1823" t="s">
        <v>10</v>
      </c>
      <c r="J1823" t="s">
        <v>20</v>
      </c>
      <c r="K1823" t="s">
        <v>7</v>
      </c>
      <c r="L1823" t="s">
        <v>29</v>
      </c>
      <c r="M1823" t="s">
        <v>546</v>
      </c>
      <c r="N1823" t="s">
        <v>616</v>
      </c>
      <c r="O1823" t="s">
        <v>620</v>
      </c>
      <c r="P1823" t="s">
        <v>621</v>
      </c>
      <c r="Q1823" s="38">
        <v>1</v>
      </c>
      <c r="R1823" s="21">
        <v>30</v>
      </c>
      <c r="S1823" s="21">
        <v>30</v>
      </c>
      <c r="T1823" s="21">
        <f t="shared" si="93"/>
        <v>30</v>
      </c>
      <c r="V1823" s="36">
        <v>2.23E-2</v>
      </c>
      <c r="W1823" s="36">
        <v>2.9329999999999998</v>
      </c>
      <c r="X1823">
        <f t="shared" si="92"/>
        <v>0.47940383420799498</v>
      </c>
    </row>
    <row r="1824" spans="1:24" ht="14.1" customHeight="1" x14ac:dyDescent="0.25">
      <c r="A1824" s="1">
        <v>42301</v>
      </c>
      <c r="B1824" s="1" t="s">
        <v>19</v>
      </c>
      <c r="C1824" s="8" t="s">
        <v>1196</v>
      </c>
      <c r="D1824">
        <v>10</v>
      </c>
      <c r="E1824">
        <v>30</v>
      </c>
      <c r="F1824" s="17">
        <v>0.48958333333333331</v>
      </c>
      <c r="G1824" s="17">
        <v>0.5</v>
      </c>
      <c r="H1824" s="6">
        <v>15</v>
      </c>
      <c r="I1824" t="s">
        <v>10</v>
      </c>
      <c r="J1824" t="s">
        <v>20</v>
      </c>
      <c r="K1824" t="s">
        <v>7</v>
      </c>
      <c r="L1824" t="s">
        <v>29</v>
      </c>
      <c r="M1824" t="s">
        <v>546</v>
      </c>
      <c r="N1824" t="s">
        <v>616</v>
      </c>
      <c r="O1824" t="s">
        <v>620</v>
      </c>
      <c r="P1824" t="s">
        <v>621</v>
      </c>
      <c r="Q1824" s="38">
        <v>4</v>
      </c>
      <c r="R1824" s="21">
        <v>20</v>
      </c>
      <c r="S1824" s="21">
        <v>20</v>
      </c>
      <c r="T1824" s="21">
        <f t="shared" si="93"/>
        <v>20</v>
      </c>
      <c r="V1824" s="36">
        <v>2.23E-2</v>
      </c>
      <c r="W1824" s="36">
        <v>2.9329999999999998</v>
      </c>
      <c r="X1824">
        <f t="shared" si="92"/>
        <v>0.58382922606174326</v>
      </c>
    </row>
    <row r="1825" spans="1:24" ht="14.1" customHeight="1" x14ac:dyDescent="0.25">
      <c r="A1825" s="1">
        <v>42301</v>
      </c>
      <c r="B1825" s="1" t="s">
        <v>19</v>
      </c>
      <c r="C1825" s="8" t="s">
        <v>1196</v>
      </c>
      <c r="D1825">
        <v>10</v>
      </c>
      <c r="E1825">
        <v>30</v>
      </c>
      <c r="F1825" s="17">
        <v>0.48958333333333331</v>
      </c>
      <c r="G1825" s="17">
        <v>0.5</v>
      </c>
      <c r="H1825" s="6">
        <v>15</v>
      </c>
      <c r="I1825" t="s">
        <v>10</v>
      </c>
      <c r="J1825" t="s">
        <v>20</v>
      </c>
      <c r="K1825" t="s">
        <v>7</v>
      </c>
      <c r="L1825" t="s">
        <v>29</v>
      </c>
      <c r="M1825" t="s">
        <v>546</v>
      </c>
      <c r="N1825" t="s">
        <v>616</v>
      </c>
      <c r="O1825" t="s">
        <v>620</v>
      </c>
      <c r="P1825" t="s">
        <v>621</v>
      </c>
      <c r="Q1825" s="38">
        <v>1</v>
      </c>
      <c r="R1825" s="21">
        <v>32</v>
      </c>
      <c r="S1825" s="21">
        <v>32</v>
      </c>
      <c r="T1825" s="21">
        <f t="shared" si="93"/>
        <v>32</v>
      </c>
      <c r="V1825" s="36">
        <v>2.23E-2</v>
      </c>
      <c r="W1825" s="36">
        <v>2.9329999999999998</v>
      </c>
      <c r="X1825">
        <f t="shared" si="92"/>
        <v>0.5793082981223413</v>
      </c>
    </row>
    <row r="1826" spans="1:24" ht="14.1" customHeight="1" x14ac:dyDescent="0.25">
      <c r="A1826" s="1">
        <v>42301</v>
      </c>
      <c r="B1826" s="1" t="s">
        <v>19</v>
      </c>
      <c r="C1826" s="8" t="s">
        <v>1196</v>
      </c>
      <c r="D1826">
        <v>10</v>
      </c>
      <c r="E1826">
        <v>30</v>
      </c>
      <c r="F1826" s="17">
        <v>0.48958333333333331</v>
      </c>
      <c r="G1826" s="17">
        <v>0.5</v>
      </c>
      <c r="H1826" s="6">
        <v>15</v>
      </c>
      <c r="I1826" t="s">
        <v>10</v>
      </c>
      <c r="J1826" t="s">
        <v>20</v>
      </c>
      <c r="K1826" t="s">
        <v>7</v>
      </c>
      <c r="L1826" t="s">
        <v>29</v>
      </c>
      <c r="M1826" t="s">
        <v>546</v>
      </c>
      <c r="N1826" t="s">
        <v>616</v>
      </c>
      <c r="O1826" t="s">
        <v>620</v>
      </c>
      <c r="P1826" t="s">
        <v>621</v>
      </c>
      <c r="Q1826" s="38">
        <v>1</v>
      </c>
      <c r="R1826" s="21">
        <v>15</v>
      </c>
      <c r="S1826" s="21">
        <v>15</v>
      </c>
      <c r="T1826" s="21">
        <f t="shared" si="93"/>
        <v>15</v>
      </c>
      <c r="V1826" s="36">
        <v>2.23E-2</v>
      </c>
      <c r="W1826" s="36">
        <v>2.9329999999999998</v>
      </c>
      <c r="X1826">
        <f t="shared" si="92"/>
        <v>6.2774104475379552E-2</v>
      </c>
    </row>
    <row r="1827" spans="1:24" ht="14.1" customHeight="1" x14ac:dyDescent="0.25">
      <c r="A1827" s="1">
        <v>42302</v>
      </c>
      <c r="B1827" s="1" t="s">
        <v>19</v>
      </c>
      <c r="C1827" s="8" t="s">
        <v>1197</v>
      </c>
      <c r="D1827">
        <v>20</v>
      </c>
      <c r="E1827">
        <v>30</v>
      </c>
      <c r="F1827" s="17">
        <v>0.40277777777777773</v>
      </c>
      <c r="G1827" s="17">
        <v>0.41111111111111115</v>
      </c>
      <c r="H1827" s="6">
        <v>12</v>
      </c>
      <c r="I1827" t="s">
        <v>10</v>
      </c>
      <c r="J1827" t="s">
        <v>20</v>
      </c>
      <c r="K1827" t="s">
        <v>7</v>
      </c>
      <c r="L1827" t="s">
        <v>29</v>
      </c>
      <c r="M1827" t="s">
        <v>546</v>
      </c>
      <c r="N1827" t="s">
        <v>616</v>
      </c>
      <c r="O1827" t="s">
        <v>620</v>
      </c>
      <c r="P1827" t="s">
        <v>621</v>
      </c>
      <c r="Q1827" s="38">
        <v>1</v>
      </c>
      <c r="R1827" s="21">
        <v>12</v>
      </c>
      <c r="S1827" s="21">
        <v>12</v>
      </c>
      <c r="T1827" s="21">
        <f t="shared" si="93"/>
        <v>12</v>
      </c>
      <c r="V1827" s="36">
        <v>2.23E-2</v>
      </c>
      <c r="W1827" s="36">
        <v>2.9329999999999998</v>
      </c>
      <c r="X1827">
        <f t="shared" si="92"/>
        <v>3.26244694457744E-2</v>
      </c>
    </row>
    <row r="1828" spans="1:24" ht="14.1" customHeight="1" x14ac:dyDescent="0.25">
      <c r="A1828" s="1">
        <v>42302</v>
      </c>
      <c r="B1828" s="1" t="s">
        <v>19</v>
      </c>
      <c r="C1828" s="8" t="s">
        <v>1197</v>
      </c>
      <c r="D1828">
        <v>20</v>
      </c>
      <c r="E1828">
        <v>30</v>
      </c>
      <c r="F1828" s="17">
        <v>0.40277777777777773</v>
      </c>
      <c r="G1828" s="17">
        <v>0.41111111111111115</v>
      </c>
      <c r="H1828" s="6">
        <v>12</v>
      </c>
      <c r="I1828" t="s">
        <v>10</v>
      </c>
      <c r="J1828" t="s">
        <v>20</v>
      </c>
      <c r="K1828" t="s">
        <v>7</v>
      </c>
      <c r="L1828" t="s">
        <v>29</v>
      </c>
      <c r="M1828" t="s">
        <v>546</v>
      </c>
      <c r="N1828" t="s">
        <v>616</v>
      </c>
      <c r="O1828" t="s">
        <v>620</v>
      </c>
      <c r="P1828" t="s">
        <v>621</v>
      </c>
      <c r="Q1828" s="38">
        <v>1</v>
      </c>
      <c r="R1828" s="21">
        <v>15</v>
      </c>
      <c r="S1828" s="21">
        <v>15</v>
      </c>
      <c r="T1828" s="21">
        <f t="shared" si="93"/>
        <v>15</v>
      </c>
      <c r="V1828" s="36">
        <v>2.23E-2</v>
      </c>
      <c r="W1828" s="36">
        <v>2.9329999999999998</v>
      </c>
      <c r="X1828">
        <f t="shared" si="92"/>
        <v>6.2774104475379552E-2</v>
      </c>
    </row>
    <row r="1829" spans="1:24" ht="14.1" customHeight="1" x14ac:dyDescent="0.25">
      <c r="A1829" s="1">
        <v>42302</v>
      </c>
      <c r="B1829" s="1" t="s">
        <v>19</v>
      </c>
      <c r="C1829" s="8" t="s">
        <v>1197</v>
      </c>
      <c r="D1829">
        <v>20</v>
      </c>
      <c r="E1829">
        <v>30</v>
      </c>
      <c r="F1829" s="17">
        <v>0.40277777777777773</v>
      </c>
      <c r="G1829" s="17">
        <v>0.41111111111111115</v>
      </c>
      <c r="H1829" s="6">
        <v>12</v>
      </c>
      <c r="I1829" t="s">
        <v>10</v>
      </c>
      <c r="J1829" t="s">
        <v>20</v>
      </c>
      <c r="K1829" t="s">
        <v>7</v>
      </c>
      <c r="L1829" t="s">
        <v>29</v>
      </c>
      <c r="M1829" t="s">
        <v>546</v>
      </c>
      <c r="N1829" t="s">
        <v>616</v>
      </c>
      <c r="O1829" t="s">
        <v>620</v>
      </c>
      <c r="P1829" t="s">
        <v>621</v>
      </c>
      <c r="Q1829" s="38">
        <v>2</v>
      </c>
      <c r="R1829" s="21">
        <v>20</v>
      </c>
      <c r="S1829" s="21">
        <v>20</v>
      </c>
      <c r="T1829" s="21">
        <f t="shared" si="93"/>
        <v>20</v>
      </c>
      <c r="V1829" s="36">
        <v>2.23E-2</v>
      </c>
      <c r="W1829" s="36">
        <v>2.9329999999999998</v>
      </c>
      <c r="X1829">
        <f t="shared" si="92"/>
        <v>0.29191461303087163</v>
      </c>
    </row>
    <row r="1830" spans="1:24" ht="14.1" customHeight="1" x14ac:dyDescent="0.25">
      <c r="A1830" s="1">
        <v>42302</v>
      </c>
      <c r="B1830" s="1" t="s">
        <v>19</v>
      </c>
      <c r="C1830" s="8" t="s">
        <v>1197</v>
      </c>
      <c r="D1830">
        <v>20</v>
      </c>
      <c r="E1830">
        <v>30</v>
      </c>
      <c r="F1830" s="17">
        <v>0.40277777777777773</v>
      </c>
      <c r="G1830" s="17">
        <v>0.41111111111111115</v>
      </c>
      <c r="H1830" s="6">
        <v>12</v>
      </c>
      <c r="I1830" t="s">
        <v>10</v>
      </c>
      <c r="J1830" t="s">
        <v>20</v>
      </c>
      <c r="K1830" t="s">
        <v>7</v>
      </c>
      <c r="L1830" t="s">
        <v>29</v>
      </c>
      <c r="M1830" t="s">
        <v>546</v>
      </c>
      <c r="N1830" t="s">
        <v>616</v>
      </c>
      <c r="O1830" t="s">
        <v>620</v>
      </c>
      <c r="P1830" t="s">
        <v>621</v>
      </c>
      <c r="Q1830" s="38">
        <v>1</v>
      </c>
      <c r="R1830" s="21">
        <v>10</v>
      </c>
      <c r="S1830" s="21">
        <v>10</v>
      </c>
      <c r="T1830" s="21">
        <f t="shared" si="93"/>
        <v>10</v>
      </c>
      <c r="V1830" s="36">
        <v>2.23E-2</v>
      </c>
      <c r="W1830" s="36">
        <v>2.9329999999999998</v>
      </c>
      <c r="X1830">
        <f t="shared" si="92"/>
        <v>1.9111943948637241E-2</v>
      </c>
    </row>
    <row r="1831" spans="1:24" ht="14.1" customHeight="1" x14ac:dyDescent="0.25">
      <c r="A1831" s="1">
        <v>42302</v>
      </c>
      <c r="B1831" s="1" t="s">
        <v>19</v>
      </c>
      <c r="C1831" s="8" t="s">
        <v>1197</v>
      </c>
      <c r="D1831">
        <v>20</v>
      </c>
      <c r="E1831">
        <v>30</v>
      </c>
      <c r="F1831" s="17">
        <v>0.40277777777777773</v>
      </c>
      <c r="G1831" s="17">
        <v>0.41111111111111115</v>
      </c>
      <c r="H1831" s="6">
        <v>12</v>
      </c>
      <c r="I1831" t="s">
        <v>10</v>
      </c>
      <c r="J1831" t="s">
        <v>20</v>
      </c>
      <c r="K1831" t="s">
        <v>7</v>
      </c>
      <c r="L1831" t="s">
        <v>29</v>
      </c>
      <c r="M1831" t="s">
        <v>546</v>
      </c>
      <c r="N1831" t="s">
        <v>616</v>
      </c>
      <c r="O1831" t="s">
        <v>620</v>
      </c>
      <c r="P1831" t="s">
        <v>621</v>
      </c>
      <c r="Q1831" s="38">
        <v>1</v>
      </c>
      <c r="R1831" s="21">
        <v>21</v>
      </c>
      <c r="S1831" s="21">
        <v>21</v>
      </c>
      <c r="T1831" s="21">
        <f t="shared" si="93"/>
        <v>21</v>
      </c>
      <c r="V1831" s="36">
        <v>2.23E-2</v>
      </c>
      <c r="W1831" s="36">
        <v>2.9329999999999998</v>
      </c>
      <c r="X1831">
        <f t="shared" si="92"/>
        <v>0.16841239596232924</v>
      </c>
    </row>
    <row r="1832" spans="1:24" ht="14.1" customHeight="1" x14ac:dyDescent="0.25">
      <c r="A1832" s="1">
        <v>42302</v>
      </c>
      <c r="B1832" s="1" t="s">
        <v>19</v>
      </c>
      <c r="C1832" s="8" t="s">
        <v>1197</v>
      </c>
      <c r="D1832">
        <v>20</v>
      </c>
      <c r="E1832">
        <v>30</v>
      </c>
      <c r="F1832" s="17">
        <v>0.40277777777777773</v>
      </c>
      <c r="G1832" s="17">
        <v>0.41111111111111115</v>
      </c>
      <c r="H1832" s="6">
        <v>12</v>
      </c>
      <c r="I1832" t="s">
        <v>10</v>
      </c>
      <c r="J1832" t="s">
        <v>20</v>
      </c>
      <c r="K1832" t="s">
        <v>7</v>
      </c>
      <c r="L1832" t="s">
        <v>29</v>
      </c>
      <c r="M1832" t="s">
        <v>546</v>
      </c>
      <c r="N1832" t="s">
        <v>616</v>
      </c>
      <c r="O1832" t="s">
        <v>620</v>
      </c>
      <c r="P1832" t="s">
        <v>621</v>
      </c>
      <c r="Q1832" s="38">
        <v>1</v>
      </c>
      <c r="R1832" s="21">
        <v>17</v>
      </c>
      <c r="S1832" s="21">
        <v>17</v>
      </c>
      <c r="T1832" s="21">
        <f t="shared" si="93"/>
        <v>17</v>
      </c>
      <c r="V1832" s="36">
        <v>2.23E-2</v>
      </c>
      <c r="W1832" s="36">
        <v>2.9329999999999998</v>
      </c>
      <c r="X1832">
        <f t="shared" si="92"/>
        <v>9.061739003313439E-2</v>
      </c>
    </row>
    <row r="1833" spans="1:24" ht="14.1" customHeight="1" x14ac:dyDescent="0.25">
      <c r="A1833" s="1">
        <v>42302</v>
      </c>
      <c r="B1833" s="1" t="s">
        <v>19</v>
      </c>
      <c r="C1833" s="8" t="s">
        <v>1197</v>
      </c>
      <c r="D1833">
        <v>20</v>
      </c>
      <c r="E1833">
        <v>30</v>
      </c>
      <c r="F1833" s="17">
        <v>0.40277777777777773</v>
      </c>
      <c r="G1833" s="17">
        <v>0.41111111111111115</v>
      </c>
      <c r="H1833" s="6">
        <v>12</v>
      </c>
      <c r="I1833" t="s">
        <v>10</v>
      </c>
      <c r="J1833" t="s">
        <v>20</v>
      </c>
      <c r="K1833" t="s">
        <v>7</v>
      </c>
      <c r="L1833" t="s">
        <v>29</v>
      </c>
      <c r="M1833" t="s">
        <v>546</v>
      </c>
      <c r="N1833" t="s">
        <v>616</v>
      </c>
      <c r="O1833" t="s">
        <v>620</v>
      </c>
      <c r="P1833" t="s">
        <v>621</v>
      </c>
      <c r="Q1833" s="38">
        <v>8</v>
      </c>
      <c r="R1833" s="21">
        <v>25</v>
      </c>
      <c r="S1833" s="21">
        <v>30</v>
      </c>
      <c r="T1833" s="21">
        <f t="shared" ref="T1833:T1864" si="94">AVERAGE(R1833:S1833)</f>
        <v>27.5</v>
      </c>
      <c r="V1833" s="36">
        <v>2.23E-2</v>
      </c>
      <c r="W1833" s="36">
        <v>2.9329999999999998</v>
      </c>
      <c r="X1833">
        <f t="shared" si="92"/>
        <v>2.9713762041287755</v>
      </c>
    </row>
    <row r="1834" spans="1:24" ht="14.1" customHeight="1" x14ac:dyDescent="0.25">
      <c r="A1834" s="1">
        <v>42302</v>
      </c>
      <c r="B1834" s="1" t="s">
        <v>19</v>
      </c>
      <c r="C1834" s="8" t="s">
        <v>1197</v>
      </c>
      <c r="D1834">
        <v>10</v>
      </c>
      <c r="E1834">
        <v>30</v>
      </c>
      <c r="F1834" s="17">
        <v>0.42291666666666666</v>
      </c>
      <c r="G1834" s="17">
        <v>0.43194444444444446</v>
      </c>
      <c r="H1834" s="6">
        <v>13</v>
      </c>
      <c r="I1834" t="s">
        <v>10</v>
      </c>
      <c r="J1834" t="s">
        <v>20</v>
      </c>
      <c r="K1834" t="s">
        <v>7</v>
      </c>
      <c r="L1834" t="s">
        <v>29</v>
      </c>
      <c r="M1834" t="s">
        <v>546</v>
      </c>
      <c r="N1834" t="s">
        <v>616</v>
      </c>
      <c r="O1834" t="s">
        <v>620</v>
      </c>
      <c r="P1834" t="s">
        <v>621</v>
      </c>
      <c r="Q1834" s="38">
        <v>1</v>
      </c>
      <c r="R1834" s="21">
        <v>25</v>
      </c>
      <c r="S1834" s="21">
        <v>25</v>
      </c>
      <c r="T1834" s="21">
        <f t="shared" si="94"/>
        <v>25</v>
      </c>
      <c r="V1834" s="36">
        <v>2.23E-2</v>
      </c>
      <c r="W1834" s="36">
        <v>2.9329999999999998</v>
      </c>
      <c r="X1834">
        <f t="shared" si="92"/>
        <v>0.28084255050871665</v>
      </c>
    </row>
    <row r="1835" spans="1:24" ht="14.1" customHeight="1" x14ac:dyDescent="0.25">
      <c r="A1835" s="1">
        <v>42302</v>
      </c>
      <c r="B1835" s="1" t="s">
        <v>19</v>
      </c>
      <c r="C1835" s="8" t="s">
        <v>1197</v>
      </c>
      <c r="D1835">
        <v>10</v>
      </c>
      <c r="E1835">
        <v>30</v>
      </c>
      <c r="F1835" s="17">
        <v>0.42291666666666666</v>
      </c>
      <c r="G1835" s="17">
        <v>0.43194444444444446</v>
      </c>
      <c r="H1835" s="6">
        <v>13</v>
      </c>
      <c r="I1835" t="s">
        <v>10</v>
      </c>
      <c r="J1835" t="s">
        <v>20</v>
      </c>
      <c r="K1835" t="s">
        <v>7</v>
      </c>
      <c r="L1835" t="s">
        <v>29</v>
      </c>
      <c r="M1835" t="s">
        <v>546</v>
      </c>
      <c r="N1835" t="s">
        <v>616</v>
      </c>
      <c r="O1835" t="s">
        <v>620</v>
      </c>
      <c r="P1835" t="s">
        <v>621</v>
      </c>
      <c r="Q1835" s="38">
        <v>1</v>
      </c>
      <c r="R1835" s="21">
        <v>27</v>
      </c>
      <c r="S1835" s="21">
        <v>27</v>
      </c>
      <c r="T1835" s="21">
        <f t="shared" si="94"/>
        <v>27</v>
      </c>
      <c r="V1835" s="36">
        <v>2.23E-2</v>
      </c>
      <c r="W1835" s="36">
        <v>2.9329999999999998</v>
      </c>
      <c r="X1835">
        <f t="shared" si="92"/>
        <v>0.35196119479968002</v>
      </c>
    </row>
    <row r="1836" spans="1:24" ht="14.1" customHeight="1" x14ac:dyDescent="0.25">
      <c r="A1836" s="1">
        <v>42302</v>
      </c>
      <c r="B1836" s="1" t="s">
        <v>19</v>
      </c>
      <c r="C1836" s="8" t="s">
        <v>1197</v>
      </c>
      <c r="D1836">
        <v>10</v>
      </c>
      <c r="E1836">
        <v>30</v>
      </c>
      <c r="F1836" s="17">
        <v>0.42291666666666666</v>
      </c>
      <c r="G1836" s="17">
        <v>0.43194444444444446</v>
      </c>
      <c r="H1836" s="6">
        <v>13</v>
      </c>
      <c r="I1836" t="s">
        <v>10</v>
      </c>
      <c r="J1836" t="s">
        <v>20</v>
      </c>
      <c r="K1836" t="s">
        <v>7</v>
      </c>
      <c r="L1836" t="s">
        <v>29</v>
      </c>
      <c r="M1836" t="s">
        <v>546</v>
      </c>
      <c r="N1836" t="s">
        <v>616</v>
      </c>
      <c r="O1836" t="s">
        <v>620</v>
      </c>
      <c r="P1836" t="s">
        <v>621</v>
      </c>
      <c r="Q1836" s="38">
        <v>1</v>
      </c>
      <c r="R1836" s="21">
        <v>9</v>
      </c>
      <c r="S1836" s="21">
        <v>9</v>
      </c>
      <c r="T1836" s="21">
        <f t="shared" si="94"/>
        <v>9</v>
      </c>
      <c r="V1836" s="36">
        <v>2.23E-2</v>
      </c>
      <c r="W1836" s="36">
        <v>2.9329999999999998</v>
      </c>
      <c r="X1836">
        <f t="shared" si="92"/>
        <v>1.4031307526398371E-2</v>
      </c>
    </row>
    <row r="1837" spans="1:24" ht="14.1" customHeight="1" x14ac:dyDescent="0.25">
      <c r="A1837" s="1">
        <v>42302</v>
      </c>
      <c r="B1837" s="1" t="s">
        <v>19</v>
      </c>
      <c r="C1837" s="8" t="s">
        <v>1197</v>
      </c>
      <c r="D1837">
        <v>10</v>
      </c>
      <c r="E1837">
        <v>30</v>
      </c>
      <c r="F1837" s="17">
        <v>0.42291666666666666</v>
      </c>
      <c r="G1837" s="17">
        <v>0.43194444444444446</v>
      </c>
      <c r="H1837" s="6">
        <v>13</v>
      </c>
      <c r="I1837" t="s">
        <v>10</v>
      </c>
      <c r="J1837" t="s">
        <v>20</v>
      </c>
      <c r="K1837" t="s">
        <v>7</v>
      </c>
      <c r="L1837" t="s">
        <v>29</v>
      </c>
      <c r="M1837" t="s">
        <v>546</v>
      </c>
      <c r="N1837" t="s">
        <v>616</v>
      </c>
      <c r="O1837" t="s">
        <v>620</v>
      </c>
      <c r="P1837" t="s">
        <v>621</v>
      </c>
      <c r="Q1837" s="38">
        <v>1</v>
      </c>
      <c r="R1837" s="21">
        <v>11</v>
      </c>
      <c r="S1837" s="21">
        <v>11</v>
      </c>
      <c r="T1837" s="21">
        <f t="shared" si="94"/>
        <v>11</v>
      </c>
      <c r="V1837" s="36">
        <v>2.23E-2</v>
      </c>
      <c r="W1837" s="36">
        <v>2.9329999999999998</v>
      </c>
      <c r="X1837">
        <f t="shared" si="92"/>
        <v>2.5276073444335943E-2</v>
      </c>
    </row>
    <row r="1838" spans="1:24" ht="14.1" customHeight="1" x14ac:dyDescent="0.25">
      <c r="A1838" s="1">
        <v>42302</v>
      </c>
      <c r="B1838" s="1" t="s">
        <v>19</v>
      </c>
      <c r="C1838" s="8" t="s">
        <v>1197</v>
      </c>
      <c r="D1838">
        <v>10</v>
      </c>
      <c r="E1838">
        <v>30</v>
      </c>
      <c r="F1838" s="17">
        <v>0.42291666666666666</v>
      </c>
      <c r="G1838" s="17">
        <v>0.43194444444444446</v>
      </c>
      <c r="H1838" s="6">
        <v>13</v>
      </c>
      <c r="I1838" t="s">
        <v>10</v>
      </c>
      <c r="J1838" t="s">
        <v>20</v>
      </c>
      <c r="K1838" t="s">
        <v>7</v>
      </c>
      <c r="L1838" t="s">
        <v>29</v>
      </c>
      <c r="M1838" t="s">
        <v>546</v>
      </c>
      <c r="N1838" t="s">
        <v>616</v>
      </c>
      <c r="O1838" t="s">
        <v>620</v>
      </c>
      <c r="P1838" t="s">
        <v>621</v>
      </c>
      <c r="Q1838" s="38">
        <v>1</v>
      </c>
      <c r="R1838" s="21">
        <v>10</v>
      </c>
      <c r="S1838" s="21">
        <v>10</v>
      </c>
      <c r="T1838" s="21">
        <f t="shared" si="94"/>
        <v>10</v>
      </c>
      <c r="V1838" s="36">
        <v>2.23E-2</v>
      </c>
      <c r="W1838" s="36">
        <v>2.9329999999999998</v>
      </c>
      <c r="X1838">
        <f t="shared" si="92"/>
        <v>1.9111943948637241E-2</v>
      </c>
    </row>
    <row r="1839" spans="1:24" ht="14.1" customHeight="1" x14ac:dyDescent="0.25">
      <c r="A1839" s="1">
        <v>42302</v>
      </c>
      <c r="B1839" s="1" t="s">
        <v>19</v>
      </c>
      <c r="C1839" s="8" t="s">
        <v>1197</v>
      </c>
      <c r="D1839">
        <v>10</v>
      </c>
      <c r="E1839">
        <v>30</v>
      </c>
      <c r="F1839" s="17">
        <v>0.42291666666666666</v>
      </c>
      <c r="G1839" s="17">
        <v>0.43194444444444446</v>
      </c>
      <c r="H1839" s="6">
        <v>13</v>
      </c>
      <c r="I1839" t="s">
        <v>10</v>
      </c>
      <c r="J1839" t="s">
        <v>20</v>
      </c>
      <c r="K1839" t="s">
        <v>7</v>
      </c>
      <c r="L1839" t="s">
        <v>29</v>
      </c>
      <c r="M1839" t="s">
        <v>546</v>
      </c>
      <c r="N1839" t="s">
        <v>616</v>
      </c>
      <c r="O1839" t="s">
        <v>620</v>
      </c>
      <c r="P1839" t="s">
        <v>621</v>
      </c>
      <c r="Q1839" s="38">
        <v>1</v>
      </c>
      <c r="R1839" s="21">
        <v>12</v>
      </c>
      <c r="S1839" s="21">
        <v>12</v>
      </c>
      <c r="T1839" s="21">
        <f t="shared" si="94"/>
        <v>12</v>
      </c>
      <c r="V1839" s="36">
        <v>2.23E-2</v>
      </c>
      <c r="W1839" s="36">
        <v>2.9329999999999998</v>
      </c>
      <c r="X1839">
        <f t="shared" si="92"/>
        <v>3.26244694457744E-2</v>
      </c>
    </row>
    <row r="1840" spans="1:24" ht="14.1" customHeight="1" x14ac:dyDescent="0.25">
      <c r="A1840" s="1">
        <v>42302</v>
      </c>
      <c r="B1840" s="1" t="s">
        <v>19</v>
      </c>
      <c r="C1840" s="8" t="s">
        <v>1197</v>
      </c>
      <c r="D1840">
        <v>10</v>
      </c>
      <c r="E1840">
        <v>30</v>
      </c>
      <c r="F1840" s="17">
        <v>0.42291666666666666</v>
      </c>
      <c r="G1840" s="17">
        <v>0.43194444444444446</v>
      </c>
      <c r="H1840" s="6">
        <v>13</v>
      </c>
      <c r="I1840" t="s">
        <v>10</v>
      </c>
      <c r="J1840" t="s">
        <v>20</v>
      </c>
      <c r="K1840" t="s">
        <v>7</v>
      </c>
      <c r="L1840" t="s">
        <v>29</v>
      </c>
      <c r="M1840" t="s">
        <v>546</v>
      </c>
      <c r="N1840" t="s">
        <v>616</v>
      </c>
      <c r="O1840" t="s">
        <v>620</v>
      </c>
      <c r="P1840" t="s">
        <v>621</v>
      </c>
      <c r="Q1840" s="38">
        <v>3</v>
      </c>
      <c r="R1840" s="21">
        <v>20</v>
      </c>
      <c r="S1840" s="21">
        <v>20</v>
      </c>
      <c r="T1840" s="21">
        <f t="shared" si="94"/>
        <v>20</v>
      </c>
      <c r="V1840" s="36">
        <v>2.23E-2</v>
      </c>
      <c r="W1840" s="36">
        <v>2.9329999999999998</v>
      </c>
      <c r="X1840">
        <f t="shared" si="92"/>
        <v>0.43787191954630744</v>
      </c>
    </row>
    <row r="1841" spans="1:24" ht="14.1" customHeight="1" x14ac:dyDescent="0.25">
      <c r="A1841" s="1">
        <v>42302</v>
      </c>
      <c r="B1841" s="1" t="s">
        <v>19</v>
      </c>
      <c r="C1841" s="8" t="s">
        <v>1197</v>
      </c>
      <c r="D1841">
        <v>10</v>
      </c>
      <c r="E1841">
        <v>30</v>
      </c>
      <c r="F1841" s="17">
        <v>0.42291666666666666</v>
      </c>
      <c r="G1841" s="17">
        <v>0.43194444444444446</v>
      </c>
      <c r="H1841" s="6">
        <v>13</v>
      </c>
      <c r="I1841" t="s">
        <v>10</v>
      </c>
      <c r="J1841" t="s">
        <v>20</v>
      </c>
      <c r="K1841" t="s">
        <v>7</v>
      </c>
      <c r="L1841" t="s">
        <v>29</v>
      </c>
      <c r="M1841" t="s">
        <v>546</v>
      </c>
      <c r="N1841" t="s">
        <v>616</v>
      </c>
      <c r="O1841" t="s">
        <v>620</v>
      </c>
      <c r="P1841" t="s">
        <v>621</v>
      </c>
      <c r="Q1841" s="38">
        <v>1</v>
      </c>
      <c r="R1841" s="21">
        <v>22</v>
      </c>
      <c r="S1841" s="21">
        <v>22</v>
      </c>
      <c r="T1841" s="21">
        <f t="shared" si="94"/>
        <v>22</v>
      </c>
      <c r="V1841" s="36">
        <v>2.23E-2</v>
      </c>
      <c r="W1841" s="36">
        <v>2.9329999999999998</v>
      </c>
      <c r="X1841">
        <f t="shared" si="92"/>
        <v>0.19303256691921539</v>
      </c>
    </row>
    <row r="1842" spans="1:24" ht="14.1" customHeight="1" x14ac:dyDescent="0.25">
      <c r="A1842" s="1">
        <v>42302</v>
      </c>
      <c r="B1842" s="1" t="s">
        <v>19</v>
      </c>
      <c r="C1842" s="8" t="s">
        <v>1197</v>
      </c>
      <c r="D1842">
        <v>10</v>
      </c>
      <c r="E1842">
        <v>30</v>
      </c>
      <c r="F1842" s="17">
        <v>0.42291666666666666</v>
      </c>
      <c r="G1842" s="17">
        <v>0.43194444444444446</v>
      </c>
      <c r="H1842" s="6">
        <v>13</v>
      </c>
      <c r="I1842" t="s">
        <v>10</v>
      </c>
      <c r="J1842" t="s">
        <v>20</v>
      </c>
      <c r="K1842" t="s">
        <v>7</v>
      </c>
      <c r="L1842" t="s">
        <v>29</v>
      </c>
      <c r="M1842" t="s">
        <v>546</v>
      </c>
      <c r="N1842" t="s">
        <v>616</v>
      </c>
      <c r="O1842" t="s">
        <v>620</v>
      </c>
      <c r="P1842" t="s">
        <v>621</v>
      </c>
      <c r="Q1842" s="38">
        <v>2</v>
      </c>
      <c r="R1842" s="21">
        <v>18</v>
      </c>
      <c r="S1842" s="21">
        <v>18</v>
      </c>
      <c r="T1842" s="21">
        <f t="shared" si="94"/>
        <v>18</v>
      </c>
      <c r="V1842" s="36">
        <v>2.23E-2</v>
      </c>
      <c r="W1842" s="36">
        <v>2.9329999999999998</v>
      </c>
      <c r="X1842">
        <f t="shared" si="92"/>
        <v>0.21431329632890611</v>
      </c>
    </row>
    <row r="1843" spans="1:24" ht="14.1" customHeight="1" x14ac:dyDescent="0.25">
      <c r="A1843" s="1">
        <v>42302</v>
      </c>
      <c r="B1843" s="1" t="s">
        <v>19</v>
      </c>
      <c r="C1843" s="8" t="s">
        <v>1197</v>
      </c>
      <c r="D1843">
        <v>10</v>
      </c>
      <c r="E1843">
        <v>30</v>
      </c>
      <c r="F1843" s="17">
        <v>0.42291666666666666</v>
      </c>
      <c r="G1843" s="17">
        <v>0.43194444444444446</v>
      </c>
      <c r="H1843" s="6">
        <v>13</v>
      </c>
      <c r="I1843" t="s">
        <v>10</v>
      </c>
      <c r="J1843" t="s">
        <v>20</v>
      </c>
      <c r="K1843" t="s">
        <v>7</v>
      </c>
      <c r="L1843" t="s">
        <v>29</v>
      </c>
      <c r="M1843" t="s">
        <v>546</v>
      </c>
      <c r="N1843" t="s">
        <v>616</v>
      </c>
      <c r="O1843" t="s">
        <v>620</v>
      </c>
      <c r="P1843" t="s">
        <v>621</v>
      </c>
      <c r="Q1843" s="38">
        <v>1</v>
      </c>
      <c r="R1843" s="21">
        <v>25</v>
      </c>
      <c r="S1843" s="21">
        <v>25</v>
      </c>
      <c r="T1843" s="21">
        <f t="shared" si="94"/>
        <v>25</v>
      </c>
      <c r="V1843" s="36">
        <v>2.23E-2</v>
      </c>
      <c r="W1843" s="36">
        <v>2.9329999999999998</v>
      </c>
      <c r="X1843">
        <f t="shared" si="92"/>
        <v>0.28084255050871665</v>
      </c>
    </row>
    <row r="1844" spans="1:24" ht="14.1" customHeight="1" x14ac:dyDescent="0.25">
      <c r="A1844" s="1">
        <v>42302</v>
      </c>
      <c r="B1844" s="1" t="s">
        <v>19</v>
      </c>
      <c r="C1844" t="s">
        <v>1195</v>
      </c>
      <c r="D1844">
        <v>5</v>
      </c>
      <c r="E1844">
        <v>30</v>
      </c>
      <c r="F1844" s="17">
        <v>0.36527777777777781</v>
      </c>
      <c r="G1844" s="17">
        <v>0.3756944444444445</v>
      </c>
      <c r="H1844" s="6">
        <v>15</v>
      </c>
      <c r="I1844" t="s">
        <v>393</v>
      </c>
      <c r="J1844" t="s">
        <v>285</v>
      </c>
      <c r="K1844" t="s">
        <v>7</v>
      </c>
      <c r="L1844" t="s">
        <v>29</v>
      </c>
      <c r="M1844" t="s">
        <v>546</v>
      </c>
      <c r="N1844" t="s">
        <v>616</v>
      </c>
      <c r="O1844" t="s">
        <v>620</v>
      </c>
      <c r="P1844" t="s">
        <v>621</v>
      </c>
      <c r="Q1844" s="38">
        <v>2</v>
      </c>
      <c r="R1844" s="21">
        <v>35</v>
      </c>
      <c r="S1844" s="21">
        <v>35</v>
      </c>
      <c r="T1844" s="21">
        <f t="shared" si="94"/>
        <v>35</v>
      </c>
      <c r="V1844" s="36">
        <v>2.23E-2</v>
      </c>
      <c r="W1844" s="36">
        <v>2.9329999999999998</v>
      </c>
      <c r="X1844">
        <f t="shared" si="92"/>
        <v>1.5069069392425902</v>
      </c>
    </row>
    <row r="1845" spans="1:24" ht="14.1" customHeight="1" x14ac:dyDescent="0.25">
      <c r="A1845" s="1">
        <v>42292</v>
      </c>
      <c r="B1845" s="1" t="s">
        <v>19</v>
      </c>
      <c r="C1845">
        <v>1115</v>
      </c>
      <c r="D1845">
        <v>20</v>
      </c>
      <c r="E1845">
        <v>30</v>
      </c>
      <c r="F1845" s="17">
        <v>0.58333333333333304</v>
      </c>
      <c r="G1845" s="17">
        <v>0.61111111111111105</v>
      </c>
      <c r="H1845" s="6">
        <v>15</v>
      </c>
      <c r="I1845" t="s">
        <v>230</v>
      </c>
      <c r="J1845" t="s">
        <v>253</v>
      </c>
      <c r="K1845" t="s">
        <v>7</v>
      </c>
      <c r="L1845" t="s">
        <v>29</v>
      </c>
      <c r="M1845" t="s">
        <v>546</v>
      </c>
      <c r="N1845" t="s">
        <v>616</v>
      </c>
      <c r="O1845" t="s">
        <v>620</v>
      </c>
      <c r="P1845" t="s">
        <v>621</v>
      </c>
      <c r="Q1845" s="38">
        <v>2</v>
      </c>
      <c r="R1845" s="21">
        <v>25</v>
      </c>
      <c r="S1845" s="21">
        <v>25</v>
      </c>
      <c r="T1845" s="21">
        <f t="shared" si="94"/>
        <v>25</v>
      </c>
      <c r="V1845" s="36">
        <v>2.23E-2</v>
      </c>
      <c r="W1845" s="36">
        <v>2.9329999999999998</v>
      </c>
      <c r="X1845">
        <f t="shared" si="92"/>
        <v>0.5616851010174333</v>
      </c>
    </row>
    <row r="1846" spans="1:24" ht="14.1" customHeight="1" x14ac:dyDescent="0.25">
      <c r="A1846" s="1">
        <v>42292</v>
      </c>
      <c r="B1846" s="1" t="s">
        <v>19</v>
      </c>
      <c r="C1846">
        <v>1115</v>
      </c>
      <c r="D1846">
        <v>20</v>
      </c>
      <c r="E1846">
        <v>30</v>
      </c>
      <c r="F1846" s="17">
        <v>0.58333333333333304</v>
      </c>
      <c r="G1846" s="17">
        <v>0.61111111111111105</v>
      </c>
      <c r="H1846" s="6">
        <v>15</v>
      </c>
      <c r="I1846" t="s">
        <v>230</v>
      </c>
      <c r="J1846" t="s">
        <v>253</v>
      </c>
      <c r="K1846" t="s">
        <v>7</v>
      </c>
      <c r="L1846" t="s">
        <v>29</v>
      </c>
      <c r="M1846" t="s">
        <v>546</v>
      </c>
      <c r="N1846" t="s">
        <v>616</v>
      </c>
      <c r="O1846" t="s">
        <v>620</v>
      </c>
      <c r="P1846" t="s">
        <v>621</v>
      </c>
      <c r="Q1846" s="38">
        <v>2</v>
      </c>
      <c r="R1846" s="21">
        <v>20</v>
      </c>
      <c r="S1846" s="21">
        <v>20</v>
      </c>
      <c r="T1846" s="21">
        <f t="shared" si="94"/>
        <v>20</v>
      </c>
      <c r="V1846" s="36">
        <v>2.23E-2</v>
      </c>
      <c r="W1846" s="36">
        <v>2.9329999999999998</v>
      </c>
      <c r="X1846">
        <f t="shared" si="92"/>
        <v>0.29191461303087163</v>
      </c>
    </row>
    <row r="1847" spans="1:24" ht="14.1" customHeight="1" x14ac:dyDescent="0.25">
      <c r="A1847" s="1">
        <v>42292</v>
      </c>
      <c r="B1847" s="1" t="s">
        <v>19</v>
      </c>
      <c r="C1847">
        <v>1115</v>
      </c>
      <c r="D1847">
        <v>20</v>
      </c>
      <c r="E1847">
        <v>30</v>
      </c>
      <c r="F1847" s="17">
        <v>0.58333333333333304</v>
      </c>
      <c r="G1847" s="17">
        <v>0.61111111111111105</v>
      </c>
      <c r="H1847" s="6">
        <v>15</v>
      </c>
      <c r="I1847" t="s">
        <v>230</v>
      </c>
      <c r="J1847" t="s">
        <v>253</v>
      </c>
      <c r="K1847" t="s">
        <v>7</v>
      </c>
      <c r="L1847" t="s">
        <v>29</v>
      </c>
      <c r="M1847" t="s">
        <v>546</v>
      </c>
      <c r="N1847" t="s">
        <v>616</v>
      </c>
      <c r="O1847" t="s">
        <v>620</v>
      </c>
      <c r="P1847" t="s">
        <v>621</v>
      </c>
      <c r="Q1847" s="38">
        <v>3</v>
      </c>
      <c r="R1847" s="21">
        <v>14</v>
      </c>
      <c r="S1847" s="21">
        <v>14</v>
      </c>
      <c r="T1847" s="21">
        <f t="shared" si="94"/>
        <v>14</v>
      </c>
      <c r="V1847" s="36">
        <v>2.23E-2</v>
      </c>
      <c r="W1847" s="36">
        <v>2.9329999999999998</v>
      </c>
      <c r="X1847">
        <f t="shared" si="92"/>
        <v>0.15382242242022554</v>
      </c>
    </row>
    <row r="1848" spans="1:24" ht="14.1" customHeight="1" x14ac:dyDescent="0.25">
      <c r="A1848" s="1">
        <v>42292</v>
      </c>
      <c r="B1848" s="1" t="s">
        <v>19</v>
      </c>
      <c r="C1848">
        <v>1115</v>
      </c>
      <c r="D1848">
        <v>20</v>
      </c>
      <c r="E1848">
        <v>30</v>
      </c>
      <c r="F1848" s="17">
        <v>0.58333333333333304</v>
      </c>
      <c r="G1848" s="17">
        <v>0.61111111111111105</v>
      </c>
      <c r="H1848" s="6">
        <v>15</v>
      </c>
      <c r="I1848" t="s">
        <v>230</v>
      </c>
      <c r="J1848" t="s">
        <v>253</v>
      </c>
      <c r="K1848" t="s">
        <v>7</v>
      </c>
      <c r="L1848" t="s">
        <v>29</v>
      </c>
      <c r="M1848" t="s">
        <v>546</v>
      </c>
      <c r="N1848" t="s">
        <v>616</v>
      </c>
      <c r="O1848" t="s">
        <v>620</v>
      </c>
      <c r="P1848" t="s">
        <v>621</v>
      </c>
      <c r="Q1848" s="38">
        <v>1</v>
      </c>
      <c r="R1848" s="21">
        <v>22</v>
      </c>
      <c r="S1848" s="21">
        <v>22</v>
      </c>
      <c r="T1848" s="21">
        <f t="shared" si="94"/>
        <v>22</v>
      </c>
      <c r="V1848" s="36">
        <v>2.23E-2</v>
      </c>
      <c r="W1848" s="36">
        <v>2.9329999999999998</v>
      </c>
      <c r="X1848">
        <f t="shared" si="92"/>
        <v>0.19303256691921539</v>
      </c>
    </row>
    <row r="1849" spans="1:24" ht="14.1" customHeight="1" x14ac:dyDescent="0.25">
      <c r="A1849" s="1">
        <v>42293</v>
      </c>
      <c r="B1849" s="1" t="s">
        <v>19</v>
      </c>
      <c r="C1849" t="s">
        <v>268</v>
      </c>
      <c r="D1849">
        <v>20</v>
      </c>
      <c r="E1849">
        <v>26.9</v>
      </c>
      <c r="F1849" s="17">
        <v>0.34861111111111098</v>
      </c>
      <c r="G1849" s="17">
        <v>0.375</v>
      </c>
      <c r="H1849" s="6">
        <v>14</v>
      </c>
      <c r="I1849" t="s">
        <v>230</v>
      </c>
      <c r="J1849" t="s">
        <v>253</v>
      </c>
      <c r="K1849" t="s">
        <v>7</v>
      </c>
      <c r="L1849" t="s">
        <v>29</v>
      </c>
      <c r="M1849" t="s">
        <v>546</v>
      </c>
      <c r="N1849" t="s">
        <v>616</v>
      </c>
      <c r="O1849" t="s">
        <v>620</v>
      </c>
      <c r="P1849" t="s">
        <v>621</v>
      </c>
      <c r="Q1849" s="38">
        <v>2</v>
      </c>
      <c r="R1849" s="21">
        <v>14</v>
      </c>
      <c r="S1849" s="21">
        <v>14</v>
      </c>
      <c r="T1849" s="21">
        <f t="shared" si="94"/>
        <v>14</v>
      </c>
      <c r="V1849" s="36">
        <v>2.23E-2</v>
      </c>
      <c r="W1849" s="36">
        <v>2.9329999999999998</v>
      </c>
      <c r="X1849">
        <f t="shared" si="92"/>
        <v>0.10254828161348369</v>
      </c>
    </row>
    <row r="1850" spans="1:24" ht="14.1" customHeight="1" x14ac:dyDescent="0.25">
      <c r="A1850" s="1">
        <v>42293</v>
      </c>
      <c r="B1850" s="1" t="s">
        <v>19</v>
      </c>
      <c r="C1850" t="s">
        <v>268</v>
      </c>
      <c r="D1850">
        <v>20</v>
      </c>
      <c r="E1850">
        <v>26.9</v>
      </c>
      <c r="F1850" s="17">
        <v>0.34861111111111098</v>
      </c>
      <c r="G1850" s="17">
        <v>0.375</v>
      </c>
      <c r="H1850" s="6">
        <v>14</v>
      </c>
      <c r="I1850" t="s">
        <v>230</v>
      </c>
      <c r="J1850" t="s">
        <v>253</v>
      </c>
      <c r="K1850" t="s">
        <v>7</v>
      </c>
      <c r="L1850" t="s">
        <v>29</v>
      </c>
      <c r="M1850" t="s">
        <v>546</v>
      </c>
      <c r="N1850" t="s">
        <v>616</v>
      </c>
      <c r="O1850" t="s">
        <v>620</v>
      </c>
      <c r="P1850" t="s">
        <v>621</v>
      </c>
      <c r="Q1850" s="38">
        <v>1</v>
      </c>
      <c r="R1850" s="21">
        <v>22</v>
      </c>
      <c r="S1850" s="21">
        <v>22</v>
      </c>
      <c r="T1850" s="21">
        <f t="shared" si="94"/>
        <v>22</v>
      </c>
      <c r="V1850" s="36">
        <v>2.23E-2</v>
      </c>
      <c r="W1850" s="36">
        <v>2.9329999999999998</v>
      </c>
      <c r="X1850">
        <f t="shared" si="92"/>
        <v>0.19303256691921539</v>
      </c>
    </row>
    <row r="1851" spans="1:24" ht="14.1" customHeight="1" x14ac:dyDescent="0.25">
      <c r="A1851" s="1">
        <v>42293</v>
      </c>
      <c r="B1851" s="1" t="s">
        <v>19</v>
      </c>
      <c r="C1851" t="s">
        <v>268</v>
      </c>
      <c r="D1851">
        <v>20</v>
      </c>
      <c r="E1851">
        <v>26.9</v>
      </c>
      <c r="F1851" s="17">
        <v>0.34861111111111098</v>
      </c>
      <c r="G1851" s="17">
        <v>0.375</v>
      </c>
      <c r="H1851" s="6">
        <v>14</v>
      </c>
      <c r="I1851" t="s">
        <v>230</v>
      </c>
      <c r="J1851" t="s">
        <v>253</v>
      </c>
      <c r="K1851" t="s">
        <v>7</v>
      </c>
      <c r="L1851" t="s">
        <v>29</v>
      </c>
      <c r="M1851" t="s">
        <v>546</v>
      </c>
      <c r="N1851" t="s">
        <v>616</v>
      </c>
      <c r="O1851" t="s">
        <v>620</v>
      </c>
      <c r="P1851" t="s">
        <v>621</v>
      </c>
      <c r="Q1851" s="38">
        <v>1</v>
      </c>
      <c r="R1851" s="21">
        <v>24</v>
      </c>
      <c r="S1851" s="21">
        <v>24</v>
      </c>
      <c r="T1851" s="21">
        <f t="shared" si="94"/>
        <v>24</v>
      </c>
      <c r="V1851" s="36">
        <v>2.23E-2</v>
      </c>
      <c r="W1851" s="36">
        <v>2.9329999999999998</v>
      </c>
      <c r="X1851">
        <f t="shared" si="92"/>
        <v>0.24915203286476298</v>
      </c>
    </row>
    <row r="1852" spans="1:24" ht="14.1" customHeight="1" x14ac:dyDescent="0.25">
      <c r="A1852" s="1">
        <v>42293</v>
      </c>
      <c r="B1852" s="1" t="s">
        <v>19</v>
      </c>
      <c r="C1852" t="s">
        <v>268</v>
      </c>
      <c r="D1852">
        <v>20</v>
      </c>
      <c r="E1852">
        <v>26.9</v>
      </c>
      <c r="F1852" s="17">
        <v>0.34861111111111098</v>
      </c>
      <c r="G1852" s="17">
        <v>0.375</v>
      </c>
      <c r="H1852" s="6">
        <v>14</v>
      </c>
      <c r="I1852" t="s">
        <v>230</v>
      </c>
      <c r="J1852" t="s">
        <v>253</v>
      </c>
      <c r="K1852" t="s">
        <v>7</v>
      </c>
      <c r="L1852" t="s">
        <v>29</v>
      </c>
      <c r="M1852" t="s">
        <v>546</v>
      </c>
      <c r="N1852" t="s">
        <v>616</v>
      </c>
      <c r="O1852" t="s">
        <v>620</v>
      </c>
      <c r="P1852" t="s">
        <v>621</v>
      </c>
      <c r="Q1852" s="38">
        <v>2</v>
      </c>
      <c r="R1852" s="21">
        <v>18</v>
      </c>
      <c r="S1852" s="21">
        <v>18</v>
      </c>
      <c r="T1852" s="21">
        <f t="shared" si="94"/>
        <v>18</v>
      </c>
      <c r="V1852" s="36">
        <v>2.23E-2</v>
      </c>
      <c r="W1852" s="36">
        <v>2.9329999999999998</v>
      </c>
      <c r="X1852">
        <f t="shared" si="92"/>
        <v>0.21431329632890611</v>
      </c>
    </row>
    <row r="1853" spans="1:24" ht="14.1" customHeight="1" x14ac:dyDescent="0.25">
      <c r="A1853" s="1">
        <v>42293</v>
      </c>
      <c r="B1853" s="1" t="s">
        <v>19</v>
      </c>
      <c r="C1853" t="s">
        <v>268</v>
      </c>
      <c r="D1853">
        <v>20</v>
      </c>
      <c r="E1853">
        <v>26.9</v>
      </c>
      <c r="F1853" s="17">
        <v>0.34861111111111098</v>
      </c>
      <c r="G1853" s="17">
        <v>0.375</v>
      </c>
      <c r="H1853" s="6">
        <v>14</v>
      </c>
      <c r="I1853" t="s">
        <v>230</v>
      </c>
      <c r="J1853" t="s">
        <v>253</v>
      </c>
      <c r="K1853" t="s">
        <v>7</v>
      </c>
      <c r="L1853" t="s">
        <v>29</v>
      </c>
      <c r="M1853" t="s">
        <v>546</v>
      </c>
      <c r="N1853" t="s">
        <v>616</v>
      </c>
      <c r="O1853" t="s">
        <v>620</v>
      </c>
      <c r="P1853" t="s">
        <v>621</v>
      </c>
      <c r="Q1853" s="38">
        <v>1</v>
      </c>
      <c r="R1853" s="21">
        <v>15</v>
      </c>
      <c r="S1853" s="21">
        <v>15</v>
      </c>
      <c r="T1853" s="21">
        <f t="shared" si="94"/>
        <v>15</v>
      </c>
      <c r="V1853" s="36">
        <v>2.23E-2</v>
      </c>
      <c r="W1853" s="36">
        <v>2.9329999999999998</v>
      </c>
      <c r="X1853">
        <f t="shared" si="92"/>
        <v>6.2774104475379552E-2</v>
      </c>
    </row>
    <row r="1854" spans="1:24" ht="14.1" customHeight="1" x14ac:dyDescent="0.25">
      <c r="A1854" s="1">
        <v>42293</v>
      </c>
      <c r="B1854" s="1" t="s">
        <v>19</v>
      </c>
      <c r="C1854" t="s">
        <v>268</v>
      </c>
      <c r="D1854">
        <v>20</v>
      </c>
      <c r="E1854">
        <v>10</v>
      </c>
      <c r="F1854" s="17">
        <v>0.34861111111111098</v>
      </c>
      <c r="G1854" s="17">
        <v>0.375</v>
      </c>
      <c r="H1854" s="6">
        <v>14</v>
      </c>
      <c r="I1854" t="s">
        <v>230</v>
      </c>
      <c r="J1854" t="s">
        <v>253</v>
      </c>
      <c r="K1854" t="s">
        <v>7</v>
      </c>
      <c r="L1854" t="s">
        <v>29</v>
      </c>
      <c r="M1854" t="s">
        <v>546</v>
      </c>
      <c r="N1854" t="s">
        <v>616</v>
      </c>
      <c r="O1854" t="s">
        <v>620</v>
      </c>
      <c r="P1854" t="s">
        <v>621</v>
      </c>
      <c r="Q1854" s="38">
        <v>2</v>
      </c>
      <c r="R1854" s="21">
        <v>20</v>
      </c>
      <c r="S1854" s="21">
        <v>20</v>
      </c>
      <c r="T1854" s="21">
        <f t="shared" si="94"/>
        <v>20</v>
      </c>
      <c r="V1854" s="36">
        <v>2.23E-2</v>
      </c>
      <c r="W1854" s="36">
        <v>2.9329999999999998</v>
      </c>
      <c r="X1854">
        <f t="shared" si="92"/>
        <v>0.29191461303087163</v>
      </c>
    </row>
    <row r="1855" spans="1:24" ht="14.1" customHeight="1" x14ac:dyDescent="0.25">
      <c r="A1855" s="1">
        <v>42293</v>
      </c>
      <c r="B1855" s="1" t="s">
        <v>19</v>
      </c>
      <c r="C1855" t="s">
        <v>268</v>
      </c>
      <c r="D1855">
        <v>20</v>
      </c>
      <c r="E1855">
        <v>10</v>
      </c>
      <c r="F1855" s="17">
        <v>0.34861111111111098</v>
      </c>
      <c r="G1855" s="17">
        <v>0.375</v>
      </c>
      <c r="H1855" s="6">
        <v>14</v>
      </c>
      <c r="I1855" t="s">
        <v>230</v>
      </c>
      <c r="J1855" t="s">
        <v>253</v>
      </c>
      <c r="K1855" t="s">
        <v>7</v>
      </c>
      <c r="L1855" t="s">
        <v>29</v>
      </c>
      <c r="M1855" t="s">
        <v>546</v>
      </c>
      <c r="N1855" t="s">
        <v>616</v>
      </c>
      <c r="O1855" t="s">
        <v>620</v>
      </c>
      <c r="P1855" t="s">
        <v>621</v>
      </c>
      <c r="Q1855" s="38">
        <v>1</v>
      </c>
      <c r="R1855" s="21">
        <v>18</v>
      </c>
      <c r="S1855" s="21">
        <v>18</v>
      </c>
      <c r="T1855" s="21">
        <f t="shared" si="94"/>
        <v>18</v>
      </c>
      <c r="V1855" s="36">
        <v>2.23E-2</v>
      </c>
      <c r="W1855" s="36">
        <v>2.9329999999999998</v>
      </c>
      <c r="X1855">
        <f t="shared" si="92"/>
        <v>0.10715664816445306</v>
      </c>
    </row>
    <row r="1856" spans="1:24" ht="14.1" customHeight="1" x14ac:dyDescent="0.25">
      <c r="A1856" s="1">
        <v>42293</v>
      </c>
      <c r="B1856" s="1" t="s">
        <v>19</v>
      </c>
      <c r="C1856" t="s">
        <v>268</v>
      </c>
      <c r="D1856">
        <v>20</v>
      </c>
      <c r="E1856">
        <v>10</v>
      </c>
      <c r="F1856" s="17">
        <v>0.34861111111111098</v>
      </c>
      <c r="G1856" s="17">
        <v>0.375</v>
      </c>
      <c r="H1856" s="6">
        <v>14</v>
      </c>
      <c r="I1856" t="s">
        <v>230</v>
      </c>
      <c r="J1856" t="s">
        <v>253</v>
      </c>
      <c r="K1856" t="s">
        <v>7</v>
      </c>
      <c r="L1856" t="s">
        <v>29</v>
      </c>
      <c r="M1856" t="s">
        <v>546</v>
      </c>
      <c r="N1856" t="s">
        <v>616</v>
      </c>
      <c r="O1856" t="s">
        <v>620</v>
      </c>
      <c r="P1856" t="s">
        <v>621</v>
      </c>
      <c r="Q1856" s="38">
        <v>2</v>
      </c>
      <c r="R1856" s="21">
        <v>14</v>
      </c>
      <c r="S1856" s="21">
        <v>14</v>
      </c>
      <c r="T1856" s="21">
        <f t="shared" si="94"/>
        <v>14</v>
      </c>
      <c r="V1856" s="36">
        <v>2.23E-2</v>
      </c>
      <c r="W1856" s="36">
        <v>2.9329999999999998</v>
      </c>
      <c r="X1856">
        <f t="shared" si="92"/>
        <v>0.10254828161348369</v>
      </c>
    </row>
    <row r="1857" spans="1:24" ht="14.1" customHeight="1" x14ac:dyDescent="0.25">
      <c r="A1857" s="1">
        <v>42293</v>
      </c>
      <c r="B1857" s="1" t="s">
        <v>19</v>
      </c>
      <c r="C1857" t="s">
        <v>264</v>
      </c>
      <c r="D1857">
        <v>10</v>
      </c>
      <c r="E1857">
        <v>30</v>
      </c>
      <c r="F1857" s="17">
        <v>0.38680555555555601</v>
      </c>
      <c r="G1857" s="17">
        <v>0.40763888888888899</v>
      </c>
      <c r="H1857" s="6">
        <v>13</v>
      </c>
      <c r="I1857" t="s">
        <v>230</v>
      </c>
      <c r="J1857" t="s">
        <v>253</v>
      </c>
      <c r="K1857" t="s">
        <v>7</v>
      </c>
      <c r="L1857" t="s">
        <v>29</v>
      </c>
      <c r="M1857" t="s">
        <v>546</v>
      </c>
      <c r="N1857" t="s">
        <v>616</v>
      </c>
      <c r="O1857" t="s">
        <v>620</v>
      </c>
      <c r="P1857" t="s">
        <v>621</v>
      </c>
      <c r="Q1857" s="38">
        <v>2</v>
      </c>
      <c r="R1857" s="21">
        <v>18</v>
      </c>
      <c r="S1857" s="21">
        <v>18</v>
      </c>
      <c r="T1857" s="21">
        <f t="shared" si="94"/>
        <v>18</v>
      </c>
      <c r="V1857" s="36">
        <v>2.23E-2</v>
      </c>
      <c r="W1857" s="36">
        <v>2.9329999999999998</v>
      </c>
      <c r="X1857">
        <f t="shared" si="92"/>
        <v>0.21431329632890611</v>
      </c>
    </row>
    <row r="1858" spans="1:24" ht="14.1" customHeight="1" x14ac:dyDescent="0.25">
      <c r="A1858" s="1">
        <v>42293</v>
      </c>
      <c r="B1858" s="1" t="s">
        <v>19</v>
      </c>
      <c r="C1858" t="s">
        <v>264</v>
      </c>
      <c r="D1858">
        <v>10</v>
      </c>
      <c r="E1858">
        <v>30</v>
      </c>
      <c r="F1858" s="17">
        <v>0.38680555555555601</v>
      </c>
      <c r="G1858" s="17">
        <v>0.40763888888888899</v>
      </c>
      <c r="H1858" s="6">
        <v>13</v>
      </c>
      <c r="I1858" t="s">
        <v>230</v>
      </c>
      <c r="J1858" t="s">
        <v>253</v>
      </c>
      <c r="K1858" t="s">
        <v>7</v>
      </c>
      <c r="L1858" t="s">
        <v>29</v>
      </c>
      <c r="M1858" t="s">
        <v>546</v>
      </c>
      <c r="N1858" t="s">
        <v>616</v>
      </c>
      <c r="O1858" t="s">
        <v>620</v>
      </c>
      <c r="P1858" t="s">
        <v>621</v>
      </c>
      <c r="Q1858" s="38">
        <v>2</v>
      </c>
      <c r="R1858" s="21">
        <v>14</v>
      </c>
      <c r="S1858" s="21">
        <v>14</v>
      </c>
      <c r="T1858" s="21">
        <f t="shared" si="94"/>
        <v>14</v>
      </c>
      <c r="V1858" s="36">
        <v>2.23E-2</v>
      </c>
      <c r="W1858" s="36">
        <v>2.9329999999999998</v>
      </c>
      <c r="X1858">
        <f t="shared" si="92"/>
        <v>0.10254828161348369</v>
      </c>
    </row>
    <row r="1859" spans="1:24" ht="14.1" customHeight="1" x14ac:dyDescent="0.25">
      <c r="A1859" s="1">
        <v>42293</v>
      </c>
      <c r="B1859" s="1" t="s">
        <v>19</v>
      </c>
      <c r="C1859" t="s">
        <v>264</v>
      </c>
      <c r="D1859">
        <v>10</v>
      </c>
      <c r="E1859">
        <v>30</v>
      </c>
      <c r="F1859" s="17">
        <v>0.38680555555555601</v>
      </c>
      <c r="G1859" s="17">
        <v>0.40763888888888899</v>
      </c>
      <c r="H1859" s="6">
        <v>13</v>
      </c>
      <c r="I1859" t="s">
        <v>230</v>
      </c>
      <c r="J1859" t="s">
        <v>253</v>
      </c>
      <c r="K1859" t="s">
        <v>7</v>
      </c>
      <c r="L1859" t="s">
        <v>29</v>
      </c>
      <c r="M1859" t="s">
        <v>546</v>
      </c>
      <c r="N1859" t="s">
        <v>616</v>
      </c>
      <c r="O1859" t="s">
        <v>620</v>
      </c>
      <c r="P1859" t="s">
        <v>621</v>
      </c>
      <c r="Q1859" s="38">
        <v>2</v>
      </c>
      <c r="R1859" s="21">
        <v>22</v>
      </c>
      <c r="S1859" s="21">
        <v>22</v>
      </c>
      <c r="T1859" s="21">
        <f t="shared" si="94"/>
        <v>22</v>
      </c>
      <c r="V1859" s="36">
        <v>2.23E-2</v>
      </c>
      <c r="W1859" s="36">
        <v>2.9329999999999998</v>
      </c>
      <c r="X1859">
        <f t="shared" si="92"/>
        <v>0.38606513383843077</v>
      </c>
    </row>
    <row r="1860" spans="1:24" ht="14.1" customHeight="1" x14ac:dyDescent="0.25">
      <c r="A1860" s="1">
        <v>42293</v>
      </c>
      <c r="B1860" s="1" t="s">
        <v>19</v>
      </c>
      <c r="C1860" t="s">
        <v>265</v>
      </c>
      <c r="D1860">
        <v>5</v>
      </c>
      <c r="E1860">
        <v>30</v>
      </c>
      <c r="F1860" s="17">
        <v>0.41875000000000001</v>
      </c>
      <c r="G1860" s="17">
        <v>0.4458333333333333</v>
      </c>
      <c r="H1860" s="6">
        <v>14</v>
      </c>
      <c r="I1860" t="s">
        <v>230</v>
      </c>
      <c r="J1860" t="s">
        <v>253</v>
      </c>
      <c r="K1860" t="s">
        <v>7</v>
      </c>
      <c r="L1860" t="s">
        <v>29</v>
      </c>
      <c r="M1860" t="s">
        <v>546</v>
      </c>
      <c r="N1860" t="s">
        <v>616</v>
      </c>
      <c r="O1860" t="s">
        <v>620</v>
      </c>
      <c r="P1860" t="s">
        <v>621</v>
      </c>
      <c r="Q1860" s="38">
        <v>2</v>
      </c>
      <c r="R1860" s="21">
        <v>24</v>
      </c>
      <c r="S1860" s="21">
        <v>24</v>
      </c>
      <c r="T1860" s="21">
        <f t="shared" si="94"/>
        <v>24</v>
      </c>
      <c r="V1860" s="36">
        <v>2.23E-2</v>
      </c>
      <c r="W1860" s="36">
        <v>2.9329999999999998</v>
      </c>
      <c r="X1860">
        <f t="shared" ref="X1860:X1923" si="95">(V1860*T1860^W1860)/1000*Q1860</f>
        <v>0.49830406572952596</v>
      </c>
    </row>
    <row r="1861" spans="1:24" ht="14.1" customHeight="1" x14ac:dyDescent="0.25">
      <c r="A1861" s="1">
        <v>42293</v>
      </c>
      <c r="B1861" s="1" t="s">
        <v>19</v>
      </c>
      <c r="C1861" t="s">
        <v>265</v>
      </c>
      <c r="D1861">
        <v>5</v>
      </c>
      <c r="E1861">
        <v>30</v>
      </c>
      <c r="F1861" s="17">
        <v>0.41875000000000001</v>
      </c>
      <c r="G1861" s="17">
        <v>0.4458333333333333</v>
      </c>
      <c r="H1861" s="6">
        <v>14</v>
      </c>
      <c r="I1861" t="s">
        <v>230</v>
      </c>
      <c r="J1861" t="s">
        <v>253</v>
      </c>
      <c r="K1861" t="s">
        <v>7</v>
      </c>
      <c r="L1861" t="s">
        <v>29</v>
      </c>
      <c r="M1861" t="s">
        <v>546</v>
      </c>
      <c r="N1861" t="s">
        <v>616</v>
      </c>
      <c r="O1861" t="s">
        <v>620</v>
      </c>
      <c r="P1861" t="s">
        <v>621</v>
      </c>
      <c r="Q1861" s="38">
        <v>3</v>
      </c>
      <c r="R1861" s="21">
        <v>18</v>
      </c>
      <c r="S1861" s="21">
        <v>18</v>
      </c>
      <c r="T1861" s="21">
        <f t="shared" si="94"/>
        <v>18</v>
      </c>
      <c r="V1861" s="36">
        <v>2.23E-2</v>
      </c>
      <c r="W1861" s="36">
        <v>2.9329999999999998</v>
      </c>
      <c r="X1861">
        <f t="shared" si="95"/>
        <v>0.32146994449335919</v>
      </c>
    </row>
    <row r="1862" spans="1:24" ht="14.1" customHeight="1" x14ac:dyDescent="0.25">
      <c r="A1862" s="1">
        <v>42293</v>
      </c>
      <c r="B1862" s="1" t="s">
        <v>19</v>
      </c>
      <c r="C1862" t="s">
        <v>265</v>
      </c>
      <c r="D1862">
        <v>5</v>
      </c>
      <c r="E1862">
        <v>30</v>
      </c>
      <c r="F1862" s="17">
        <v>0.41875000000000001</v>
      </c>
      <c r="G1862" s="17">
        <v>0.44583333333333303</v>
      </c>
      <c r="H1862" s="6">
        <v>14</v>
      </c>
      <c r="I1862" t="s">
        <v>230</v>
      </c>
      <c r="J1862" t="s">
        <v>253</v>
      </c>
      <c r="K1862" t="s">
        <v>7</v>
      </c>
      <c r="L1862" t="s">
        <v>29</v>
      </c>
      <c r="M1862" t="s">
        <v>546</v>
      </c>
      <c r="N1862" t="s">
        <v>616</v>
      </c>
      <c r="O1862" t="s">
        <v>620</v>
      </c>
      <c r="P1862" t="s">
        <v>621</v>
      </c>
      <c r="Q1862" s="38">
        <v>1</v>
      </c>
      <c r="R1862" s="21">
        <v>26</v>
      </c>
      <c r="S1862" s="21">
        <v>26</v>
      </c>
      <c r="T1862" s="21">
        <f t="shared" si="94"/>
        <v>26</v>
      </c>
      <c r="V1862" s="36">
        <v>2.23E-2</v>
      </c>
      <c r="W1862" s="36">
        <v>2.9329999999999998</v>
      </c>
      <c r="X1862">
        <f t="shared" si="95"/>
        <v>0.31508062091799793</v>
      </c>
    </row>
    <row r="1863" spans="1:24" ht="14.1" customHeight="1" x14ac:dyDescent="0.25">
      <c r="A1863" s="1">
        <v>42293</v>
      </c>
      <c r="B1863" s="1" t="s">
        <v>19</v>
      </c>
      <c r="C1863" t="s">
        <v>265</v>
      </c>
      <c r="D1863">
        <v>5</v>
      </c>
      <c r="E1863">
        <v>30</v>
      </c>
      <c r="F1863" s="17">
        <v>0.41875000000000001</v>
      </c>
      <c r="G1863" s="17">
        <v>0.44583333333333303</v>
      </c>
      <c r="H1863" s="6">
        <v>14</v>
      </c>
      <c r="I1863" t="s">
        <v>230</v>
      </c>
      <c r="J1863" t="s">
        <v>253</v>
      </c>
      <c r="K1863" t="s">
        <v>7</v>
      </c>
      <c r="L1863" t="s">
        <v>29</v>
      </c>
      <c r="M1863" t="s">
        <v>546</v>
      </c>
      <c r="N1863" t="s">
        <v>616</v>
      </c>
      <c r="O1863" t="s">
        <v>620</v>
      </c>
      <c r="P1863" t="s">
        <v>621</v>
      </c>
      <c r="Q1863" s="38">
        <v>1</v>
      </c>
      <c r="R1863" s="21">
        <v>16</v>
      </c>
      <c r="S1863" s="21">
        <v>16</v>
      </c>
      <c r="T1863" s="21">
        <f t="shared" si="94"/>
        <v>16</v>
      </c>
      <c r="V1863" s="36">
        <v>2.23E-2</v>
      </c>
      <c r="W1863" s="36">
        <v>2.9329999999999998</v>
      </c>
      <c r="X1863">
        <f t="shared" si="95"/>
        <v>7.585579637648146E-2</v>
      </c>
    </row>
    <row r="1864" spans="1:24" ht="14.1" customHeight="1" x14ac:dyDescent="0.25">
      <c r="A1864" s="1">
        <v>42293</v>
      </c>
      <c r="B1864" s="1" t="s">
        <v>19</v>
      </c>
      <c r="C1864" t="s">
        <v>276</v>
      </c>
      <c r="D1864">
        <v>10</v>
      </c>
      <c r="E1864">
        <v>30</v>
      </c>
      <c r="F1864" s="17">
        <v>0.58125000000000004</v>
      </c>
      <c r="G1864" s="17">
        <v>0.61111111111111105</v>
      </c>
      <c r="H1864" s="6">
        <v>15</v>
      </c>
      <c r="I1864" t="s">
        <v>230</v>
      </c>
      <c r="J1864" t="s">
        <v>253</v>
      </c>
      <c r="K1864" t="s">
        <v>7</v>
      </c>
      <c r="L1864" t="s">
        <v>29</v>
      </c>
      <c r="M1864" t="s">
        <v>546</v>
      </c>
      <c r="N1864" t="s">
        <v>616</v>
      </c>
      <c r="O1864" t="s">
        <v>620</v>
      </c>
      <c r="P1864" t="s">
        <v>621</v>
      </c>
      <c r="Q1864" s="38">
        <v>3</v>
      </c>
      <c r="R1864" s="21">
        <v>18</v>
      </c>
      <c r="S1864" s="21">
        <v>18</v>
      </c>
      <c r="T1864" s="21">
        <f t="shared" si="94"/>
        <v>18</v>
      </c>
      <c r="V1864" s="36">
        <v>2.23E-2</v>
      </c>
      <c r="W1864" s="36">
        <v>2.9329999999999998</v>
      </c>
      <c r="X1864">
        <f t="shared" si="95"/>
        <v>0.32146994449335919</v>
      </c>
    </row>
    <row r="1865" spans="1:24" ht="14.1" customHeight="1" x14ac:dyDescent="0.25">
      <c r="A1865" s="1">
        <v>42293</v>
      </c>
      <c r="B1865" s="1" t="s">
        <v>19</v>
      </c>
      <c r="C1865" t="s">
        <v>276</v>
      </c>
      <c r="D1865">
        <v>10</v>
      </c>
      <c r="E1865">
        <v>30</v>
      </c>
      <c r="F1865" s="17">
        <v>0.58125000000000004</v>
      </c>
      <c r="G1865" s="17">
        <v>0.61111111111111105</v>
      </c>
      <c r="H1865" s="6">
        <v>15</v>
      </c>
      <c r="I1865" t="s">
        <v>230</v>
      </c>
      <c r="J1865" t="s">
        <v>253</v>
      </c>
      <c r="K1865" t="s">
        <v>7</v>
      </c>
      <c r="L1865" t="s">
        <v>29</v>
      </c>
      <c r="M1865" t="s">
        <v>546</v>
      </c>
      <c r="N1865" t="s">
        <v>616</v>
      </c>
      <c r="O1865" t="s">
        <v>620</v>
      </c>
      <c r="P1865" t="s">
        <v>621</v>
      </c>
      <c r="Q1865" s="38">
        <v>1</v>
      </c>
      <c r="R1865" s="21">
        <v>28</v>
      </c>
      <c r="S1865" s="21">
        <v>28</v>
      </c>
      <c r="T1865" s="21">
        <f t="shared" ref="T1865" si="96">AVERAGE(R1865:S1865)</f>
        <v>28</v>
      </c>
      <c r="V1865" s="36">
        <v>2.23E-2</v>
      </c>
      <c r="W1865" s="36">
        <v>2.9329999999999998</v>
      </c>
      <c r="X1865">
        <f t="shared" si="95"/>
        <v>0.39157897836859629</v>
      </c>
    </row>
    <row r="1866" spans="1:24" ht="14.1" customHeight="1" x14ac:dyDescent="0.25">
      <c r="A1866" s="1">
        <v>42294</v>
      </c>
      <c r="B1866" s="1" t="s">
        <v>19</v>
      </c>
      <c r="C1866">
        <v>1149</v>
      </c>
      <c r="D1866">
        <v>5</v>
      </c>
      <c r="E1866">
        <v>30</v>
      </c>
      <c r="F1866" s="17">
        <v>0.64583333333333304</v>
      </c>
      <c r="G1866" s="17">
        <v>0.67013888888888895</v>
      </c>
      <c r="H1866" s="6">
        <v>15</v>
      </c>
      <c r="I1866" t="s">
        <v>230</v>
      </c>
      <c r="J1866" t="s">
        <v>231</v>
      </c>
      <c r="K1866" t="s">
        <v>38</v>
      </c>
      <c r="L1866" t="s">
        <v>29</v>
      </c>
      <c r="M1866" t="s">
        <v>546</v>
      </c>
      <c r="N1866" t="s">
        <v>616</v>
      </c>
      <c r="O1866" t="s">
        <v>620</v>
      </c>
      <c r="P1866" t="s">
        <v>621</v>
      </c>
      <c r="Q1866" s="12">
        <v>3</v>
      </c>
      <c r="R1866"/>
      <c r="S1866"/>
      <c r="T1866"/>
      <c r="U1866" t="s">
        <v>238</v>
      </c>
      <c r="V1866" s="36">
        <v>2.23E-2</v>
      </c>
      <c r="W1866" s="36">
        <v>2.9329999999999998</v>
      </c>
      <c r="X1866">
        <f t="shared" si="95"/>
        <v>0</v>
      </c>
    </row>
    <row r="1867" spans="1:24" ht="14.1" customHeight="1" x14ac:dyDescent="0.25">
      <c r="A1867" s="1">
        <v>42294</v>
      </c>
      <c r="B1867" s="1" t="s">
        <v>19</v>
      </c>
      <c r="C1867">
        <v>1133</v>
      </c>
      <c r="D1867">
        <v>20</v>
      </c>
      <c r="E1867">
        <v>30</v>
      </c>
      <c r="F1867" s="17">
        <v>0.43402777777777773</v>
      </c>
      <c r="G1867" s="17">
        <v>0.46180555555555558</v>
      </c>
      <c r="H1867" s="6">
        <v>15</v>
      </c>
      <c r="I1867" t="s">
        <v>230</v>
      </c>
      <c r="J1867" t="s">
        <v>231</v>
      </c>
      <c r="K1867" t="s">
        <v>7</v>
      </c>
      <c r="L1867" t="s">
        <v>29</v>
      </c>
      <c r="M1867" t="s">
        <v>546</v>
      </c>
      <c r="N1867" t="s">
        <v>616</v>
      </c>
      <c r="O1867" t="s">
        <v>620</v>
      </c>
      <c r="P1867" t="s">
        <v>621</v>
      </c>
      <c r="Q1867" s="38">
        <v>4</v>
      </c>
      <c r="R1867" s="21">
        <v>16</v>
      </c>
      <c r="S1867" s="21">
        <v>16</v>
      </c>
      <c r="T1867" s="21">
        <f t="shared" ref="T1867:T1914" si="97">AVERAGE(R1867:S1867)</f>
        <v>16</v>
      </c>
      <c r="V1867" s="36">
        <v>2.23E-2</v>
      </c>
      <c r="W1867" s="36">
        <v>2.9329999999999998</v>
      </c>
      <c r="X1867">
        <f t="shared" si="95"/>
        <v>0.30342318550592584</v>
      </c>
    </row>
    <row r="1868" spans="1:24" ht="14.1" customHeight="1" x14ac:dyDescent="0.25">
      <c r="A1868" s="1">
        <v>42294</v>
      </c>
      <c r="B1868" s="1" t="s">
        <v>19</v>
      </c>
      <c r="C1868">
        <v>1133</v>
      </c>
      <c r="D1868">
        <v>20</v>
      </c>
      <c r="E1868">
        <v>30</v>
      </c>
      <c r="F1868" s="17">
        <v>0.43402777777777801</v>
      </c>
      <c r="G1868" s="17">
        <v>0.46180555555555602</v>
      </c>
      <c r="H1868" s="6">
        <v>15</v>
      </c>
      <c r="I1868" t="s">
        <v>230</v>
      </c>
      <c r="J1868" t="s">
        <v>231</v>
      </c>
      <c r="K1868" t="s">
        <v>7</v>
      </c>
      <c r="L1868" t="s">
        <v>29</v>
      </c>
      <c r="M1868" t="s">
        <v>546</v>
      </c>
      <c r="N1868" t="s">
        <v>616</v>
      </c>
      <c r="O1868" t="s">
        <v>620</v>
      </c>
      <c r="P1868" t="s">
        <v>621</v>
      </c>
      <c r="Q1868" s="38">
        <v>1</v>
      </c>
      <c r="R1868" s="21">
        <v>10</v>
      </c>
      <c r="S1868" s="21">
        <v>10</v>
      </c>
      <c r="T1868" s="21">
        <f t="shared" si="97"/>
        <v>10</v>
      </c>
      <c r="V1868" s="36">
        <v>2.23E-2</v>
      </c>
      <c r="W1868" s="36">
        <v>2.9329999999999998</v>
      </c>
      <c r="X1868">
        <f t="shared" si="95"/>
        <v>1.9111943948637241E-2</v>
      </c>
    </row>
    <row r="1869" spans="1:24" ht="14.1" customHeight="1" x14ac:dyDescent="0.25">
      <c r="A1869" s="1">
        <v>42294</v>
      </c>
      <c r="B1869" s="1" t="s">
        <v>19</v>
      </c>
      <c r="C1869">
        <v>1133</v>
      </c>
      <c r="D1869">
        <v>20</v>
      </c>
      <c r="E1869">
        <v>30</v>
      </c>
      <c r="F1869" s="17">
        <v>0.43402777777777801</v>
      </c>
      <c r="G1869" s="17">
        <v>0.46180555555555602</v>
      </c>
      <c r="H1869" s="6">
        <v>15</v>
      </c>
      <c r="I1869" t="s">
        <v>230</v>
      </c>
      <c r="J1869" t="s">
        <v>231</v>
      </c>
      <c r="K1869" t="s">
        <v>7</v>
      </c>
      <c r="L1869" t="s">
        <v>29</v>
      </c>
      <c r="M1869" t="s">
        <v>546</v>
      </c>
      <c r="N1869" t="s">
        <v>616</v>
      </c>
      <c r="O1869" t="s">
        <v>620</v>
      </c>
      <c r="P1869" t="s">
        <v>621</v>
      </c>
      <c r="Q1869" s="38">
        <v>1</v>
      </c>
      <c r="R1869" s="21">
        <v>22</v>
      </c>
      <c r="S1869" s="21">
        <v>22</v>
      </c>
      <c r="T1869" s="21">
        <f t="shared" si="97"/>
        <v>22</v>
      </c>
      <c r="V1869" s="36">
        <v>2.23E-2</v>
      </c>
      <c r="W1869" s="36">
        <v>2.9329999999999998</v>
      </c>
      <c r="X1869">
        <f t="shared" si="95"/>
        <v>0.19303256691921539</v>
      </c>
    </row>
    <row r="1870" spans="1:24" ht="14.1" customHeight="1" x14ac:dyDescent="0.25">
      <c r="A1870" s="1">
        <v>42294</v>
      </c>
      <c r="B1870" s="1" t="s">
        <v>19</v>
      </c>
      <c r="C1870">
        <v>1134</v>
      </c>
      <c r="D1870">
        <v>10</v>
      </c>
      <c r="E1870">
        <v>30</v>
      </c>
      <c r="F1870" s="17">
        <v>0.47569444444444398</v>
      </c>
      <c r="G1870" s="17">
        <v>0.49305555555555602</v>
      </c>
      <c r="H1870" s="6">
        <v>14</v>
      </c>
      <c r="I1870" t="s">
        <v>230</v>
      </c>
      <c r="J1870" t="s">
        <v>231</v>
      </c>
      <c r="K1870" t="s">
        <v>7</v>
      </c>
      <c r="L1870" t="s">
        <v>29</v>
      </c>
      <c r="M1870" t="s">
        <v>546</v>
      </c>
      <c r="N1870" t="s">
        <v>616</v>
      </c>
      <c r="O1870" t="s">
        <v>620</v>
      </c>
      <c r="P1870" t="s">
        <v>621</v>
      </c>
      <c r="Q1870" s="38">
        <v>1</v>
      </c>
      <c r="R1870" s="21">
        <v>20</v>
      </c>
      <c r="S1870" s="21">
        <v>20</v>
      </c>
      <c r="T1870" s="21">
        <f t="shared" si="97"/>
        <v>20</v>
      </c>
      <c r="V1870" s="36">
        <v>2.23E-2</v>
      </c>
      <c r="W1870" s="36">
        <v>2.9329999999999998</v>
      </c>
      <c r="X1870">
        <f t="shared" si="95"/>
        <v>0.14595730651543581</v>
      </c>
    </row>
    <row r="1871" spans="1:24" ht="14.1" customHeight="1" x14ac:dyDescent="0.25">
      <c r="A1871" s="1">
        <v>42294</v>
      </c>
      <c r="B1871" s="1" t="s">
        <v>19</v>
      </c>
      <c r="C1871">
        <v>1134</v>
      </c>
      <c r="D1871">
        <v>10</v>
      </c>
      <c r="E1871">
        <v>30</v>
      </c>
      <c r="F1871" s="17">
        <v>0.47569444444444398</v>
      </c>
      <c r="G1871" s="17">
        <v>0.49305555555555602</v>
      </c>
      <c r="H1871" s="6">
        <v>14</v>
      </c>
      <c r="I1871" t="s">
        <v>230</v>
      </c>
      <c r="J1871" t="s">
        <v>231</v>
      </c>
      <c r="K1871" t="s">
        <v>7</v>
      </c>
      <c r="L1871" t="s">
        <v>29</v>
      </c>
      <c r="M1871" t="s">
        <v>546</v>
      </c>
      <c r="N1871" t="s">
        <v>616</v>
      </c>
      <c r="O1871" t="s">
        <v>620</v>
      </c>
      <c r="P1871" t="s">
        <v>621</v>
      </c>
      <c r="Q1871" s="38">
        <v>1</v>
      </c>
      <c r="R1871" s="21">
        <v>18</v>
      </c>
      <c r="S1871" s="21">
        <v>18</v>
      </c>
      <c r="T1871" s="21">
        <f t="shared" si="97"/>
        <v>18</v>
      </c>
      <c r="V1871" s="36">
        <v>2.23E-2</v>
      </c>
      <c r="W1871" s="36">
        <v>2.9329999999999998</v>
      </c>
      <c r="X1871">
        <f t="shared" si="95"/>
        <v>0.10715664816445306</v>
      </c>
    </row>
    <row r="1872" spans="1:24" ht="14.1" customHeight="1" x14ac:dyDescent="0.25">
      <c r="A1872" s="1">
        <v>42294</v>
      </c>
      <c r="B1872" s="1" t="s">
        <v>19</v>
      </c>
      <c r="C1872">
        <v>1136</v>
      </c>
      <c r="D1872">
        <v>5</v>
      </c>
      <c r="E1872">
        <v>30</v>
      </c>
      <c r="F1872" s="17">
        <v>0.50347222222222199</v>
      </c>
      <c r="G1872" s="17">
        <v>0.52430555555555602</v>
      </c>
      <c r="H1872" s="6">
        <v>10</v>
      </c>
      <c r="I1872" t="s">
        <v>230</v>
      </c>
      <c r="J1872" t="s">
        <v>231</v>
      </c>
      <c r="K1872" t="s">
        <v>7</v>
      </c>
      <c r="L1872" t="s">
        <v>29</v>
      </c>
      <c r="M1872" t="s">
        <v>546</v>
      </c>
      <c r="N1872" t="s">
        <v>616</v>
      </c>
      <c r="O1872" t="s">
        <v>620</v>
      </c>
      <c r="P1872" t="s">
        <v>621</v>
      </c>
      <c r="Q1872" s="38">
        <v>1</v>
      </c>
      <c r="R1872" s="21">
        <v>24</v>
      </c>
      <c r="S1872" s="21">
        <v>24</v>
      </c>
      <c r="T1872" s="21">
        <f t="shared" si="97"/>
        <v>24</v>
      </c>
      <c r="V1872" s="36">
        <v>2.23E-2</v>
      </c>
      <c r="W1872" s="36">
        <v>2.9329999999999998</v>
      </c>
      <c r="X1872">
        <f t="shared" si="95"/>
        <v>0.24915203286476298</v>
      </c>
    </row>
    <row r="1873" spans="1:24" ht="14.1" customHeight="1" x14ac:dyDescent="0.25">
      <c r="A1873" s="1">
        <v>42295</v>
      </c>
      <c r="B1873" s="1" t="s">
        <v>19</v>
      </c>
      <c r="C1873" t="s">
        <v>252</v>
      </c>
      <c r="D1873">
        <v>20</v>
      </c>
      <c r="E1873">
        <v>30</v>
      </c>
      <c r="H1873" s="6">
        <v>15</v>
      </c>
      <c r="I1873" t="s">
        <v>230</v>
      </c>
      <c r="J1873" t="s">
        <v>253</v>
      </c>
      <c r="K1873" t="s">
        <v>7</v>
      </c>
      <c r="L1873" t="s">
        <v>29</v>
      </c>
      <c r="M1873" t="s">
        <v>546</v>
      </c>
      <c r="N1873" t="s">
        <v>616</v>
      </c>
      <c r="O1873" t="s">
        <v>620</v>
      </c>
      <c r="P1873" t="s">
        <v>621</v>
      </c>
      <c r="Q1873" s="38">
        <v>1</v>
      </c>
      <c r="R1873" s="21">
        <v>18</v>
      </c>
      <c r="S1873" s="21">
        <v>18</v>
      </c>
      <c r="T1873" s="21">
        <f t="shared" si="97"/>
        <v>18</v>
      </c>
      <c r="V1873" s="36">
        <v>2.23E-2</v>
      </c>
      <c r="W1873" s="36">
        <v>2.9329999999999998</v>
      </c>
      <c r="X1873">
        <f t="shared" si="95"/>
        <v>0.10715664816445306</v>
      </c>
    </row>
    <row r="1874" spans="1:24" ht="14.1" customHeight="1" x14ac:dyDescent="0.25">
      <c r="A1874" s="1">
        <v>42295</v>
      </c>
      <c r="B1874" s="1" t="s">
        <v>19</v>
      </c>
      <c r="C1874" t="s">
        <v>252</v>
      </c>
      <c r="D1874">
        <v>20</v>
      </c>
      <c r="E1874">
        <v>30</v>
      </c>
      <c r="H1874" s="6">
        <v>15</v>
      </c>
      <c r="I1874" t="s">
        <v>230</v>
      </c>
      <c r="J1874" t="s">
        <v>253</v>
      </c>
      <c r="K1874" t="s">
        <v>7</v>
      </c>
      <c r="L1874" t="s">
        <v>29</v>
      </c>
      <c r="M1874" t="s">
        <v>546</v>
      </c>
      <c r="N1874" t="s">
        <v>616</v>
      </c>
      <c r="O1874" t="s">
        <v>620</v>
      </c>
      <c r="P1874" t="s">
        <v>621</v>
      </c>
      <c r="Q1874" s="38">
        <v>1</v>
      </c>
      <c r="R1874" s="21">
        <v>14</v>
      </c>
      <c r="S1874" s="21">
        <v>14</v>
      </c>
      <c r="T1874" s="21">
        <f t="shared" si="97"/>
        <v>14</v>
      </c>
      <c r="V1874" s="36">
        <v>2.23E-2</v>
      </c>
      <c r="W1874" s="36">
        <v>2.9329999999999998</v>
      </c>
      <c r="X1874">
        <f t="shared" si="95"/>
        <v>5.1274140806741843E-2</v>
      </c>
    </row>
    <row r="1875" spans="1:24" ht="14.1" customHeight="1" x14ac:dyDescent="0.25">
      <c r="A1875" s="1">
        <v>42295</v>
      </c>
      <c r="B1875" s="1" t="s">
        <v>19</v>
      </c>
      <c r="C1875" t="s">
        <v>252</v>
      </c>
      <c r="D1875">
        <v>20</v>
      </c>
      <c r="E1875">
        <v>30</v>
      </c>
      <c r="H1875" s="6">
        <v>15</v>
      </c>
      <c r="I1875" t="s">
        <v>230</v>
      </c>
      <c r="J1875" t="s">
        <v>253</v>
      </c>
      <c r="K1875" t="s">
        <v>7</v>
      </c>
      <c r="L1875" t="s">
        <v>29</v>
      </c>
      <c r="M1875" t="s">
        <v>546</v>
      </c>
      <c r="N1875" t="s">
        <v>616</v>
      </c>
      <c r="O1875" t="s">
        <v>620</v>
      </c>
      <c r="P1875" t="s">
        <v>621</v>
      </c>
      <c r="Q1875" s="38">
        <v>1</v>
      </c>
      <c r="R1875" s="21">
        <v>16</v>
      </c>
      <c r="S1875" s="21">
        <v>16</v>
      </c>
      <c r="T1875" s="21">
        <f t="shared" si="97"/>
        <v>16</v>
      </c>
      <c r="V1875" s="36">
        <v>2.23E-2</v>
      </c>
      <c r="W1875" s="36">
        <v>2.9329999999999998</v>
      </c>
      <c r="X1875">
        <f t="shared" si="95"/>
        <v>7.585579637648146E-2</v>
      </c>
    </row>
    <row r="1876" spans="1:24" ht="14.1" customHeight="1" x14ac:dyDescent="0.25">
      <c r="A1876" s="1">
        <v>42295</v>
      </c>
      <c r="B1876" s="1" t="s">
        <v>19</v>
      </c>
      <c r="C1876">
        <v>1179</v>
      </c>
      <c r="D1876">
        <v>20</v>
      </c>
      <c r="E1876">
        <v>30</v>
      </c>
      <c r="H1876" s="6">
        <v>17</v>
      </c>
      <c r="I1876" t="s">
        <v>230</v>
      </c>
      <c r="J1876" t="s">
        <v>253</v>
      </c>
      <c r="K1876" t="s">
        <v>7</v>
      </c>
      <c r="L1876" t="s">
        <v>29</v>
      </c>
      <c r="M1876" t="s">
        <v>546</v>
      </c>
      <c r="N1876" t="s">
        <v>616</v>
      </c>
      <c r="O1876" t="s">
        <v>620</v>
      </c>
      <c r="P1876" t="s">
        <v>621</v>
      </c>
      <c r="Q1876" s="38">
        <v>1</v>
      </c>
      <c r="R1876" s="21">
        <v>16</v>
      </c>
      <c r="S1876" s="21">
        <v>16</v>
      </c>
      <c r="T1876" s="21">
        <f t="shared" si="97"/>
        <v>16</v>
      </c>
      <c r="V1876" s="36">
        <v>2.23E-2</v>
      </c>
      <c r="W1876" s="36">
        <v>2.9329999999999998</v>
      </c>
      <c r="X1876">
        <f t="shared" si="95"/>
        <v>7.585579637648146E-2</v>
      </c>
    </row>
    <row r="1877" spans="1:24" ht="14.1" customHeight="1" x14ac:dyDescent="0.25">
      <c r="A1877" s="1">
        <v>42295</v>
      </c>
      <c r="B1877" s="1" t="s">
        <v>19</v>
      </c>
      <c r="C1877">
        <v>1179</v>
      </c>
      <c r="D1877">
        <v>20</v>
      </c>
      <c r="E1877">
        <v>30</v>
      </c>
      <c r="H1877" s="6">
        <v>17</v>
      </c>
      <c r="I1877" t="s">
        <v>230</v>
      </c>
      <c r="J1877" t="s">
        <v>253</v>
      </c>
      <c r="K1877" t="s">
        <v>7</v>
      </c>
      <c r="L1877" t="s">
        <v>29</v>
      </c>
      <c r="M1877" t="s">
        <v>546</v>
      </c>
      <c r="N1877" t="s">
        <v>616</v>
      </c>
      <c r="O1877" t="s">
        <v>620</v>
      </c>
      <c r="P1877" t="s">
        <v>621</v>
      </c>
      <c r="Q1877" s="38">
        <v>1</v>
      </c>
      <c r="R1877" s="21">
        <v>18</v>
      </c>
      <c r="S1877" s="21">
        <v>18</v>
      </c>
      <c r="T1877" s="21">
        <f t="shared" si="97"/>
        <v>18</v>
      </c>
      <c r="V1877" s="36">
        <v>2.23E-2</v>
      </c>
      <c r="W1877" s="36">
        <v>2.9329999999999998</v>
      </c>
      <c r="X1877">
        <f t="shared" si="95"/>
        <v>0.10715664816445306</v>
      </c>
    </row>
    <row r="1878" spans="1:24" ht="14.1" customHeight="1" x14ac:dyDescent="0.25">
      <c r="A1878" s="1">
        <v>42295</v>
      </c>
      <c r="B1878" s="1" t="s">
        <v>19</v>
      </c>
      <c r="C1878">
        <v>1179</v>
      </c>
      <c r="D1878">
        <v>20</v>
      </c>
      <c r="E1878">
        <v>30</v>
      </c>
      <c r="H1878" s="6">
        <v>17</v>
      </c>
      <c r="I1878" t="s">
        <v>230</v>
      </c>
      <c r="J1878" t="s">
        <v>253</v>
      </c>
      <c r="K1878" t="s">
        <v>7</v>
      </c>
      <c r="L1878" t="s">
        <v>29</v>
      </c>
      <c r="M1878" t="s">
        <v>546</v>
      </c>
      <c r="N1878" t="s">
        <v>616</v>
      </c>
      <c r="O1878" t="s">
        <v>620</v>
      </c>
      <c r="P1878" t="s">
        <v>621</v>
      </c>
      <c r="Q1878" s="38">
        <v>1</v>
      </c>
      <c r="R1878" s="21">
        <v>20</v>
      </c>
      <c r="S1878" s="21">
        <v>20</v>
      </c>
      <c r="T1878" s="21">
        <f t="shared" si="97"/>
        <v>20</v>
      </c>
      <c r="V1878" s="36">
        <v>2.23E-2</v>
      </c>
      <c r="W1878" s="36">
        <v>2.9329999999999998</v>
      </c>
      <c r="X1878">
        <f t="shared" si="95"/>
        <v>0.14595730651543581</v>
      </c>
    </row>
    <row r="1879" spans="1:24" ht="14.1" customHeight="1" x14ac:dyDescent="0.25">
      <c r="A1879" s="1">
        <v>42296</v>
      </c>
      <c r="B1879" s="1" t="s">
        <v>19</v>
      </c>
      <c r="C1879">
        <v>1182</v>
      </c>
      <c r="D1879">
        <v>20</v>
      </c>
      <c r="E1879">
        <v>30</v>
      </c>
      <c r="F1879" s="17">
        <v>0.33333333333333298</v>
      </c>
      <c r="G1879" s="17">
        <v>0.36111111111111099</v>
      </c>
      <c r="H1879" s="6">
        <v>15</v>
      </c>
      <c r="I1879" t="s">
        <v>230</v>
      </c>
      <c r="J1879" t="s">
        <v>253</v>
      </c>
      <c r="K1879" t="s">
        <v>7</v>
      </c>
      <c r="L1879" t="s">
        <v>29</v>
      </c>
      <c r="M1879" t="s">
        <v>546</v>
      </c>
      <c r="N1879" t="s">
        <v>616</v>
      </c>
      <c r="O1879" t="s">
        <v>620</v>
      </c>
      <c r="P1879" t="s">
        <v>621</v>
      </c>
      <c r="Q1879" s="38">
        <v>1</v>
      </c>
      <c r="R1879" s="21">
        <v>12</v>
      </c>
      <c r="S1879" s="21">
        <v>12</v>
      </c>
      <c r="T1879" s="21">
        <f t="shared" si="97"/>
        <v>12</v>
      </c>
      <c r="V1879" s="36">
        <v>2.23E-2</v>
      </c>
      <c r="W1879" s="36">
        <v>2.9329999999999998</v>
      </c>
      <c r="X1879">
        <f t="shared" si="95"/>
        <v>3.26244694457744E-2</v>
      </c>
    </row>
    <row r="1880" spans="1:24" ht="14.1" customHeight="1" x14ac:dyDescent="0.25">
      <c r="A1880" s="1">
        <v>42296</v>
      </c>
      <c r="B1880" s="1" t="s">
        <v>19</v>
      </c>
      <c r="C1880">
        <v>1182</v>
      </c>
      <c r="D1880">
        <v>20</v>
      </c>
      <c r="E1880">
        <v>30</v>
      </c>
      <c r="F1880" s="17">
        <v>0.33333333333333298</v>
      </c>
      <c r="G1880" s="17">
        <v>0.36111111111111099</v>
      </c>
      <c r="H1880" s="6">
        <v>15</v>
      </c>
      <c r="I1880" t="s">
        <v>230</v>
      </c>
      <c r="J1880" t="s">
        <v>253</v>
      </c>
      <c r="K1880" t="s">
        <v>7</v>
      </c>
      <c r="L1880" t="s">
        <v>29</v>
      </c>
      <c r="M1880" t="s">
        <v>546</v>
      </c>
      <c r="N1880" t="s">
        <v>616</v>
      </c>
      <c r="O1880" t="s">
        <v>620</v>
      </c>
      <c r="P1880" t="s">
        <v>621</v>
      </c>
      <c r="Q1880" s="38">
        <v>1</v>
      </c>
      <c r="R1880" s="21">
        <v>15</v>
      </c>
      <c r="S1880" s="21">
        <v>15</v>
      </c>
      <c r="T1880" s="21">
        <f t="shared" si="97"/>
        <v>15</v>
      </c>
      <c r="V1880" s="36">
        <v>2.23E-2</v>
      </c>
      <c r="W1880" s="36">
        <v>2.9329999999999998</v>
      </c>
      <c r="X1880">
        <f t="shared" si="95"/>
        <v>6.2774104475379552E-2</v>
      </c>
    </row>
    <row r="1881" spans="1:24" ht="14.1" customHeight="1" x14ac:dyDescent="0.25">
      <c r="A1881" s="1">
        <v>42296</v>
      </c>
      <c r="B1881" s="1" t="s">
        <v>19</v>
      </c>
      <c r="C1881">
        <v>1182</v>
      </c>
      <c r="D1881">
        <v>20</v>
      </c>
      <c r="E1881">
        <v>30</v>
      </c>
      <c r="F1881" s="17">
        <v>0.33333333333333331</v>
      </c>
      <c r="G1881" s="17">
        <v>0.3611111111111111</v>
      </c>
      <c r="H1881" s="6">
        <v>15</v>
      </c>
      <c r="I1881" t="s">
        <v>230</v>
      </c>
      <c r="J1881" t="s">
        <v>253</v>
      </c>
      <c r="K1881" t="s">
        <v>7</v>
      </c>
      <c r="L1881" t="s">
        <v>29</v>
      </c>
      <c r="M1881" t="s">
        <v>546</v>
      </c>
      <c r="N1881" t="s">
        <v>616</v>
      </c>
      <c r="O1881" t="s">
        <v>620</v>
      </c>
      <c r="P1881" t="s">
        <v>621</v>
      </c>
      <c r="Q1881" s="38">
        <v>1</v>
      </c>
      <c r="R1881" s="21">
        <v>24</v>
      </c>
      <c r="S1881" s="21">
        <v>24</v>
      </c>
      <c r="T1881" s="21">
        <f t="shared" si="97"/>
        <v>24</v>
      </c>
      <c r="V1881" s="36">
        <v>2.23E-2</v>
      </c>
      <c r="W1881" s="36">
        <v>2.9329999999999998</v>
      </c>
      <c r="X1881">
        <f t="shared" si="95"/>
        <v>0.24915203286476298</v>
      </c>
    </row>
    <row r="1882" spans="1:24" ht="14.1" customHeight="1" x14ac:dyDescent="0.25">
      <c r="A1882" s="1">
        <v>42296</v>
      </c>
      <c r="B1882" s="1" t="s">
        <v>19</v>
      </c>
      <c r="C1882">
        <v>1182</v>
      </c>
      <c r="D1882">
        <v>20</v>
      </c>
      <c r="E1882">
        <v>30</v>
      </c>
      <c r="F1882" s="17">
        <v>0.33333333333333331</v>
      </c>
      <c r="G1882" s="17">
        <v>0.3611111111111111</v>
      </c>
      <c r="H1882" s="6">
        <v>15</v>
      </c>
      <c r="I1882" t="s">
        <v>230</v>
      </c>
      <c r="J1882" t="s">
        <v>253</v>
      </c>
      <c r="K1882" t="s">
        <v>7</v>
      </c>
      <c r="L1882" t="s">
        <v>29</v>
      </c>
      <c r="M1882" t="s">
        <v>546</v>
      </c>
      <c r="N1882" t="s">
        <v>616</v>
      </c>
      <c r="O1882" t="s">
        <v>620</v>
      </c>
      <c r="P1882" t="s">
        <v>621</v>
      </c>
      <c r="Q1882" s="38">
        <v>1</v>
      </c>
      <c r="R1882" s="21">
        <v>22</v>
      </c>
      <c r="S1882" s="21">
        <v>22</v>
      </c>
      <c r="T1882" s="21">
        <f t="shared" si="97"/>
        <v>22</v>
      </c>
      <c r="V1882" s="36">
        <v>2.23E-2</v>
      </c>
      <c r="W1882" s="36">
        <v>2.9329999999999998</v>
      </c>
      <c r="X1882">
        <f t="shared" si="95"/>
        <v>0.19303256691921539</v>
      </c>
    </row>
    <row r="1883" spans="1:24" ht="14.1" customHeight="1" x14ac:dyDescent="0.25">
      <c r="A1883" s="1">
        <v>42296</v>
      </c>
      <c r="B1883" s="1" t="s">
        <v>19</v>
      </c>
      <c r="C1883" t="s">
        <v>278</v>
      </c>
      <c r="D1883">
        <v>7.5</v>
      </c>
      <c r="E1883">
        <v>30</v>
      </c>
      <c r="F1883" s="17">
        <v>0.39930555555555602</v>
      </c>
      <c r="G1883" s="17">
        <v>0.42638888888888898</v>
      </c>
      <c r="H1883" s="6">
        <v>15</v>
      </c>
      <c r="I1883" t="s">
        <v>230</v>
      </c>
      <c r="J1883" t="s">
        <v>253</v>
      </c>
      <c r="K1883" t="s">
        <v>7</v>
      </c>
      <c r="L1883" t="s">
        <v>29</v>
      </c>
      <c r="M1883" t="s">
        <v>546</v>
      </c>
      <c r="N1883" t="s">
        <v>616</v>
      </c>
      <c r="O1883" t="s">
        <v>620</v>
      </c>
      <c r="P1883" t="s">
        <v>621</v>
      </c>
      <c r="Q1883" s="38">
        <v>1</v>
      </c>
      <c r="R1883" s="21">
        <v>15</v>
      </c>
      <c r="S1883" s="21">
        <v>15</v>
      </c>
      <c r="T1883" s="21">
        <f t="shared" si="97"/>
        <v>15</v>
      </c>
      <c r="V1883" s="36">
        <v>2.23E-2</v>
      </c>
      <c r="W1883" s="36">
        <v>2.9329999999999998</v>
      </c>
      <c r="X1883">
        <f t="shared" si="95"/>
        <v>6.2774104475379552E-2</v>
      </c>
    </row>
    <row r="1884" spans="1:24" ht="14.1" customHeight="1" x14ac:dyDescent="0.25">
      <c r="A1884" s="1">
        <v>42296</v>
      </c>
      <c r="B1884" s="1" t="s">
        <v>19</v>
      </c>
      <c r="C1884" t="s">
        <v>278</v>
      </c>
      <c r="D1884">
        <v>7.5</v>
      </c>
      <c r="E1884">
        <v>30</v>
      </c>
      <c r="F1884" s="17">
        <v>0.39930555555555602</v>
      </c>
      <c r="G1884" s="17">
        <v>0.42638888888888898</v>
      </c>
      <c r="H1884" s="6">
        <v>15</v>
      </c>
      <c r="I1884" t="s">
        <v>230</v>
      </c>
      <c r="J1884" t="s">
        <v>253</v>
      </c>
      <c r="K1884" t="s">
        <v>7</v>
      </c>
      <c r="L1884" t="s">
        <v>29</v>
      </c>
      <c r="M1884" t="s">
        <v>546</v>
      </c>
      <c r="N1884" t="s">
        <v>616</v>
      </c>
      <c r="O1884" t="s">
        <v>620</v>
      </c>
      <c r="P1884" t="s">
        <v>621</v>
      </c>
      <c r="Q1884" s="38">
        <v>2</v>
      </c>
      <c r="R1884" s="21">
        <v>16</v>
      </c>
      <c r="S1884" s="21">
        <v>16</v>
      </c>
      <c r="T1884" s="21">
        <f t="shared" si="97"/>
        <v>16</v>
      </c>
      <c r="V1884" s="36">
        <v>2.23E-2</v>
      </c>
      <c r="W1884" s="36">
        <v>2.9329999999999998</v>
      </c>
      <c r="X1884">
        <f t="shared" si="95"/>
        <v>0.15171159275296292</v>
      </c>
    </row>
    <row r="1885" spans="1:24" ht="14.1" customHeight="1" x14ac:dyDescent="0.25">
      <c r="A1885" s="1">
        <v>42296</v>
      </c>
      <c r="B1885" s="1" t="s">
        <v>19</v>
      </c>
      <c r="C1885">
        <v>1187</v>
      </c>
      <c r="D1885">
        <v>10</v>
      </c>
      <c r="E1885">
        <v>30</v>
      </c>
      <c r="F1885" s="17">
        <v>0.53125</v>
      </c>
      <c r="G1885" s="17">
        <v>0.55555555555555602</v>
      </c>
      <c r="H1885" s="6">
        <v>14</v>
      </c>
      <c r="I1885" t="s">
        <v>230</v>
      </c>
      <c r="J1885" t="s">
        <v>253</v>
      </c>
      <c r="K1885" t="s">
        <v>7</v>
      </c>
      <c r="L1885" t="s">
        <v>29</v>
      </c>
      <c r="M1885" t="s">
        <v>546</v>
      </c>
      <c r="N1885" t="s">
        <v>616</v>
      </c>
      <c r="O1885" t="s">
        <v>620</v>
      </c>
      <c r="P1885" t="s">
        <v>621</v>
      </c>
      <c r="Q1885" s="38">
        <v>2</v>
      </c>
      <c r="R1885" s="21">
        <v>22</v>
      </c>
      <c r="S1885" s="21">
        <v>22</v>
      </c>
      <c r="T1885" s="21">
        <f t="shared" si="97"/>
        <v>22</v>
      </c>
      <c r="V1885" s="36">
        <v>2.23E-2</v>
      </c>
      <c r="W1885" s="36">
        <v>2.9329999999999998</v>
      </c>
      <c r="X1885">
        <f t="shared" si="95"/>
        <v>0.38606513383843077</v>
      </c>
    </row>
    <row r="1886" spans="1:24" ht="14.1" customHeight="1" x14ac:dyDescent="0.25">
      <c r="A1886" s="1">
        <v>42296</v>
      </c>
      <c r="B1886" s="1" t="s">
        <v>19</v>
      </c>
      <c r="C1886">
        <v>1187</v>
      </c>
      <c r="D1886">
        <v>10</v>
      </c>
      <c r="E1886">
        <v>30</v>
      </c>
      <c r="F1886" s="17">
        <v>0.53125</v>
      </c>
      <c r="G1886" s="17">
        <v>0.55555555555555602</v>
      </c>
      <c r="H1886" s="6">
        <v>14</v>
      </c>
      <c r="I1886" t="s">
        <v>230</v>
      </c>
      <c r="J1886" t="s">
        <v>253</v>
      </c>
      <c r="K1886" t="s">
        <v>7</v>
      </c>
      <c r="L1886" t="s">
        <v>29</v>
      </c>
      <c r="M1886" t="s">
        <v>546</v>
      </c>
      <c r="N1886" t="s">
        <v>616</v>
      </c>
      <c r="O1886" t="s">
        <v>620</v>
      </c>
      <c r="P1886" t="s">
        <v>621</v>
      </c>
      <c r="Q1886" s="38">
        <v>1</v>
      </c>
      <c r="R1886" s="21">
        <v>20</v>
      </c>
      <c r="S1886" s="21">
        <v>20</v>
      </c>
      <c r="T1886" s="21">
        <f t="shared" si="97"/>
        <v>20</v>
      </c>
      <c r="V1886" s="36">
        <v>2.23E-2</v>
      </c>
      <c r="W1886" s="36">
        <v>2.9329999999999998</v>
      </c>
      <c r="X1886">
        <f t="shared" si="95"/>
        <v>0.14595730651543581</v>
      </c>
    </row>
    <row r="1887" spans="1:24" ht="14.1" customHeight="1" x14ac:dyDescent="0.25">
      <c r="A1887" s="1">
        <v>42296</v>
      </c>
      <c r="B1887" s="1" t="s">
        <v>19</v>
      </c>
      <c r="C1887">
        <v>1188</v>
      </c>
      <c r="D1887">
        <v>10</v>
      </c>
      <c r="E1887">
        <v>30</v>
      </c>
      <c r="F1887" s="17">
        <v>0.56597222222222199</v>
      </c>
      <c r="G1887" s="17">
        <v>0.58472222222222203</v>
      </c>
      <c r="H1887" s="6">
        <v>11</v>
      </c>
      <c r="I1887" t="s">
        <v>230</v>
      </c>
      <c r="J1887" t="s">
        <v>253</v>
      </c>
      <c r="K1887" t="s">
        <v>7</v>
      </c>
      <c r="L1887" t="s">
        <v>29</v>
      </c>
      <c r="M1887" t="s">
        <v>546</v>
      </c>
      <c r="N1887" t="s">
        <v>616</v>
      </c>
      <c r="O1887" t="s">
        <v>620</v>
      </c>
      <c r="P1887" t="s">
        <v>621</v>
      </c>
      <c r="Q1887" s="38">
        <v>1</v>
      </c>
      <c r="R1887" s="21">
        <v>22</v>
      </c>
      <c r="S1887" s="21">
        <v>22</v>
      </c>
      <c r="T1887" s="21">
        <f t="shared" si="97"/>
        <v>22</v>
      </c>
      <c r="V1887" s="36">
        <v>2.23E-2</v>
      </c>
      <c r="W1887" s="36">
        <v>2.9329999999999998</v>
      </c>
      <c r="X1887">
        <f t="shared" si="95"/>
        <v>0.19303256691921539</v>
      </c>
    </row>
    <row r="1888" spans="1:24" ht="14.1" customHeight="1" x14ac:dyDescent="0.25">
      <c r="A1888" s="1">
        <v>42297</v>
      </c>
      <c r="B1888" s="1" t="s">
        <v>19</v>
      </c>
      <c r="C1888">
        <v>168</v>
      </c>
      <c r="D1888">
        <v>20</v>
      </c>
      <c r="E1888">
        <v>30</v>
      </c>
      <c r="F1888" s="17">
        <v>0.45138888888888901</v>
      </c>
      <c r="G1888" s="17">
        <v>0.47569444444444398</v>
      </c>
      <c r="H1888" s="6">
        <v>15</v>
      </c>
      <c r="I1888" t="s">
        <v>230</v>
      </c>
      <c r="J1888" t="s">
        <v>285</v>
      </c>
      <c r="K1888" t="s">
        <v>7</v>
      </c>
      <c r="L1888" t="s">
        <v>29</v>
      </c>
      <c r="M1888" t="s">
        <v>546</v>
      </c>
      <c r="N1888" t="s">
        <v>616</v>
      </c>
      <c r="O1888" t="s">
        <v>620</v>
      </c>
      <c r="P1888" t="s">
        <v>621</v>
      </c>
      <c r="Q1888" s="38">
        <v>1</v>
      </c>
      <c r="R1888" s="21">
        <v>17</v>
      </c>
      <c r="S1888" s="21">
        <v>17</v>
      </c>
      <c r="T1888" s="21">
        <f t="shared" si="97"/>
        <v>17</v>
      </c>
      <c r="V1888" s="36">
        <v>2.23E-2</v>
      </c>
      <c r="W1888" s="36">
        <v>2.9329999999999998</v>
      </c>
      <c r="X1888">
        <f t="shared" si="95"/>
        <v>9.061739003313439E-2</v>
      </c>
    </row>
    <row r="1889" spans="1:24" ht="14.1" customHeight="1" x14ac:dyDescent="0.25">
      <c r="A1889" s="1">
        <v>42297</v>
      </c>
      <c r="B1889" s="1" t="s">
        <v>19</v>
      </c>
      <c r="C1889">
        <v>169</v>
      </c>
      <c r="D1889">
        <v>10</v>
      </c>
      <c r="E1889">
        <v>30</v>
      </c>
      <c r="F1889" s="17">
        <v>0.484027777777778</v>
      </c>
      <c r="G1889" s="17">
        <v>0.50694444444444398</v>
      </c>
      <c r="H1889" s="6">
        <v>15</v>
      </c>
      <c r="I1889" t="s">
        <v>230</v>
      </c>
      <c r="J1889" t="s">
        <v>285</v>
      </c>
      <c r="K1889" t="s">
        <v>7</v>
      </c>
      <c r="L1889" t="s">
        <v>29</v>
      </c>
      <c r="M1889" t="s">
        <v>546</v>
      </c>
      <c r="N1889" t="s">
        <v>616</v>
      </c>
      <c r="O1889" t="s">
        <v>620</v>
      </c>
      <c r="P1889" t="s">
        <v>621</v>
      </c>
      <c r="Q1889" s="38">
        <v>1</v>
      </c>
      <c r="R1889" s="21">
        <v>16</v>
      </c>
      <c r="S1889" s="21">
        <v>16</v>
      </c>
      <c r="T1889" s="21">
        <f t="shared" si="97"/>
        <v>16</v>
      </c>
      <c r="V1889" s="36">
        <v>2.23E-2</v>
      </c>
      <c r="W1889" s="36">
        <v>2.9329999999999998</v>
      </c>
      <c r="X1889">
        <f t="shared" si="95"/>
        <v>7.585579637648146E-2</v>
      </c>
    </row>
    <row r="1890" spans="1:24" ht="14.1" customHeight="1" x14ac:dyDescent="0.25">
      <c r="A1890" s="1">
        <v>42297</v>
      </c>
      <c r="B1890" s="1" t="s">
        <v>19</v>
      </c>
      <c r="C1890">
        <v>169</v>
      </c>
      <c r="D1890">
        <v>10</v>
      </c>
      <c r="E1890">
        <v>30</v>
      </c>
      <c r="F1890" s="17">
        <v>0.484027777777778</v>
      </c>
      <c r="G1890" s="17">
        <v>0.50694444444444398</v>
      </c>
      <c r="H1890" s="6">
        <v>15</v>
      </c>
      <c r="I1890" t="s">
        <v>230</v>
      </c>
      <c r="J1890" t="s">
        <v>285</v>
      </c>
      <c r="K1890" t="s">
        <v>7</v>
      </c>
      <c r="L1890" t="s">
        <v>29</v>
      </c>
      <c r="M1890" t="s">
        <v>546</v>
      </c>
      <c r="N1890" t="s">
        <v>616</v>
      </c>
      <c r="O1890" t="s">
        <v>620</v>
      </c>
      <c r="P1890" t="s">
        <v>621</v>
      </c>
      <c r="Q1890" s="38">
        <v>1</v>
      </c>
      <c r="R1890" s="21">
        <v>14</v>
      </c>
      <c r="S1890" s="21">
        <v>14</v>
      </c>
      <c r="T1890" s="21">
        <f t="shared" si="97"/>
        <v>14</v>
      </c>
      <c r="V1890" s="36">
        <v>2.23E-2</v>
      </c>
      <c r="W1890" s="36">
        <v>2.9329999999999998</v>
      </c>
      <c r="X1890">
        <f t="shared" si="95"/>
        <v>5.1274140806741843E-2</v>
      </c>
    </row>
    <row r="1891" spans="1:24" ht="14.1" customHeight="1" x14ac:dyDescent="0.25">
      <c r="A1891" s="1">
        <v>42301</v>
      </c>
      <c r="B1891" s="1" t="s">
        <v>19</v>
      </c>
      <c r="C1891">
        <v>1230</v>
      </c>
      <c r="D1891">
        <v>17</v>
      </c>
      <c r="E1891">
        <v>30</v>
      </c>
      <c r="F1891" s="17">
        <v>0.52500000000000002</v>
      </c>
      <c r="G1891" s="17">
        <v>0.57708333333333295</v>
      </c>
      <c r="H1891" s="6">
        <v>14</v>
      </c>
      <c r="I1891" t="s">
        <v>230</v>
      </c>
      <c r="J1891" t="s">
        <v>253</v>
      </c>
      <c r="K1891" t="s">
        <v>7</v>
      </c>
      <c r="L1891" t="s">
        <v>29</v>
      </c>
      <c r="M1891" t="s">
        <v>546</v>
      </c>
      <c r="N1891" t="s">
        <v>616</v>
      </c>
      <c r="O1891" t="s">
        <v>620</v>
      </c>
      <c r="P1891" t="s">
        <v>621</v>
      </c>
      <c r="Q1891" s="38">
        <v>1</v>
      </c>
      <c r="R1891" s="21">
        <v>26</v>
      </c>
      <c r="S1891" s="21">
        <v>26</v>
      </c>
      <c r="T1891" s="21">
        <f t="shared" si="97"/>
        <v>26</v>
      </c>
      <c r="V1891" s="36">
        <v>2.23E-2</v>
      </c>
      <c r="W1891" s="36">
        <v>2.9329999999999998</v>
      </c>
      <c r="X1891">
        <f t="shared" si="95"/>
        <v>0.31508062091799793</v>
      </c>
    </row>
    <row r="1892" spans="1:24" ht="14.1" customHeight="1" x14ac:dyDescent="0.25">
      <c r="A1892" s="1">
        <v>42301</v>
      </c>
      <c r="B1892" s="1" t="s">
        <v>19</v>
      </c>
      <c r="C1892">
        <v>1230</v>
      </c>
      <c r="D1892">
        <v>17</v>
      </c>
      <c r="E1892">
        <v>30</v>
      </c>
      <c r="F1892" s="17">
        <v>0.52500000000000002</v>
      </c>
      <c r="G1892" s="17">
        <v>0.57708333333333295</v>
      </c>
      <c r="H1892" s="6">
        <v>14</v>
      </c>
      <c r="I1892" t="s">
        <v>230</v>
      </c>
      <c r="J1892" t="s">
        <v>253</v>
      </c>
      <c r="K1892" t="s">
        <v>7</v>
      </c>
      <c r="L1892" t="s">
        <v>29</v>
      </c>
      <c r="M1892" t="s">
        <v>546</v>
      </c>
      <c r="N1892" t="s">
        <v>616</v>
      </c>
      <c r="O1892" t="s">
        <v>620</v>
      </c>
      <c r="P1892" t="s">
        <v>621</v>
      </c>
      <c r="Q1892" s="38">
        <v>1</v>
      </c>
      <c r="R1892" s="21">
        <v>16</v>
      </c>
      <c r="S1892" s="21">
        <v>16</v>
      </c>
      <c r="T1892" s="21">
        <f t="shared" si="97"/>
        <v>16</v>
      </c>
      <c r="V1892" s="36">
        <v>2.23E-2</v>
      </c>
      <c r="W1892" s="36">
        <v>2.9329999999999998</v>
      </c>
      <c r="X1892">
        <f t="shared" si="95"/>
        <v>7.585579637648146E-2</v>
      </c>
    </row>
    <row r="1893" spans="1:24" ht="14.1" customHeight="1" x14ac:dyDescent="0.25">
      <c r="A1893" s="1">
        <v>42301</v>
      </c>
      <c r="B1893" s="1" t="s">
        <v>19</v>
      </c>
      <c r="C1893">
        <v>1230</v>
      </c>
      <c r="D1893">
        <v>17</v>
      </c>
      <c r="E1893">
        <v>30</v>
      </c>
      <c r="F1893" s="17">
        <v>0.52500000000000002</v>
      </c>
      <c r="G1893" s="17">
        <v>0.57708333333333295</v>
      </c>
      <c r="H1893" s="6">
        <v>14</v>
      </c>
      <c r="I1893" t="s">
        <v>230</v>
      </c>
      <c r="J1893" t="s">
        <v>253</v>
      </c>
      <c r="K1893" t="s">
        <v>7</v>
      </c>
      <c r="L1893" t="s">
        <v>29</v>
      </c>
      <c r="M1893" t="s">
        <v>546</v>
      </c>
      <c r="N1893" t="s">
        <v>616</v>
      </c>
      <c r="O1893" t="s">
        <v>620</v>
      </c>
      <c r="P1893" t="s">
        <v>621</v>
      </c>
      <c r="Q1893" s="38">
        <v>1</v>
      </c>
      <c r="R1893" s="21">
        <v>18</v>
      </c>
      <c r="S1893" s="21">
        <v>18</v>
      </c>
      <c r="T1893" s="21">
        <f t="shared" si="97"/>
        <v>18</v>
      </c>
      <c r="V1893" s="36">
        <v>2.23E-2</v>
      </c>
      <c r="W1893" s="36">
        <v>2.9329999999999998</v>
      </c>
      <c r="X1893">
        <f t="shared" si="95"/>
        <v>0.10715664816445306</v>
      </c>
    </row>
    <row r="1894" spans="1:24" ht="14.1" customHeight="1" x14ac:dyDescent="0.25">
      <c r="A1894" s="1">
        <v>42302</v>
      </c>
      <c r="B1894" s="1" t="s">
        <v>19</v>
      </c>
      <c r="C1894">
        <v>1235</v>
      </c>
      <c r="D1894">
        <v>20.5</v>
      </c>
      <c r="E1894">
        <v>30</v>
      </c>
      <c r="F1894" s="17">
        <v>0.359027777777778</v>
      </c>
      <c r="G1894" s="17">
        <v>0.38402777777777802</v>
      </c>
      <c r="H1894" s="6">
        <v>14</v>
      </c>
      <c r="I1894" t="s">
        <v>230</v>
      </c>
      <c r="J1894" t="s">
        <v>253</v>
      </c>
      <c r="K1894" t="s">
        <v>7</v>
      </c>
      <c r="L1894" t="s">
        <v>29</v>
      </c>
      <c r="M1894" t="s">
        <v>546</v>
      </c>
      <c r="N1894" t="s">
        <v>616</v>
      </c>
      <c r="O1894" t="s">
        <v>620</v>
      </c>
      <c r="P1894" t="s">
        <v>621</v>
      </c>
      <c r="Q1894" s="38">
        <v>3</v>
      </c>
      <c r="R1894" s="21">
        <v>18</v>
      </c>
      <c r="S1894" s="21">
        <v>18</v>
      </c>
      <c r="T1894" s="21">
        <f t="shared" si="97"/>
        <v>18</v>
      </c>
      <c r="V1894" s="36">
        <v>2.23E-2</v>
      </c>
      <c r="W1894" s="36">
        <v>2.9329999999999998</v>
      </c>
      <c r="X1894">
        <f t="shared" si="95"/>
        <v>0.32146994449335919</v>
      </c>
    </row>
    <row r="1895" spans="1:24" ht="14.1" customHeight="1" x14ac:dyDescent="0.25">
      <c r="A1895" s="1">
        <v>42302</v>
      </c>
      <c r="B1895" s="1" t="s">
        <v>19</v>
      </c>
      <c r="C1895">
        <v>1235</v>
      </c>
      <c r="D1895">
        <v>20.5</v>
      </c>
      <c r="E1895">
        <v>30</v>
      </c>
      <c r="F1895" s="17">
        <v>0.359027777777778</v>
      </c>
      <c r="G1895" s="17">
        <v>0.38402777777777802</v>
      </c>
      <c r="H1895" s="6">
        <v>14</v>
      </c>
      <c r="I1895" t="s">
        <v>230</v>
      </c>
      <c r="J1895" t="s">
        <v>253</v>
      </c>
      <c r="K1895" t="s">
        <v>7</v>
      </c>
      <c r="L1895" t="s">
        <v>29</v>
      </c>
      <c r="M1895" t="s">
        <v>546</v>
      </c>
      <c r="N1895" t="s">
        <v>616</v>
      </c>
      <c r="O1895" t="s">
        <v>620</v>
      </c>
      <c r="P1895" t="s">
        <v>621</v>
      </c>
      <c r="Q1895" s="38">
        <v>1</v>
      </c>
      <c r="R1895" s="21">
        <v>20</v>
      </c>
      <c r="S1895" s="21">
        <v>20</v>
      </c>
      <c r="T1895" s="21">
        <f t="shared" si="97"/>
        <v>20</v>
      </c>
      <c r="V1895" s="36">
        <v>2.23E-2</v>
      </c>
      <c r="W1895" s="36">
        <v>2.9329999999999998</v>
      </c>
      <c r="X1895">
        <f t="shared" si="95"/>
        <v>0.14595730651543581</v>
      </c>
    </row>
    <row r="1896" spans="1:24" ht="14.1" customHeight="1" x14ac:dyDescent="0.25">
      <c r="A1896" s="1">
        <v>42302</v>
      </c>
      <c r="B1896" s="1" t="s">
        <v>19</v>
      </c>
      <c r="C1896">
        <v>1235</v>
      </c>
      <c r="D1896">
        <v>20.5</v>
      </c>
      <c r="E1896">
        <v>30</v>
      </c>
      <c r="F1896" s="17">
        <v>0.359027777777778</v>
      </c>
      <c r="G1896" s="17">
        <v>0.38402777777777802</v>
      </c>
      <c r="H1896" s="6">
        <v>14</v>
      </c>
      <c r="I1896" t="s">
        <v>230</v>
      </c>
      <c r="J1896" t="s">
        <v>253</v>
      </c>
      <c r="K1896" t="s">
        <v>7</v>
      </c>
      <c r="L1896" t="s">
        <v>29</v>
      </c>
      <c r="M1896" t="s">
        <v>546</v>
      </c>
      <c r="N1896" t="s">
        <v>616</v>
      </c>
      <c r="O1896" t="s">
        <v>620</v>
      </c>
      <c r="P1896" t="s">
        <v>621</v>
      </c>
      <c r="Q1896" s="38">
        <v>1</v>
      </c>
      <c r="R1896" s="21">
        <v>24</v>
      </c>
      <c r="S1896" s="21">
        <v>24</v>
      </c>
      <c r="T1896" s="21">
        <f t="shared" si="97"/>
        <v>24</v>
      </c>
      <c r="V1896" s="36">
        <v>2.23E-2</v>
      </c>
      <c r="W1896" s="36">
        <v>2.9329999999999998</v>
      </c>
      <c r="X1896">
        <f t="shared" si="95"/>
        <v>0.24915203286476298</v>
      </c>
    </row>
    <row r="1897" spans="1:24" ht="14.1" customHeight="1" x14ac:dyDescent="0.25">
      <c r="A1897" s="1">
        <v>42302</v>
      </c>
      <c r="B1897" s="1" t="s">
        <v>19</v>
      </c>
      <c r="C1897">
        <v>1235</v>
      </c>
      <c r="D1897">
        <v>20.5</v>
      </c>
      <c r="E1897">
        <v>30</v>
      </c>
      <c r="F1897" s="17">
        <v>0.359027777777778</v>
      </c>
      <c r="G1897" s="17">
        <v>0.38402777777777802</v>
      </c>
      <c r="H1897" s="6">
        <v>14</v>
      </c>
      <c r="I1897" t="s">
        <v>230</v>
      </c>
      <c r="J1897" t="s">
        <v>253</v>
      </c>
      <c r="K1897" t="s">
        <v>7</v>
      </c>
      <c r="L1897" t="s">
        <v>29</v>
      </c>
      <c r="M1897" t="s">
        <v>546</v>
      </c>
      <c r="N1897" t="s">
        <v>616</v>
      </c>
      <c r="O1897" t="s">
        <v>620</v>
      </c>
      <c r="P1897" t="s">
        <v>621</v>
      </c>
      <c r="Q1897" s="38">
        <v>1</v>
      </c>
      <c r="R1897" s="21">
        <v>28</v>
      </c>
      <c r="S1897" s="21">
        <v>28</v>
      </c>
      <c r="T1897" s="21">
        <f t="shared" si="97"/>
        <v>28</v>
      </c>
      <c r="V1897" s="36">
        <v>2.23E-2</v>
      </c>
      <c r="W1897" s="36">
        <v>2.9329999999999998</v>
      </c>
      <c r="X1897">
        <f t="shared" si="95"/>
        <v>0.39157897836859629</v>
      </c>
    </row>
    <row r="1898" spans="1:24" ht="14.1" customHeight="1" x14ac:dyDescent="0.25">
      <c r="A1898" s="1">
        <v>42302</v>
      </c>
      <c r="B1898" s="1" t="s">
        <v>19</v>
      </c>
      <c r="C1898">
        <v>1238</v>
      </c>
      <c r="D1898">
        <v>6.5</v>
      </c>
      <c r="E1898">
        <v>30</v>
      </c>
      <c r="F1898" s="17">
        <v>0.40347222222222201</v>
      </c>
      <c r="G1898" s="17">
        <v>0.42638888888888898</v>
      </c>
      <c r="H1898" s="6">
        <v>15</v>
      </c>
      <c r="I1898" t="s">
        <v>230</v>
      </c>
      <c r="J1898" t="s">
        <v>253</v>
      </c>
      <c r="K1898" t="s">
        <v>7</v>
      </c>
      <c r="L1898" t="s">
        <v>29</v>
      </c>
      <c r="M1898" t="s">
        <v>546</v>
      </c>
      <c r="N1898" t="s">
        <v>616</v>
      </c>
      <c r="O1898" t="s">
        <v>620</v>
      </c>
      <c r="P1898" t="s">
        <v>621</v>
      </c>
      <c r="Q1898" s="38">
        <v>1</v>
      </c>
      <c r="R1898" s="21">
        <v>22</v>
      </c>
      <c r="S1898" s="21">
        <v>22</v>
      </c>
      <c r="T1898" s="21">
        <f t="shared" si="97"/>
        <v>22</v>
      </c>
      <c r="V1898" s="36">
        <v>2.23E-2</v>
      </c>
      <c r="W1898" s="36">
        <v>2.9329999999999998</v>
      </c>
      <c r="X1898">
        <f t="shared" si="95"/>
        <v>0.19303256691921539</v>
      </c>
    </row>
    <row r="1899" spans="1:24" ht="14.1" customHeight="1" x14ac:dyDescent="0.25">
      <c r="A1899" s="1">
        <v>42302</v>
      </c>
      <c r="B1899" s="1" t="s">
        <v>19</v>
      </c>
      <c r="C1899">
        <v>1238</v>
      </c>
      <c r="D1899">
        <v>6.5</v>
      </c>
      <c r="E1899">
        <v>30</v>
      </c>
      <c r="F1899" s="17">
        <v>0.40347222222222201</v>
      </c>
      <c r="G1899" s="17">
        <v>0.42638888888888898</v>
      </c>
      <c r="H1899" s="6">
        <v>15</v>
      </c>
      <c r="I1899" t="s">
        <v>230</v>
      </c>
      <c r="J1899" t="s">
        <v>253</v>
      </c>
      <c r="K1899" t="s">
        <v>7</v>
      </c>
      <c r="L1899" t="s">
        <v>29</v>
      </c>
      <c r="M1899" t="s">
        <v>546</v>
      </c>
      <c r="N1899" t="s">
        <v>616</v>
      </c>
      <c r="O1899" t="s">
        <v>620</v>
      </c>
      <c r="P1899" t="s">
        <v>621</v>
      </c>
      <c r="Q1899" s="38">
        <v>1</v>
      </c>
      <c r="R1899" s="21">
        <v>24</v>
      </c>
      <c r="S1899" s="21">
        <v>24</v>
      </c>
      <c r="T1899" s="21">
        <f t="shared" si="97"/>
        <v>24</v>
      </c>
      <c r="V1899" s="36">
        <v>2.23E-2</v>
      </c>
      <c r="W1899" s="36">
        <v>2.9329999999999998</v>
      </c>
      <c r="X1899">
        <f t="shared" si="95"/>
        <v>0.24915203286476298</v>
      </c>
    </row>
    <row r="1900" spans="1:24" ht="14.1" customHeight="1" x14ac:dyDescent="0.25">
      <c r="A1900" s="1">
        <v>42302</v>
      </c>
      <c r="B1900" s="1" t="s">
        <v>19</v>
      </c>
      <c r="C1900">
        <v>1238</v>
      </c>
      <c r="D1900">
        <v>6.5</v>
      </c>
      <c r="E1900">
        <v>30</v>
      </c>
      <c r="F1900" s="17">
        <v>0.40347222222222201</v>
      </c>
      <c r="G1900" s="17">
        <v>0.42638888888888898</v>
      </c>
      <c r="H1900" s="6">
        <v>15</v>
      </c>
      <c r="I1900" t="s">
        <v>230</v>
      </c>
      <c r="J1900" t="s">
        <v>253</v>
      </c>
      <c r="K1900" t="s">
        <v>7</v>
      </c>
      <c r="L1900" t="s">
        <v>29</v>
      </c>
      <c r="M1900" t="s">
        <v>546</v>
      </c>
      <c r="N1900" t="s">
        <v>616</v>
      </c>
      <c r="O1900" t="s">
        <v>620</v>
      </c>
      <c r="P1900" t="s">
        <v>621</v>
      </c>
      <c r="Q1900" s="38">
        <v>1</v>
      </c>
      <c r="R1900" s="21">
        <v>25</v>
      </c>
      <c r="S1900" s="21">
        <v>25</v>
      </c>
      <c r="T1900" s="21">
        <f t="shared" si="97"/>
        <v>25</v>
      </c>
      <c r="V1900" s="36">
        <v>2.23E-2</v>
      </c>
      <c r="W1900" s="36">
        <v>2.9329999999999998</v>
      </c>
      <c r="X1900">
        <f t="shared" si="95"/>
        <v>0.28084255050871665</v>
      </c>
    </row>
    <row r="1901" spans="1:24" ht="14.1" customHeight="1" x14ac:dyDescent="0.25">
      <c r="A1901" s="1">
        <v>42302</v>
      </c>
      <c r="B1901" s="1" t="s">
        <v>19</v>
      </c>
      <c r="C1901">
        <v>1238</v>
      </c>
      <c r="D1901">
        <v>6.5</v>
      </c>
      <c r="E1901">
        <v>30</v>
      </c>
      <c r="F1901" s="17">
        <v>0.40347222222222201</v>
      </c>
      <c r="G1901" s="17">
        <v>0.42638888888888898</v>
      </c>
      <c r="H1901" s="6">
        <v>15</v>
      </c>
      <c r="I1901" t="s">
        <v>230</v>
      </c>
      <c r="J1901" t="s">
        <v>253</v>
      </c>
      <c r="K1901" t="s">
        <v>7</v>
      </c>
      <c r="L1901" t="s">
        <v>29</v>
      </c>
      <c r="M1901" t="s">
        <v>546</v>
      </c>
      <c r="N1901" t="s">
        <v>616</v>
      </c>
      <c r="O1901" t="s">
        <v>620</v>
      </c>
      <c r="P1901" t="s">
        <v>621</v>
      </c>
      <c r="Q1901" s="38">
        <v>1</v>
      </c>
      <c r="R1901" s="21">
        <v>28</v>
      </c>
      <c r="S1901" s="21">
        <v>28</v>
      </c>
      <c r="T1901" s="21">
        <f t="shared" si="97"/>
        <v>28</v>
      </c>
      <c r="V1901" s="36">
        <v>2.23E-2</v>
      </c>
      <c r="W1901" s="36">
        <v>2.9329999999999998</v>
      </c>
      <c r="X1901">
        <f t="shared" si="95"/>
        <v>0.39157897836859629</v>
      </c>
    </row>
    <row r="1902" spans="1:24" ht="14.1" customHeight="1" x14ac:dyDescent="0.25">
      <c r="A1902" s="1">
        <v>42302</v>
      </c>
      <c r="B1902" s="1" t="s">
        <v>19</v>
      </c>
      <c r="C1902">
        <v>1238</v>
      </c>
      <c r="D1902">
        <v>6.5</v>
      </c>
      <c r="E1902">
        <v>30</v>
      </c>
      <c r="F1902" s="17">
        <v>0.40347222222222201</v>
      </c>
      <c r="G1902" s="17">
        <v>0.42638888888888898</v>
      </c>
      <c r="H1902" s="6">
        <v>15</v>
      </c>
      <c r="I1902" t="s">
        <v>230</v>
      </c>
      <c r="J1902" t="s">
        <v>253</v>
      </c>
      <c r="K1902" t="s">
        <v>7</v>
      </c>
      <c r="L1902" t="s">
        <v>29</v>
      </c>
      <c r="M1902" t="s">
        <v>546</v>
      </c>
      <c r="N1902" t="s">
        <v>616</v>
      </c>
      <c r="O1902" t="s">
        <v>620</v>
      </c>
      <c r="P1902" t="s">
        <v>621</v>
      </c>
      <c r="Q1902" s="38">
        <v>1</v>
      </c>
      <c r="R1902" s="21">
        <v>8</v>
      </c>
      <c r="S1902" s="21">
        <v>8</v>
      </c>
      <c r="T1902" s="21">
        <f t="shared" si="97"/>
        <v>8</v>
      </c>
      <c r="V1902" s="36">
        <v>2.23E-2</v>
      </c>
      <c r="W1902" s="36">
        <v>2.9329999999999998</v>
      </c>
      <c r="X1902">
        <f t="shared" si="95"/>
        <v>9.9327108942862796E-3</v>
      </c>
    </row>
    <row r="1903" spans="1:24" ht="14.1" customHeight="1" x14ac:dyDescent="0.25">
      <c r="A1903" s="1">
        <v>42302</v>
      </c>
      <c r="B1903" s="1" t="s">
        <v>19</v>
      </c>
      <c r="C1903">
        <v>1238</v>
      </c>
      <c r="D1903">
        <v>6.5</v>
      </c>
      <c r="E1903">
        <v>30</v>
      </c>
      <c r="F1903" s="17">
        <v>0.40347222222222201</v>
      </c>
      <c r="G1903" s="17">
        <v>0.42638888888888898</v>
      </c>
      <c r="H1903" s="6">
        <v>15</v>
      </c>
      <c r="I1903" t="s">
        <v>230</v>
      </c>
      <c r="J1903" t="s">
        <v>253</v>
      </c>
      <c r="K1903" t="s">
        <v>7</v>
      </c>
      <c r="L1903" t="s">
        <v>29</v>
      </c>
      <c r="M1903" t="s">
        <v>546</v>
      </c>
      <c r="N1903" t="s">
        <v>616</v>
      </c>
      <c r="O1903" t="s">
        <v>620</v>
      </c>
      <c r="P1903" t="s">
        <v>621</v>
      </c>
      <c r="Q1903" s="38">
        <v>1</v>
      </c>
      <c r="R1903" s="21">
        <v>16</v>
      </c>
      <c r="S1903" s="21">
        <v>16</v>
      </c>
      <c r="T1903" s="21">
        <f t="shared" si="97"/>
        <v>16</v>
      </c>
      <c r="V1903" s="36">
        <v>2.23E-2</v>
      </c>
      <c r="W1903" s="36">
        <v>2.9329999999999998</v>
      </c>
      <c r="X1903">
        <f t="shared" si="95"/>
        <v>7.585579637648146E-2</v>
      </c>
    </row>
    <row r="1904" spans="1:24" ht="14.1" customHeight="1" x14ac:dyDescent="0.25">
      <c r="A1904" s="1">
        <v>42302</v>
      </c>
      <c r="B1904" s="1" t="s">
        <v>19</v>
      </c>
      <c r="C1904" s="8">
        <v>1240</v>
      </c>
      <c r="D1904">
        <v>21</v>
      </c>
      <c r="E1904">
        <v>30</v>
      </c>
      <c r="F1904" s="6">
        <v>1105</v>
      </c>
      <c r="G1904" s="6">
        <v>1137</v>
      </c>
      <c r="H1904" s="6">
        <v>32</v>
      </c>
      <c r="I1904" t="s">
        <v>447</v>
      </c>
      <c r="J1904" t="s">
        <v>20</v>
      </c>
      <c r="K1904" t="s">
        <v>7</v>
      </c>
      <c r="L1904" t="s">
        <v>29</v>
      </c>
      <c r="M1904" t="s">
        <v>546</v>
      </c>
      <c r="N1904" t="s">
        <v>616</v>
      </c>
      <c r="O1904" t="s">
        <v>620</v>
      </c>
      <c r="P1904" t="s">
        <v>621</v>
      </c>
      <c r="Q1904" s="12">
        <v>1</v>
      </c>
      <c r="R1904">
        <v>1</v>
      </c>
      <c r="S1904" s="21">
        <v>1</v>
      </c>
      <c r="T1904" s="21">
        <f t="shared" si="97"/>
        <v>1</v>
      </c>
      <c r="V1904" s="36">
        <v>2.23E-2</v>
      </c>
      <c r="W1904" s="36">
        <v>2.9329999999999998</v>
      </c>
      <c r="X1904">
        <f t="shared" si="95"/>
        <v>2.23E-5</v>
      </c>
    </row>
    <row r="1905" spans="1:24" ht="14.1" customHeight="1" x14ac:dyDescent="0.25">
      <c r="A1905" s="1">
        <v>42302</v>
      </c>
      <c r="B1905" s="1" t="s">
        <v>19</v>
      </c>
      <c r="C1905" s="8">
        <v>1242</v>
      </c>
      <c r="D1905">
        <v>11.2</v>
      </c>
      <c r="E1905">
        <v>30</v>
      </c>
      <c r="F1905" s="6">
        <v>1215</v>
      </c>
      <c r="G1905" s="6">
        <v>1245</v>
      </c>
      <c r="H1905" s="6">
        <v>34</v>
      </c>
      <c r="I1905" t="s">
        <v>447</v>
      </c>
      <c r="J1905" t="s">
        <v>20</v>
      </c>
      <c r="K1905" t="s">
        <v>7</v>
      </c>
      <c r="L1905" t="s">
        <v>29</v>
      </c>
      <c r="M1905" t="s">
        <v>546</v>
      </c>
      <c r="N1905" t="s">
        <v>616</v>
      </c>
      <c r="O1905" t="s">
        <v>620</v>
      </c>
      <c r="P1905" t="s">
        <v>621</v>
      </c>
      <c r="Q1905" s="12">
        <v>16</v>
      </c>
      <c r="R1905">
        <v>1</v>
      </c>
      <c r="S1905" s="21">
        <v>7</v>
      </c>
      <c r="T1905" s="21">
        <f t="shared" si="97"/>
        <v>4</v>
      </c>
      <c r="V1905" s="36">
        <v>2.23E-2</v>
      </c>
      <c r="W1905" s="36">
        <v>2.9329999999999998</v>
      </c>
      <c r="X1905">
        <f t="shared" si="95"/>
        <v>2.0809747003605241E-2</v>
      </c>
    </row>
    <row r="1906" spans="1:24" ht="14.1" customHeight="1" x14ac:dyDescent="0.25">
      <c r="A1906" s="1">
        <v>42301</v>
      </c>
      <c r="B1906" t="s">
        <v>19</v>
      </c>
      <c r="C1906">
        <v>1233</v>
      </c>
      <c r="D1906">
        <v>10</v>
      </c>
      <c r="E1906">
        <v>30</v>
      </c>
      <c r="F1906" s="17">
        <v>0.58263888888888904</v>
      </c>
      <c r="G1906" s="17">
        <v>0.593055555555556</v>
      </c>
      <c r="H1906">
        <v>15</v>
      </c>
      <c r="I1906" t="s">
        <v>231</v>
      </c>
      <c r="J1906" t="s">
        <v>1203</v>
      </c>
      <c r="K1906" t="s">
        <v>7</v>
      </c>
      <c r="L1906" t="s">
        <v>29</v>
      </c>
      <c r="M1906" t="s">
        <v>546</v>
      </c>
      <c r="N1906" t="s">
        <v>616</v>
      </c>
      <c r="O1906" t="s">
        <v>620</v>
      </c>
      <c r="P1906" t="s">
        <v>621</v>
      </c>
      <c r="Q1906" s="12">
        <v>2</v>
      </c>
      <c r="R1906">
        <v>30</v>
      </c>
      <c r="S1906">
        <v>30</v>
      </c>
      <c r="T1906" s="21">
        <f t="shared" si="97"/>
        <v>30</v>
      </c>
      <c r="V1906" s="36">
        <v>2.23E-2</v>
      </c>
      <c r="W1906" s="36">
        <v>2.9329999999999998</v>
      </c>
      <c r="X1906">
        <f t="shared" si="95"/>
        <v>0.95880766841598997</v>
      </c>
    </row>
    <row r="1907" spans="1:24" ht="14.1" customHeight="1" x14ac:dyDescent="0.25">
      <c r="A1907" s="1">
        <v>42301</v>
      </c>
      <c r="B1907" t="s">
        <v>19</v>
      </c>
      <c r="C1907">
        <v>1233</v>
      </c>
      <c r="D1907">
        <v>10</v>
      </c>
      <c r="E1907">
        <v>30</v>
      </c>
      <c r="F1907" s="17">
        <v>0.58263888888888904</v>
      </c>
      <c r="G1907" s="17">
        <v>0.593055555555556</v>
      </c>
      <c r="H1907">
        <v>15</v>
      </c>
      <c r="I1907" t="s">
        <v>231</v>
      </c>
      <c r="J1907" t="s">
        <v>1203</v>
      </c>
      <c r="K1907" t="s">
        <v>7</v>
      </c>
      <c r="L1907" t="s">
        <v>29</v>
      </c>
      <c r="M1907" t="s">
        <v>546</v>
      </c>
      <c r="N1907" t="s">
        <v>616</v>
      </c>
      <c r="O1907" t="s">
        <v>620</v>
      </c>
      <c r="P1907" t="s">
        <v>621</v>
      </c>
      <c r="Q1907" s="12">
        <v>1</v>
      </c>
      <c r="R1907">
        <v>35</v>
      </c>
      <c r="S1907">
        <v>35</v>
      </c>
      <c r="T1907" s="21">
        <f t="shared" si="97"/>
        <v>35</v>
      </c>
      <c r="V1907" s="36">
        <v>2.23E-2</v>
      </c>
      <c r="W1907" s="36">
        <v>2.9329999999999998</v>
      </c>
      <c r="X1907">
        <f t="shared" si="95"/>
        <v>0.75345346962129511</v>
      </c>
    </row>
    <row r="1908" spans="1:24" ht="14.1" customHeight="1" x14ac:dyDescent="0.25">
      <c r="A1908" s="1">
        <v>42301</v>
      </c>
      <c r="B1908" t="s">
        <v>19</v>
      </c>
      <c r="C1908">
        <v>1233</v>
      </c>
      <c r="D1908">
        <v>10</v>
      </c>
      <c r="E1908">
        <v>30</v>
      </c>
      <c r="F1908" s="17">
        <v>0.58263888888888904</v>
      </c>
      <c r="G1908" s="17">
        <v>0.593055555555556</v>
      </c>
      <c r="H1908">
        <v>15</v>
      </c>
      <c r="I1908" t="s">
        <v>231</v>
      </c>
      <c r="J1908" t="s">
        <v>1203</v>
      </c>
      <c r="K1908" t="s">
        <v>7</v>
      </c>
      <c r="L1908" t="s">
        <v>29</v>
      </c>
      <c r="M1908" t="s">
        <v>546</v>
      </c>
      <c r="N1908" t="s">
        <v>616</v>
      </c>
      <c r="O1908" t="s">
        <v>620</v>
      </c>
      <c r="P1908" t="s">
        <v>621</v>
      </c>
      <c r="Q1908" s="12">
        <v>1</v>
      </c>
      <c r="R1908">
        <v>28</v>
      </c>
      <c r="S1908">
        <v>28</v>
      </c>
      <c r="T1908" s="21">
        <f t="shared" si="97"/>
        <v>28</v>
      </c>
      <c r="V1908" s="36">
        <v>2.23E-2</v>
      </c>
      <c r="W1908" s="36">
        <v>2.9329999999999998</v>
      </c>
      <c r="X1908">
        <f t="shared" si="95"/>
        <v>0.39157897836859629</v>
      </c>
    </row>
    <row r="1909" spans="1:24" ht="14.1" customHeight="1" x14ac:dyDescent="0.25">
      <c r="A1909" s="1">
        <v>42301</v>
      </c>
      <c r="B1909" t="s">
        <v>19</v>
      </c>
      <c r="C1909">
        <v>1233</v>
      </c>
      <c r="D1909">
        <v>10</v>
      </c>
      <c r="E1909">
        <v>30</v>
      </c>
      <c r="F1909" s="17">
        <v>0.58263888888888904</v>
      </c>
      <c r="G1909" s="17">
        <v>0.593055555555556</v>
      </c>
      <c r="H1909">
        <v>15</v>
      </c>
      <c r="I1909" t="s">
        <v>231</v>
      </c>
      <c r="J1909" t="s">
        <v>1203</v>
      </c>
      <c r="K1909" t="s">
        <v>7</v>
      </c>
      <c r="L1909" t="s">
        <v>29</v>
      </c>
      <c r="M1909" t="s">
        <v>546</v>
      </c>
      <c r="N1909" t="s">
        <v>616</v>
      </c>
      <c r="O1909" t="s">
        <v>620</v>
      </c>
      <c r="P1909" t="s">
        <v>621</v>
      </c>
      <c r="Q1909" s="12">
        <v>1</v>
      </c>
      <c r="R1909">
        <v>18</v>
      </c>
      <c r="S1909">
        <v>18</v>
      </c>
      <c r="T1909" s="21">
        <f t="shared" si="97"/>
        <v>18</v>
      </c>
      <c r="V1909" s="36">
        <v>2.23E-2</v>
      </c>
      <c r="W1909" s="36">
        <v>2.9329999999999998</v>
      </c>
      <c r="X1909">
        <f t="shared" si="95"/>
        <v>0.10715664816445306</v>
      </c>
    </row>
    <row r="1910" spans="1:24" ht="14.1" customHeight="1" x14ac:dyDescent="0.25">
      <c r="A1910" s="1">
        <v>42301</v>
      </c>
      <c r="B1910" t="s">
        <v>19</v>
      </c>
      <c r="C1910">
        <v>1233</v>
      </c>
      <c r="D1910">
        <v>10</v>
      </c>
      <c r="E1910">
        <v>30</v>
      </c>
      <c r="F1910" s="17">
        <v>0.58263888888888904</v>
      </c>
      <c r="G1910" s="17">
        <v>0.593055555555556</v>
      </c>
      <c r="H1910">
        <v>15</v>
      </c>
      <c r="I1910" t="s">
        <v>231</v>
      </c>
      <c r="J1910" t="s">
        <v>1203</v>
      </c>
      <c r="K1910" t="s">
        <v>7</v>
      </c>
      <c r="L1910" t="s">
        <v>29</v>
      </c>
      <c r="M1910" t="s">
        <v>546</v>
      </c>
      <c r="N1910" t="s">
        <v>616</v>
      </c>
      <c r="O1910" t="s">
        <v>620</v>
      </c>
      <c r="P1910" t="s">
        <v>621</v>
      </c>
      <c r="Q1910" s="12">
        <v>2</v>
      </c>
      <c r="R1910">
        <v>25</v>
      </c>
      <c r="S1910">
        <v>25</v>
      </c>
      <c r="T1910" s="21">
        <f t="shared" si="97"/>
        <v>25</v>
      </c>
      <c r="V1910" s="36">
        <v>2.23E-2</v>
      </c>
      <c r="W1910" s="36">
        <v>2.9329999999999998</v>
      </c>
      <c r="X1910">
        <f t="shared" si="95"/>
        <v>0.5616851010174333</v>
      </c>
    </row>
    <row r="1911" spans="1:24" ht="14.1" customHeight="1" x14ac:dyDescent="0.25">
      <c r="A1911" s="1">
        <v>42301</v>
      </c>
      <c r="B1911" t="s">
        <v>19</v>
      </c>
      <c r="C1911">
        <v>1233</v>
      </c>
      <c r="D1911">
        <v>10</v>
      </c>
      <c r="E1911">
        <v>30</v>
      </c>
      <c r="F1911" s="17">
        <v>0.58263888888888904</v>
      </c>
      <c r="G1911" s="17">
        <v>0.593055555555556</v>
      </c>
      <c r="H1911">
        <v>15</v>
      </c>
      <c r="I1911" t="s">
        <v>231</v>
      </c>
      <c r="J1911" t="s">
        <v>1203</v>
      </c>
      <c r="K1911" t="s">
        <v>7</v>
      </c>
      <c r="L1911" t="s">
        <v>29</v>
      </c>
      <c r="M1911" t="s">
        <v>546</v>
      </c>
      <c r="N1911" t="s">
        <v>616</v>
      </c>
      <c r="O1911" t="s">
        <v>620</v>
      </c>
      <c r="P1911" t="s">
        <v>621</v>
      </c>
      <c r="Q1911" s="12">
        <v>1</v>
      </c>
      <c r="R1911">
        <v>26</v>
      </c>
      <c r="S1911">
        <v>26</v>
      </c>
      <c r="T1911" s="21">
        <f t="shared" si="97"/>
        <v>26</v>
      </c>
      <c r="V1911" s="36">
        <v>2.23E-2</v>
      </c>
      <c r="W1911" s="36">
        <v>2.9329999999999998</v>
      </c>
      <c r="X1911">
        <f t="shared" si="95"/>
        <v>0.31508062091799793</v>
      </c>
    </row>
    <row r="1912" spans="1:24" ht="14.1" customHeight="1" x14ac:dyDescent="0.25">
      <c r="A1912" s="1">
        <v>42301</v>
      </c>
      <c r="B1912" t="s">
        <v>19</v>
      </c>
      <c r="C1912">
        <v>1233</v>
      </c>
      <c r="D1912">
        <v>10</v>
      </c>
      <c r="E1912">
        <v>30</v>
      </c>
      <c r="F1912" s="17">
        <v>0.58263888888888904</v>
      </c>
      <c r="G1912" s="17">
        <v>0.593055555555556</v>
      </c>
      <c r="H1912">
        <v>15</v>
      </c>
      <c r="I1912" t="s">
        <v>231</v>
      </c>
      <c r="J1912" t="s">
        <v>1203</v>
      </c>
      <c r="K1912" t="s">
        <v>7</v>
      </c>
      <c r="L1912" t="s">
        <v>29</v>
      </c>
      <c r="M1912" t="s">
        <v>546</v>
      </c>
      <c r="N1912" t="s">
        <v>616</v>
      </c>
      <c r="O1912" t="s">
        <v>620</v>
      </c>
      <c r="P1912" t="s">
        <v>621</v>
      </c>
      <c r="Q1912" s="12">
        <v>1</v>
      </c>
      <c r="R1912">
        <v>20</v>
      </c>
      <c r="S1912">
        <v>20</v>
      </c>
      <c r="T1912" s="21">
        <f t="shared" si="97"/>
        <v>20</v>
      </c>
      <c r="V1912" s="36">
        <v>2.23E-2</v>
      </c>
      <c r="W1912" s="36">
        <v>2.9329999999999998</v>
      </c>
      <c r="X1912">
        <f t="shared" si="95"/>
        <v>0.14595730651543581</v>
      </c>
    </row>
    <row r="1913" spans="1:24" ht="14.1" customHeight="1" x14ac:dyDescent="0.25">
      <c r="A1913" s="1">
        <v>42301</v>
      </c>
      <c r="B1913" t="s">
        <v>19</v>
      </c>
      <c r="C1913">
        <v>1233</v>
      </c>
      <c r="D1913">
        <v>10</v>
      </c>
      <c r="E1913">
        <v>30</v>
      </c>
      <c r="F1913" s="17">
        <v>0.58263888888888904</v>
      </c>
      <c r="G1913" s="17">
        <v>0.593055555555556</v>
      </c>
      <c r="H1913">
        <v>15</v>
      </c>
      <c r="I1913" t="s">
        <v>231</v>
      </c>
      <c r="J1913" t="s">
        <v>1203</v>
      </c>
      <c r="K1913" t="s">
        <v>7</v>
      </c>
      <c r="L1913" t="s">
        <v>29</v>
      </c>
      <c r="M1913" t="s">
        <v>546</v>
      </c>
      <c r="N1913" t="s">
        <v>616</v>
      </c>
      <c r="O1913" t="s">
        <v>620</v>
      </c>
      <c r="P1913" t="s">
        <v>621</v>
      </c>
      <c r="Q1913" s="12">
        <v>1</v>
      </c>
      <c r="R1913">
        <v>15</v>
      </c>
      <c r="S1913">
        <v>15</v>
      </c>
      <c r="T1913" s="21">
        <f t="shared" si="97"/>
        <v>15</v>
      </c>
      <c r="V1913" s="36">
        <v>2.23E-2</v>
      </c>
      <c r="W1913" s="36">
        <v>2.9329999999999998</v>
      </c>
      <c r="X1913">
        <f t="shared" si="95"/>
        <v>6.2774104475379552E-2</v>
      </c>
    </row>
    <row r="1914" spans="1:24" ht="14.1" customHeight="1" x14ac:dyDescent="0.25">
      <c r="A1914" s="1">
        <v>42301</v>
      </c>
      <c r="B1914" t="s">
        <v>19</v>
      </c>
      <c r="C1914">
        <v>1233</v>
      </c>
      <c r="D1914">
        <v>10</v>
      </c>
      <c r="E1914">
        <v>30</v>
      </c>
      <c r="F1914" s="17">
        <v>0.58263888888888904</v>
      </c>
      <c r="G1914" s="17">
        <v>0.593055555555556</v>
      </c>
      <c r="H1914">
        <v>15</v>
      </c>
      <c r="I1914" t="s">
        <v>231</v>
      </c>
      <c r="J1914" t="s">
        <v>1203</v>
      </c>
      <c r="K1914" t="s">
        <v>7</v>
      </c>
      <c r="L1914" t="s">
        <v>29</v>
      </c>
      <c r="M1914" t="s">
        <v>546</v>
      </c>
      <c r="N1914" t="s">
        <v>616</v>
      </c>
      <c r="O1914" t="s">
        <v>620</v>
      </c>
      <c r="P1914" t="s">
        <v>621</v>
      </c>
      <c r="Q1914" s="12">
        <v>1</v>
      </c>
      <c r="R1914">
        <v>30</v>
      </c>
      <c r="S1914">
        <v>30</v>
      </c>
      <c r="T1914" s="21">
        <f t="shared" si="97"/>
        <v>30</v>
      </c>
      <c r="V1914" s="36">
        <v>2.23E-2</v>
      </c>
      <c r="W1914" s="36">
        <v>2.9329999999999998</v>
      </c>
      <c r="X1914">
        <f t="shared" si="95"/>
        <v>0.47940383420799498</v>
      </c>
    </row>
    <row r="1915" spans="1:24" ht="14.1" customHeight="1" x14ac:dyDescent="0.25">
      <c r="A1915" s="1">
        <v>42297</v>
      </c>
      <c r="B1915" s="1" t="s">
        <v>19</v>
      </c>
      <c r="C1915">
        <v>168</v>
      </c>
      <c r="D1915">
        <v>20</v>
      </c>
      <c r="E1915">
        <v>30</v>
      </c>
      <c r="F1915" s="17">
        <v>0.45138888888888901</v>
      </c>
      <c r="G1915" s="17">
        <v>0.47569444444444398</v>
      </c>
      <c r="H1915" s="6">
        <v>15</v>
      </c>
      <c r="I1915" t="s">
        <v>230</v>
      </c>
      <c r="J1915" t="s">
        <v>285</v>
      </c>
      <c r="K1915" t="s">
        <v>38</v>
      </c>
      <c r="L1915" t="s">
        <v>286</v>
      </c>
      <c r="M1915" t="s">
        <v>642</v>
      </c>
      <c r="N1915" t="s">
        <v>643</v>
      </c>
      <c r="O1915" t="s">
        <v>644</v>
      </c>
      <c r="P1915" t="s">
        <v>645</v>
      </c>
      <c r="Q1915" s="12">
        <v>1</v>
      </c>
      <c r="R1915"/>
      <c r="S1915"/>
      <c r="T1915"/>
      <c r="V1915" s="36">
        <v>0.53220000000000001</v>
      </c>
      <c r="W1915" s="36">
        <v>2.2759999999999998</v>
      </c>
      <c r="X1915">
        <f t="shared" si="95"/>
        <v>0</v>
      </c>
    </row>
    <row r="1916" spans="1:24" ht="14.1" customHeight="1" x14ac:dyDescent="0.25">
      <c r="A1916" s="1">
        <v>42290</v>
      </c>
      <c r="B1916" s="1" t="s">
        <v>19</v>
      </c>
      <c r="C1916">
        <v>1092</v>
      </c>
      <c r="D1916">
        <v>20</v>
      </c>
      <c r="E1916">
        <v>30</v>
      </c>
      <c r="F1916" s="17">
        <v>0.54166666666666696</v>
      </c>
      <c r="G1916" s="17">
        <v>0.57291666666666696</v>
      </c>
      <c r="H1916"/>
      <c r="I1916" t="s">
        <v>230</v>
      </c>
      <c r="J1916" t="s">
        <v>253</v>
      </c>
      <c r="K1916" t="s">
        <v>7</v>
      </c>
      <c r="L1916" t="s">
        <v>75</v>
      </c>
      <c r="M1916" t="s">
        <v>628</v>
      </c>
      <c r="N1916" t="s">
        <v>629</v>
      </c>
      <c r="O1916" t="s">
        <v>630</v>
      </c>
      <c r="P1916" t="s">
        <v>631</v>
      </c>
      <c r="Q1916" s="38">
        <v>2</v>
      </c>
      <c r="R1916" s="21">
        <v>14</v>
      </c>
      <c r="S1916" s="21">
        <v>14</v>
      </c>
      <c r="T1916" s="21">
        <f t="shared" ref="T1916:T1924" si="98">AVERAGE(R1916:S1916)</f>
        <v>14</v>
      </c>
      <c r="V1916" s="36">
        <v>4.7E-2</v>
      </c>
      <c r="W1916" s="36">
        <v>2.86</v>
      </c>
      <c r="X1916">
        <f t="shared" si="95"/>
        <v>0.17826005477662077</v>
      </c>
    </row>
    <row r="1917" spans="1:24" ht="14.1" customHeight="1" x14ac:dyDescent="0.25">
      <c r="A1917" s="1">
        <v>42291</v>
      </c>
      <c r="B1917" s="1" t="s">
        <v>19</v>
      </c>
      <c r="C1917">
        <v>1107</v>
      </c>
      <c r="D1917">
        <v>20</v>
      </c>
      <c r="E1917">
        <v>30</v>
      </c>
      <c r="F1917" s="17">
        <v>0.58194444444444404</v>
      </c>
      <c r="G1917" s="17">
        <v>0.60347222222222197</v>
      </c>
      <c r="H1917">
        <v>14</v>
      </c>
      <c r="I1917" t="s">
        <v>230</v>
      </c>
      <c r="J1917" t="s">
        <v>253</v>
      </c>
      <c r="K1917" t="s">
        <v>7</v>
      </c>
      <c r="L1917" t="s">
        <v>75</v>
      </c>
      <c r="M1917" t="s">
        <v>628</v>
      </c>
      <c r="N1917" t="s">
        <v>629</v>
      </c>
      <c r="O1917" t="s">
        <v>630</v>
      </c>
      <c r="P1917" t="s">
        <v>631</v>
      </c>
      <c r="Q1917" s="38">
        <v>1</v>
      </c>
      <c r="R1917" s="21">
        <v>10</v>
      </c>
      <c r="S1917" s="21">
        <v>10</v>
      </c>
      <c r="T1917" s="21">
        <f t="shared" si="98"/>
        <v>10</v>
      </c>
      <c r="V1917" s="36">
        <v>4.7E-2</v>
      </c>
      <c r="W1917" s="36">
        <v>2.86</v>
      </c>
      <c r="X1917">
        <f t="shared" si="95"/>
        <v>3.4048490123524545E-2</v>
      </c>
    </row>
    <row r="1918" spans="1:24" ht="14.1" customHeight="1" x14ac:dyDescent="0.25">
      <c r="A1918" s="1">
        <v>42289</v>
      </c>
      <c r="B1918" s="1" t="s">
        <v>19</v>
      </c>
      <c r="C1918" t="s">
        <v>400</v>
      </c>
      <c r="D1918">
        <v>20</v>
      </c>
      <c r="E1918">
        <v>30</v>
      </c>
      <c r="F1918" s="6">
        <v>1359</v>
      </c>
      <c r="G1918" s="6">
        <v>1414</v>
      </c>
      <c r="H1918" s="6">
        <v>15</v>
      </c>
      <c r="I1918" t="s">
        <v>393</v>
      </c>
      <c r="J1918" t="s">
        <v>285</v>
      </c>
      <c r="K1918" t="s">
        <v>7</v>
      </c>
      <c r="L1918" t="s">
        <v>75</v>
      </c>
      <c r="M1918" t="s">
        <v>628</v>
      </c>
      <c r="N1918" t="s">
        <v>629</v>
      </c>
      <c r="O1918" t="s">
        <v>630</v>
      </c>
      <c r="P1918" t="s">
        <v>631</v>
      </c>
      <c r="Q1918" s="38">
        <v>1</v>
      </c>
      <c r="R1918" s="21">
        <v>9</v>
      </c>
      <c r="S1918" s="21">
        <v>9</v>
      </c>
      <c r="T1918" s="21">
        <f t="shared" si="98"/>
        <v>9</v>
      </c>
      <c r="V1918" s="36">
        <v>4.7E-2</v>
      </c>
      <c r="W1918" s="36">
        <v>2.86</v>
      </c>
      <c r="X1918">
        <f t="shared" si="95"/>
        <v>2.5190189518811239E-2</v>
      </c>
    </row>
    <row r="1919" spans="1:24" ht="14.1" customHeight="1" x14ac:dyDescent="0.25">
      <c r="A1919" s="1">
        <v>42290</v>
      </c>
      <c r="B1919" s="1" t="s">
        <v>19</v>
      </c>
      <c r="C1919" s="8" t="s">
        <v>74</v>
      </c>
      <c r="D1919">
        <v>10</v>
      </c>
      <c r="E1919">
        <v>30</v>
      </c>
      <c r="F1919" s="6">
        <v>1152</v>
      </c>
      <c r="G1919" s="6">
        <v>1207</v>
      </c>
      <c r="H1919" s="6">
        <v>15</v>
      </c>
      <c r="I1919" t="s">
        <v>10</v>
      </c>
      <c r="J1919" t="s">
        <v>20</v>
      </c>
      <c r="K1919" t="s">
        <v>7</v>
      </c>
      <c r="L1919" t="s">
        <v>75</v>
      </c>
      <c r="M1919" t="s">
        <v>628</v>
      </c>
      <c r="N1919" t="s">
        <v>629</v>
      </c>
      <c r="O1919" t="s">
        <v>630</v>
      </c>
      <c r="P1919" t="s">
        <v>631</v>
      </c>
      <c r="Q1919" s="38">
        <v>2</v>
      </c>
      <c r="R1919" s="21">
        <v>10</v>
      </c>
      <c r="S1919" s="21">
        <v>10</v>
      </c>
      <c r="T1919" s="21">
        <f t="shared" si="98"/>
        <v>10</v>
      </c>
      <c r="V1919" s="36">
        <v>4.7E-2</v>
      </c>
      <c r="W1919" s="36">
        <v>2.86</v>
      </c>
      <c r="X1919">
        <f t="shared" si="95"/>
        <v>6.8096980247049091E-2</v>
      </c>
    </row>
    <row r="1920" spans="1:24" ht="14.1" customHeight="1" x14ac:dyDescent="0.25">
      <c r="A1920" s="1">
        <v>42290</v>
      </c>
      <c r="B1920" s="1" t="s">
        <v>19</v>
      </c>
      <c r="C1920" s="8">
        <v>1091</v>
      </c>
      <c r="D1920">
        <v>15</v>
      </c>
      <c r="E1920">
        <v>30</v>
      </c>
      <c r="F1920" s="6">
        <v>1147</v>
      </c>
      <c r="G1920" s="6">
        <v>1213</v>
      </c>
      <c r="H1920" s="6">
        <v>26</v>
      </c>
      <c r="I1920" t="s">
        <v>447</v>
      </c>
      <c r="J1920" t="s">
        <v>231</v>
      </c>
      <c r="K1920" t="s">
        <v>7</v>
      </c>
      <c r="L1920" t="s">
        <v>75</v>
      </c>
      <c r="M1920" t="s">
        <v>628</v>
      </c>
      <c r="N1920" t="s">
        <v>629</v>
      </c>
      <c r="O1920" t="s">
        <v>630</v>
      </c>
      <c r="P1920" t="s">
        <v>631</v>
      </c>
      <c r="Q1920" s="38">
        <v>2</v>
      </c>
      <c r="R1920" s="21">
        <v>1</v>
      </c>
      <c r="S1920" s="21">
        <v>1</v>
      </c>
      <c r="T1920" s="21">
        <f t="shared" si="98"/>
        <v>1</v>
      </c>
      <c r="V1920" s="36">
        <v>4.7E-2</v>
      </c>
      <c r="W1920" s="36">
        <v>2.86</v>
      </c>
      <c r="X1920">
        <f t="shared" si="95"/>
        <v>9.3999999999999994E-5</v>
      </c>
    </row>
    <row r="1921" spans="1:24" ht="14.1" customHeight="1" x14ac:dyDescent="0.25">
      <c r="A1921" s="1">
        <v>42290</v>
      </c>
      <c r="B1921" s="1" t="s">
        <v>19</v>
      </c>
      <c r="C1921" s="8" t="s">
        <v>455</v>
      </c>
      <c r="D1921">
        <v>15</v>
      </c>
      <c r="E1921">
        <v>30</v>
      </c>
      <c r="F1921" s="6">
        <v>205</v>
      </c>
      <c r="G1921" s="6">
        <v>249</v>
      </c>
      <c r="H1921" s="6">
        <v>44</v>
      </c>
      <c r="I1921" t="s">
        <v>447</v>
      </c>
      <c r="J1921" t="s">
        <v>231</v>
      </c>
      <c r="K1921" t="s">
        <v>7</v>
      </c>
      <c r="L1921" t="s">
        <v>75</v>
      </c>
      <c r="M1921" t="s">
        <v>628</v>
      </c>
      <c r="N1921" t="s">
        <v>629</v>
      </c>
      <c r="O1921" t="s">
        <v>630</v>
      </c>
      <c r="P1921" t="s">
        <v>631</v>
      </c>
      <c r="Q1921" s="38">
        <v>9</v>
      </c>
      <c r="R1921" s="21">
        <v>1</v>
      </c>
      <c r="S1921" s="21">
        <v>3</v>
      </c>
      <c r="T1921" s="21">
        <f t="shared" si="98"/>
        <v>2</v>
      </c>
      <c r="V1921" s="36">
        <v>4.7E-2</v>
      </c>
      <c r="W1921" s="36">
        <v>2.86</v>
      </c>
      <c r="X1921">
        <f t="shared" si="95"/>
        <v>3.0710448215932719E-3</v>
      </c>
    </row>
    <row r="1922" spans="1:24" ht="14.1" customHeight="1" x14ac:dyDescent="0.25">
      <c r="A1922" s="1">
        <v>42291</v>
      </c>
      <c r="B1922" s="9" t="s">
        <v>19</v>
      </c>
      <c r="C1922" s="10" t="s">
        <v>88</v>
      </c>
      <c r="D1922" s="11">
        <v>20</v>
      </c>
      <c r="E1922" s="11">
        <v>30</v>
      </c>
      <c r="F1922" s="11">
        <v>800</v>
      </c>
      <c r="G1922" s="11">
        <v>812</v>
      </c>
      <c r="H1922" s="11">
        <v>12</v>
      </c>
      <c r="I1922" s="11" t="s">
        <v>10</v>
      </c>
      <c r="J1922" s="11" t="s">
        <v>20</v>
      </c>
      <c r="K1922" s="11" t="s">
        <v>7</v>
      </c>
      <c r="L1922" s="11" t="s">
        <v>75</v>
      </c>
      <c r="M1922" t="s">
        <v>628</v>
      </c>
      <c r="N1922" t="s">
        <v>629</v>
      </c>
      <c r="O1922" t="s">
        <v>630</v>
      </c>
      <c r="P1922" t="s">
        <v>631</v>
      </c>
      <c r="Q1922" s="38">
        <v>2</v>
      </c>
      <c r="R1922" s="21">
        <v>12</v>
      </c>
      <c r="S1922" s="21">
        <v>12</v>
      </c>
      <c r="T1922" s="21">
        <f t="shared" si="98"/>
        <v>12</v>
      </c>
      <c r="V1922" s="36">
        <v>4.7E-2</v>
      </c>
      <c r="W1922" s="36">
        <v>2.86</v>
      </c>
      <c r="X1922">
        <f t="shared" si="95"/>
        <v>0.11470602162661062</v>
      </c>
    </row>
    <row r="1923" spans="1:24" ht="14.1" customHeight="1" x14ac:dyDescent="0.25">
      <c r="A1923" s="1">
        <v>42291</v>
      </c>
      <c r="B1923" s="9" t="s">
        <v>19</v>
      </c>
      <c r="C1923" s="10" t="s">
        <v>92</v>
      </c>
      <c r="D1923" s="11">
        <v>20</v>
      </c>
      <c r="E1923" s="11">
        <v>30</v>
      </c>
      <c r="F1923" s="11">
        <v>1329</v>
      </c>
      <c r="G1923" s="11">
        <v>1344</v>
      </c>
      <c r="H1923" s="11">
        <v>15</v>
      </c>
      <c r="I1923" s="11" t="s">
        <v>10</v>
      </c>
      <c r="J1923" s="11" t="s">
        <v>20</v>
      </c>
      <c r="K1923" s="11" t="s">
        <v>7</v>
      </c>
      <c r="L1923" s="11" t="s">
        <v>75</v>
      </c>
      <c r="M1923" t="s">
        <v>628</v>
      </c>
      <c r="N1923" t="s">
        <v>629</v>
      </c>
      <c r="O1923" t="s">
        <v>630</v>
      </c>
      <c r="P1923" t="s">
        <v>631</v>
      </c>
      <c r="Q1923" s="38">
        <v>2</v>
      </c>
      <c r="R1923" s="21">
        <v>12</v>
      </c>
      <c r="S1923" s="21">
        <v>12</v>
      </c>
      <c r="T1923" s="21">
        <f t="shared" si="98"/>
        <v>12</v>
      </c>
      <c r="V1923" s="36">
        <v>4.7E-2</v>
      </c>
      <c r="W1923" s="36">
        <v>2.86</v>
      </c>
      <c r="X1923">
        <f t="shared" si="95"/>
        <v>0.11470602162661062</v>
      </c>
    </row>
    <row r="1924" spans="1:24" ht="14.1" customHeight="1" x14ac:dyDescent="0.25">
      <c r="A1924" s="1">
        <v>42291</v>
      </c>
      <c r="B1924" s="1" t="s">
        <v>19</v>
      </c>
      <c r="C1924" s="14" t="s">
        <v>180</v>
      </c>
      <c r="D1924">
        <v>6</v>
      </c>
      <c r="E1924">
        <v>30</v>
      </c>
      <c r="F1924" s="6">
        <v>1218</v>
      </c>
      <c r="G1924" s="6">
        <v>1232</v>
      </c>
      <c r="H1924" s="6">
        <v>14</v>
      </c>
      <c r="I1924" t="s">
        <v>146</v>
      </c>
      <c r="J1924" t="s">
        <v>147</v>
      </c>
      <c r="K1924" t="s">
        <v>7</v>
      </c>
      <c r="L1924" t="s">
        <v>75</v>
      </c>
      <c r="M1924" t="s">
        <v>628</v>
      </c>
      <c r="N1924" t="s">
        <v>629</v>
      </c>
      <c r="O1924" t="s">
        <v>630</v>
      </c>
      <c r="P1924" t="s">
        <v>631</v>
      </c>
      <c r="Q1924" s="38">
        <v>2</v>
      </c>
      <c r="R1924" s="21">
        <v>8</v>
      </c>
      <c r="S1924" s="21">
        <v>8</v>
      </c>
      <c r="T1924" s="21">
        <f t="shared" si="98"/>
        <v>8</v>
      </c>
      <c r="V1924" s="36">
        <v>4.7E-2</v>
      </c>
      <c r="W1924" s="36">
        <v>2.86</v>
      </c>
      <c r="X1924">
        <f t="shared" ref="X1924:X1987" si="99">(V1924*T1924^W1924)/1000*Q1924</f>
        <v>3.5972052319151133E-2</v>
      </c>
    </row>
    <row r="1925" spans="1:24" ht="14.1" customHeight="1" x14ac:dyDescent="0.25">
      <c r="A1925" s="1">
        <v>42291</v>
      </c>
      <c r="B1925" s="1" t="s">
        <v>19</v>
      </c>
      <c r="C1925" t="s">
        <v>356</v>
      </c>
      <c r="D1925">
        <v>30</v>
      </c>
      <c r="E1925">
        <v>30</v>
      </c>
      <c r="F1925" s="6">
        <v>1135</v>
      </c>
      <c r="G1925" s="6">
        <v>1150</v>
      </c>
      <c r="H1925" s="6">
        <v>15</v>
      </c>
      <c r="I1925" t="s">
        <v>328</v>
      </c>
      <c r="J1925" t="s">
        <v>329</v>
      </c>
      <c r="K1925" t="s">
        <v>38</v>
      </c>
      <c r="L1925" t="s">
        <v>75</v>
      </c>
      <c r="M1925" t="s">
        <v>628</v>
      </c>
      <c r="N1925" t="s">
        <v>629</v>
      </c>
      <c r="O1925" t="s">
        <v>630</v>
      </c>
      <c r="P1925" t="s">
        <v>631</v>
      </c>
      <c r="Q1925" s="12"/>
      <c r="R1925"/>
      <c r="S1925"/>
      <c r="T1925"/>
      <c r="V1925" s="36">
        <v>4.7E-2</v>
      </c>
      <c r="W1925" s="36">
        <v>2.86</v>
      </c>
      <c r="X1925">
        <f t="shared" si="99"/>
        <v>0</v>
      </c>
    </row>
    <row r="1926" spans="1:24" ht="14.1" customHeight="1" x14ac:dyDescent="0.25">
      <c r="A1926" s="1">
        <v>42289</v>
      </c>
      <c r="B1926" s="1" t="s">
        <v>19</v>
      </c>
      <c r="C1926" t="s">
        <v>400</v>
      </c>
      <c r="D1926">
        <v>20</v>
      </c>
      <c r="E1926">
        <v>30</v>
      </c>
      <c r="F1926" s="6">
        <v>1359</v>
      </c>
      <c r="G1926" s="6">
        <v>1414</v>
      </c>
      <c r="H1926" s="6">
        <v>15</v>
      </c>
      <c r="I1926" t="s">
        <v>393</v>
      </c>
      <c r="J1926" t="s">
        <v>285</v>
      </c>
      <c r="K1926" t="s">
        <v>7</v>
      </c>
      <c r="L1926" t="s">
        <v>75</v>
      </c>
      <c r="M1926" t="s">
        <v>628</v>
      </c>
      <c r="N1926" t="s">
        <v>629</v>
      </c>
      <c r="O1926" t="s">
        <v>630</v>
      </c>
      <c r="P1926" t="s">
        <v>631</v>
      </c>
      <c r="Q1926" s="38">
        <v>1</v>
      </c>
      <c r="R1926" s="21">
        <v>10</v>
      </c>
      <c r="S1926" s="21">
        <v>10</v>
      </c>
      <c r="T1926" s="21">
        <f t="shared" ref="T1926:T1961" si="100">AVERAGE(R1926:S1926)</f>
        <v>10</v>
      </c>
      <c r="V1926" s="36">
        <v>4.7E-2</v>
      </c>
      <c r="W1926" s="36">
        <v>2.86</v>
      </c>
      <c r="X1926">
        <f t="shared" si="99"/>
        <v>3.4048490123524545E-2</v>
      </c>
    </row>
    <row r="1927" spans="1:24" ht="14.1" customHeight="1" x14ac:dyDescent="0.25">
      <c r="A1927" s="1">
        <v>42291</v>
      </c>
      <c r="B1927" s="1" t="s">
        <v>19</v>
      </c>
      <c r="C1927" t="s">
        <v>417</v>
      </c>
      <c r="D1927">
        <v>20</v>
      </c>
      <c r="E1927">
        <v>30</v>
      </c>
      <c r="F1927" s="6">
        <v>1226</v>
      </c>
      <c r="G1927" s="6">
        <v>1241</v>
      </c>
      <c r="H1927" s="6">
        <v>15</v>
      </c>
      <c r="I1927" t="s">
        <v>393</v>
      </c>
      <c r="J1927" t="s">
        <v>285</v>
      </c>
      <c r="K1927" t="s">
        <v>7</v>
      </c>
      <c r="L1927" t="s">
        <v>75</v>
      </c>
      <c r="M1927" t="s">
        <v>628</v>
      </c>
      <c r="N1927" t="s">
        <v>629</v>
      </c>
      <c r="O1927" t="s">
        <v>630</v>
      </c>
      <c r="P1927" t="s">
        <v>631</v>
      </c>
      <c r="Q1927" s="38">
        <v>2</v>
      </c>
      <c r="R1927" s="21">
        <v>9</v>
      </c>
      <c r="S1927" s="21">
        <v>9</v>
      </c>
      <c r="T1927" s="21">
        <f t="shared" si="100"/>
        <v>9</v>
      </c>
      <c r="V1927" s="36">
        <v>4.7E-2</v>
      </c>
      <c r="W1927" s="36">
        <v>2.86</v>
      </c>
      <c r="X1927">
        <f t="shared" si="99"/>
        <v>5.0380379037622477E-2</v>
      </c>
    </row>
    <row r="1928" spans="1:24" ht="14.1" customHeight="1" x14ac:dyDescent="0.25">
      <c r="A1928" s="1">
        <v>42292</v>
      </c>
      <c r="B1928" s="9" t="s">
        <v>19</v>
      </c>
      <c r="C1928" s="10" t="s">
        <v>97</v>
      </c>
      <c r="D1928" s="11">
        <v>20</v>
      </c>
      <c r="E1928" s="11">
        <v>30</v>
      </c>
      <c r="F1928" s="11">
        <v>912</v>
      </c>
      <c r="G1928" s="11">
        <v>924</v>
      </c>
      <c r="H1928" s="11">
        <v>12</v>
      </c>
      <c r="I1928" s="11" t="s">
        <v>10</v>
      </c>
      <c r="J1928" s="11" t="s">
        <v>20</v>
      </c>
      <c r="K1928" t="s">
        <v>7</v>
      </c>
      <c r="L1928" s="11" t="s">
        <v>75</v>
      </c>
      <c r="M1928" t="s">
        <v>628</v>
      </c>
      <c r="N1928" t="s">
        <v>629</v>
      </c>
      <c r="O1928" t="s">
        <v>630</v>
      </c>
      <c r="P1928" t="s">
        <v>631</v>
      </c>
      <c r="Q1928" s="38">
        <v>2</v>
      </c>
      <c r="R1928" s="21">
        <v>12</v>
      </c>
      <c r="S1928" s="21">
        <v>12</v>
      </c>
      <c r="T1928" s="21">
        <f t="shared" si="100"/>
        <v>12</v>
      </c>
      <c r="V1928" s="36">
        <v>4.7E-2</v>
      </c>
      <c r="W1928" s="36">
        <v>2.86</v>
      </c>
      <c r="X1928">
        <f t="shared" si="99"/>
        <v>0.11470602162661062</v>
      </c>
    </row>
    <row r="1929" spans="1:24" ht="14.1" customHeight="1" x14ac:dyDescent="0.25">
      <c r="A1929" s="1">
        <v>42292</v>
      </c>
      <c r="B1929" s="9" t="s">
        <v>19</v>
      </c>
      <c r="C1929" s="10" t="s">
        <v>97</v>
      </c>
      <c r="D1929" s="11">
        <v>20</v>
      </c>
      <c r="E1929" s="11">
        <v>30</v>
      </c>
      <c r="F1929" s="11">
        <v>912</v>
      </c>
      <c r="G1929" s="11">
        <v>924</v>
      </c>
      <c r="H1929" s="11">
        <v>12</v>
      </c>
      <c r="I1929" s="11" t="s">
        <v>10</v>
      </c>
      <c r="J1929" s="11" t="s">
        <v>20</v>
      </c>
      <c r="K1929" t="s">
        <v>7</v>
      </c>
      <c r="L1929" s="11" t="s">
        <v>75</v>
      </c>
      <c r="M1929" t="s">
        <v>628</v>
      </c>
      <c r="N1929" t="s">
        <v>629</v>
      </c>
      <c r="O1929" t="s">
        <v>630</v>
      </c>
      <c r="P1929" t="s">
        <v>631</v>
      </c>
      <c r="Q1929" s="38">
        <v>1</v>
      </c>
      <c r="R1929" s="21">
        <v>10</v>
      </c>
      <c r="S1929" s="21">
        <v>10</v>
      </c>
      <c r="T1929" s="21">
        <f t="shared" si="100"/>
        <v>10</v>
      </c>
      <c r="V1929" s="36">
        <v>4.7E-2</v>
      </c>
      <c r="W1929" s="36">
        <v>2.86</v>
      </c>
      <c r="X1929">
        <f t="shared" si="99"/>
        <v>3.4048490123524545E-2</v>
      </c>
    </row>
    <row r="1930" spans="1:24" ht="14.1" customHeight="1" x14ac:dyDescent="0.25">
      <c r="A1930" s="1">
        <v>42292</v>
      </c>
      <c r="B1930" s="9" t="s">
        <v>19</v>
      </c>
      <c r="C1930" s="10" t="s">
        <v>97</v>
      </c>
      <c r="D1930" s="11">
        <v>20</v>
      </c>
      <c r="E1930" s="11">
        <v>30</v>
      </c>
      <c r="F1930" s="11">
        <v>912</v>
      </c>
      <c r="G1930" s="11">
        <v>924</v>
      </c>
      <c r="H1930" s="11">
        <v>12</v>
      </c>
      <c r="I1930" s="11" t="s">
        <v>10</v>
      </c>
      <c r="J1930" s="11" t="s">
        <v>20</v>
      </c>
      <c r="K1930" t="s">
        <v>7</v>
      </c>
      <c r="L1930" s="11" t="s">
        <v>75</v>
      </c>
      <c r="M1930" t="s">
        <v>628</v>
      </c>
      <c r="N1930" t="s">
        <v>629</v>
      </c>
      <c r="O1930" t="s">
        <v>630</v>
      </c>
      <c r="P1930" t="s">
        <v>631</v>
      </c>
      <c r="Q1930" s="38">
        <v>2</v>
      </c>
      <c r="R1930" s="21">
        <v>12</v>
      </c>
      <c r="S1930" s="21">
        <v>12</v>
      </c>
      <c r="T1930" s="21">
        <f t="shared" si="100"/>
        <v>12</v>
      </c>
      <c r="V1930" s="36">
        <v>4.7E-2</v>
      </c>
      <c r="W1930" s="36">
        <v>2.86</v>
      </c>
      <c r="X1930">
        <f t="shared" si="99"/>
        <v>0.11470602162661062</v>
      </c>
    </row>
    <row r="1931" spans="1:24" ht="14.1" customHeight="1" x14ac:dyDescent="0.25">
      <c r="A1931" s="1">
        <v>42292</v>
      </c>
      <c r="B1931" s="9" t="s">
        <v>19</v>
      </c>
      <c r="C1931" s="10" t="s">
        <v>97</v>
      </c>
      <c r="D1931" s="11">
        <v>20</v>
      </c>
      <c r="E1931" s="11">
        <v>30</v>
      </c>
      <c r="F1931" s="11">
        <v>912</v>
      </c>
      <c r="G1931" s="11">
        <v>924</v>
      </c>
      <c r="H1931" s="11">
        <v>12</v>
      </c>
      <c r="I1931" s="11" t="s">
        <v>10</v>
      </c>
      <c r="J1931" s="11" t="s">
        <v>20</v>
      </c>
      <c r="K1931" t="s">
        <v>7</v>
      </c>
      <c r="L1931" s="11" t="s">
        <v>75</v>
      </c>
      <c r="M1931" t="s">
        <v>628</v>
      </c>
      <c r="N1931" t="s">
        <v>629</v>
      </c>
      <c r="O1931" t="s">
        <v>630</v>
      </c>
      <c r="P1931" t="s">
        <v>631</v>
      </c>
      <c r="Q1931" s="38">
        <v>2</v>
      </c>
      <c r="R1931" s="21">
        <v>10</v>
      </c>
      <c r="S1931" s="21">
        <v>10</v>
      </c>
      <c r="T1931" s="21">
        <f t="shared" si="100"/>
        <v>10</v>
      </c>
      <c r="V1931" s="36">
        <v>4.7E-2</v>
      </c>
      <c r="W1931" s="36">
        <v>2.86</v>
      </c>
      <c r="X1931">
        <f t="shared" si="99"/>
        <v>6.8096980247049091E-2</v>
      </c>
    </row>
    <row r="1932" spans="1:24" ht="14.1" customHeight="1" x14ac:dyDescent="0.25">
      <c r="A1932" s="1">
        <v>42292</v>
      </c>
      <c r="B1932" s="9" t="s">
        <v>19</v>
      </c>
      <c r="C1932" s="10" t="s">
        <v>100</v>
      </c>
      <c r="D1932" s="11">
        <v>15</v>
      </c>
      <c r="E1932" s="11">
        <v>30</v>
      </c>
      <c r="F1932" s="11">
        <v>1342</v>
      </c>
      <c r="G1932" s="11">
        <v>1357</v>
      </c>
      <c r="H1932" s="11">
        <v>15</v>
      </c>
      <c r="I1932" s="11" t="s">
        <v>10</v>
      </c>
      <c r="J1932" s="11" t="s">
        <v>20</v>
      </c>
      <c r="K1932" t="s">
        <v>7</v>
      </c>
      <c r="L1932" s="11" t="s">
        <v>75</v>
      </c>
      <c r="M1932" t="s">
        <v>628</v>
      </c>
      <c r="N1932" t="s">
        <v>629</v>
      </c>
      <c r="O1932" t="s">
        <v>630</v>
      </c>
      <c r="P1932" t="s">
        <v>631</v>
      </c>
      <c r="Q1932" s="38">
        <v>2</v>
      </c>
      <c r="R1932" s="21">
        <v>10</v>
      </c>
      <c r="S1932" s="21">
        <v>11</v>
      </c>
      <c r="T1932" s="21">
        <f t="shared" si="100"/>
        <v>10.5</v>
      </c>
      <c r="V1932" s="36">
        <v>4.7E-2</v>
      </c>
      <c r="W1932" s="36">
        <v>2.86</v>
      </c>
      <c r="X1932">
        <f t="shared" si="99"/>
        <v>7.8294138350885348E-2</v>
      </c>
    </row>
    <row r="1933" spans="1:24" ht="14.1" customHeight="1" x14ac:dyDescent="0.25">
      <c r="A1933" s="1">
        <v>42292</v>
      </c>
      <c r="B1933" s="1" t="s">
        <v>19</v>
      </c>
      <c r="C1933" s="14" t="s">
        <v>195</v>
      </c>
      <c r="D1933">
        <v>11.1</v>
      </c>
      <c r="E1933">
        <v>30</v>
      </c>
      <c r="F1933" s="6">
        <v>1103</v>
      </c>
      <c r="G1933" s="6">
        <v>1118</v>
      </c>
      <c r="H1933" s="6">
        <v>15</v>
      </c>
      <c r="I1933" t="s">
        <v>146</v>
      </c>
      <c r="J1933" t="s">
        <v>147</v>
      </c>
      <c r="K1933" t="s">
        <v>7</v>
      </c>
      <c r="L1933" t="s">
        <v>75</v>
      </c>
      <c r="M1933" t="s">
        <v>628</v>
      </c>
      <c r="N1933" t="s">
        <v>629</v>
      </c>
      <c r="O1933" t="s">
        <v>630</v>
      </c>
      <c r="P1933" t="s">
        <v>631</v>
      </c>
      <c r="Q1933" s="38">
        <v>3</v>
      </c>
      <c r="R1933" s="21">
        <v>10</v>
      </c>
      <c r="S1933" s="21">
        <v>10</v>
      </c>
      <c r="T1933" s="21">
        <f t="shared" si="100"/>
        <v>10</v>
      </c>
      <c r="V1933" s="36">
        <v>4.7E-2</v>
      </c>
      <c r="W1933" s="36">
        <v>2.86</v>
      </c>
      <c r="X1933">
        <f t="shared" si="99"/>
        <v>0.10214547037057364</v>
      </c>
    </row>
    <row r="1934" spans="1:24" ht="14.1" customHeight="1" x14ac:dyDescent="0.25">
      <c r="A1934" s="1">
        <v>42291</v>
      </c>
      <c r="B1934" s="1" t="s">
        <v>19</v>
      </c>
      <c r="C1934" t="s">
        <v>417</v>
      </c>
      <c r="D1934">
        <v>20</v>
      </c>
      <c r="E1934">
        <v>30</v>
      </c>
      <c r="F1934" s="6">
        <v>1226</v>
      </c>
      <c r="G1934" s="6">
        <v>1241</v>
      </c>
      <c r="H1934" s="6">
        <v>15</v>
      </c>
      <c r="I1934" t="s">
        <v>393</v>
      </c>
      <c r="J1934" t="s">
        <v>285</v>
      </c>
      <c r="K1934" t="s">
        <v>7</v>
      </c>
      <c r="L1934" t="s">
        <v>75</v>
      </c>
      <c r="M1934" t="s">
        <v>628</v>
      </c>
      <c r="N1934" t="s">
        <v>629</v>
      </c>
      <c r="O1934" t="s">
        <v>630</v>
      </c>
      <c r="P1934" t="s">
        <v>631</v>
      </c>
      <c r="Q1934" s="38">
        <v>1</v>
      </c>
      <c r="R1934" s="21">
        <v>10</v>
      </c>
      <c r="S1934" s="21">
        <v>10</v>
      </c>
      <c r="T1934" s="21">
        <f t="shared" si="100"/>
        <v>10</v>
      </c>
      <c r="V1934" s="36">
        <v>4.7E-2</v>
      </c>
      <c r="W1934" s="36">
        <v>2.86</v>
      </c>
      <c r="X1934">
        <f t="shared" si="99"/>
        <v>3.4048490123524545E-2</v>
      </c>
    </row>
    <row r="1935" spans="1:24" ht="14.1" customHeight="1" x14ac:dyDescent="0.25">
      <c r="A1935" s="1">
        <v>42292</v>
      </c>
      <c r="B1935" s="1" t="s">
        <v>19</v>
      </c>
      <c r="C1935" t="s">
        <v>419</v>
      </c>
      <c r="D1935">
        <v>20</v>
      </c>
      <c r="E1935">
        <v>30</v>
      </c>
      <c r="F1935" s="6">
        <v>823</v>
      </c>
      <c r="G1935" s="6">
        <v>838</v>
      </c>
      <c r="H1935" s="6">
        <v>15</v>
      </c>
      <c r="I1935" t="s">
        <v>393</v>
      </c>
      <c r="J1935" t="s">
        <v>10</v>
      </c>
      <c r="K1935" t="s">
        <v>7</v>
      </c>
      <c r="L1935" t="s">
        <v>75</v>
      </c>
      <c r="M1935" t="s">
        <v>628</v>
      </c>
      <c r="N1935" t="s">
        <v>629</v>
      </c>
      <c r="O1935" t="s">
        <v>630</v>
      </c>
      <c r="P1935" t="s">
        <v>631</v>
      </c>
      <c r="Q1935" s="38">
        <v>2</v>
      </c>
      <c r="R1935" s="21">
        <v>10</v>
      </c>
      <c r="S1935" s="21">
        <v>10</v>
      </c>
      <c r="T1935" s="21">
        <f t="shared" si="100"/>
        <v>10</v>
      </c>
      <c r="V1935" s="36">
        <v>4.7E-2</v>
      </c>
      <c r="W1935" s="36">
        <v>2.86</v>
      </c>
      <c r="X1935">
        <f t="shared" si="99"/>
        <v>6.8096980247049091E-2</v>
      </c>
    </row>
    <row r="1936" spans="1:24" ht="14.1" customHeight="1" x14ac:dyDescent="0.25">
      <c r="A1936" s="1">
        <v>42292</v>
      </c>
      <c r="B1936" s="1" t="s">
        <v>19</v>
      </c>
      <c r="C1936" t="s">
        <v>421</v>
      </c>
      <c r="D1936">
        <v>20</v>
      </c>
      <c r="E1936">
        <v>30</v>
      </c>
      <c r="F1936" s="6">
        <v>1033</v>
      </c>
      <c r="G1936" s="6">
        <v>1048</v>
      </c>
      <c r="H1936" s="6">
        <v>15</v>
      </c>
      <c r="I1936" t="s">
        <v>393</v>
      </c>
      <c r="J1936" t="s">
        <v>20</v>
      </c>
      <c r="K1936" t="s">
        <v>7</v>
      </c>
      <c r="L1936" t="s">
        <v>75</v>
      </c>
      <c r="M1936" t="s">
        <v>628</v>
      </c>
      <c r="N1936" t="s">
        <v>629</v>
      </c>
      <c r="O1936" t="s">
        <v>630</v>
      </c>
      <c r="P1936" t="s">
        <v>631</v>
      </c>
      <c r="Q1936" s="38">
        <v>1</v>
      </c>
      <c r="R1936" s="21">
        <v>10</v>
      </c>
      <c r="S1936" s="21">
        <v>10</v>
      </c>
      <c r="T1936" s="21">
        <f t="shared" si="100"/>
        <v>10</v>
      </c>
      <c r="V1936" s="36">
        <v>4.7E-2</v>
      </c>
      <c r="W1936" s="36">
        <v>2.86</v>
      </c>
      <c r="X1936">
        <f t="shared" si="99"/>
        <v>3.4048490123524545E-2</v>
      </c>
    </row>
    <row r="1937" spans="1:24" ht="14.1" customHeight="1" x14ac:dyDescent="0.25">
      <c r="A1937" s="1">
        <v>42293</v>
      </c>
      <c r="B1937" s="9" t="s">
        <v>19</v>
      </c>
      <c r="C1937" s="10" t="s">
        <v>105</v>
      </c>
      <c r="D1937" s="11">
        <v>24</v>
      </c>
      <c r="E1937" s="11">
        <v>30</v>
      </c>
      <c r="F1937" s="11">
        <v>814</v>
      </c>
      <c r="G1937" s="11">
        <v>826</v>
      </c>
      <c r="H1937" s="11">
        <v>12</v>
      </c>
      <c r="I1937" s="11" t="s">
        <v>10</v>
      </c>
      <c r="J1937" s="11" t="s">
        <v>20</v>
      </c>
      <c r="K1937" t="s">
        <v>7</v>
      </c>
      <c r="L1937" s="11" t="s">
        <v>75</v>
      </c>
      <c r="M1937" t="s">
        <v>628</v>
      </c>
      <c r="N1937" t="s">
        <v>629</v>
      </c>
      <c r="O1937" t="s">
        <v>630</v>
      </c>
      <c r="P1937" t="s">
        <v>631</v>
      </c>
      <c r="Q1937" s="38">
        <v>2</v>
      </c>
      <c r="R1937" s="21">
        <v>11</v>
      </c>
      <c r="S1937" s="21">
        <v>11</v>
      </c>
      <c r="T1937" s="21">
        <f t="shared" si="100"/>
        <v>11</v>
      </c>
      <c r="V1937" s="36">
        <v>4.7E-2</v>
      </c>
      <c r="W1937" s="36">
        <v>2.86</v>
      </c>
      <c r="X1937">
        <f t="shared" si="99"/>
        <v>8.9435704665254814E-2</v>
      </c>
    </row>
    <row r="1938" spans="1:24" ht="14.1" customHeight="1" x14ac:dyDescent="0.25">
      <c r="A1938" s="1">
        <v>42293</v>
      </c>
      <c r="B1938" s="9" t="s">
        <v>19</v>
      </c>
      <c r="C1938" s="10" t="s">
        <v>105</v>
      </c>
      <c r="D1938" s="11">
        <v>24</v>
      </c>
      <c r="E1938" s="11">
        <v>30</v>
      </c>
      <c r="F1938" s="11">
        <v>814</v>
      </c>
      <c r="G1938" s="11">
        <v>826</v>
      </c>
      <c r="H1938" s="11">
        <v>12</v>
      </c>
      <c r="I1938" s="11" t="s">
        <v>10</v>
      </c>
      <c r="J1938" s="11" t="s">
        <v>20</v>
      </c>
      <c r="K1938" t="s">
        <v>7</v>
      </c>
      <c r="L1938" s="11" t="s">
        <v>75</v>
      </c>
      <c r="M1938" t="s">
        <v>628</v>
      </c>
      <c r="N1938" t="s">
        <v>629</v>
      </c>
      <c r="O1938" t="s">
        <v>630</v>
      </c>
      <c r="P1938" t="s">
        <v>631</v>
      </c>
      <c r="Q1938" s="38">
        <v>1</v>
      </c>
      <c r="R1938" s="21">
        <v>9</v>
      </c>
      <c r="S1938" s="21">
        <v>9</v>
      </c>
      <c r="T1938" s="21">
        <f t="shared" si="100"/>
        <v>9</v>
      </c>
      <c r="V1938" s="36">
        <v>4.7E-2</v>
      </c>
      <c r="W1938" s="36">
        <v>2.86</v>
      </c>
      <c r="X1938">
        <f t="shared" si="99"/>
        <v>2.5190189518811239E-2</v>
      </c>
    </row>
    <row r="1939" spans="1:24" ht="14.1" customHeight="1" x14ac:dyDescent="0.25">
      <c r="A1939" s="1">
        <v>42293</v>
      </c>
      <c r="B1939" s="9" t="s">
        <v>19</v>
      </c>
      <c r="C1939" s="10" t="s">
        <v>105</v>
      </c>
      <c r="D1939" s="11">
        <v>24</v>
      </c>
      <c r="E1939" s="11">
        <v>30</v>
      </c>
      <c r="F1939" s="11">
        <v>814</v>
      </c>
      <c r="G1939" s="11">
        <v>826</v>
      </c>
      <c r="H1939" s="11">
        <v>12</v>
      </c>
      <c r="I1939" s="11" t="s">
        <v>10</v>
      </c>
      <c r="J1939" s="11" t="s">
        <v>20</v>
      </c>
      <c r="K1939" t="s">
        <v>7</v>
      </c>
      <c r="L1939" s="11" t="s">
        <v>75</v>
      </c>
      <c r="M1939" t="s">
        <v>628</v>
      </c>
      <c r="N1939" t="s">
        <v>629</v>
      </c>
      <c r="O1939" t="s">
        <v>630</v>
      </c>
      <c r="P1939" t="s">
        <v>631</v>
      </c>
      <c r="Q1939" s="38">
        <v>2</v>
      </c>
      <c r="R1939" s="21">
        <v>10</v>
      </c>
      <c r="S1939" s="21">
        <v>10</v>
      </c>
      <c r="T1939" s="21">
        <f t="shared" si="100"/>
        <v>10</v>
      </c>
      <c r="V1939" s="36">
        <v>4.7E-2</v>
      </c>
      <c r="W1939" s="36">
        <v>2.86</v>
      </c>
      <c r="X1939">
        <f t="shared" si="99"/>
        <v>6.8096980247049091E-2</v>
      </c>
    </row>
    <row r="1940" spans="1:24" ht="14.1" customHeight="1" x14ac:dyDescent="0.25">
      <c r="A1940" s="1">
        <v>42293</v>
      </c>
      <c r="B1940" s="9" t="s">
        <v>19</v>
      </c>
      <c r="C1940" s="10" t="s">
        <v>105</v>
      </c>
      <c r="D1940" s="11">
        <v>24</v>
      </c>
      <c r="E1940" s="11">
        <v>30</v>
      </c>
      <c r="F1940" s="11">
        <v>814</v>
      </c>
      <c r="G1940" s="11">
        <v>826</v>
      </c>
      <c r="H1940" s="11">
        <v>12</v>
      </c>
      <c r="I1940" s="11" t="s">
        <v>10</v>
      </c>
      <c r="J1940" s="11" t="s">
        <v>20</v>
      </c>
      <c r="K1940" t="s">
        <v>7</v>
      </c>
      <c r="L1940" s="11" t="s">
        <v>75</v>
      </c>
      <c r="M1940" t="s">
        <v>628</v>
      </c>
      <c r="N1940" t="s">
        <v>629</v>
      </c>
      <c r="O1940" t="s">
        <v>630</v>
      </c>
      <c r="P1940" t="s">
        <v>631</v>
      </c>
      <c r="Q1940" s="38">
        <v>1</v>
      </c>
      <c r="R1940" s="21">
        <v>11</v>
      </c>
      <c r="S1940" s="21">
        <v>11</v>
      </c>
      <c r="T1940" s="21">
        <f t="shared" si="100"/>
        <v>11</v>
      </c>
      <c r="V1940" s="36">
        <v>4.7E-2</v>
      </c>
      <c r="W1940" s="36">
        <v>2.86</v>
      </c>
      <c r="X1940">
        <f t="shared" si="99"/>
        <v>4.4717852332627407E-2</v>
      </c>
    </row>
    <row r="1941" spans="1:24" ht="14.1" customHeight="1" x14ac:dyDescent="0.25">
      <c r="A1941" s="1">
        <v>42293</v>
      </c>
      <c r="B1941" s="1" t="s">
        <v>19</v>
      </c>
      <c r="C1941" t="s">
        <v>370</v>
      </c>
      <c r="D1941">
        <v>24</v>
      </c>
      <c r="E1941">
        <v>30</v>
      </c>
      <c r="F1941" s="6">
        <v>823</v>
      </c>
      <c r="G1941" s="6">
        <v>834</v>
      </c>
      <c r="H1941" s="6">
        <v>11</v>
      </c>
      <c r="I1941" t="s">
        <v>328</v>
      </c>
      <c r="J1941" t="s">
        <v>147</v>
      </c>
      <c r="K1941" t="s">
        <v>7</v>
      </c>
      <c r="L1941" t="s">
        <v>75</v>
      </c>
      <c r="M1941" t="s">
        <v>628</v>
      </c>
      <c r="N1941" t="s">
        <v>629</v>
      </c>
      <c r="O1941" t="s">
        <v>630</v>
      </c>
      <c r="P1941" t="s">
        <v>631</v>
      </c>
      <c r="Q1941" s="38">
        <v>2</v>
      </c>
      <c r="R1941" s="21">
        <v>9</v>
      </c>
      <c r="S1941" s="21">
        <v>9</v>
      </c>
      <c r="T1941" s="21">
        <f t="shared" si="100"/>
        <v>9</v>
      </c>
      <c r="V1941" s="36">
        <v>4.7E-2</v>
      </c>
      <c r="W1941" s="36">
        <v>2.86</v>
      </c>
      <c r="X1941">
        <f t="shared" si="99"/>
        <v>5.0380379037622477E-2</v>
      </c>
    </row>
    <row r="1942" spans="1:24" ht="14.1" customHeight="1" x14ac:dyDescent="0.25">
      <c r="A1942" s="1">
        <v>42293</v>
      </c>
      <c r="B1942" s="1" t="s">
        <v>19</v>
      </c>
      <c r="C1942" t="s">
        <v>370</v>
      </c>
      <c r="D1942">
        <v>24</v>
      </c>
      <c r="E1942">
        <v>30</v>
      </c>
      <c r="F1942" s="6">
        <v>823</v>
      </c>
      <c r="G1942" s="6">
        <v>834</v>
      </c>
      <c r="H1942" s="6">
        <v>11</v>
      </c>
      <c r="I1942" t="s">
        <v>328</v>
      </c>
      <c r="J1942" t="s">
        <v>147</v>
      </c>
      <c r="K1942" t="s">
        <v>7</v>
      </c>
      <c r="L1942" t="s">
        <v>75</v>
      </c>
      <c r="M1942" t="s">
        <v>628</v>
      </c>
      <c r="N1942" t="s">
        <v>629</v>
      </c>
      <c r="O1942" t="s">
        <v>630</v>
      </c>
      <c r="P1942" t="s">
        <v>631</v>
      </c>
      <c r="Q1942" s="38">
        <v>2</v>
      </c>
      <c r="R1942" s="21">
        <v>11</v>
      </c>
      <c r="S1942" s="21">
        <v>11</v>
      </c>
      <c r="T1942" s="21">
        <f t="shared" si="100"/>
        <v>11</v>
      </c>
      <c r="V1942" s="36">
        <v>4.7E-2</v>
      </c>
      <c r="W1942" s="36">
        <v>2.86</v>
      </c>
      <c r="X1942">
        <f t="shared" si="99"/>
        <v>8.9435704665254814E-2</v>
      </c>
    </row>
    <row r="1943" spans="1:24" ht="14.1" customHeight="1" x14ac:dyDescent="0.25">
      <c r="A1943" s="1">
        <v>42293</v>
      </c>
      <c r="B1943" s="1" t="s">
        <v>19</v>
      </c>
      <c r="C1943" t="s">
        <v>370</v>
      </c>
      <c r="D1943">
        <v>24</v>
      </c>
      <c r="E1943">
        <v>30</v>
      </c>
      <c r="F1943" s="6">
        <v>823</v>
      </c>
      <c r="G1943" s="6">
        <v>834</v>
      </c>
      <c r="H1943" s="6">
        <v>11</v>
      </c>
      <c r="I1943" t="s">
        <v>328</v>
      </c>
      <c r="J1943" t="s">
        <v>147</v>
      </c>
      <c r="K1943" t="s">
        <v>7</v>
      </c>
      <c r="L1943" t="s">
        <v>75</v>
      </c>
      <c r="M1943" t="s">
        <v>628</v>
      </c>
      <c r="N1943" t="s">
        <v>629</v>
      </c>
      <c r="O1943" t="s">
        <v>630</v>
      </c>
      <c r="P1943" t="s">
        <v>631</v>
      </c>
      <c r="Q1943" s="38">
        <v>1</v>
      </c>
      <c r="R1943" s="21">
        <v>8</v>
      </c>
      <c r="S1943" s="21">
        <v>8</v>
      </c>
      <c r="T1943" s="21">
        <f t="shared" si="100"/>
        <v>8</v>
      </c>
      <c r="V1943" s="36">
        <v>4.7E-2</v>
      </c>
      <c r="W1943" s="36">
        <v>2.86</v>
      </c>
      <c r="X1943">
        <f t="shared" si="99"/>
        <v>1.7986026159575567E-2</v>
      </c>
    </row>
    <row r="1944" spans="1:24" ht="14.1" customHeight="1" x14ac:dyDescent="0.25">
      <c r="A1944" s="1">
        <v>42292</v>
      </c>
      <c r="B1944" s="1" t="s">
        <v>19</v>
      </c>
      <c r="C1944" t="s">
        <v>421</v>
      </c>
      <c r="D1944">
        <v>20</v>
      </c>
      <c r="E1944">
        <v>30</v>
      </c>
      <c r="F1944" s="6">
        <v>1033</v>
      </c>
      <c r="G1944" s="6">
        <v>1048</v>
      </c>
      <c r="H1944" s="6">
        <v>15</v>
      </c>
      <c r="I1944" t="s">
        <v>393</v>
      </c>
      <c r="J1944" t="s">
        <v>20</v>
      </c>
      <c r="K1944" t="s">
        <v>7</v>
      </c>
      <c r="L1944" t="s">
        <v>75</v>
      </c>
      <c r="M1944" t="s">
        <v>628</v>
      </c>
      <c r="N1944" t="s">
        <v>629</v>
      </c>
      <c r="O1944" t="s">
        <v>630</v>
      </c>
      <c r="P1944" t="s">
        <v>631</v>
      </c>
      <c r="Q1944" s="38">
        <v>1</v>
      </c>
      <c r="R1944" s="21">
        <v>11</v>
      </c>
      <c r="S1944" s="21">
        <v>11</v>
      </c>
      <c r="T1944" s="21">
        <f t="shared" si="100"/>
        <v>11</v>
      </c>
      <c r="V1944" s="36">
        <v>4.7E-2</v>
      </c>
      <c r="W1944" s="36">
        <v>2.86</v>
      </c>
      <c r="X1944">
        <f t="shared" si="99"/>
        <v>4.4717852332627407E-2</v>
      </c>
    </row>
    <row r="1945" spans="1:24" ht="14.1" customHeight="1" x14ac:dyDescent="0.25">
      <c r="A1945" s="1">
        <v>42293</v>
      </c>
      <c r="B1945" s="1" t="s">
        <v>19</v>
      </c>
      <c r="C1945" s="8" t="s">
        <v>465</v>
      </c>
      <c r="D1945">
        <v>8</v>
      </c>
      <c r="E1945">
        <v>30</v>
      </c>
      <c r="I1945" t="s">
        <v>447</v>
      </c>
      <c r="J1945" t="s">
        <v>231</v>
      </c>
      <c r="K1945" t="s">
        <v>7</v>
      </c>
      <c r="L1945" t="s">
        <v>75</v>
      </c>
      <c r="M1945" t="s">
        <v>628</v>
      </c>
      <c r="N1945" t="s">
        <v>629</v>
      </c>
      <c r="O1945" t="s">
        <v>630</v>
      </c>
      <c r="P1945" t="s">
        <v>631</v>
      </c>
      <c r="Q1945" s="38">
        <v>2</v>
      </c>
      <c r="R1945" s="21">
        <v>1</v>
      </c>
      <c r="S1945" s="21">
        <v>1</v>
      </c>
      <c r="T1945" s="21">
        <f t="shared" si="100"/>
        <v>1</v>
      </c>
      <c r="V1945" s="36">
        <v>4.7E-2</v>
      </c>
      <c r="W1945" s="36">
        <v>2.86</v>
      </c>
      <c r="X1945">
        <f t="shared" si="99"/>
        <v>9.3999999999999994E-5</v>
      </c>
    </row>
    <row r="1946" spans="1:24" ht="14.1" customHeight="1" x14ac:dyDescent="0.25">
      <c r="A1946" s="1">
        <v>42294</v>
      </c>
      <c r="B1946" s="1" t="s">
        <v>19</v>
      </c>
      <c r="C1946" s="14" t="s">
        <v>201</v>
      </c>
      <c r="D1946">
        <v>3.9</v>
      </c>
      <c r="E1946">
        <v>30</v>
      </c>
      <c r="F1946" s="6">
        <v>917</v>
      </c>
      <c r="G1946" s="6">
        <v>932</v>
      </c>
      <c r="H1946" s="6">
        <v>15</v>
      </c>
      <c r="I1946" t="s">
        <v>146</v>
      </c>
      <c r="J1946" t="s">
        <v>147</v>
      </c>
      <c r="K1946" t="s">
        <v>7</v>
      </c>
      <c r="L1946" t="s">
        <v>75</v>
      </c>
      <c r="M1946" t="s">
        <v>628</v>
      </c>
      <c r="N1946" t="s">
        <v>629</v>
      </c>
      <c r="O1946" t="s">
        <v>630</v>
      </c>
      <c r="P1946" t="s">
        <v>631</v>
      </c>
      <c r="Q1946" s="38">
        <v>1</v>
      </c>
      <c r="R1946" s="21">
        <v>10</v>
      </c>
      <c r="S1946" s="21">
        <v>10</v>
      </c>
      <c r="T1946" s="21">
        <f t="shared" si="100"/>
        <v>10</v>
      </c>
      <c r="V1946" s="36">
        <v>4.7E-2</v>
      </c>
      <c r="W1946" s="36">
        <v>2.86</v>
      </c>
      <c r="X1946">
        <f t="shared" si="99"/>
        <v>3.4048490123524545E-2</v>
      </c>
    </row>
    <row r="1947" spans="1:24" ht="14.1" customHeight="1" x14ac:dyDescent="0.25">
      <c r="A1947" s="1">
        <v>42295</v>
      </c>
      <c r="B1947" s="9" t="s">
        <v>19</v>
      </c>
      <c r="C1947" s="10" t="s">
        <v>130</v>
      </c>
      <c r="D1947" s="11">
        <v>20</v>
      </c>
      <c r="E1947" s="11">
        <v>30</v>
      </c>
      <c r="F1947" s="11">
        <v>834</v>
      </c>
      <c r="G1947" s="11">
        <v>848</v>
      </c>
      <c r="H1947" s="11">
        <v>14</v>
      </c>
      <c r="I1947" s="11" t="s">
        <v>10</v>
      </c>
      <c r="J1947" s="11" t="s">
        <v>20</v>
      </c>
      <c r="K1947" t="s">
        <v>7</v>
      </c>
      <c r="L1947" s="11" t="s">
        <v>75</v>
      </c>
      <c r="M1947" t="s">
        <v>628</v>
      </c>
      <c r="N1947" t="s">
        <v>629</v>
      </c>
      <c r="O1947" t="s">
        <v>630</v>
      </c>
      <c r="P1947" t="s">
        <v>631</v>
      </c>
      <c r="Q1947" s="38">
        <v>2</v>
      </c>
      <c r="R1947" s="21">
        <v>12</v>
      </c>
      <c r="S1947" s="21">
        <v>12</v>
      </c>
      <c r="T1947" s="21">
        <f t="shared" si="100"/>
        <v>12</v>
      </c>
      <c r="V1947" s="36">
        <v>4.7E-2</v>
      </c>
      <c r="W1947" s="36">
        <v>2.86</v>
      </c>
      <c r="X1947">
        <f t="shared" si="99"/>
        <v>0.11470602162661062</v>
      </c>
    </row>
    <row r="1948" spans="1:24" ht="14.1" customHeight="1" x14ac:dyDescent="0.25">
      <c r="A1948" s="1">
        <v>42295</v>
      </c>
      <c r="B1948" s="9" t="s">
        <v>19</v>
      </c>
      <c r="C1948" s="10" t="s">
        <v>130</v>
      </c>
      <c r="D1948" s="11">
        <v>10</v>
      </c>
      <c r="E1948" s="11">
        <v>30</v>
      </c>
      <c r="F1948" s="11">
        <v>912</v>
      </c>
      <c r="G1948" s="11">
        <v>927</v>
      </c>
      <c r="H1948" s="11">
        <v>15</v>
      </c>
      <c r="I1948" s="11" t="s">
        <v>10</v>
      </c>
      <c r="J1948" s="11" t="s">
        <v>20</v>
      </c>
      <c r="K1948" t="s">
        <v>7</v>
      </c>
      <c r="L1948" s="11" t="s">
        <v>75</v>
      </c>
      <c r="M1948" t="s">
        <v>628</v>
      </c>
      <c r="N1948" t="s">
        <v>629</v>
      </c>
      <c r="O1948" t="s">
        <v>630</v>
      </c>
      <c r="P1948" t="s">
        <v>631</v>
      </c>
      <c r="Q1948" s="38">
        <v>2</v>
      </c>
      <c r="R1948" s="21">
        <v>12</v>
      </c>
      <c r="S1948" s="21">
        <v>12</v>
      </c>
      <c r="T1948" s="21">
        <f t="shared" si="100"/>
        <v>12</v>
      </c>
      <c r="V1948" s="36">
        <v>4.7E-2</v>
      </c>
      <c r="W1948" s="36">
        <v>2.86</v>
      </c>
      <c r="X1948">
        <f t="shared" si="99"/>
        <v>0.11470602162661062</v>
      </c>
    </row>
    <row r="1949" spans="1:24" ht="14.1" customHeight="1" x14ac:dyDescent="0.25">
      <c r="A1949" s="1">
        <v>42295</v>
      </c>
      <c r="B1949" s="9" t="s">
        <v>19</v>
      </c>
      <c r="C1949" s="10" t="s">
        <v>130</v>
      </c>
      <c r="D1949" s="11">
        <v>10</v>
      </c>
      <c r="E1949" s="11">
        <v>30</v>
      </c>
      <c r="F1949" s="11">
        <v>912</v>
      </c>
      <c r="G1949" s="11">
        <v>927</v>
      </c>
      <c r="H1949" s="11">
        <v>15</v>
      </c>
      <c r="I1949" s="11" t="s">
        <v>10</v>
      </c>
      <c r="J1949" s="11" t="s">
        <v>20</v>
      </c>
      <c r="K1949" t="s">
        <v>7</v>
      </c>
      <c r="L1949" s="11" t="s">
        <v>75</v>
      </c>
      <c r="M1949" t="s">
        <v>628</v>
      </c>
      <c r="N1949" t="s">
        <v>629</v>
      </c>
      <c r="O1949" t="s">
        <v>630</v>
      </c>
      <c r="P1949" t="s">
        <v>631</v>
      </c>
      <c r="Q1949" s="38">
        <v>2</v>
      </c>
      <c r="R1949" s="21">
        <v>12</v>
      </c>
      <c r="S1949" s="21">
        <v>12</v>
      </c>
      <c r="T1949" s="21">
        <f t="shared" si="100"/>
        <v>12</v>
      </c>
      <c r="V1949" s="36">
        <v>4.7E-2</v>
      </c>
      <c r="W1949" s="36">
        <v>2.86</v>
      </c>
      <c r="X1949">
        <f t="shared" si="99"/>
        <v>0.11470602162661062</v>
      </c>
    </row>
    <row r="1950" spans="1:24" ht="14.1" customHeight="1" x14ac:dyDescent="0.25">
      <c r="A1950" s="1">
        <v>42295</v>
      </c>
      <c r="B1950" s="1" t="s">
        <v>19</v>
      </c>
      <c r="C1950" s="14" t="s">
        <v>212</v>
      </c>
      <c r="D1950">
        <v>12.4</v>
      </c>
      <c r="E1950">
        <v>30</v>
      </c>
      <c r="F1950" s="6">
        <v>855</v>
      </c>
      <c r="G1950" s="6">
        <v>912</v>
      </c>
      <c r="H1950" s="6">
        <v>17</v>
      </c>
      <c r="I1950" t="s">
        <v>146</v>
      </c>
      <c r="J1950" t="s">
        <v>147</v>
      </c>
      <c r="K1950" t="s">
        <v>7</v>
      </c>
      <c r="L1950" t="s">
        <v>75</v>
      </c>
      <c r="M1950" t="s">
        <v>628</v>
      </c>
      <c r="N1950" t="s">
        <v>629</v>
      </c>
      <c r="O1950" t="s">
        <v>630</v>
      </c>
      <c r="P1950" t="s">
        <v>631</v>
      </c>
      <c r="Q1950" s="38">
        <v>2</v>
      </c>
      <c r="R1950" s="21">
        <v>12</v>
      </c>
      <c r="S1950" s="21">
        <v>12</v>
      </c>
      <c r="T1950" s="21">
        <f t="shared" si="100"/>
        <v>12</v>
      </c>
      <c r="V1950" s="36">
        <v>4.7E-2</v>
      </c>
      <c r="W1950" s="36">
        <v>2.86</v>
      </c>
      <c r="X1950">
        <f t="shared" si="99"/>
        <v>0.11470602162661062</v>
      </c>
    </row>
    <row r="1951" spans="1:24" ht="14.1" customHeight="1" x14ac:dyDescent="0.25">
      <c r="A1951" s="1">
        <v>42293</v>
      </c>
      <c r="B1951" s="1" t="s">
        <v>19</v>
      </c>
      <c r="C1951" t="s">
        <v>424</v>
      </c>
      <c r="D1951">
        <v>24</v>
      </c>
      <c r="E1951">
        <v>30</v>
      </c>
      <c r="F1951" s="6">
        <v>901</v>
      </c>
      <c r="G1951" s="6">
        <v>915</v>
      </c>
      <c r="H1951" s="6">
        <v>15</v>
      </c>
      <c r="I1951" t="s">
        <v>393</v>
      </c>
      <c r="J1951" t="s">
        <v>146</v>
      </c>
      <c r="K1951" t="s">
        <v>7</v>
      </c>
      <c r="L1951" t="s">
        <v>75</v>
      </c>
      <c r="M1951" t="s">
        <v>628</v>
      </c>
      <c r="N1951" t="s">
        <v>629</v>
      </c>
      <c r="O1951" t="s">
        <v>630</v>
      </c>
      <c r="P1951" t="s">
        <v>631</v>
      </c>
      <c r="Q1951" s="38">
        <v>2</v>
      </c>
      <c r="R1951" s="21">
        <v>10</v>
      </c>
      <c r="S1951" s="21">
        <v>10</v>
      </c>
      <c r="T1951" s="21">
        <f t="shared" si="100"/>
        <v>10</v>
      </c>
      <c r="V1951" s="36">
        <v>4.7E-2</v>
      </c>
      <c r="W1951" s="36">
        <v>2.86</v>
      </c>
      <c r="X1951">
        <f t="shared" si="99"/>
        <v>6.8096980247049091E-2</v>
      </c>
    </row>
    <row r="1952" spans="1:24" ht="14.1" customHeight="1" x14ac:dyDescent="0.25">
      <c r="A1952" s="1">
        <v>42295</v>
      </c>
      <c r="B1952" s="1" t="s">
        <v>19</v>
      </c>
      <c r="C1952" t="s">
        <v>438</v>
      </c>
      <c r="D1952">
        <v>20</v>
      </c>
      <c r="E1952">
        <v>30</v>
      </c>
      <c r="F1952" s="6">
        <v>1003</v>
      </c>
      <c r="G1952" s="6">
        <v>1018</v>
      </c>
      <c r="H1952" s="6">
        <v>15</v>
      </c>
      <c r="I1952" t="s">
        <v>393</v>
      </c>
      <c r="J1952" t="s">
        <v>285</v>
      </c>
      <c r="K1952" t="s">
        <v>7</v>
      </c>
      <c r="L1952" t="s">
        <v>75</v>
      </c>
      <c r="M1952" t="s">
        <v>628</v>
      </c>
      <c r="N1952" t="s">
        <v>629</v>
      </c>
      <c r="O1952" t="s">
        <v>630</v>
      </c>
      <c r="P1952" t="s">
        <v>631</v>
      </c>
      <c r="Q1952" s="38">
        <v>2</v>
      </c>
      <c r="R1952" s="21">
        <v>8</v>
      </c>
      <c r="S1952" s="21">
        <v>8</v>
      </c>
      <c r="T1952" s="21">
        <f t="shared" si="100"/>
        <v>8</v>
      </c>
      <c r="V1952" s="36">
        <v>4.7E-2</v>
      </c>
      <c r="W1952" s="36">
        <v>2.86</v>
      </c>
      <c r="X1952">
        <f t="shared" si="99"/>
        <v>3.5972052319151133E-2</v>
      </c>
    </row>
    <row r="1953" spans="1:24" ht="14.1" customHeight="1" x14ac:dyDescent="0.25">
      <c r="A1953" s="1">
        <v>42296</v>
      </c>
      <c r="B1953" s="9" t="s">
        <v>19</v>
      </c>
      <c r="C1953" s="10" t="s">
        <v>137</v>
      </c>
      <c r="D1953" s="11">
        <v>20</v>
      </c>
      <c r="E1953" s="11">
        <v>30</v>
      </c>
      <c r="F1953" s="11">
        <v>956</v>
      </c>
      <c r="G1953" s="11">
        <v>1011</v>
      </c>
      <c r="H1953" s="11">
        <v>15</v>
      </c>
      <c r="I1953" s="11" t="s">
        <v>10</v>
      </c>
      <c r="J1953" s="11" t="s">
        <v>20</v>
      </c>
      <c r="K1953" t="s">
        <v>7</v>
      </c>
      <c r="L1953" s="11" t="s">
        <v>75</v>
      </c>
      <c r="M1953" t="s">
        <v>628</v>
      </c>
      <c r="N1953" t="s">
        <v>629</v>
      </c>
      <c r="O1953" t="s">
        <v>630</v>
      </c>
      <c r="P1953" t="s">
        <v>631</v>
      </c>
      <c r="Q1953" s="38">
        <v>2</v>
      </c>
      <c r="R1953" s="21">
        <v>13</v>
      </c>
      <c r="S1953" s="21">
        <v>13</v>
      </c>
      <c r="T1953" s="21">
        <f t="shared" si="100"/>
        <v>13</v>
      </c>
      <c r="V1953" s="36">
        <v>4.7E-2</v>
      </c>
      <c r="W1953" s="36">
        <v>2.86</v>
      </c>
      <c r="X1953">
        <f t="shared" si="99"/>
        <v>0.14421347478958285</v>
      </c>
    </row>
    <row r="1954" spans="1:24" ht="14.1" customHeight="1" x14ac:dyDescent="0.25">
      <c r="A1954" s="1">
        <v>42296</v>
      </c>
      <c r="B1954" s="9" t="s">
        <v>19</v>
      </c>
      <c r="C1954" s="10" t="s">
        <v>141</v>
      </c>
      <c r="D1954" s="11">
        <v>10</v>
      </c>
      <c r="E1954" s="11">
        <v>30</v>
      </c>
      <c r="F1954" s="11">
        <v>1051</v>
      </c>
      <c r="G1954" s="11">
        <v>1104</v>
      </c>
      <c r="H1954" s="11">
        <v>13</v>
      </c>
      <c r="I1954" s="11" t="s">
        <v>10</v>
      </c>
      <c r="J1954" s="11" t="s">
        <v>20</v>
      </c>
      <c r="K1954" t="s">
        <v>7</v>
      </c>
      <c r="L1954" s="11" t="s">
        <v>75</v>
      </c>
      <c r="M1954" t="s">
        <v>628</v>
      </c>
      <c r="N1954" t="s">
        <v>629</v>
      </c>
      <c r="O1954" t="s">
        <v>630</v>
      </c>
      <c r="P1954" t="s">
        <v>631</v>
      </c>
      <c r="Q1954" s="38">
        <v>3</v>
      </c>
      <c r="R1954" s="21">
        <v>10</v>
      </c>
      <c r="S1954" s="21">
        <v>10</v>
      </c>
      <c r="T1954" s="21">
        <f t="shared" si="100"/>
        <v>10</v>
      </c>
      <c r="V1954" s="36">
        <v>4.7E-2</v>
      </c>
      <c r="W1954" s="36">
        <v>2.86</v>
      </c>
      <c r="X1954">
        <f t="shared" si="99"/>
        <v>0.10214547037057364</v>
      </c>
    </row>
    <row r="1955" spans="1:24" ht="14.1" customHeight="1" x14ac:dyDescent="0.25">
      <c r="A1955" s="1">
        <v>42295</v>
      </c>
      <c r="B1955" s="1" t="s">
        <v>19</v>
      </c>
      <c r="C1955" t="s">
        <v>438</v>
      </c>
      <c r="D1955">
        <v>20</v>
      </c>
      <c r="E1955">
        <v>30</v>
      </c>
      <c r="F1955" s="6">
        <v>1003</v>
      </c>
      <c r="G1955" s="6">
        <v>1018</v>
      </c>
      <c r="H1955" s="6">
        <v>15</v>
      </c>
      <c r="I1955" t="s">
        <v>393</v>
      </c>
      <c r="J1955" t="s">
        <v>285</v>
      </c>
      <c r="K1955" t="s">
        <v>7</v>
      </c>
      <c r="L1955" t="s">
        <v>75</v>
      </c>
      <c r="M1955" t="s">
        <v>628</v>
      </c>
      <c r="N1955" t="s">
        <v>629</v>
      </c>
      <c r="O1955" t="s">
        <v>630</v>
      </c>
      <c r="P1955" t="s">
        <v>631</v>
      </c>
      <c r="Q1955" s="38">
        <v>1</v>
      </c>
      <c r="R1955" s="21">
        <v>9</v>
      </c>
      <c r="S1955" s="21">
        <v>9</v>
      </c>
      <c r="T1955" s="21">
        <f t="shared" si="100"/>
        <v>9</v>
      </c>
      <c r="V1955" s="36">
        <v>4.7E-2</v>
      </c>
      <c r="W1955" s="36">
        <v>2.86</v>
      </c>
      <c r="X1955">
        <f t="shared" si="99"/>
        <v>2.5190189518811239E-2</v>
      </c>
    </row>
    <row r="1956" spans="1:24" ht="14.1" customHeight="1" x14ac:dyDescent="0.25">
      <c r="A1956" s="1">
        <v>42297</v>
      </c>
      <c r="B1956" s="1" t="s">
        <v>19</v>
      </c>
      <c r="C1956" t="s">
        <v>389</v>
      </c>
      <c r="D1956">
        <v>10</v>
      </c>
      <c r="E1956">
        <v>30</v>
      </c>
      <c r="F1956" s="6">
        <v>935</v>
      </c>
      <c r="G1956" s="6">
        <v>951</v>
      </c>
      <c r="H1956" s="6">
        <v>16</v>
      </c>
      <c r="I1956" s="6" t="s">
        <v>328</v>
      </c>
      <c r="J1956" t="s">
        <v>147</v>
      </c>
      <c r="K1956" t="s">
        <v>7</v>
      </c>
      <c r="L1956" t="s">
        <v>75</v>
      </c>
      <c r="M1956" t="s">
        <v>628</v>
      </c>
      <c r="N1956" t="s">
        <v>629</v>
      </c>
      <c r="O1956" t="s">
        <v>630</v>
      </c>
      <c r="P1956" t="s">
        <v>631</v>
      </c>
      <c r="Q1956" s="38">
        <v>2</v>
      </c>
      <c r="R1956" s="21">
        <v>7</v>
      </c>
      <c r="S1956" s="21">
        <v>7</v>
      </c>
      <c r="T1956" s="21">
        <f t="shared" si="100"/>
        <v>7</v>
      </c>
      <c r="V1956" s="36">
        <v>4.7E-2</v>
      </c>
      <c r="W1956" s="36">
        <v>2.86</v>
      </c>
      <c r="X1956">
        <f t="shared" si="99"/>
        <v>2.4553208289350429E-2</v>
      </c>
    </row>
    <row r="1957" spans="1:24" ht="14.1" customHeight="1" x14ac:dyDescent="0.25">
      <c r="A1957" s="1">
        <v>42297</v>
      </c>
      <c r="B1957" s="1" t="s">
        <v>19</v>
      </c>
      <c r="C1957" t="s">
        <v>389</v>
      </c>
      <c r="D1957">
        <v>10</v>
      </c>
      <c r="E1957">
        <v>30</v>
      </c>
      <c r="F1957" s="6">
        <v>935</v>
      </c>
      <c r="G1957" s="6">
        <v>951</v>
      </c>
      <c r="H1957" s="6">
        <v>16</v>
      </c>
      <c r="I1957" s="6" t="s">
        <v>328</v>
      </c>
      <c r="J1957" t="s">
        <v>147</v>
      </c>
      <c r="K1957" t="s">
        <v>7</v>
      </c>
      <c r="L1957" t="s">
        <v>75</v>
      </c>
      <c r="M1957" t="s">
        <v>628</v>
      </c>
      <c r="N1957" t="s">
        <v>629</v>
      </c>
      <c r="O1957" t="s">
        <v>630</v>
      </c>
      <c r="P1957" t="s">
        <v>631</v>
      </c>
      <c r="Q1957" s="38">
        <v>1</v>
      </c>
      <c r="R1957" s="21">
        <v>10</v>
      </c>
      <c r="S1957" s="21">
        <v>10</v>
      </c>
      <c r="T1957" s="21">
        <f t="shared" si="100"/>
        <v>10</v>
      </c>
      <c r="V1957" s="36">
        <v>4.7E-2</v>
      </c>
      <c r="W1957" s="36">
        <v>2.86</v>
      </c>
      <c r="X1957">
        <f t="shared" si="99"/>
        <v>3.4048490123524545E-2</v>
      </c>
    </row>
    <row r="1958" spans="1:24" ht="14.1" customHeight="1" x14ac:dyDescent="0.25">
      <c r="A1958" s="1">
        <v>42297</v>
      </c>
      <c r="B1958" s="1" t="s">
        <v>19</v>
      </c>
      <c r="C1958" s="8">
        <v>164</v>
      </c>
      <c r="D1958">
        <v>20.3</v>
      </c>
      <c r="E1958">
        <v>30</v>
      </c>
      <c r="F1958" s="6">
        <v>953</v>
      </c>
      <c r="G1958" s="6">
        <v>1029</v>
      </c>
      <c r="I1958" t="s">
        <v>447</v>
      </c>
      <c r="J1958" t="s">
        <v>231</v>
      </c>
      <c r="K1958" t="s">
        <v>7</v>
      </c>
      <c r="L1958" t="s">
        <v>75</v>
      </c>
      <c r="M1958" t="s">
        <v>628</v>
      </c>
      <c r="N1958" t="s">
        <v>629</v>
      </c>
      <c r="O1958" t="s">
        <v>630</v>
      </c>
      <c r="P1958" t="s">
        <v>631</v>
      </c>
      <c r="Q1958" s="38">
        <v>2</v>
      </c>
      <c r="R1958" s="21">
        <v>1</v>
      </c>
      <c r="S1958" s="21">
        <v>2</v>
      </c>
      <c r="T1958" s="21">
        <f t="shared" si="100"/>
        <v>1.5</v>
      </c>
      <c r="V1958" s="36">
        <v>4.7E-2</v>
      </c>
      <c r="W1958" s="36">
        <v>2.86</v>
      </c>
      <c r="X1958">
        <f t="shared" si="99"/>
        <v>2.9974286530104309E-4</v>
      </c>
    </row>
    <row r="1959" spans="1:24" ht="14.1" customHeight="1" x14ac:dyDescent="0.25">
      <c r="A1959" s="1">
        <v>42297</v>
      </c>
      <c r="B1959" s="1" t="s">
        <v>19</v>
      </c>
      <c r="C1959" s="8">
        <v>170</v>
      </c>
      <c r="D1959">
        <v>20</v>
      </c>
      <c r="E1959">
        <v>30</v>
      </c>
      <c r="F1959" s="6">
        <v>1232</v>
      </c>
      <c r="G1959" s="6">
        <v>1300</v>
      </c>
      <c r="I1959" t="s">
        <v>447</v>
      </c>
      <c r="J1959" t="s">
        <v>231</v>
      </c>
      <c r="K1959" t="s">
        <v>7</v>
      </c>
      <c r="L1959" t="s">
        <v>75</v>
      </c>
      <c r="M1959" t="s">
        <v>628</v>
      </c>
      <c r="N1959" t="s">
        <v>629</v>
      </c>
      <c r="O1959" t="s">
        <v>630</v>
      </c>
      <c r="P1959" t="s">
        <v>631</v>
      </c>
      <c r="Q1959" s="38">
        <v>5</v>
      </c>
      <c r="R1959" s="21">
        <v>2</v>
      </c>
      <c r="S1959" s="21">
        <v>3</v>
      </c>
      <c r="T1959" s="21">
        <f t="shared" si="100"/>
        <v>2.5</v>
      </c>
      <c r="V1959" s="36">
        <v>4.7E-2</v>
      </c>
      <c r="W1959" s="36">
        <v>2.86</v>
      </c>
      <c r="X1959">
        <f t="shared" si="99"/>
        <v>3.229804885106153E-3</v>
      </c>
    </row>
    <row r="1960" spans="1:24" ht="14.1" customHeight="1" x14ac:dyDescent="0.25">
      <c r="A1960" s="1">
        <v>42296</v>
      </c>
      <c r="B1960" s="1" t="s">
        <v>19</v>
      </c>
      <c r="C1960" t="s">
        <v>441</v>
      </c>
      <c r="D1960">
        <v>10</v>
      </c>
      <c r="E1960">
        <v>30</v>
      </c>
      <c r="F1960" s="6">
        <v>843</v>
      </c>
      <c r="G1960" s="6">
        <v>858</v>
      </c>
      <c r="H1960" s="6">
        <v>15</v>
      </c>
      <c r="I1960" t="s">
        <v>393</v>
      </c>
      <c r="J1960" t="s">
        <v>285</v>
      </c>
      <c r="K1960" t="s">
        <v>7</v>
      </c>
      <c r="L1960" t="s">
        <v>75</v>
      </c>
      <c r="M1960" t="s">
        <v>628</v>
      </c>
      <c r="N1960" t="s">
        <v>629</v>
      </c>
      <c r="O1960" t="s">
        <v>630</v>
      </c>
      <c r="P1960" t="s">
        <v>631</v>
      </c>
      <c r="Q1960" s="38">
        <v>1</v>
      </c>
      <c r="R1960" s="21">
        <v>8</v>
      </c>
      <c r="S1960" s="21">
        <v>8</v>
      </c>
      <c r="T1960" s="21">
        <f t="shared" si="100"/>
        <v>8</v>
      </c>
      <c r="V1960" s="36">
        <v>4.7E-2</v>
      </c>
      <c r="W1960" s="36">
        <v>2.86</v>
      </c>
      <c r="X1960">
        <f t="shared" si="99"/>
        <v>1.7986026159575567E-2</v>
      </c>
    </row>
    <row r="1961" spans="1:24" ht="14.1" customHeight="1" x14ac:dyDescent="0.25">
      <c r="A1961" s="13">
        <v>42301</v>
      </c>
      <c r="B1961" s="13" t="s">
        <v>19</v>
      </c>
      <c r="C1961" s="14" t="s">
        <v>1194</v>
      </c>
      <c r="D1961" s="14">
        <v>10</v>
      </c>
      <c r="E1961" s="14">
        <v>30</v>
      </c>
      <c r="F1961" s="15">
        <v>1020</v>
      </c>
      <c r="G1961" s="15">
        <v>1035</v>
      </c>
      <c r="H1961" s="15">
        <v>15</v>
      </c>
      <c r="I1961" s="14" t="s">
        <v>393</v>
      </c>
      <c r="J1961" s="14" t="s">
        <v>285</v>
      </c>
      <c r="K1961" s="14" t="s">
        <v>7</v>
      </c>
      <c r="L1961" s="14" t="s">
        <v>75</v>
      </c>
      <c r="M1961" t="s">
        <v>628</v>
      </c>
      <c r="N1961" t="s">
        <v>629</v>
      </c>
      <c r="O1961" t="s">
        <v>630</v>
      </c>
      <c r="P1961" t="s">
        <v>631</v>
      </c>
      <c r="Q1961" s="40">
        <v>1</v>
      </c>
      <c r="R1961" s="22">
        <v>10</v>
      </c>
      <c r="S1961" s="22">
        <v>10</v>
      </c>
      <c r="T1961" s="22">
        <f t="shared" si="100"/>
        <v>10</v>
      </c>
      <c r="U1961" s="14"/>
      <c r="V1961" s="36">
        <v>4.7E-2</v>
      </c>
      <c r="W1961" s="36">
        <v>2.86</v>
      </c>
      <c r="X1961">
        <f t="shared" si="99"/>
        <v>3.4048490123524545E-2</v>
      </c>
    </row>
    <row r="1962" spans="1:24" ht="14.1" customHeight="1" x14ac:dyDescent="0.25">
      <c r="A1962" s="1">
        <v>42293</v>
      </c>
      <c r="B1962" s="1" t="s">
        <v>19</v>
      </c>
      <c r="C1962" t="s">
        <v>268</v>
      </c>
      <c r="D1962">
        <v>20</v>
      </c>
      <c r="E1962">
        <v>10</v>
      </c>
      <c r="F1962" s="17">
        <v>0.34861111111111098</v>
      </c>
      <c r="G1962" s="17">
        <v>0.375</v>
      </c>
      <c r="H1962" s="6">
        <v>14</v>
      </c>
      <c r="I1962" t="s">
        <v>230</v>
      </c>
      <c r="J1962" t="s">
        <v>253</v>
      </c>
      <c r="K1962" t="s">
        <v>38</v>
      </c>
      <c r="L1962" t="s">
        <v>75</v>
      </c>
      <c r="M1962" t="s">
        <v>628</v>
      </c>
      <c r="N1962" t="s">
        <v>629</v>
      </c>
      <c r="O1962" t="s">
        <v>630</v>
      </c>
      <c r="P1962" t="s">
        <v>631</v>
      </c>
      <c r="Q1962" s="12"/>
      <c r="R1962"/>
      <c r="S1962"/>
      <c r="T1962"/>
      <c r="U1962" t="s">
        <v>238</v>
      </c>
      <c r="V1962" s="36">
        <v>4.7E-2</v>
      </c>
      <c r="W1962" s="36">
        <v>2.86</v>
      </c>
      <c r="X1962">
        <f t="shared" si="99"/>
        <v>0</v>
      </c>
    </row>
    <row r="1963" spans="1:24" ht="14.1" customHeight="1" x14ac:dyDescent="0.25">
      <c r="A1963" s="1">
        <v>42293</v>
      </c>
      <c r="B1963" s="1" t="s">
        <v>19</v>
      </c>
      <c r="C1963" t="s">
        <v>276</v>
      </c>
      <c r="D1963">
        <v>10</v>
      </c>
      <c r="E1963">
        <v>30</v>
      </c>
      <c r="F1963" s="17">
        <v>0.58125000000000004</v>
      </c>
      <c r="G1963" s="17">
        <v>0.61111111111111105</v>
      </c>
      <c r="H1963" s="6">
        <v>15</v>
      </c>
      <c r="I1963" t="s">
        <v>230</v>
      </c>
      <c r="J1963" t="s">
        <v>253</v>
      </c>
      <c r="K1963" t="s">
        <v>38</v>
      </c>
      <c r="L1963" t="s">
        <v>75</v>
      </c>
      <c r="M1963" t="s">
        <v>628</v>
      </c>
      <c r="N1963" t="s">
        <v>629</v>
      </c>
      <c r="O1963" t="s">
        <v>630</v>
      </c>
      <c r="P1963" t="s">
        <v>631</v>
      </c>
      <c r="Q1963" s="12"/>
      <c r="R1963"/>
      <c r="S1963"/>
      <c r="T1963"/>
      <c r="U1963" t="s">
        <v>238</v>
      </c>
      <c r="V1963" s="36">
        <v>4.7E-2</v>
      </c>
      <c r="W1963" s="36">
        <v>2.86</v>
      </c>
      <c r="X1963">
        <f t="shared" si="99"/>
        <v>0</v>
      </c>
    </row>
    <row r="1964" spans="1:24" ht="14.1" customHeight="1" x14ac:dyDescent="0.25">
      <c r="A1964" s="1">
        <v>42294</v>
      </c>
      <c r="B1964" s="1" t="s">
        <v>19</v>
      </c>
      <c r="C1964">
        <v>1133</v>
      </c>
      <c r="D1964">
        <v>20</v>
      </c>
      <c r="E1964">
        <v>30</v>
      </c>
      <c r="F1964" s="17">
        <v>0.43402777777777801</v>
      </c>
      <c r="G1964" s="17">
        <v>0.46180555555555602</v>
      </c>
      <c r="H1964" s="6">
        <v>15</v>
      </c>
      <c r="I1964" t="s">
        <v>230</v>
      </c>
      <c r="J1964" t="s">
        <v>231</v>
      </c>
      <c r="K1964" t="s">
        <v>7</v>
      </c>
      <c r="L1964" t="s">
        <v>75</v>
      </c>
      <c r="M1964" t="s">
        <v>628</v>
      </c>
      <c r="N1964" t="s">
        <v>629</v>
      </c>
      <c r="O1964" t="s">
        <v>630</v>
      </c>
      <c r="P1964" t="s">
        <v>631</v>
      </c>
      <c r="Q1964" s="38">
        <v>3</v>
      </c>
      <c r="R1964" s="21">
        <v>14</v>
      </c>
      <c r="S1964" s="21">
        <v>14</v>
      </c>
      <c r="T1964" s="21">
        <f t="shared" ref="T1964:T2011" si="101">AVERAGE(R1964:S1964)</f>
        <v>14</v>
      </c>
      <c r="V1964" s="36">
        <v>4.7E-2</v>
      </c>
      <c r="W1964" s="36">
        <v>2.86</v>
      </c>
      <c r="X1964">
        <f t="shared" si="99"/>
        <v>0.26739008216493115</v>
      </c>
    </row>
    <row r="1965" spans="1:24" ht="14.1" customHeight="1" x14ac:dyDescent="0.25">
      <c r="A1965" s="1">
        <v>42297</v>
      </c>
      <c r="B1965" s="1" t="s">
        <v>19</v>
      </c>
      <c r="C1965">
        <v>168</v>
      </c>
      <c r="D1965">
        <v>20</v>
      </c>
      <c r="E1965">
        <v>30</v>
      </c>
      <c r="F1965" s="17">
        <v>0.45138888888888901</v>
      </c>
      <c r="G1965" s="17">
        <v>0.47569444444444398</v>
      </c>
      <c r="H1965" s="6">
        <v>15</v>
      </c>
      <c r="I1965" t="s">
        <v>230</v>
      </c>
      <c r="J1965" t="s">
        <v>285</v>
      </c>
      <c r="K1965" t="s">
        <v>7</v>
      </c>
      <c r="L1965" t="s">
        <v>75</v>
      </c>
      <c r="M1965" t="s">
        <v>628</v>
      </c>
      <c r="N1965" t="s">
        <v>629</v>
      </c>
      <c r="O1965" t="s">
        <v>630</v>
      </c>
      <c r="P1965" t="s">
        <v>631</v>
      </c>
      <c r="Q1965" s="38">
        <v>2</v>
      </c>
      <c r="R1965" s="21">
        <v>13</v>
      </c>
      <c r="S1965" s="21">
        <v>13</v>
      </c>
      <c r="T1965" s="21">
        <f t="shared" si="101"/>
        <v>13</v>
      </c>
      <c r="V1965" s="36">
        <v>4.7E-2</v>
      </c>
      <c r="W1965" s="36">
        <v>2.86</v>
      </c>
      <c r="X1965">
        <f t="shared" si="99"/>
        <v>0.14421347478958285</v>
      </c>
    </row>
    <row r="1966" spans="1:24" ht="14.1" customHeight="1" x14ac:dyDescent="0.25">
      <c r="A1966" s="1">
        <v>42301</v>
      </c>
      <c r="B1966" s="1" t="s">
        <v>19</v>
      </c>
      <c r="C1966">
        <v>1230</v>
      </c>
      <c r="D1966">
        <v>17</v>
      </c>
      <c r="E1966">
        <v>30</v>
      </c>
      <c r="F1966" s="17">
        <v>0.52500000000000002</v>
      </c>
      <c r="G1966" s="17">
        <v>0.57708333333333295</v>
      </c>
      <c r="H1966" s="6">
        <v>14</v>
      </c>
      <c r="I1966" t="s">
        <v>230</v>
      </c>
      <c r="J1966" t="s">
        <v>253</v>
      </c>
      <c r="K1966" t="s">
        <v>7</v>
      </c>
      <c r="L1966" t="s">
        <v>75</v>
      </c>
      <c r="M1966" t="s">
        <v>628</v>
      </c>
      <c r="N1966" t="s">
        <v>629</v>
      </c>
      <c r="O1966" t="s">
        <v>630</v>
      </c>
      <c r="P1966" t="s">
        <v>631</v>
      </c>
      <c r="Q1966" s="38">
        <v>2</v>
      </c>
      <c r="R1966" s="21">
        <v>12</v>
      </c>
      <c r="S1966" s="21">
        <v>12</v>
      </c>
      <c r="T1966" s="21">
        <f t="shared" si="101"/>
        <v>12</v>
      </c>
      <c r="V1966" s="36">
        <v>4.7E-2</v>
      </c>
      <c r="W1966" s="36">
        <v>2.86</v>
      </c>
      <c r="X1966">
        <f t="shared" si="99"/>
        <v>0.11470602162661062</v>
      </c>
    </row>
    <row r="1967" spans="1:24" ht="14.1" customHeight="1" x14ac:dyDescent="0.25">
      <c r="A1967" s="1">
        <v>42302</v>
      </c>
      <c r="B1967" s="1" t="s">
        <v>19</v>
      </c>
      <c r="C1967">
        <v>1238</v>
      </c>
      <c r="D1967">
        <v>6.5</v>
      </c>
      <c r="E1967">
        <v>30</v>
      </c>
      <c r="F1967" s="17">
        <v>0.40347222222222201</v>
      </c>
      <c r="G1967" s="17">
        <v>0.42638888888888898</v>
      </c>
      <c r="H1967" s="6">
        <v>15</v>
      </c>
      <c r="I1967" t="s">
        <v>230</v>
      </c>
      <c r="J1967" t="s">
        <v>253</v>
      </c>
      <c r="K1967" t="s">
        <v>7</v>
      </c>
      <c r="L1967" t="s">
        <v>75</v>
      </c>
      <c r="M1967" t="s">
        <v>628</v>
      </c>
      <c r="N1967" t="s">
        <v>629</v>
      </c>
      <c r="O1967" t="s">
        <v>630</v>
      </c>
      <c r="P1967" t="s">
        <v>631</v>
      </c>
      <c r="Q1967" s="38">
        <v>2</v>
      </c>
      <c r="R1967" s="21">
        <v>13</v>
      </c>
      <c r="S1967" s="21">
        <v>13</v>
      </c>
      <c r="T1967" s="21">
        <f t="shared" si="101"/>
        <v>13</v>
      </c>
      <c r="V1967" s="36">
        <v>4.7E-2</v>
      </c>
      <c r="W1967" s="36">
        <v>2.86</v>
      </c>
      <c r="X1967">
        <f t="shared" si="99"/>
        <v>0.14421347478958285</v>
      </c>
    </row>
    <row r="1968" spans="1:24" ht="14.1" customHeight="1" x14ac:dyDescent="0.25">
      <c r="A1968" s="1">
        <v>42302</v>
      </c>
      <c r="B1968" s="1" t="s">
        <v>19</v>
      </c>
      <c r="C1968" s="8">
        <v>1240</v>
      </c>
      <c r="D1968">
        <v>21</v>
      </c>
      <c r="E1968">
        <v>30</v>
      </c>
      <c r="F1968" s="6">
        <v>1105</v>
      </c>
      <c r="G1968" s="6">
        <v>1137</v>
      </c>
      <c r="H1968" s="6">
        <v>32</v>
      </c>
      <c r="I1968" t="s">
        <v>447</v>
      </c>
      <c r="J1968" t="s">
        <v>20</v>
      </c>
      <c r="K1968" t="s">
        <v>7</v>
      </c>
      <c r="L1968" t="s">
        <v>75</v>
      </c>
      <c r="M1968" t="s">
        <v>628</v>
      </c>
      <c r="N1968" t="s">
        <v>629</v>
      </c>
      <c r="O1968" t="s">
        <v>630</v>
      </c>
      <c r="P1968" t="s">
        <v>631</v>
      </c>
      <c r="Q1968" s="12">
        <v>1</v>
      </c>
      <c r="R1968">
        <v>1</v>
      </c>
      <c r="S1968" s="21">
        <v>1</v>
      </c>
      <c r="T1968" s="21">
        <f t="shared" si="101"/>
        <v>1</v>
      </c>
      <c r="V1968" s="36">
        <v>4.7E-2</v>
      </c>
      <c r="W1968" s="36">
        <v>2.86</v>
      </c>
      <c r="X1968">
        <f t="shared" si="99"/>
        <v>4.6999999999999997E-5</v>
      </c>
    </row>
    <row r="1969" spans="1:24" ht="14.1" customHeight="1" x14ac:dyDescent="0.25">
      <c r="A1969" s="1">
        <v>42302</v>
      </c>
      <c r="B1969" s="1" t="s">
        <v>19</v>
      </c>
      <c r="C1969" s="8">
        <v>1242</v>
      </c>
      <c r="D1969">
        <v>11.2</v>
      </c>
      <c r="E1969">
        <v>30</v>
      </c>
      <c r="F1969" s="6">
        <v>1215</v>
      </c>
      <c r="G1969" s="6">
        <v>1245</v>
      </c>
      <c r="H1969" s="6">
        <v>34</v>
      </c>
      <c r="I1969" t="s">
        <v>447</v>
      </c>
      <c r="J1969" t="s">
        <v>20</v>
      </c>
      <c r="K1969" t="s">
        <v>7</v>
      </c>
      <c r="L1969" t="s">
        <v>75</v>
      </c>
      <c r="M1969" t="s">
        <v>628</v>
      </c>
      <c r="N1969" t="s">
        <v>629</v>
      </c>
      <c r="O1969" t="s">
        <v>630</v>
      </c>
      <c r="P1969" t="s">
        <v>631</v>
      </c>
      <c r="Q1969" s="12">
        <v>6</v>
      </c>
      <c r="R1969">
        <v>1</v>
      </c>
      <c r="S1969" s="21">
        <v>3</v>
      </c>
      <c r="T1969" s="21">
        <f t="shared" si="101"/>
        <v>2</v>
      </c>
      <c r="V1969" s="36">
        <v>4.7E-2</v>
      </c>
      <c r="W1969" s="36">
        <v>2.86</v>
      </c>
      <c r="X1969">
        <f t="shared" si="99"/>
        <v>2.0473632143955148E-3</v>
      </c>
    </row>
    <row r="1970" spans="1:24" ht="14.1" customHeight="1" x14ac:dyDescent="0.25">
      <c r="A1970" s="1">
        <v>42301</v>
      </c>
      <c r="B1970" t="s">
        <v>19</v>
      </c>
      <c r="C1970">
        <v>1233</v>
      </c>
      <c r="D1970">
        <v>10</v>
      </c>
      <c r="E1970">
        <v>30</v>
      </c>
      <c r="F1970" s="17">
        <v>0.58263888888888904</v>
      </c>
      <c r="G1970" s="17">
        <v>0.593055555555556</v>
      </c>
      <c r="H1970">
        <v>15</v>
      </c>
      <c r="I1970" t="s">
        <v>231</v>
      </c>
      <c r="J1970" t="s">
        <v>1203</v>
      </c>
      <c r="K1970" t="s">
        <v>7</v>
      </c>
      <c r="L1970" t="s">
        <v>75</v>
      </c>
      <c r="M1970" t="s">
        <v>628</v>
      </c>
      <c r="N1970" t="s">
        <v>629</v>
      </c>
      <c r="O1970" t="s">
        <v>630</v>
      </c>
      <c r="P1970" t="s">
        <v>631</v>
      </c>
      <c r="Q1970" s="12">
        <v>2</v>
      </c>
      <c r="R1970">
        <v>10</v>
      </c>
      <c r="S1970">
        <v>10</v>
      </c>
      <c r="T1970" s="21">
        <f t="shared" si="101"/>
        <v>10</v>
      </c>
      <c r="V1970" s="36">
        <v>4.7E-2</v>
      </c>
      <c r="W1970" s="36">
        <v>2.86</v>
      </c>
      <c r="X1970">
        <f t="shared" si="99"/>
        <v>6.8096980247049091E-2</v>
      </c>
    </row>
    <row r="1971" spans="1:24" ht="14.1" customHeight="1" x14ac:dyDescent="0.25">
      <c r="A1971" s="1">
        <v>42289</v>
      </c>
      <c r="B1971" s="1" t="s">
        <v>19</v>
      </c>
      <c r="C1971" t="s">
        <v>304</v>
      </c>
      <c r="D1971">
        <v>10</v>
      </c>
      <c r="E1971">
        <v>30</v>
      </c>
      <c r="F1971" s="17">
        <v>0.359722222222222</v>
      </c>
      <c r="G1971" s="17">
        <v>0.37916666666666698</v>
      </c>
      <c r="H1971">
        <v>15</v>
      </c>
      <c r="I1971" t="s">
        <v>230</v>
      </c>
      <c r="J1971" t="s">
        <v>253</v>
      </c>
      <c r="K1971" t="s">
        <v>7</v>
      </c>
      <c r="L1971" t="s">
        <v>63</v>
      </c>
      <c r="M1971" t="s">
        <v>480</v>
      </c>
      <c r="N1971" t="s">
        <v>647</v>
      </c>
      <c r="O1971" t="s">
        <v>648</v>
      </c>
      <c r="P1971" t="s">
        <v>649</v>
      </c>
      <c r="Q1971" s="38">
        <v>8</v>
      </c>
      <c r="R1971" s="21">
        <v>8</v>
      </c>
      <c r="S1971" s="21">
        <v>8</v>
      </c>
      <c r="T1971" s="21">
        <f t="shared" si="101"/>
        <v>8</v>
      </c>
      <c r="V1971" s="36">
        <v>6.4199999999999993E-2</v>
      </c>
      <c r="W1971" s="36">
        <v>2.5179999999999998</v>
      </c>
      <c r="X1971">
        <f t="shared" si="99"/>
        <v>9.6517397333390639E-2</v>
      </c>
    </row>
    <row r="1972" spans="1:24" ht="14.1" customHeight="1" x14ac:dyDescent="0.25">
      <c r="A1972" s="1">
        <v>42290</v>
      </c>
      <c r="B1972" s="1" t="s">
        <v>19</v>
      </c>
      <c r="C1972" t="s">
        <v>307</v>
      </c>
      <c r="D1972">
        <v>20</v>
      </c>
      <c r="E1972">
        <v>30</v>
      </c>
      <c r="F1972" s="17">
        <v>0.36527777777777798</v>
      </c>
      <c r="G1972" s="17">
        <v>0.390972222222222</v>
      </c>
      <c r="H1972">
        <v>14</v>
      </c>
      <c r="I1972" t="s">
        <v>230</v>
      </c>
      <c r="J1972" t="s">
        <v>253</v>
      </c>
      <c r="K1972" t="s">
        <v>7</v>
      </c>
      <c r="L1972" t="s">
        <v>63</v>
      </c>
      <c r="M1972" t="s">
        <v>480</v>
      </c>
      <c r="N1972" t="s">
        <v>647</v>
      </c>
      <c r="O1972" t="s">
        <v>648</v>
      </c>
      <c r="P1972" t="s">
        <v>649</v>
      </c>
      <c r="Q1972" s="38">
        <v>10</v>
      </c>
      <c r="R1972" s="21">
        <v>8</v>
      </c>
      <c r="S1972" s="21">
        <v>8</v>
      </c>
      <c r="T1972" s="21">
        <f t="shared" si="101"/>
        <v>8</v>
      </c>
      <c r="V1972" s="36">
        <v>6.4199999999999993E-2</v>
      </c>
      <c r="W1972" s="36">
        <v>2.5179999999999998</v>
      </c>
      <c r="X1972">
        <f t="shared" si="99"/>
        <v>0.1206467466667383</v>
      </c>
    </row>
    <row r="1973" spans="1:24" ht="14.1" customHeight="1" x14ac:dyDescent="0.25">
      <c r="A1973" s="1">
        <v>42290</v>
      </c>
      <c r="B1973" s="1" t="s">
        <v>19</v>
      </c>
      <c r="C1973">
        <v>1092</v>
      </c>
      <c r="D1973">
        <v>20</v>
      </c>
      <c r="E1973">
        <v>30</v>
      </c>
      <c r="F1973" s="17">
        <v>0.54166666666666663</v>
      </c>
      <c r="G1973" s="17">
        <v>0.57291666666666663</v>
      </c>
      <c r="H1973"/>
      <c r="I1973" t="s">
        <v>230</v>
      </c>
      <c r="J1973" t="s">
        <v>253</v>
      </c>
      <c r="K1973" t="s">
        <v>7</v>
      </c>
      <c r="L1973" t="s">
        <v>63</v>
      </c>
      <c r="M1973" t="s">
        <v>480</v>
      </c>
      <c r="N1973" t="s">
        <v>647</v>
      </c>
      <c r="O1973" t="s">
        <v>648</v>
      </c>
      <c r="P1973" t="s">
        <v>649</v>
      </c>
      <c r="Q1973" s="38">
        <v>20</v>
      </c>
      <c r="R1973" s="21">
        <v>6</v>
      </c>
      <c r="S1973" s="21">
        <v>6</v>
      </c>
      <c r="T1973" s="21">
        <f t="shared" si="101"/>
        <v>6</v>
      </c>
      <c r="U1973" t="s">
        <v>316</v>
      </c>
      <c r="V1973" s="36">
        <v>6.4199999999999993E-2</v>
      </c>
      <c r="W1973" s="36">
        <v>2.5179999999999998</v>
      </c>
      <c r="X1973">
        <f t="shared" si="99"/>
        <v>0.11693644110646262</v>
      </c>
    </row>
    <row r="1974" spans="1:24" ht="14.1" customHeight="1" x14ac:dyDescent="0.25">
      <c r="A1974" s="1">
        <v>42289</v>
      </c>
      <c r="B1974" s="1" t="s">
        <v>19</v>
      </c>
      <c r="C1974" s="8" t="s">
        <v>70</v>
      </c>
      <c r="D1974">
        <v>20</v>
      </c>
      <c r="E1974">
        <v>30</v>
      </c>
      <c r="F1974" s="6">
        <v>1445</v>
      </c>
      <c r="G1974" s="6">
        <v>1500</v>
      </c>
      <c r="H1974" s="6">
        <v>15</v>
      </c>
      <c r="I1974" t="s">
        <v>10</v>
      </c>
      <c r="J1974" t="s">
        <v>20</v>
      </c>
      <c r="K1974" t="s">
        <v>7</v>
      </c>
      <c r="L1974" t="s">
        <v>63</v>
      </c>
      <c r="M1974" t="s">
        <v>480</v>
      </c>
      <c r="N1974" t="s">
        <v>647</v>
      </c>
      <c r="O1974" t="s">
        <v>648</v>
      </c>
      <c r="P1974" t="s">
        <v>649</v>
      </c>
      <c r="Q1974" s="38">
        <v>2</v>
      </c>
      <c r="R1974" s="21">
        <v>8</v>
      </c>
      <c r="S1974" s="21">
        <v>8</v>
      </c>
      <c r="T1974" s="21">
        <f t="shared" si="101"/>
        <v>8</v>
      </c>
      <c r="V1974" s="36">
        <v>6.4199999999999993E-2</v>
      </c>
      <c r="W1974" s="36">
        <v>2.5179999999999998</v>
      </c>
      <c r="X1974">
        <f t="shared" si="99"/>
        <v>2.412934933334766E-2</v>
      </c>
    </row>
    <row r="1975" spans="1:24" ht="14.1" customHeight="1" x14ac:dyDescent="0.25">
      <c r="A1975" s="1">
        <v>42289</v>
      </c>
      <c r="B1975" s="1" t="s">
        <v>19</v>
      </c>
      <c r="C1975" s="8" t="s">
        <v>70</v>
      </c>
      <c r="D1975">
        <v>20</v>
      </c>
      <c r="E1975">
        <v>30</v>
      </c>
      <c r="F1975" s="6">
        <v>1445</v>
      </c>
      <c r="G1975" s="6">
        <v>1500</v>
      </c>
      <c r="H1975" s="6">
        <v>15</v>
      </c>
      <c r="I1975" t="s">
        <v>10</v>
      </c>
      <c r="J1975" t="s">
        <v>20</v>
      </c>
      <c r="K1975" t="s">
        <v>7</v>
      </c>
      <c r="L1975" t="s">
        <v>63</v>
      </c>
      <c r="M1975" t="s">
        <v>480</v>
      </c>
      <c r="N1975" t="s">
        <v>647</v>
      </c>
      <c r="O1975" t="s">
        <v>648</v>
      </c>
      <c r="P1975" t="s">
        <v>649</v>
      </c>
      <c r="Q1975" s="38">
        <v>30</v>
      </c>
      <c r="R1975" s="21">
        <v>5</v>
      </c>
      <c r="S1975" s="21">
        <v>7</v>
      </c>
      <c r="T1975" s="21">
        <f t="shared" si="101"/>
        <v>6</v>
      </c>
      <c r="V1975" s="36">
        <v>6.4199999999999993E-2</v>
      </c>
      <c r="W1975" s="36">
        <v>2.5179999999999998</v>
      </c>
      <c r="X1975">
        <f t="shared" si="99"/>
        <v>0.17540466165969393</v>
      </c>
    </row>
    <row r="1976" spans="1:24" ht="14.1" customHeight="1" x14ac:dyDescent="0.25">
      <c r="A1976" s="1">
        <v>42289</v>
      </c>
      <c r="B1976" s="1" t="s">
        <v>19</v>
      </c>
      <c r="C1976" s="8" t="s">
        <v>70</v>
      </c>
      <c r="D1976">
        <v>20</v>
      </c>
      <c r="E1976">
        <v>30</v>
      </c>
      <c r="F1976" s="6">
        <v>1445</v>
      </c>
      <c r="G1976" s="6">
        <v>1500</v>
      </c>
      <c r="H1976" s="6">
        <v>15</v>
      </c>
      <c r="I1976" t="s">
        <v>10</v>
      </c>
      <c r="J1976" t="s">
        <v>20</v>
      </c>
      <c r="K1976" t="s">
        <v>7</v>
      </c>
      <c r="L1976" t="s">
        <v>63</v>
      </c>
      <c r="M1976" t="s">
        <v>480</v>
      </c>
      <c r="N1976" t="s">
        <v>647</v>
      </c>
      <c r="O1976" t="s">
        <v>648</v>
      </c>
      <c r="P1976" t="s">
        <v>649</v>
      </c>
      <c r="Q1976" s="38">
        <v>1</v>
      </c>
      <c r="R1976" s="21">
        <v>10</v>
      </c>
      <c r="S1976" s="21">
        <v>10</v>
      </c>
      <c r="T1976" s="21">
        <f t="shared" si="101"/>
        <v>10</v>
      </c>
      <c r="V1976" s="36">
        <v>6.4199999999999993E-2</v>
      </c>
      <c r="W1976" s="36">
        <v>2.5179999999999998</v>
      </c>
      <c r="X1976">
        <f t="shared" si="99"/>
        <v>2.1160943521792795E-2</v>
      </c>
    </row>
    <row r="1977" spans="1:24" ht="14.1" customHeight="1" x14ac:dyDescent="0.25">
      <c r="A1977" s="1">
        <v>42289</v>
      </c>
      <c r="B1977" s="1" t="s">
        <v>19</v>
      </c>
      <c r="C1977" t="s">
        <v>145</v>
      </c>
      <c r="D1977">
        <v>13.3</v>
      </c>
      <c r="E1977">
        <v>30</v>
      </c>
      <c r="F1977" s="6">
        <v>940</v>
      </c>
      <c r="G1977" s="6">
        <v>957</v>
      </c>
      <c r="H1977" s="6">
        <v>17</v>
      </c>
      <c r="I1977" t="s">
        <v>146</v>
      </c>
      <c r="J1977" t="s">
        <v>147</v>
      </c>
      <c r="K1977" t="s">
        <v>7</v>
      </c>
      <c r="L1977" t="s">
        <v>63</v>
      </c>
      <c r="M1977" t="s">
        <v>480</v>
      </c>
      <c r="N1977" t="s">
        <v>647</v>
      </c>
      <c r="O1977" t="s">
        <v>648</v>
      </c>
      <c r="P1977" t="s">
        <v>649</v>
      </c>
      <c r="Q1977" s="38">
        <v>5</v>
      </c>
      <c r="R1977" s="21">
        <v>8</v>
      </c>
      <c r="S1977" s="21">
        <v>8</v>
      </c>
      <c r="T1977" s="21">
        <f t="shared" si="101"/>
        <v>8</v>
      </c>
      <c r="V1977" s="36">
        <v>6.4199999999999993E-2</v>
      </c>
      <c r="W1977" s="36">
        <v>2.5179999999999998</v>
      </c>
      <c r="X1977">
        <f t="shared" si="99"/>
        <v>6.0323373333369151E-2</v>
      </c>
    </row>
    <row r="1978" spans="1:24" ht="14.1" customHeight="1" x14ac:dyDescent="0.25">
      <c r="A1978" s="1">
        <v>42289</v>
      </c>
      <c r="B1978" s="1" t="s">
        <v>19</v>
      </c>
      <c r="C1978" t="s">
        <v>152</v>
      </c>
      <c r="D1978">
        <v>9.1999999999999993</v>
      </c>
      <c r="E1978">
        <v>30</v>
      </c>
      <c r="F1978" s="6">
        <v>1204</v>
      </c>
      <c r="G1978" s="6">
        <v>1220</v>
      </c>
      <c r="H1978" s="6">
        <v>16</v>
      </c>
      <c r="I1978" t="s">
        <v>146</v>
      </c>
      <c r="J1978" t="s">
        <v>147</v>
      </c>
      <c r="K1978" t="s">
        <v>7</v>
      </c>
      <c r="L1978" t="s">
        <v>63</v>
      </c>
      <c r="M1978" t="s">
        <v>480</v>
      </c>
      <c r="N1978" t="s">
        <v>647</v>
      </c>
      <c r="O1978" t="s">
        <v>648</v>
      </c>
      <c r="P1978" t="s">
        <v>649</v>
      </c>
      <c r="Q1978" s="38">
        <v>2</v>
      </c>
      <c r="R1978" s="21">
        <v>10</v>
      </c>
      <c r="S1978" s="21">
        <v>10</v>
      </c>
      <c r="T1978" s="21">
        <f t="shared" si="101"/>
        <v>10</v>
      </c>
      <c r="V1978" s="36">
        <v>6.4199999999999993E-2</v>
      </c>
      <c r="W1978" s="36">
        <v>2.5179999999999998</v>
      </c>
      <c r="X1978">
        <f t="shared" si="99"/>
        <v>4.2321887043585589E-2</v>
      </c>
    </row>
    <row r="1979" spans="1:24" ht="14.1" customHeight="1" x14ac:dyDescent="0.25">
      <c r="A1979" s="1">
        <v>42289</v>
      </c>
      <c r="B1979" s="1" t="s">
        <v>19</v>
      </c>
      <c r="C1979" s="8" t="s">
        <v>448</v>
      </c>
      <c r="D1979">
        <v>10</v>
      </c>
      <c r="E1979">
        <v>30</v>
      </c>
      <c r="F1979" s="6">
        <v>1045</v>
      </c>
      <c r="G1979" s="6">
        <v>1110</v>
      </c>
      <c r="H1979" s="6">
        <v>35</v>
      </c>
      <c r="I1979" t="s">
        <v>447</v>
      </c>
      <c r="J1979" t="s">
        <v>231</v>
      </c>
      <c r="K1979" t="s">
        <v>7</v>
      </c>
      <c r="L1979" t="s">
        <v>63</v>
      </c>
      <c r="M1979" t="s">
        <v>480</v>
      </c>
      <c r="N1979" t="s">
        <v>647</v>
      </c>
      <c r="O1979" t="s">
        <v>648</v>
      </c>
      <c r="P1979" t="s">
        <v>649</v>
      </c>
      <c r="Q1979" s="38">
        <v>7</v>
      </c>
      <c r="R1979" s="21">
        <v>2</v>
      </c>
      <c r="S1979" s="21">
        <v>3</v>
      </c>
      <c r="T1979" s="21">
        <f t="shared" si="101"/>
        <v>2.5</v>
      </c>
      <c r="V1979" s="36">
        <v>6.4199999999999993E-2</v>
      </c>
      <c r="W1979" s="36">
        <v>2.5179999999999998</v>
      </c>
      <c r="X1979">
        <f t="shared" si="99"/>
        <v>4.5148779014190605E-3</v>
      </c>
    </row>
    <row r="1980" spans="1:24" ht="14.1" customHeight="1" x14ac:dyDescent="0.25">
      <c r="A1980" s="1">
        <v>42289</v>
      </c>
      <c r="B1980" s="1" t="s">
        <v>19</v>
      </c>
      <c r="C1980" s="8" t="s">
        <v>449</v>
      </c>
      <c r="D1980">
        <v>10</v>
      </c>
      <c r="E1980">
        <v>30</v>
      </c>
      <c r="F1980" s="6">
        <v>1125</v>
      </c>
      <c r="G1980" s="6">
        <v>1145</v>
      </c>
      <c r="H1980" s="6">
        <v>20</v>
      </c>
      <c r="I1980" t="s">
        <v>447</v>
      </c>
      <c r="J1980" t="s">
        <v>231</v>
      </c>
      <c r="K1980" t="s">
        <v>7</v>
      </c>
      <c r="L1980" t="s">
        <v>63</v>
      </c>
      <c r="M1980" t="s">
        <v>480</v>
      </c>
      <c r="N1980" t="s">
        <v>647</v>
      </c>
      <c r="O1980" t="s">
        <v>648</v>
      </c>
      <c r="P1980" t="s">
        <v>649</v>
      </c>
      <c r="Q1980" s="38">
        <v>3</v>
      </c>
      <c r="R1980" s="21">
        <v>1</v>
      </c>
      <c r="S1980" s="21">
        <v>1</v>
      </c>
      <c r="T1980" s="21">
        <f t="shared" si="101"/>
        <v>1</v>
      </c>
      <c r="U1980" t="s">
        <v>450</v>
      </c>
      <c r="V1980" s="36">
        <v>6.4199999999999993E-2</v>
      </c>
      <c r="W1980" s="36">
        <v>2.5179999999999998</v>
      </c>
      <c r="X1980">
        <f t="shared" si="99"/>
        <v>1.9259999999999997E-4</v>
      </c>
    </row>
    <row r="1981" spans="1:24" ht="14.1" customHeight="1" x14ac:dyDescent="0.25">
      <c r="A1981" s="1">
        <v>42289</v>
      </c>
      <c r="B1981" s="1" t="s">
        <v>19</v>
      </c>
      <c r="C1981" s="8" t="s">
        <v>452</v>
      </c>
      <c r="D1981">
        <v>20</v>
      </c>
      <c r="E1981">
        <v>30</v>
      </c>
      <c r="F1981" s="6">
        <v>1500</v>
      </c>
      <c r="G1981" s="6">
        <v>1533</v>
      </c>
      <c r="H1981" s="6">
        <v>33</v>
      </c>
      <c r="I1981" t="s">
        <v>447</v>
      </c>
      <c r="J1981" t="s">
        <v>231</v>
      </c>
      <c r="K1981" t="s">
        <v>7</v>
      </c>
      <c r="L1981" t="s">
        <v>63</v>
      </c>
      <c r="M1981" t="s">
        <v>480</v>
      </c>
      <c r="N1981" t="s">
        <v>647</v>
      </c>
      <c r="O1981" t="s">
        <v>648</v>
      </c>
      <c r="P1981" t="s">
        <v>649</v>
      </c>
      <c r="Q1981" s="38">
        <v>5</v>
      </c>
      <c r="R1981" s="21">
        <v>1</v>
      </c>
      <c r="S1981" s="21">
        <v>2</v>
      </c>
      <c r="T1981" s="21">
        <f t="shared" si="101"/>
        <v>1.5</v>
      </c>
      <c r="V1981" s="36">
        <v>6.4199999999999993E-2</v>
      </c>
      <c r="W1981" s="36">
        <v>2.5179999999999998</v>
      </c>
      <c r="X1981">
        <f t="shared" si="99"/>
        <v>8.9105153503745197E-4</v>
      </c>
    </row>
    <row r="1982" spans="1:24" ht="14.1" customHeight="1" x14ac:dyDescent="0.25">
      <c r="A1982" s="1">
        <v>42290</v>
      </c>
      <c r="B1982" s="1" t="s">
        <v>19</v>
      </c>
      <c r="C1982" t="s">
        <v>366</v>
      </c>
      <c r="E1982">
        <v>30</v>
      </c>
      <c r="F1982" s="6">
        <v>1016</v>
      </c>
      <c r="G1982" s="6">
        <v>1030</v>
      </c>
      <c r="H1982" s="6">
        <v>14</v>
      </c>
      <c r="I1982" t="s">
        <v>328</v>
      </c>
      <c r="J1982" t="s">
        <v>329</v>
      </c>
      <c r="K1982" t="s">
        <v>7</v>
      </c>
      <c r="L1982" t="s">
        <v>63</v>
      </c>
      <c r="M1982" t="s">
        <v>480</v>
      </c>
      <c r="N1982" t="s">
        <v>647</v>
      </c>
      <c r="O1982" t="s">
        <v>648</v>
      </c>
      <c r="P1982" t="s">
        <v>649</v>
      </c>
      <c r="Q1982" s="38">
        <v>1</v>
      </c>
      <c r="R1982" s="21">
        <v>5</v>
      </c>
      <c r="S1982" s="21">
        <v>5</v>
      </c>
      <c r="T1982" s="21">
        <f t="shared" si="101"/>
        <v>5</v>
      </c>
      <c r="V1982" s="36">
        <v>6.4199999999999993E-2</v>
      </c>
      <c r="W1982" s="36">
        <v>2.5179999999999998</v>
      </c>
      <c r="X1982">
        <f t="shared" si="99"/>
        <v>3.6943794429553766E-3</v>
      </c>
    </row>
    <row r="1983" spans="1:24" ht="14.1" customHeight="1" x14ac:dyDescent="0.25">
      <c r="A1983" s="1">
        <v>42289</v>
      </c>
      <c r="B1983" s="1" t="s">
        <v>19</v>
      </c>
      <c r="C1983" t="s">
        <v>400</v>
      </c>
      <c r="D1983">
        <v>20</v>
      </c>
      <c r="E1983">
        <v>30</v>
      </c>
      <c r="F1983" s="6">
        <v>1359</v>
      </c>
      <c r="G1983" s="6">
        <v>1414</v>
      </c>
      <c r="H1983" s="6">
        <v>15</v>
      </c>
      <c r="I1983" t="s">
        <v>393</v>
      </c>
      <c r="J1983" t="s">
        <v>285</v>
      </c>
      <c r="K1983" t="s">
        <v>7</v>
      </c>
      <c r="L1983" t="s">
        <v>63</v>
      </c>
      <c r="M1983" t="s">
        <v>480</v>
      </c>
      <c r="N1983" t="s">
        <v>647</v>
      </c>
      <c r="O1983" t="s">
        <v>648</v>
      </c>
      <c r="P1983" t="s">
        <v>649</v>
      </c>
      <c r="Q1983" s="38">
        <v>70</v>
      </c>
      <c r="R1983" s="21">
        <v>6</v>
      </c>
      <c r="S1983" s="21">
        <v>8</v>
      </c>
      <c r="T1983" s="21">
        <f t="shared" si="101"/>
        <v>7</v>
      </c>
      <c r="V1983" s="36">
        <v>6.4199999999999993E-2</v>
      </c>
      <c r="W1983" s="36">
        <v>2.5179999999999998</v>
      </c>
      <c r="X1983">
        <f t="shared" si="99"/>
        <v>0.60337864144171871</v>
      </c>
    </row>
    <row r="1984" spans="1:24" ht="14.1" customHeight="1" x14ac:dyDescent="0.25">
      <c r="A1984" s="1">
        <v>42290</v>
      </c>
      <c r="B1984" s="1" t="s">
        <v>19</v>
      </c>
      <c r="C1984" t="s">
        <v>406</v>
      </c>
      <c r="D1984">
        <v>10</v>
      </c>
      <c r="E1984">
        <v>30</v>
      </c>
      <c r="F1984" s="6">
        <v>937</v>
      </c>
      <c r="G1984" s="6">
        <v>952</v>
      </c>
      <c r="H1984" s="6">
        <v>15</v>
      </c>
      <c r="I1984" t="s">
        <v>393</v>
      </c>
      <c r="J1984" t="s">
        <v>285</v>
      </c>
      <c r="K1984" t="s">
        <v>7</v>
      </c>
      <c r="L1984" t="s">
        <v>63</v>
      </c>
      <c r="M1984" t="s">
        <v>480</v>
      </c>
      <c r="N1984" t="s">
        <v>647</v>
      </c>
      <c r="O1984" t="s">
        <v>648</v>
      </c>
      <c r="P1984" t="s">
        <v>649</v>
      </c>
      <c r="Q1984" s="38">
        <v>12</v>
      </c>
      <c r="R1984" s="21">
        <v>5</v>
      </c>
      <c r="S1984" s="21">
        <v>6</v>
      </c>
      <c r="T1984" s="21">
        <f t="shared" si="101"/>
        <v>5.5</v>
      </c>
      <c r="V1984" s="36">
        <v>6.4199999999999993E-2</v>
      </c>
      <c r="W1984" s="36">
        <v>2.5179999999999998</v>
      </c>
      <c r="X1984">
        <f t="shared" si="99"/>
        <v>5.6357215362204609E-2</v>
      </c>
    </row>
    <row r="1985" spans="1:24" ht="14.1" customHeight="1" x14ac:dyDescent="0.25">
      <c r="A1985" s="1">
        <v>42290</v>
      </c>
      <c r="B1985" s="1" t="s">
        <v>19</v>
      </c>
      <c r="C1985" t="s">
        <v>408</v>
      </c>
      <c r="D1985">
        <v>10</v>
      </c>
      <c r="E1985">
        <v>30</v>
      </c>
      <c r="F1985" s="6">
        <v>1014</v>
      </c>
      <c r="G1985" s="6">
        <v>1030</v>
      </c>
      <c r="H1985" s="6">
        <v>16</v>
      </c>
      <c r="I1985" t="s">
        <v>393</v>
      </c>
      <c r="J1985" t="s">
        <v>285</v>
      </c>
      <c r="K1985" t="s">
        <v>7</v>
      </c>
      <c r="L1985" t="s">
        <v>63</v>
      </c>
      <c r="M1985" t="s">
        <v>480</v>
      </c>
      <c r="N1985" t="s">
        <v>647</v>
      </c>
      <c r="O1985" t="s">
        <v>648</v>
      </c>
      <c r="P1985" t="s">
        <v>649</v>
      </c>
      <c r="Q1985" s="38">
        <v>5</v>
      </c>
      <c r="R1985" s="21">
        <v>5</v>
      </c>
      <c r="S1985" s="21">
        <v>6</v>
      </c>
      <c r="T1985" s="21">
        <f t="shared" si="101"/>
        <v>5.5</v>
      </c>
      <c r="V1985" s="36">
        <v>6.4199999999999993E-2</v>
      </c>
      <c r="W1985" s="36">
        <v>2.5179999999999998</v>
      </c>
      <c r="X1985">
        <f t="shared" si="99"/>
        <v>2.3482173067585252E-2</v>
      </c>
    </row>
    <row r="1986" spans="1:24" ht="14.1" customHeight="1" x14ac:dyDescent="0.25">
      <c r="A1986" s="1">
        <v>42290</v>
      </c>
      <c r="B1986" s="1" t="s">
        <v>19</v>
      </c>
      <c r="C1986" t="s">
        <v>408</v>
      </c>
      <c r="D1986">
        <v>10</v>
      </c>
      <c r="E1986">
        <v>30</v>
      </c>
      <c r="F1986" s="6">
        <v>1014</v>
      </c>
      <c r="G1986" s="6">
        <v>1030</v>
      </c>
      <c r="H1986" s="6">
        <v>16</v>
      </c>
      <c r="I1986" t="s">
        <v>393</v>
      </c>
      <c r="J1986" t="s">
        <v>285</v>
      </c>
      <c r="K1986" t="s">
        <v>7</v>
      </c>
      <c r="L1986" t="s">
        <v>63</v>
      </c>
      <c r="M1986" t="s">
        <v>480</v>
      </c>
      <c r="N1986" t="s">
        <v>647</v>
      </c>
      <c r="O1986" t="s">
        <v>648</v>
      </c>
      <c r="P1986" t="s">
        <v>649</v>
      </c>
      <c r="Q1986" s="38">
        <v>8</v>
      </c>
      <c r="R1986" s="21">
        <v>6</v>
      </c>
      <c r="S1986" s="21">
        <v>24</v>
      </c>
      <c r="T1986" s="21">
        <f t="shared" si="101"/>
        <v>15</v>
      </c>
      <c r="V1986" s="36">
        <v>6.4199999999999993E-2</v>
      </c>
      <c r="W1986" s="36">
        <v>2.5179999999999998</v>
      </c>
      <c r="X1986">
        <f t="shared" si="99"/>
        <v>0.4699187839983619</v>
      </c>
    </row>
    <row r="1987" spans="1:24" ht="14.1" customHeight="1" x14ac:dyDescent="0.25">
      <c r="A1987" s="1">
        <v>42290</v>
      </c>
      <c r="B1987" s="1" t="s">
        <v>19</v>
      </c>
      <c r="C1987" t="s">
        <v>410</v>
      </c>
      <c r="D1987">
        <v>10</v>
      </c>
      <c r="E1987">
        <v>30</v>
      </c>
      <c r="F1987" s="6">
        <v>1323</v>
      </c>
      <c r="G1987" s="6">
        <v>1319</v>
      </c>
      <c r="H1987" s="6">
        <v>15</v>
      </c>
      <c r="I1987" t="s">
        <v>393</v>
      </c>
      <c r="J1987" t="s">
        <v>285</v>
      </c>
      <c r="K1987" t="s">
        <v>7</v>
      </c>
      <c r="L1987" t="s">
        <v>63</v>
      </c>
      <c r="M1987" t="s">
        <v>480</v>
      </c>
      <c r="N1987" t="s">
        <v>647</v>
      </c>
      <c r="O1987" t="s">
        <v>648</v>
      </c>
      <c r="P1987" t="s">
        <v>649</v>
      </c>
      <c r="Q1987" s="38">
        <v>15</v>
      </c>
      <c r="R1987" s="21">
        <v>3</v>
      </c>
      <c r="S1987" s="21">
        <v>5</v>
      </c>
      <c r="T1987" s="21">
        <f t="shared" si="101"/>
        <v>4</v>
      </c>
      <c r="V1987" s="36">
        <v>6.4199999999999993E-2</v>
      </c>
      <c r="W1987" s="36">
        <v>2.5179999999999998</v>
      </c>
      <c r="X1987">
        <f t="shared" si="99"/>
        <v>3.1594635202774883E-2</v>
      </c>
    </row>
    <row r="1988" spans="1:24" ht="14.1" customHeight="1" x14ac:dyDescent="0.25">
      <c r="A1988" s="1">
        <v>42290</v>
      </c>
      <c r="B1988" s="1" t="s">
        <v>19</v>
      </c>
      <c r="C1988" t="s">
        <v>410</v>
      </c>
      <c r="D1988">
        <v>10</v>
      </c>
      <c r="E1988">
        <v>30</v>
      </c>
      <c r="F1988" s="6">
        <v>1323</v>
      </c>
      <c r="G1988" s="6">
        <v>1319</v>
      </c>
      <c r="H1988" s="6">
        <v>15</v>
      </c>
      <c r="I1988" t="s">
        <v>393</v>
      </c>
      <c r="J1988" t="s">
        <v>285</v>
      </c>
      <c r="K1988" t="s">
        <v>7</v>
      </c>
      <c r="L1988" t="s">
        <v>63</v>
      </c>
      <c r="M1988" t="s">
        <v>480</v>
      </c>
      <c r="N1988" t="s">
        <v>647</v>
      </c>
      <c r="O1988" t="s">
        <v>648</v>
      </c>
      <c r="P1988" t="s">
        <v>649</v>
      </c>
      <c r="Q1988" s="38">
        <v>4</v>
      </c>
      <c r="R1988" s="21">
        <v>6</v>
      </c>
      <c r="S1988" s="21">
        <v>6</v>
      </c>
      <c r="T1988" s="21">
        <f t="shared" si="101"/>
        <v>6</v>
      </c>
      <c r="V1988" s="36">
        <v>6.4199999999999993E-2</v>
      </c>
      <c r="W1988" s="36">
        <v>2.5179999999999998</v>
      </c>
      <c r="X1988">
        <f t="shared" ref="X1988:X2051" si="102">(V1988*T1988^W1988)/1000*Q1988</f>
        <v>2.3387288221292525E-2</v>
      </c>
    </row>
    <row r="1989" spans="1:24" ht="14.1" customHeight="1" x14ac:dyDescent="0.25">
      <c r="A1989" s="1">
        <v>42290</v>
      </c>
      <c r="B1989" s="1" t="s">
        <v>19</v>
      </c>
      <c r="C1989" t="s">
        <v>410</v>
      </c>
      <c r="D1989">
        <v>10</v>
      </c>
      <c r="E1989">
        <v>30</v>
      </c>
      <c r="F1989" s="6">
        <v>1323</v>
      </c>
      <c r="G1989" s="6">
        <v>1319</v>
      </c>
      <c r="H1989" s="6">
        <v>15</v>
      </c>
      <c r="I1989" t="s">
        <v>393</v>
      </c>
      <c r="J1989" t="s">
        <v>285</v>
      </c>
      <c r="K1989" t="s">
        <v>7</v>
      </c>
      <c r="L1989" t="s">
        <v>63</v>
      </c>
      <c r="M1989" t="s">
        <v>480</v>
      </c>
      <c r="N1989" t="s">
        <v>647</v>
      </c>
      <c r="O1989" t="s">
        <v>648</v>
      </c>
      <c r="P1989" t="s">
        <v>649</v>
      </c>
      <c r="Q1989" s="38">
        <v>2</v>
      </c>
      <c r="R1989" s="21">
        <v>7</v>
      </c>
      <c r="S1989" s="21">
        <v>7</v>
      </c>
      <c r="T1989" s="21">
        <f t="shared" si="101"/>
        <v>7</v>
      </c>
      <c r="V1989" s="36">
        <v>6.4199999999999993E-2</v>
      </c>
      <c r="W1989" s="36">
        <v>2.5179999999999998</v>
      </c>
      <c r="X1989">
        <f t="shared" si="102"/>
        <v>1.7239389755477678E-2</v>
      </c>
    </row>
    <row r="1990" spans="1:24" ht="14.1" customHeight="1" x14ac:dyDescent="0.25">
      <c r="A1990" s="1">
        <v>42290</v>
      </c>
      <c r="B1990" s="1" t="s">
        <v>19</v>
      </c>
      <c r="C1990" t="s">
        <v>412</v>
      </c>
      <c r="D1990">
        <v>10</v>
      </c>
      <c r="E1990">
        <v>30</v>
      </c>
      <c r="F1990" s="6">
        <v>1404</v>
      </c>
      <c r="G1990" s="6">
        <v>1420</v>
      </c>
      <c r="H1990" s="6">
        <v>15</v>
      </c>
      <c r="I1990" t="s">
        <v>393</v>
      </c>
      <c r="J1990" t="s">
        <v>285</v>
      </c>
      <c r="K1990" t="s">
        <v>7</v>
      </c>
      <c r="L1990" t="s">
        <v>63</v>
      </c>
      <c r="M1990" t="s">
        <v>480</v>
      </c>
      <c r="N1990" t="s">
        <v>647</v>
      </c>
      <c r="O1990" t="s">
        <v>648</v>
      </c>
      <c r="P1990" t="s">
        <v>649</v>
      </c>
      <c r="Q1990" s="38">
        <v>1</v>
      </c>
      <c r="R1990" s="21">
        <v>4</v>
      </c>
      <c r="S1990" s="21">
        <v>4</v>
      </c>
      <c r="T1990" s="21">
        <f t="shared" si="101"/>
        <v>4</v>
      </c>
      <c r="V1990" s="36">
        <v>6.4199999999999993E-2</v>
      </c>
      <c r="W1990" s="36">
        <v>2.5179999999999998</v>
      </c>
      <c r="X1990">
        <f t="shared" si="102"/>
        <v>2.1063090135183256E-3</v>
      </c>
    </row>
    <row r="1991" spans="1:24" ht="14.1" customHeight="1" x14ac:dyDescent="0.25">
      <c r="A1991" s="1">
        <v>42290</v>
      </c>
      <c r="B1991" s="1" t="s">
        <v>19</v>
      </c>
      <c r="C1991" t="s">
        <v>412</v>
      </c>
      <c r="D1991">
        <v>10</v>
      </c>
      <c r="E1991">
        <v>30</v>
      </c>
      <c r="F1991" s="6">
        <v>1404</v>
      </c>
      <c r="G1991" s="6">
        <v>1420</v>
      </c>
      <c r="H1991" s="6">
        <v>15</v>
      </c>
      <c r="I1991" t="s">
        <v>393</v>
      </c>
      <c r="J1991" t="s">
        <v>285</v>
      </c>
      <c r="K1991" t="s">
        <v>7</v>
      </c>
      <c r="L1991" t="s">
        <v>63</v>
      </c>
      <c r="M1991" t="s">
        <v>480</v>
      </c>
      <c r="N1991" t="s">
        <v>647</v>
      </c>
      <c r="O1991" t="s">
        <v>648</v>
      </c>
      <c r="P1991" t="s">
        <v>649</v>
      </c>
      <c r="Q1991" s="38">
        <v>2</v>
      </c>
      <c r="R1991" s="21">
        <v>6</v>
      </c>
      <c r="S1991" s="21">
        <v>6</v>
      </c>
      <c r="T1991" s="21">
        <f t="shared" si="101"/>
        <v>6</v>
      </c>
      <c r="V1991" s="36">
        <v>6.4199999999999993E-2</v>
      </c>
      <c r="W1991" s="36">
        <v>2.5179999999999998</v>
      </c>
      <c r="X1991">
        <f t="shared" si="102"/>
        <v>1.1693644110646263E-2</v>
      </c>
    </row>
    <row r="1992" spans="1:24" ht="14.1" customHeight="1" x14ac:dyDescent="0.25">
      <c r="A1992" s="1">
        <v>42290</v>
      </c>
      <c r="B1992" s="1" t="s">
        <v>19</v>
      </c>
      <c r="C1992" t="s">
        <v>412</v>
      </c>
      <c r="D1992">
        <v>10</v>
      </c>
      <c r="E1992">
        <v>30</v>
      </c>
      <c r="F1992" s="6">
        <v>1404</v>
      </c>
      <c r="G1992" s="6">
        <v>1420</v>
      </c>
      <c r="H1992" s="6">
        <v>15</v>
      </c>
      <c r="I1992" t="s">
        <v>393</v>
      </c>
      <c r="J1992" t="s">
        <v>285</v>
      </c>
      <c r="K1992" t="s">
        <v>7</v>
      </c>
      <c r="L1992" t="s">
        <v>63</v>
      </c>
      <c r="M1992" t="s">
        <v>480</v>
      </c>
      <c r="N1992" t="s">
        <v>647</v>
      </c>
      <c r="O1992" t="s">
        <v>648</v>
      </c>
      <c r="P1992" t="s">
        <v>649</v>
      </c>
      <c r="Q1992" s="38">
        <v>1</v>
      </c>
      <c r="R1992" s="21">
        <v>7</v>
      </c>
      <c r="S1992" s="21">
        <v>7</v>
      </c>
      <c r="T1992" s="21">
        <f t="shared" si="101"/>
        <v>7</v>
      </c>
      <c r="V1992" s="36">
        <v>6.4199999999999993E-2</v>
      </c>
      <c r="W1992" s="36">
        <v>2.5179999999999998</v>
      </c>
      <c r="X1992">
        <f t="shared" si="102"/>
        <v>8.6196948777388389E-3</v>
      </c>
    </row>
    <row r="1993" spans="1:24" ht="14.1" customHeight="1" x14ac:dyDescent="0.25">
      <c r="A1993" s="1">
        <v>42290</v>
      </c>
      <c r="B1993" s="1" t="s">
        <v>19</v>
      </c>
      <c r="C1993" s="8" t="s">
        <v>453</v>
      </c>
      <c r="D1993">
        <v>6</v>
      </c>
      <c r="E1993">
        <v>30</v>
      </c>
      <c r="F1993" s="6">
        <v>1052</v>
      </c>
      <c r="G1993" s="6">
        <v>1116</v>
      </c>
      <c r="H1993" s="6">
        <v>24</v>
      </c>
      <c r="I1993" t="s">
        <v>447</v>
      </c>
      <c r="J1993" t="s">
        <v>231</v>
      </c>
      <c r="K1993" t="s">
        <v>7</v>
      </c>
      <c r="L1993" t="s">
        <v>63</v>
      </c>
      <c r="M1993" t="s">
        <v>480</v>
      </c>
      <c r="N1993" t="s">
        <v>647</v>
      </c>
      <c r="O1993" t="s">
        <v>648</v>
      </c>
      <c r="P1993" t="s">
        <v>649</v>
      </c>
      <c r="Q1993" s="38">
        <v>31</v>
      </c>
      <c r="R1993" s="21">
        <v>4</v>
      </c>
      <c r="S1993" s="21">
        <v>15</v>
      </c>
      <c r="T1993" s="21">
        <f t="shared" si="101"/>
        <v>9.5</v>
      </c>
      <c r="V1993" s="36">
        <v>6.4199999999999993E-2</v>
      </c>
      <c r="W1993" s="36">
        <v>2.5179999999999998</v>
      </c>
      <c r="X1993">
        <f t="shared" si="102"/>
        <v>0.57650723245749369</v>
      </c>
    </row>
    <row r="1994" spans="1:24" ht="14.1" customHeight="1" x14ac:dyDescent="0.25">
      <c r="A1994" s="1">
        <v>42290</v>
      </c>
      <c r="B1994" s="1" t="s">
        <v>19</v>
      </c>
      <c r="C1994" s="8" t="s">
        <v>455</v>
      </c>
      <c r="D1994">
        <v>15</v>
      </c>
      <c r="E1994">
        <v>30</v>
      </c>
      <c r="F1994" s="6">
        <v>205</v>
      </c>
      <c r="G1994" s="6">
        <v>249</v>
      </c>
      <c r="H1994" s="6">
        <v>44</v>
      </c>
      <c r="I1994" t="s">
        <v>447</v>
      </c>
      <c r="J1994" t="s">
        <v>231</v>
      </c>
      <c r="K1994" t="s">
        <v>7</v>
      </c>
      <c r="L1994" t="s">
        <v>63</v>
      </c>
      <c r="M1994" t="s">
        <v>480</v>
      </c>
      <c r="N1994" t="s">
        <v>647</v>
      </c>
      <c r="O1994" t="s">
        <v>648</v>
      </c>
      <c r="P1994" t="s">
        <v>649</v>
      </c>
      <c r="Q1994" s="38">
        <v>11</v>
      </c>
      <c r="R1994" s="21">
        <v>4</v>
      </c>
      <c r="S1994" s="21">
        <v>2</v>
      </c>
      <c r="T1994" s="21">
        <f t="shared" si="101"/>
        <v>3</v>
      </c>
      <c r="V1994" s="36">
        <v>6.4199999999999993E-2</v>
      </c>
      <c r="W1994" s="36">
        <v>2.5179999999999998</v>
      </c>
      <c r="X1994">
        <f t="shared" si="102"/>
        <v>1.1228429915761756E-2</v>
      </c>
    </row>
    <row r="1995" spans="1:24" ht="14.1" customHeight="1" x14ac:dyDescent="0.25">
      <c r="A1995" s="1">
        <v>42291</v>
      </c>
      <c r="B1995" s="1" t="s">
        <v>19</v>
      </c>
      <c r="C1995" t="s">
        <v>351</v>
      </c>
      <c r="D1995">
        <v>9</v>
      </c>
      <c r="E1995">
        <v>30</v>
      </c>
      <c r="F1995" s="6">
        <v>1323</v>
      </c>
      <c r="G1995" s="6">
        <v>1337</v>
      </c>
      <c r="H1995" s="6">
        <v>14</v>
      </c>
      <c r="I1995" t="s">
        <v>328</v>
      </c>
      <c r="J1995" t="s">
        <v>329</v>
      </c>
      <c r="K1995" t="s">
        <v>7</v>
      </c>
      <c r="L1995" t="s">
        <v>63</v>
      </c>
      <c r="M1995" t="s">
        <v>480</v>
      </c>
      <c r="N1995" t="s">
        <v>647</v>
      </c>
      <c r="O1995" t="s">
        <v>648</v>
      </c>
      <c r="P1995" t="s">
        <v>649</v>
      </c>
      <c r="Q1995" s="38">
        <v>1</v>
      </c>
      <c r="R1995" s="21">
        <v>4</v>
      </c>
      <c r="S1995" s="21">
        <v>4</v>
      </c>
      <c r="T1995" s="21">
        <f t="shared" si="101"/>
        <v>4</v>
      </c>
      <c r="V1995" s="36">
        <v>6.4199999999999993E-2</v>
      </c>
      <c r="W1995" s="36">
        <v>2.5179999999999998</v>
      </c>
      <c r="X1995">
        <f t="shared" si="102"/>
        <v>2.1063090135183256E-3</v>
      </c>
    </row>
    <row r="1996" spans="1:24" ht="14.1" customHeight="1" x14ac:dyDescent="0.25">
      <c r="A1996" s="1">
        <v>42290</v>
      </c>
      <c r="B1996" s="1" t="s">
        <v>19</v>
      </c>
      <c r="C1996" t="s">
        <v>414</v>
      </c>
      <c r="D1996">
        <v>5</v>
      </c>
      <c r="E1996">
        <v>30</v>
      </c>
      <c r="F1996" s="6">
        <v>1445</v>
      </c>
      <c r="G1996" s="6">
        <v>1459</v>
      </c>
      <c r="H1996" s="6">
        <v>15</v>
      </c>
      <c r="I1996" t="s">
        <v>393</v>
      </c>
      <c r="J1996" t="s">
        <v>285</v>
      </c>
      <c r="K1996" t="s">
        <v>7</v>
      </c>
      <c r="L1996" t="s">
        <v>63</v>
      </c>
      <c r="M1996" t="s">
        <v>480</v>
      </c>
      <c r="N1996" t="s">
        <v>647</v>
      </c>
      <c r="O1996" t="s">
        <v>648</v>
      </c>
      <c r="P1996" t="s">
        <v>649</v>
      </c>
      <c r="Q1996" s="38">
        <v>5</v>
      </c>
      <c r="R1996" s="21">
        <v>4</v>
      </c>
      <c r="S1996" s="21">
        <v>4</v>
      </c>
      <c r="T1996" s="21">
        <f t="shared" si="101"/>
        <v>4</v>
      </c>
      <c r="V1996" s="36">
        <v>6.4199999999999993E-2</v>
      </c>
      <c r="W1996" s="36">
        <v>2.5179999999999998</v>
      </c>
      <c r="X1996">
        <f t="shared" si="102"/>
        <v>1.0531545067591628E-2</v>
      </c>
    </row>
    <row r="1997" spans="1:24" ht="14.1" customHeight="1" x14ac:dyDescent="0.25">
      <c r="A1997" s="1">
        <v>42290</v>
      </c>
      <c r="B1997" s="1" t="s">
        <v>19</v>
      </c>
      <c r="C1997" t="s">
        <v>414</v>
      </c>
      <c r="D1997">
        <v>5</v>
      </c>
      <c r="E1997">
        <v>30</v>
      </c>
      <c r="F1997" s="6">
        <v>1445</v>
      </c>
      <c r="G1997" s="6">
        <v>1459</v>
      </c>
      <c r="H1997" s="6">
        <v>15</v>
      </c>
      <c r="I1997" t="s">
        <v>393</v>
      </c>
      <c r="J1997" t="s">
        <v>285</v>
      </c>
      <c r="K1997" t="s">
        <v>7</v>
      </c>
      <c r="L1997" t="s">
        <v>63</v>
      </c>
      <c r="M1997" t="s">
        <v>480</v>
      </c>
      <c r="N1997" t="s">
        <v>647</v>
      </c>
      <c r="O1997" t="s">
        <v>648</v>
      </c>
      <c r="P1997" t="s">
        <v>649</v>
      </c>
      <c r="Q1997" s="38">
        <v>1</v>
      </c>
      <c r="R1997" s="21">
        <v>5</v>
      </c>
      <c r="S1997" s="21">
        <v>5</v>
      </c>
      <c r="T1997" s="21">
        <f t="shared" si="101"/>
        <v>5</v>
      </c>
      <c r="V1997" s="36">
        <v>6.4199999999999993E-2</v>
      </c>
      <c r="W1997" s="36">
        <v>2.5179999999999998</v>
      </c>
      <c r="X1997">
        <f t="shared" si="102"/>
        <v>3.6943794429553766E-3</v>
      </c>
    </row>
    <row r="1998" spans="1:24" ht="14.1" customHeight="1" x14ac:dyDescent="0.25">
      <c r="A1998" s="1">
        <v>42291</v>
      </c>
      <c r="B1998" s="1" t="s">
        <v>19</v>
      </c>
      <c r="C1998" t="s">
        <v>417</v>
      </c>
      <c r="D1998">
        <v>20</v>
      </c>
      <c r="E1998">
        <v>30</v>
      </c>
      <c r="F1998" s="6">
        <v>1226</v>
      </c>
      <c r="G1998" s="6">
        <v>1241</v>
      </c>
      <c r="H1998" s="6">
        <v>15</v>
      </c>
      <c r="I1998" t="s">
        <v>393</v>
      </c>
      <c r="J1998" t="s">
        <v>285</v>
      </c>
      <c r="K1998" t="s">
        <v>7</v>
      </c>
      <c r="L1998" t="s">
        <v>63</v>
      </c>
      <c r="M1998" t="s">
        <v>480</v>
      </c>
      <c r="N1998" t="s">
        <v>647</v>
      </c>
      <c r="O1998" t="s">
        <v>648</v>
      </c>
      <c r="P1998" t="s">
        <v>649</v>
      </c>
      <c r="Q1998" s="38">
        <v>1</v>
      </c>
      <c r="R1998" s="21">
        <v>4</v>
      </c>
      <c r="S1998" s="21">
        <v>4</v>
      </c>
      <c r="T1998" s="21">
        <f t="shared" si="101"/>
        <v>4</v>
      </c>
      <c r="V1998" s="36">
        <v>6.4199999999999993E-2</v>
      </c>
      <c r="W1998" s="36">
        <v>2.5179999999999998</v>
      </c>
      <c r="X1998">
        <f t="shared" si="102"/>
        <v>2.1063090135183256E-3</v>
      </c>
    </row>
    <row r="1999" spans="1:24" ht="14.1" customHeight="1" x14ac:dyDescent="0.25">
      <c r="A1999" s="1">
        <v>42291</v>
      </c>
      <c r="B1999" s="1" t="s">
        <v>19</v>
      </c>
      <c r="C1999" t="s">
        <v>417</v>
      </c>
      <c r="D1999">
        <v>20</v>
      </c>
      <c r="E1999">
        <v>30</v>
      </c>
      <c r="F1999" s="6">
        <v>1226</v>
      </c>
      <c r="G1999" s="6">
        <v>1241</v>
      </c>
      <c r="H1999" s="6">
        <v>15</v>
      </c>
      <c r="I1999" t="s">
        <v>393</v>
      </c>
      <c r="J1999" t="s">
        <v>285</v>
      </c>
      <c r="K1999" t="s">
        <v>7</v>
      </c>
      <c r="L1999" t="s">
        <v>63</v>
      </c>
      <c r="M1999" t="s">
        <v>480</v>
      </c>
      <c r="N1999" t="s">
        <v>647</v>
      </c>
      <c r="O1999" t="s">
        <v>648</v>
      </c>
      <c r="P1999" t="s">
        <v>649</v>
      </c>
      <c r="Q1999" s="38">
        <v>1</v>
      </c>
      <c r="R1999" s="21">
        <v>5</v>
      </c>
      <c r="S1999" s="21">
        <v>5</v>
      </c>
      <c r="T1999" s="21">
        <f t="shared" si="101"/>
        <v>5</v>
      </c>
      <c r="V1999" s="36">
        <v>6.4199999999999993E-2</v>
      </c>
      <c r="W1999" s="36">
        <v>2.5179999999999998</v>
      </c>
      <c r="X1999">
        <f t="shared" si="102"/>
        <v>3.6943794429553766E-3</v>
      </c>
    </row>
    <row r="2000" spans="1:24" ht="14.1" customHeight="1" x14ac:dyDescent="0.25">
      <c r="A2000" s="1">
        <v>42291</v>
      </c>
      <c r="B2000" s="1" t="s">
        <v>19</v>
      </c>
      <c r="C2000" t="s">
        <v>417</v>
      </c>
      <c r="D2000">
        <v>20</v>
      </c>
      <c r="E2000">
        <v>30</v>
      </c>
      <c r="F2000" s="6">
        <v>1226</v>
      </c>
      <c r="G2000" s="6">
        <v>1241</v>
      </c>
      <c r="H2000" s="6">
        <v>15</v>
      </c>
      <c r="I2000" t="s">
        <v>393</v>
      </c>
      <c r="J2000" t="s">
        <v>285</v>
      </c>
      <c r="K2000" t="s">
        <v>7</v>
      </c>
      <c r="L2000" t="s">
        <v>63</v>
      </c>
      <c r="M2000" t="s">
        <v>480</v>
      </c>
      <c r="N2000" t="s">
        <v>647</v>
      </c>
      <c r="O2000" t="s">
        <v>648</v>
      </c>
      <c r="P2000" t="s">
        <v>649</v>
      </c>
      <c r="Q2000" s="38">
        <v>1</v>
      </c>
      <c r="R2000" s="21">
        <v>6</v>
      </c>
      <c r="S2000" s="21">
        <v>6</v>
      </c>
      <c r="T2000" s="21">
        <f t="shared" si="101"/>
        <v>6</v>
      </c>
      <c r="V2000" s="36">
        <v>6.4199999999999993E-2</v>
      </c>
      <c r="W2000" s="36">
        <v>2.5179999999999998</v>
      </c>
      <c r="X2000">
        <f t="shared" si="102"/>
        <v>5.8468220553231313E-3</v>
      </c>
    </row>
    <row r="2001" spans="1:24" ht="14.1" customHeight="1" x14ac:dyDescent="0.25">
      <c r="A2001" s="1">
        <v>42291</v>
      </c>
      <c r="B2001" s="1" t="s">
        <v>19</v>
      </c>
      <c r="C2001" t="s">
        <v>417</v>
      </c>
      <c r="D2001">
        <v>20</v>
      </c>
      <c r="E2001">
        <v>30</v>
      </c>
      <c r="F2001" s="6">
        <v>1226</v>
      </c>
      <c r="G2001" s="6">
        <v>1241</v>
      </c>
      <c r="H2001" s="6">
        <v>15</v>
      </c>
      <c r="I2001" t="s">
        <v>393</v>
      </c>
      <c r="J2001" t="s">
        <v>285</v>
      </c>
      <c r="K2001" t="s">
        <v>7</v>
      </c>
      <c r="L2001" t="s">
        <v>63</v>
      </c>
      <c r="M2001" t="s">
        <v>480</v>
      </c>
      <c r="N2001" t="s">
        <v>647</v>
      </c>
      <c r="O2001" t="s">
        <v>648</v>
      </c>
      <c r="P2001" t="s">
        <v>649</v>
      </c>
      <c r="Q2001" s="38">
        <v>2</v>
      </c>
      <c r="R2001" s="21">
        <v>7</v>
      </c>
      <c r="S2001" s="21">
        <v>7</v>
      </c>
      <c r="T2001" s="21">
        <f t="shared" si="101"/>
        <v>7</v>
      </c>
      <c r="V2001" s="36">
        <v>6.4199999999999993E-2</v>
      </c>
      <c r="W2001" s="36">
        <v>2.5179999999999998</v>
      </c>
      <c r="X2001">
        <f t="shared" si="102"/>
        <v>1.7239389755477678E-2</v>
      </c>
    </row>
    <row r="2002" spans="1:24" ht="14.1" customHeight="1" x14ac:dyDescent="0.25">
      <c r="A2002" s="1">
        <v>42292</v>
      </c>
      <c r="B2002" s="9" t="s">
        <v>19</v>
      </c>
      <c r="C2002" s="10" t="s">
        <v>97</v>
      </c>
      <c r="D2002" s="11">
        <v>20</v>
      </c>
      <c r="E2002" s="11">
        <v>30</v>
      </c>
      <c r="F2002" s="11">
        <v>912</v>
      </c>
      <c r="G2002" s="11">
        <v>924</v>
      </c>
      <c r="H2002" s="11">
        <v>12</v>
      </c>
      <c r="I2002" s="11" t="s">
        <v>10</v>
      </c>
      <c r="J2002" s="11" t="s">
        <v>20</v>
      </c>
      <c r="K2002" t="s">
        <v>7</v>
      </c>
      <c r="L2002" s="11" t="s">
        <v>63</v>
      </c>
      <c r="M2002" t="s">
        <v>480</v>
      </c>
      <c r="N2002" t="s">
        <v>647</v>
      </c>
      <c r="O2002" t="s">
        <v>648</v>
      </c>
      <c r="P2002" t="s">
        <v>649</v>
      </c>
      <c r="Q2002" s="38">
        <v>6</v>
      </c>
      <c r="R2002" s="21">
        <v>4</v>
      </c>
      <c r="S2002" s="21">
        <v>7</v>
      </c>
      <c r="T2002" s="21">
        <f t="shared" si="101"/>
        <v>5.5</v>
      </c>
      <c r="V2002" s="36">
        <v>6.4199999999999993E-2</v>
      </c>
      <c r="W2002" s="36">
        <v>2.5179999999999998</v>
      </c>
      <c r="X2002">
        <f t="shared" si="102"/>
        <v>2.8178607681102304E-2</v>
      </c>
    </row>
    <row r="2003" spans="1:24" ht="14.1" customHeight="1" x14ac:dyDescent="0.25">
      <c r="A2003" s="1">
        <v>42292</v>
      </c>
      <c r="B2003" s="9" t="s">
        <v>19</v>
      </c>
      <c r="C2003" s="10" t="s">
        <v>100</v>
      </c>
      <c r="D2003" s="11">
        <v>15</v>
      </c>
      <c r="E2003" s="11">
        <v>30</v>
      </c>
      <c r="F2003" s="11">
        <v>1342</v>
      </c>
      <c r="G2003" s="11">
        <v>1357</v>
      </c>
      <c r="H2003" s="11">
        <v>15</v>
      </c>
      <c r="I2003" s="11" t="s">
        <v>10</v>
      </c>
      <c r="J2003" s="11" t="s">
        <v>20</v>
      </c>
      <c r="K2003" t="s">
        <v>7</v>
      </c>
      <c r="L2003" s="11" t="s">
        <v>63</v>
      </c>
      <c r="M2003" t="s">
        <v>480</v>
      </c>
      <c r="N2003" t="s">
        <v>647</v>
      </c>
      <c r="O2003" t="s">
        <v>648</v>
      </c>
      <c r="P2003" t="s">
        <v>649</v>
      </c>
      <c r="Q2003" s="38">
        <v>10</v>
      </c>
      <c r="R2003" s="21">
        <v>3</v>
      </c>
      <c r="S2003" s="21">
        <v>5</v>
      </c>
      <c r="T2003" s="21">
        <f t="shared" si="101"/>
        <v>4</v>
      </c>
      <c r="V2003" s="36">
        <v>6.4199999999999993E-2</v>
      </c>
      <c r="W2003" s="36">
        <v>2.5179999999999998</v>
      </c>
      <c r="X2003">
        <f t="shared" si="102"/>
        <v>2.1063090135183257E-2</v>
      </c>
    </row>
    <row r="2004" spans="1:24" ht="14.1" customHeight="1" x14ac:dyDescent="0.25">
      <c r="A2004" s="1">
        <v>42291</v>
      </c>
      <c r="B2004" s="1" t="s">
        <v>19</v>
      </c>
      <c r="C2004" t="s">
        <v>417</v>
      </c>
      <c r="D2004">
        <v>20</v>
      </c>
      <c r="E2004">
        <v>30</v>
      </c>
      <c r="F2004" s="6">
        <v>1226</v>
      </c>
      <c r="G2004" s="6">
        <v>1241</v>
      </c>
      <c r="H2004" s="6">
        <v>15</v>
      </c>
      <c r="I2004" t="s">
        <v>393</v>
      </c>
      <c r="J2004" t="s">
        <v>285</v>
      </c>
      <c r="K2004" t="s">
        <v>7</v>
      </c>
      <c r="L2004" t="s">
        <v>63</v>
      </c>
      <c r="M2004" t="s">
        <v>480</v>
      </c>
      <c r="N2004" t="s">
        <v>647</v>
      </c>
      <c r="O2004" t="s">
        <v>648</v>
      </c>
      <c r="P2004" t="s">
        <v>649</v>
      </c>
      <c r="Q2004" s="38">
        <v>2</v>
      </c>
      <c r="R2004" s="21">
        <v>8</v>
      </c>
      <c r="S2004" s="21">
        <v>8</v>
      </c>
      <c r="T2004" s="21">
        <f t="shared" si="101"/>
        <v>8</v>
      </c>
      <c r="V2004" s="36">
        <v>6.4199999999999993E-2</v>
      </c>
      <c r="W2004" s="36">
        <v>2.5179999999999998</v>
      </c>
      <c r="X2004">
        <f t="shared" si="102"/>
        <v>2.412934933334766E-2</v>
      </c>
    </row>
    <row r="2005" spans="1:24" ht="14.1" customHeight="1" x14ac:dyDescent="0.25">
      <c r="A2005" s="1">
        <v>42291</v>
      </c>
      <c r="B2005" s="1" t="s">
        <v>19</v>
      </c>
      <c r="C2005" t="s">
        <v>417</v>
      </c>
      <c r="D2005">
        <v>20</v>
      </c>
      <c r="E2005">
        <v>30</v>
      </c>
      <c r="F2005" s="6">
        <v>1226</v>
      </c>
      <c r="G2005" s="6">
        <v>1241</v>
      </c>
      <c r="H2005" s="6">
        <v>15</v>
      </c>
      <c r="I2005" t="s">
        <v>393</v>
      </c>
      <c r="J2005" t="s">
        <v>285</v>
      </c>
      <c r="K2005" t="s">
        <v>7</v>
      </c>
      <c r="L2005" t="s">
        <v>63</v>
      </c>
      <c r="M2005" t="s">
        <v>480</v>
      </c>
      <c r="N2005" t="s">
        <v>647</v>
      </c>
      <c r="O2005" t="s">
        <v>648</v>
      </c>
      <c r="P2005" t="s">
        <v>649</v>
      </c>
      <c r="Q2005" s="38">
        <v>2</v>
      </c>
      <c r="R2005" s="21">
        <v>9</v>
      </c>
      <c r="S2005" s="21">
        <v>9</v>
      </c>
      <c r="T2005" s="21">
        <f t="shared" si="101"/>
        <v>9</v>
      </c>
      <c r="V2005" s="36">
        <v>6.4199999999999993E-2</v>
      </c>
      <c r="W2005" s="36">
        <v>2.5179999999999998</v>
      </c>
      <c r="X2005">
        <f t="shared" si="102"/>
        <v>3.2459936246021871E-2</v>
      </c>
    </row>
    <row r="2006" spans="1:24" ht="14.1" customHeight="1" x14ac:dyDescent="0.25">
      <c r="A2006" s="1">
        <v>42293</v>
      </c>
      <c r="B2006" s="9" t="s">
        <v>19</v>
      </c>
      <c r="C2006" s="10" t="s">
        <v>105</v>
      </c>
      <c r="D2006" s="11">
        <v>24</v>
      </c>
      <c r="E2006" s="11">
        <v>30</v>
      </c>
      <c r="F2006" s="11">
        <v>814</v>
      </c>
      <c r="G2006" s="11">
        <v>826</v>
      </c>
      <c r="H2006" s="11">
        <v>12</v>
      </c>
      <c r="I2006" s="11" t="s">
        <v>10</v>
      </c>
      <c r="J2006" s="11" t="s">
        <v>20</v>
      </c>
      <c r="K2006" t="s">
        <v>7</v>
      </c>
      <c r="L2006" s="11" t="s">
        <v>63</v>
      </c>
      <c r="M2006" t="s">
        <v>480</v>
      </c>
      <c r="N2006" t="s">
        <v>647</v>
      </c>
      <c r="O2006" t="s">
        <v>648</v>
      </c>
      <c r="P2006" t="s">
        <v>649</v>
      </c>
      <c r="Q2006" s="38">
        <v>1</v>
      </c>
      <c r="R2006" s="21">
        <v>8</v>
      </c>
      <c r="S2006" s="21">
        <v>8</v>
      </c>
      <c r="T2006" s="21">
        <f t="shared" si="101"/>
        <v>8</v>
      </c>
      <c r="V2006" s="36">
        <v>6.4199999999999993E-2</v>
      </c>
      <c r="W2006" s="36">
        <v>2.5179999999999998</v>
      </c>
      <c r="X2006">
        <f t="shared" si="102"/>
        <v>1.206467466667383E-2</v>
      </c>
    </row>
    <row r="2007" spans="1:24" ht="14.1" customHeight="1" x14ac:dyDescent="0.25">
      <c r="A2007" s="1">
        <v>42293</v>
      </c>
      <c r="B2007" s="9" t="s">
        <v>19</v>
      </c>
      <c r="C2007" s="10" t="s">
        <v>105</v>
      </c>
      <c r="D2007" s="11">
        <v>24</v>
      </c>
      <c r="E2007" s="11">
        <v>30</v>
      </c>
      <c r="F2007" s="11">
        <v>814</v>
      </c>
      <c r="G2007" s="11">
        <v>826</v>
      </c>
      <c r="H2007" s="11">
        <v>12</v>
      </c>
      <c r="I2007" s="11" t="s">
        <v>10</v>
      </c>
      <c r="J2007" s="11" t="s">
        <v>20</v>
      </c>
      <c r="K2007" t="s">
        <v>7</v>
      </c>
      <c r="L2007" s="11" t="s">
        <v>63</v>
      </c>
      <c r="M2007" t="s">
        <v>480</v>
      </c>
      <c r="N2007" t="s">
        <v>647</v>
      </c>
      <c r="O2007" t="s">
        <v>648</v>
      </c>
      <c r="P2007" t="s">
        <v>649</v>
      </c>
      <c r="Q2007" s="38">
        <v>1</v>
      </c>
      <c r="R2007" s="21">
        <v>10</v>
      </c>
      <c r="S2007" s="21">
        <v>10</v>
      </c>
      <c r="T2007" s="21">
        <f t="shared" si="101"/>
        <v>10</v>
      </c>
      <c r="V2007" s="36">
        <v>6.4199999999999993E-2</v>
      </c>
      <c r="W2007" s="36">
        <v>2.5179999999999998</v>
      </c>
      <c r="X2007">
        <f t="shared" si="102"/>
        <v>2.1160943521792795E-2</v>
      </c>
    </row>
    <row r="2008" spans="1:24" ht="14.1" customHeight="1" x14ac:dyDescent="0.25">
      <c r="A2008" s="1">
        <v>42293</v>
      </c>
      <c r="B2008" s="9" t="s">
        <v>19</v>
      </c>
      <c r="C2008" s="10" t="s">
        <v>105</v>
      </c>
      <c r="D2008" s="11">
        <v>24</v>
      </c>
      <c r="E2008" s="11">
        <v>30</v>
      </c>
      <c r="F2008" s="11">
        <v>814</v>
      </c>
      <c r="G2008" s="11">
        <v>826</v>
      </c>
      <c r="H2008" s="11">
        <v>12</v>
      </c>
      <c r="I2008" s="11" t="s">
        <v>10</v>
      </c>
      <c r="J2008" s="11" t="s">
        <v>20</v>
      </c>
      <c r="K2008" t="s">
        <v>7</v>
      </c>
      <c r="L2008" s="11" t="s">
        <v>63</v>
      </c>
      <c r="M2008" t="s">
        <v>480</v>
      </c>
      <c r="N2008" t="s">
        <v>647</v>
      </c>
      <c r="O2008" t="s">
        <v>648</v>
      </c>
      <c r="P2008" t="s">
        <v>649</v>
      </c>
      <c r="Q2008" s="38">
        <v>5</v>
      </c>
      <c r="R2008" s="21">
        <v>8</v>
      </c>
      <c r="S2008" s="21">
        <v>10</v>
      </c>
      <c r="T2008" s="21">
        <f t="shared" si="101"/>
        <v>9</v>
      </c>
      <c r="V2008" s="36">
        <v>6.4199999999999993E-2</v>
      </c>
      <c r="W2008" s="36">
        <v>2.5179999999999998</v>
      </c>
      <c r="X2008">
        <f t="shared" si="102"/>
        <v>8.1149840615054675E-2</v>
      </c>
    </row>
    <row r="2009" spans="1:24" ht="14.1" customHeight="1" x14ac:dyDescent="0.25">
      <c r="A2009" s="1">
        <v>42292</v>
      </c>
      <c r="B2009" s="1" t="s">
        <v>19</v>
      </c>
      <c r="C2009">
        <v>1115</v>
      </c>
      <c r="D2009">
        <v>20</v>
      </c>
      <c r="E2009">
        <v>30</v>
      </c>
      <c r="F2009" s="17">
        <v>0.58333333333333304</v>
      </c>
      <c r="G2009" s="17">
        <v>0.61111111111111105</v>
      </c>
      <c r="H2009" s="6">
        <v>15</v>
      </c>
      <c r="I2009" t="s">
        <v>230</v>
      </c>
      <c r="J2009" t="s">
        <v>253</v>
      </c>
      <c r="K2009" t="s">
        <v>7</v>
      </c>
      <c r="L2009" t="s">
        <v>63</v>
      </c>
      <c r="M2009" t="s">
        <v>480</v>
      </c>
      <c r="N2009" t="s">
        <v>647</v>
      </c>
      <c r="O2009" t="s">
        <v>648</v>
      </c>
      <c r="P2009" t="s">
        <v>649</v>
      </c>
      <c r="Q2009" s="38">
        <v>3</v>
      </c>
      <c r="R2009" s="21">
        <v>4</v>
      </c>
      <c r="S2009" s="21">
        <v>4</v>
      </c>
      <c r="T2009" s="21">
        <f t="shared" si="101"/>
        <v>4</v>
      </c>
      <c r="V2009" s="36">
        <v>6.4199999999999993E-2</v>
      </c>
      <c r="W2009" s="36">
        <v>2.5179999999999998</v>
      </c>
      <c r="X2009">
        <f t="shared" si="102"/>
        <v>6.3189270405549763E-3</v>
      </c>
    </row>
    <row r="2010" spans="1:24" ht="14.1" customHeight="1" x14ac:dyDescent="0.25">
      <c r="A2010" s="1">
        <v>42292</v>
      </c>
      <c r="B2010" s="1" t="s">
        <v>19</v>
      </c>
      <c r="C2010">
        <v>1115</v>
      </c>
      <c r="D2010">
        <v>20</v>
      </c>
      <c r="E2010">
        <v>30</v>
      </c>
      <c r="F2010" s="17">
        <v>0.58333333333333304</v>
      </c>
      <c r="G2010" s="17">
        <v>0.61111111111111105</v>
      </c>
      <c r="H2010" s="6">
        <v>15</v>
      </c>
      <c r="I2010" t="s">
        <v>230</v>
      </c>
      <c r="J2010" t="s">
        <v>253</v>
      </c>
      <c r="K2010" t="s">
        <v>7</v>
      </c>
      <c r="L2010" t="s">
        <v>63</v>
      </c>
      <c r="M2010" t="s">
        <v>480</v>
      </c>
      <c r="N2010" t="s">
        <v>647</v>
      </c>
      <c r="O2010" t="s">
        <v>648</v>
      </c>
      <c r="P2010" t="s">
        <v>649</v>
      </c>
      <c r="Q2010" s="38">
        <v>3</v>
      </c>
      <c r="R2010" s="21">
        <v>6</v>
      </c>
      <c r="S2010" s="21">
        <v>6</v>
      </c>
      <c r="T2010" s="21">
        <f t="shared" si="101"/>
        <v>6</v>
      </c>
      <c r="V2010" s="36">
        <v>6.4199999999999993E-2</v>
      </c>
      <c r="W2010" s="36">
        <v>2.5179999999999998</v>
      </c>
      <c r="X2010">
        <f t="shared" si="102"/>
        <v>1.7540466165969396E-2</v>
      </c>
    </row>
    <row r="2011" spans="1:24" ht="14.1" customHeight="1" x14ac:dyDescent="0.25">
      <c r="A2011" s="1">
        <v>42292</v>
      </c>
      <c r="B2011" s="1" t="s">
        <v>19</v>
      </c>
      <c r="C2011">
        <v>1115</v>
      </c>
      <c r="D2011">
        <v>20</v>
      </c>
      <c r="E2011">
        <v>30</v>
      </c>
      <c r="F2011" s="17">
        <v>0.58333333333333304</v>
      </c>
      <c r="G2011" s="17">
        <v>0.61111111111111105</v>
      </c>
      <c r="H2011" s="6">
        <v>15</v>
      </c>
      <c r="I2011" t="s">
        <v>230</v>
      </c>
      <c r="J2011" t="s">
        <v>253</v>
      </c>
      <c r="K2011" t="s">
        <v>7</v>
      </c>
      <c r="L2011" t="s">
        <v>63</v>
      </c>
      <c r="M2011" t="s">
        <v>480</v>
      </c>
      <c r="N2011" t="s">
        <v>647</v>
      </c>
      <c r="O2011" t="s">
        <v>648</v>
      </c>
      <c r="P2011" t="s">
        <v>649</v>
      </c>
      <c r="Q2011" s="38">
        <v>10</v>
      </c>
      <c r="R2011" s="21">
        <v>5</v>
      </c>
      <c r="S2011" s="21">
        <v>5</v>
      </c>
      <c r="T2011" s="21">
        <f t="shared" si="101"/>
        <v>5</v>
      </c>
      <c r="V2011" s="36">
        <v>6.4199999999999993E-2</v>
      </c>
      <c r="W2011" s="36">
        <v>2.5179999999999998</v>
      </c>
      <c r="X2011">
        <f t="shared" si="102"/>
        <v>3.694379442955377E-2</v>
      </c>
    </row>
    <row r="2012" spans="1:24" ht="14.1" customHeight="1" x14ac:dyDescent="0.25">
      <c r="A2012" s="1">
        <v>42293</v>
      </c>
      <c r="B2012" s="1" t="s">
        <v>19</v>
      </c>
      <c r="C2012" t="s">
        <v>372</v>
      </c>
      <c r="D2012">
        <v>18</v>
      </c>
      <c r="E2012">
        <v>30</v>
      </c>
      <c r="F2012" s="6">
        <v>947</v>
      </c>
      <c r="G2012" s="6">
        <v>1003</v>
      </c>
      <c r="H2012" s="6">
        <v>16</v>
      </c>
      <c r="I2012" t="s">
        <v>328</v>
      </c>
      <c r="J2012" t="s">
        <v>147</v>
      </c>
      <c r="K2012" t="s">
        <v>38</v>
      </c>
      <c r="L2012" t="s">
        <v>63</v>
      </c>
      <c r="M2012" t="s">
        <v>480</v>
      </c>
      <c r="N2012" t="s">
        <v>647</v>
      </c>
      <c r="O2012" t="s">
        <v>648</v>
      </c>
      <c r="P2012" t="s">
        <v>649</v>
      </c>
      <c r="Q2012" s="12"/>
      <c r="R2012"/>
      <c r="S2012"/>
      <c r="T2012"/>
      <c r="V2012" s="36">
        <v>6.4199999999999993E-2</v>
      </c>
      <c r="W2012" s="36">
        <v>2.5179999999999998</v>
      </c>
      <c r="X2012">
        <f t="shared" si="102"/>
        <v>0</v>
      </c>
    </row>
    <row r="2013" spans="1:24" ht="14.1" customHeight="1" x14ac:dyDescent="0.25">
      <c r="A2013" s="1">
        <v>42293</v>
      </c>
      <c r="B2013" s="1" t="s">
        <v>19</v>
      </c>
      <c r="C2013" t="s">
        <v>375</v>
      </c>
      <c r="D2013">
        <v>9</v>
      </c>
      <c r="E2013">
        <v>30</v>
      </c>
      <c r="F2013" s="6">
        <v>1145</v>
      </c>
      <c r="G2013" s="6">
        <v>1201</v>
      </c>
      <c r="H2013" s="6">
        <v>16</v>
      </c>
      <c r="I2013" t="s">
        <v>328</v>
      </c>
      <c r="J2013" t="s">
        <v>147</v>
      </c>
      <c r="K2013" t="s">
        <v>38</v>
      </c>
      <c r="L2013" t="s">
        <v>63</v>
      </c>
      <c r="M2013" t="s">
        <v>480</v>
      </c>
      <c r="N2013" t="s">
        <v>647</v>
      </c>
      <c r="O2013" t="s">
        <v>648</v>
      </c>
      <c r="P2013" t="s">
        <v>649</v>
      </c>
      <c r="Q2013" s="12"/>
      <c r="R2013"/>
      <c r="S2013"/>
      <c r="T2013"/>
      <c r="V2013" s="36">
        <v>6.4199999999999993E-2</v>
      </c>
      <c r="W2013" s="36">
        <v>2.5179999999999998</v>
      </c>
      <c r="X2013">
        <f t="shared" si="102"/>
        <v>0</v>
      </c>
    </row>
    <row r="2014" spans="1:24" ht="14.1" customHeight="1" x14ac:dyDescent="0.25">
      <c r="A2014" s="1">
        <v>42293</v>
      </c>
      <c r="B2014" s="1" t="s">
        <v>19</v>
      </c>
      <c r="C2014" t="s">
        <v>370</v>
      </c>
      <c r="D2014">
        <v>24</v>
      </c>
      <c r="E2014">
        <v>30</v>
      </c>
      <c r="F2014" s="6">
        <v>823</v>
      </c>
      <c r="G2014" s="6">
        <v>834</v>
      </c>
      <c r="H2014" s="6">
        <v>11</v>
      </c>
      <c r="I2014" t="s">
        <v>328</v>
      </c>
      <c r="J2014" t="s">
        <v>147</v>
      </c>
      <c r="K2014" t="s">
        <v>7</v>
      </c>
      <c r="L2014" t="s">
        <v>63</v>
      </c>
      <c r="M2014" t="s">
        <v>480</v>
      </c>
      <c r="N2014" t="s">
        <v>647</v>
      </c>
      <c r="O2014" t="s">
        <v>648</v>
      </c>
      <c r="P2014" t="s">
        <v>649</v>
      </c>
      <c r="Q2014" s="38">
        <v>4</v>
      </c>
      <c r="R2014" s="21">
        <v>6</v>
      </c>
      <c r="S2014" s="21">
        <v>7</v>
      </c>
      <c r="T2014" s="21">
        <f t="shared" ref="T2014:T2029" si="103">AVERAGE(R2014:S2014)</f>
        <v>6.5</v>
      </c>
      <c r="V2014" s="36">
        <v>6.4199999999999993E-2</v>
      </c>
      <c r="W2014" s="36">
        <v>2.5179999999999998</v>
      </c>
      <c r="X2014">
        <f t="shared" si="102"/>
        <v>2.8609538444597106E-2</v>
      </c>
    </row>
    <row r="2015" spans="1:24" ht="14.1" customHeight="1" x14ac:dyDescent="0.25">
      <c r="A2015" s="1">
        <v>42292</v>
      </c>
      <c r="B2015" s="1" t="s">
        <v>19</v>
      </c>
      <c r="C2015" t="s">
        <v>419</v>
      </c>
      <c r="D2015">
        <v>20</v>
      </c>
      <c r="E2015">
        <v>30</v>
      </c>
      <c r="F2015" s="6">
        <v>823</v>
      </c>
      <c r="G2015" s="6">
        <v>838</v>
      </c>
      <c r="H2015" s="6">
        <v>15</v>
      </c>
      <c r="I2015" t="s">
        <v>393</v>
      </c>
      <c r="J2015" t="s">
        <v>10</v>
      </c>
      <c r="K2015" t="s">
        <v>7</v>
      </c>
      <c r="L2015" t="s">
        <v>63</v>
      </c>
      <c r="M2015" t="s">
        <v>480</v>
      </c>
      <c r="N2015" t="s">
        <v>647</v>
      </c>
      <c r="O2015" t="s">
        <v>648</v>
      </c>
      <c r="P2015" t="s">
        <v>649</v>
      </c>
      <c r="Q2015" s="38">
        <v>29</v>
      </c>
      <c r="R2015" s="21">
        <v>5</v>
      </c>
      <c r="S2015" s="21">
        <v>7</v>
      </c>
      <c r="T2015" s="21">
        <f t="shared" si="103"/>
        <v>6</v>
      </c>
      <c r="V2015" s="36">
        <v>6.4199999999999993E-2</v>
      </c>
      <c r="W2015" s="36">
        <v>2.5179999999999998</v>
      </c>
      <c r="X2015">
        <f t="shared" si="102"/>
        <v>0.16955783960437082</v>
      </c>
    </row>
    <row r="2016" spans="1:24" ht="14.1" customHeight="1" x14ac:dyDescent="0.25">
      <c r="A2016" s="1">
        <v>42292</v>
      </c>
      <c r="B2016" s="1" t="s">
        <v>19</v>
      </c>
      <c r="C2016" t="s">
        <v>421</v>
      </c>
      <c r="D2016">
        <v>20</v>
      </c>
      <c r="E2016">
        <v>30</v>
      </c>
      <c r="F2016" s="6">
        <v>1033</v>
      </c>
      <c r="G2016" s="6">
        <v>1048</v>
      </c>
      <c r="H2016" s="6">
        <v>15</v>
      </c>
      <c r="I2016" t="s">
        <v>393</v>
      </c>
      <c r="J2016" t="s">
        <v>20</v>
      </c>
      <c r="K2016" t="s">
        <v>7</v>
      </c>
      <c r="L2016" t="s">
        <v>63</v>
      </c>
      <c r="M2016" t="s">
        <v>480</v>
      </c>
      <c r="N2016" t="s">
        <v>647</v>
      </c>
      <c r="O2016" t="s">
        <v>648</v>
      </c>
      <c r="P2016" t="s">
        <v>649</v>
      </c>
      <c r="Q2016" s="38">
        <v>36</v>
      </c>
      <c r="R2016" s="21">
        <v>4</v>
      </c>
      <c r="S2016" s="21">
        <v>7</v>
      </c>
      <c r="T2016" s="21">
        <f t="shared" si="103"/>
        <v>5.5</v>
      </c>
      <c r="V2016" s="36">
        <v>6.4199999999999993E-2</v>
      </c>
      <c r="W2016" s="36">
        <v>2.5179999999999998</v>
      </c>
      <c r="X2016">
        <f t="shared" si="102"/>
        <v>0.16907164608661382</v>
      </c>
    </row>
    <row r="2017" spans="1:24" ht="14.1" customHeight="1" x14ac:dyDescent="0.25">
      <c r="A2017" s="1">
        <v>42293</v>
      </c>
      <c r="B2017" s="1" t="s">
        <v>19</v>
      </c>
      <c r="C2017" t="s">
        <v>424</v>
      </c>
      <c r="D2017">
        <v>24</v>
      </c>
      <c r="E2017">
        <v>30</v>
      </c>
      <c r="F2017" s="6">
        <v>901</v>
      </c>
      <c r="G2017" s="6">
        <v>915</v>
      </c>
      <c r="H2017" s="6">
        <v>15</v>
      </c>
      <c r="I2017" t="s">
        <v>393</v>
      </c>
      <c r="J2017" t="s">
        <v>146</v>
      </c>
      <c r="K2017" t="s">
        <v>7</v>
      </c>
      <c r="L2017" t="s">
        <v>63</v>
      </c>
      <c r="M2017" t="s">
        <v>480</v>
      </c>
      <c r="N2017" t="s">
        <v>647</v>
      </c>
      <c r="O2017" t="s">
        <v>648</v>
      </c>
      <c r="P2017" t="s">
        <v>649</v>
      </c>
      <c r="Q2017" s="38">
        <v>1</v>
      </c>
      <c r="R2017" s="21">
        <v>4</v>
      </c>
      <c r="S2017" s="21">
        <v>4</v>
      </c>
      <c r="T2017" s="21">
        <f t="shared" si="103"/>
        <v>4</v>
      </c>
      <c r="V2017" s="36">
        <v>6.4199999999999993E-2</v>
      </c>
      <c r="W2017" s="36">
        <v>2.5179999999999998</v>
      </c>
      <c r="X2017">
        <f t="shared" si="102"/>
        <v>2.1063090135183256E-3</v>
      </c>
    </row>
    <row r="2018" spans="1:24" ht="14.1" customHeight="1" x14ac:dyDescent="0.25">
      <c r="A2018" s="1">
        <v>42293</v>
      </c>
      <c r="B2018" s="1" t="s">
        <v>19</v>
      </c>
      <c r="C2018" s="8" t="s">
        <v>465</v>
      </c>
      <c r="D2018">
        <v>8</v>
      </c>
      <c r="E2018">
        <v>30</v>
      </c>
      <c r="I2018" t="s">
        <v>447</v>
      </c>
      <c r="J2018" t="s">
        <v>231</v>
      </c>
      <c r="K2018" t="s">
        <v>7</v>
      </c>
      <c r="L2018" t="s">
        <v>63</v>
      </c>
      <c r="M2018" t="s">
        <v>480</v>
      </c>
      <c r="N2018" t="s">
        <v>647</v>
      </c>
      <c r="O2018" t="s">
        <v>648</v>
      </c>
      <c r="P2018" t="s">
        <v>649</v>
      </c>
      <c r="Q2018" s="38">
        <v>28</v>
      </c>
      <c r="R2018" s="21">
        <v>1</v>
      </c>
      <c r="S2018" s="21">
        <v>11</v>
      </c>
      <c r="T2018" s="21">
        <f t="shared" si="103"/>
        <v>6</v>
      </c>
      <c r="V2018" s="36">
        <v>6.4199999999999993E-2</v>
      </c>
      <c r="W2018" s="36">
        <v>2.5179999999999998</v>
      </c>
      <c r="X2018">
        <f t="shared" si="102"/>
        <v>0.16371101754904768</v>
      </c>
    </row>
    <row r="2019" spans="1:24" ht="14.1" customHeight="1" x14ac:dyDescent="0.25">
      <c r="A2019" s="1">
        <v>42294</v>
      </c>
      <c r="B2019" s="1" t="s">
        <v>19</v>
      </c>
      <c r="C2019" t="s">
        <v>376</v>
      </c>
      <c r="D2019">
        <v>7</v>
      </c>
      <c r="E2019">
        <v>30</v>
      </c>
      <c r="F2019" s="6">
        <v>832</v>
      </c>
      <c r="G2019" s="6">
        <v>846</v>
      </c>
      <c r="H2019" s="6">
        <v>14</v>
      </c>
      <c r="I2019" t="s">
        <v>328</v>
      </c>
      <c r="J2019" t="s">
        <v>285</v>
      </c>
      <c r="K2019" t="s">
        <v>7</v>
      </c>
      <c r="L2019" t="s">
        <v>63</v>
      </c>
      <c r="M2019" t="s">
        <v>480</v>
      </c>
      <c r="N2019" t="s">
        <v>647</v>
      </c>
      <c r="O2019" t="s">
        <v>648</v>
      </c>
      <c r="P2019" t="s">
        <v>649</v>
      </c>
      <c r="Q2019" s="38">
        <v>2</v>
      </c>
      <c r="R2019" s="21">
        <v>3</v>
      </c>
      <c r="S2019" s="21">
        <v>3</v>
      </c>
      <c r="T2019" s="21">
        <f t="shared" si="103"/>
        <v>3</v>
      </c>
      <c r="V2019" s="36">
        <v>6.4199999999999993E-2</v>
      </c>
      <c r="W2019" s="36">
        <v>2.5179999999999998</v>
      </c>
      <c r="X2019">
        <f t="shared" si="102"/>
        <v>2.0415327119566828E-3</v>
      </c>
    </row>
    <row r="2020" spans="1:24" ht="14.1" customHeight="1" x14ac:dyDescent="0.25">
      <c r="A2020" s="1">
        <v>42295</v>
      </c>
      <c r="B2020" s="9" t="s">
        <v>19</v>
      </c>
      <c r="C2020" s="10" t="s">
        <v>130</v>
      </c>
      <c r="D2020" s="11">
        <v>20</v>
      </c>
      <c r="E2020" s="11">
        <v>30</v>
      </c>
      <c r="F2020" s="11">
        <v>834</v>
      </c>
      <c r="G2020" s="11">
        <v>848</v>
      </c>
      <c r="H2020" s="11">
        <v>14</v>
      </c>
      <c r="I2020" s="11" t="s">
        <v>10</v>
      </c>
      <c r="J2020" s="11" t="s">
        <v>20</v>
      </c>
      <c r="K2020" t="s">
        <v>7</v>
      </c>
      <c r="L2020" s="11" t="s">
        <v>63</v>
      </c>
      <c r="M2020" t="s">
        <v>480</v>
      </c>
      <c r="N2020" t="s">
        <v>647</v>
      </c>
      <c r="O2020" t="s">
        <v>648</v>
      </c>
      <c r="P2020" t="s">
        <v>649</v>
      </c>
      <c r="Q2020" s="38">
        <v>10</v>
      </c>
      <c r="R2020" s="21">
        <v>3</v>
      </c>
      <c r="S2020" s="21">
        <v>5</v>
      </c>
      <c r="T2020" s="21">
        <f t="shared" si="103"/>
        <v>4</v>
      </c>
      <c r="V2020" s="36">
        <v>6.4199999999999993E-2</v>
      </c>
      <c r="W2020" s="36">
        <v>2.5179999999999998</v>
      </c>
      <c r="X2020">
        <f t="shared" si="102"/>
        <v>2.1063090135183257E-2</v>
      </c>
    </row>
    <row r="2021" spans="1:24" ht="14.1" customHeight="1" x14ac:dyDescent="0.25">
      <c r="A2021" s="1">
        <v>42295</v>
      </c>
      <c r="B2021" s="1" t="s">
        <v>19</v>
      </c>
      <c r="C2021" s="14" t="s">
        <v>215</v>
      </c>
      <c r="D2021">
        <v>13</v>
      </c>
      <c r="E2021">
        <v>30</v>
      </c>
      <c r="F2021" s="6">
        <v>1104</v>
      </c>
      <c r="G2021" s="6">
        <v>1121</v>
      </c>
      <c r="H2021" s="6">
        <v>17</v>
      </c>
      <c r="I2021" t="s">
        <v>146</v>
      </c>
      <c r="J2021" t="s">
        <v>147</v>
      </c>
      <c r="K2021" t="s">
        <v>7</v>
      </c>
      <c r="L2021" t="s">
        <v>63</v>
      </c>
      <c r="M2021" t="s">
        <v>480</v>
      </c>
      <c r="N2021" t="s">
        <v>647</v>
      </c>
      <c r="O2021" t="s">
        <v>648</v>
      </c>
      <c r="P2021" t="s">
        <v>649</v>
      </c>
      <c r="Q2021" s="38">
        <v>2</v>
      </c>
      <c r="R2021" s="21">
        <v>6</v>
      </c>
      <c r="S2021" s="21">
        <v>6</v>
      </c>
      <c r="T2021" s="21">
        <f t="shared" si="103"/>
        <v>6</v>
      </c>
      <c r="V2021" s="36">
        <v>6.4199999999999993E-2</v>
      </c>
      <c r="W2021" s="36">
        <v>2.5179999999999998</v>
      </c>
      <c r="X2021">
        <f t="shared" si="102"/>
        <v>1.1693644110646263E-2</v>
      </c>
    </row>
    <row r="2022" spans="1:24" ht="14.1" customHeight="1" x14ac:dyDescent="0.25">
      <c r="A2022" s="1">
        <v>42295</v>
      </c>
      <c r="B2022" s="1" t="s">
        <v>19</v>
      </c>
      <c r="C2022" s="8" t="s">
        <v>467</v>
      </c>
      <c r="D2022">
        <v>11.1</v>
      </c>
      <c r="E2022">
        <v>30</v>
      </c>
      <c r="F2022" s="6">
        <v>955</v>
      </c>
      <c r="G2022" s="6">
        <v>1030</v>
      </c>
      <c r="H2022" s="6">
        <v>35</v>
      </c>
      <c r="I2022" t="s">
        <v>447</v>
      </c>
      <c r="J2022" t="s">
        <v>231</v>
      </c>
      <c r="K2022" t="s">
        <v>7</v>
      </c>
      <c r="L2022" t="s">
        <v>63</v>
      </c>
      <c r="M2022" t="s">
        <v>480</v>
      </c>
      <c r="N2022" t="s">
        <v>647</v>
      </c>
      <c r="O2022" t="s">
        <v>648</v>
      </c>
      <c r="P2022" t="s">
        <v>649</v>
      </c>
      <c r="Q2022" s="38">
        <v>4</v>
      </c>
      <c r="R2022" s="21">
        <v>1</v>
      </c>
      <c r="S2022" s="21">
        <v>1</v>
      </c>
      <c r="T2022" s="21">
        <f t="shared" si="103"/>
        <v>1</v>
      </c>
      <c r="V2022" s="36">
        <v>6.4199999999999993E-2</v>
      </c>
      <c r="W2022" s="36">
        <v>2.5179999999999998</v>
      </c>
      <c r="X2022">
        <f t="shared" si="102"/>
        <v>2.5679999999999995E-4</v>
      </c>
    </row>
    <row r="2023" spans="1:24" ht="14.1" customHeight="1" x14ac:dyDescent="0.25">
      <c r="A2023" s="1">
        <v>42296</v>
      </c>
      <c r="B2023" s="1" t="s">
        <v>19</v>
      </c>
      <c r="C2023" s="14" t="s">
        <v>219</v>
      </c>
      <c r="D2023">
        <v>16.7</v>
      </c>
      <c r="E2023">
        <v>30</v>
      </c>
      <c r="F2023" s="6">
        <v>1222</v>
      </c>
      <c r="G2023" s="6">
        <v>1239</v>
      </c>
      <c r="H2023" s="6">
        <v>17</v>
      </c>
      <c r="I2023" t="s">
        <v>146</v>
      </c>
      <c r="J2023" t="s">
        <v>147</v>
      </c>
      <c r="K2023" t="s">
        <v>7</v>
      </c>
      <c r="L2023" t="s">
        <v>63</v>
      </c>
      <c r="M2023" t="s">
        <v>480</v>
      </c>
      <c r="N2023" t="s">
        <v>647</v>
      </c>
      <c r="O2023" t="s">
        <v>648</v>
      </c>
      <c r="P2023" t="s">
        <v>649</v>
      </c>
      <c r="Q2023" s="38">
        <v>3</v>
      </c>
      <c r="R2023" s="21">
        <v>3</v>
      </c>
      <c r="S2023" s="21">
        <v>3</v>
      </c>
      <c r="T2023" s="21">
        <f t="shared" si="103"/>
        <v>3</v>
      </c>
      <c r="V2023" s="36">
        <v>6.4199999999999993E-2</v>
      </c>
      <c r="W2023" s="36">
        <v>2.5179999999999998</v>
      </c>
      <c r="X2023">
        <f t="shared" si="102"/>
        <v>3.062299067935024E-3</v>
      </c>
    </row>
    <row r="2024" spans="1:24" ht="14.1" customHeight="1" x14ac:dyDescent="0.25">
      <c r="A2024" s="1">
        <v>42293</v>
      </c>
      <c r="B2024" s="1" t="s">
        <v>19</v>
      </c>
      <c r="C2024" t="s">
        <v>424</v>
      </c>
      <c r="D2024">
        <v>24</v>
      </c>
      <c r="E2024">
        <v>30</v>
      </c>
      <c r="F2024" s="6">
        <v>901</v>
      </c>
      <c r="G2024" s="6">
        <v>915</v>
      </c>
      <c r="H2024" s="6">
        <v>15</v>
      </c>
      <c r="I2024" t="s">
        <v>393</v>
      </c>
      <c r="J2024" t="s">
        <v>146</v>
      </c>
      <c r="K2024" t="s">
        <v>7</v>
      </c>
      <c r="L2024" t="s">
        <v>63</v>
      </c>
      <c r="M2024" t="s">
        <v>480</v>
      </c>
      <c r="N2024" t="s">
        <v>647</v>
      </c>
      <c r="O2024" t="s">
        <v>648</v>
      </c>
      <c r="P2024" t="s">
        <v>649</v>
      </c>
      <c r="Q2024" s="38">
        <v>1</v>
      </c>
      <c r="R2024" s="21">
        <v>5</v>
      </c>
      <c r="S2024" s="21">
        <v>5</v>
      </c>
      <c r="T2024" s="21">
        <f t="shared" si="103"/>
        <v>5</v>
      </c>
      <c r="V2024" s="36">
        <v>6.4199999999999993E-2</v>
      </c>
      <c r="W2024" s="36">
        <v>2.5179999999999998</v>
      </c>
      <c r="X2024">
        <f t="shared" si="102"/>
        <v>3.6943794429553766E-3</v>
      </c>
    </row>
    <row r="2025" spans="1:24" ht="14.1" customHeight="1" x14ac:dyDescent="0.25">
      <c r="A2025" s="1">
        <v>42296</v>
      </c>
      <c r="B2025" s="1" t="s">
        <v>19</v>
      </c>
      <c r="C2025" s="8">
        <v>1184</v>
      </c>
      <c r="D2025">
        <v>15</v>
      </c>
      <c r="E2025">
        <v>30</v>
      </c>
      <c r="F2025" s="6">
        <v>1023</v>
      </c>
      <c r="G2025" s="6">
        <v>1103</v>
      </c>
      <c r="H2025" s="6">
        <v>40</v>
      </c>
      <c r="I2025" t="s">
        <v>447</v>
      </c>
      <c r="J2025" t="s">
        <v>231</v>
      </c>
      <c r="K2025" t="s">
        <v>7</v>
      </c>
      <c r="L2025" t="s">
        <v>63</v>
      </c>
      <c r="M2025" t="s">
        <v>480</v>
      </c>
      <c r="N2025" t="s">
        <v>647</v>
      </c>
      <c r="O2025" t="s">
        <v>648</v>
      </c>
      <c r="P2025" t="s">
        <v>649</v>
      </c>
      <c r="Q2025" s="38">
        <v>4</v>
      </c>
      <c r="R2025" s="21">
        <v>1</v>
      </c>
      <c r="S2025" s="21">
        <v>1</v>
      </c>
      <c r="T2025" s="21">
        <f t="shared" si="103"/>
        <v>1</v>
      </c>
      <c r="V2025" s="36">
        <v>6.4199999999999993E-2</v>
      </c>
      <c r="W2025" s="36">
        <v>2.5179999999999998</v>
      </c>
      <c r="X2025">
        <f t="shared" si="102"/>
        <v>2.5679999999999995E-4</v>
      </c>
    </row>
    <row r="2026" spans="1:24" ht="14.1" customHeight="1" x14ac:dyDescent="0.25">
      <c r="A2026" s="1">
        <v>42297</v>
      </c>
      <c r="B2026" s="1" t="s">
        <v>19</v>
      </c>
      <c r="C2026" s="14" t="s">
        <v>227</v>
      </c>
      <c r="D2026">
        <v>9.1</v>
      </c>
      <c r="E2026">
        <v>30</v>
      </c>
      <c r="F2026" s="6">
        <v>153</v>
      </c>
      <c r="G2026" s="6">
        <v>208</v>
      </c>
      <c r="H2026" s="6">
        <v>15</v>
      </c>
      <c r="I2026" t="s">
        <v>146</v>
      </c>
      <c r="J2026" t="s">
        <v>147</v>
      </c>
      <c r="K2026" t="s">
        <v>7</v>
      </c>
      <c r="L2026" t="s">
        <v>63</v>
      </c>
      <c r="M2026" t="s">
        <v>480</v>
      </c>
      <c r="N2026" t="s">
        <v>647</v>
      </c>
      <c r="O2026" t="s">
        <v>648</v>
      </c>
      <c r="P2026" t="s">
        <v>649</v>
      </c>
      <c r="Q2026" s="38">
        <v>4</v>
      </c>
      <c r="R2026" s="21">
        <v>4</v>
      </c>
      <c r="S2026" s="21">
        <v>4</v>
      </c>
      <c r="T2026" s="21">
        <f t="shared" si="103"/>
        <v>4</v>
      </c>
      <c r="V2026" s="36">
        <v>6.4199999999999993E-2</v>
      </c>
      <c r="W2026" s="36">
        <v>2.5179999999999998</v>
      </c>
      <c r="X2026">
        <f t="shared" si="102"/>
        <v>8.4252360540733023E-3</v>
      </c>
    </row>
    <row r="2027" spans="1:24" ht="14.1" customHeight="1" x14ac:dyDescent="0.25">
      <c r="A2027" s="1">
        <v>42297</v>
      </c>
      <c r="B2027" s="1" t="s">
        <v>19</v>
      </c>
      <c r="C2027" t="s">
        <v>390</v>
      </c>
      <c r="D2027">
        <v>15</v>
      </c>
      <c r="E2027">
        <v>30</v>
      </c>
      <c r="F2027" s="6">
        <v>1220</v>
      </c>
      <c r="G2027" s="6">
        <v>1235</v>
      </c>
      <c r="H2027" s="6">
        <v>15</v>
      </c>
      <c r="I2027" s="6" t="s">
        <v>328</v>
      </c>
      <c r="J2027" t="s">
        <v>147</v>
      </c>
      <c r="K2027" t="s">
        <v>7</v>
      </c>
      <c r="L2027" t="s">
        <v>63</v>
      </c>
      <c r="M2027" t="s">
        <v>480</v>
      </c>
      <c r="N2027" t="s">
        <v>647</v>
      </c>
      <c r="O2027" t="s">
        <v>648</v>
      </c>
      <c r="P2027" t="s">
        <v>649</v>
      </c>
      <c r="Q2027" s="38">
        <v>3</v>
      </c>
      <c r="R2027" s="21">
        <v>4</v>
      </c>
      <c r="S2027" s="21">
        <v>4</v>
      </c>
      <c r="T2027" s="21">
        <f t="shared" si="103"/>
        <v>4</v>
      </c>
      <c r="V2027" s="36">
        <v>6.4199999999999993E-2</v>
      </c>
      <c r="W2027" s="36">
        <v>2.5179999999999998</v>
      </c>
      <c r="X2027">
        <f t="shared" si="102"/>
        <v>6.3189270405549763E-3</v>
      </c>
    </row>
    <row r="2028" spans="1:24" ht="14.1" customHeight="1" x14ac:dyDescent="0.25">
      <c r="A2028" s="1">
        <v>42297</v>
      </c>
      <c r="B2028" s="1" t="s">
        <v>19</v>
      </c>
      <c r="C2028" s="8">
        <v>175</v>
      </c>
      <c r="D2028">
        <v>20</v>
      </c>
      <c r="E2028">
        <v>30</v>
      </c>
      <c r="F2028" s="6">
        <v>1504</v>
      </c>
      <c r="G2028" s="6">
        <v>1534</v>
      </c>
      <c r="I2028" t="s">
        <v>447</v>
      </c>
      <c r="J2028" t="s">
        <v>231</v>
      </c>
      <c r="K2028" t="s">
        <v>7</v>
      </c>
      <c r="L2028" t="s">
        <v>63</v>
      </c>
      <c r="M2028" t="s">
        <v>480</v>
      </c>
      <c r="N2028" t="s">
        <v>647</v>
      </c>
      <c r="O2028" t="s">
        <v>648</v>
      </c>
      <c r="P2028" t="s">
        <v>649</v>
      </c>
      <c r="Q2028" s="38">
        <v>5</v>
      </c>
      <c r="R2028" s="21">
        <v>2</v>
      </c>
      <c r="S2028" s="21">
        <v>2</v>
      </c>
      <c r="T2028" s="21">
        <f t="shared" si="103"/>
        <v>2</v>
      </c>
      <c r="V2028" s="36">
        <v>6.4199999999999993E-2</v>
      </c>
      <c r="W2028" s="36">
        <v>2.5179999999999998</v>
      </c>
      <c r="X2028">
        <f t="shared" si="102"/>
        <v>1.8386478637022678E-3</v>
      </c>
    </row>
    <row r="2029" spans="1:24" ht="14.1" customHeight="1" x14ac:dyDescent="0.25">
      <c r="A2029" s="1">
        <v>42298</v>
      </c>
      <c r="B2029" s="1" t="s">
        <v>19</v>
      </c>
      <c r="C2029" s="14" t="s">
        <v>228</v>
      </c>
      <c r="D2029">
        <v>17.100000000000001</v>
      </c>
      <c r="E2029">
        <v>30</v>
      </c>
      <c r="F2029" s="6">
        <v>1121</v>
      </c>
      <c r="G2029" s="6">
        <v>1135</v>
      </c>
      <c r="H2029" s="6">
        <v>14</v>
      </c>
      <c r="I2029" t="s">
        <v>146</v>
      </c>
      <c r="J2029" t="s">
        <v>147</v>
      </c>
      <c r="K2029" t="s">
        <v>7</v>
      </c>
      <c r="L2029" t="s">
        <v>63</v>
      </c>
      <c r="M2029" t="s">
        <v>480</v>
      </c>
      <c r="N2029" t="s">
        <v>647</v>
      </c>
      <c r="O2029" t="s">
        <v>648</v>
      </c>
      <c r="P2029" t="s">
        <v>649</v>
      </c>
      <c r="Q2029" s="38">
        <v>2</v>
      </c>
      <c r="R2029" s="21">
        <v>4</v>
      </c>
      <c r="S2029" s="21">
        <v>4</v>
      </c>
      <c r="T2029" s="21">
        <f t="shared" si="103"/>
        <v>4</v>
      </c>
      <c r="V2029" s="36">
        <v>6.4199999999999993E-2</v>
      </c>
      <c r="W2029" s="36">
        <v>2.5179999999999998</v>
      </c>
      <c r="X2029">
        <f t="shared" si="102"/>
        <v>4.2126180270366511E-3</v>
      </c>
    </row>
    <row r="2030" spans="1:24" ht="14.1" customHeight="1" x14ac:dyDescent="0.25">
      <c r="A2030" s="9">
        <v>42298</v>
      </c>
      <c r="B2030" s="9" t="s">
        <v>19</v>
      </c>
      <c r="C2030" s="10" t="s">
        <v>326</v>
      </c>
      <c r="D2030" s="11">
        <v>20</v>
      </c>
      <c r="E2030" s="11">
        <v>30</v>
      </c>
      <c r="F2030" s="11">
        <v>1030</v>
      </c>
      <c r="G2030" s="11">
        <v>1045</v>
      </c>
      <c r="H2030" s="11">
        <v>15</v>
      </c>
      <c r="I2030" s="11" t="s">
        <v>20</v>
      </c>
      <c r="J2030" s="11" t="s">
        <v>10</v>
      </c>
      <c r="K2030" s="11" t="s">
        <v>7</v>
      </c>
      <c r="L2030" s="11" t="s">
        <v>63</v>
      </c>
      <c r="M2030" t="s">
        <v>480</v>
      </c>
      <c r="N2030" t="s">
        <v>647</v>
      </c>
      <c r="O2030" t="s">
        <v>648</v>
      </c>
      <c r="P2030" t="s">
        <v>649</v>
      </c>
      <c r="Q2030" s="39">
        <v>10</v>
      </c>
      <c r="R2030" s="23">
        <v>1</v>
      </c>
      <c r="S2030" s="23">
        <v>5</v>
      </c>
      <c r="T2030" s="23">
        <v>3</v>
      </c>
      <c r="U2030" s="11"/>
      <c r="V2030" s="36">
        <v>6.4199999999999993E-2</v>
      </c>
      <c r="W2030" s="36">
        <v>2.5179999999999998</v>
      </c>
      <c r="X2030">
        <f t="shared" si="102"/>
        <v>1.0207663559783415E-2</v>
      </c>
    </row>
    <row r="2031" spans="1:24" ht="14.1" customHeight="1" x14ac:dyDescent="0.25">
      <c r="A2031" s="1">
        <v>42298</v>
      </c>
      <c r="B2031" s="1" t="s">
        <v>19</v>
      </c>
      <c r="C2031" t="s">
        <v>391</v>
      </c>
      <c r="D2031">
        <v>5</v>
      </c>
      <c r="E2031">
        <v>30</v>
      </c>
      <c r="F2031" s="6">
        <v>1033</v>
      </c>
      <c r="G2031" s="6">
        <v>1045</v>
      </c>
      <c r="H2031" s="6">
        <v>12</v>
      </c>
      <c r="I2031" s="6" t="s">
        <v>328</v>
      </c>
      <c r="J2031" t="s">
        <v>285</v>
      </c>
      <c r="K2031" t="s">
        <v>7</v>
      </c>
      <c r="L2031" t="s">
        <v>63</v>
      </c>
      <c r="M2031" t="s">
        <v>480</v>
      </c>
      <c r="N2031" t="s">
        <v>647</v>
      </c>
      <c r="O2031" t="s">
        <v>648</v>
      </c>
      <c r="P2031" t="s">
        <v>649</v>
      </c>
      <c r="Q2031" s="38">
        <v>2</v>
      </c>
      <c r="R2031" s="21">
        <v>5</v>
      </c>
      <c r="S2031" s="21">
        <v>5</v>
      </c>
      <c r="T2031" s="21">
        <f t="shared" ref="T2031:T2041" si="104">AVERAGE(R2031:S2031)</f>
        <v>5</v>
      </c>
      <c r="V2031" s="36">
        <v>6.4199999999999993E-2</v>
      </c>
      <c r="W2031" s="36">
        <v>2.5179999999999998</v>
      </c>
      <c r="X2031">
        <f t="shared" si="102"/>
        <v>7.3887588859107532E-3</v>
      </c>
    </row>
    <row r="2032" spans="1:24" ht="14.1" customHeight="1" x14ac:dyDescent="0.25">
      <c r="A2032" s="1">
        <v>42298</v>
      </c>
      <c r="B2032" s="1" t="s">
        <v>19</v>
      </c>
      <c r="C2032" t="s">
        <v>391</v>
      </c>
      <c r="D2032">
        <v>5</v>
      </c>
      <c r="E2032">
        <v>30</v>
      </c>
      <c r="F2032" s="6">
        <v>1033</v>
      </c>
      <c r="G2032" s="6">
        <v>1045</v>
      </c>
      <c r="H2032" s="6">
        <v>12</v>
      </c>
      <c r="I2032" s="6" t="s">
        <v>328</v>
      </c>
      <c r="J2032" t="s">
        <v>285</v>
      </c>
      <c r="K2032" t="s">
        <v>7</v>
      </c>
      <c r="L2032" t="s">
        <v>63</v>
      </c>
      <c r="M2032" t="s">
        <v>480</v>
      </c>
      <c r="N2032" t="s">
        <v>647</v>
      </c>
      <c r="O2032" t="s">
        <v>648</v>
      </c>
      <c r="P2032" t="s">
        <v>649</v>
      </c>
      <c r="Q2032" s="38">
        <v>2</v>
      </c>
      <c r="R2032" s="21">
        <v>6</v>
      </c>
      <c r="S2032" s="21">
        <v>6</v>
      </c>
      <c r="T2032" s="21">
        <f t="shared" si="104"/>
        <v>6</v>
      </c>
      <c r="V2032" s="36">
        <v>6.4199999999999993E-2</v>
      </c>
      <c r="W2032" s="36">
        <v>2.5179999999999998</v>
      </c>
      <c r="X2032">
        <f t="shared" si="102"/>
        <v>1.1693644110646263E-2</v>
      </c>
    </row>
    <row r="2033" spans="1:24" ht="14.1" customHeight="1" x14ac:dyDescent="0.25">
      <c r="A2033" s="1">
        <v>42298</v>
      </c>
      <c r="B2033" s="1" t="s">
        <v>19</v>
      </c>
      <c r="C2033" t="s">
        <v>391</v>
      </c>
      <c r="D2033">
        <v>5</v>
      </c>
      <c r="E2033">
        <v>30</v>
      </c>
      <c r="F2033" s="6">
        <v>1033</v>
      </c>
      <c r="G2033" s="6">
        <v>1045</v>
      </c>
      <c r="H2033" s="6">
        <v>12</v>
      </c>
      <c r="I2033" s="6" t="s">
        <v>328</v>
      </c>
      <c r="J2033" t="s">
        <v>285</v>
      </c>
      <c r="K2033" t="s">
        <v>7</v>
      </c>
      <c r="L2033" t="s">
        <v>63</v>
      </c>
      <c r="M2033" t="s">
        <v>480</v>
      </c>
      <c r="N2033" t="s">
        <v>647</v>
      </c>
      <c r="O2033" t="s">
        <v>648</v>
      </c>
      <c r="P2033" t="s">
        <v>649</v>
      </c>
      <c r="Q2033" s="38">
        <v>5</v>
      </c>
      <c r="R2033" s="21">
        <v>5</v>
      </c>
      <c r="S2033" s="21">
        <v>8</v>
      </c>
      <c r="T2033" s="21">
        <f t="shared" si="104"/>
        <v>6.5</v>
      </c>
      <c r="V2033" s="36">
        <v>6.4199999999999993E-2</v>
      </c>
      <c r="W2033" s="36">
        <v>2.5179999999999998</v>
      </c>
      <c r="X2033">
        <f t="shared" si="102"/>
        <v>3.5761923055746381E-2</v>
      </c>
    </row>
    <row r="2034" spans="1:24" ht="14.1" customHeight="1" x14ac:dyDescent="0.25">
      <c r="A2034" s="1">
        <v>42298</v>
      </c>
      <c r="B2034" s="1" t="s">
        <v>19</v>
      </c>
      <c r="C2034" t="s">
        <v>391</v>
      </c>
      <c r="D2034">
        <v>5</v>
      </c>
      <c r="E2034">
        <v>30</v>
      </c>
      <c r="F2034" s="6">
        <v>1033</v>
      </c>
      <c r="G2034" s="6">
        <v>1045</v>
      </c>
      <c r="H2034" s="6">
        <v>12</v>
      </c>
      <c r="I2034" s="6" t="s">
        <v>328</v>
      </c>
      <c r="J2034" t="s">
        <v>285</v>
      </c>
      <c r="K2034" t="s">
        <v>7</v>
      </c>
      <c r="L2034" t="s">
        <v>63</v>
      </c>
      <c r="M2034" t="s">
        <v>480</v>
      </c>
      <c r="N2034" t="s">
        <v>647</v>
      </c>
      <c r="O2034" t="s">
        <v>648</v>
      </c>
      <c r="P2034" t="s">
        <v>649</v>
      </c>
      <c r="Q2034" s="38">
        <v>3</v>
      </c>
      <c r="R2034" s="21">
        <v>7</v>
      </c>
      <c r="S2034" s="21">
        <v>7</v>
      </c>
      <c r="T2034" s="21">
        <f t="shared" si="104"/>
        <v>7</v>
      </c>
      <c r="V2034" s="36">
        <v>6.4199999999999993E-2</v>
      </c>
      <c r="W2034" s="36">
        <v>2.5179999999999998</v>
      </c>
      <c r="X2034">
        <f t="shared" si="102"/>
        <v>2.5859084633216518E-2</v>
      </c>
    </row>
    <row r="2035" spans="1:24" ht="14.1" customHeight="1" x14ac:dyDescent="0.25">
      <c r="A2035" s="1">
        <v>42298</v>
      </c>
      <c r="B2035" s="1" t="s">
        <v>19</v>
      </c>
      <c r="C2035" t="s">
        <v>391</v>
      </c>
      <c r="D2035">
        <v>5</v>
      </c>
      <c r="E2035">
        <v>30</v>
      </c>
      <c r="F2035" s="6">
        <v>1033</v>
      </c>
      <c r="G2035" s="6">
        <v>1045</v>
      </c>
      <c r="H2035" s="6">
        <v>12</v>
      </c>
      <c r="I2035" s="6" t="s">
        <v>328</v>
      </c>
      <c r="J2035" t="s">
        <v>285</v>
      </c>
      <c r="K2035" t="s">
        <v>7</v>
      </c>
      <c r="L2035" t="s">
        <v>63</v>
      </c>
      <c r="M2035" t="s">
        <v>480</v>
      </c>
      <c r="N2035" t="s">
        <v>647</v>
      </c>
      <c r="O2035" t="s">
        <v>648</v>
      </c>
      <c r="P2035" t="s">
        <v>649</v>
      </c>
      <c r="Q2035" s="38">
        <v>1</v>
      </c>
      <c r="R2035" s="21">
        <v>9</v>
      </c>
      <c r="S2035" s="21">
        <v>9</v>
      </c>
      <c r="T2035" s="21">
        <f t="shared" si="104"/>
        <v>9</v>
      </c>
      <c r="V2035" s="36">
        <v>6.4199999999999993E-2</v>
      </c>
      <c r="W2035" s="36">
        <v>2.5179999999999998</v>
      </c>
      <c r="X2035">
        <f t="shared" si="102"/>
        <v>1.6229968123010936E-2</v>
      </c>
    </row>
    <row r="2036" spans="1:24" ht="14.1" customHeight="1" x14ac:dyDescent="0.25">
      <c r="A2036" s="1">
        <v>42293</v>
      </c>
      <c r="B2036" s="1" t="s">
        <v>19</v>
      </c>
      <c r="C2036" t="s">
        <v>424</v>
      </c>
      <c r="D2036">
        <v>24</v>
      </c>
      <c r="E2036">
        <v>30</v>
      </c>
      <c r="F2036" s="6">
        <v>901</v>
      </c>
      <c r="G2036" s="6">
        <v>915</v>
      </c>
      <c r="H2036" s="6">
        <v>15</v>
      </c>
      <c r="I2036" t="s">
        <v>393</v>
      </c>
      <c r="J2036" t="s">
        <v>146</v>
      </c>
      <c r="K2036" t="s">
        <v>7</v>
      </c>
      <c r="L2036" t="s">
        <v>63</v>
      </c>
      <c r="M2036" t="s">
        <v>480</v>
      </c>
      <c r="N2036" t="s">
        <v>647</v>
      </c>
      <c r="O2036" t="s">
        <v>648</v>
      </c>
      <c r="P2036" t="s">
        <v>649</v>
      </c>
      <c r="Q2036" s="38">
        <v>1</v>
      </c>
      <c r="R2036" s="21">
        <v>6</v>
      </c>
      <c r="S2036" s="21">
        <v>6</v>
      </c>
      <c r="T2036" s="21">
        <f t="shared" si="104"/>
        <v>6</v>
      </c>
      <c r="V2036" s="36">
        <v>6.4199999999999993E-2</v>
      </c>
      <c r="W2036" s="36">
        <v>2.5179999999999998</v>
      </c>
      <c r="X2036">
        <f t="shared" si="102"/>
        <v>5.8468220553231313E-3</v>
      </c>
    </row>
    <row r="2037" spans="1:24" ht="14.1" customHeight="1" x14ac:dyDescent="0.25">
      <c r="A2037" s="1">
        <v>42296</v>
      </c>
      <c r="B2037" s="1" t="s">
        <v>19</v>
      </c>
      <c r="C2037" t="s">
        <v>444</v>
      </c>
      <c r="D2037">
        <v>20</v>
      </c>
      <c r="E2037">
        <v>30</v>
      </c>
      <c r="F2037" s="6">
        <v>1207</v>
      </c>
      <c r="G2037" s="6">
        <v>1222</v>
      </c>
      <c r="H2037" s="6">
        <v>15</v>
      </c>
      <c r="I2037" t="s">
        <v>393</v>
      </c>
      <c r="J2037" t="s">
        <v>285</v>
      </c>
      <c r="K2037" t="s">
        <v>7</v>
      </c>
      <c r="L2037" t="s">
        <v>63</v>
      </c>
      <c r="M2037" t="s">
        <v>480</v>
      </c>
      <c r="N2037" t="s">
        <v>647</v>
      </c>
      <c r="O2037" t="s">
        <v>648</v>
      </c>
      <c r="P2037" t="s">
        <v>649</v>
      </c>
      <c r="Q2037" s="38">
        <v>1</v>
      </c>
      <c r="R2037" s="21">
        <v>4</v>
      </c>
      <c r="S2037" s="21">
        <v>4</v>
      </c>
      <c r="T2037" s="21">
        <f t="shared" si="104"/>
        <v>4</v>
      </c>
      <c r="V2037" s="36">
        <v>6.4199999999999993E-2</v>
      </c>
      <c r="W2037" s="36">
        <v>2.5179999999999998</v>
      </c>
      <c r="X2037">
        <f t="shared" si="102"/>
        <v>2.1063090135183256E-3</v>
      </c>
    </row>
    <row r="2038" spans="1:24" ht="14.1" customHeight="1" x14ac:dyDescent="0.25">
      <c r="A2038" s="1">
        <v>42298</v>
      </c>
      <c r="B2038" s="1" t="s">
        <v>19</v>
      </c>
      <c r="C2038" t="s">
        <v>445</v>
      </c>
      <c r="D2038">
        <v>10</v>
      </c>
      <c r="E2038">
        <v>30</v>
      </c>
      <c r="F2038" s="6">
        <v>1355</v>
      </c>
      <c r="G2038" s="6">
        <v>1410</v>
      </c>
      <c r="H2038" s="6">
        <v>15</v>
      </c>
      <c r="I2038" t="s">
        <v>393</v>
      </c>
      <c r="J2038" t="s">
        <v>285</v>
      </c>
      <c r="K2038" t="s">
        <v>7</v>
      </c>
      <c r="L2038" t="s">
        <v>63</v>
      </c>
      <c r="M2038" t="s">
        <v>480</v>
      </c>
      <c r="N2038" t="s">
        <v>647</v>
      </c>
      <c r="O2038" t="s">
        <v>648</v>
      </c>
      <c r="P2038" t="s">
        <v>649</v>
      </c>
      <c r="Q2038" s="38">
        <v>31</v>
      </c>
      <c r="R2038" s="21">
        <v>3</v>
      </c>
      <c r="S2038" s="21">
        <v>5</v>
      </c>
      <c r="T2038" s="21">
        <f t="shared" si="104"/>
        <v>4</v>
      </c>
      <c r="V2038" s="36">
        <v>6.4199999999999993E-2</v>
      </c>
      <c r="W2038" s="36">
        <v>2.5179999999999998</v>
      </c>
      <c r="X2038">
        <f t="shared" si="102"/>
        <v>6.5295579419068092E-2</v>
      </c>
    </row>
    <row r="2039" spans="1:24" ht="14.1" customHeight="1" x14ac:dyDescent="0.25">
      <c r="A2039" s="1">
        <v>42301</v>
      </c>
      <c r="B2039" s="1" t="s">
        <v>19</v>
      </c>
      <c r="C2039" t="s">
        <v>1194</v>
      </c>
      <c r="D2039">
        <v>20</v>
      </c>
      <c r="E2039">
        <v>30</v>
      </c>
      <c r="F2039" s="6">
        <v>1000</v>
      </c>
      <c r="G2039" s="6">
        <v>1015</v>
      </c>
      <c r="H2039" s="6">
        <v>15</v>
      </c>
      <c r="I2039" t="s">
        <v>393</v>
      </c>
      <c r="J2039" t="s">
        <v>285</v>
      </c>
      <c r="K2039" t="s">
        <v>7</v>
      </c>
      <c r="L2039" t="s">
        <v>63</v>
      </c>
      <c r="M2039" t="s">
        <v>480</v>
      </c>
      <c r="N2039" t="s">
        <v>647</v>
      </c>
      <c r="O2039" t="s">
        <v>648</v>
      </c>
      <c r="P2039" t="s">
        <v>649</v>
      </c>
      <c r="Q2039" s="38">
        <v>9</v>
      </c>
      <c r="R2039" s="21">
        <v>3</v>
      </c>
      <c r="S2039" s="21">
        <v>6</v>
      </c>
      <c r="T2039" s="21">
        <f t="shared" si="104"/>
        <v>4.5</v>
      </c>
      <c r="V2039" s="36">
        <v>6.4199999999999993E-2</v>
      </c>
      <c r="W2039" s="36">
        <v>2.5179999999999998</v>
      </c>
      <c r="X2039">
        <f t="shared" si="102"/>
        <v>2.5501554067544507E-2</v>
      </c>
    </row>
    <row r="2040" spans="1:24" ht="14.1" customHeight="1" x14ac:dyDescent="0.25">
      <c r="A2040" s="1">
        <v>42302</v>
      </c>
      <c r="B2040" s="1" t="s">
        <v>19</v>
      </c>
      <c r="C2040" t="s">
        <v>1195</v>
      </c>
      <c r="D2040">
        <v>10</v>
      </c>
      <c r="E2040">
        <v>30</v>
      </c>
      <c r="F2040" s="17">
        <v>0.34652777777777777</v>
      </c>
      <c r="G2040" s="17">
        <v>0.35694444444444445</v>
      </c>
      <c r="H2040" s="6">
        <v>15</v>
      </c>
      <c r="I2040" t="s">
        <v>393</v>
      </c>
      <c r="J2040" t="s">
        <v>285</v>
      </c>
      <c r="K2040" t="s">
        <v>7</v>
      </c>
      <c r="L2040" t="s">
        <v>63</v>
      </c>
      <c r="M2040" t="s">
        <v>480</v>
      </c>
      <c r="N2040" t="s">
        <v>647</v>
      </c>
      <c r="O2040" t="s">
        <v>648</v>
      </c>
      <c r="P2040" t="s">
        <v>649</v>
      </c>
      <c r="Q2040" s="38">
        <v>9</v>
      </c>
      <c r="R2040" s="21">
        <v>4</v>
      </c>
      <c r="S2040" s="21">
        <v>6</v>
      </c>
      <c r="T2040" s="21">
        <f t="shared" si="104"/>
        <v>5</v>
      </c>
      <c r="V2040" s="36">
        <v>6.4199999999999993E-2</v>
      </c>
      <c r="W2040" s="36">
        <v>2.5179999999999998</v>
      </c>
      <c r="X2040">
        <f t="shared" si="102"/>
        <v>3.3249414986598391E-2</v>
      </c>
    </row>
    <row r="2041" spans="1:24" ht="14.1" customHeight="1" x14ac:dyDescent="0.25">
      <c r="A2041" s="1">
        <v>42293</v>
      </c>
      <c r="B2041" s="1" t="s">
        <v>19</v>
      </c>
      <c r="C2041" t="s">
        <v>268</v>
      </c>
      <c r="D2041">
        <v>20</v>
      </c>
      <c r="E2041">
        <v>26.9</v>
      </c>
      <c r="F2041" s="17">
        <v>0.34861111111111098</v>
      </c>
      <c r="G2041" s="17">
        <v>0.375</v>
      </c>
      <c r="H2041" s="6">
        <v>14</v>
      </c>
      <c r="I2041" t="s">
        <v>230</v>
      </c>
      <c r="J2041" t="s">
        <v>253</v>
      </c>
      <c r="K2041" t="s">
        <v>7</v>
      </c>
      <c r="L2041" t="s">
        <v>63</v>
      </c>
      <c r="M2041" t="s">
        <v>480</v>
      </c>
      <c r="N2041" t="s">
        <v>647</v>
      </c>
      <c r="O2041" t="s">
        <v>648</v>
      </c>
      <c r="P2041" t="s">
        <v>649</v>
      </c>
      <c r="Q2041" s="38">
        <v>4</v>
      </c>
      <c r="R2041" s="21">
        <v>6</v>
      </c>
      <c r="S2041" s="21">
        <v>6</v>
      </c>
      <c r="T2041" s="21">
        <f t="shared" si="104"/>
        <v>6</v>
      </c>
      <c r="V2041" s="36">
        <v>6.4199999999999993E-2</v>
      </c>
      <c r="W2041" s="36">
        <v>2.5179999999999998</v>
      </c>
      <c r="X2041">
        <f t="shared" si="102"/>
        <v>2.3387288221292525E-2</v>
      </c>
    </row>
    <row r="2042" spans="1:24" ht="14.1" customHeight="1" x14ac:dyDescent="0.25">
      <c r="A2042" s="1">
        <v>42293</v>
      </c>
      <c r="B2042" s="1" t="s">
        <v>19</v>
      </c>
      <c r="C2042" t="s">
        <v>268</v>
      </c>
      <c r="D2042">
        <v>20</v>
      </c>
      <c r="E2042">
        <v>26.9</v>
      </c>
      <c r="F2042" s="17">
        <v>0.34861111111111098</v>
      </c>
      <c r="G2042" s="17">
        <v>0.375</v>
      </c>
      <c r="H2042" s="6">
        <v>14</v>
      </c>
      <c r="I2042" t="s">
        <v>230</v>
      </c>
      <c r="J2042" t="s">
        <v>253</v>
      </c>
      <c r="K2042" t="s">
        <v>7</v>
      </c>
      <c r="L2042" t="s">
        <v>63</v>
      </c>
      <c r="M2042" t="s">
        <v>480</v>
      </c>
      <c r="N2042" t="s">
        <v>647</v>
      </c>
      <c r="O2042" t="s">
        <v>648</v>
      </c>
      <c r="P2042" t="s">
        <v>649</v>
      </c>
      <c r="Q2042" s="38">
        <v>2</v>
      </c>
      <c r="R2042" s="21">
        <v>5</v>
      </c>
      <c r="S2042" s="21">
        <v>5</v>
      </c>
      <c r="T2042" s="21">
        <f>AVERAGE(S2042:S2042)</f>
        <v>5</v>
      </c>
      <c r="V2042" s="36">
        <v>6.4199999999999993E-2</v>
      </c>
      <c r="W2042" s="36">
        <v>2.5179999999999998</v>
      </c>
      <c r="X2042">
        <f t="shared" si="102"/>
        <v>7.3887588859107532E-3</v>
      </c>
    </row>
    <row r="2043" spans="1:24" ht="14.1" customHeight="1" x14ac:dyDescent="0.25">
      <c r="A2043" s="1">
        <v>42293</v>
      </c>
      <c r="B2043" s="1" t="s">
        <v>19</v>
      </c>
      <c r="C2043" t="s">
        <v>276</v>
      </c>
      <c r="D2043">
        <v>10</v>
      </c>
      <c r="E2043">
        <v>30</v>
      </c>
      <c r="F2043" s="17">
        <v>0.58125000000000004</v>
      </c>
      <c r="G2043" s="17">
        <v>0.61111111111111105</v>
      </c>
      <c r="H2043" s="6">
        <v>15</v>
      </c>
      <c r="I2043" t="s">
        <v>230</v>
      </c>
      <c r="J2043" t="s">
        <v>253</v>
      </c>
      <c r="K2043" t="s">
        <v>7</v>
      </c>
      <c r="L2043" t="s">
        <v>63</v>
      </c>
      <c r="M2043" t="s">
        <v>480</v>
      </c>
      <c r="N2043" t="s">
        <v>647</v>
      </c>
      <c r="O2043" t="s">
        <v>648</v>
      </c>
      <c r="P2043" t="s">
        <v>649</v>
      </c>
      <c r="Q2043" s="38">
        <v>6</v>
      </c>
      <c r="R2043" s="21">
        <v>3</v>
      </c>
      <c r="S2043" s="21">
        <v>3</v>
      </c>
      <c r="T2043" s="21">
        <f t="shared" ref="T2043:T2074" si="105">AVERAGE(R2043:S2043)</f>
        <v>3</v>
      </c>
      <c r="V2043" s="36">
        <v>6.4199999999999993E-2</v>
      </c>
      <c r="W2043" s="36">
        <v>2.5179999999999998</v>
      </c>
      <c r="X2043">
        <f t="shared" si="102"/>
        <v>6.124598135870048E-3</v>
      </c>
    </row>
    <row r="2044" spans="1:24" ht="14.1" customHeight="1" x14ac:dyDescent="0.25">
      <c r="A2044" s="1">
        <v>42293</v>
      </c>
      <c r="B2044" s="1" t="s">
        <v>19</v>
      </c>
      <c r="C2044" t="s">
        <v>276</v>
      </c>
      <c r="D2044">
        <v>10</v>
      </c>
      <c r="E2044">
        <v>30</v>
      </c>
      <c r="F2044" s="17">
        <v>0.58125000000000004</v>
      </c>
      <c r="G2044" s="17">
        <v>0.61111111111111105</v>
      </c>
      <c r="H2044" s="6">
        <v>15</v>
      </c>
      <c r="I2044" t="s">
        <v>230</v>
      </c>
      <c r="J2044" t="s">
        <v>253</v>
      </c>
      <c r="K2044" t="s">
        <v>7</v>
      </c>
      <c r="L2044" t="s">
        <v>63</v>
      </c>
      <c r="M2044" t="s">
        <v>480</v>
      </c>
      <c r="N2044" t="s">
        <v>647</v>
      </c>
      <c r="O2044" t="s">
        <v>648</v>
      </c>
      <c r="P2044" t="s">
        <v>649</v>
      </c>
      <c r="Q2044" s="38">
        <v>2</v>
      </c>
      <c r="R2044" s="21">
        <v>4</v>
      </c>
      <c r="S2044" s="21">
        <v>4</v>
      </c>
      <c r="T2044" s="21">
        <f t="shared" si="105"/>
        <v>4</v>
      </c>
      <c r="V2044" s="36">
        <v>6.4199999999999993E-2</v>
      </c>
      <c r="W2044" s="36">
        <v>2.5179999999999998</v>
      </c>
      <c r="X2044">
        <f t="shared" si="102"/>
        <v>4.2126180270366511E-3</v>
      </c>
    </row>
    <row r="2045" spans="1:24" ht="14.1" customHeight="1" x14ac:dyDescent="0.25">
      <c r="A2045" s="1">
        <v>42293</v>
      </c>
      <c r="B2045" s="1" t="s">
        <v>19</v>
      </c>
      <c r="C2045" t="s">
        <v>276</v>
      </c>
      <c r="D2045">
        <v>10</v>
      </c>
      <c r="E2045">
        <v>30</v>
      </c>
      <c r="F2045" s="17">
        <v>0.58125000000000004</v>
      </c>
      <c r="G2045" s="17">
        <v>0.61111111111111105</v>
      </c>
      <c r="H2045" s="6">
        <v>15</v>
      </c>
      <c r="I2045" t="s">
        <v>230</v>
      </c>
      <c r="J2045" t="s">
        <v>253</v>
      </c>
      <c r="K2045" t="s">
        <v>7</v>
      </c>
      <c r="L2045" t="s">
        <v>63</v>
      </c>
      <c r="M2045" t="s">
        <v>480</v>
      </c>
      <c r="N2045" t="s">
        <v>647</v>
      </c>
      <c r="O2045" t="s">
        <v>648</v>
      </c>
      <c r="P2045" t="s">
        <v>649</v>
      </c>
      <c r="Q2045" s="38">
        <v>5</v>
      </c>
      <c r="R2045" s="21">
        <v>5</v>
      </c>
      <c r="S2045" s="21">
        <v>5</v>
      </c>
      <c r="T2045" s="21">
        <f t="shared" si="105"/>
        <v>5</v>
      </c>
      <c r="V2045" s="36">
        <v>6.4199999999999993E-2</v>
      </c>
      <c r="W2045" s="36">
        <v>2.5179999999999998</v>
      </c>
      <c r="X2045">
        <f t="shared" si="102"/>
        <v>1.8471897214776885E-2</v>
      </c>
    </row>
    <row r="2046" spans="1:24" ht="14.1" customHeight="1" x14ac:dyDescent="0.25">
      <c r="A2046" s="1">
        <v>42295</v>
      </c>
      <c r="B2046" s="1" t="s">
        <v>19</v>
      </c>
      <c r="C2046" t="s">
        <v>252</v>
      </c>
      <c r="D2046">
        <v>20</v>
      </c>
      <c r="E2046">
        <v>30</v>
      </c>
      <c r="H2046" s="6">
        <v>15</v>
      </c>
      <c r="I2046" t="s">
        <v>230</v>
      </c>
      <c r="J2046" t="s">
        <v>253</v>
      </c>
      <c r="K2046" t="s">
        <v>7</v>
      </c>
      <c r="L2046" t="s">
        <v>63</v>
      </c>
      <c r="M2046" t="s">
        <v>480</v>
      </c>
      <c r="N2046" t="s">
        <v>647</v>
      </c>
      <c r="O2046" t="s">
        <v>648</v>
      </c>
      <c r="P2046" t="s">
        <v>649</v>
      </c>
      <c r="Q2046" s="38">
        <v>3</v>
      </c>
      <c r="R2046" s="21">
        <v>5</v>
      </c>
      <c r="S2046" s="21">
        <v>5</v>
      </c>
      <c r="T2046" s="21">
        <f t="shared" si="105"/>
        <v>5</v>
      </c>
      <c r="V2046" s="36">
        <v>6.4199999999999993E-2</v>
      </c>
      <c r="W2046" s="36">
        <v>2.5179999999999998</v>
      </c>
      <c r="X2046">
        <f t="shared" si="102"/>
        <v>1.108313832886613E-2</v>
      </c>
    </row>
    <row r="2047" spans="1:24" ht="14.1" customHeight="1" x14ac:dyDescent="0.25">
      <c r="A2047" s="1">
        <v>42295</v>
      </c>
      <c r="B2047" s="1" t="s">
        <v>19</v>
      </c>
      <c r="C2047" t="s">
        <v>252</v>
      </c>
      <c r="D2047">
        <v>20</v>
      </c>
      <c r="E2047">
        <v>30</v>
      </c>
      <c r="H2047" s="6">
        <v>15</v>
      </c>
      <c r="I2047" t="s">
        <v>230</v>
      </c>
      <c r="J2047" t="s">
        <v>253</v>
      </c>
      <c r="K2047" t="s">
        <v>7</v>
      </c>
      <c r="L2047" t="s">
        <v>63</v>
      </c>
      <c r="M2047" t="s">
        <v>480</v>
      </c>
      <c r="N2047" t="s">
        <v>647</v>
      </c>
      <c r="O2047" t="s">
        <v>648</v>
      </c>
      <c r="P2047" t="s">
        <v>649</v>
      </c>
      <c r="Q2047" s="38">
        <v>6</v>
      </c>
      <c r="R2047" s="21">
        <v>3</v>
      </c>
      <c r="S2047" s="21">
        <v>3</v>
      </c>
      <c r="T2047" s="21">
        <f t="shared" si="105"/>
        <v>3</v>
      </c>
      <c r="V2047" s="36">
        <v>6.4199999999999993E-2</v>
      </c>
      <c r="W2047" s="36">
        <v>2.5179999999999998</v>
      </c>
      <c r="X2047">
        <f t="shared" si="102"/>
        <v>6.124598135870048E-3</v>
      </c>
    </row>
    <row r="2048" spans="1:24" ht="14.1" customHeight="1" x14ac:dyDescent="0.25">
      <c r="A2048" s="1">
        <v>42295</v>
      </c>
      <c r="B2048" s="1" t="s">
        <v>19</v>
      </c>
      <c r="C2048">
        <v>1179</v>
      </c>
      <c r="D2048">
        <v>20</v>
      </c>
      <c r="E2048">
        <v>30</v>
      </c>
      <c r="H2048" s="6">
        <v>17</v>
      </c>
      <c r="I2048" t="s">
        <v>230</v>
      </c>
      <c r="J2048" t="s">
        <v>253</v>
      </c>
      <c r="K2048" t="s">
        <v>7</v>
      </c>
      <c r="L2048" t="s">
        <v>63</v>
      </c>
      <c r="M2048" t="s">
        <v>480</v>
      </c>
      <c r="N2048" t="s">
        <v>647</v>
      </c>
      <c r="O2048" t="s">
        <v>648</v>
      </c>
      <c r="P2048" t="s">
        <v>649</v>
      </c>
      <c r="Q2048" s="38">
        <v>8</v>
      </c>
      <c r="R2048" s="21">
        <v>5</v>
      </c>
      <c r="S2048" s="21">
        <v>5</v>
      </c>
      <c r="T2048" s="21">
        <f t="shared" si="105"/>
        <v>5</v>
      </c>
      <c r="V2048" s="36">
        <v>6.4199999999999993E-2</v>
      </c>
      <c r="W2048" s="36">
        <v>2.5179999999999998</v>
      </c>
      <c r="X2048">
        <f t="shared" si="102"/>
        <v>2.9555035543643013E-2</v>
      </c>
    </row>
    <row r="2049" spans="1:24" ht="14.1" customHeight="1" x14ac:dyDescent="0.25">
      <c r="A2049" s="1">
        <v>42295</v>
      </c>
      <c r="B2049" s="1" t="s">
        <v>19</v>
      </c>
      <c r="C2049">
        <v>1179</v>
      </c>
      <c r="D2049">
        <v>20</v>
      </c>
      <c r="E2049">
        <v>30</v>
      </c>
      <c r="H2049" s="6">
        <v>17</v>
      </c>
      <c r="I2049" t="s">
        <v>230</v>
      </c>
      <c r="J2049" t="s">
        <v>253</v>
      </c>
      <c r="K2049" t="s">
        <v>7</v>
      </c>
      <c r="L2049" t="s">
        <v>63</v>
      </c>
      <c r="M2049" t="s">
        <v>480</v>
      </c>
      <c r="N2049" t="s">
        <v>647</v>
      </c>
      <c r="O2049" t="s">
        <v>648</v>
      </c>
      <c r="P2049" t="s">
        <v>649</v>
      </c>
      <c r="Q2049" s="38">
        <v>4</v>
      </c>
      <c r="R2049" s="21">
        <v>6</v>
      </c>
      <c r="S2049" s="21">
        <v>6</v>
      </c>
      <c r="T2049" s="21">
        <f t="shared" si="105"/>
        <v>6</v>
      </c>
      <c r="V2049" s="36">
        <v>6.4199999999999993E-2</v>
      </c>
      <c r="W2049" s="36">
        <v>2.5179999999999998</v>
      </c>
      <c r="X2049">
        <f t="shared" si="102"/>
        <v>2.3387288221292525E-2</v>
      </c>
    </row>
    <row r="2050" spans="1:24" ht="14.1" customHeight="1" x14ac:dyDescent="0.25">
      <c r="A2050" s="1">
        <v>42297</v>
      </c>
      <c r="B2050" s="1" t="s">
        <v>19</v>
      </c>
      <c r="C2050">
        <v>168</v>
      </c>
      <c r="D2050">
        <v>20</v>
      </c>
      <c r="E2050">
        <v>30</v>
      </c>
      <c r="F2050" s="17">
        <v>0.45138888888888901</v>
      </c>
      <c r="G2050" s="17">
        <v>0.47569444444444398</v>
      </c>
      <c r="H2050" s="6">
        <v>15</v>
      </c>
      <c r="I2050" t="s">
        <v>230</v>
      </c>
      <c r="J2050" t="s">
        <v>285</v>
      </c>
      <c r="K2050" t="s">
        <v>7</v>
      </c>
      <c r="L2050" t="s">
        <v>63</v>
      </c>
      <c r="M2050" t="s">
        <v>480</v>
      </c>
      <c r="N2050" t="s">
        <v>647</v>
      </c>
      <c r="O2050" t="s">
        <v>648</v>
      </c>
      <c r="P2050" t="s">
        <v>649</v>
      </c>
      <c r="Q2050" s="38">
        <v>6</v>
      </c>
      <c r="R2050" s="21">
        <v>5</v>
      </c>
      <c r="S2050" s="21">
        <v>5</v>
      </c>
      <c r="T2050" s="21">
        <f t="shared" si="105"/>
        <v>5</v>
      </c>
      <c r="V2050" s="36">
        <v>6.4199999999999993E-2</v>
      </c>
      <c r="W2050" s="36">
        <v>2.5179999999999998</v>
      </c>
      <c r="X2050">
        <f t="shared" si="102"/>
        <v>2.216627665773226E-2</v>
      </c>
    </row>
    <row r="2051" spans="1:24" ht="14.1" customHeight="1" x14ac:dyDescent="0.25">
      <c r="A2051" s="1">
        <v>42297</v>
      </c>
      <c r="B2051" s="1" t="s">
        <v>19</v>
      </c>
      <c r="C2051">
        <v>168</v>
      </c>
      <c r="D2051">
        <v>20</v>
      </c>
      <c r="E2051">
        <v>30</v>
      </c>
      <c r="F2051" s="17">
        <v>0.45138888888888901</v>
      </c>
      <c r="G2051" s="17">
        <v>0.47569444444444398</v>
      </c>
      <c r="H2051" s="6">
        <v>15</v>
      </c>
      <c r="I2051" t="s">
        <v>230</v>
      </c>
      <c r="J2051" t="s">
        <v>285</v>
      </c>
      <c r="K2051" t="s">
        <v>7</v>
      </c>
      <c r="L2051" t="s">
        <v>63</v>
      </c>
      <c r="M2051" t="s">
        <v>480</v>
      </c>
      <c r="N2051" t="s">
        <v>647</v>
      </c>
      <c r="O2051" t="s">
        <v>648</v>
      </c>
      <c r="P2051" t="s">
        <v>649</v>
      </c>
      <c r="Q2051" s="38">
        <v>10</v>
      </c>
      <c r="R2051" s="21">
        <v>4</v>
      </c>
      <c r="S2051" s="21">
        <v>6</v>
      </c>
      <c r="T2051" s="21">
        <f t="shared" si="105"/>
        <v>5</v>
      </c>
      <c r="V2051" s="36">
        <v>6.4199999999999993E-2</v>
      </c>
      <c r="W2051" s="36">
        <v>2.5179999999999998</v>
      </c>
      <c r="X2051">
        <f t="shared" si="102"/>
        <v>3.694379442955377E-2</v>
      </c>
    </row>
    <row r="2052" spans="1:24" ht="14.1" customHeight="1" x14ac:dyDescent="0.25">
      <c r="A2052" s="1">
        <v>42297</v>
      </c>
      <c r="B2052" s="1" t="s">
        <v>19</v>
      </c>
      <c r="C2052">
        <v>168</v>
      </c>
      <c r="D2052">
        <v>20</v>
      </c>
      <c r="E2052">
        <v>30</v>
      </c>
      <c r="F2052" s="17">
        <v>0.45138888888888901</v>
      </c>
      <c r="G2052" s="17">
        <v>0.47569444444444398</v>
      </c>
      <c r="H2052" s="6">
        <v>15</v>
      </c>
      <c r="I2052" t="s">
        <v>230</v>
      </c>
      <c r="J2052" t="s">
        <v>285</v>
      </c>
      <c r="K2052" t="s">
        <v>7</v>
      </c>
      <c r="L2052" t="s">
        <v>63</v>
      </c>
      <c r="M2052" t="s">
        <v>480</v>
      </c>
      <c r="N2052" t="s">
        <v>647</v>
      </c>
      <c r="O2052" t="s">
        <v>648</v>
      </c>
      <c r="P2052" t="s">
        <v>649</v>
      </c>
      <c r="Q2052" s="38">
        <v>2</v>
      </c>
      <c r="R2052" s="21">
        <v>8</v>
      </c>
      <c r="S2052" s="21">
        <v>8</v>
      </c>
      <c r="T2052" s="21">
        <f t="shared" si="105"/>
        <v>8</v>
      </c>
      <c r="V2052" s="36">
        <v>6.4199999999999993E-2</v>
      </c>
      <c r="W2052" s="36">
        <v>2.5179999999999998</v>
      </c>
      <c r="X2052">
        <f t="shared" ref="X2052:X2115" si="106">(V2052*T2052^W2052)/1000*Q2052</f>
        <v>2.412934933334766E-2</v>
      </c>
    </row>
    <row r="2053" spans="1:24" ht="14.1" customHeight="1" x14ac:dyDescent="0.25">
      <c r="A2053" s="1">
        <v>42297</v>
      </c>
      <c r="B2053" s="1" t="s">
        <v>19</v>
      </c>
      <c r="C2053">
        <v>169</v>
      </c>
      <c r="D2053">
        <v>10</v>
      </c>
      <c r="E2053">
        <v>30</v>
      </c>
      <c r="F2053" s="17">
        <v>0.484027777777778</v>
      </c>
      <c r="G2053" s="17">
        <v>0.50694444444444398</v>
      </c>
      <c r="H2053" s="6">
        <v>15</v>
      </c>
      <c r="I2053" t="s">
        <v>230</v>
      </c>
      <c r="J2053" t="s">
        <v>285</v>
      </c>
      <c r="K2053" t="s">
        <v>7</v>
      </c>
      <c r="L2053" t="s">
        <v>63</v>
      </c>
      <c r="M2053" t="s">
        <v>480</v>
      </c>
      <c r="N2053" t="s">
        <v>647</v>
      </c>
      <c r="O2053" t="s">
        <v>648</v>
      </c>
      <c r="P2053" t="s">
        <v>649</v>
      </c>
      <c r="Q2053" s="38">
        <v>6</v>
      </c>
      <c r="R2053" s="21">
        <v>5</v>
      </c>
      <c r="S2053" s="21">
        <v>5</v>
      </c>
      <c r="T2053" s="21">
        <f t="shared" si="105"/>
        <v>5</v>
      </c>
      <c r="V2053" s="36">
        <v>6.4199999999999993E-2</v>
      </c>
      <c r="W2053" s="36">
        <v>2.5179999999999998</v>
      </c>
      <c r="X2053">
        <f t="shared" si="106"/>
        <v>2.216627665773226E-2</v>
      </c>
    </row>
    <row r="2054" spans="1:24" ht="14.1" customHeight="1" x14ac:dyDescent="0.25">
      <c r="A2054" s="1">
        <v>42297</v>
      </c>
      <c r="B2054" s="1" t="s">
        <v>19</v>
      </c>
      <c r="C2054">
        <v>169</v>
      </c>
      <c r="D2054">
        <v>10</v>
      </c>
      <c r="E2054">
        <v>30</v>
      </c>
      <c r="F2054" s="17">
        <v>0.484027777777778</v>
      </c>
      <c r="G2054" s="17">
        <v>0.50694444444444398</v>
      </c>
      <c r="H2054" s="6">
        <v>15</v>
      </c>
      <c r="I2054" t="s">
        <v>230</v>
      </c>
      <c r="J2054" t="s">
        <v>285</v>
      </c>
      <c r="K2054" t="s">
        <v>7</v>
      </c>
      <c r="L2054" t="s">
        <v>63</v>
      </c>
      <c r="M2054" t="s">
        <v>480</v>
      </c>
      <c r="N2054" t="s">
        <v>647</v>
      </c>
      <c r="O2054" t="s">
        <v>648</v>
      </c>
      <c r="P2054" t="s">
        <v>649</v>
      </c>
      <c r="Q2054" s="38">
        <v>2</v>
      </c>
      <c r="R2054" s="21">
        <v>6</v>
      </c>
      <c r="S2054" s="21">
        <v>6</v>
      </c>
      <c r="T2054" s="21">
        <f t="shared" si="105"/>
        <v>6</v>
      </c>
      <c r="V2054" s="36">
        <v>6.4199999999999993E-2</v>
      </c>
      <c r="W2054" s="36">
        <v>2.5179999999999998</v>
      </c>
      <c r="X2054">
        <f t="shared" si="106"/>
        <v>1.1693644110646263E-2</v>
      </c>
    </row>
    <row r="2055" spans="1:24" ht="14.1" customHeight="1" x14ac:dyDescent="0.25">
      <c r="A2055" s="1">
        <v>42301</v>
      </c>
      <c r="B2055" s="1" t="s">
        <v>19</v>
      </c>
      <c r="C2055">
        <v>1230</v>
      </c>
      <c r="D2055">
        <v>17</v>
      </c>
      <c r="E2055">
        <v>30</v>
      </c>
      <c r="F2055" s="17">
        <v>0.52500000000000002</v>
      </c>
      <c r="G2055" s="17">
        <v>0.57708333333333295</v>
      </c>
      <c r="H2055" s="6">
        <v>14</v>
      </c>
      <c r="I2055" t="s">
        <v>230</v>
      </c>
      <c r="J2055" t="s">
        <v>253</v>
      </c>
      <c r="K2055" t="s">
        <v>7</v>
      </c>
      <c r="L2055" t="s">
        <v>63</v>
      </c>
      <c r="M2055" t="s">
        <v>480</v>
      </c>
      <c r="N2055" t="s">
        <v>647</v>
      </c>
      <c r="O2055" t="s">
        <v>648</v>
      </c>
      <c r="P2055" t="s">
        <v>649</v>
      </c>
      <c r="Q2055" s="38">
        <v>7</v>
      </c>
      <c r="R2055" s="21">
        <v>4</v>
      </c>
      <c r="S2055" s="21">
        <v>4</v>
      </c>
      <c r="T2055" s="21">
        <f t="shared" si="105"/>
        <v>4</v>
      </c>
      <c r="V2055" s="36">
        <v>6.4199999999999993E-2</v>
      </c>
      <c r="W2055" s="36">
        <v>2.5179999999999998</v>
      </c>
      <c r="X2055">
        <f t="shared" si="106"/>
        <v>1.4744163094628279E-2</v>
      </c>
    </row>
    <row r="2056" spans="1:24" ht="14.1" customHeight="1" x14ac:dyDescent="0.25">
      <c r="A2056" s="1">
        <v>42301</v>
      </c>
      <c r="B2056" s="1" t="s">
        <v>19</v>
      </c>
      <c r="C2056">
        <v>1230</v>
      </c>
      <c r="D2056">
        <v>17</v>
      </c>
      <c r="E2056">
        <v>30</v>
      </c>
      <c r="F2056" s="17">
        <v>0.52500000000000002</v>
      </c>
      <c r="G2056" s="17">
        <v>0.57708333333333295</v>
      </c>
      <c r="H2056" s="6">
        <v>14</v>
      </c>
      <c r="I2056" t="s">
        <v>230</v>
      </c>
      <c r="J2056" t="s">
        <v>253</v>
      </c>
      <c r="K2056" t="s">
        <v>7</v>
      </c>
      <c r="L2056" t="s">
        <v>63</v>
      </c>
      <c r="M2056" t="s">
        <v>480</v>
      </c>
      <c r="N2056" t="s">
        <v>647</v>
      </c>
      <c r="O2056" t="s">
        <v>648</v>
      </c>
      <c r="P2056" t="s">
        <v>649</v>
      </c>
      <c r="Q2056" s="38">
        <v>20</v>
      </c>
      <c r="R2056" s="21">
        <v>2</v>
      </c>
      <c r="S2056" s="21">
        <v>3</v>
      </c>
      <c r="T2056" s="21">
        <f t="shared" si="105"/>
        <v>2.5</v>
      </c>
      <c r="V2056" s="36">
        <v>6.4199999999999993E-2</v>
      </c>
      <c r="W2056" s="36">
        <v>2.5179999999999998</v>
      </c>
      <c r="X2056">
        <f t="shared" si="106"/>
        <v>1.2899651146911601E-2</v>
      </c>
    </row>
    <row r="2057" spans="1:24" ht="14.1" customHeight="1" x14ac:dyDescent="0.25">
      <c r="A2057" s="1">
        <v>42302</v>
      </c>
      <c r="B2057" s="1" t="s">
        <v>19</v>
      </c>
      <c r="C2057">
        <v>1235</v>
      </c>
      <c r="D2057">
        <v>20.5</v>
      </c>
      <c r="E2057">
        <v>30</v>
      </c>
      <c r="F2057" s="17">
        <v>0.359027777777778</v>
      </c>
      <c r="G2057" s="17">
        <v>0.38402777777777802</v>
      </c>
      <c r="H2057" s="6">
        <v>14</v>
      </c>
      <c r="I2057" t="s">
        <v>230</v>
      </c>
      <c r="J2057" t="s">
        <v>253</v>
      </c>
      <c r="K2057" t="s">
        <v>7</v>
      </c>
      <c r="L2057" t="s">
        <v>63</v>
      </c>
      <c r="M2057" t="s">
        <v>480</v>
      </c>
      <c r="N2057" t="s">
        <v>647</v>
      </c>
      <c r="O2057" t="s">
        <v>648</v>
      </c>
      <c r="P2057" t="s">
        <v>649</v>
      </c>
      <c r="Q2057" s="38">
        <v>2</v>
      </c>
      <c r="R2057" s="21">
        <v>6</v>
      </c>
      <c r="S2057" s="21">
        <v>6</v>
      </c>
      <c r="T2057" s="21">
        <f t="shared" si="105"/>
        <v>6</v>
      </c>
      <c r="V2057" s="36">
        <v>6.4199999999999993E-2</v>
      </c>
      <c r="W2057" s="36">
        <v>2.5179999999999998</v>
      </c>
      <c r="X2057">
        <f t="shared" si="106"/>
        <v>1.1693644110646263E-2</v>
      </c>
    </row>
    <row r="2058" spans="1:24" ht="14.1" customHeight="1" x14ac:dyDescent="0.25">
      <c r="A2058" s="1">
        <v>42302</v>
      </c>
      <c r="B2058" s="1" t="s">
        <v>19</v>
      </c>
      <c r="C2058">
        <v>1235</v>
      </c>
      <c r="D2058">
        <v>20.5</v>
      </c>
      <c r="E2058">
        <v>30</v>
      </c>
      <c r="F2058" s="17">
        <v>0.359027777777778</v>
      </c>
      <c r="G2058" s="17">
        <v>0.38402777777777802</v>
      </c>
      <c r="H2058" s="6">
        <v>14</v>
      </c>
      <c r="I2058" t="s">
        <v>230</v>
      </c>
      <c r="J2058" t="s">
        <v>253</v>
      </c>
      <c r="K2058" t="s">
        <v>7</v>
      </c>
      <c r="L2058" t="s">
        <v>63</v>
      </c>
      <c r="M2058" t="s">
        <v>480</v>
      </c>
      <c r="N2058" t="s">
        <v>647</v>
      </c>
      <c r="O2058" t="s">
        <v>648</v>
      </c>
      <c r="P2058" t="s">
        <v>649</v>
      </c>
      <c r="Q2058" s="38">
        <v>12</v>
      </c>
      <c r="R2058" s="21">
        <v>3</v>
      </c>
      <c r="S2058" s="21">
        <v>5</v>
      </c>
      <c r="T2058" s="21">
        <f t="shared" si="105"/>
        <v>4</v>
      </c>
      <c r="V2058" s="36">
        <v>6.4199999999999993E-2</v>
      </c>
      <c r="W2058" s="36">
        <v>2.5179999999999998</v>
      </c>
      <c r="X2058">
        <f t="shared" si="106"/>
        <v>2.5275708162219905E-2</v>
      </c>
    </row>
    <row r="2059" spans="1:24" ht="14.1" customHeight="1" x14ac:dyDescent="0.25">
      <c r="A2059" s="1">
        <v>42291</v>
      </c>
      <c r="B2059" s="1" t="s">
        <v>19</v>
      </c>
      <c r="C2059" s="14" t="s">
        <v>184</v>
      </c>
      <c r="D2059">
        <v>15</v>
      </c>
      <c r="E2059">
        <v>30</v>
      </c>
      <c r="F2059" s="6">
        <v>214</v>
      </c>
      <c r="G2059" s="6">
        <v>230</v>
      </c>
      <c r="H2059" s="6">
        <v>16</v>
      </c>
      <c r="I2059" t="s">
        <v>146</v>
      </c>
      <c r="J2059" t="s">
        <v>147</v>
      </c>
      <c r="K2059" t="s">
        <v>7</v>
      </c>
      <c r="L2059" t="s">
        <v>185</v>
      </c>
      <c r="M2059" t="s">
        <v>623</v>
      </c>
      <c r="N2059" t="s">
        <v>624</v>
      </c>
      <c r="O2059" t="s">
        <v>625</v>
      </c>
      <c r="P2059" t="s">
        <v>626</v>
      </c>
      <c r="Q2059" s="38">
        <v>1</v>
      </c>
      <c r="R2059" s="21">
        <v>40</v>
      </c>
      <c r="S2059" s="21">
        <v>40</v>
      </c>
      <c r="T2059" s="21">
        <f t="shared" si="105"/>
        <v>40</v>
      </c>
      <c r="V2059" s="36">
        <v>5.91E-2</v>
      </c>
      <c r="W2059" s="36">
        <v>2.2599999999999998</v>
      </c>
      <c r="X2059">
        <f t="shared" si="106"/>
        <v>0.24674198899990576</v>
      </c>
    </row>
    <row r="2060" spans="1:24" ht="14.1" customHeight="1" x14ac:dyDescent="0.25">
      <c r="A2060" s="1">
        <v>42289</v>
      </c>
      <c r="B2060" s="1" t="s">
        <v>19</v>
      </c>
      <c r="C2060" t="s">
        <v>400</v>
      </c>
      <c r="D2060">
        <v>20</v>
      </c>
      <c r="E2060">
        <v>30</v>
      </c>
      <c r="F2060" s="6">
        <v>1359</v>
      </c>
      <c r="G2060" s="6">
        <v>1414</v>
      </c>
      <c r="H2060" s="6">
        <v>15</v>
      </c>
      <c r="I2060" t="s">
        <v>393</v>
      </c>
      <c r="J2060" t="s">
        <v>285</v>
      </c>
      <c r="K2060" t="s">
        <v>7</v>
      </c>
      <c r="L2060" t="s">
        <v>185</v>
      </c>
      <c r="M2060" t="s">
        <v>623</v>
      </c>
      <c r="N2060" t="s">
        <v>624</v>
      </c>
      <c r="O2060" t="s">
        <v>625</v>
      </c>
      <c r="P2060" t="s">
        <v>626</v>
      </c>
      <c r="Q2060" s="38">
        <v>13</v>
      </c>
      <c r="R2060" s="21">
        <v>21</v>
      </c>
      <c r="S2060" s="21">
        <v>25</v>
      </c>
      <c r="T2060" s="21">
        <f t="shared" si="105"/>
        <v>23</v>
      </c>
      <c r="V2060" s="36">
        <v>5.91E-2</v>
      </c>
      <c r="W2060" s="36">
        <v>2.2599999999999998</v>
      </c>
      <c r="X2060">
        <f t="shared" si="106"/>
        <v>0.91840817868784042</v>
      </c>
    </row>
    <row r="2061" spans="1:24" ht="14.1" customHeight="1" x14ac:dyDescent="0.25">
      <c r="A2061" s="1">
        <v>42289</v>
      </c>
      <c r="B2061" s="1" t="s">
        <v>19</v>
      </c>
      <c r="C2061" t="s">
        <v>400</v>
      </c>
      <c r="D2061">
        <v>20</v>
      </c>
      <c r="E2061">
        <v>30</v>
      </c>
      <c r="F2061" s="6">
        <v>1359</v>
      </c>
      <c r="G2061" s="6">
        <v>1414</v>
      </c>
      <c r="H2061" s="6">
        <v>15</v>
      </c>
      <c r="I2061" t="s">
        <v>393</v>
      </c>
      <c r="J2061" t="s">
        <v>285</v>
      </c>
      <c r="K2061" t="s">
        <v>7</v>
      </c>
      <c r="L2061" t="s">
        <v>185</v>
      </c>
      <c r="M2061" t="s">
        <v>623</v>
      </c>
      <c r="N2061" t="s">
        <v>624</v>
      </c>
      <c r="O2061" t="s">
        <v>625</v>
      </c>
      <c r="P2061" t="s">
        <v>626</v>
      </c>
      <c r="Q2061" s="38">
        <v>4</v>
      </c>
      <c r="R2061" s="21">
        <v>28</v>
      </c>
      <c r="S2061" s="21">
        <v>28</v>
      </c>
      <c r="T2061" s="21">
        <f t="shared" si="105"/>
        <v>28</v>
      </c>
      <c r="V2061" s="36">
        <v>5.91E-2</v>
      </c>
      <c r="W2061" s="36">
        <v>2.2599999999999998</v>
      </c>
      <c r="X2061">
        <f t="shared" si="106"/>
        <v>0.44078278344069954</v>
      </c>
    </row>
    <row r="2062" spans="1:24" ht="14.1" customHeight="1" x14ac:dyDescent="0.25">
      <c r="A2062" s="1">
        <v>42289</v>
      </c>
      <c r="B2062" s="1" t="s">
        <v>19</v>
      </c>
      <c r="C2062" t="s">
        <v>304</v>
      </c>
      <c r="D2062">
        <v>10</v>
      </c>
      <c r="E2062">
        <v>30</v>
      </c>
      <c r="F2062" s="17">
        <v>0.359722222222222</v>
      </c>
      <c r="G2062" s="17">
        <v>0.37916666666666698</v>
      </c>
      <c r="H2062">
        <v>15</v>
      </c>
      <c r="I2062" t="s">
        <v>230</v>
      </c>
      <c r="J2062" t="s">
        <v>253</v>
      </c>
      <c r="K2062" t="s">
        <v>7</v>
      </c>
      <c r="L2062" t="s">
        <v>65</v>
      </c>
      <c r="M2062" t="s">
        <v>480</v>
      </c>
      <c r="N2062" t="s">
        <v>647</v>
      </c>
      <c r="O2062" t="s">
        <v>651</v>
      </c>
      <c r="P2062" t="s">
        <v>652</v>
      </c>
      <c r="Q2062" s="38">
        <v>3</v>
      </c>
      <c r="R2062" s="21">
        <v>6</v>
      </c>
      <c r="S2062" s="21">
        <v>6</v>
      </c>
      <c r="T2062" s="21">
        <f t="shared" si="105"/>
        <v>6</v>
      </c>
      <c r="V2062" s="36">
        <v>6.4199999999999993E-2</v>
      </c>
      <c r="W2062" s="36">
        <v>2.5179999999999998</v>
      </c>
      <c r="X2062">
        <f t="shared" si="106"/>
        <v>1.7540466165969396E-2</v>
      </c>
    </row>
    <row r="2063" spans="1:24" ht="14.1" customHeight="1" x14ac:dyDescent="0.25">
      <c r="A2063" s="1">
        <v>42289</v>
      </c>
      <c r="B2063" s="1" t="s">
        <v>19</v>
      </c>
      <c r="C2063" t="s">
        <v>298</v>
      </c>
      <c r="D2063">
        <v>5</v>
      </c>
      <c r="E2063">
        <v>30</v>
      </c>
      <c r="F2063" s="17">
        <v>0.39583333333333298</v>
      </c>
      <c r="G2063" s="17">
        <v>0.41319444444444398</v>
      </c>
      <c r="H2063" s="6">
        <v>15</v>
      </c>
      <c r="I2063" t="s">
        <v>230</v>
      </c>
      <c r="J2063" t="s">
        <v>253</v>
      </c>
      <c r="K2063" t="s">
        <v>7</v>
      </c>
      <c r="L2063" t="s">
        <v>65</v>
      </c>
      <c r="M2063" t="s">
        <v>480</v>
      </c>
      <c r="N2063" t="s">
        <v>647</v>
      </c>
      <c r="O2063" t="s">
        <v>651</v>
      </c>
      <c r="P2063" t="s">
        <v>652</v>
      </c>
      <c r="Q2063" s="38">
        <v>4</v>
      </c>
      <c r="R2063" s="21">
        <v>5</v>
      </c>
      <c r="S2063" s="21">
        <v>5</v>
      </c>
      <c r="T2063" s="21">
        <f t="shared" si="105"/>
        <v>5</v>
      </c>
      <c r="V2063" s="36">
        <v>6.4199999999999993E-2</v>
      </c>
      <c r="W2063" s="36">
        <v>2.5179999999999998</v>
      </c>
      <c r="X2063">
        <f t="shared" si="106"/>
        <v>1.4777517771821506E-2</v>
      </c>
    </row>
    <row r="2064" spans="1:24" ht="14.1" customHeight="1" x14ac:dyDescent="0.25">
      <c r="A2064" s="1">
        <v>42289</v>
      </c>
      <c r="B2064" s="1" t="s">
        <v>19</v>
      </c>
      <c r="C2064" t="s">
        <v>298</v>
      </c>
      <c r="D2064">
        <v>5</v>
      </c>
      <c r="E2064">
        <v>30</v>
      </c>
      <c r="F2064" s="17">
        <v>0.39583333333333298</v>
      </c>
      <c r="G2064" s="17">
        <v>0.41319444444444398</v>
      </c>
      <c r="H2064" s="6">
        <v>15</v>
      </c>
      <c r="I2064" t="s">
        <v>230</v>
      </c>
      <c r="J2064" t="s">
        <v>253</v>
      </c>
      <c r="K2064" t="s">
        <v>7</v>
      </c>
      <c r="L2064" t="s">
        <v>65</v>
      </c>
      <c r="M2064" t="s">
        <v>480</v>
      </c>
      <c r="N2064" t="s">
        <v>647</v>
      </c>
      <c r="O2064" t="s">
        <v>651</v>
      </c>
      <c r="P2064" t="s">
        <v>652</v>
      </c>
      <c r="Q2064" s="38">
        <v>8</v>
      </c>
      <c r="R2064" s="21">
        <v>4</v>
      </c>
      <c r="S2064" s="21">
        <v>4</v>
      </c>
      <c r="T2064" s="21">
        <f t="shared" si="105"/>
        <v>4</v>
      </c>
      <c r="V2064" s="36">
        <v>6.4199999999999993E-2</v>
      </c>
      <c r="W2064" s="36">
        <v>2.5179999999999998</v>
      </c>
      <c r="X2064">
        <f t="shared" si="106"/>
        <v>1.6850472108146605E-2</v>
      </c>
    </row>
    <row r="2065" spans="1:24" ht="14.1" customHeight="1" x14ac:dyDescent="0.25">
      <c r="A2065" s="1">
        <v>42289</v>
      </c>
      <c r="B2065" s="1" t="s">
        <v>19</v>
      </c>
      <c r="C2065" t="s">
        <v>302</v>
      </c>
      <c r="D2065">
        <v>5</v>
      </c>
      <c r="E2065">
        <v>30</v>
      </c>
      <c r="F2065" s="17">
        <v>0.55902777777777801</v>
      </c>
      <c r="G2065" s="17">
        <v>0.57847222222222205</v>
      </c>
      <c r="H2065">
        <v>12</v>
      </c>
      <c r="I2065" t="s">
        <v>230</v>
      </c>
      <c r="J2065" t="s">
        <v>253</v>
      </c>
      <c r="K2065" t="s">
        <v>7</v>
      </c>
      <c r="L2065" t="s">
        <v>65</v>
      </c>
      <c r="M2065" t="s">
        <v>480</v>
      </c>
      <c r="N2065" t="s">
        <v>647</v>
      </c>
      <c r="O2065" t="s">
        <v>651</v>
      </c>
      <c r="P2065" t="s">
        <v>652</v>
      </c>
      <c r="Q2065" s="38">
        <v>21</v>
      </c>
      <c r="R2065" s="21">
        <v>7</v>
      </c>
      <c r="S2065" s="21">
        <v>7</v>
      </c>
      <c r="T2065" s="21">
        <f t="shared" si="105"/>
        <v>7</v>
      </c>
      <c r="V2065" s="36">
        <v>6.4199999999999993E-2</v>
      </c>
      <c r="W2065" s="36">
        <v>2.5179999999999998</v>
      </c>
      <c r="X2065">
        <f t="shared" si="106"/>
        <v>0.18101359243251561</v>
      </c>
    </row>
    <row r="2066" spans="1:24" ht="14.1" customHeight="1" x14ac:dyDescent="0.25">
      <c r="A2066" s="1">
        <v>42289</v>
      </c>
      <c r="B2066" s="1" t="s">
        <v>19</v>
      </c>
      <c r="C2066" t="s">
        <v>302</v>
      </c>
      <c r="D2066">
        <v>5</v>
      </c>
      <c r="E2066">
        <v>30</v>
      </c>
      <c r="F2066" s="17">
        <v>0.55902777777777801</v>
      </c>
      <c r="G2066" s="17">
        <v>0.57847222222222205</v>
      </c>
      <c r="H2066">
        <v>12</v>
      </c>
      <c r="I2066" t="s">
        <v>230</v>
      </c>
      <c r="J2066" t="s">
        <v>253</v>
      </c>
      <c r="K2066" t="s">
        <v>7</v>
      </c>
      <c r="L2066" t="s">
        <v>65</v>
      </c>
      <c r="M2066" t="s">
        <v>480</v>
      </c>
      <c r="N2066" t="s">
        <v>647</v>
      </c>
      <c r="O2066" t="s">
        <v>651</v>
      </c>
      <c r="P2066" t="s">
        <v>652</v>
      </c>
      <c r="Q2066" s="38">
        <v>10</v>
      </c>
      <c r="R2066" s="21">
        <v>6</v>
      </c>
      <c r="S2066" s="21">
        <v>6</v>
      </c>
      <c r="T2066" s="21">
        <f t="shared" si="105"/>
        <v>6</v>
      </c>
      <c r="V2066" s="36">
        <v>6.4199999999999993E-2</v>
      </c>
      <c r="W2066" s="36">
        <v>2.5179999999999998</v>
      </c>
      <c r="X2066">
        <f t="shared" si="106"/>
        <v>5.8468220553231309E-2</v>
      </c>
    </row>
    <row r="2067" spans="1:24" ht="14.1" customHeight="1" x14ac:dyDescent="0.25">
      <c r="A2067" s="1">
        <v>42290</v>
      </c>
      <c r="B2067" s="1" t="s">
        <v>19</v>
      </c>
      <c r="C2067" t="s">
        <v>307</v>
      </c>
      <c r="D2067">
        <v>20</v>
      </c>
      <c r="E2067">
        <v>30</v>
      </c>
      <c r="F2067" s="17">
        <v>0.36527777777777798</v>
      </c>
      <c r="G2067" s="17">
        <v>0.390972222222222</v>
      </c>
      <c r="H2067">
        <v>14</v>
      </c>
      <c r="I2067" t="s">
        <v>230</v>
      </c>
      <c r="J2067" t="s">
        <v>253</v>
      </c>
      <c r="K2067" t="s">
        <v>7</v>
      </c>
      <c r="L2067" t="s">
        <v>65</v>
      </c>
      <c r="M2067" t="s">
        <v>480</v>
      </c>
      <c r="N2067" t="s">
        <v>647</v>
      </c>
      <c r="O2067" t="s">
        <v>651</v>
      </c>
      <c r="P2067" t="s">
        <v>652</v>
      </c>
      <c r="Q2067" s="38">
        <v>20</v>
      </c>
      <c r="R2067" s="21">
        <v>5</v>
      </c>
      <c r="S2067" s="21">
        <v>5</v>
      </c>
      <c r="T2067" s="21">
        <f t="shared" si="105"/>
        <v>5</v>
      </c>
      <c r="V2067" s="36">
        <v>6.4199999999999993E-2</v>
      </c>
      <c r="W2067" s="36">
        <v>2.5179999999999998</v>
      </c>
      <c r="X2067">
        <f t="shared" si="106"/>
        <v>7.3887588859107539E-2</v>
      </c>
    </row>
    <row r="2068" spans="1:24" ht="14.1" customHeight="1" x14ac:dyDescent="0.25">
      <c r="A2068" s="1">
        <v>42290</v>
      </c>
      <c r="B2068" s="1" t="s">
        <v>19</v>
      </c>
      <c r="C2068" t="s">
        <v>307</v>
      </c>
      <c r="D2068">
        <v>20</v>
      </c>
      <c r="E2068">
        <v>30</v>
      </c>
      <c r="F2068" s="17">
        <v>0.36527777777777798</v>
      </c>
      <c r="G2068" s="17">
        <v>0.390972222222222</v>
      </c>
      <c r="H2068">
        <v>14</v>
      </c>
      <c r="I2068" t="s">
        <v>230</v>
      </c>
      <c r="J2068" t="s">
        <v>253</v>
      </c>
      <c r="K2068" t="s">
        <v>7</v>
      </c>
      <c r="L2068" t="s">
        <v>65</v>
      </c>
      <c r="M2068" t="s">
        <v>480</v>
      </c>
      <c r="N2068" t="s">
        <v>647</v>
      </c>
      <c r="O2068" t="s">
        <v>651</v>
      </c>
      <c r="P2068" t="s">
        <v>652</v>
      </c>
      <c r="Q2068" s="38">
        <v>17</v>
      </c>
      <c r="R2068" s="21">
        <v>6</v>
      </c>
      <c r="S2068" s="21">
        <v>6</v>
      </c>
      <c r="T2068" s="21">
        <f t="shared" si="105"/>
        <v>6</v>
      </c>
      <c r="V2068" s="36">
        <v>6.4199999999999993E-2</v>
      </c>
      <c r="W2068" s="36">
        <v>2.5179999999999998</v>
      </c>
      <c r="X2068">
        <f t="shared" si="106"/>
        <v>9.9395974940493237E-2</v>
      </c>
    </row>
    <row r="2069" spans="1:24" ht="14.1" customHeight="1" x14ac:dyDescent="0.25">
      <c r="A2069" s="1">
        <v>42290</v>
      </c>
      <c r="B2069" s="1" t="s">
        <v>19</v>
      </c>
      <c r="C2069">
        <v>1092</v>
      </c>
      <c r="D2069">
        <v>20</v>
      </c>
      <c r="E2069">
        <v>30</v>
      </c>
      <c r="F2069" s="17">
        <v>0.54166666666666696</v>
      </c>
      <c r="G2069" s="17">
        <v>0.57291666666666696</v>
      </c>
      <c r="H2069"/>
      <c r="I2069" t="s">
        <v>230</v>
      </c>
      <c r="J2069" t="s">
        <v>253</v>
      </c>
      <c r="K2069" t="s">
        <v>7</v>
      </c>
      <c r="L2069" t="s">
        <v>65</v>
      </c>
      <c r="M2069" t="s">
        <v>480</v>
      </c>
      <c r="N2069" t="s">
        <v>647</v>
      </c>
      <c r="O2069" t="s">
        <v>651</v>
      </c>
      <c r="P2069" t="s">
        <v>652</v>
      </c>
      <c r="Q2069" s="38">
        <v>15</v>
      </c>
      <c r="R2069" s="21">
        <v>4</v>
      </c>
      <c r="S2069" s="21">
        <v>4</v>
      </c>
      <c r="T2069" s="21">
        <f t="shared" si="105"/>
        <v>4</v>
      </c>
      <c r="V2069" s="36">
        <v>6.4199999999999993E-2</v>
      </c>
      <c r="W2069" s="36">
        <v>2.5179999999999998</v>
      </c>
      <c r="X2069">
        <f t="shared" si="106"/>
        <v>3.1594635202774883E-2</v>
      </c>
    </row>
    <row r="2070" spans="1:24" ht="14.1" customHeight="1" x14ac:dyDescent="0.25">
      <c r="A2070" s="1">
        <v>42290</v>
      </c>
      <c r="B2070" s="1" t="s">
        <v>19</v>
      </c>
      <c r="C2070">
        <v>1092</v>
      </c>
      <c r="D2070">
        <v>20</v>
      </c>
      <c r="E2070">
        <v>30</v>
      </c>
      <c r="F2070" s="17">
        <v>0.54166666666666696</v>
      </c>
      <c r="G2070" s="17">
        <v>0.57291666666666696</v>
      </c>
      <c r="H2070"/>
      <c r="I2070" t="s">
        <v>230</v>
      </c>
      <c r="J2070" t="s">
        <v>253</v>
      </c>
      <c r="K2070" t="s">
        <v>7</v>
      </c>
      <c r="L2070" t="s">
        <v>65</v>
      </c>
      <c r="M2070" t="s">
        <v>480</v>
      </c>
      <c r="N2070" t="s">
        <v>647</v>
      </c>
      <c r="O2070" t="s">
        <v>651</v>
      </c>
      <c r="P2070" t="s">
        <v>652</v>
      </c>
      <c r="Q2070" s="38">
        <v>5</v>
      </c>
      <c r="R2070" s="21">
        <v>6</v>
      </c>
      <c r="S2070" s="21">
        <v>6</v>
      </c>
      <c r="T2070" s="21">
        <f t="shared" si="105"/>
        <v>6</v>
      </c>
      <c r="V2070" s="36">
        <v>6.4199999999999993E-2</v>
      </c>
      <c r="W2070" s="36">
        <v>2.5179999999999998</v>
      </c>
      <c r="X2070">
        <f t="shared" si="106"/>
        <v>2.9234110276615655E-2</v>
      </c>
    </row>
    <row r="2071" spans="1:24" ht="14.1" customHeight="1" x14ac:dyDescent="0.25">
      <c r="A2071" s="1">
        <v>42292</v>
      </c>
      <c r="B2071" s="1" t="s">
        <v>19</v>
      </c>
      <c r="C2071">
        <v>1112</v>
      </c>
      <c r="D2071">
        <v>5</v>
      </c>
      <c r="E2071">
        <v>30</v>
      </c>
      <c r="F2071" s="17">
        <v>0.45833333333333298</v>
      </c>
      <c r="G2071" s="17">
        <v>0.48263888888888901</v>
      </c>
      <c r="H2071" s="6">
        <v>11</v>
      </c>
      <c r="I2071" t="s">
        <v>230</v>
      </c>
      <c r="J2071" t="s">
        <v>253</v>
      </c>
      <c r="K2071" t="s">
        <v>7</v>
      </c>
      <c r="L2071" t="s">
        <v>65</v>
      </c>
      <c r="M2071" t="s">
        <v>480</v>
      </c>
      <c r="N2071" t="s">
        <v>647</v>
      </c>
      <c r="O2071" t="s">
        <v>651</v>
      </c>
      <c r="P2071" t="s">
        <v>652</v>
      </c>
      <c r="Q2071" s="38">
        <v>2</v>
      </c>
      <c r="R2071" s="21">
        <v>4</v>
      </c>
      <c r="S2071" s="21">
        <v>4</v>
      </c>
      <c r="T2071" s="21">
        <f t="shared" si="105"/>
        <v>4</v>
      </c>
      <c r="V2071" s="36">
        <v>6.4199999999999993E-2</v>
      </c>
      <c r="W2071" s="36">
        <v>2.5179999999999998</v>
      </c>
      <c r="X2071">
        <f t="shared" si="106"/>
        <v>4.2126180270366511E-3</v>
      </c>
    </row>
    <row r="2072" spans="1:24" ht="14.1" customHeight="1" x14ac:dyDescent="0.25">
      <c r="A2072" s="1">
        <v>42292</v>
      </c>
      <c r="B2072" s="1" t="s">
        <v>19</v>
      </c>
      <c r="C2072">
        <v>1115</v>
      </c>
      <c r="D2072">
        <v>20</v>
      </c>
      <c r="E2072">
        <v>30</v>
      </c>
      <c r="F2072" s="17">
        <v>0.58333333333333304</v>
      </c>
      <c r="G2072" s="17">
        <v>0.61111111111111105</v>
      </c>
      <c r="H2072" s="6">
        <v>15</v>
      </c>
      <c r="I2072" t="s">
        <v>230</v>
      </c>
      <c r="J2072" t="s">
        <v>253</v>
      </c>
      <c r="K2072" t="s">
        <v>7</v>
      </c>
      <c r="L2072" t="s">
        <v>65</v>
      </c>
      <c r="M2072" t="s">
        <v>480</v>
      </c>
      <c r="N2072" t="s">
        <v>647</v>
      </c>
      <c r="O2072" t="s">
        <v>651</v>
      </c>
      <c r="P2072" t="s">
        <v>652</v>
      </c>
      <c r="Q2072" s="38">
        <v>7</v>
      </c>
      <c r="R2072" s="21">
        <v>4</v>
      </c>
      <c r="S2072" s="21">
        <v>4</v>
      </c>
      <c r="T2072" s="21">
        <f t="shared" si="105"/>
        <v>4</v>
      </c>
      <c r="V2072" s="36">
        <v>6.4199999999999993E-2</v>
      </c>
      <c r="W2072" s="36">
        <v>2.5179999999999998</v>
      </c>
      <c r="X2072">
        <f t="shared" si="106"/>
        <v>1.4744163094628279E-2</v>
      </c>
    </row>
    <row r="2073" spans="1:24" ht="14.1" customHeight="1" x14ac:dyDescent="0.25">
      <c r="A2073" s="1">
        <v>42292</v>
      </c>
      <c r="B2073" s="1" t="s">
        <v>19</v>
      </c>
      <c r="C2073">
        <v>1115</v>
      </c>
      <c r="D2073">
        <v>20</v>
      </c>
      <c r="E2073">
        <v>30</v>
      </c>
      <c r="F2073" s="17">
        <v>0.58333333333333304</v>
      </c>
      <c r="G2073" s="17">
        <v>0.61111111111111105</v>
      </c>
      <c r="H2073" s="6">
        <v>15</v>
      </c>
      <c r="I2073" t="s">
        <v>230</v>
      </c>
      <c r="J2073" t="s">
        <v>253</v>
      </c>
      <c r="K2073" t="s">
        <v>7</v>
      </c>
      <c r="L2073" t="s">
        <v>65</v>
      </c>
      <c r="M2073" t="s">
        <v>480</v>
      </c>
      <c r="N2073" t="s">
        <v>647</v>
      </c>
      <c r="O2073" t="s">
        <v>651</v>
      </c>
      <c r="P2073" t="s">
        <v>652</v>
      </c>
      <c r="Q2073" s="38">
        <v>2</v>
      </c>
      <c r="R2073" s="21">
        <v>5</v>
      </c>
      <c r="S2073" s="21">
        <v>5</v>
      </c>
      <c r="T2073" s="21">
        <f t="shared" si="105"/>
        <v>5</v>
      </c>
      <c r="V2073" s="36">
        <v>6.4199999999999993E-2</v>
      </c>
      <c r="W2073" s="36">
        <v>2.5179999999999998</v>
      </c>
      <c r="X2073">
        <f t="shared" si="106"/>
        <v>7.3887588859107532E-3</v>
      </c>
    </row>
    <row r="2074" spans="1:24" ht="14.1" customHeight="1" x14ac:dyDescent="0.25">
      <c r="A2074" s="1">
        <v>42289</v>
      </c>
      <c r="B2074" s="1" t="s">
        <v>19</v>
      </c>
      <c r="C2074" s="8" t="s">
        <v>70</v>
      </c>
      <c r="D2074">
        <v>20</v>
      </c>
      <c r="E2074">
        <v>30</v>
      </c>
      <c r="F2074" s="6">
        <v>1445</v>
      </c>
      <c r="G2074" s="6">
        <v>1500</v>
      </c>
      <c r="H2074" s="6">
        <v>15</v>
      </c>
      <c r="I2074" t="s">
        <v>10</v>
      </c>
      <c r="J2074" t="s">
        <v>20</v>
      </c>
      <c r="K2074" t="s">
        <v>7</v>
      </c>
      <c r="L2074" t="s">
        <v>65</v>
      </c>
      <c r="M2074" t="s">
        <v>480</v>
      </c>
      <c r="N2074" t="s">
        <v>647</v>
      </c>
      <c r="O2074" t="s">
        <v>651</v>
      </c>
      <c r="P2074" t="s">
        <v>652</v>
      </c>
      <c r="Q2074" s="38">
        <v>10</v>
      </c>
      <c r="R2074" s="21">
        <v>8</v>
      </c>
      <c r="S2074" s="21">
        <v>8</v>
      </c>
      <c r="T2074" s="21">
        <f t="shared" si="105"/>
        <v>8</v>
      </c>
      <c r="V2074" s="36">
        <v>6.4199999999999993E-2</v>
      </c>
      <c r="W2074" s="36">
        <v>2.5179999999999998</v>
      </c>
      <c r="X2074">
        <f t="shared" si="106"/>
        <v>0.1206467466667383</v>
      </c>
    </row>
    <row r="2075" spans="1:24" ht="14.1" customHeight="1" x14ac:dyDescent="0.25">
      <c r="A2075" s="1">
        <v>42289</v>
      </c>
      <c r="B2075" s="1" t="s">
        <v>19</v>
      </c>
      <c r="C2075" s="8" t="s">
        <v>70</v>
      </c>
      <c r="D2075">
        <v>20</v>
      </c>
      <c r="E2075">
        <v>30</v>
      </c>
      <c r="F2075" s="6">
        <v>1445</v>
      </c>
      <c r="G2075" s="6">
        <v>1500</v>
      </c>
      <c r="H2075" s="6">
        <v>15</v>
      </c>
      <c r="I2075" t="s">
        <v>10</v>
      </c>
      <c r="J2075" t="s">
        <v>20</v>
      </c>
      <c r="K2075" t="s">
        <v>7</v>
      </c>
      <c r="L2075" t="s">
        <v>65</v>
      </c>
      <c r="M2075" t="s">
        <v>480</v>
      </c>
      <c r="N2075" t="s">
        <v>647</v>
      </c>
      <c r="O2075" t="s">
        <v>651</v>
      </c>
      <c r="P2075" t="s">
        <v>652</v>
      </c>
      <c r="Q2075" s="38">
        <v>1</v>
      </c>
      <c r="R2075" s="21">
        <v>8</v>
      </c>
      <c r="S2075" s="21">
        <v>8</v>
      </c>
      <c r="T2075" s="21">
        <f t="shared" ref="T2075:T2106" si="107">AVERAGE(R2075:S2075)</f>
        <v>8</v>
      </c>
      <c r="V2075" s="36">
        <v>6.4199999999999993E-2</v>
      </c>
      <c r="W2075" s="36">
        <v>2.5179999999999998</v>
      </c>
      <c r="X2075">
        <f t="shared" si="106"/>
        <v>1.206467466667383E-2</v>
      </c>
    </row>
    <row r="2076" spans="1:24" ht="14.1" customHeight="1" x14ac:dyDescent="0.25">
      <c r="A2076" s="1">
        <v>42289</v>
      </c>
      <c r="B2076" s="1" t="s">
        <v>19</v>
      </c>
      <c r="C2076" t="s">
        <v>145</v>
      </c>
      <c r="D2076">
        <v>13.3</v>
      </c>
      <c r="E2076">
        <v>30</v>
      </c>
      <c r="F2076" s="6">
        <v>940</v>
      </c>
      <c r="G2076" s="6">
        <v>957</v>
      </c>
      <c r="H2076" s="6">
        <v>17</v>
      </c>
      <c r="I2076" t="s">
        <v>146</v>
      </c>
      <c r="J2076" t="s">
        <v>147</v>
      </c>
      <c r="K2076" t="s">
        <v>7</v>
      </c>
      <c r="L2076" t="s">
        <v>65</v>
      </c>
      <c r="M2076" t="s">
        <v>480</v>
      </c>
      <c r="N2076" t="s">
        <v>647</v>
      </c>
      <c r="O2076" t="s">
        <v>651</v>
      </c>
      <c r="P2076" t="s">
        <v>652</v>
      </c>
      <c r="Q2076" s="38">
        <v>100</v>
      </c>
      <c r="R2076" s="21">
        <v>10</v>
      </c>
      <c r="S2076" s="21">
        <v>10</v>
      </c>
      <c r="T2076" s="21">
        <f t="shared" si="107"/>
        <v>10</v>
      </c>
      <c r="V2076" s="36">
        <v>6.4199999999999993E-2</v>
      </c>
      <c r="W2076" s="36">
        <v>2.5179999999999998</v>
      </c>
      <c r="X2076">
        <f t="shared" si="106"/>
        <v>2.1160943521792794</v>
      </c>
    </row>
    <row r="2077" spans="1:24" ht="14.1" customHeight="1" x14ac:dyDescent="0.25">
      <c r="A2077" s="1">
        <v>42289</v>
      </c>
      <c r="B2077" s="1" t="s">
        <v>19</v>
      </c>
      <c r="C2077" t="s">
        <v>152</v>
      </c>
      <c r="D2077">
        <v>9.1999999999999993</v>
      </c>
      <c r="E2077">
        <v>30</v>
      </c>
      <c r="F2077" s="6">
        <v>1204</v>
      </c>
      <c r="G2077" s="6">
        <v>1220</v>
      </c>
      <c r="H2077" s="6">
        <v>16</v>
      </c>
      <c r="I2077" t="s">
        <v>146</v>
      </c>
      <c r="J2077" t="s">
        <v>147</v>
      </c>
      <c r="K2077" t="s">
        <v>38</v>
      </c>
      <c r="L2077" t="s">
        <v>65</v>
      </c>
      <c r="M2077" t="s">
        <v>480</v>
      </c>
      <c r="N2077" t="s">
        <v>647</v>
      </c>
      <c r="O2077" t="s">
        <v>651</v>
      </c>
      <c r="P2077" t="s">
        <v>652</v>
      </c>
      <c r="Q2077" s="12">
        <v>200</v>
      </c>
      <c r="R2077" s="12">
        <v>8</v>
      </c>
      <c r="S2077">
        <v>8</v>
      </c>
      <c r="T2077">
        <f t="shared" si="107"/>
        <v>8</v>
      </c>
      <c r="V2077" s="36">
        <v>6.4199999999999993E-2</v>
      </c>
      <c r="W2077" s="36">
        <v>2.5179999999999998</v>
      </c>
      <c r="X2077">
        <f t="shared" si="106"/>
        <v>2.4129349333347658</v>
      </c>
    </row>
    <row r="2078" spans="1:24" ht="14.1" customHeight="1" x14ac:dyDescent="0.25">
      <c r="A2078" s="1">
        <v>42289</v>
      </c>
      <c r="B2078" s="1" t="s">
        <v>19</v>
      </c>
      <c r="C2078" t="s">
        <v>400</v>
      </c>
      <c r="D2078">
        <v>20</v>
      </c>
      <c r="E2078">
        <v>30</v>
      </c>
      <c r="F2078" s="6">
        <v>1359</v>
      </c>
      <c r="G2078" s="6">
        <v>1414</v>
      </c>
      <c r="H2078" s="6">
        <v>15</v>
      </c>
      <c r="I2078" t="s">
        <v>393</v>
      </c>
      <c r="J2078" t="s">
        <v>285</v>
      </c>
      <c r="K2078" t="s">
        <v>7</v>
      </c>
      <c r="L2078" t="s">
        <v>65</v>
      </c>
      <c r="M2078" t="s">
        <v>480</v>
      </c>
      <c r="N2078" t="s">
        <v>647</v>
      </c>
      <c r="O2078" t="s">
        <v>651</v>
      </c>
      <c r="P2078" t="s">
        <v>652</v>
      </c>
      <c r="Q2078" s="38">
        <v>65</v>
      </c>
      <c r="R2078" s="21">
        <v>6</v>
      </c>
      <c r="S2078" s="21">
        <v>9</v>
      </c>
      <c r="T2078" s="21">
        <f t="shared" si="107"/>
        <v>7.5</v>
      </c>
      <c r="V2078" s="36">
        <v>6.4199999999999993E-2</v>
      </c>
      <c r="W2078" s="36">
        <v>2.5179999999999998</v>
      </c>
      <c r="X2078">
        <f t="shared" si="106"/>
        <v>0.66658056320141068</v>
      </c>
    </row>
    <row r="2079" spans="1:24" ht="14.1" customHeight="1" x14ac:dyDescent="0.25">
      <c r="A2079" s="1">
        <v>42290</v>
      </c>
      <c r="B2079" s="1" t="s">
        <v>19</v>
      </c>
      <c r="C2079" s="8" t="s">
        <v>69</v>
      </c>
      <c r="D2079">
        <v>10</v>
      </c>
      <c r="E2079">
        <v>30</v>
      </c>
      <c r="F2079" s="6">
        <v>1107</v>
      </c>
      <c r="G2079" s="6">
        <v>1121</v>
      </c>
      <c r="H2079" s="6">
        <v>14</v>
      </c>
      <c r="I2079" t="s">
        <v>10</v>
      </c>
      <c r="J2079" t="s">
        <v>20</v>
      </c>
      <c r="K2079" t="s">
        <v>7</v>
      </c>
      <c r="L2079" t="s">
        <v>65</v>
      </c>
      <c r="M2079" t="s">
        <v>480</v>
      </c>
      <c r="N2079" t="s">
        <v>647</v>
      </c>
      <c r="O2079" t="s">
        <v>651</v>
      </c>
      <c r="P2079" t="s">
        <v>652</v>
      </c>
      <c r="Q2079" s="38">
        <v>50</v>
      </c>
      <c r="R2079" s="21">
        <v>7</v>
      </c>
      <c r="S2079" s="21">
        <v>9</v>
      </c>
      <c r="T2079" s="21">
        <f t="shared" si="107"/>
        <v>8</v>
      </c>
      <c r="V2079" s="36">
        <v>6.4199999999999993E-2</v>
      </c>
      <c r="W2079" s="36">
        <v>2.5179999999999998</v>
      </c>
      <c r="X2079">
        <f t="shared" si="106"/>
        <v>0.60323373333369146</v>
      </c>
    </row>
    <row r="2080" spans="1:24" ht="14.1" customHeight="1" x14ac:dyDescent="0.25">
      <c r="A2080" s="1">
        <v>42290</v>
      </c>
      <c r="B2080" s="1" t="s">
        <v>19</v>
      </c>
      <c r="C2080" s="8" t="s">
        <v>69</v>
      </c>
      <c r="D2080">
        <v>10</v>
      </c>
      <c r="E2080">
        <v>30</v>
      </c>
      <c r="F2080" s="6">
        <v>1107</v>
      </c>
      <c r="G2080" s="6">
        <v>1121</v>
      </c>
      <c r="H2080" s="6">
        <v>14</v>
      </c>
      <c r="I2080" t="s">
        <v>10</v>
      </c>
      <c r="J2080" t="s">
        <v>20</v>
      </c>
      <c r="K2080" t="s">
        <v>7</v>
      </c>
      <c r="L2080" t="s">
        <v>65</v>
      </c>
      <c r="M2080" t="s">
        <v>480</v>
      </c>
      <c r="N2080" t="s">
        <v>647</v>
      </c>
      <c r="O2080" t="s">
        <v>651</v>
      </c>
      <c r="P2080" t="s">
        <v>652</v>
      </c>
      <c r="Q2080" s="38">
        <v>50</v>
      </c>
      <c r="R2080" s="21">
        <v>6</v>
      </c>
      <c r="S2080" s="21">
        <v>8</v>
      </c>
      <c r="T2080" s="21">
        <f t="shared" si="107"/>
        <v>7</v>
      </c>
      <c r="V2080" s="36">
        <v>6.4199999999999993E-2</v>
      </c>
      <c r="W2080" s="36">
        <v>2.5179999999999998</v>
      </c>
      <c r="X2080">
        <f t="shared" si="106"/>
        <v>0.43098474388694197</v>
      </c>
    </row>
    <row r="2081" spans="1:24" ht="14.1" customHeight="1" x14ac:dyDescent="0.25">
      <c r="A2081" s="1">
        <v>42290</v>
      </c>
      <c r="B2081" s="1" t="s">
        <v>19</v>
      </c>
      <c r="C2081" t="s">
        <v>158</v>
      </c>
      <c r="D2081">
        <v>7.4</v>
      </c>
      <c r="E2081">
        <v>30</v>
      </c>
      <c r="F2081" s="6">
        <v>932</v>
      </c>
      <c r="G2081" s="6">
        <v>948</v>
      </c>
      <c r="H2081" s="6">
        <v>16</v>
      </c>
      <c r="I2081" t="s">
        <v>146</v>
      </c>
      <c r="J2081" t="s">
        <v>147</v>
      </c>
      <c r="K2081" t="s">
        <v>7</v>
      </c>
      <c r="L2081" t="s">
        <v>65</v>
      </c>
      <c r="M2081" t="s">
        <v>480</v>
      </c>
      <c r="N2081" t="s">
        <v>647</v>
      </c>
      <c r="O2081" t="s">
        <v>651</v>
      </c>
      <c r="P2081" t="s">
        <v>652</v>
      </c>
      <c r="Q2081" s="38">
        <v>100</v>
      </c>
      <c r="R2081" s="21">
        <v>5</v>
      </c>
      <c r="S2081" s="21">
        <v>8</v>
      </c>
      <c r="T2081" s="21">
        <f t="shared" si="107"/>
        <v>6.5</v>
      </c>
      <c r="V2081" s="36">
        <v>6.4199999999999993E-2</v>
      </c>
      <c r="W2081" s="36">
        <v>2.5179999999999998</v>
      </c>
      <c r="X2081">
        <f t="shared" si="106"/>
        <v>0.71523846111492762</v>
      </c>
    </row>
    <row r="2082" spans="1:24" ht="14.1" customHeight="1" x14ac:dyDescent="0.25">
      <c r="A2082" s="1">
        <v>42290</v>
      </c>
      <c r="B2082" s="1" t="s">
        <v>19</v>
      </c>
      <c r="C2082" t="s">
        <v>160</v>
      </c>
      <c r="D2082">
        <v>7.6</v>
      </c>
      <c r="E2082">
        <v>30</v>
      </c>
      <c r="F2082" s="6">
        <v>1059</v>
      </c>
      <c r="G2082" s="6">
        <v>1115</v>
      </c>
      <c r="H2082" s="6">
        <v>16</v>
      </c>
      <c r="I2082" t="s">
        <v>146</v>
      </c>
      <c r="J2082" t="s">
        <v>147</v>
      </c>
      <c r="K2082" t="s">
        <v>7</v>
      </c>
      <c r="L2082" t="s">
        <v>65</v>
      </c>
      <c r="M2082" t="s">
        <v>480</v>
      </c>
      <c r="N2082" t="s">
        <v>647</v>
      </c>
      <c r="O2082" t="s">
        <v>651</v>
      </c>
      <c r="P2082" t="s">
        <v>652</v>
      </c>
      <c r="Q2082" s="38">
        <v>100</v>
      </c>
      <c r="R2082" s="21">
        <v>5</v>
      </c>
      <c r="S2082" s="21">
        <v>5</v>
      </c>
      <c r="T2082" s="21">
        <f t="shared" si="107"/>
        <v>5</v>
      </c>
      <c r="V2082" s="36">
        <v>6.4199999999999993E-2</v>
      </c>
      <c r="W2082" s="36">
        <v>2.5179999999999998</v>
      </c>
      <c r="X2082">
        <f t="shared" si="106"/>
        <v>0.36943794429553767</v>
      </c>
    </row>
    <row r="2083" spans="1:24" ht="14.1" customHeight="1" x14ac:dyDescent="0.25">
      <c r="A2083" s="1">
        <v>42290</v>
      </c>
      <c r="B2083" s="1" t="s">
        <v>19</v>
      </c>
      <c r="C2083" t="s">
        <v>165</v>
      </c>
      <c r="D2083">
        <v>7.6</v>
      </c>
      <c r="E2083">
        <v>30</v>
      </c>
      <c r="F2083" s="6">
        <v>1235</v>
      </c>
      <c r="G2083" s="6">
        <v>1252</v>
      </c>
      <c r="H2083" s="6">
        <v>17</v>
      </c>
      <c r="I2083" t="s">
        <v>146</v>
      </c>
      <c r="J2083" t="s">
        <v>147</v>
      </c>
      <c r="K2083" t="s">
        <v>7</v>
      </c>
      <c r="L2083" t="s">
        <v>65</v>
      </c>
      <c r="M2083" t="s">
        <v>480</v>
      </c>
      <c r="N2083" t="s">
        <v>647</v>
      </c>
      <c r="O2083" t="s">
        <v>651</v>
      </c>
      <c r="P2083" t="s">
        <v>652</v>
      </c>
      <c r="Q2083" s="38">
        <v>100</v>
      </c>
      <c r="R2083" s="21">
        <v>10</v>
      </c>
      <c r="S2083" s="21">
        <v>10</v>
      </c>
      <c r="T2083" s="21">
        <f t="shared" si="107"/>
        <v>10</v>
      </c>
      <c r="V2083" s="36">
        <v>6.4199999999999993E-2</v>
      </c>
      <c r="W2083" s="36">
        <v>2.5179999999999998</v>
      </c>
      <c r="X2083">
        <f t="shared" si="106"/>
        <v>2.1160943521792794</v>
      </c>
    </row>
    <row r="2084" spans="1:24" ht="14.1" customHeight="1" x14ac:dyDescent="0.25">
      <c r="A2084" s="1">
        <v>42290</v>
      </c>
      <c r="B2084" s="1" t="s">
        <v>19</v>
      </c>
      <c r="C2084" t="s">
        <v>167</v>
      </c>
      <c r="D2084">
        <v>8</v>
      </c>
      <c r="E2084">
        <v>30</v>
      </c>
      <c r="F2084" s="6">
        <v>206</v>
      </c>
      <c r="G2084" s="6">
        <v>221</v>
      </c>
      <c r="H2084" s="6">
        <v>15</v>
      </c>
      <c r="I2084" t="s">
        <v>146</v>
      </c>
      <c r="J2084" t="s">
        <v>147</v>
      </c>
      <c r="K2084" t="s">
        <v>7</v>
      </c>
      <c r="L2084" t="s">
        <v>65</v>
      </c>
      <c r="M2084" t="s">
        <v>480</v>
      </c>
      <c r="N2084" t="s">
        <v>647</v>
      </c>
      <c r="O2084" t="s">
        <v>651</v>
      </c>
      <c r="P2084" t="s">
        <v>652</v>
      </c>
      <c r="Q2084" s="38">
        <v>1</v>
      </c>
      <c r="R2084" s="21">
        <v>8</v>
      </c>
      <c r="S2084" s="21">
        <v>8</v>
      </c>
      <c r="T2084" s="21">
        <f t="shared" si="107"/>
        <v>8</v>
      </c>
      <c r="V2084" s="36">
        <v>6.4199999999999993E-2</v>
      </c>
      <c r="W2084" s="36">
        <v>2.5179999999999998</v>
      </c>
      <c r="X2084">
        <f t="shared" si="106"/>
        <v>1.206467466667383E-2</v>
      </c>
    </row>
    <row r="2085" spans="1:24" ht="14.1" customHeight="1" x14ac:dyDescent="0.25">
      <c r="A2085" s="1">
        <v>42290</v>
      </c>
      <c r="B2085" s="1" t="s">
        <v>19</v>
      </c>
      <c r="C2085" t="s">
        <v>363</v>
      </c>
      <c r="D2085">
        <v>5</v>
      </c>
      <c r="E2085">
        <v>30</v>
      </c>
      <c r="F2085" s="6">
        <v>1317</v>
      </c>
      <c r="G2085" s="6">
        <v>1334</v>
      </c>
      <c r="H2085" s="6">
        <v>17</v>
      </c>
      <c r="I2085" t="s">
        <v>328</v>
      </c>
      <c r="J2085" t="s">
        <v>329</v>
      </c>
      <c r="K2085" t="s">
        <v>7</v>
      </c>
      <c r="L2085" t="s">
        <v>65</v>
      </c>
      <c r="M2085" t="s">
        <v>480</v>
      </c>
      <c r="N2085" t="s">
        <v>647</v>
      </c>
      <c r="O2085" t="s">
        <v>651</v>
      </c>
      <c r="P2085" t="s">
        <v>652</v>
      </c>
      <c r="Q2085" s="38">
        <v>90</v>
      </c>
      <c r="R2085" s="21">
        <v>2</v>
      </c>
      <c r="S2085" s="21">
        <v>7</v>
      </c>
      <c r="T2085" s="21">
        <f t="shared" si="107"/>
        <v>4.5</v>
      </c>
      <c r="V2085" s="36">
        <v>6.4199999999999993E-2</v>
      </c>
      <c r="W2085" s="36">
        <v>2.5179999999999998</v>
      </c>
      <c r="X2085">
        <f t="shared" si="106"/>
        <v>0.25501554067544507</v>
      </c>
    </row>
    <row r="2086" spans="1:24" ht="14.1" customHeight="1" x14ac:dyDescent="0.25">
      <c r="A2086" s="1">
        <v>42290</v>
      </c>
      <c r="B2086" s="1" t="s">
        <v>19</v>
      </c>
      <c r="C2086" t="s">
        <v>363</v>
      </c>
      <c r="D2086">
        <v>5</v>
      </c>
      <c r="E2086">
        <v>30</v>
      </c>
      <c r="F2086" s="6">
        <v>1317</v>
      </c>
      <c r="G2086" s="6">
        <v>1334</v>
      </c>
      <c r="H2086" s="6">
        <v>17</v>
      </c>
      <c r="I2086" t="s">
        <v>328</v>
      </c>
      <c r="J2086" t="s">
        <v>329</v>
      </c>
      <c r="K2086" t="s">
        <v>7</v>
      </c>
      <c r="L2086" t="s">
        <v>65</v>
      </c>
      <c r="M2086" t="s">
        <v>480</v>
      </c>
      <c r="N2086" t="s">
        <v>647</v>
      </c>
      <c r="O2086" t="s">
        <v>651</v>
      </c>
      <c r="P2086" t="s">
        <v>652</v>
      </c>
      <c r="Q2086" s="38">
        <v>45</v>
      </c>
      <c r="R2086" s="21">
        <v>3</v>
      </c>
      <c r="S2086" s="21">
        <v>6</v>
      </c>
      <c r="T2086" s="21">
        <f t="shared" si="107"/>
        <v>4.5</v>
      </c>
      <c r="V2086" s="36">
        <v>6.4199999999999993E-2</v>
      </c>
      <c r="W2086" s="36">
        <v>2.5179999999999998</v>
      </c>
      <c r="X2086">
        <f t="shared" si="106"/>
        <v>0.12750777033772254</v>
      </c>
    </row>
    <row r="2087" spans="1:24" ht="14.1" customHeight="1" x14ac:dyDescent="0.25">
      <c r="A2087" s="1">
        <v>42290</v>
      </c>
      <c r="B2087" s="1" t="s">
        <v>19</v>
      </c>
      <c r="C2087" t="s">
        <v>363</v>
      </c>
      <c r="D2087">
        <v>5</v>
      </c>
      <c r="E2087">
        <v>30</v>
      </c>
      <c r="F2087" s="6">
        <v>1317</v>
      </c>
      <c r="G2087" s="6">
        <v>1334</v>
      </c>
      <c r="H2087" s="6">
        <v>17</v>
      </c>
      <c r="I2087" t="s">
        <v>328</v>
      </c>
      <c r="J2087" t="s">
        <v>329</v>
      </c>
      <c r="K2087" t="s">
        <v>7</v>
      </c>
      <c r="L2087" t="s">
        <v>65</v>
      </c>
      <c r="M2087" t="s">
        <v>480</v>
      </c>
      <c r="N2087" t="s">
        <v>647</v>
      </c>
      <c r="O2087" t="s">
        <v>651</v>
      </c>
      <c r="P2087" t="s">
        <v>652</v>
      </c>
      <c r="Q2087" s="38">
        <v>22</v>
      </c>
      <c r="R2087" s="21">
        <v>4</v>
      </c>
      <c r="S2087" s="21">
        <v>5</v>
      </c>
      <c r="T2087" s="21">
        <f t="shared" si="107"/>
        <v>4.5</v>
      </c>
      <c r="V2087" s="36">
        <v>6.4199999999999993E-2</v>
      </c>
      <c r="W2087" s="36">
        <v>2.5179999999999998</v>
      </c>
      <c r="X2087">
        <f t="shared" si="106"/>
        <v>6.2337132165108798E-2</v>
      </c>
    </row>
    <row r="2088" spans="1:24" ht="14.1" customHeight="1" x14ac:dyDescent="0.25">
      <c r="A2088" s="1">
        <v>42290</v>
      </c>
      <c r="B2088" s="1" t="s">
        <v>19</v>
      </c>
      <c r="C2088" t="s">
        <v>363</v>
      </c>
      <c r="D2088">
        <v>5</v>
      </c>
      <c r="E2088">
        <v>30</v>
      </c>
      <c r="F2088" s="6">
        <v>1317</v>
      </c>
      <c r="G2088" s="6">
        <v>1334</v>
      </c>
      <c r="H2088" s="6">
        <v>17</v>
      </c>
      <c r="I2088" t="s">
        <v>328</v>
      </c>
      <c r="J2088" t="s">
        <v>329</v>
      </c>
      <c r="K2088" t="s">
        <v>7</v>
      </c>
      <c r="L2088" t="s">
        <v>65</v>
      </c>
      <c r="M2088" t="s">
        <v>480</v>
      </c>
      <c r="N2088" t="s">
        <v>647</v>
      </c>
      <c r="O2088" t="s">
        <v>651</v>
      </c>
      <c r="P2088" t="s">
        <v>652</v>
      </c>
      <c r="Q2088" s="38">
        <v>30</v>
      </c>
      <c r="R2088" s="21">
        <v>4</v>
      </c>
      <c r="S2088" s="21">
        <v>6</v>
      </c>
      <c r="T2088" s="21">
        <f t="shared" si="107"/>
        <v>5</v>
      </c>
      <c r="V2088" s="36">
        <v>6.4199999999999993E-2</v>
      </c>
      <c r="W2088" s="36">
        <v>2.5179999999999998</v>
      </c>
      <c r="X2088">
        <f t="shared" si="106"/>
        <v>0.11083138328866129</v>
      </c>
    </row>
    <row r="2089" spans="1:24" ht="14.1" customHeight="1" x14ac:dyDescent="0.25">
      <c r="A2089" s="1">
        <v>42290</v>
      </c>
      <c r="B2089" s="1" t="s">
        <v>19</v>
      </c>
      <c r="C2089" t="s">
        <v>361</v>
      </c>
      <c r="D2089">
        <v>5</v>
      </c>
      <c r="E2089">
        <v>30</v>
      </c>
      <c r="F2089" s="6">
        <v>1146</v>
      </c>
      <c r="G2089" s="6">
        <v>1202</v>
      </c>
      <c r="H2089" s="6">
        <v>16</v>
      </c>
      <c r="I2089" t="s">
        <v>328</v>
      </c>
      <c r="J2089" t="s">
        <v>329</v>
      </c>
      <c r="K2089" t="s">
        <v>7</v>
      </c>
      <c r="L2089" t="s">
        <v>65</v>
      </c>
      <c r="M2089" t="s">
        <v>480</v>
      </c>
      <c r="N2089" t="s">
        <v>647</v>
      </c>
      <c r="O2089" t="s">
        <v>651</v>
      </c>
      <c r="P2089" t="s">
        <v>652</v>
      </c>
      <c r="Q2089" s="38">
        <v>100</v>
      </c>
      <c r="R2089" s="21">
        <v>7</v>
      </c>
      <c r="S2089" s="21">
        <v>10</v>
      </c>
      <c r="T2089" s="21">
        <f t="shared" si="107"/>
        <v>8.5</v>
      </c>
      <c r="V2089" s="36">
        <v>6.4199999999999993E-2</v>
      </c>
      <c r="W2089" s="36">
        <v>2.5179999999999998</v>
      </c>
      <c r="X2089">
        <f t="shared" si="106"/>
        <v>1.405438618993518</v>
      </c>
    </row>
    <row r="2090" spans="1:24" ht="14.1" customHeight="1" x14ac:dyDescent="0.25">
      <c r="A2090" s="1">
        <v>42290</v>
      </c>
      <c r="B2090" s="1" t="s">
        <v>19</v>
      </c>
      <c r="C2090" t="s">
        <v>361</v>
      </c>
      <c r="D2090">
        <v>5</v>
      </c>
      <c r="E2090">
        <v>30</v>
      </c>
      <c r="F2090" s="6">
        <v>1146</v>
      </c>
      <c r="G2090" s="6">
        <v>1202</v>
      </c>
      <c r="H2090" s="6">
        <v>16</v>
      </c>
      <c r="I2090" t="s">
        <v>328</v>
      </c>
      <c r="J2090" t="s">
        <v>329</v>
      </c>
      <c r="K2090" t="s">
        <v>7</v>
      </c>
      <c r="L2090" t="s">
        <v>65</v>
      </c>
      <c r="M2090" t="s">
        <v>480</v>
      </c>
      <c r="N2090" t="s">
        <v>647</v>
      </c>
      <c r="O2090" t="s">
        <v>651</v>
      </c>
      <c r="P2090" t="s">
        <v>652</v>
      </c>
      <c r="Q2090" s="38">
        <v>40</v>
      </c>
      <c r="R2090" s="21">
        <v>6</v>
      </c>
      <c r="S2090" s="21">
        <v>7</v>
      </c>
      <c r="T2090" s="21">
        <f t="shared" si="107"/>
        <v>6.5</v>
      </c>
      <c r="V2090" s="36">
        <v>6.4199999999999993E-2</v>
      </c>
      <c r="W2090" s="36">
        <v>2.5179999999999998</v>
      </c>
      <c r="X2090">
        <f t="shared" si="106"/>
        <v>0.28609538444597105</v>
      </c>
    </row>
    <row r="2091" spans="1:24" ht="14.1" customHeight="1" x14ac:dyDescent="0.25">
      <c r="A2091" s="1">
        <v>42290</v>
      </c>
      <c r="B2091" s="1" t="s">
        <v>19</v>
      </c>
      <c r="C2091" t="s">
        <v>366</v>
      </c>
      <c r="E2091">
        <v>30</v>
      </c>
      <c r="F2091" s="6">
        <v>1016</v>
      </c>
      <c r="G2091" s="6">
        <v>1030</v>
      </c>
      <c r="H2091" s="6">
        <v>14</v>
      </c>
      <c r="I2091" t="s">
        <v>328</v>
      </c>
      <c r="J2091" t="s">
        <v>329</v>
      </c>
      <c r="K2091" t="s">
        <v>7</v>
      </c>
      <c r="L2091" t="s">
        <v>65</v>
      </c>
      <c r="M2091" t="s">
        <v>480</v>
      </c>
      <c r="N2091" t="s">
        <v>647</v>
      </c>
      <c r="O2091" t="s">
        <v>651</v>
      </c>
      <c r="P2091" t="s">
        <v>652</v>
      </c>
      <c r="Q2091" s="38">
        <v>50</v>
      </c>
      <c r="R2091" s="21">
        <v>8</v>
      </c>
      <c r="S2091" s="21">
        <v>12</v>
      </c>
      <c r="T2091" s="21">
        <f t="shared" si="107"/>
        <v>10</v>
      </c>
      <c r="V2091" s="36">
        <v>6.4199999999999993E-2</v>
      </c>
      <c r="W2091" s="36">
        <v>2.5179999999999998</v>
      </c>
      <c r="X2091">
        <f t="shared" si="106"/>
        <v>1.0580471760896397</v>
      </c>
    </row>
    <row r="2092" spans="1:24" ht="14.1" customHeight="1" x14ac:dyDescent="0.25">
      <c r="A2092" s="1">
        <v>42289</v>
      </c>
      <c r="B2092" s="1" t="s">
        <v>19</v>
      </c>
      <c r="C2092" t="s">
        <v>400</v>
      </c>
      <c r="D2092">
        <v>20</v>
      </c>
      <c r="E2092">
        <v>30</v>
      </c>
      <c r="F2092" s="6">
        <v>1359</v>
      </c>
      <c r="G2092" s="6">
        <v>1414</v>
      </c>
      <c r="H2092" s="6">
        <v>15</v>
      </c>
      <c r="I2092" t="s">
        <v>393</v>
      </c>
      <c r="J2092" t="s">
        <v>285</v>
      </c>
      <c r="K2092" t="s">
        <v>7</v>
      </c>
      <c r="L2092" t="s">
        <v>65</v>
      </c>
      <c r="M2092" t="s">
        <v>480</v>
      </c>
      <c r="N2092" t="s">
        <v>647</v>
      </c>
      <c r="O2092" t="s">
        <v>651</v>
      </c>
      <c r="P2092" t="s">
        <v>652</v>
      </c>
      <c r="Q2092" s="38">
        <v>30</v>
      </c>
      <c r="R2092" s="21">
        <v>3</v>
      </c>
      <c r="S2092" s="21">
        <v>3</v>
      </c>
      <c r="T2092" s="21">
        <f t="shared" si="107"/>
        <v>3</v>
      </c>
      <c r="V2092" s="36">
        <v>6.4199999999999993E-2</v>
      </c>
      <c r="W2092" s="36">
        <v>2.5179999999999998</v>
      </c>
      <c r="X2092">
        <f t="shared" si="106"/>
        <v>3.0622990679350242E-2</v>
      </c>
    </row>
    <row r="2093" spans="1:24" ht="14.1" customHeight="1" x14ac:dyDescent="0.25">
      <c r="A2093" s="1">
        <v>42289</v>
      </c>
      <c r="B2093" s="1" t="s">
        <v>19</v>
      </c>
      <c r="C2093" t="s">
        <v>400</v>
      </c>
      <c r="D2093">
        <v>20</v>
      </c>
      <c r="E2093">
        <v>30</v>
      </c>
      <c r="F2093" s="6">
        <v>1359</v>
      </c>
      <c r="G2093" s="6">
        <v>1414</v>
      </c>
      <c r="H2093" s="6">
        <v>15</v>
      </c>
      <c r="I2093" t="s">
        <v>393</v>
      </c>
      <c r="J2093" t="s">
        <v>285</v>
      </c>
      <c r="K2093" t="s">
        <v>7</v>
      </c>
      <c r="L2093" t="s">
        <v>65</v>
      </c>
      <c r="M2093" t="s">
        <v>480</v>
      </c>
      <c r="N2093" t="s">
        <v>647</v>
      </c>
      <c r="O2093" t="s">
        <v>651</v>
      </c>
      <c r="P2093" t="s">
        <v>652</v>
      </c>
      <c r="Q2093" s="38">
        <v>22</v>
      </c>
      <c r="R2093" s="21">
        <v>4</v>
      </c>
      <c r="S2093" s="21">
        <v>4</v>
      </c>
      <c r="T2093" s="21">
        <f t="shared" si="107"/>
        <v>4</v>
      </c>
      <c r="V2093" s="36">
        <v>6.4199999999999993E-2</v>
      </c>
      <c r="W2093" s="36">
        <v>2.5179999999999998</v>
      </c>
      <c r="X2093">
        <f t="shared" si="106"/>
        <v>4.6338798297403165E-2</v>
      </c>
    </row>
    <row r="2094" spans="1:24" ht="14.1" customHeight="1" x14ac:dyDescent="0.25">
      <c r="A2094" s="1">
        <v>42290</v>
      </c>
      <c r="B2094" s="1" t="s">
        <v>19</v>
      </c>
      <c r="C2094" t="s">
        <v>406</v>
      </c>
      <c r="D2094">
        <v>10</v>
      </c>
      <c r="E2094">
        <v>30</v>
      </c>
      <c r="F2094" s="6">
        <v>937</v>
      </c>
      <c r="G2094" s="6">
        <v>952</v>
      </c>
      <c r="H2094" s="6">
        <v>15</v>
      </c>
      <c r="I2094" t="s">
        <v>393</v>
      </c>
      <c r="J2094" t="s">
        <v>285</v>
      </c>
      <c r="K2094" t="s">
        <v>7</v>
      </c>
      <c r="L2094" t="s">
        <v>65</v>
      </c>
      <c r="M2094" t="s">
        <v>480</v>
      </c>
      <c r="N2094" t="s">
        <v>647</v>
      </c>
      <c r="O2094" t="s">
        <v>651</v>
      </c>
      <c r="P2094" t="s">
        <v>652</v>
      </c>
      <c r="Q2094" s="38">
        <v>8</v>
      </c>
      <c r="R2094" s="21">
        <v>4</v>
      </c>
      <c r="S2094" s="21">
        <v>4</v>
      </c>
      <c r="T2094" s="21">
        <f t="shared" si="107"/>
        <v>4</v>
      </c>
      <c r="V2094" s="36">
        <v>6.4199999999999993E-2</v>
      </c>
      <c r="W2094" s="36">
        <v>2.5179999999999998</v>
      </c>
      <c r="X2094">
        <f t="shared" si="106"/>
        <v>1.6850472108146605E-2</v>
      </c>
    </row>
    <row r="2095" spans="1:24" ht="14.1" customHeight="1" x14ac:dyDescent="0.25">
      <c r="A2095" s="1">
        <v>42290</v>
      </c>
      <c r="B2095" s="1" t="s">
        <v>19</v>
      </c>
      <c r="C2095" t="s">
        <v>406</v>
      </c>
      <c r="D2095">
        <v>10</v>
      </c>
      <c r="E2095">
        <v>30</v>
      </c>
      <c r="F2095" s="6">
        <v>937</v>
      </c>
      <c r="G2095" s="6">
        <v>952</v>
      </c>
      <c r="H2095" s="6">
        <v>15</v>
      </c>
      <c r="I2095" t="s">
        <v>393</v>
      </c>
      <c r="J2095" t="s">
        <v>285</v>
      </c>
      <c r="K2095" t="s">
        <v>7</v>
      </c>
      <c r="L2095" t="s">
        <v>65</v>
      </c>
      <c r="M2095" t="s">
        <v>480</v>
      </c>
      <c r="N2095" t="s">
        <v>647</v>
      </c>
      <c r="O2095" t="s">
        <v>651</v>
      </c>
      <c r="P2095" t="s">
        <v>652</v>
      </c>
      <c r="Q2095" s="38">
        <v>4</v>
      </c>
      <c r="R2095" s="21">
        <v>5</v>
      </c>
      <c r="S2095" s="21">
        <v>5</v>
      </c>
      <c r="T2095" s="21">
        <f t="shared" si="107"/>
        <v>5</v>
      </c>
      <c r="V2095" s="36">
        <v>6.4199999999999993E-2</v>
      </c>
      <c r="W2095" s="36">
        <v>2.5179999999999998</v>
      </c>
      <c r="X2095">
        <f t="shared" si="106"/>
        <v>1.4777517771821506E-2</v>
      </c>
    </row>
    <row r="2096" spans="1:24" ht="14.1" customHeight="1" x14ac:dyDescent="0.25">
      <c r="A2096" s="1">
        <v>42290</v>
      </c>
      <c r="B2096" s="1" t="s">
        <v>19</v>
      </c>
      <c r="C2096" t="s">
        <v>410</v>
      </c>
      <c r="D2096">
        <v>10</v>
      </c>
      <c r="E2096">
        <v>30</v>
      </c>
      <c r="F2096" s="6">
        <v>1323</v>
      </c>
      <c r="G2096" s="6">
        <v>1319</v>
      </c>
      <c r="H2096" s="6">
        <v>15</v>
      </c>
      <c r="I2096" t="s">
        <v>393</v>
      </c>
      <c r="J2096" t="s">
        <v>285</v>
      </c>
      <c r="K2096" t="s">
        <v>7</v>
      </c>
      <c r="L2096" t="s">
        <v>65</v>
      </c>
      <c r="M2096" t="s">
        <v>480</v>
      </c>
      <c r="N2096" t="s">
        <v>647</v>
      </c>
      <c r="O2096" t="s">
        <v>651</v>
      </c>
      <c r="P2096" t="s">
        <v>652</v>
      </c>
      <c r="Q2096" s="38">
        <v>8</v>
      </c>
      <c r="R2096" s="21">
        <v>4</v>
      </c>
      <c r="S2096" s="21">
        <v>4</v>
      </c>
      <c r="T2096" s="21">
        <f t="shared" si="107"/>
        <v>4</v>
      </c>
      <c r="V2096" s="36">
        <v>6.4199999999999993E-2</v>
      </c>
      <c r="W2096" s="36">
        <v>2.5179999999999998</v>
      </c>
      <c r="X2096">
        <f t="shared" si="106"/>
        <v>1.6850472108146605E-2</v>
      </c>
    </row>
    <row r="2097" spans="1:24" ht="14.1" customHeight="1" x14ac:dyDescent="0.25">
      <c r="A2097" s="1">
        <v>42290</v>
      </c>
      <c r="B2097" s="1" t="s">
        <v>19</v>
      </c>
      <c r="C2097" s="8">
        <v>1091</v>
      </c>
      <c r="D2097">
        <v>15</v>
      </c>
      <c r="E2097">
        <v>30</v>
      </c>
      <c r="F2097" s="6">
        <v>1147</v>
      </c>
      <c r="G2097" s="6">
        <v>1213</v>
      </c>
      <c r="H2097" s="6">
        <v>26</v>
      </c>
      <c r="I2097" t="s">
        <v>447</v>
      </c>
      <c r="J2097" t="s">
        <v>231</v>
      </c>
      <c r="K2097" t="s">
        <v>7</v>
      </c>
      <c r="L2097" t="s">
        <v>65</v>
      </c>
      <c r="M2097" t="s">
        <v>480</v>
      </c>
      <c r="N2097" t="s">
        <v>647</v>
      </c>
      <c r="O2097" t="s">
        <v>651</v>
      </c>
      <c r="P2097" t="s">
        <v>652</v>
      </c>
      <c r="Q2097" s="38">
        <v>3</v>
      </c>
      <c r="R2097" s="21">
        <v>1</v>
      </c>
      <c r="S2097" s="21">
        <v>1</v>
      </c>
      <c r="T2097" s="21">
        <f t="shared" si="107"/>
        <v>1</v>
      </c>
      <c r="V2097" s="36">
        <v>6.4199999999999993E-2</v>
      </c>
      <c r="W2097" s="36">
        <v>2.5179999999999998</v>
      </c>
      <c r="X2097">
        <f t="shared" si="106"/>
        <v>1.9259999999999997E-4</v>
      </c>
    </row>
    <row r="2098" spans="1:24" ht="14.1" customHeight="1" x14ac:dyDescent="0.25">
      <c r="A2098" s="1">
        <v>42290</v>
      </c>
      <c r="B2098" s="1" t="s">
        <v>19</v>
      </c>
      <c r="C2098" s="8" t="s">
        <v>454</v>
      </c>
      <c r="D2098">
        <v>6</v>
      </c>
      <c r="E2098">
        <v>30</v>
      </c>
      <c r="F2098" s="6">
        <v>1225</v>
      </c>
      <c r="G2098" s="6">
        <v>1250</v>
      </c>
      <c r="H2098" s="6">
        <v>35</v>
      </c>
      <c r="I2098" t="s">
        <v>447</v>
      </c>
      <c r="J2098" t="s">
        <v>231</v>
      </c>
      <c r="K2098" t="s">
        <v>7</v>
      </c>
      <c r="L2098" t="s">
        <v>65</v>
      </c>
      <c r="M2098" t="s">
        <v>480</v>
      </c>
      <c r="N2098" t="s">
        <v>647</v>
      </c>
      <c r="O2098" t="s">
        <v>651</v>
      </c>
      <c r="P2098" t="s">
        <v>652</v>
      </c>
      <c r="Q2098" s="38">
        <v>5</v>
      </c>
      <c r="R2098" s="21">
        <v>1</v>
      </c>
      <c r="S2098" s="21">
        <v>1</v>
      </c>
      <c r="T2098" s="21">
        <f t="shared" si="107"/>
        <v>1</v>
      </c>
      <c r="V2098" s="36">
        <v>6.4199999999999993E-2</v>
      </c>
      <c r="W2098" s="36">
        <v>2.5179999999999998</v>
      </c>
      <c r="X2098">
        <f t="shared" si="106"/>
        <v>3.2099999999999994E-4</v>
      </c>
    </row>
    <row r="2099" spans="1:24" ht="14.1" customHeight="1" x14ac:dyDescent="0.25">
      <c r="A2099" s="1">
        <v>42291</v>
      </c>
      <c r="B2099" s="1" t="s">
        <v>19</v>
      </c>
      <c r="C2099" t="s">
        <v>170</v>
      </c>
      <c r="D2099">
        <v>15</v>
      </c>
      <c r="E2099">
        <v>30</v>
      </c>
      <c r="F2099" s="6">
        <v>908</v>
      </c>
      <c r="G2099" s="6">
        <v>922</v>
      </c>
      <c r="H2099" s="6">
        <v>14</v>
      </c>
      <c r="I2099" t="s">
        <v>146</v>
      </c>
      <c r="J2099" t="s">
        <v>147</v>
      </c>
      <c r="K2099" t="s">
        <v>7</v>
      </c>
      <c r="L2099" t="s">
        <v>65</v>
      </c>
      <c r="M2099" t="s">
        <v>480</v>
      </c>
      <c r="N2099" t="s">
        <v>647</v>
      </c>
      <c r="O2099" t="s">
        <v>651</v>
      </c>
      <c r="P2099" t="s">
        <v>652</v>
      </c>
      <c r="Q2099" s="38">
        <v>1</v>
      </c>
      <c r="R2099" s="21">
        <v>5</v>
      </c>
      <c r="S2099" s="21">
        <v>5</v>
      </c>
      <c r="T2099" s="21">
        <f t="shared" si="107"/>
        <v>5</v>
      </c>
      <c r="V2099" s="36">
        <v>6.4199999999999993E-2</v>
      </c>
      <c r="W2099" s="36">
        <v>2.5179999999999998</v>
      </c>
      <c r="X2099">
        <f t="shared" si="106"/>
        <v>3.6943794429553766E-3</v>
      </c>
    </row>
    <row r="2100" spans="1:24" ht="14.1" customHeight="1" x14ac:dyDescent="0.25">
      <c r="A2100" s="1">
        <v>42291</v>
      </c>
      <c r="B2100" s="1" t="s">
        <v>19</v>
      </c>
      <c r="C2100" t="s">
        <v>176</v>
      </c>
      <c r="D2100">
        <v>6.2</v>
      </c>
      <c r="E2100">
        <v>30</v>
      </c>
      <c r="F2100" s="6">
        <v>1055</v>
      </c>
      <c r="G2100" s="6">
        <v>1112</v>
      </c>
      <c r="H2100" s="6">
        <v>17</v>
      </c>
      <c r="I2100" t="s">
        <v>146</v>
      </c>
      <c r="J2100" t="s">
        <v>147</v>
      </c>
      <c r="K2100" t="s">
        <v>7</v>
      </c>
      <c r="L2100" t="s">
        <v>65</v>
      </c>
      <c r="M2100" t="s">
        <v>480</v>
      </c>
      <c r="N2100" t="s">
        <v>647</v>
      </c>
      <c r="O2100" t="s">
        <v>651</v>
      </c>
      <c r="P2100" t="s">
        <v>652</v>
      </c>
      <c r="Q2100" s="38">
        <v>100</v>
      </c>
      <c r="R2100" s="21">
        <v>7</v>
      </c>
      <c r="S2100" s="21">
        <v>8</v>
      </c>
      <c r="T2100" s="21">
        <f t="shared" si="107"/>
        <v>7.5</v>
      </c>
      <c r="V2100" s="36">
        <v>6.4199999999999993E-2</v>
      </c>
      <c r="W2100" s="36">
        <v>2.5179999999999998</v>
      </c>
      <c r="X2100">
        <f t="shared" si="106"/>
        <v>1.025508558771401</v>
      </c>
    </row>
    <row r="2101" spans="1:24" ht="14.1" customHeight="1" x14ac:dyDescent="0.25">
      <c r="A2101" s="1">
        <v>42291</v>
      </c>
      <c r="B2101" s="1" t="s">
        <v>19</v>
      </c>
      <c r="C2101" t="s">
        <v>176</v>
      </c>
      <c r="D2101">
        <v>6.2</v>
      </c>
      <c r="E2101">
        <v>30</v>
      </c>
      <c r="F2101" s="6">
        <v>1055</v>
      </c>
      <c r="G2101" s="6">
        <v>1112</v>
      </c>
      <c r="H2101" s="6">
        <v>17</v>
      </c>
      <c r="I2101" t="s">
        <v>146</v>
      </c>
      <c r="J2101" t="s">
        <v>147</v>
      </c>
      <c r="K2101" t="s">
        <v>7</v>
      </c>
      <c r="L2101" t="s">
        <v>65</v>
      </c>
      <c r="M2101" t="s">
        <v>480</v>
      </c>
      <c r="N2101" t="s">
        <v>647</v>
      </c>
      <c r="O2101" t="s">
        <v>651</v>
      </c>
      <c r="P2101" t="s">
        <v>652</v>
      </c>
      <c r="Q2101" s="38">
        <v>5</v>
      </c>
      <c r="R2101" s="21">
        <v>6</v>
      </c>
      <c r="S2101" s="21">
        <v>8</v>
      </c>
      <c r="T2101" s="21">
        <f t="shared" si="107"/>
        <v>7</v>
      </c>
      <c r="V2101" s="36">
        <v>6.4199999999999993E-2</v>
      </c>
      <c r="W2101" s="36">
        <v>2.5179999999999998</v>
      </c>
      <c r="X2101">
        <f t="shared" si="106"/>
        <v>4.3098474388694193E-2</v>
      </c>
    </row>
    <row r="2102" spans="1:24" ht="14.1" customHeight="1" x14ac:dyDescent="0.25">
      <c r="A2102" s="1">
        <v>42291</v>
      </c>
      <c r="B2102" s="1" t="s">
        <v>19</v>
      </c>
      <c r="C2102" s="14" t="s">
        <v>180</v>
      </c>
      <c r="D2102">
        <v>6</v>
      </c>
      <c r="E2102">
        <v>30</v>
      </c>
      <c r="F2102" s="6">
        <v>1218</v>
      </c>
      <c r="G2102" s="6">
        <v>1232</v>
      </c>
      <c r="H2102" s="6">
        <v>14</v>
      </c>
      <c r="I2102" t="s">
        <v>146</v>
      </c>
      <c r="J2102" t="s">
        <v>147</v>
      </c>
      <c r="K2102" t="s">
        <v>7</v>
      </c>
      <c r="L2102" t="s">
        <v>65</v>
      </c>
      <c r="M2102" t="s">
        <v>480</v>
      </c>
      <c r="N2102" t="s">
        <v>647</v>
      </c>
      <c r="O2102" t="s">
        <v>651</v>
      </c>
      <c r="P2102" t="s">
        <v>652</v>
      </c>
      <c r="Q2102" s="38">
        <v>100</v>
      </c>
      <c r="R2102" s="21">
        <v>6</v>
      </c>
      <c r="S2102" s="21">
        <v>8</v>
      </c>
      <c r="T2102" s="21">
        <f t="shared" si="107"/>
        <v>7</v>
      </c>
      <c r="V2102" s="36">
        <v>6.4199999999999993E-2</v>
      </c>
      <c r="W2102" s="36">
        <v>2.5179999999999998</v>
      </c>
      <c r="X2102">
        <f t="shared" si="106"/>
        <v>0.86196948777388394</v>
      </c>
    </row>
    <row r="2103" spans="1:24" ht="14.1" customHeight="1" x14ac:dyDescent="0.25">
      <c r="A2103" s="1">
        <v>42290</v>
      </c>
      <c r="B2103" s="1" t="s">
        <v>19</v>
      </c>
      <c r="C2103" t="s">
        <v>410</v>
      </c>
      <c r="D2103">
        <v>10</v>
      </c>
      <c r="E2103">
        <v>30</v>
      </c>
      <c r="F2103" s="6">
        <v>1323</v>
      </c>
      <c r="G2103" s="6">
        <v>1319</v>
      </c>
      <c r="H2103" s="6">
        <v>15</v>
      </c>
      <c r="I2103" t="s">
        <v>393</v>
      </c>
      <c r="J2103" t="s">
        <v>285</v>
      </c>
      <c r="K2103" t="s">
        <v>7</v>
      </c>
      <c r="L2103" t="s">
        <v>65</v>
      </c>
      <c r="M2103" t="s">
        <v>480</v>
      </c>
      <c r="N2103" t="s">
        <v>647</v>
      </c>
      <c r="O2103" t="s">
        <v>651</v>
      </c>
      <c r="P2103" t="s">
        <v>652</v>
      </c>
      <c r="Q2103" s="38">
        <v>13</v>
      </c>
      <c r="R2103" s="21">
        <v>5</v>
      </c>
      <c r="S2103" s="21">
        <v>5</v>
      </c>
      <c r="T2103" s="21">
        <f t="shared" si="107"/>
        <v>5</v>
      </c>
      <c r="V2103" s="36">
        <v>6.4199999999999993E-2</v>
      </c>
      <c r="W2103" s="36">
        <v>2.5179999999999998</v>
      </c>
      <c r="X2103">
        <f t="shared" si="106"/>
        <v>4.8026932758419898E-2</v>
      </c>
    </row>
    <row r="2104" spans="1:24" ht="14.1" customHeight="1" x14ac:dyDescent="0.25">
      <c r="A2104" s="1">
        <v>42290</v>
      </c>
      <c r="B2104" s="1" t="s">
        <v>19</v>
      </c>
      <c r="C2104" t="s">
        <v>410</v>
      </c>
      <c r="D2104">
        <v>10</v>
      </c>
      <c r="E2104">
        <v>30</v>
      </c>
      <c r="F2104" s="6">
        <v>1323</v>
      </c>
      <c r="G2104" s="6">
        <v>1319</v>
      </c>
      <c r="H2104" s="6">
        <v>15</v>
      </c>
      <c r="I2104" t="s">
        <v>393</v>
      </c>
      <c r="J2104" t="s">
        <v>285</v>
      </c>
      <c r="K2104" t="s">
        <v>7</v>
      </c>
      <c r="L2104" t="s">
        <v>65</v>
      </c>
      <c r="M2104" t="s">
        <v>480</v>
      </c>
      <c r="N2104" t="s">
        <v>647</v>
      </c>
      <c r="O2104" t="s">
        <v>651</v>
      </c>
      <c r="P2104" t="s">
        <v>652</v>
      </c>
      <c r="Q2104" s="38">
        <v>7</v>
      </c>
      <c r="R2104" s="21">
        <v>6</v>
      </c>
      <c r="S2104" s="21">
        <v>6</v>
      </c>
      <c r="T2104" s="21">
        <f t="shared" si="107"/>
        <v>6</v>
      </c>
      <c r="V2104" s="36">
        <v>6.4199999999999993E-2</v>
      </c>
      <c r="W2104" s="36">
        <v>2.5179999999999998</v>
      </c>
      <c r="X2104">
        <f t="shared" si="106"/>
        <v>4.0927754387261921E-2</v>
      </c>
    </row>
    <row r="2105" spans="1:24" ht="14.1" customHeight="1" x14ac:dyDescent="0.25">
      <c r="A2105" s="1">
        <v>42292</v>
      </c>
      <c r="B2105" s="9" t="s">
        <v>19</v>
      </c>
      <c r="C2105" s="10" t="s">
        <v>100</v>
      </c>
      <c r="D2105" s="11">
        <v>15</v>
      </c>
      <c r="E2105" s="11">
        <v>30</v>
      </c>
      <c r="F2105" s="11">
        <v>1342</v>
      </c>
      <c r="G2105" s="11">
        <v>1357</v>
      </c>
      <c r="H2105" s="11">
        <v>15</v>
      </c>
      <c r="I2105" s="11" t="s">
        <v>10</v>
      </c>
      <c r="J2105" s="11" t="s">
        <v>20</v>
      </c>
      <c r="K2105" t="s">
        <v>7</v>
      </c>
      <c r="L2105" s="11" t="s">
        <v>65</v>
      </c>
      <c r="M2105" t="s">
        <v>480</v>
      </c>
      <c r="N2105" t="s">
        <v>647</v>
      </c>
      <c r="O2105" t="s">
        <v>651</v>
      </c>
      <c r="P2105" t="s">
        <v>652</v>
      </c>
      <c r="Q2105" s="38">
        <v>10</v>
      </c>
      <c r="R2105" s="21">
        <v>5</v>
      </c>
      <c r="S2105" s="21">
        <v>7</v>
      </c>
      <c r="T2105" s="21">
        <f t="shared" si="107"/>
        <v>6</v>
      </c>
      <c r="V2105" s="36">
        <v>6.4199999999999993E-2</v>
      </c>
      <c r="W2105" s="36">
        <v>2.5179999999999998</v>
      </c>
      <c r="X2105">
        <f t="shared" si="106"/>
        <v>5.8468220553231309E-2</v>
      </c>
    </row>
    <row r="2106" spans="1:24" ht="14.1" customHeight="1" x14ac:dyDescent="0.25">
      <c r="A2106" s="1">
        <v>42292</v>
      </c>
      <c r="B2106" s="9" t="s">
        <v>19</v>
      </c>
      <c r="C2106" s="10" t="s">
        <v>100</v>
      </c>
      <c r="D2106" s="11">
        <v>15</v>
      </c>
      <c r="E2106" s="11">
        <v>30</v>
      </c>
      <c r="F2106" s="11">
        <v>1342</v>
      </c>
      <c r="G2106" s="11">
        <v>1357</v>
      </c>
      <c r="H2106" s="11">
        <v>15</v>
      </c>
      <c r="I2106" s="11" t="s">
        <v>10</v>
      </c>
      <c r="J2106" s="11" t="s">
        <v>20</v>
      </c>
      <c r="K2106" t="s">
        <v>7</v>
      </c>
      <c r="L2106" s="11" t="s">
        <v>65</v>
      </c>
      <c r="M2106" t="s">
        <v>480</v>
      </c>
      <c r="N2106" t="s">
        <v>647</v>
      </c>
      <c r="O2106" t="s">
        <v>651</v>
      </c>
      <c r="P2106" t="s">
        <v>652</v>
      </c>
      <c r="Q2106" s="38">
        <v>30</v>
      </c>
      <c r="R2106" s="21">
        <v>5</v>
      </c>
      <c r="S2106" s="21">
        <v>7</v>
      </c>
      <c r="T2106" s="21">
        <f t="shared" si="107"/>
        <v>6</v>
      </c>
      <c r="V2106" s="36">
        <v>6.4199999999999993E-2</v>
      </c>
      <c r="W2106" s="36">
        <v>2.5179999999999998</v>
      </c>
      <c r="X2106">
        <f t="shared" si="106"/>
        <v>0.17540466165969393</v>
      </c>
    </row>
    <row r="2107" spans="1:24" ht="14.1" customHeight="1" x14ac:dyDescent="0.25">
      <c r="A2107" s="1">
        <v>42292</v>
      </c>
      <c r="B2107" s="1" t="s">
        <v>19</v>
      </c>
      <c r="C2107" s="14" t="s">
        <v>196</v>
      </c>
      <c r="D2107">
        <v>4</v>
      </c>
      <c r="E2107">
        <v>23</v>
      </c>
      <c r="F2107" s="6">
        <v>109</v>
      </c>
      <c r="G2107" s="6">
        <v>126</v>
      </c>
      <c r="H2107" s="6">
        <v>17</v>
      </c>
      <c r="I2107" t="s">
        <v>146</v>
      </c>
      <c r="J2107" t="s">
        <v>147</v>
      </c>
      <c r="K2107" t="s">
        <v>7</v>
      </c>
      <c r="L2107" t="s">
        <v>65</v>
      </c>
      <c r="M2107" t="s">
        <v>480</v>
      </c>
      <c r="N2107" t="s">
        <v>647</v>
      </c>
      <c r="O2107" t="s">
        <v>651</v>
      </c>
      <c r="P2107" t="s">
        <v>652</v>
      </c>
      <c r="Q2107" s="38">
        <v>100</v>
      </c>
      <c r="R2107" s="21">
        <v>8</v>
      </c>
      <c r="S2107" s="21">
        <v>8</v>
      </c>
      <c r="T2107" s="21">
        <f t="shared" ref="T2107" si="108">AVERAGE(R2107:S2107)</f>
        <v>8</v>
      </c>
      <c r="V2107" s="36">
        <v>6.4199999999999993E-2</v>
      </c>
      <c r="W2107" s="36">
        <v>2.5179999999999998</v>
      </c>
      <c r="X2107">
        <f t="shared" si="106"/>
        <v>1.2064674666673829</v>
      </c>
    </row>
    <row r="2108" spans="1:24" ht="14.1" customHeight="1" x14ac:dyDescent="0.25">
      <c r="A2108" s="1">
        <v>42292</v>
      </c>
      <c r="B2108" s="1" t="s">
        <v>19</v>
      </c>
      <c r="C2108" t="s">
        <v>336</v>
      </c>
      <c r="D2108">
        <v>42</v>
      </c>
      <c r="E2108">
        <v>30</v>
      </c>
      <c r="F2108" s="6">
        <v>859</v>
      </c>
      <c r="G2108" s="6">
        <v>913</v>
      </c>
      <c r="H2108" s="6">
        <v>14</v>
      </c>
      <c r="I2108" t="s">
        <v>328</v>
      </c>
      <c r="J2108" t="s">
        <v>329</v>
      </c>
      <c r="K2108" t="s">
        <v>38</v>
      </c>
      <c r="L2108" t="s">
        <v>65</v>
      </c>
      <c r="M2108" t="s">
        <v>480</v>
      </c>
      <c r="N2108" t="s">
        <v>647</v>
      </c>
      <c r="O2108" t="s">
        <v>651</v>
      </c>
      <c r="P2108" t="s">
        <v>652</v>
      </c>
      <c r="Q2108" s="12"/>
      <c r="R2108"/>
      <c r="S2108"/>
      <c r="T2108"/>
      <c r="U2108" t="s">
        <v>340</v>
      </c>
      <c r="V2108" s="36">
        <v>6.4199999999999993E-2</v>
      </c>
      <c r="W2108" s="36">
        <v>2.5179999999999998</v>
      </c>
      <c r="X2108">
        <f t="shared" si="106"/>
        <v>0</v>
      </c>
    </row>
    <row r="2109" spans="1:24" ht="14.1" customHeight="1" x14ac:dyDescent="0.25">
      <c r="A2109" s="1">
        <v>42292</v>
      </c>
      <c r="B2109" s="1" t="s">
        <v>19</v>
      </c>
      <c r="C2109" t="s">
        <v>327</v>
      </c>
      <c r="D2109">
        <v>7</v>
      </c>
      <c r="E2109">
        <v>25</v>
      </c>
      <c r="F2109" s="6">
        <v>1208</v>
      </c>
      <c r="G2109" s="6">
        <v>1219</v>
      </c>
      <c r="H2109" s="6">
        <v>11</v>
      </c>
      <c r="I2109" t="s">
        <v>328</v>
      </c>
      <c r="J2109" t="s">
        <v>329</v>
      </c>
      <c r="K2109" t="s">
        <v>7</v>
      </c>
      <c r="L2109" t="s">
        <v>65</v>
      </c>
      <c r="M2109" t="s">
        <v>480</v>
      </c>
      <c r="N2109" t="s">
        <v>647</v>
      </c>
      <c r="O2109" t="s">
        <v>651</v>
      </c>
      <c r="P2109" t="s">
        <v>652</v>
      </c>
      <c r="Q2109" s="38">
        <v>30</v>
      </c>
      <c r="R2109" s="21">
        <v>6</v>
      </c>
      <c r="S2109" s="21">
        <v>8</v>
      </c>
      <c r="T2109" s="21">
        <f t="shared" ref="T2109:T2150" si="109">AVERAGE(R2109:S2109)</f>
        <v>7</v>
      </c>
      <c r="V2109" s="36">
        <v>6.4199999999999993E-2</v>
      </c>
      <c r="W2109" s="36">
        <v>2.5179999999999998</v>
      </c>
      <c r="X2109">
        <f t="shared" si="106"/>
        <v>0.25859084633216517</v>
      </c>
    </row>
    <row r="2110" spans="1:24" ht="14.1" customHeight="1" x14ac:dyDescent="0.25">
      <c r="A2110" s="1">
        <v>42292</v>
      </c>
      <c r="B2110" s="1" t="s">
        <v>19</v>
      </c>
      <c r="C2110" t="s">
        <v>327</v>
      </c>
      <c r="D2110">
        <v>7</v>
      </c>
      <c r="E2110">
        <v>25</v>
      </c>
      <c r="F2110" s="6">
        <v>1208</v>
      </c>
      <c r="G2110" s="6">
        <v>1219</v>
      </c>
      <c r="H2110" s="6">
        <v>11</v>
      </c>
      <c r="I2110" t="s">
        <v>328</v>
      </c>
      <c r="J2110" t="s">
        <v>329</v>
      </c>
      <c r="K2110" t="s">
        <v>7</v>
      </c>
      <c r="L2110" t="s">
        <v>65</v>
      </c>
      <c r="M2110" t="s">
        <v>480</v>
      </c>
      <c r="N2110" t="s">
        <v>647</v>
      </c>
      <c r="O2110" t="s">
        <v>651</v>
      </c>
      <c r="P2110" t="s">
        <v>652</v>
      </c>
      <c r="Q2110" s="38">
        <v>45</v>
      </c>
      <c r="R2110" s="21">
        <v>4</v>
      </c>
      <c r="S2110" s="21">
        <v>8</v>
      </c>
      <c r="T2110" s="21">
        <f t="shared" si="109"/>
        <v>6</v>
      </c>
      <c r="V2110" s="36">
        <v>6.4199999999999993E-2</v>
      </c>
      <c r="W2110" s="36">
        <v>2.5179999999999998</v>
      </c>
      <c r="X2110">
        <f t="shared" si="106"/>
        <v>0.26310699248954089</v>
      </c>
    </row>
    <row r="2111" spans="1:24" ht="14.1" customHeight="1" x14ac:dyDescent="0.25">
      <c r="A2111" s="1">
        <v>42293</v>
      </c>
      <c r="B2111" s="9" t="s">
        <v>19</v>
      </c>
      <c r="C2111" s="10" t="s">
        <v>111</v>
      </c>
      <c r="D2111" s="11">
        <v>10</v>
      </c>
      <c r="E2111" s="11">
        <v>30</v>
      </c>
      <c r="F2111" s="11">
        <v>955</v>
      </c>
      <c r="G2111" s="11">
        <v>910</v>
      </c>
      <c r="H2111" s="11">
        <v>15</v>
      </c>
      <c r="I2111" s="11" t="s">
        <v>10</v>
      </c>
      <c r="J2111" s="11" t="s">
        <v>20</v>
      </c>
      <c r="K2111" t="s">
        <v>7</v>
      </c>
      <c r="L2111" s="11" t="s">
        <v>65</v>
      </c>
      <c r="M2111" t="s">
        <v>480</v>
      </c>
      <c r="N2111" t="s">
        <v>647</v>
      </c>
      <c r="O2111" t="s">
        <v>651</v>
      </c>
      <c r="P2111" t="s">
        <v>652</v>
      </c>
      <c r="Q2111" s="38">
        <v>1</v>
      </c>
      <c r="R2111" s="21">
        <v>7</v>
      </c>
      <c r="S2111" s="21">
        <v>7</v>
      </c>
      <c r="T2111" s="21">
        <f t="shared" si="109"/>
        <v>7</v>
      </c>
      <c r="V2111" s="36">
        <v>6.4199999999999993E-2</v>
      </c>
      <c r="W2111" s="36">
        <v>2.5179999999999998</v>
      </c>
      <c r="X2111">
        <f t="shared" si="106"/>
        <v>8.6196948777388389E-3</v>
      </c>
    </row>
    <row r="2112" spans="1:24" ht="14.1" customHeight="1" x14ac:dyDescent="0.25">
      <c r="A2112" s="1">
        <v>42293</v>
      </c>
      <c r="B2112" s="9" t="s">
        <v>19</v>
      </c>
      <c r="C2112" s="10" t="s">
        <v>111</v>
      </c>
      <c r="D2112" s="11">
        <v>10</v>
      </c>
      <c r="E2112" s="11">
        <v>30</v>
      </c>
      <c r="F2112" s="11">
        <v>955</v>
      </c>
      <c r="G2112" s="11">
        <v>910</v>
      </c>
      <c r="H2112" s="11">
        <v>15</v>
      </c>
      <c r="I2112" s="11" t="s">
        <v>10</v>
      </c>
      <c r="J2112" s="11" t="s">
        <v>20</v>
      </c>
      <c r="K2112" t="s">
        <v>7</v>
      </c>
      <c r="L2112" s="11" t="s">
        <v>65</v>
      </c>
      <c r="M2112" t="s">
        <v>480</v>
      </c>
      <c r="N2112" t="s">
        <v>647</v>
      </c>
      <c r="O2112" t="s">
        <v>651</v>
      </c>
      <c r="P2112" t="s">
        <v>652</v>
      </c>
      <c r="Q2112" s="38">
        <v>5</v>
      </c>
      <c r="R2112" s="21">
        <v>8</v>
      </c>
      <c r="S2112" s="21">
        <v>10</v>
      </c>
      <c r="T2112" s="21">
        <f t="shared" si="109"/>
        <v>9</v>
      </c>
      <c r="V2112" s="36">
        <v>6.4199999999999993E-2</v>
      </c>
      <c r="W2112" s="36">
        <v>2.5179999999999998</v>
      </c>
      <c r="X2112">
        <f t="shared" si="106"/>
        <v>8.1149840615054675E-2</v>
      </c>
    </row>
    <row r="2113" spans="1:24" ht="14.1" customHeight="1" x14ac:dyDescent="0.25">
      <c r="A2113" s="1">
        <v>42293</v>
      </c>
      <c r="B2113" s="1" t="s">
        <v>19</v>
      </c>
      <c r="C2113" t="s">
        <v>375</v>
      </c>
      <c r="D2113">
        <v>3</v>
      </c>
      <c r="E2113">
        <v>30</v>
      </c>
      <c r="F2113" s="6">
        <v>1145</v>
      </c>
      <c r="G2113" s="6">
        <v>1201</v>
      </c>
      <c r="H2113" s="6">
        <v>16</v>
      </c>
      <c r="I2113" t="s">
        <v>328</v>
      </c>
      <c r="J2113" t="s">
        <v>147</v>
      </c>
      <c r="K2113" t="s">
        <v>7</v>
      </c>
      <c r="L2113" t="s">
        <v>65</v>
      </c>
      <c r="M2113" t="s">
        <v>480</v>
      </c>
      <c r="N2113" t="s">
        <v>647</v>
      </c>
      <c r="O2113" t="s">
        <v>651</v>
      </c>
      <c r="P2113" t="s">
        <v>652</v>
      </c>
      <c r="Q2113" s="38">
        <v>1</v>
      </c>
      <c r="R2113" s="21">
        <v>6</v>
      </c>
      <c r="S2113" s="21">
        <v>6</v>
      </c>
      <c r="T2113" s="21">
        <f t="shared" si="109"/>
        <v>6</v>
      </c>
      <c r="V2113" s="36">
        <v>6.4199999999999993E-2</v>
      </c>
      <c r="W2113" s="36">
        <v>2.5179999999999998</v>
      </c>
      <c r="X2113">
        <f t="shared" si="106"/>
        <v>5.8468220553231313E-3</v>
      </c>
    </row>
    <row r="2114" spans="1:24" ht="14.1" customHeight="1" x14ac:dyDescent="0.25">
      <c r="A2114" s="1">
        <v>42293</v>
      </c>
      <c r="B2114" s="1" t="s">
        <v>19</v>
      </c>
      <c r="C2114" t="s">
        <v>372</v>
      </c>
      <c r="D2114">
        <v>6</v>
      </c>
      <c r="E2114">
        <v>30</v>
      </c>
      <c r="F2114" s="6">
        <v>947</v>
      </c>
      <c r="G2114" s="6">
        <v>1003</v>
      </c>
      <c r="H2114" s="6">
        <v>16</v>
      </c>
      <c r="I2114" t="s">
        <v>328</v>
      </c>
      <c r="J2114" t="s">
        <v>147</v>
      </c>
      <c r="K2114" t="s">
        <v>7</v>
      </c>
      <c r="L2114" t="s">
        <v>65</v>
      </c>
      <c r="M2114" t="s">
        <v>480</v>
      </c>
      <c r="N2114" t="s">
        <v>647</v>
      </c>
      <c r="O2114" t="s">
        <v>651</v>
      </c>
      <c r="P2114" t="s">
        <v>652</v>
      </c>
      <c r="Q2114" s="38">
        <v>30</v>
      </c>
      <c r="R2114" s="21">
        <v>2</v>
      </c>
      <c r="S2114" s="21">
        <v>7</v>
      </c>
      <c r="T2114" s="21">
        <f t="shared" si="109"/>
        <v>4.5</v>
      </c>
      <c r="V2114" s="36">
        <v>6.4199999999999993E-2</v>
      </c>
      <c r="W2114" s="36">
        <v>2.5179999999999998</v>
      </c>
      <c r="X2114">
        <f t="shared" si="106"/>
        <v>8.5005180225148358E-2</v>
      </c>
    </row>
    <row r="2115" spans="1:24" ht="14.1" customHeight="1" x14ac:dyDescent="0.25">
      <c r="A2115" s="1">
        <v>42293</v>
      </c>
      <c r="B2115" s="1" t="s">
        <v>19</v>
      </c>
      <c r="C2115" t="s">
        <v>372</v>
      </c>
      <c r="D2115">
        <v>6</v>
      </c>
      <c r="E2115">
        <v>30</v>
      </c>
      <c r="F2115" s="6">
        <v>947</v>
      </c>
      <c r="G2115" s="6">
        <v>1003</v>
      </c>
      <c r="H2115" s="6">
        <v>16</v>
      </c>
      <c r="I2115" t="s">
        <v>328</v>
      </c>
      <c r="J2115" t="s">
        <v>147</v>
      </c>
      <c r="K2115" t="s">
        <v>7</v>
      </c>
      <c r="L2115" t="s">
        <v>65</v>
      </c>
      <c r="M2115" t="s">
        <v>480</v>
      </c>
      <c r="N2115" t="s">
        <v>647</v>
      </c>
      <c r="O2115" t="s">
        <v>651</v>
      </c>
      <c r="P2115" t="s">
        <v>652</v>
      </c>
      <c r="Q2115" s="38">
        <v>30</v>
      </c>
      <c r="R2115" s="21">
        <v>2</v>
      </c>
      <c r="S2115" s="21">
        <v>6</v>
      </c>
      <c r="T2115" s="21">
        <f t="shared" si="109"/>
        <v>4</v>
      </c>
      <c r="V2115" s="36">
        <v>6.4199999999999993E-2</v>
      </c>
      <c r="W2115" s="36">
        <v>2.5179999999999998</v>
      </c>
      <c r="X2115">
        <f t="shared" si="106"/>
        <v>6.3189270405549766E-2</v>
      </c>
    </row>
    <row r="2116" spans="1:24" ht="14.1" customHeight="1" x14ac:dyDescent="0.25">
      <c r="A2116" s="1">
        <v>42293</v>
      </c>
      <c r="B2116" s="1" t="s">
        <v>19</v>
      </c>
      <c r="C2116" t="s">
        <v>374</v>
      </c>
      <c r="D2116">
        <v>6</v>
      </c>
      <c r="E2116">
        <v>30</v>
      </c>
      <c r="F2116" s="6">
        <v>1048</v>
      </c>
      <c r="G2116" s="6">
        <v>1104</v>
      </c>
      <c r="H2116" s="6">
        <v>16</v>
      </c>
      <c r="I2116" t="s">
        <v>328</v>
      </c>
      <c r="J2116" t="s">
        <v>147</v>
      </c>
      <c r="K2116" t="s">
        <v>7</v>
      </c>
      <c r="L2116" t="s">
        <v>65</v>
      </c>
      <c r="M2116" t="s">
        <v>480</v>
      </c>
      <c r="N2116" t="s">
        <v>647</v>
      </c>
      <c r="O2116" t="s">
        <v>651</v>
      </c>
      <c r="P2116" t="s">
        <v>652</v>
      </c>
      <c r="Q2116" s="38">
        <v>1</v>
      </c>
      <c r="R2116" s="21">
        <v>1</v>
      </c>
      <c r="S2116" s="21">
        <v>1</v>
      </c>
      <c r="T2116" s="21">
        <f t="shared" si="109"/>
        <v>1</v>
      </c>
      <c r="V2116" s="36">
        <v>6.4199999999999993E-2</v>
      </c>
      <c r="W2116" s="36">
        <v>2.5179999999999998</v>
      </c>
      <c r="X2116">
        <f t="shared" ref="X2116:X2179" si="110">(V2116*T2116^W2116)/1000*Q2116</f>
        <v>6.4199999999999988E-5</v>
      </c>
    </row>
    <row r="2117" spans="1:24" ht="14.1" customHeight="1" x14ac:dyDescent="0.25">
      <c r="A2117" s="1">
        <v>42293</v>
      </c>
      <c r="B2117" s="1" t="s">
        <v>19</v>
      </c>
      <c r="C2117" t="s">
        <v>374</v>
      </c>
      <c r="D2117">
        <v>6</v>
      </c>
      <c r="E2117">
        <v>30</v>
      </c>
      <c r="F2117" s="6">
        <v>1048</v>
      </c>
      <c r="G2117" s="6">
        <v>1104</v>
      </c>
      <c r="H2117" s="6">
        <v>16</v>
      </c>
      <c r="I2117" t="s">
        <v>328</v>
      </c>
      <c r="J2117" t="s">
        <v>147</v>
      </c>
      <c r="K2117" t="s">
        <v>7</v>
      </c>
      <c r="L2117" t="s">
        <v>65</v>
      </c>
      <c r="M2117" t="s">
        <v>480</v>
      </c>
      <c r="N2117" t="s">
        <v>647</v>
      </c>
      <c r="O2117" t="s">
        <v>651</v>
      </c>
      <c r="P2117" t="s">
        <v>652</v>
      </c>
      <c r="Q2117" s="38">
        <v>2</v>
      </c>
      <c r="R2117" s="21">
        <v>5</v>
      </c>
      <c r="S2117" s="21">
        <v>5</v>
      </c>
      <c r="T2117" s="21">
        <f t="shared" si="109"/>
        <v>5</v>
      </c>
      <c r="V2117" s="36">
        <v>6.4199999999999993E-2</v>
      </c>
      <c r="W2117" s="36">
        <v>2.5179999999999998</v>
      </c>
      <c r="X2117">
        <f t="shared" si="110"/>
        <v>7.3887588859107532E-3</v>
      </c>
    </row>
    <row r="2118" spans="1:24" ht="14.1" customHeight="1" x14ac:dyDescent="0.25">
      <c r="A2118" s="1">
        <v>42293</v>
      </c>
      <c r="B2118" s="1" t="s">
        <v>19</v>
      </c>
      <c r="C2118" t="s">
        <v>374</v>
      </c>
      <c r="D2118">
        <v>6</v>
      </c>
      <c r="E2118">
        <v>30</v>
      </c>
      <c r="F2118" s="6">
        <v>1048</v>
      </c>
      <c r="G2118" s="6">
        <v>1104</v>
      </c>
      <c r="H2118" s="6">
        <v>16</v>
      </c>
      <c r="I2118" t="s">
        <v>328</v>
      </c>
      <c r="J2118" t="s">
        <v>147</v>
      </c>
      <c r="K2118" t="s">
        <v>7</v>
      </c>
      <c r="L2118" t="s">
        <v>65</v>
      </c>
      <c r="M2118" t="s">
        <v>480</v>
      </c>
      <c r="N2118" t="s">
        <v>647</v>
      </c>
      <c r="O2118" t="s">
        <v>651</v>
      </c>
      <c r="P2118" t="s">
        <v>652</v>
      </c>
      <c r="Q2118" s="38">
        <v>3</v>
      </c>
      <c r="R2118" s="21">
        <v>4</v>
      </c>
      <c r="S2118" s="21">
        <v>4</v>
      </c>
      <c r="T2118" s="21">
        <f t="shared" si="109"/>
        <v>4</v>
      </c>
      <c r="V2118" s="36">
        <v>6.4199999999999993E-2</v>
      </c>
      <c r="W2118" s="36">
        <v>2.5179999999999998</v>
      </c>
      <c r="X2118">
        <f t="shared" si="110"/>
        <v>6.3189270405549763E-3</v>
      </c>
    </row>
    <row r="2119" spans="1:24" ht="14.1" customHeight="1" x14ac:dyDescent="0.25">
      <c r="A2119" s="1">
        <v>42291</v>
      </c>
      <c r="B2119" s="1" t="s">
        <v>19</v>
      </c>
      <c r="C2119" t="s">
        <v>417</v>
      </c>
      <c r="D2119">
        <v>20</v>
      </c>
      <c r="E2119">
        <v>30</v>
      </c>
      <c r="F2119" s="6">
        <v>1226</v>
      </c>
      <c r="G2119" s="6">
        <v>1241</v>
      </c>
      <c r="H2119" s="6">
        <v>15</v>
      </c>
      <c r="I2119" t="s">
        <v>393</v>
      </c>
      <c r="J2119" t="s">
        <v>285</v>
      </c>
      <c r="K2119" t="s">
        <v>7</v>
      </c>
      <c r="L2119" t="s">
        <v>65</v>
      </c>
      <c r="M2119" t="s">
        <v>480</v>
      </c>
      <c r="N2119" t="s">
        <v>647</v>
      </c>
      <c r="O2119" t="s">
        <v>651</v>
      </c>
      <c r="P2119" t="s">
        <v>652</v>
      </c>
      <c r="Q2119" s="38">
        <v>1</v>
      </c>
      <c r="R2119" s="21">
        <v>3</v>
      </c>
      <c r="S2119" s="21">
        <v>3</v>
      </c>
      <c r="T2119" s="21">
        <f t="shared" si="109"/>
        <v>3</v>
      </c>
      <c r="V2119" s="36">
        <v>6.4199999999999993E-2</v>
      </c>
      <c r="W2119" s="36">
        <v>2.5179999999999998</v>
      </c>
      <c r="X2119">
        <f t="shared" si="110"/>
        <v>1.0207663559783414E-3</v>
      </c>
    </row>
    <row r="2120" spans="1:24" ht="14.1" customHeight="1" x14ac:dyDescent="0.25">
      <c r="A2120" s="1">
        <v>42293</v>
      </c>
      <c r="B2120" s="1" t="s">
        <v>19</v>
      </c>
      <c r="C2120" s="8" t="s">
        <v>461</v>
      </c>
      <c r="D2120">
        <v>20</v>
      </c>
      <c r="E2120">
        <v>30</v>
      </c>
      <c r="F2120" s="6">
        <v>1050</v>
      </c>
      <c r="G2120" s="6">
        <v>1139</v>
      </c>
      <c r="H2120" s="6">
        <v>49</v>
      </c>
      <c r="I2120" t="s">
        <v>447</v>
      </c>
      <c r="J2120" t="s">
        <v>231</v>
      </c>
      <c r="K2120" t="s">
        <v>7</v>
      </c>
      <c r="L2120" t="s">
        <v>65</v>
      </c>
      <c r="M2120" t="s">
        <v>480</v>
      </c>
      <c r="N2120" t="s">
        <v>647</v>
      </c>
      <c r="O2120" t="s">
        <v>651</v>
      </c>
      <c r="P2120" t="s">
        <v>652</v>
      </c>
      <c r="Q2120" s="38">
        <v>22</v>
      </c>
      <c r="R2120" s="21">
        <v>1</v>
      </c>
      <c r="S2120" s="21">
        <v>11</v>
      </c>
      <c r="T2120" s="21">
        <f t="shared" si="109"/>
        <v>6</v>
      </c>
      <c r="V2120" s="36">
        <v>6.4199999999999993E-2</v>
      </c>
      <c r="W2120" s="36">
        <v>2.5179999999999998</v>
      </c>
      <c r="X2120">
        <f t="shared" si="110"/>
        <v>0.12863008521710889</v>
      </c>
    </row>
    <row r="2121" spans="1:24" ht="14.1" customHeight="1" x14ac:dyDescent="0.25">
      <c r="A2121" s="1">
        <v>42294</v>
      </c>
      <c r="B2121" s="1" t="s">
        <v>19</v>
      </c>
      <c r="C2121" s="14" t="s">
        <v>201</v>
      </c>
      <c r="D2121">
        <v>3.9</v>
      </c>
      <c r="E2121">
        <v>30</v>
      </c>
      <c r="F2121" s="6">
        <v>917</v>
      </c>
      <c r="G2121" s="6">
        <v>932</v>
      </c>
      <c r="H2121" s="6">
        <v>15</v>
      </c>
      <c r="I2121" t="s">
        <v>146</v>
      </c>
      <c r="J2121" t="s">
        <v>147</v>
      </c>
      <c r="K2121" t="s">
        <v>7</v>
      </c>
      <c r="L2121" t="s">
        <v>65</v>
      </c>
      <c r="M2121" t="s">
        <v>480</v>
      </c>
      <c r="N2121" t="s">
        <v>647</v>
      </c>
      <c r="O2121" t="s">
        <v>651</v>
      </c>
      <c r="P2121" t="s">
        <v>652</v>
      </c>
      <c r="Q2121" s="38">
        <v>100</v>
      </c>
      <c r="R2121" s="21">
        <v>5</v>
      </c>
      <c r="S2121" s="21">
        <v>6</v>
      </c>
      <c r="T2121" s="21">
        <f t="shared" si="109"/>
        <v>5.5</v>
      </c>
      <c r="V2121" s="36">
        <v>6.4199999999999993E-2</v>
      </c>
      <c r="W2121" s="36">
        <v>2.5179999999999998</v>
      </c>
      <c r="X2121">
        <f t="shared" si="110"/>
        <v>0.46964346135170509</v>
      </c>
    </row>
    <row r="2122" spans="1:24" ht="14.1" customHeight="1" x14ac:dyDescent="0.25">
      <c r="A2122" s="1">
        <v>42294</v>
      </c>
      <c r="B2122" s="1" t="s">
        <v>19</v>
      </c>
      <c r="C2122" t="s">
        <v>379</v>
      </c>
      <c r="D2122">
        <v>2.2999999999999998</v>
      </c>
      <c r="E2122">
        <v>30</v>
      </c>
      <c r="F2122" s="6">
        <v>1421</v>
      </c>
      <c r="G2122" s="6">
        <v>1436</v>
      </c>
      <c r="H2122" s="6">
        <v>15</v>
      </c>
      <c r="I2122" t="s">
        <v>328</v>
      </c>
      <c r="J2122" t="s">
        <v>285</v>
      </c>
      <c r="K2122" t="s">
        <v>7</v>
      </c>
      <c r="L2122" t="s">
        <v>65</v>
      </c>
      <c r="M2122" t="s">
        <v>480</v>
      </c>
      <c r="N2122" t="s">
        <v>647</v>
      </c>
      <c r="O2122" t="s">
        <v>651</v>
      </c>
      <c r="P2122" t="s">
        <v>652</v>
      </c>
      <c r="Q2122" s="38">
        <v>4</v>
      </c>
      <c r="R2122" s="21">
        <v>6</v>
      </c>
      <c r="S2122" s="21">
        <v>8</v>
      </c>
      <c r="T2122" s="21">
        <f t="shared" si="109"/>
        <v>7</v>
      </c>
      <c r="V2122" s="36">
        <v>6.4199999999999993E-2</v>
      </c>
      <c r="W2122" s="36">
        <v>2.5179999999999998</v>
      </c>
      <c r="X2122">
        <f t="shared" si="110"/>
        <v>3.4478779510955355E-2</v>
      </c>
    </row>
    <row r="2123" spans="1:24" ht="14.1" customHeight="1" x14ac:dyDescent="0.25">
      <c r="A2123" s="1">
        <v>42294</v>
      </c>
      <c r="B2123" s="1" t="s">
        <v>19</v>
      </c>
      <c r="C2123" t="s">
        <v>376</v>
      </c>
      <c r="D2123">
        <v>7</v>
      </c>
      <c r="E2123">
        <v>30</v>
      </c>
      <c r="F2123" s="6">
        <v>832</v>
      </c>
      <c r="G2123" s="6">
        <v>846</v>
      </c>
      <c r="H2123" s="6">
        <v>14</v>
      </c>
      <c r="I2123" t="s">
        <v>328</v>
      </c>
      <c r="J2123" t="s">
        <v>285</v>
      </c>
      <c r="K2123" t="s">
        <v>7</v>
      </c>
      <c r="L2123" t="s">
        <v>65</v>
      </c>
      <c r="M2123" t="s">
        <v>480</v>
      </c>
      <c r="N2123" t="s">
        <v>647</v>
      </c>
      <c r="O2123" t="s">
        <v>651</v>
      </c>
      <c r="P2123" t="s">
        <v>652</v>
      </c>
      <c r="Q2123" s="38">
        <v>18</v>
      </c>
      <c r="R2123" s="21">
        <v>4</v>
      </c>
      <c r="S2123" s="21">
        <v>7</v>
      </c>
      <c r="T2123" s="21">
        <f t="shared" si="109"/>
        <v>5.5</v>
      </c>
      <c r="V2123" s="36">
        <v>6.4199999999999993E-2</v>
      </c>
      <c r="W2123" s="36">
        <v>2.5179999999999998</v>
      </c>
      <c r="X2123">
        <f t="shared" si="110"/>
        <v>8.453582304330691E-2</v>
      </c>
    </row>
    <row r="2124" spans="1:24" ht="14.1" customHeight="1" x14ac:dyDescent="0.25">
      <c r="A2124" s="1">
        <v>42295</v>
      </c>
      <c r="B2124" s="9" t="s">
        <v>19</v>
      </c>
      <c r="C2124" s="10" t="s">
        <v>130</v>
      </c>
      <c r="D2124" s="11">
        <v>20</v>
      </c>
      <c r="E2124" s="11">
        <v>30</v>
      </c>
      <c r="F2124" s="11">
        <v>834</v>
      </c>
      <c r="G2124" s="11">
        <v>848</v>
      </c>
      <c r="H2124" s="11">
        <v>14</v>
      </c>
      <c r="I2124" s="11" t="s">
        <v>10</v>
      </c>
      <c r="J2124" s="11" t="s">
        <v>20</v>
      </c>
      <c r="K2124" t="s">
        <v>7</v>
      </c>
      <c r="L2124" s="11" t="s">
        <v>65</v>
      </c>
      <c r="M2124" t="s">
        <v>480</v>
      </c>
      <c r="N2124" t="s">
        <v>647</v>
      </c>
      <c r="O2124" t="s">
        <v>651</v>
      </c>
      <c r="P2124" t="s">
        <v>652</v>
      </c>
      <c r="Q2124" s="38">
        <v>50</v>
      </c>
      <c r="R2124" s="21">
        <v>4</v>
      </c>
      <c r="S2124" s="21">
        <v>5</v>
      </c>
      <c r="T2124" s="21">
        <f t="shared" si="109"/>
        <v>4.5</v>
      </c>
      <c r="V2124" s="36">
        <v>6.4199999999999993E-2</v>
      </c>
      <c r="W2124" s="36">
        <v>2.5179999999999998</v>
      </c>
      <c r="X2124">
        <f t="shared" si="110"/>
        <v>0.14167530037524728</v>
      </c>
    </row>
    <row r="2125" spans="1:24" ht="14.1" customHeight="1" x14ac:dyDescent="0.25">
      <c r="A2125" s="1">
        <v>42295</v>
      </c>
      <c r="B2125" s="9" t="s">
        <v>19</v>
      </c>
      <c r="C2125" s="10" t="s">
        <v>130</v>
      </c>
      <c r="D2125" s="11">
        <v>20</v>
      </c>
      <c r="E2125" s="11">
        <v>30</v>
      </c>
      <c r="F2125" s="11">
        <v>834</v>
      </c>
      <c r="G2125" s="11">
        <v>848</v>
      </c>
      <c r="H2125" s="11">
        <v>14</v>
      </c>
      <c r="I2125" s="11" t="s">
        <v>10</v>
      </c>
      <c r="J2125" s="11" t="s">
        <v>20</v>
      </c>
      <c r="K2125" t="s">
        <v>7</v>
      </c>
      <c r="L2125" s="11" t="s">
        <v>65</v>
      </c>
      <c r="M2125" t="s">
        <v>480</v>
      </c>
      <c r="N2125" t="s">
        <v>647</v>
      </c>
      <c r="O2125" t="s">
        <v>651</v>
      </c>
      <c r="P2125" t="s">
        <v>652</v>
      </c>
      <c r="Q2125" s="38">
        <v>100</v>
      </c>
      <c r="R2125" s="21">
        <v>4</v>
      </c>
      <c r="S2125" s="21">
        <v>6</v>
      </c>
      <c r="T2125" s="21">
        <f t="shared" si="109"/>
        <v>5</v>
      </c>
      <c r="V2125" s="36">
        <v>6.4199999999999993E-2</v>
      </c>
      <c r="W2125" s="36">
        <v>2.5179999999999998</v>
      </c>
      <c r="X2125">
        <f t="shared" si="110"/>
        <v>0.36943794429553767</v>
      </c>
    </row>
    <row r="2126" spans="1:24" ht="14.1" customHeight="1" x14ac:dyDescent="0.25">
      <c r="A2126" s="1">
        <v>42295</v>
      </c>
      <c r="B2126" s="1" t="s">
        <v>19</v>
      </c>
      <c r="C2126" s="14" t="s">
        <v>212</v>
      </c>
      <c r="D2126">
        <v>12.4</v>
      </c>
      <c r="E2126">
        <v>30</v>
      </c>
      <c r="F2126" s="6">
        <v>855</v>
      </c>
      <c r="G2126" s="6">
        <v>912</v>
      </c>
      <c r="H2126" s="6">
        <v>17</v>
      </c>
      <c r="I2126" t="s">
        <v>146</v>
      </c>
      <c r="J2126" t="s">
        <v>147</v>
      </c>
      <c r="K2126" t="s">
        <v>7</v>
      </c>
      <c r="L2126" t="s">
        <v>65</v>
      </c>
      <c r="M2126" t="s">
        <v>480</v>
      </c>
      <c r="N2126" t="s">
        <v>647</v>
      </c>
      <c r="O2126" t="s">
        <v>651</v>
      </c>
      <c r="P2126" t="s">
        <v>652</v>
      </c>
      <c r="Q2126" s="38">
        <v>100</v>
      </c>
      <c r="R2126" s="21">
        <v>7</v>
      </c>
      <c r="S2126" s="21">
        <v>10</v>
      </c>
      <c r="T2126" s="21">
        <f t="shared" si="109"/>
        <v>8.5</v>
      </c>
      <c r="V2126" s="36">
        <v>6.4199999999999993E-2</v>
      </c>
      <c r="W2126" s="36">
        <v>2.5179999999999998</v>
      </c>
      <c r="X2126">
        <f t="shared" si="110"/>
        <v>1.405438618993518</v>
      </c>
    </row>
    <row r="2127" spans="1:24" ht="14.1" customHeight="1" x14ac:dyDescent="0.25">
      <c r="A2127" s="1">
        <v>42295</v>
      </c>
      <c r="B2127" s="1" t="s">
        <v>19</v>
      </c>
      <c r="C2127" t="s">
        <v>385</v>
      </c>
      <c r="D2127">
        <v>14</v>
      </c>
      <c r="E2127">
        <v>30</v>
      </c>
      <c r="F2127" s="6">
        <v>945</v>
      </c>
      <c r="G2127" s="6">
        <v>1002</v>
      </c>
      <c r="H2127" s="6">
        <v>17</v>
      </c>
      <c r="I2127" s="6" t="s">
        <v>328</v>
      </c>
      <c r="J2127" t="s">
        <v>285</v>
      </c>
      <c r="K2127" t="s">
        <v>7</v>
      </c>
      <c r="L2127" t="s">
        <v>65</v>
      </c>
      <c r="M2127" t="s">
        <v>480</v>
      </c>
      <c r="N2127" t="s">
        <v>647</v>
      </c>
      <c r="O2127" t="s">
        <v>651</v>
      </c>
      <c r="P2127" t="s">
        <v>652</v>
      </c>
      <c r="Q2127" s="38">
        <v>1</v>
      </c>
      <c r="R2127" s="21">
        <v>2</v>
      </c>
      <c r="S2127" s="21">
        <v>2</v>
      </c>
      <c r="T2127" s="21">
        <f t="shared" si="109"/>
        <v>2</v>
      </c>
      <c r="V2127" s="36">
        <v>6.4199999999999993E-2</v>
      </c>
      <c r="W2127" s="36">
        <v>2.5179999999999998</v>
      </c>
      <c r="X2127">
        <f t="shared" si="110"/>
        <v>3.6772957274045355E-4</v>
      </c>
    </row>
    <row r="2128" spans="1:24" ht="14.1" customHeight="1" x14ac:dyDescent="0.25">
      <c r="A2128" s="1">
        <v>42295</v>
      </c>
      <c r="B2128" s="1" t="s">
        <v>19</v>
      </c>
      <c r="C2128" t="s">
        <v>385</v>
      </c>
      <c r="D2128">
        <v>14</v>
      </c>
      <c r="E2128">
        <v>30</v>
      </c>
      <c r="F2128" s="6">
        <v>945</v>
      </c>
      <c r="G2128" s="6">
        <v>1002</v>
      </c>
      <c r="H2128" s="6">
        <v>17</v>
      </c>
      <c r="I2128" s="6" t="s">
        <v>328</v>
      </c>
      <c r="J2128" t="s">
        <v>285</v>
      </c>
      <c r="K2128" t="s">
        <v>7</v>
      </c>
      <c r="L2128" t="s">
        <v>65</v>
      </c>
      <c r="M2128" t="s">
        <v>480</v>
      </c>
      <c r="N2128" t="s">
        <v>647</v>
      </c>
      <c r="O2128" t="s">
        <v>651</v>
      </c>
      <c r="P2128" t="s">
        <v>652</v>
      </c>
      <c r="Q2128" s="38">
        <v>1</v>
      </c>
      <c r="R2128" s="21">
        <v>6</v>
      </c>
      <c r="S2128" s="21">
        <v>6</v>
      </c>
      <c r="T2128" s="21">
        <f t="shared" si="109"/>
        <v>6</v>
      </c>
      <c r="V2128" s="36">
        <v>6.4199999999999993E-2</v>
      </c>
      <c r="W2128" s="36">
        <v>2.5179999999999998</v>
      </c>
      <c r="X2128">
        <f t="shared" si="110"/>
        <v>5.8468220553231313E-3</v>
      </c>
    </row>
    <row r="2129" spans="1:24" ht="14.1" customHeight="1" x14ac:dyDescent="0.25">
      <c r="A2129" s="1">
        <v>42295</v>
      </c>
      <c r="B2129" s="1" t="s">
        <v>19</v>
      </c>
      <c r="C2129" t="s">
        <v>385</v>
      </c>
      <c r="D2129">
        <v>14</v>
      </c>
      <c r="E2129">
        <v>30</v>
      </c>
      <c r="F2129" s="6">
        <v>945</v>
      </c>
      <c r="G2129" s="6">
        <v>1002</v>
      </c>
      <c r="H2129" s="6">
        <v>17</v>
      </c>
      <c r="I2129" s="6" t="s">
        <v>328</v>
      </c>
      <c r="J2129" t="s">
        <v>285</v>
      </c>
      <c r="K2129" t="s">
        <v>7</v>
      </c>
      <c r="L2129" t="s">
        <v>65</v>
      </c>
      <c r="M2129" t="s">
        <v>480</v>
      </c>
      <c r="N2129" t="s">
        <v>647</v>
      </c>
      <c r="O2129" t="s">
        <v>651</v>
      </c>
      <c r="P2129" t="s">
        <v>652</v>
      </c>
      <c r="Q2129" s="38">
        <v>1</v>
      </c>
      <c r="R2129" s="21">
        <v>7</v>
      </c>
      <c r="S2129" s="21">
        <v>7</v>
      </c>
      <c r="T2129" s="21">
        <f t="shared" si="109"/>
        <v>7</v>
      </c>
      <c r="V2129" s="36">
        <v>6.4199999999999993E-2</v>
      </c>
      <c r="W2129" s="36">
        <v>2.5179999999999998</v>
      </c>
      <c r="X2129">
        <f t="shared" si="110"/>
        <v>8.6196948777388389E-3</v>
      </c>
    </row>
    <row r="2130" spans="1:24" ht="14.1" customHeight="1" x14ac:dyDescent="0.25">
      <c r="A2130" s="1">
        <v>42295</v>
      </c>
      <c r="B2130" s="1" t="s">
        <v>19</v>
      </c>
      <c r="C2130" t="s">
        <v>386</v>
      </c>
      <c r="D2130">
        <v>7</v>
      </c>
      <c r="E2130">
        <v>30</v>
      </c>
      <c r="F2130" s="6">
        <v>1018</v>
      </c>
      <c r="G2130" s="6">
        <v>1033</v>
      </c>
      <c r="H2130" s="6">
        <v>15</v>
      </c>
      <c r="I2130" s="6" t="s">
        <v>328</v>
      </c>
      <c r="J2130" t="s">
        <v>285</v>
      </c>
      <c r="K2130" t="s">
        <v>7</v>
      </c>
      <c r="L2130" t="s">
        <v>65</v>
      </c>
      <c r="M2130" t="s">
        <v>480</v>
      </c>
      <c r="N2130" t="s">
        <v>647</v>
      </c>
      <c r="O2130" t="s">
        <v>651</v>
      </c>
      <c r="P2130" t="s">
        <v>652</v>
      </c>
      <c r="Q2130" s="38">
        <v>3</v>
      </c>
      <c r="R2130" s="21">
        <v>6</v>
      </c>
      <c r="S2130" s="21">
        <v>6</v>
      </c>
      <c r="T2130" s="21">
        <f t="shared" si="109"/>
        <v>6</v>
      </c>
      <c r="V2130" s="36">
        <v>6.4199999999999993E-2</v>
      </c>
      <c r="W2130" s="36">
        <v>2.5179999999999998</v>
      </c>
      <c r="X2130">
        <f t="shared" si="110"/>
        <v>1.7540466165969396E-2</v>
      </c>
    </row>
    <row r="2131" spans="1:24" ht="14.1" customHeight="1" x14ac:dyDescent="0.25">
      <c r="A2131" s="1">
        <v>42295</v>
      </c>
      <c r="B2131" s="1" t="s">
        <v>19</v>
      </c>
      <c r="C2131" t="s">
        <v>386</v>
      </c>
      <c r="D2131">
        <v>7</v>
      </c>
      <c r="E2131">
        <v>30</v>
      </c>
      <c r="F2131" s="6">
        <v>1018</v>
      </c>
      <c r="G2131" s="6">
        <v>1033</v>
      </c>
      <c r="H2131" s="6">
        <v>15</v>
      </c>
      <c r="I2131" s="6" t="s">
        <v>328</v>
      </c>
      <c r="J2131" t="s">
        <v>285</v>
      </c>
      <c r="K2131" t="s">
        <v>7</v>
      </c>
      <c r="L2131" t="s">
        <v>65</v>
      </c>
      <c r="M2131" t="s">
        <v>480</v>
      </c>
      <c r="N2131" t="s">
        <v>647</v>
      </c>
      <c r="O2131" t="s">
        <v>651</v>
      </c>
      <c r="P2131" t="s">
        <v>652</v>
      </c>
      <c r="Q2131" s="38">
        <v>30</v>
      </c>
      <c r="R2131" s="21">
        <v>4</v>
      </c>
      <c r="S2131" s="21">
        <v>7</v>
      </c>
      <c r="T2131" s="21">
        <f t="shared" si="109"/>
        <v>5.5</v>
      </c>
      <c r="V2131" s="36">
        <v>6.4199999999999993E-2</v>
      </c>
      <c r="W2131" s="36">
        <v>2.5179999999999998</v>
      </c>
      <c r="X2131">
        <f t="shared" si="110"/>
        <v>0.14089303840551151</v>
      </c>
    </row>
    <row r="2132" spans="1:24" ht="14.1" customHeight="1" x14ac:dyDescent="0.25">
      <c r="A2132" s="1">
        <v>42291</v>
      </c>
      <c r="B2132" s="1" t="s">
        <v>19</v>
      </c>
      <c r="C2132" t="s">
        <v>417</v>
      </c>
      <c r="D2132">
        <v>20</v>
      </c>
      <c r="E2132">
        <v>30</v>
      </c>
      <c r="F2132" s="6">
        <v>1226</v>
      </c>
      <c r="G2132" s="6">
        <v>1241</v>
      </c>
      <c r="H2132" s="6">
        <v>15</v>
      </c>
      <c r="I2132" t="s">
        <v>393</v>
      </c>
      <c r="J2132" t="s">
        <v>285</v>
      </c>
      <c r="K2132" t="s">
        <v>7</v>
      </c>
      <c r="L2132" t="s">
        <v>65</v>
      </c>
      <c r="M2132" t="s">
        <v>480</v>
      </c>
      <c r="N2132" t="s">
        <v>647</v>
      </c>
      <c r="O2132" t="s">
        <v>651</v>
      </c>
      <c r="P2132" t="s">
        <v>652</v>
      </c>
      <c r="Q2132" s="38">
        <v>1</v>
      </c>
      <c r="R2132" s="21">
        <v>4</v>
      </c>
      <c r="S2132" s="21">
        <v>4</v>
      </c>
      <c r="T2132" s="21">
        <f t="shared" si="109"/>
        <v>4</v>
      </c>
      <c r="V2132" s="36">
        <v>6.4199999999999993E-2</v>
      </c>
      <c r="W2132" s="36">
        <v>2.5179999999999998</v>
      </c>
      <c r="X2132">
        <f t="shared" si="110"/>
        <v>2.1063090135183256E-3</v>
      </c>
    </row>
    <row r="2133" spans="1:24" ht="14.1" customHeight="1" x14ac:dyDescent="0.25">
      <c r="A2133" s="1">
        <v>42293</v>
      </c>
      <c r="B2133" s="1" t="s">
        <v>19</v>
      </c>
      <c r="C2133" t="s">
        <v>424</v>
      </c>
      <c r="D2133">
        <v>24</v>
      </c>
      <c r="E2133">
        <v>30</v>
      </c>
      <c r="F2133" s="6">
        <v>901</v>
      </c>
      <c r="G2133" s="6">
        <v>915</v>
      </c>
      <c r="H2133" s="6">
        <v>15</v>
      </c>
      <c r="I2133" t="s">
        <v>393</v>
      </c>
      <c r="J2133" t="s">
        <v>146</v>
      </c>
      <c r="K2133" t="s">
        <v>7</v>
      </c>
      <c r="L2133" t="s">
        <v>65</v>
      </c>
      <c r="M2133" t="s">
        <v>480</v>
      </c>
      <c r="N2133" t="s">
        <v>647</v>
      </c>
      <c r="O2133" t="s">
        <v>651</v>
      </c>
      <c r="P2133" t="s">
        <v>652</v>
      </c>
      <c r="Q2133" s="38">
        <v>18</v>
      </c>
      <c r="R2133" s="21">
        <v>5</v>
      </c>
      <c r="S2133" s="21">
        <v>8</v>
      </c>
      <c r="T2133" s="21">
        <f t="shared" si="109"/>
        <v>6.5</v>
      </c>
      <c r="V2133" s="36">
        <v>6.4199999999999993E-2</v>
      </c>
      <c r="W2133" s="36">
        <v>2.5179999999999998</v>
      </c>
      <c r="X2133">
        <f t="shared" si="110"/>
        <v>0.12874292300068699</v>
      </c>
    </row>
    <row r="2134" spans="1:24" ht="14.1" customHeight="1" x14ac:dyDescent="0.25">
      <c r="A2134" s="1">
        <v>42295</v>
      </c>
      <c r="B2134" s="1" t="s">
        <v>19</v>
      </c>
      <c r="C2134" t="s">
        <v>438</v>
      </c>
      <c r="D2134">
        <v>20</v>
      </c>
      <c r="E2134">
        <v>30</v>
      </c>
      <c r="F2134" s="6">
        <v>1003</v>
      </c>
      <c r="G2134" s="6">
        <v>1018</v>
      </c>
      <c r="H2134" s="6">
        <v>15</v>
      </c>
      <c r="I2134" t="s">
        <v>393</v>
      </c>
      <c r="J2134" t="s">
        <v>285</v>
      </c>
      <c r="K2134" t="s">
        <v>7</v>
      </c>
      <c r="L2134" t="s">
        <v>65</v>
      </c>
      <c r="M2134" t="s">
        <v>480</v>
      </c>
      <c r="N2134" t="s">
        <v>647</v>
      </c>
      <c r="O2134" t="s">
        <v>651</v>
      </c>
      <c r="P2134" t="s">
        <v>652</v>
      </c>
      <c r="Q2134" s="38">
        <v>12</v>
      </c>
      <c r="R2134" s="21">
        <v>3</v>
      </c>
      <c r="S2134" s="21">
        <v>3</v>
      </c>
      <c r="T2134" s="21">
        <f t="shared" si="109"/>
        <v>3</v>
      </c>
      <c r="V2134" s="36">
        <v>6.4199999999999993E-2</v>
      </c>
      <c r="W2134" s="36">
        <v>2.5179999999999998</v>
      </c>
      <c r="X2134">
        <f t="shared" si="110"/>
        <v>1.2249196271740096E-2</v>
      </c>
    </row>
    <row r="2135" spans="1:24" ht="14.1" customHeight="1" x14ac:dyDescent="0.25">
      <c r="A2135" s="1">
        <v>42295</v>
      </c>
      <c r="B2135" s="1" t="s">
        <v>19</v>
      </c>
      <c r="C2135" s="8" t="s">
        <v>467</v>
      </c>
      <c r="D2135">
        <v>11.1</v>
      </c>
      <c r="E2135">
        <v>30</v>
      </c>
      <c r="F2135" s="6">
        <v>955</v>
      </c>
      <c r="G2135" s="6">
        <v>1030</v>
      </c>
      <c r="H2135" s="6">
        <v>35</v>
      </c>
      <c r="I2135" t="s">
        <v>447</v>
      </c>
      <c r="J2135" t="s">
        <v>231</v>
      </c>
      <c r="K2135" t="s">
        <v>7</v>
      </c>
      <c r="L2135" t="s">
        <v>65</v>
      </c>
      <c r="M2135" t="s">
        <v>480</v>
      </c>
      <c r="N2135" t="s">
        <v>647</v>
      </c>
      <c r="O2135" t="s">
        <v>651</v>
      </c>
      <c r="P2135" t="s">
        <v>652</v>
      </c>
      <c r="Q2135" s="38">
        <v>16</v>
      </c>
      <c r="R2135" s="21">
        <v>3</v>
      </c>
      <c r="S2135" s="21">
        <v>6</v>
      </c>
      <c r="T2135" s="21">
        <f t="shared" si="109"/>
        <v>4.5</v>
      </c>
      <c r="V2135" s="36">
        <v>6.4199999999999993E-2</v>
      </c>
      <c r="W2135" s="36">
        <v>2.5179999999999998</v>
      </c>
      <c r="X2135">
        <f t="shared" si="110"/>
        <v>4.5336096120079127E-2</v>
      </c>
    </row>
    <row r="2136" spans="1:24" ht="14.1" customHeight="1" x14ac:dyDescent="0.25">
      <c r="A2136" s="1">
        <v>42295</v>
      </c>
      <c r="B2136" s="1" t="s">
        <v>19</v>
      </c>
      <c r="C2136" s="8">
        <v>1181</v>
      </c>
      <c r="D2136">
        <v>11.8</v>
      </c>
      <c r="E2136">
        <v>30</v>
      </c>
      <c r="F2136" s="6">
        <v>1050</v>
      </c>
      <c r="G2136" s="6">
        <v>1120</v>
      </c>
      <c r="H2136" s="6">
        <v>30</v>
      </c>
      <c r="I2136" t="s">
        <v>447</v>
      </c>
      <c r="J2136" t="s">
        <v>231</v>
      </c>
      <c r="K2136" t="s">
        <v>7</v>
      </c>
      <c r="L2136" t="s">
        <v>65</v>
      </c>
      <c r="M2136" t="s">
        <v>480</v>
      </c>
      <c r="N2136" t="s">
        <v>647</v>
      </c>
      <c r="O2136" t="s">
        <v>651</v>
      </c>
      <c r="P2136" t="s">
        <v>652</v>
      </c>
      <c r="Q2136" s="38">
        <v>14</v>
      </c>
      <c r="R2136" s="21">
        <v>1</v>
      </c>
      <c r="S2136" s="21">
        <v>1</v>
      </c>
      <c r="T2136" s="21">
        <f t="shared" si="109"/>
        <v>1</v>
      </c>
      <c r="V2136" s="36">
        <v>6.4199999999999993E-2</v>
      </c>
      <c r="W2136" s="36">
        <v>2.5179999999999998</v>
      </c>
      <c r="X2136">
        <f t="shared" si="110"/>
        <v>8.9879999999999984E-4</v>
      </c>
    </row>
    <row r="2137" spans="1:24" ht="14.1" customHeight="1" x14ac:dyDescent="0.25">
      <c r="A2137" s="1">
        <v>42296</v>
      </c>
      <c r="B2137" s="9" t="s">
        <v>19</v>
      </c>
      <c r="C2137" s="10" t="s">
        <v>137</v>
      </c>
      <c r="D2137" s="11">
        <v>20</v>
      </c>
      <c r="E2137" s="11">
        <v>30</v>
      </c>
      <c r="F2137" s="11">
        <v>956</v>
      </c>
      <c r="G2137" s="11">
        <v>1011</v>
      </c>
      <c r="H2137" s="11">
        <v>15</v>
      </c>
      <c r="I2137" s="11" t="s">
        <v>10</v>
      </c>
      <c r="J2137" s="11" t="s">
        <v>20</v>
      </c>
      <c r="K2137" t="s">
        <v>7</v>
      </c>
      <c r="L2137" s="11" t="s">
        <v>65</v>
      </c>
      <c r="M2137" t="s">
        <v>480</v>
      </c>
      <c r="N2137" t="s">
        <v>647</v>
      </c>
      <c r="O2137" t="s">
        <v>651</v>
      </c>
      <c r="P2137" t="s">
        <v>652</v>
      </c>
      <c r="Q2137" s="38">
        <v>30</v>
      </c>
      <c r="R2137" s="21">
        <v>5</v>
      </c>
      <c r="S2137" s="21">
        <v>7</v>
      </c>
      <c r="T2137" s="21">
        <f t="shared" si="109"/>
        <v>6</v>
      </c>
      <c r="V2137" s="36">
        <v>6.4199999999999993E-2</v>
      </c>
      <c r="W2137" s="36">
        <v>2.5179999999999998</v>
      </c>
      <c r="X2137">
        <f t="shared" si="110"/>
        <v>0.17540466165969393</v>
      </c>
    </row>
    <row r="2138" spans="1:24" ht="14.1" customHeight="1" x14ac:dyDescent="0.25">
      <c r="A2138" s="1">
        <v>42296</v>
      </c>
      <c r="B2138" s="9" t="s">
        <v>19</v>
      </c>
      <c r="C2138" s="10" t="s">
        <v>141</v>
      </c>
      <c r="D2138" s="11">
        <v>10</v>
      </c>
      <c r="E2138" s="11">
        <v>30</v>
      </c>
      <c r="F2138" s="11">
        <v>1051</v>
      </c>
      <c r="G2138" s="11">
        <v>1104</v>
      </c>
      <c r="H2138" s="11">
        <v>13</v>
      </c>
      <c r="I2138" s="11" t="s">
        <v>10</v>
      </c>
      <c r="J2138" s="11" t="s">
        <v>20</v>
      </c>
      <c r="K2138" t="s">
        <v>7</v>
      </c>
      <c r="L2138" s="11" t="s">
        <v>65</v>
      </c>
      <c r="M2138" t="s">
        <v>480</v>
      </c>
      <c r="N2138" t="s">
        <v>647</v>
      </c>
      <c r="O2138" t="s">
        <v>651</v>
      </c>
      <c r="P2138" t="s">
        <v>652</v>
      </c>
      <c r="Q2138" s="38">
        <v>170</v>
      </c>
      <c r="R2138" s="21">
        <v>5</v>
      </c>
      <c r="S2138" s="21">
        <v>7</v>
      </c>
      <c r="T2138" s="21">
        <f t="shared" si="109"/>
        <v>6</v>
      </c>
      <c r="V2138" s="36">
        <v>6.4199999999999993E-2</v>
      </c>
      <c r="W2138" s="36">
        <v>2.5179999999999998</v>
      </c>
      <c r="X2138">
        <f t="shared" si="110"/>
        <v>0.99395974940493237</v>
      </c>
    </row>
    <row r="2139" spans="1:24" ht="14.1" customHeight="1" x14ac:dyDescent="0.25">
      <c r="A2139" s="1">
        <v>42296</v>
      </c>
      <c r="B2139" s="9" t="s">
        <v>19</v>
      </c>
      <c r="C2139" s="10" t="s">
        <v>141</v>
      </c>
      <c r="D2139" s="11">
        <v>5</v>
      </c>
      <c r="E2139" s="11">
        <v>30</v>
      </c>
      <c r="F2139" s="11">
        <v>1118</v>
      </c>
      <c r="G2139" s="11">
        <v>1132</v>
      </c>
      <c r="H2139" s="11">
        <v>14</v>
      </c>
      <c r="I2139" s="11" t="s">
        <v>10</v>
      </c>
      <c r="J2139" s="11" t="s">
        <v>20</v>
      </c>
      <c r="K2139" t="s">
        <v>7</v>
      </c>
      <c r="L2139" s="11" t="s">
        <v>65</v>
      </c>
      <c r="M2139" t="s">
        <v>480</v>
      </c>
      <c r="N2139" t="s">
        <v>647</v>
      </c>
      <c r="O2139" t="s">
        <v>651</v>
      </c>
      <c r="P2139" t="s">
        <v>652</v>
      </c>
      <c r="Q2139" s="38">
        <v>140</v>
      </c>
      <c r="R2139" s="21">
        <v>5</v>
      </c>
      <c r="S2139" s="21">
        <v>7</v>
      </c>
      <c r="T2139" s="21">
        <f t="shared" si="109"/>
        <v>6</v>
      </c>
      <c r="V2139" s="36">
        <v>6.4199999999999993E-2</v>
      </c>
      <c r="W2139" s="36">
        <v>2.5179999999999998</v>
      </c>
      <c r="X2139">
        <f t="shared" si="110"/>
        <v>0.81855508774523833</v>
      </c>
    </row>
    <row r="2140" spans="1:24" ht="14.1" customHeight="1" x14ac:dyDescent="0.25">
      <c r="A2140" s="1">
        <v>42296</v>
      </c>
      <c r="B2140" s="1" t="s">
        <v>19</v>
      </c>
      <c r="C2140" s="14" t="s">
        <v>219</v>
      </c>
      <c r="D2140">
        <v>16.7</v>
      </c>
      <c r="E2140">
        <v>30</v>
      </c>
      <c r="F2140" s="6">
        <v>1222</v>
      </c>
      <c r="G2140" s="6">
        <v>1239</v>
      </c>
      <c r="H2140" s="6">
        <v>17</v>
      </c>
      <c r="I2140" t="s">
        <v>146</v>
      </c>
      <c r="J2140" t="s">
        <v>147</v>
      </c>
      <c r="K2140" t="s">
        <v>7</v>
      </c>
      <c r="L2140" t="s">
        <v>65</v>
      </c>
      <c r="M2140" t="s">
        <v>480</v>
      </c>
      <c r="N2140" t="s">
        <v>647</v>
      </c>
      <c r="O2140" t="s">
        <v>651</v>
      </c>
      <c r="P2140" t="s">
        <v>652</v>
      </c>
      <c r="Q2140" s="38">
        <v>100</v>
      </c>
      <c r="R2140" s="21">
        <v>6</v>
      </c>
      <c r="S2140" s="21">
        <v>10</v>
      </c>
      <c r="T2140" s="21">
        <f t="shared" si="109"/>
        <v>8</v>
      </c>
      <c r="V2140" s="36">
        <v>6.4199999999999993E-2</v>
      </c>
      <c r="W2140" s="36">
        <v>2.5179999999999998</v>
      </c>
      <c r="X2140">
        <f t="shared" si="110"/>
        <v>1.2064674666673829</v>
      </c>
    </row>
    <row r="2141" spans="1:24" ht="14.1" customHeight="1" x14ac:dyDescent="0.25">
      <c r="A2141" s="1">
        <v>42296</v>
      </c>
      <c r="B2141" s="1" t="s">
        <v>19</v>
      </c>
      <c r="C2141" s="14" t="s">
        <v>224</v>
      </c>
      <c r="D2141">
        <v>9.1</v>
      </c>
      <c r="E2141">
        <v>30</v>
      </c>
      <c r="F2141" s="6">
        <v>241</v>
      </c>
      <c r="G2141" s="6">
        <v>256</v>
      </c>
      <c r="H2141" s="6">
        <v>15</v>
      </c>
      <c r="I2141" t="s">
        <v>146</v>
      </c>
      <c r="J2141" t="s">
        <v>147</v>
      </c>
      <c r="K2141" t="s">
        <v>7</v>
      </c>
      <c r="L2141" t="s">
        <v>65</v>
      </c>
      <c r="M2141" t="s">
        <v>480</v>
      </c>
      <c r="N2141" t="s">
        <v>647</v>
      </c>
      <c r="O2141" t="s">
        <v>651</v>
      </c>
      <c r="P2141" t="s">
        <v>652</v>
      </c>
      <c r="Q2141" s="38">
        <v>100</v>
      </c>
      <c r="R2141" s="21">
        <v>3</v>
      </c>
      <c r="S2141" s="21">
        <v>6</v>
      </c>
      <c r="T2141" s="21">
        <f t="shared" si="109"/>
        <v>4.5</v>
      </c>
      <c r="V2141" s="36">
        <v>6.4199999999999993E-2</v>
      </c>
      <c r="W2141" s="36">
        <v>2.5179999999999998</v>
      </c>
      <c r="X2141">
        <f t="shared" si="110"/>
        <v>0.28335060075049456</v>
      </c>
    </row>
    <row r="2142" spans="1:24" ht="14.1" customHeight="1" x14ac:dyDescent="0.25">
      <c r="A2142" s="1">
        <v>42296</v>
      </c>
      <c r="B2142" s="1" t="s">
        <v>19</v>
      </c>
      <c r="C2142" t="s">
        <v>387</v>
      </c>
      <c r="D2142">
        <v>21</v>
      </c>
      <c r="E2142">
        <v>30</v>
      </c>
      <c r="F2142" s="6">
        <v>905</v>
      </c>
      <c r="G2142" s="6">
        <v>920</v>
      </c>
      <c r="H2142" s="6">
        <v>15</v>
      </c>
      <c r="I2142" s="6" t="s">
        <v>328</v>
      </c>
      <c r="J2142" t="s">
        <v>285</v>
      </c>
      <c r="K2142" t="s">
        <v>7</v>
      </c>
      <c r="L2142" t="s">
        <v>65</v>
      </c>
      <c r="M2142" t="s">
        <v>480</v>
      </c>
      <c r="N2142" t="s">
        <v>647</v>
      </c>
      <c r="O2142" t="s">
        <v>651</v>
      </c>
      <c r="P2142" t="s">
        <v>652</v>
      </c>
      <c r="Q2142" s="38">
        <v>55</v>
      </c>
      <c r="R2142" s="21">
        <v>6</v>
      </c>
      <c r="S2142" s="21">
        <v>8</v>
      </c>
      <c r="T2142" s="21">
        <f t="shared" si="109"/>
        <v>7</v>
      </c>
      <c r="V2142" s="36">
        <v>6.4199999999999993E-2</v>
      </c>
      <c r="W2142" s="36">
        <v>2.5179999999999998</v>
      </c>
      <c r="X2142">
        <f t="shared" si="110"/>
        <v>0.47408321827563615</v>
      </c>
    </row>
    <row r="2143" spans="1:24" ht="14.1" customHeight="1" x14ac:dyDescent="0.25">
      <c r="A2143" s="1">
        <v>42296</v>
      </c>
      <c r="B2143" s="1" t="s">
        <v>19</v>
      </c>
      <c r="C2143" t="s">
        <v>388</v>
      </c>
      <c r="D2143">
        <v>9</v>
      </c>
      <c r="E2143">
        <v>30</v>
      </c>
      <c r="F2143" s="6">
        <v>1348</v>
      </c>
      <c r="G2143" s="6">
        <v>1403</v>
      </c>
      <c r="H2143" s="6">
        <v>15</v>
      </c>
      <c r="I2143" s="6" t="s">
        <v>328</v>
      </c>
      <c r="J2143" t="s">
        <v>285</v>
      </c>
      <c r="K2143" t="s">
        <v>7</v>
      </c>
      <c r="L2143" t="s">
        <v>65</v>
      </c>
      <c r="M2143" t="s">
        <v>480</v>
      </c>
      <c r="N2143" t="s">
        <v>647</v>
      </c>
      <c r="O2143" t="s">
        <v>651</v>
      </c>
      <c r="P2143" t="s">
        <v>652</v>
      </c>
      <c r="Q2143" s="38">
        <v>6</v>
      </c>
      <c r="R2143" s="21">
        <v>4</v>
      </c>
      <c r="S2143" s="21">
        <v>7</v>
      </c>
      <c r="T2143" s="21">
        <f t="shared" si="109"/>
        <v>5.5</v>
      </c>
      <c r="V2143" s="36">
        <v>6.4199999999999993E-2</v>
      </c>
      <c r="W2143" s="36">
        <v>2.5179999999999998</v>
      </c>
      <c r="X2143">
        <f t="shared" si="110"/>
        <v>2.8178607681102304E-2</v>
      </c>
    </row>
    <row r="2144" spans="1:24" ht="14.1" customHeight="1" x14ac:dyDescent="0.25">
      <c r="A2144" s="1">
        <v>42295</v>
      </c>
      <c r="B2144" s="1" t="s">
        <v>19</v>
      </c>
      <c r="C2144" t="s">
        <v>438</v>
      </c>
      <c r="D2144">
        <v>20</v>
      </c>
      <c r="E2144">
        <v>30</v>
      </c>
      <c r="F2144" s="6">
        <v>1003</v>
      </c>
      <c r="G2144" s="6">
        <v>1018</v>
      </c>
      <c r="H2144" s="6">
        <v>15</v>
      </c>
      <c r="I2144" t="s">
        <v>393</v>
      </c>
      <c r="J2144" t="s">
        <v>285</v>
      </c>
      <c r="K2144" t="s">
        <v>7</v>
      </c>
      <c r="L2144" t="s">
        <v>65</v>
      </c>
      <c r="M2144" t="s">
        <v>480</v>
      </c>
      <c r="N2144" t="s">
        <v>647</v>
      </c>
      <c r="O2144" t="s">
        <v>651</v>
      </c>
      <c r="P2144" t="s">
        <v>652</v>
      </c>
      <c r="Q2144" s="38">
        <v>13</v>
      </c>
      <c r="R2144" s="21">
        <v>4</v>
      </c>
      <c r="S2144" s="21">
        <v>6</v>
      </c>
      <c r="T2144" s="21">
        <f t="shared" si="109"/>
        <v>5</v>
      </c>
      <c r="V2144" s="36">
        <v>6.4199999999999993E-2</v>
      </c>
      <c r="W2144" s="36">
        <v>2.5179999999999998</v>
      </c>
      <c r="X2144">
        <f t="shared" si="110"/>
        <v>4.8026932758419898E-2</v>
      </c>
    </row>
    <row r="2145" spans="1:24" ht="14.1" customHeight="1" x14ac:dyDescent="0.25">
      <c r="A2145" s="1">
        <v>42295</v>
      </c>
      <c r="B2145" s="1" t="s">
        <v>19</v>
      </c>
      <c r="C2145" t="s">
        <v>201</v>
      </c>
      <c r="D2145">
        <v>20</v>
      </c>
      <c r="E2145">
        <v>30</v>
      </c>
      <c r="F2145" s="6">
        <v>1051</v>
      </c>
      <c r="G2145" s="6">
        <v>1106</v>
      </c>
      <c r="H2145" s="6">
        <v>15</v>
      </c>
      <c r="I2145" t="s">
        <v>393</v>
      </c>
      <c r="J2145" t="s">
        <v>285</v>
      </c>
      <c r="K2145" t="s">
        <v>7</v>
      </c>
      <c r="L2145" t="s">
        <v>65</v>
      </c>
      <c r="M2145" t="s">
        <v>480</v>
      </c>
      <c r="N2145" t="s">
        <v>647</v>
      </c>
      <c r="O2145" t="s">
        <v>651</v>
      </c>
      <c r="P2145" t="s">
        <v>652</v>
      </c>
      <c r="Q2145" s="38">
        <v>16</v>
      </c>
      <c r="R2145" s="21">
        <v>4</v>
      </c>
      <c r="S2145" s="21">
        <v>7</v>
      </c>
      <c r="T2145" s="21">
        <f t="shared" si="109"/>
        <v>5.5</v>
      </c>
      <c r="V2145" s="36">
        <v>6.4199999999999993E-2</v>
      </c>
      <c r="W2145" s="36">
        <v>2.5179999999999998</v>
      </c>
      <c r="X2145">
        <f t="shared" si="110"/>
        <v>7.5142953816272812E-2</v>
      </c>
    </row>
    <row r="2146" spans="1:24" ht="14.1" customHeight="1" x14ac:dyDescent="0.25">
      <c r="A2146" s="1">
        <v>42296</v>
      </c>
      <c r="B2146" s="1" t="s">
        <v>19</v>
      </c>
      <c r="C2146" t="s">
        <v>441</v>
      </c>
      <c r="D2146">
        <v>10</v>
      </c>
      <c r="E2146">
        <v>30</v>
      </c>
      <c r="F2146" s="6">
        <v>843</v>
      </c>
      <c r="G2146" s="6">
        <v>858</v>
      </c>
      <c r="H2146" s="6">
        <v>15</v>
      </c>
      <c r="I2146" t="s">
        <v>393</v>
      </c>
      <c r="J2146" t="s">
        <v>285</v>
      </c>
      <c r="K2146" t="s">
        <v>7</v>
      </c>
      <c r="L2146" t="s">
        <v>65</v>
      </c>
      <c r="M2146" t="s">
        <v>480</v>
      </c>
      <c r="N2146" t="s">
        <v>647</v>
      </c>
      <c r="O2146" t="s">
        <v>651</v>
      </c>
      <c r="P2146" t="s">
        <v>652</v>
      </c>
      <c r="Q2146" s="38">
        <v>70</v>
      </c>
      <c r="R2146" s="21">
        <v>5</v>
      </c>
      <c r="S2146" s="21">
        <v>8</v>
      </c>
      <c r="T2146" s="21">
        <f t="shared" si="109"/>
        <v>6.5</v>
      </c>
      <c r="V2146" s="36">
        <v>6.4199999999999993E-2</v>
      </c>
      <c r="W2146" s="36">
        <v>2.5179999999999998</v>
      </c>
      <c r="X2146">
        <f t="shared" si="110"/>
        <v>0.50066692278044933</v>
      </c>
    </row>
    <row r="2147" spans="1:24" s="14" customFormat="1" ht="14.1" customHeight="1" x14ac:dyDescent="0.25">
      <c r="A2147" s="1">
        <v>42296</v>
      </c>
      <c r="B2147" s="1" t="s">
        <v>19</v>
      </c>
      <c r="C2147" s="8">
        <v>1184</v>
      </c>
      <c r="D2147">
        <v>15</v>
      </c>
      <c r="E2147">
        <v>30</v>
      </c>
      <c r="F2147" s="6">
        <v>1023</v>
      </c>
      <c r="G2147" s="6">
        <v>1103</v>
      </c>
      <c r="H2147" s="6">
        <v>40</v>
      </c>
      <c r="I2147" t="s">
        <v>447</v>
      </c>
      <c r="J2147" t="s">
        <v>231</v>
      </c>
      <c r="K2147" t="s">
        <v>7</v>
      </c>
      <c r="L2147" t="s">
        <v>65</v>
      </c>
      <c r="M2147" t="s">
        <v>480</v>
      </c>
      <c r="N2147" t="s">
        <v>647</v>
      </c>
      <c r="O2147" t="s">
        <v>651</v>
      </c>
      <c r="P2147" t="s">
        <v>652</v>
      </c>
      <c r="Q2147" s="38">
        <v>7</v>
      </c>
      <c r="R2147" s="21">
        <v>3</v>
      </c>
      <c r="S2147" s="21">
        <v>3</v>
      </c>
      <c r="T2147" s="21">
        <f t="shared" si="109"/>
        <v>3</v>
      </c>
      <c r="U2147"/>
      <c r="V2147" s="36">
        <v>6.4199999999999993E-2</v>
      </c>
      <c r="W2147" s="36">
        <v>2.5179999999999998</v>
      </c>
      <c r="X2147">
        <f t="shared" si="110"/>
        <v>7.1453644918483897E-3</v>
      </c>
    </row>
    <row r="2148" spans="1:24" s="14" customFormat="1" ht="14.1" customHeight="1" x14ac:dyDescent="0.25">
      <c r="A2148" s="1">
        <v>42297</v>
      </c>
      <c r="B2148" s="1" t="s">
        <v>19</v>
      </c>
      <c r="C2148" s="14" t="s">
        <v>226</v>
      </c>
      <c r="D2148">
        <v>9.3000000000000007</v>
      </c>
      <c r="E2148">
        <v>30</v>
      </c>
      <c r="F2148" s="6">
        <v>1056</v>
      </c>
      <c r="G2148" s="6">
        <v>1111</v>
      </c>
      <c r="H2148" s="6">
        <v>15</v>
      </c>
      <c r="I2148" t="s">
        <v>146</v>
      </c>
      <c r="J2148" t="s">
        <v>147</v>
      </c>
      <c r="K2148" t="s">
        <v>38</v>
      </c>
      <c r="L2148" t="s">
        <v>65</v>
      </c>
      <c r="M2148" t="s">
        <v>480</v>
      </c>
      <c r="N2148" t="s">
        <v>647</v>
      </c>
      <c r="O2148" t="s">
        <v>651</v>
      </c>
      <c r="P2148" t="s">
        <v>652</v>
      </c>
      <c r="Q2148" s="12">
        <v>1</v>
      </c>
      <c r="R2148" s="12">
        <v>7</v>
      </c>
      <c r="S2148">
        <v>7</v>
      </c>
      <c r="T2148">
        <f t="shared" si="109"/>
        <v>7</v>
      </c>
      <c r="U2148"/>
      <c r="V2148" s="36">
        <v>6.4199999999999993E-2</v>
      </c>
      <c r="W2148" s="36">
        <v>2.5179999999999998</v>
      </c>
      <c r="X2148">
        <f t="shared" si="110"/>
        <v>8.6196948777388389E-3</v>
      </c>
    </row>
    <row r="2149" spans="1:24" ht="14.1" customHeight="1" x14ac:dyDescent="0.25">
      <c r="A2149" s="1">
        <v>42297</v>
      </c>
      <c r="B2149" s="1" t="s">
        <v>19</v>
      </c>
      <c r="C2149" t="s">
        <v>389</v>
      </c>
      <c r="D2149">
        <v>10</v>
      </c>
      <c r="E2149">
        <v>30</v>
      </c>
      <c r="F2149" s="6">
        <v>935</v>
      </c>
      <c r="G2149" s="6">
        <v>951</v>
      </c>
      <c r="H2149" s="6">
        <v>16</v>
      </c>
      <c r="I2149" s="6" t="s">
        <v>328</v>
      </c>
      <c r="J2149" t="s">
        <v>147</v>
      </c>
      <c r="K2149" t="s">
        <v>7</v>
      </c>
      <c r="L2149" t="s">
        <v>65</v>
      </c>
      <c r="M2149" t="s">
        <v>480</v>
      </c>
      <c r="N2149" t="s">
        <v>647</v>
      </c>
      <c r="O2149" t="s">
        <v>651</v>
      </c>
      <c r="P2149" t="s">
        <v>652</v>
      </c>
      <c r="Q2149" s="38">
        <v>20</v>
      </c>
      <c r="R2149" s="21">
        <v>5</v>
      </c>
      <c r="S2149" s="21">
        <v>6</v>
      </c>
      <c r="T2149" s="21">
        <f t="shared" si="109"/>
        <v>5.5</v>
      </c>
      <c r="V2149" s="36">
        <v>6.4199999999999993E-2</v>
      </c>
      <c r="W2149" s="36">
        <v>2.5179999999999998</v>
      </c>
      <c r="X2149">
        <f t="shared" si="110"/>
        <v>9.3928692270341008E-2</v>
      </c>
    </row>
    <row r="2150" spans="1:24" ht="14.1" customHeight="1" x14ac:dyDescent="0.25">
      <c r="A2150" s="1">
        <v>42298</v>
      </c>
      <c r="B2150" s="1" t="s">
        <v>19</v>
      </c>
      <c r="C2150" s="14" t="s">
        <v>228</v>
      </c>
      <c r="D2150">
        <v>17.100000000000001</v>
      </c>
      <c r="E2150">
        <v>30</v>
      </c>
      <c r="F2150" s="6">
        <v>1121</v>
      </c>
      <c r="G2150" s="6">
        <v>1135</v>
      </c>
      <c r="H2150" s="6">
        <v>14</v>
      </c>
      <c r="I2150" t="s">
        <v>146</v>
      </c>
      <c r="J2150" t="s">
        <v>147</v>
      </c>
      <c r="K2150" t="s">
        <v>7</v>
      </c>
      <c r="L2150" t="s">
        <v>65</v>
      </c>
      <c r="M2150" t="s">
        <v>480</v>
      </c>
      <c r="N2150" t="s">
        <v>647</v>
      </c>
      <c r="O2150" t="s">
        <v>651</v>
      </c>
      <c r="P2150" t="s">
        <v>652</v>
      </c>
      <c r="Q2150" s="38">
        <v>100</v>
      </c>
      <c r="R2150" s="21">
        <v>7</v>
      </c>
      <c r="S2150" s="21">
        <v>7</v>
      </c>
      <c r="T2150" s="21">
        <f t="shared" si="109"/>
        <v>7</v>
      </c>
      <c r="V2150" s="36">
        <v>6.4199999999999993E-2</v>
      </c>
      <c r="W2150" s="36">
        <v>2.5179999999999998</v>
      </c>
      <c r="X2150">
        <f t="shared" si="110"/>
        <v>0.86196948777388394</v>
      </c>
    </row>
    <row r="2151" spans="1:24" ht="14.1" customHeight="1" x14ac:dyDescent="0.25">
      <c r="A2151" s="9">
        <v>42298</v>
      </c>
      <c r="B2151" s="9" t="s">
        <v>19</v>
      </c>
      <c r="C2151" s="10" t="s">
        <v>326</v>
      </c>
      <c r="D2151" s="11">
        <v>20</v>
      </c>
      <c r="E2151" s="11">
        <v>30</v>
      </c>
      <c r="F2151" s="11">
        <v>1030</v>
      </c>
      <c r="G2151" s="11">
        <v>1045</v>
      </c>
      <c r="H2151" s="11">
        <v>15</v>
      </c>
      <c r="I2151" s="11" t="s">
        <v>20</v>
      </c>
      <c r="J2151" s="11" t="s">
        <v>10</v>
      </c>
      <c r="K2151" s="11" t="s">
        <v>7</v>
      </c>
      <c r="L2151" s="11" t="s">
        <v>65</v>
      </c>
      <c r="M2151" t="s">
        <v>480</v>
      </c>
      <c r="N2151" t="s">
        <v>647</v>
      </c>
      <c r="O2151" t="s">
        <v>651</v>
      </c>
      <c r="P2151" t="s">
        <v>652</v>
      </c>
      <c r="Q2151" s="39">
        <v>1</v>
      </c>
      <c r="R2151" s="23">
        <v>8</v>
      </c>
      <c r="S2151" s="23">
        <v>8</v>
      </c>
      <c r="T2151" s="23">
        <v>8</v>
      </c>
      <c r="U2151" s="11"/>
      <c r="V2151" s="36">
        <v>6.4199999999999993E-2</v>
      </c>
      <c r="W2151" s="36">
        <v>2.5179999999999998</v>
      </c>
      <c r="X2151">
        <f t="shared" si="110"/>
        <v>1.206467466667383E-2</v>
      </c>
    </row>
    <row r="2152" spans="1:24" ht="14.1" customHeight="1" x14ac:dyDescent="0.25">
      <c r="A2152" s="1">
        <v>42296</v>
      </c>
      <c r="B2152" s="1" t="s">
        <v>19</v>
      </c>
      <c r="C2152" t="s">
        <v>441</v>
      </c>
      <c r="D2152">
        <v>5</v>
      </c>
      <c r="E2152">
        <v>30</v>
      </c>
      <c r="F2152" s="6">
        <v>912</v>
      </c>
      <c r="G2152" s="6">
        <v>926</v>
      </c>
      <c r="H2152" s="6">
        <v>15</v>
      </c>
      <c r="I2152" t="s">
        <v>393</v>
      </c>
      <c r="J2152" t="s">
        <v>285</v>
      </c>
      <c r="K2152" t="s">
        <v>7</v>
      </c>
      <c r="L2152" t="s">
        <v>65</v>
      </c>
      <c r="M2152" t="s">
        <v>480</v>
      </c>
      <c r="N2152" t="s">
        <v>647</v>
      </c>
      <c r="O2152" t="s">
        <v>651</v>
      </c>
      <c r="P2152" t="s">
        <v>652</v>
      </c>
      <c r="Q2152" s="38">
        <v>115</v>
      </c>
      <c r="R2152" s="21">
        <v>4</v>
      </c>
      <c r="S2152" s="21">
        <v>6</v>
      </c>
      <c r="T2152" s="21">
        <f t="shared" ref="T2152:T2183" si="111">AVERAGE(R2152:S2152)</f>
        <v>5</v>
      </c>
      <c r="V2152" s="36">
        <v>6.4199999999999993E-2</v>
      </c>
      <c r="W2152" s="36">
        <v>2.5179999999999998</v>
      </c>
      <c r="X2152">
        <f t="shared" si="110"/>
        <v>0.4248536359398683</v>
      </c>
    </row>
    <row r="2153" spans="1:24" ht="14.1" customHeight="1" x14ac:dyDescent="0.25">
      <c r="A2153" s="1">
        <v>42296</v>
      </c>
      <c r="B2153" s="1" t="s">
        <v>19</v>
      </c>
      <c r="C2153" t="s">
        <v>444</v>
      </c>
      <c r="D2153">
        <v>20</v>
      </c>
      <c r="E2153">
        <v>30</v>
      </c>
      <c r="F2153" s="6">
        <v>1207</v>
      </c>
      <c r="G2153" s="6">
        <v>1222</v>
      </c>
      <c r="H2153" s="6">
        <v>15</v>
      </c>
      <c r="I2153" t="s">
        <v>393</v>
      </c>
      <c r="J2153" t="s">
        <v>285</v>
      </c>
      <c r="K2153" t="s">
        <v>7</v>
      </c>
      <c r="L2153" t="s">
        <v>65</v>
      </c>
      <c r="M2153" t="s">
        <v>480</v>
      </c>
      <c r="N2153" t="s">
        <v>647</v>
      </c>
      <c r="O2153" t="s">
        <v>651</v>
      </c>
      <c r="P2153" t="s">
        <v>652</v>
      </c>
      <c r="Q2153" s="38">
        <v>40</v>
      </c>
      <c r="R2153" s="21">
        <v>3</v>
      </c>
      <c r="S2153" s="21">
        <v>5</v>
      </c>
      <c r="T2153" s="21">
        <f t="shared" si="111"/>
        <v>4</v>
      </c>
      <c r="V2153" s="36">
        <v>6.4199999999999993E-2</v>
      </c>
      <c r="W2153" s="36">
        <v>2.5179999999999998</v>
      </c>
      <c r="X2153">
        <f t="shared" si="110"/>
        <v>8.4252360540733026E-2</v>
      </c>
    </row>
    <row r="2154" spans="1:24" ht="14.1" customHeight="1" x14ac:dyDescent="0.25">
      <c r="A2154" s="1">
        <v>42298</v>
      </c>
      <c r="B2154" s="1" t="s">
        <v>19</v>
      </c>
      <c r="C2154" t="s">
        <v>445</v>
      </c>
      <c r="D2154">
        <v>10</v>
      </c>
      <c r="E2154">
        <v>30</v>
      </c>
      <c r="F2154" s="6">
        <v>1355</v>
      </c>
      <c r="G2154" s="6">
        <v>1410</v>
      </c>
      <c r="H2154" s="6">
        <v>15</v>
      </c>
      <c r="I2154" t="s">
        <v>393</v>
      </c>
      <c r="J2154" t="s">
        <v>285</v>
      </c>
      <c r="K2154" t="s">
        <v>7</v>
      </c>
      <c r="L2154" t="s">
        <v>65</v>
      </c>
      <c r="M2154" t="s">
        <v>480</v>
      </c>
      <c r="N2154" t="s">
        <v>647</v>
      </c>
      <c r="O2154" t="s">
        <v>651</v>
      </c>
      <c r="P2154" t="s">
        <v>652</v>
      </c>
      <c r="Q2154" s="38">
        <v>15</v>
      </c>
      <c r="R2154" s="21">
        <v>4</v>
      </c>
      <c r="S2154" s="21">
        <v>6</v>
      </c>
      <c r="T2154" s="21">
        <f t="shared" si="111"/>
        <v>5</v>
      </c>
      <c r="V2154" s="36">
        <v>6.4199999999999993E-2</v>
      </c>
      <c r="W2154" s="36">
        <v>2.5179999999999998</v>
      </c>
      <c r="X2154">
        <f t="shared" si="110"/>
        <v>5.5415691644330647E-2</v>
      </c>
    </row>
    <row r="2155" spans="1:24" ht="14.1" customHeight="1" x14ac:dyDescent="0.25">
      <c r="A2155" s="1">
        <v>42301</v>
      </c>
      <c r="B2155" s="1" t="s">
        <v>19</v>
      </c>
      <c r="C2155" t="s">
        <v>1194</v>
      </c>
      <c r="D2155">
        <v>20</v>
      </c>
      <c r="E2155">
        <v>30</v>
      </c>
      <c r="F2155" s="6">
        <v>1000</v>
      </c>
      <c r="G2155" s="6">
        <v>1015</v>
      </c>
      <c r="H2155" s="6">
        <v>15</v>
      </c>
      <c r="I2155" t="s">
        <v>393</v>
      </c>
      <c r="J2155" t="s">
        <v>285</v>
      </c>
      <c r="K2155" t="s">
        <v>7</v>
      </c>
      <c r="L2155" t="s">
        <v>65</v>
      </c>
      <c r="M2155" t="s">
        <v>480</v>
      </c>
      <c r="N2155" t="s">
        <v>647</v>
      </c>
      <c r="O2155" t="s">
        <v>651</v>
      </c>
      <c r="P2155" t="s">
        <v>652</v>
      </c>
      <c r="Q2155" s="38">
        <v>210</v>
      </c>
      <c r="R2155" s="21">
        <v>4</v>
      </c>
      <c r="S2155" s="21">
        <v>7</v>
      </c>
      <c r="T2155" s="21">
        <f t="shared" si="111"/>
        <v>5.5</v>
      </c>
      <c r="V2155" s="36">
        <v>6.4199999999999993E-2</v>
      </c>
      <c r="W2155" s="36">
        <v>2.5179999999999998</v>
      </c>
      <c r="X2155">
        <f t="shared" si="110"/>
        <v>0.98625126883858061</v>
      </c>
    </row>
    <row r="2156" spans="1:24" ht="14.1" customHeight="1" x14ac:dyDescent="0.25">
      <c r="A2156" s="1">
        <v>42301</v>
      </c>
      <c r="B2156" s="1" t="s">
        <v>19</v>
      </c>
      <c r="C2156" t="s">
        <v>1194</v>
      </c>
      <c r="D2156">
        <v>10</v>
      </c>
      <c r="E2156">
        <v>30</v>
      </c>
      <c r="F2156" s="6">
        <v>1020</v>
      </c>
      <c r="G2156" s="6">
        <v>1035</v>
      </c>
      <c r="H2156" s="6">
        <v>15</v>
      </c>
      <c r="I2156" t="s">
        <v>393</v>
      </c>
      <c r="J2156" t="s">
        <v>285</v>
      </c>
      <c r="K2156" t="s">
        <v>7</v>
      </c>
      <c r="L2156" t="s">
        <v>65</v>
      </c>
      <c r="M2156" t="s">
        <v>480</v>
      </c>
      <c r="N2156" t="s">
        <v>647</v>
      </c>
      <c r="O2156" t="s">
        <v>651</v>
      </c>
      <c r="P2156" t="s">
        <v>652</v>
      </c>
      <c r="Q2156" s="38">
        <v>35</v>
      </c>
      <c r="R2156" s="21">
        <v>4</v>
      </c>
      <c r="S2156" s="21">
        <v>8</v>
      </c>
      <c r="T2156" s="21">
        <f t="shared" si="111"/>
        <v>6</v>
      </c>
      <c r="V2156" s="36">
        <v>6.4199999999999993E-2</v>
      </c>
      <c r="W2156" s="36">
        <v>2.5179999999999998</v>
      </c>
      <c r="X2156">
        <f t="shared" si="110"/>
        <v>0.20463877193630958</v>
      </c>
    </row>
    <row r="2157" spans="1:24" ht="14.1" customHeight="1" x14ac:dyDescent="0.25">
      <c r="A2157" s="1">
        <v>42301</v>
      </c>
      <c r="B2157" s="1" t="s">
        <v>19</v>
      </c>
      <c r="C2157" t="s">
        <v>1194</v>
      </c>
      <c r="D2157">
        <v>5</v>
      </c>
      <c r="E2157">
        <v>30</v>
      </c>
      <c r="F2157" s="6">
        <v>1020</v>
      </c>
      <c r="G2157" s="6">
        <v>1035</v>
      </c>
      <c r="H2157" s="6">
        <v>15</v>
      </c>
      <c r="I2157" t="s">
        <v>393</v>
      </c>
      <c r="J2157" t="s">
        <v>285</v>
      </c>
      <c r="K2157" t="s">
        <v>7</v>
      </c>
      <c r="L2157" t="s">
        <v>65</v>
      </c>
      <c r="M2157" t="s">
        <v>480</v>
      </c>
      <c r="N2157" t="s">
        <v>647</v>
      </c>
      <c r="O2157" t="s">
        <v>651</v>
      </c>
      <c r="P2157" t="s">
        <v>652</v>
      </c>
      <c r="Q2157" s="38">
        <v>45</v>
      </c>
      <c r="R2157" s="21">
        <v>4</v>
      </c>
      <c r="S2157" s="21">
        <v>8</v>
      </c>
      <c r="T2157" s="21">
        <f t="shared" si="111"/>
        <v>6</v>
      </c>
      <c r="V2157" s="36">
        <v>6.4199999999999993E-2</v>
      </c>
      <c r="W2157" s="36">
        <v>2.5179999999999998</v>
      </c>
      <c r="X2157">
        <f t="shared" si="110"/>
        <v>0.26310699248954089</v>
      </c>
    </row>
    <row r="2158" spans="1:24" ht="14.1" customHeight="1" x14ac:dyDescent="0.25">
      <c r="A2158" s="1">
        <v>42301</v>
      </c>
      <c r="B2158" s="1" t="s">
        <v>19</v>
      </c>
      <c r="C2158" s="8" t="s">
        <v>1196</v>
      </c>
      <c r="D2158">
        <v>10</v>
      </c>
      <c r="E2158">
        <v>30</v>
      </c>
      <c r="F2158" s="17">
        <v>0.48958333333333331</v>
      </c>
      <c r="G2158" s="17">
        <v>0.5</v>
      </c>
      <c r="H2158" s="6">
        <v>15</v>
      </c>
      <c r="I2158" t="s">
        <v>10</v>
      </c>
      <c r="J2158" t="s">
        <v>20</v>
      </c>
      <c r="K2158" t="s">
        <v>7</v>
      </c>
      <c r="L2158" t="s">
        <v>65</v>
      </c>
      <c r="M2158" t="s">
        <v>480</v>
      </c>
      <c r="N2158" t="s">
        <v>647</v>
      </c>
      <c r="O2158" t="s">
        <v>651</v>
      </c>
      <c r="P2158" t="s">
        <v>652</v>
      </c>
      <c r="Q2158" s="38">
        <v>10</v>
      </c>
      <c r="R2158" s="21">
        <v>5</v>
      </c>
      <c r="S2158" s="21">
        <v>6</v>
      </c>
      <c r="T2158" s="21">
        <f t="shared" si="111"/>
        <v>5.5</v>
      </c>
      <c r="V2158" s="36">
        <v>6.4199999999999993E-2</v>
      </c>
      <c r="W2158" s="36">
        <v>2.5179999999999998</v>
      </c>
      <c r="X2158">
        <f t="shared" si="110"/>
        <v>4.6964346135170504E-2</v>
      </c>
    </row>
    <row r="2159" spans="1:24" ht="14.1" customHeight="1" x14ac:dyDescent="0.25">
      <c r="A2159" s="1">
        <v>42301</v>
      </c>
      <c r="B2159" s="1" t="s">
        <v>19</v>
      </c>
      <c r="C2159" s="8" t="s">
        <v>1196</v>
      </c>
      <c r="D2159">
        <v>10</v>
      </c>
      <c r="E2159">
        <v>30</v>
      </c>
      <c r="F2159" s="17">
        <v>0.48958333333333331</v>
      </c>
      <c r="G2159" s="17">
        <v>0.5</v>
      </c>
      <c r="H2159" s="6">
        <v>15</v>
      </c>
      <c r="I2159" t="s">
        <v>10</v>
      </c>
      <c r="J2159" t="s">
        <v>20</v>
      </c>
      <c r="K2159" t="s">
        <v>7</v>
      </c>
      <c r="L2159" t="s">
        <v>65</v>
      </c>
      <c r="M2159" t="s">
        <v>480</v>
      </c>
      <c r="N2159" t="s">
        <v>647</v>
      </c>
      <c r="O2159" t="s">
        <v>651</v>
      </c>
      <c r="P2159" t="s">
        <v>652</v>
      </c>
      <c r="Q2159" s="38">
        <v>20</v>
      </c>
      <c r="R2159" s="21">
        <v>4</v>
      </c>
      <c r="S2159" s="21">
        <v>5</v>
      </c>
      <c r="T2159" s="21">
        <f t="shared" si="111"/>
        <v>4.5</v>
      </c>
      <c r="V2159" s="36">
        <v>6.4199999999999993E-2</v>
      </c>
      <c r="W2159" s="36">
        <v>2.5179999999999998</v>
      </c>
      <c r="X2159">
        <f t="shared" si="110"/>
        <v>5.667012015009891E-2</v>
      </c>
    </row>
    <row r="2160" spans="1:24" ht="14.1" customHeight="1" x14ac:dyDescent="0.25">
      <c r="A2160" s="1">
        <v>42302</v>
      </c>
      <c r="B2160" s="1" t="s">
        <v>19</v>
      </c>
      <c r="C2160" s="8" t="s">
        <v>1197</v>
      </c>
      <c r="D2160">
        <v>20</v>
      </c>
      <c r="E2160">
        <v>30</v>
      </c>
      <c r="F2160" s="17">
        <v>0.40277777777777773</v>
      </c>
      <c r="G2160" s="17">
        <v>0.41111111111111115</v>
      </c>
      <c r="H2160" s="6">
        <v>12</v>
      </c>
      <c r="I2160" t="s">
        <v>10</v>
      </c>
      <c r="J2160" t="s">
        <v>20</v>
      </c>
      <c r="K2160" t="s">
        <v>7</v>
      </c>
      <c r="L2160" t="s">
        <v>65</v>
      </c>
      <c r="M2160" t="s">
        <v>480</v>
      </c>
      <c r="N2160" t="s">
        <v>647</v>
      </c>
      <c r="O2160" t="s">
        <v>651</v>
      </c>
      <c r="P2160" t="s">
        <v>652</v>
      </c>
      <c r="Q2160" s="38">
        <v>50</v>
      </c>
      <c r="R2160" s="21">
        <v>5</v>
      </c>
      <c r="S2160" s="21">
        <v>7</v>
      </c>
      <c r="T2160" s="21">
        <f t="shared" si="111"/>
        <v>6</v>
      </c>
      <c r="V2160" s="36">
        <v>6.4199999999999993E-2</v>
      </c>
      <c r="W2160" s="36">
        <v>2.5179999999999998</v>
      </c>
      <c r="X2160">
        <f t="shared" si="110"/>
        <v>0.29234110276615655</v>
      </c>
    </row>
    <row r="2161" spans="1:24" ht="14.1" customHeight="1" x14ac:dyDescent="0.25">
      <c r="A2161" s="1">
        <v>42302</v>
      </c>
      <c r="B2161" s="1" t="s">
        <v>19</v>
      </c>
      <c r="C2161" s="8" t="s">
        <v>1197</v>
      </c>
      <c r="D2161">
        <v>10</v>
      </c>
      <c r="E2161">
        <v>30</v>
      </c>
      <c r="F2161" s="17">
        <v>0.42291666666666666</v>
      </c>
      <c r="G2161" s="17">
        <v>0.43194444444444446</v>
      </c>
      <c r="H2161" s="6">
        <v>13</v>
      </c>
      <c r="I2161" t="s">
        <v>10</v>
      </c>
      <c r="J2161" t="s">
        <v>20</v>
      </c>
      <c r="K2161" t="s">
        <v>7</v>
      </c>
      <c r="L2161" t="s">
        <v>65</v>
      </c>
      <c r="M2161" t="s">
        <v>480</v>
      </c>
      <c r="N2161" t="s">
        <v>647</v>
      </c>
      <c r="O2161" t="s">
        <v>651</v>
      </c>
      <c r="P2161" t="s">
        <v>652</v>
      </c>
      <c r="Q2161" s="38">
        <v>105</v>
      </c>
      <c r="R2161" s="21">
        <v>5</v>
      </c>
      <c r="S2161" s="21">
        <v>7</v>
      </c>
      <c r="T2161" s="21">
        <f t="shared" si="111"/>
        <v>6</v>
      </c>
      <c r="V2161" s="36">
        <v>6.4199999999999993E-2</v>
      </c>
      <c r="W2161" s="36">
        <v>2.5179999999999998</v>
      </c>
      <c r="X2161">
        <f t="shared" si="110"/>
        <v>0.6139163158089288</v>
      </c>
    </row>
    <row r="2162" spans="1:24" ht="14.1" customHeight="1" x14ac:dyDescent="0.25">
      <c r="A2162" s="1">
        <v>42302</v>
      </c>
      <c r="B2162" s="1" t="s">
        <v>19</v>
      </c>
      <c r="C2162" t="s">
        <v>1195</v>
      </c>
      <c r="D2162">
        <v>10</v>
      </c>
      <c r="E2162">
        <v>30</v>
      </c>
      <c r="F2162" s="17">
        <v>0.34652777777777777</v>
      </c>
      <c r="G2162" s="17">
        <v>0.35694444444444445</v>
      </c>
      <c r="H2162" s="6">
        <v>15</v>
      </c>
      <c r="I2162" t="s">
        <v>393</v>
      </c>
      <c r="J2162" t="s">
        <v>285</v>
      </c>
      <c r="K2162" t="s">
        <v>7</v>
      </c>
      <c r="L2162" t="s">
        <v>65</v>
      </c>
      <c r="M2162" t="s">
        <v>480</v>
      </c>
      <c r="N2162" t="s">
        <v>647</v>
      </c>
      <c r="O2162" t="s">
        <v>651</v>
      </c>
      <c r="P2162" t="s">
        <v>652</v>
      </c>
      <c r="Q2162" s="38">
        <v>25</v>
      </c>
      <c r="R2162" s="21">
        <v>4</v>
      </c>
      <c r="S2162" s="21">
        <v>8</v>
      </c>
      <c r="T2162" s="21">
        <f t="shared" si="111"/>
        <v>6</v>
      </c>
      <c r="V2162" s="36">
        <v>6.4199999999999993E-2</v>
      </c>
      <c r="W2162" s="36">
        <v>2.5179999999999998</v>
      </c>
      <c r="X2162">
        <f t="shared" si="110"/>
        <v>0.14617055138307827</v>
      </c>
    </row>
    <row r="2163" spans="1:24" ht="14.1" customHeight="1" x14ac:dyDescent="0.25">
      <c r="A2163" s="1">
        <v>42302</v>
      </c>
      <c r="B2163" s="1" t="s">
        <v>19</v>
      </c>
      <c r="C2163" t="s">
        <v>1195</v>
      </c>
      <c r="D2163">
        <v>5</v>
      </c>
      <c r="E2163">
        <v>30</v>
      </c>
      <c r="F2163" s="17">
        <v>0.36527777777777781</v>
      </c>
      <c r="G2163" s="17">
        <v>0.3756944444444445</v>
      </c>
      <c r="H2163" s="6">
        <v>15</v>
      </c>
      <c r="I2163" t="s">
        <v>393</v>
      </c>
      <c r="J2163" t="s">
        <v>285</v>
      </c>
      <c r="K2163" t="s">
        <v>7</v>
      </c>
      <c r="L2163" t="s">
        <v>65</v>
      </c>
      <c r="M2163" t="s">
        <v>480</v>
      </c>
      <c r="N2163" t="s">
        <v>647</v>
      </c>
      <c r="O2163" t="s">
        <v>651</v>
      </c>
      <c r="P2163" t="s">
        <v>652</v>
      </c>
      <c r="Q2163" s="38">
        <v>35</v>
      </c>
      <c r="R2163" s="21">
        <v>4</v>
      </c>
      <c r="S2163" s="21">
        <v>8</v>
      </c>
      <c r="T2163" s="21">
        <f t="shared" si="111"/>
        <v>6</v>
      </c>
      <c r="V2163" s="36">
        <v>6.4199999999999993E-2</v>
      </c>
      <c r="W2163" s="36">
        <v>2.5179999999999998</v>
      </c>
      <c r="X2163">
        <f t="shared" si="110"/>
        <v>0.20463877193630958</v>
      </c>
    </row>
    <row r="2164" spans="1:24" ht="14.1" customHeight="1" x14ac:dyDescent="0.25">
      <c r="A2164" s="1">
        <v>42293</v>
      </c>
      <c r="B2164" s="1" t="s">
        <v>19</v>
      </c>
      <c r="C2164" t="s">
        <v>268</v>
      </c>
      <c r="D2164">
        <v>20</v>
      </c>
      <c r="E2164">
        <v>26.9</v>
      </c>
      <c r="F2164" s="17">
        <v>0.34861111111111098</v>
      </c>
      <c r="G2164" s="17">
        <v>0.375</v>
      </c>
      <c r="H2164" s="6">
        <v>14</v>
      </c>
      <c r="I2164" t="s">
        <v>230</v>
      </c>
      <c r="J2164" t="s">
        <v>253</v>
      </c>
      <c r="K2164" t="s">
        <v>7</v>
      </c>
      <c r="L2164" t="s">
        <v>65</v>
      </c>
      <c r="M2164" t="s">
        <v>480</v>
      </c>
      <c r="N2164" t="s">
        <v>647</v>
      </c>
      <c r="O2164" t="s">
        <v>651</v>
      </c>
      <c r="P2164" t="s">
        <v>652</v>
      </c>
      <c r="Q2164" s="38">
        <v>2</v>
      </c>
      <c r="R2164" s="21">
        <v>6</v>
      </c>
      <c r="S2164" s="21">
        <v>6</v>
      </c>
      <c r="T2164" s="21">
        <f t="shared" si="111"/>
        <v>6</v>
      </c>
      <c r="V2164" s="36">
        <v>6.4199999999999993E-2</v>
      </c>
      <c r="W2164" s="36">
        <v>2.5179999999999998</v>
      </c>
      <c r="X2164">
        <f t="shared" si="110"/>
        <v>1.1693644110646263E-2</v>
      </c>
    </row>
    <row r="2165" spans="1:24" ht="14.1" customHeight="1" x14ac:dyDescent="0.25">
      <c r="A2165" s="1">
        <v>42293</v>
      </c>
      <c r="B2165" s="1" t="s">
        <v>19</v>
      </c>
      <c r="C2165" t="s">
        <v>264</v>
      </c>
      <c r="D2165">
        <v>10</v>
      </c>
      <c r="E2165">
        <v>30</v>
      </c>
      <c r="F2165" s="17">
        <v>0.38680555555555601</v>
      </c>
      <c r="G2165" s="17">
        <v>0.40763888888888899</v>
      </c>
      <c r="H2165" s="6">
        <v>13</v>
      </c>
      <c r="I2165" t="s">
        <v>230</v>
      </c>
      <c r="J2165" t="s">
        <v>253</v>
      </c>
      <c r="K2165" t="s">
        <v>7</v>
      </c>
      <c r="L2165" t="s">
        <v>65</v>
      </c>
      <c r="M2165" t="s">
        <v>480</v>
      </c>
      <c r="N2165" t="s">
        <v>647</v>
      </c>
      <c r="O2165" t="s">
        <v>651</v>
      </c>
      <c r="P2165" t="s">
        <v>652</v>
      </c>
      <c r="Q2165" s="38">
        <v>1</v>
      </c>
      <c r="R2165" s="21">
        <v>4</v>
      </c>
      <c r="S2165" s="21">
        <v>4</v>
      </c>
      <c r="T2165" s="21">
        <f t="shared" si="111"/>
        <v>4</v>
      </c>
      <c r="V2165" s="36">
        <v>6.4199999999999993E-2</v>
      </c>
      <c r="W2165" s="36">
        <v>2.5179999999999998</v>
      </c>
      <c r="X2165">
        <f t="shared" si="110"/>
        <v>2.1063090135183256E-3</v>
      </c>
    </row>
    <row r="2166" spans="1:24" ht="14.1" customHeight="1" x14ac:dyDescent="0.25">
      <c r="A2166" s="1">
        <v>42293</v>
      </c>
      <c r="B2166" s="1" t="s">
        <v>19</v>
      </c>
      <c r="C2166" t="s">
        <v>265</v>
      </c>
      <c r="D2166">
        <v>5</v>
      </c>
      <c r="E2166">
        <v>30</v>
      </c>
      <c r="F2166" s="17">
        <v>0.41875000000000001</v>
      </c>
      <c r="G2166" s="17">
        <v>0.44583333333333303</v>
      </c>
      <c r="H2166" s="6">
        <v>14</v>
      </c>
      <c r="I2166" t="s">
        <v>230</v>
      </c>
      <c r="J2166" t="s">
        <v>253</v>
      </c>
      <c r="K2166" t="s">
        <v>7</v>
      </c>
      <c r="L2166" t="s">
        <v>65</v>
      </c>
      <c r="M2166" t="s">
        <v>480</v>
      </c>
      <c r="N2166" t="s">
        <v>647</v>
      </c>
      <c r="O2166" t="s">
        <v>651</v>
      </c>
      <c r="P2166" t="s">
        <v>652</v>
      </c>
      <c r="Q2166" s="38">
        <v>2</v>
      </c>
      <c r="R2166" s="21">
        <v>4</v>
      </c>
      <c r="S2166" s="21">
        <v>4</v>
      </c>
      <c r="T2166" s="21">
        <f t="shared" si="111"/>
        <v>4</v>
      </c>
      <c r="V2166" s="36">
        <v>6.4199999999999993E-2</v>
      </c>
      <c r="W2166" s="36">
        <v>2.5179999999999998</v>
      </c>
      <c r="X2166">
        <f t="shared" si="110"/>
        <v>4.2126180270366511E-3</v>
      </c>
    </row>
    <row r="2167" spans="1:24" ht="14.1" customHeight="1" x14ac:dyDescent="0.25">
      <c r="A2167" s="1">
        <v>42293</v>
      </c>
      <c r="B2167" s="1" t="s">
        <v>19</v>
      </c>
      <c r="C2167" t="s">
        <v>265</v>
      </c>
      <c r="D2167">
        <v>5</v>
      </c>
      <c r="E2167">
        <v>30</v>
      </c>
      <c r="F2167" s="17">
        <v>0.41875000000000001</v>
      </c>
      <c r="G2167" s="17">
        <v>0.44583333333333303</v>
      </c>
      <c r="H2167" s="6">
        <v>14</v>
      </c>
      <c r="I2167" t="s">
        <v>230</v>
      </c>
      <c r="J2167" t="s">
        <v>253</v>
      </c>
      <c r="K2167" t="s">
        <v>7</v>
      </c>
      <c r="L2167" t="s">
        <v>65</v>
      </c>
      <c r="M2167" t="s">
        <v>480</v>
      </c>
      <c r="N2167" t="s">
        <v>647</v>
      </c>
      <c r="O2167" t="s">
        <v>651</v>
      </c>
      <c r="P2167" t="s">
        <v>652</v>
      </c>
      <c r="Q2167" s="38">
        <v>2</v>
      </c>
      <c r="R2167" s="21">
        <v>6</v>
      </c>
      <c r="S2167" s="21">
        <v>6</v>
      </c>
      <c r="T2167" s="21">
        <f t="shared" si="111"/>
        <v>6</v>
      </c>
      <c r="V2167" s="36">
        <v>6.4199999999999993E-2</v>
      </c>
      <c r="W2167" s="36">
        <v>2.5179999999999998</v>
      </c>
      <c r="X2167">
        <f t="shared" si="110"/>
        <v>1.1693644110646263E-2</v>
      </c>
    </row>
    <row r="2168" spans="1:24" ht="14.1" customHeight="1" x14ac:dyDescent="0.25">
      <c r="A2168" s="1">
        <v>42293</v>
      </c>
      <c r="B2168" s="1" t="s">
        <v>19</v>
      </c>
      <c r="C2168" t="s">
        <v>265</v>
      </c>
      <c r="D2168">
        <v>5</v>
      </c>
      <c r="E2168">
        <v>30</v>
      </c>
      <c r="F2168" s="17">
        <v>0.41875000000000001</v>
      </c>
      <c r="G2168" s="17">
        <v>0.44583333333333303</v>
      </c>
      <c r="H2168" s="6">
        <v>14</v>
      </c>
      <c r="I2168" t="s">
        <v>230</v>
      </c>
      <c r="J2168" t="s">
        <v>253</v>
      </c>
      <c r="K2168" t="s">
        <v>7</v>
      </c>
      <c r="L2168" t="s">
        <v>65</v>
      </c>
      <c r="M2168" t="s">
        <v>480</v>
      </c>
      <c r="N2168" t="s">
        <v>647</v>
      </c>
      <c r="O2168" t="s">
        <v>651</v>
      </c>
      <c r="P2168" t="s">
        <v>652</v>
      </c>
      <c r="Q2168" s="38">
        <v>8</v>
      </c>
      <c r="R2168" s="21">
        <v>5</v>
      </c>
      <c r="S2168" s="21">
        <v>5</v>
      </c>
      <c r="T2168" s="21">
        <f t="shared" si="111"/>
        <v>5</v>
      </c>
      <c r="V2168" s="36">
        <v>6.4199999999999993E-2</v>
      </c>
      <c r="W2168" s="36">
        <v>2.5179999999999998</v>
      </c>
      <c r="X2168">
        <f t="shared" si="110"/>
        <v>2.9555035543643013E-2</v>
      </c>
    </row>
    <row r="2169" spans="1:24" ht="14.1" customHeight="1" x14ac:dyDescent="0.25">
      <c r="A2169" s="1">
        <v>42293</v>
      </c>
      <c r="B2169" s="1" t="s">
        <v>19</v>
      </c>
      <c r="C2169" t="s">
        <v>265</v>
      </c>
      <c r="D2169">
        <v>5</v>
      </c>
      <c r="E2169">
        <v>30</v>
      </c>
      <c r="F2169" s="17">
        <v>0.41875000000000001</v>
      </c>
      <c r="G2169" s="17">
        <v>0.44583333333333303</v>
      </c>
      <c r="H2169" s="6">
        <v>14</v>
      </c>
      <c r="I2169" t="s">
        <v>230</v>
      </c>
      <c r="J2169" t="s">
        <v>253</v>
      </c>
      <c r="K2169" t="s">
        <v>7</v>
      </c>
      <c r="L2169" t="s">
        <v>65</v>
      </c>
      <c r="M2169" t="s">
        <v>480</v>
      </c>
      <c r="N2169" t="s">
        <v>647</v>
      </c>
      <c r="O2169" t="s">
        <v>651</v>
      </c>
      <c r="P2169" t="s">
        <v>652</v>
      </c>
      <c r="Q2169" s="38">
        <v>6</v>
      </c>
      <c r="R2169" s="21">
        <v>5</v>
      </c>
      <c r="S2169" s="21">
        <v>5</v>
      </c>
      <c r="T2169" s="21">
        <f t="shared" si="111"/>
        <v>5</v>
      </c>
      <c r="V2169" s="36">
        <v>6.4199999999999993E-2</v>
      </c>
      <c r="W2169" s="36">
        <v>2.5179999999999998</v>
      </c>
      <c r="X2169">
        <f t="shared" si="110"/>
        <v>2.216627665773226E-2</v>
      </c>
    </row>
    <row r="2170" spans="1:24" ht="14.1" customHeight="1" x14ac:dyDescent="0.25">
      <c r="A2170" s="1">
        <v>42293</v>
      </c>
      <c r="B2170" s="1" t="s">
        <v>19</v>
      </c>
      <c r="C2170" t="s">
        <v>265</v>
      </c>
      <c r="D2170">
        <v>5</v>
      </c>
      <c r="E2170">
        <v>30</v>
      </c>
      <c r="F2170" s="17">
        <v>0.41875000000000001</v>
      </c>
      <c r="G2170" s="17">
        <v>0.44583333333333303</v>
      </c>
      <c r="H2170" s="6">
        <v>14</v>
      </c>
      <c r="I2170" t="s">
        <v>230</v>
      </c>
      <c r="J2170" t="s">
        <v>253</v>
      </c>
      <c r="K2170" t="s">
        <v>7</v>
      </c>
      <c r="L2170" t="s">
        <v>65</v>
      </c>
      <c r="M2170" t="s">
        <v>480</v>
      </c>
      <c r="N2170" t="s">
        <v>647</v>
      </c>
      <c r="O2170" t="s">
        <v>651</v>
      </c>
      <c r="P2170" t="s">
        <v>652</v>
      </c>
      <c r="Q2170" s="38">
        <v>2</v>
      </c>
      <c r="R2170" s="21">
        <v>6</v>
      </c>
      <c r="S2170" s="21">
        <v>6</v>
      </c>
      <c r="T2170" s="21">
        <f t="shared" si="111"/>
        <v>6</v>
      </c>
      <c r="V2170" s="36">
        <v>6.4199999999999993E-2</v>
      </c>
      <c r="W2170" s="36">
        <v>2.5179999999999998</v>
      </c>
      <c r="X2170">
        <f t="shared" si="110"/>
        <v>1.1693644110646263E-2</v>
      </c>
    </row>
    <row r="2171" spans="1:24" ht="14.1" customHeight="1" x14ac:dyDescent="0.25">
      <c r="A2171" s="1">
        <v>42293</v>
      </c>
      <c r="B2171" s="1" t="s">
        <v>19</v>
      </c>
      <c r="C2171" t="s">
        <v>276</v>
      </c>
      <c r="D2171">
        <v>10</v>
      </c>
      <c r="E2171">
        <v>30</v>
      </c>
      <c r="F2171" s="17">
        <v>0.58125000000000004</v>
      </c>
      <c r="G2171" s="17">
        <v>0.61111111111111105</v>
      </c>
      <c r="H2171" s="6">
        <v>15</v>
      </c>
      <c r="I2171" t="s">
        <v>230</v>
      </c>
      <c r="J2171" t="s">
        <v>253</v>
      </c>
      <c r="K2171" t="s">
        <v>7</v>
      </c>
      <c r="L2171" t="s">
        <v>65</v>
      </c>
      <c r="M2171" t="s">
        <v>480</v>
      </c>
      <c r="N2171" t="s">
        <v>647</v>
      </c>
      <c r="O2171" t="s">
        <v>651</v>
      </c>
      <c r="P2171" t="s">
        <v>652</v>
      </c>
      <c r="Q2171" s="38">
        <v>14</v>
      </c>
      <c r="R2171" s="21">
        <v>6</v>
      </c>
      <c r="S2171" s="21">
        <v>6</v>
      </c>
      <c r="T2171" s="21">
        <f t="shared" si="111"/>
        <v>6</v>
      </c>
      <c r="V2171" s="36">
        <v>6.4199999999999993E-2</v>
      </c>
      <c r="W2171" s="36">
        <v>2.5179999999999998</v>
      </c>
      <c r="X2171">
        <f t="shared" si="110"/>
        <v>8.1855508774523841E-2</v>
      </c>
    </row>
    <row r="2172" spans="1:24" ht="14.1" customHeight="1" x14ac:dyDescent="0.25">
      <c r="A2172" s="1">
        <v>42293</v>
      </c>
      <c r="B2172" s="1" t="s">
        <v>19</v>
      </c>
      <c r="C2172" t="s">
        <v>276</v>
      </c>
      <c r="D2172">
        <v>10</v>
      </c>
      <c r="E2172">
        <v>30</v>
      </c>
      <c r="F2172" s="17">
        <v>0.58125000000000004</v>
      </c>
      <c r="G2172" s="17">
        <v>0.61111111111111105</v>
      </c>
      <c r="H2172" s="6">
        <v>15</v>
      </c>
      <c r="I2172" t="s">
        <v>230</v>
      </c>
      <c r="J2172" t="s">
        <v>253</v>
      </c>
      <c r="K2172" t="s">
        <v>7</v>
      </c>
      <c r="L2172" t="s">
        <v>65</v>
      </c>
      <c r="M2172" t="s">
        <v>480</v>
      </c>
      <c r="N2172" t="s">
        <v>647</v>
      </c>
      <c r="O2172" t="s">
        <v>651</v>
      </c>
      <c r="P2172" t="s">
        <v>652</v>
      </c>
      <c r="Q2172" s="38">
        <v>17</v>
      </c>
      <c r="R2172" s="21">
        <v>5</v>
      </c>
      <c r="S2172" s="21">
        <v>5</v>
      </c>
      <c r="T2172" s="21">
        <f t="shared" si="111"/>
        <v>5</v>
      </c>
      <c r="V2172" s="36">
        <v>6.4199999999999993E-2</v>
      </c>
      <c r="W2172" s="36">
        <v>2.5179999999999998</v>
      </c>
      <c r="X2172">
        <f t="shared" si="110"/>
        <v>6.2804450530241404E-2</v>
      </c>
    </row>
    <row r="2173" spans="1:24" ht="14.1" customHeight="1" x14ac:dyDescent="0.25">
      <c r="A2173" s="1">
        <v>42293</v>
      </c>
      <c r="B2173" s="1" t="s">
        <v>19</v>
      </c>
      <c r="C2173" t="s">
        <v>276</v>
      </c>
      <c r="D2173">
        <v>10</v>
      </c>
      <c r="E2173">
        <v>30</v>
      </c>
      <c r="F2173" s="17">
        <v>0.58125000000000004</v>
      </c>
      <c r="G2173" s="17">
        <v>0.61111111111111105</v>
      </c>
      <c r="H2173" s="6">
        <v>15</v>
      </c>
      <c r="I2173" t="s">
        <v>230</v>
      </c>
      <c r="J2173" t="s">
        <v>253</v>
      </c>
      <c r="K2173" t="s">
        <v>7</v>
      </c>
      <c r="L2173" t="s">
        <v>65</v>
      </c>
      <c r="M2173" t="s">
        <v>480</v>
      </c>
      <c r="N2173" t="s">
        <v>647</v>
      </c>
      <c r="O2173" t="s">
        <v>651</v>
      </c>
      <c r="P2173" t="s">
        <v>652</v>
      </c>
      <c r="Q2173" s="38">
        <v>10</v>
      </c>
      <c r="R2173" s="21">
        <v>4</v>
      </c>
      <c r="S2173" s="21">
        <v>4</v>
      </c>
      <c r="T2173" s="21">
        <f t="shared" si="111"/>
        <v>4</v>
      </c>
      <c r="V2173" s="36">
        <v>6.4199999999999993E-2</v>
      </c>
      <c r="W2173" s="36">
        <v>2.5179999999999998</v>
      </c>
      <c r="X2173">
        <f t="shared" si="110"/>
        <v>2.1063090135183257E-2</v>
      </c>
    </row>
    <row r="2174" spans="1:24" ht="14.1" customHeight="1" x14ac:dyDescent="0.25">
      <c r="A2174" s="1">
        <v>42294</v>
      </c>
      <c r="B2174" s="1" t="s">
        <v>19</v>
      </c>
      <c r="C2174">
        <v>1133</v>
      </c>
      <c r="D2174">
        <v>20</v>
      </c>
      <c r="E2174">
        <v>30</v>
      </c>
      <c r="F2174" s="17">
        <v>0.43402777777777801</v>
      </c>
      <c r="G2174" s="17">
        <v>0.46180555555555602</v>
      </c>
      <c r="H2174" s="6">
        <v>15</v>
      </c>
      <c r="I2174" t="s">
        <v>230</v>
      </c>
      <c r="J2174" t="s">
        <v>231</v>
      </c>
      <c r="K2174" t="s">
        <v>7</v>
      </c>
      <c r="L2174" t="s">
        <v>65</v>
      </c>
      <c r="M2174" t="s">
        <v>480</v>
      </c>
      <c r="N2174" t="s">
        <v>647</v>
      </c>
      <c r="O2174" t="s">
        <v>651</v>
      </c>
      <c r="P2174" t="s">
        <v>652</v>
      </c>
      <c r="Q2174" s="38">
        <v>1</v>
      </c>
      <c r="R2174" s="21">
        <v>6</v>
      </c>
      <c r="S2174" s="21">
        <v>6</v>
      </c>
      <c r="T2174" s="21">
        <f t="shared" si="111"/>
        <v>6</v>
      </c>
      <c r="V2174" s="36">
        <v>6.4199999999999993E-2</v>
      </c>
      <c r="W2174" s="36">
        <v>2.5179999999999998</v>
      </c>
      <c r="X2174">
        <f t="shared" si="110"/>
        <v>5.8468220553231313E-3</v>
      </c>
    </row>
    <row r="2175" spans="1:24" ht="14.1" customHeight="1" x14ac:dyDescent="0.25">
      <c r="A2175" s="1">
        <v>42295</v>
      </c>
      <c r="B2175" s="1" t="s">
        <v>19</v>
      </c>
      <c r="C2175" t="s">
        <v>252</v>
      </c>
      <c r="D2175">
        <v>20</v>
      </c>
      <c r="E2175">
        <v>30</v>
      </c>
      <c r="H2175" s="6">
        <v>15</v>
      </c>
      <c r="I2175" t="s">
        <v>230</v>
      </c>
      <c r="J2175" t="s">
        <v>253</v>
      </c>
      <c r="K2175" t="s">
        <v>7</v>
      </c>
      <c r="L2175" t="s">
        <v>65</v>
      </c>
      <c r="M2175" t="s">
        <v>480</v>
      </c>
      <c r="N2175" t="s">
        <v>647</v>
      </c>
      <c r="O2175" t="s">
        <v>651</v>
      </c>
      <c r="P2175" t="s">
        <v>652</v>
      </c>
      <c r="Q2175" s="38">
        <v>35</v>
      </c>
      <c r="R2175" s="21">
        <v>4</v>
      </c>
      <c r="S2175" s="21">
        <v>6</v>
      </c>
      <c r="T2175" s="21">
        <f t="shared" si="111"/>
        <v>5</v>
      </c>
      <c r="V2175" s="36">
        <v>6.4199999999999993E-2</v>
      </c>
      <c r="W2175" s="36">
        <v>2.5179999999999998</v>
      </c>
      <c r="X2175">
        <f t="shared" si="110"/>
        <v>0.12930328050343817</v>
      </c>
    </row>
    <row r="2176" spans="1:24" ht="14.1" customHeight="1" x14ac:dyDescent="0.25">
      <c r="A2176" s="1">
        <v>42295</v>
      </c>
      <c r="B2176" s="1" t="s">
        <v>19</v>
      </c>
      <c r="C2176">
        <v>1179</v>
      </c>
      <c r="D2176">
        <v>20</v>
      </c>
      <c r="E2176">
        <v>30</v>
      </c>
      <c r="H2176" s="6">
        <v>17</v>
      </c>
      <c r="I2176" t="s">
        <v>230</v>
      </c>
      <c r="J2176" t="s">
        <v>253</v>
      </c>
      <c r="K2176" t="s">
        <v>7</v>
      </c>
      <c r="L2176" t="s">
        <v>65</v>
      </c>
      <c r="M2176" t="s">
        <v>480</v>
      </c>
      <c r="N2176" t="s">
        <v>647</v>
      </c>
      <c r="O2176" t="s">
        <v>651</v>
      </c>
      <c r="P2176" t="s">
        <v>652</v>
      </c>
      <c r="Q2176" s="38">
        <v>30</v>
      </c>
      <c r="R2176" s="21">
        <v>4</v>
      </c>
      <c r="S2176" s="21">
        <v>6</v>
      </c>
      <c r="T2176" s="21">
        <f t="shared" si="111"/>
        <v>5</v>
      </c>
      <c r="V2176" s="36">
        <v>6.4199999999999993E-2</v>
      </c>
      <c r="W2176" s="36">
        <v>2.5179999999999998</v>
      </c>
      <c r="X2176">
        <f t="shared" si="110"/>
        <v>0.11083138328866129</v>
      </c>
    </row>
    <row r="2177" spans="1:24" ht="14.1" customHeight="1" x14ac:dyDescent="0.25">
      <c r="A2177" s="1">
        <v>42295</v>
      </c>
      <c r="B2177" s="1" t="s">
        <v>19</v>
      </c>
      <c r="C2177">
        <v>1179</v>
      </c>
      <c r="D2177">
        <v>20</v>
      </c>
      <c r="E2177">
        <v>30</v>
      </c>
      <c r="H2177" s="6">
        <v>17</v>
      </c>
      <c r="I2177" t="s">
        <v>230</v>
      </c>
      <c r="J2177" t="s">
        <v>253</v>
      </c>
      <c r="K2177" t="s">
        <v>7</v>
      </c>
      <c r="L2177" t="s">
        <v>65</v>
      </c>
      <c r="M2177" t="s">
        <v>480</v>
      </c>
      <c r="N2177" t="s">
        <v>647</v>
      </c>
      <c r="O2177" t="s">
        <v>651</v>
      </c>
      <c r="P2177" t="s">
        <v>652</v>
      </c>
      <c r="Q2177" s="38">
        <v>5</v>
      </c>
      <c r="R2177" s="21">
        <v>5</v>
      </c>
      <c r="S2177" s="21">
        <v>5</v>
      </c>
      <c r="T2177" s="21">
        <f t="shared" si="111"/>
        <v>5</v>
      </c>
      <c r="V2177" s="36">
        <v>6.4199999999999993E-2</v>
      </c>
      <c r="W2177" s="36">
        <v>2.5179999999999998</v>
      </c>
      <c r="X2177">
        <f t="shared" si="110"/>
        <v>1.8471897214776885E-2</v>
      </c>
    </row>
    <row r="2178" spans="1:24" ht="14.1" customHeight="1" x14ac:dyDescent="0.25">
      <c r="A2178" s="1">
        <v>42297</v>
      </c>
      <c r="B2178" s="1" t="s">
        <v>19</v>
      </c>
      <c r="C2178">
        <v>171</v>
      </c>
      <c r="D2178">
        <v>20</v>
      </c>
      <c r="E2178">
        <v>30</v>
      </c>
      <c r="H2178" s="6">
        <v>15</v>
      </c>
      <c r="I2178" t="s">
        <v>230</v>
      </c>
      <c r="J2178" t="s">
        <v>285</v>
      </c>
      <c r="K2178" t="s">
        <v>7</v>
      </c>
      <c r="L2178" t="s">
        <v>65</v>
      </c>
      <c r="M2178" t="s">
        <v>480</v>
      </c>
      <c r="N2178" t="s">
        <v>647</v>
      </c>
      <c r="O2178" t="s">
        <v>651</v>
      </c>
      <c r="P2178" t="s">
        <v>652</v>
      </c>
      <c r="Q2178" s="38">
        <v>4</v>
      </c>
      <c r="R2178" s="21">
        <v>10</v>
      </c>
      <c r="S2178" s="21">
        <v>10</v>
      </c>
      <c r="T2178" s="21">
        <f t="shared" si="111"/>
        <v>10</v>
      </c>
      <c r="V2178" s="36">
        <v>6.4199999999999993E-2</v>
      </c>
      <c r="W2178" s="36">
        <v>2.5179999999999998</v>
      </c>
      <c r="X2178">
        <f t="shared" si="110"/>
        <v>8.4643774087171178E-2</v>
      </c>
    </row>
    <row r="2179" spans="1:24" ht="14.1" customHeight="1" x14ac:dyDescent="0.25">
      <c r="A2179" s="1">
        <v>42297</v>
      </c>
      <c r="B2179" s="1" t="s">
        <v>19</v>
      </c>
      <c r="C2179">
        <v>171</v>
      </c>
      <c r="D2179">
        <v>20</v>
      </c>
      <c r="E2179">
        <v>30</v>
      </c>
      <c r="H2179" s="6">
        <v>15</v>
      </c>
      <c r="I2179" t="s">
        <v>230</v>
      </c>
      <c r="J2179" t="s">
        <v>285</v>
      </c>
      <c r="K2179" t="s">
        <v>7</v>
      </c>
      <c r="L2179" t="s">
        <v>65</v>
      </c>
      <c r="M2179" t="s">
        <v>480</v>
      </c>
      <c r="N2179" t="s">
        <v>647</v>
      </c>
      <c r="O2179" t="s">
        <v>651</v>
      </c>
      <c r="P2179" t="s">
        <v>652</v>
      </c>
      <c r="Q2179" s="38">
        <v>140</v>
      </c>
      <c r="R2179" s="21">
        <v>4</v>
      </c>
      <c r="S2179" s="21">
        <v>7</v>
      </c>
      <c r="T2179" s="21">
        <f t="shared" si="111"/>
        <v>5.5</v>
      </c>
      <c r="V2179" s="36">
        <v>6.4199999999999993E-2</v>
      </c>
      <c r="W2179" s="36">
        <v>2.5179999999999998</v>
      </c>
      <c r="X2179">
        <f t="shared" si="110"/>
        <v>0.65750084589238711</v>
      </c>
    </row>
    <row r="2180" spans="1:24" ht="14.1" customHeight="1" x14ac:dyDescent="0.25">
      <c r="A2180" s="1">
        <v>42297</v>
      </c>
      <c r="B2180" s="1" t="s">
        <v>19</v>
      </c>
      <c r="C2180">
        <v>171</v>
      </c>
      <c r="D2180">
        <v>20</v>
      </c>
      <c r="E2180">
        <v>30</v>
      </c>
      <c r="H2180" s="6">
        <v>15</v>
      </c>
      <c r="I2180" t="s">
        <v>230</v>
      </c>
      <c r="J2180" t="s">
        <v>285</v>
      </c>
      <c r="K2180" t="s">
        <v>7</v>
      </c>
      <c r="L2180" t="s">
        <v>65</v>
      </c>
      <c r="M2180" t="s">
        <v>480</v>
      </c>
      <c r="N2180" t="s">
        <v>647</v>
      </c>
      <c r="O2180" t="s">
        <v>651</v>
      </c>
      <c r="P2180" t="s">
        <v>652</v>
      </c>
      <c r="Q2180" s="38">
        <v>30</v>
      </c>
      <c r="R2180" s="21">
        <v>8</v>
      </c>
      <c r="S2180" s="21">
        <v>8</v>
      </c>
      <c r="T2180" s="21">
        <f t="shared" si="111"/>
        <v>8</v>
      </c>
      <c r="V2180" s="36">
        <v>6.4199999999999993E-2</v>
      </c>
      <c r="W2180" s="36">
        <v>2.5179999999999998</v>
      </c>
      <c r="X2180">
        <f t="shared" ref="X2180:X2243" si="112">(V2180*T2180^W2180)/1000*Q2180</f>
        <v>0.36194024000021491</v>
      </c>
    </row>
    <row r="2181" spans="1:24" ht="14.1" customHeight="1" x14ac:dyDescent="0.25">
      <c r="A2181" s="1">
        <v>42297</v>
      </c>
      <c r="B2181" s="1" t="s">
        <v>19</v>
      </c>
      <c r="C2181">
        <v>169</v>
      </c>
      <c r="D2181">
        <v>10</v>
      </c>
      <c r="E2181">
        <v>30</v>
      </c>
      <c r="F2181" s="17">
        <v>0.484027777777778</v>
      </c>
      <c r="G2181" s="17">
        <v>0.50694444444444398</v>
      </c>
      <c r="H2181" s="6">
        <v>15</v>
      </c>
      <c r="I2181" t="s">
        <v>230</v>
      </c>
      <c r="J2181" t="s">
        <v>285</v>
      </c>
      <c r="K2181" t="s">
        <v>7</v>
      </c>
      <c r="L2181" t="s">
        <v>65</v>
      </c>
      <c r="M2181" t="s">
        <v>480</v>
      </c>
      <c r="N2181" t="s">
        <v>647</v>
      </c>
      <c r="O2181" t="s">
        <v>651</v>
      </c>
      <c r="P2181" t="s">
        <v>652</v>
      </c>
      <c r="Q2181" s="38">
        <v>3</v>
      </c>
      <c r="R2181" s="21">
        <v>4</v>
      </c>
      <c r="S2181" s="21">
        <v>4</v>
      </c>
      <c r="T2181" s="21">
        <f t="shared" si="111"/>
        <v>4</v>
      </c>
      <c r="V2181" s="36">
        <v>6.4199999999999993E-2</v>
      </c>
      <c r="W2181" s="36">
        <v>2.5179999999999998</v>
      </c>
      <c r="X2181">
        <f t="shared" si="112"/>
        <v>6.3189270405549763E-3</v>
      </c>
    </row>
    <row r="2182" spans="1:24" ht="14.1" customHeight="1" x14ac:dyDescent="0.25">
      <c r="A2182" s="1">
        <v>42301</v>
      </c>
      <c r="B2182" s="1" t="s">
        <v>19</v>
      </c>
      <c r="C2182">
        <v>1230</v>
      </c>
      <c r="D2182">
        <v>17</v>
      </c>
      <c r="E2182">
        <v>30</v>
      </c>
      <c r="F2182" s="17">
        <v>0.52500000000000002</v>
      </c>
      <c r="G2182" s="17">
        <v>0.57708333333333295</v>
      </c>
      <c r="H2182" s="6">
        <v>14</v>
      </c>
      <c r="I2182" t="s">
        <v>230</v>
      </c>
      <c r="J2182" t="s">
        <v>253</v>
      </c>
      <c r="K2182" t="s">
        <v>7</v>
      </c>
      <c r="L2182" t="s">
        <v>65</v>
      </c>
      <c r="M2182" t="s">
        <v>480</v>
      </c>
      <c r="N2182" t="s">
        <v>647</v>
      </c>
      <c r="O2182" t="s">
        <v>651</v>
      </c>
      <c r="P2182" t="s">
        <v>652</v>
      </c>
      <c r="Q2182" s="38">
        <v>6</v>
      </c>
      <c r="R2182" s="21">
        <v>5</v>
      </c>
      <c r="S2182" s="21">
        <v>5</v>
      </c>
      <c r="T2182" s="21">
        <f t="shared" si="111"/>
        <v>5</v>
      </c>
      <c r="V2182" s="36">
        <v>6.4199999999999993E-2</v>
      </c>
      <c r="W2182" s="36">
        <v>2.5179999999999998</v>
      </c>
      <c r="X2182">
        <f t="shared" si="112"/>
        <v>2.216627665773226E-2</v>
      </c>
    </row>
    <row r="2183" spans="1:24" ht="14.1" customHeight="1" x14ac:dyDescent="0.25">
      <c r="A2183" s="1">
        <v>42301</v>
      </c>
      <c r="B2183" s="1" t="s">
        <v>19</v>
      </c>
      <c r="C2183">
        <v>1230</v>
      </c>
      <c r="D2183">
        <v>17</v>
      </c>
      <c r="E2183">
        <v>30</v>
      </c>
      <c r="F2183" s="17">
        <v>0.52500000000000002</v>
      </c>
      <c r="G2183" s="17">
        <v>0.57708333333333295</v>
      </c>
      <c r="H2183" s="6">
        <v>14</v>
      </c>
      <c r="I2183" t="s">
        <v>230</v>
      </c>
      <c r="J2183" t="s">
        <v>253</v>
      </c>
      <c r="K2183" t="s">
        <v>7</v>
      </c>
      <c r="L2183" t="s">
        <v>65</v>
      </c>
      <c r="M2183" t="s">
        <v>480</v>
      </c>
      <c r="N2183" t="s">
        <v>647</v>
      </c>
      <c r="O2183" t="s">
        <v>651</v>
      </c>
      <c r="P2183" t="s">
        <v>652</v>
      </c>
      <c r="Q2183" s="38">
        <v>35</v>
      </c>
      <c r="R2183" s="21">
        <v>4</v>
      </c>
      <c r="S2183" s="21">
        <v>6</v>
      </c>
      <c r="T2183" s="21">
        <f t="shared" si="111"/>
        <v>5</v>
      </c>
      <c r="V2183" s="36">
        <v>6.4199999999999993E-2</v>
      </c>
      <c r="W2183" s="36">
        <v>2.5179999999999998</v>
      </c>
      <c r="X2183">
        <f t="shared" si="112"/>
        <v>0.12930328050343817</v>
      </c>
    </row>
    <row r="2184" spans="1:24" ht="14.1" customHeight="1" x14ac:dyDescent="0.25">
      <c r="A2184" s="1">
        <v>42302</v>
      </c>
      <c r="B2184" s="1" t="s">
        <v>19</v>
      </c>
      <c r="C2184">
        <v>1238</v>
      </c>
      <c r="D2184">
        <v>6.5</v>
      </c>
      <c r="E2184">
        <v>30</v>
      </c>
      <c r="F2184" s="17">
        <v>0.40347222222222201</v>
      </c>
      <c r="G2184" s="17">
        <v>0.42638888888888898</v>
      </c>
      <c r="H2184" s="6">
        <v>15</v>
      </c>
      <c r="I2184" t="s">
        <v>230</v>
      </c>
      <c r="J2184" t="s">
        <v>253</v>
      </c>
      <c r="K2184" t="s">
        <v>7</v>
      </c>
      <c r="L2184" t="s">
        <v>65</v>
      </c>
      <c r="M2184" t="s">
        <v>480</v>
      </c>
      <c r="N2184" t="s">
        <v>647</v>
      </c>
      <c r="O2184" t="s">
        <v>651</v>
      </c>
      <c r="P2184" t="s">
        <v>652</v>
      </c>
      <c r="Q2184" s="38">
        <v>70</v>
      </c>
      <c r="R2184" s="21">
        <v>3</v>
      </c>
      <c r="S2184" s="21">
        <v>5</v>
      </c>
      <c r="T2184" s="21">
        <f t="shared" ref="T2184:T2209" si="113">AVERAGE(R2184:S2184)</f>
        <v>4</v>
      </c>
      <c r="V2184" s="36">
        <v>6.4199999999999993E-2</v>
      </c>
      <c r="W2184" s="36">
        <v>2.5179999999999998</v>
      </c>
      <c r="X2184">
        <f t="shared" si="112"/>
        <v>0.14744163094628279</v>
      </c>
    </row>
    <row r="2185" spans="1:24" ht="14.1" customHeight="1" x14ac:dyDescent="0.25">
      <c r="A2185" s="1">
        <v>42302</v>
      </c>
      <c r="B2185" s="1" t="s">
        <v>19</v>
      </c>
      <c r="C2185">
        <v>1238</v>
      </c>
      <c r="D2185">
        <v>6.5</v>
      </c>
      <c r="E2185">
        <v>30</v>
      </c>
      <c r="F2185" s="17">
        <v>0.40347222222222201</v>
      </c>
      <c r="G2185" s="17">
        <v>0.42638888888888898</v>
      </c>
      <c r="H2185" s="6">
        <v>15</v>
      </c>
      <c r="I2185" t="s">
        <v>230</v>
      </c>
      <c r="J2185" t="s">
        <v>253</v>
      </c>
      <c r="K2185" t="s">
        <v>7</v>
      </c>
      <c r="L2185" t="s">
        <v>65</v>
      </c>
      <c r="M2185" t="s">
        <v>480</v>
      </c>
      <c r="N2185" t="s">
        <v>647</v>
      </c>
      <c r="O2185" t="s">
        <v>651</v>
      </c>
      <c r="P2185" t="s">
        <v>652</v>
      </c>
      <c r="Q2185" s="38">
        <v>2</v>
      </c>
      <c r="R2185" s="21">
        <v>6</v>
      </c>
      <c r="S2185" s="21">
        <v>6</v>
      </c>
      <c r="T2185" s="21">
        <f t="shared" si="113"/>
        <v>6</v>
      </c>
      <c r="V2185" s="36">
        <v>6.4199999999999993E-2</v>
      </c>
      <c r="W2185" s="36">
        <v>2.5179999999999998</v>
      </c>
      <c r="X2185">
        <f t="shared" si="112"/>
        <v>1.1693644110646263E-2</v>
      </c>
    </row>
    <row r="2186" spans="1:24" ht="14.1" customHeight="1" x14ac:dyDescent="0.25">
      <c r="A2186" s="1">
        <v>42302</v>
      </c>
      <c r="B2186" s="1" t="s">
        <v>19</v>
      </c>
      <c r="C2186" s="8">
        <v>1242</v>
      </c>
      <c r="D2186">
        <v>11.2</v>
      </c>
      <c r="E2186">
        <v>30</v>
      </c>
      <c r="F2186" s="6">
        <v>1215</v>
      </c>
      <c r="G2186" s="6">
        <v>1245</v>
      </c>
      <c r="H2186" s="6">
        <v>34</v>
      </c>
      <c r="I2186" t="s">
        <v>447</v>
      </c>
      <c r="J2186" t="s">
        <v>20</v>
      </c>
      <c r="K2186" t="s">
        <v>7</v>
      </c>
      <c r="L2186" t="s">
        <v>65</v>
      </c>
      <c r="M2186" t="s">
        <v>480</v>
      </c>
      <c r="N2186" t="s">
        <v>647</v>
      </c>
      <c r="O2186" t="s">
        <v>651</v>
      </c>
      <c r="P2186" t="s">
        <v>652</v>
      </c>
      <c r="Q2186" s="12">
        <v>20</v>
      </c>
      <c r="R2186">
        <v>4</v>
      </c>
      <c r="S2186" s="21">
        <v>10</v>
      </c>
      <c r="T2186" s="21">
        <f t="shared" si="113"/>
        <v>7</v>
      </c>
      <c r="V2186" s="36">
        <v>6.4199999999999993E-2</v>
      </c>
      <c r="W2186" s="36">
        <v>2.5179999999999998</v>
      </c>
      <c r="X2186">
        <f t="shared" si="112"/>
        <v>0.17239389755477677</v>
      </c>
    </row>
    <row r="2187" spans="1:24" ht="14.1" customHeight="1" x14ac:dyDescent="0.25">
      <c r="A2187" s="1">
        <v>42301</v>
      </c>
      <c r="B2187" t="s">
        <v>19</v>
      </c>
      <c r="C2187">
        <v>1233</v>
      </c>
      <c r="D2187">
        <v>10</v>
      </c>
      <c r="E2187">
        <v>30</v>
      </c>
      <c r="F2187" s="17">
        <v>0.58263888888888904</v>
      </c>
      <c r="G2187" s="17">
        <v>0.593055555555556</v>
      </c>
      <c r="H2187">
        <v>15</v>
      </c>
      <c r="I2187" t="s">
        <v>231</v>
      </c>
      <c r="J2187" t="s">
        <v>1203</v>
      </c>
      <c r="K2187" t="s">
        <v>7</v>
      </c>
      <c r="L2187" t="s">
        <v>65</v>
      </c>
      <c r="M2187" t="s">
        <v>480</v>
      </c>
      <c r="N2187" t="s">
        <v>647</v>
      </c>
      <c r="O2187" t="s">
        <v>651</v>
      </c>
      <c r="P2187" t="s">
        <v>652</v>
      </c>
      <c r="Q2187" s="12">
        <v>3</v>
      </c>
      <c r="R2187">
        <v>3</v>
      </c>
      <c r="S2187">
        <v>4</v>
      </c>
      <c r="T2187" s="21">
        <f t="shared" si="113"/>
        <v>3.5</v>
      </c>
      <c r="V2187" s="36">
        <v>6.4199999999999993E-2</v>
      </c>
      <c r="W2187" s="36">
        <v>2.5179999999999998</v>
      </c>
      <c r="X2187">
        <f t="shared" si="112"/>
        <v>4.5146035470588859E-3</v>
      </c>
    </row>
    <row r="2188" spans="1:24" ht="14.1" customHeight="1" x14ac:dyDescent="0.25">
      <c r="A2188" s="1">
        <v>42292</v>
      </c>
      <c r="B2188" s="1" t="s">
        <v>19</v>
      </c>
      <c r="C2188" s="14" t="s">
        <v>196</v>
      </c>
      <c r="D2188">
        <v>4</v>
      </c>
      <c r="E2188">
        <v>23</v>
      </c>
      <c r="F2188" s="6">
        <v>109</v>
      </c>
      <c r="G2188" s="6">
        <v>126</v>
      </c>
      <c r="H2188" s="6">
        <v>17</v>
      </c>
      <c r="I2188" t="s">
        <v>146</v>
      </c>
      <c r="J2188" t="s">
        <v>147</v>
      </c>
      <c r="K2188" t="s">
        <v>7</v>
      </c>
      <c r="L2188" t="s">
        <v>439</v>
      </c>
      <c r="M2188" t="s">
        <v>1091</v>
      </c>
      <c r="N2188" t="s">
        <v>629</v>
      </c>
      <c r="O2188" t="s">
        <v>633</v>
      </c>
      <c r="P2188" t="s">
        <v>1145</v>
      </c>
      <c r="Q2188" s="38">
        <v>2</v>
      </c>
      <c r="R2188" s="21">
        <v>12</v>
      </c>
      <c r="S2188" s="21">
        <v>12</v>
      </c>
      <c r="T2188" s="21">
        <f t="shared" si="113"/>
        <v>12</v>
      </c>
      <c r="V2188" s="36">
        <v>3.1800000000000002E-2</v>
      </c>
      <c r="W2188" s="36">
        <v>2.984</v>
      </c>
      <c r="X2188">
        <f t="shared" si="112"/>
        <v>0.10561703075222724</v>
      </c>
    </row>
    <row r="2189" spans="1:24" ht="14.1" customHeight="1" x14ac:dyDescent="0.25">
      <c r="A2189" s="1">
        <v>42295</v>
      </c>
      <c r="B2189" s="1" t="s">
        <v>19</v>
      </c>
      <c r="C2189" s="14" t="s">
        <v>215</v>
      </c>
      <c r="D2189">
        <v>13</v>
      </c>
      <c r="E2189">
        <v>30</v>
      </c>
      <c r="F2189" s="6">
        <v>1104</v>
      </c>
      <c r="G2189" s="6">
        <v>1121</v>
      </c>
      <c r="H2189" s="6">
        <v>17</v>
      </c>
      <c r="I2189" t="s">
        <v>146</v>
      </c>
      <c r="J2189" t="s">
        <v>147</v>
      </c>
      <c r="K2189" t="s">
        <v>7</v>
      </c>
      <c r="L2189" t="s">
        <v>439</v>
      </c>
      <c r="M2189" t="s">
        <v>1091</v>
      </c>
      <c r="N2189" t="s">
        <v>629</v>
      </c>
      <c r="O2189" t="s">
        <v>633</v>
      </c>
      <c r="P2189" t="s">
        <v>1145</v>
      </c>
      <c r="Q2189" s="38">
        <v>2</v>
      </c>
      <c r="R2189" s="21">
        <v>13</v>
      </c>
      <c r="S2189" s="21">
        <v>13</v>
      </c>
      <c r="T2189" s="21">
        <f t="shared" si="113"/>
        <v>13</v>
      </c>
      <c r="V2189" s="36">
        <v>3.1800000000000002E-2</v>
      </c>
      <c r="W2189" s="36">
        <v>2.984</v>
      </c>
      <c r="X2189">
        <f t="shared" si="112"/>
        <v>0.13411090059275402</v>
      </c>
    </row>
    <row r="2190" spans="1:24" ht="14.1" customHeight="1" x14ac:dyDescent="0.25">
      <c r="A2190" s="1">
        <v>42295</v>
      </c>
      <c r="B2190" s="1" t="s">
        <v>19</v>
      </c>
      <c r="C2190" t="s">
        <v>438</v>
      </c>
      <c r="D2190">
        <v>20</v>
      </c>
      <c r="E2190">
        <v>30</v>
      </c>
      <c r="F2190" s="6">
        <v>1003</v>
      </c>
      <c r="G2190" s="6">
        <v>1018</v>
      </c>
      <c r="H2190" s="6">
        <v>15</v>
      </c>
      <c r="I2190" t="s">
        <v>393</v>
      </c>
      <c r="J2190" t="s">
        <v>285</v>
      </c>
      <c r="K2190" t="s">
        <v>7</v>
      </c>
      <c r="L2190" t="s">
        <v>439</v>
      </c>
      <c r="M2190" t="s">
        <v>628</v>
      </c>
      <c r="N2190" t="s">
        <v>629</v>
      </c>
      <c r="O2190" t="s">
        <v>633</v>
      </c>
      <c r="P2190" t="s">
        <v>634</v>
      </c>
      <c r="Q2190" s="38">
        <v>2</v>
      </c>
      <c r="R2190" s="21">
        <v>11</v>
      </c>
      <c r="S2190" s="21">
        <v>11</v>
      </c>
      <c r="T2190" s="21">
        <f t="shared" si="113"/>
        <v>11</v>
      </c>
      <c r="V2190" s="36">
        <v>3.1800000000000002E-2</v>
      </c>
      <c r="W2190" s="36">
        <v>2.984</v>
      </c>
      <c r="X2190">
        <f t="shared" si="112"/>
        <v>8.146534258054472E-2</v>
      </c>
    </row>
    <row r="2191" spans="1:24" ht="14.1" customHeight="1" x14ac:dyDescent="0.25">
      <c r="A2191" s="1">
        <v>42302</v>
      </c>
      <c r="B2191" s="1" t="s">
        <v>19</v>
      </c>
      <c r="C2191" s="8">
        <v>1240</v>
      </c>
      <c r="D2191">
        <v>21</v>
      </c>
      <c r="E2191">
        <v>30</v>
      </c>
      <c r="F2191" s="6">
        <v>1105</v>
      </c>
      <c r="G2191" s="6">
        <v>1137</v>
      </c>
      <c r="H2191" s="6">
        <v>32</v>
      </c>
      <c r="I2191" t="s">
        <v>447</v>
      </c>
      <c r="J2191" t="s">
        <v>20</v>
      </c>
      <c r="K2191" t="s">
        <v>7</v>
      </c>
      <c r="L2191" t="s">
        <v>439</v>
      </c>
      <c r="M2191" t="s">
        <v>628</v>
      </c>
      <c r="N2191" t="s">
        <v>629</v>
      </c>
      <c r="O2191" t="s">
        <v>633</v>
      </c>
      <c r="P2191" t="s">
        <v>634</v>
      </c>
      <c r="Q2191" s="12">
        <v>1</v>
      </c>
      <c r="R2191">
        <v>1</v>
      </c>
      <c r="S2191" s="21">
        <v>1</v>
      </c>
      <c r="T2191" s="21">
        <f t="shared" si="113"/>
        <v>1</v>
      </c>
      <c r="V2191" s="36">
        <v>3.1800000000000002E-2</v>
      </c>
      <c r="W2191" s="36">
        <v>2.984</v>
      </c>
      <c r="X2191">
        <f t="shared" si="112"/>
        <v>3.18E-5</v>
      </c>
    </row>
    <row r="2192" spans="1:24" ht="14.1" customHeight="1" x14ac:dyDescent="0.25">
      <c r="A2192" s="1">
        <v>42291</v>
      </c>
      <c r="B2192" s="1" t="s">
        <v>19</v>
      </c>
      <c r="C2192">
        <v>1107</v>
      </c>
      <c r="D2192">
        <v>20</v>
      </c>
      <c r="E2192">
        <v>30</v>
      </c>
      <c r="F2192" s="17">
        <v>0.58194444444444404</v>
      </c>
      <c r="G2192" s="17">
        <v>0.60347222222222197</v>
      </c>
      <c r="H2192">
        <v>14</v>
      </c>
      <c r="I2192" t="s">
        <v>230</v>
      </c>
      <c r="J2192" t="s">
        <v>253</v>
      </c>
      <c r="K2192" t="s">
        <v>7</v>
      </c>
      <c r="L2192" t="s">
        <v>94</v>
      </c>
      <c r="M2192" t="s">
        <v>628</v>
      </c>
      <c r="N2192" t="s">
        <v>629</v>
      </c>
      <c r="O2192" t="s">
        <v>636</v>
      </c>
      <c r="P2192" t="s">
        <v>637</v>
      </c>
      <c r="Q2192" s="38">
        <v>2</v>
      </c>
      <c r="R2192" s="21">
        <v>14</v>
      </c>
      <c r="S2192" s="21">
        <v>14</v>
      </c>
      <c r="T2192" s="21">
        <f t="shared" si="113"/>
        <v>14</v>
      </c>
      <c r="V2192" s="36">
        <v>2.5100000000000001E-2</v>
      </c>
      <c r="W2192" s="36">
        <v>3.0760000000000001</v>
      </c>
      <c r="X2192">
        <f t="shared" si="112"/>
        <v>0.16834241566748748</v>
      </c>
    </row>
    <row r="2193" spans="1:24" ht="14.1" customHeight="1" x14ac:dyDescent="0.25">
      <c r="A2193" s="13">
        <v>42293</v>
      </c>
      <c r="B2193" s="13" t="s">
        <v>19</v>
      </c>
      <c r="C2193" s="14" t="s">
        <v>370</v>
      </c>
      <c r="D2193" s="14">
        <v>24</v>
      </c>
      <c r="E2193" s="14">
        <v>30</v>
      </c>
      <c r="F2193" s="15">
        <v>823</v>
      </c>
      <c r="G2193" s="15">
        <v>834</v>
      </c>
      <c r="H2193" s="15">
        <v>11</v>
      </c>
      <c r="I2193" s="14" t="s">
        <v>328</v>
      </c>
      <c r="J2193" s="14" t="s">
        <v>147</v>
      </c>
      <c r="K2193" s="14" t="s">
        <v>7</v>
      </c>
      <c r="L2193" s="14" t="s">
        <v>94</v>
      </c>
      <c r="M2193" t="s">
        <v>628</v>
      </c>
      <c r="N2193" t="s">
        <v>629</v>
      </c>
      <c r="O2193" t="s">
        <v>636</v>
      </c>
      <c r="P2193" t="s">
        <v>637</v>
      </c>
      <c r="Q2193" s="40">
        <v>2</v>
      </c>
      <c r="R2193" s="22">
        <v>9</v>
      </c>
      <c r="S2193" s="22">
        <v>9</v>
      </c>
      <c r="T2193" s="22">
        <f t="shared" si="113"/>
        <v>9</v>
      </c>
      <c r="U2193" s="14"/>
      <c r="V2193" s="36">
        <v>2.5100000000000001E-2</v>
      </c>
      <c r="W2193" s="36">
        <v>3.0760000000000001</v>
      </c>
      <c r="X2193">
        <f t="shared" si="112"/>
        <v>4.3246769960802865E-2</v>
      </c>
    </row>
    <row r="2194" spans="1:24" ht="14.1" customHeight="1" x14ac:dyDescent="0.25">
      <c r="A2194" s="13">
        <v>42293</v>
      </c>
      <c r="B2194" s="13" t="s">
        <v>19</v>
      </c>
      <c r="C2194" s="14" t="s">
        <v>370</v>
      </c>
      <c r="D2194" s="14">
        <v>24</v>
      </c>
      <c r="E2194" s="14">
        <v>30</v>
      </c>
      <c r="F2194" s="15">
        <v>823</v>
      </c>
      <c r="G2194" s="15">
        <v>834</v>
      </c>
      <c r="H2194" s="15">
        <v>11</v>
      </c>
      <c r="I2194" s="14" t="s">
        <v>328</v>
      </c>
      <c r="J2194" s="14" t="s">
        <v>147</v>
      </c>
      <c r="K2194" s="14" t="s">
        <v>7</v>
      </c>
      <c r="L2194" s="14" t="s">
        <v>94</v>
      </c>
      <c r="M2194" t="s">
        <v>628</v>
      </c>
      <c r="N2194" t="s">
        <v>629</v>
      </c>
      <c r="O2194" t="s">
        <v>636</v>
      </c>
      <c r="P2194" t="s">
        <v>637</v>
      </c>
      <c r="Q2194" s="40">
        <v>2</v>
      </c>
      <c r="R2194" s="22">
        <v>12</v>
      </c>
      <c r="S2194" s="22">
        <v>12</v>
      </c>
      <c r="T2194" s="22">
        <f t="shared" si="113"/>
        <v>12</v>
      </c>
      <c r="U2194" s="14"/>
      <c r="V2194" s="36">
        <v>2.5100000000000001E-2</v>
      </c>
      <c r="W2194" s="36">
        <v>3.0760000000000001</v>
      </c>
      <c r="X2194">
        <f t="shared" si="112"/>
        <v>0.1047768240074215</v>
      </c>
    </row>
    <row r="2195" spans="1:24" ht="14.1" customHeight="1" x14ac:dyDescent="0.25">
      <c r="A2195" s="1">
        <v>42291</v>
      </c>
      <c r="B2195" s="9" t="s">
        <v>19</v>
      </c>
      <c r="C2195" s="10" t="s">
        <v>92</v>
      </c>
      <c r="D2195" s="11">
        <v>20</v>
      </c>
      <c r="E2195" s="11">
        <v>30</v>
      </c>
      <c r="F2195" s="11">
        <v>1329</v>
      </c>
      <c r="G2195" s="11">
        <v>1344</v>
      </c>
      <c r="H2195" s="11">
        <v>15</v>
      </c>
      <c r="I2195" s="11" t="s">
        <v>10</v>
      </c>
      <c r="J2195" s="11" t="s">
        <v>20</v>
      </c>
      <c r="K2195" s="11" t="s">
        <v>7</v>
      </c>
      <c r="L2195" s="11" t="s">
        <v>94</v>
      </c>
      <c r="M2195" t="s">
        <v>628</v>
      </c>
      <c r="N2195" t="s">
        <v>629</v>
      </c>
      <c r="O2195" t="s">
        <v>636</v>
      </c>
      <c r="P2195" t="s">
        <v>637</v>
      </c>
      <c r="Q2195" s="38">
        <v>2</v>
      </c>
      <c r="R2195" s="21">
        <v>10</v>
      </c>
      <c r="S2195" s="21">
        <v>10</v>
      </c>
      <c r="T2195" s="21">
        <f t="shared" si="113"/>
        <v>10</v>
      </c>
      <c r="V2195" s="36">
        <v>2.5100000000000001E-2</v>
      </c>
      <c r="W2195" s="36">
        <v>3.0760000000000001</v>
      </c>
      <c r="X2195">
        <f t="shared" si="112"/>
        <v>5.9800348802974253E-2</v>
      </c>
    </row>
    <row r="2196" spans="1:24" ht="14.1" customHeight="1" x14ac:dyDescent="0.25">
      <c r="A2196" s="1">
        <v>42292</v>
      </c>
      <c r="B2196" s="9" t="s">
        <v>19</v>
      </c>
      <c r="C2196" s="10" t="s">
        <v>97</v>
      </c>
      <c r="D2196" s="11">
        <v>20</v>
      </c>
      <c r="E2196" s="11">
        <v>30</v>
      </c>
      <c r="F2196" s="11">
        <v>912</v>
      </c>
      <c r="G2196" s="11">
        <v>924</v>
      </c>
      <c r="H2196" s="11">
        <v>12</v>
      </c>
      <c r="I2196" s="11" t="s">
        <v>10</v>
      </c>
      <c r="J2196" s="11" t="s">
        <v>20</v>
      </c>
      <c r="K2196" t="s">
        <v>7</v>
      </c>
      <c r="L2196" s="11" t="s">
        <v>94</v>
      </c>
      <c r="M2196" t="s">
        <v>628</v>
      </c>
      <c r="N2196" t="s">
        <v>629</v>
      </c>
      <c r="O2196" t="s">
        <v>636</v>
      </c>
      <c r="P2196" t="s">
        <v>637</v>
      </c>
      <c r="Q2196" s="38">
        <v>2</v>
      </c>
      <c r="R2196" s="21">
        <v>12</v>
      </c>
      <c r="S2196" s="21">
        <v>12</v>
      </c>
      <c r="T2196" s="21">
        <f t="shared" si="113"/>
        <v>12</v>
      </c>
      <c r="V2196" s="36">
        <v>2.5100000000000001E-2</v>
      </c>
      <c r="W2196" s="36">
        <v>3.0760000000000001</v>
      </c>
      <c r="X2196">
        <f t="shared" si="112"/>
        <v>0.1047768240074215</v>
      </c>
    </row>
    <row r="2197" spans="1:24" ht="14.1" customHeight="1" x14ac:dyDescent="0.25">
      <c r="A2197" s="1">
        <v>42293</v>
      </c>
      <c r="B2197" s="9" t="s">
        <v>19</v>
      </c>
      <c r="C2197" s="10" t="s">
        <v>105</v>
      </c>
      <c r="D2197" s="11">
        <v>24</v>
      </c>
      <c r="E2197" s="11">
        <v>30</v>
      </c>
      <c r="F2197" s="11">
        <v>814</v>
      </c>
      <c r="G2197" s="11">
        <v>826</v>
      </c>
      <c r="H2197" s="11">
        <v>12</v>
      </c>
      <c r="I2197" s="11" t="s">
        <v>10</v>
      </c>
      <c r="J2197" s="11" t="s">
        <v>20</v>
      </c>
      <c r="K2197" t="s">
        <v>7</v>
      </c>
      <c r="L2197" s="11" t="s">
        <v>94</v>
      </c>
      <c r="M2197" t="s">
        <v>628</v>
      </c>
      <c r="N2197" t="s">
        <v>629</v>
      </c>
      <c r="O2197" t="s">
        <v>636</v>
      </c>
      <c r="P2197" t="s">
        <v>637</v>
      </c>
      <c r="Q2197" s="38">
        <v>2</v>
      </c>
      <c r="R2197" s="21">
        <v>12</v>
      </c>
      <c r="S2197" s="21">
        <v>12</v>
      </c>
      <c r="T2197" s="21">
        <f t="shared" si="113"/>
        <v>12</v>
      </c>
      <c r="V2197" s="36">
        <v>2.5100000000000001E-2</v>
      </c>
      <c r="W2197" s="36">
        <v>3.0760000000000001</v>
      </c>
      <c r="X2197">
        <f t="shared" si="112"/>
        <v>0.1047768240074215</v>
      </c>
    </row>
    <row r="2198" spans="1:24" ht="14.1" customHeight="1" x14ac:dyDescent="0.25">
      <c r="A2198" s="1">
        <v>42293</v>
      </c>
      <c r="B2198" s="9" t="s">
        <v>19</v>
      </c>
      <c r="C2198" s="10" t="s">
        <v>105</v>
      </c>
      <c r="D2198" s="11">
        <v>24</v>
      </c>
      <c r="E2198" s="11">
        <v>30</v>
      </c>
      <c r="F2198" s="11">
        <v>814</v>
      </c>
      <c r="G2198" s="11">
        <v>826</v>
      </c>
      <c r="H2198" s="11">
        <v>12</v>
      </c>
      <c r="I2198" s="11" t="s">
        <v>10</v>
      </c>
      <c r="J2198" s="11" t="s">
        <v>20</v>
      </c>
      <c r="K2198" t="s">
        <v>7</v>
      </c>
      <c r="L2198" s="11" t="s">
        <v>94</v>
      </c>
      <c r="M2198" t="s">
        <v>628</v>
      </c>
      <c r="N2198" t="s">
        <v>629</v>
      </c>
      <c r="O2198" t="s">
        <v>636</v>
      </c>
      <c r="P2198" t="s">
        <v>637</v>
      </c>
      <c r="Q2198" s="38">
        <v>2</v>
      </c>
      <c r="R2198" s="21">
        <v>11</v>
      </c>
      <c r="S2198" s="21">
        <v>11</v>
      </c>
      <c r="T2198" s="21">
        <f t="shared" si="113"/>
        <v>11</v>
      </c>
      <c r="V2198" s="36">
        <v>2.5100000000000001E-2</v>
      </c>
      <c r="W2198" s="36">
        <v>3.0760000000000001</v>
      </c>
      <c r="X2198">
        <f t="shared" si="112"/>
        <v>8.0172904354239391E-2</v>
      </c>
    </row>
    <row r="2199" spans="1:24" ht="14.1" customHeight="1" x14ac:dyDescent="0.25">
      <c r="A2199" s="1">
        <v>42293</v>
      </c>
      <c r="B2199" s="9" t="s">
        <v>19</v>
      </c>
      <c r="C2199" s="10" t="s">
        <v>105</v>
      </c>
      <c r="D2199" s="11">
        <v>24</v>
      </c>
      <c r="E2199" s="11">
        <v>30</v>
      </c>
      <c r="F2199" s="11">
        <v>814</v>
      </c>
      <c r="G2199" s="11">
        <v>826</v>
      </c>
      <c r="H2199" s="11">
        <v>12</v>
      </c>
      <c r="I2199" s="11" t="s">
        <v>10</v>
      </c>
      <c r="J2199" s="11" t="s">
        <v>20</v>
      </c>
      <c r="K2199" t="s">
        <v>7</v>
      </c>
      <c r="L2199" s="11" t="s">
        <v>94</v>
      </c>
      <c r="M2199" t="s">
        <v>628</v>
      </c>
      <c r="N2199" t="s">
        <v>629</v>
      </c>
      <c r="O2199" t="s">
        <v>636</v>
      </c>
      <c r="P2199" t="s">
        <v>637</v>
      </c>
      <c r="Q2199" s="38">
        <v>2</v>
      </c>
      <c r="R2199" s="21">
        <v>10</v>
      </c>
      <c r="S2199" s="21">
        <v>10</v>
      </c>
      <c r="T2199" s="21">
        <f t="shared" si="113"/>
        <v>10</v>
      </c>
      <c r="V2199" s="36">
        <v>2.5100000000000001E-2</v>
      </c>
      <c r="W2199" s="36">
        <v>3.0760000000000001</v>
      </c>
      <c r="X2199">
        <f t="shared" si="112"/>
        <v>5.9800348802974253E-2</v>
      </c>
    </row>
    <row r="2200" spans="1:24" ht="14.1" customHeight="1" x14ac:dyDescent="0.25">
      <c r="A2200" s="1">
        <v>42289</v>
      </c>
      <c r="B2200" s="1" t="s">
        <v>19</v>
      </c>
      <c r="C2200" t="s">
        <v>400</v>
      </c>
      <c r="D2200">
        <v>20</v>
      </c>
      <c r="E2200">
        <v>30</v>
      </c>
      <c r="F2200" s="6">
        <v>1359</v>
      </c>
      <c r="G2200" s="6">
        <v>1414</v>
      </c>
      <c r="H2200" s="6">
        <v>15</v>
      </c>
      <c r="I2200" t="s">
        <v>393</v>
      </c>
      <c r="J2200" t="s">
        <v>285</v>
      </c>
      <c r="K2200" t="s">
        <v>7</v>
      </c>
      <c r="L2200" t="s">
        <v>94</v>
      </c>
      <c r="M2200" t="s">
        <v>628</v>
      </c>
      <c r="N2200" t="s">
        <v>629</v>
      </c>
      <c r="O2200" t="s">
        <v>636</v>
      </c>
      <c r="P2200" t="s">
        <v>637</v>
      </c>
      <c r="Q2200" s="38">
        <v>1</v>
      </c>
      <c r="R2200" s="21">
        <v>9</v>
      </c>
      <c r="S2200" s="21">
        <v>9</v>
      </c>
      <c r="T2200" s="21">
        <f t="shared" si="113"/>
        <v>9</v>
      </c>
      <c r="V2200" s="36">
        <v>2.5100000000000001E-2</v>
      </c>
      <c r="W2200" s="36">
        <v>3.0760000000000001</v>
      </c>
      <c r="X2200">
        <f t="shared" si="112"/>
        <v>2.1623384980401433E-2</v>
      </c>
    </row>
    <row r="2201" spans="1:24" ht="14.1" customHeight="1" x14ac:dyDescent="0.25">
      <c r="A2201" s="1">
        <v>42296</v>
      </c>
      <c r="B2201" s="9" t="s">
        <v>19</v>
      </c>
      <c r="C2201" s="10" t="s">
        <v>137</v>
      </c>
      <c r="D2201" s="11">
        <v>20</v>
      </c>
      <c r="E2201" s="11">
        <v>30</v>
      </c>
      <c r="F2201" s="11">
        <v>956</v>
      </c>
      <c r="G2201" s="11">
        <v>1011</v>
      </c>
      <c r="H2201" s="11">
        <v>15</v>
      </c>
      <c r="I2201" s="11" t="s">
        <v>10</v>
      </c>
      <c r="J2201" s="11" t="s">
        <v>20</v>
      </c>
      <c r="K2201" t="s">
        <v>7</v>
      </c>
      <c r="L2201" s="11" t="s">
        <v>94</v>
      </c>
      <c r="M2201" t="s">
        <v>628</v>
      </c>
      <c r="N2201" t="s">
        <v>629</v>
      </c>
      <c r="O2201" t="s">
        <v>636</v>
      </c>
      <c r="P2201" t="s">
        <v>637</v>
      </c>
      <c r="Q2201" s="38">
        <v>2</v>
      </c>
      <c r="R2201" s="21">
        <v>12</v>
      </c>
      <c r="S2201" s="21">
        <v>12</v>
      </c>
      <c r="T2201" s="21">
        <f t="shared" si="113"/>
        <v>12</v>
      </c>
      <c r="V2201" s="36">
        <v>2.5100000000000001E-2</v>
      </c>
      <c r="W2201" s="36">
        <v>3.0760000000000001</v>
      </c>
      <c r="X2201">
        <f t="shared" si="112"/>
        <v>0.1047768240074215</v>
      </c>
    </row>
    <row r="2202" spans="1:24" ht="14.1" customHeight="1" x14ac:dyDescent="0.25">
      <c r="A2202" s="1">
        <v>42296</v>
      </c>
      <c r="B2202" s="9" t="s">
        <v>19</v>
      </c>
      <c r="C2202" s="10" t="s">
        <v>137</v>
      </c>
      <c r="D2202" s="11">
        <v>20</v>
      </c>
      <c r="E2202" s="11">
        <v>30</v>
      </c>
      <c r="F2202" s="11">
        <v>956</v>
      </c>
      <c r="G2202" s="11">
        <v>1011</v>
      </c>
      <c r="H2202" s="11">
        <v>15</v>
      </c>
      <c r="I2202" s="11" t="s">
        <v>10</v>
      </c>
      <c r="J2202" s="11" t="s">
        <v>20</v>
      </c>
      <c r="K2202" t="s">
        <v>7</v>
      </c>
      <c r="L2202" s="11" t="s">
        <v>94</v>
      </c>
      <c r="M2202" t="s">
        <v>628</v>
      </c>
      <c r="N2202" t="s">
        <v>629</v>
      </c>
      <c r="O2202" t="s">
        <v>636</v>
      </c>
      <c r="P2202" t="s">
        <v>637</v>
      </c>
      <c r="Q2202" s="38">
        <v>3</v>
      </c>
      <c r="R2202" s="21">
        <v>10</v>
      </c>
      <c r="S2202" s="21">
        <v>10</v>
      </c>
      <c r="T2202" s="21">
        <f t="shared" si="113"/>
        <v>10</v>
      </c>
      <c r="V2202" s="36">
        <v>2.5100000000000001E-2</v>
      </c>
      <c r="W2202" s="36">
        <v>3.0760000000000001</v>
      </c>
      <c r="X2202">
        <f t="shared" si="112"/>
        <v>8.9700523204461383E-2</v>
      </c>
    </row>
    <row r="2203" spans="1:24" ht="14.1" customHeight="1" x14ac:dyDescent="0.25">
      <c r="A2203" s="1">
        <v>42291</v>
      </c>
      <c r="B2203" s="1" t="s">
        <v>19</v>
      </c>
      <c r="C2203" t="s">
        <v>417</v>
      </c>
      <c r="D2203">
        <v>20</v>
      </c>
      <c r="E2203">
        <v>30</v>
      </c>
      <c r="F2203" s="6">
        <v>1226</v>
      </c>
      <c r="G2203" s="6">
        <v>1241</v>
      </c>
      <c r="H2203" s="6">
        <v>15</v>
      </c>
      <c r="I2203" t="s">
        <v>393</v>
      </c>
      <c r="J2203" t="s">
        <v>285</v>
      </c>
      <c r="K2203" t="s">
        <v>7</v>
      </c>
      <c r="L2203" t="s">
        <v>94</v>
      </c>
      <c r="M2203" t="s">
        <v>628</v>
      </c>
      <c r="N2203" t="s">
        <v>629</v>
      </c>
      <c r="O2203" t="s">
        <v>636</v>
      </c>
      <c r="P2203" t="s">
        <v>637</v>
      </c>
      <c r="Q2203" s="38">
        <v>1</v>
      </c>
      <c r="R2203" s="21">
        <v>8</v>
      </c>
      <c r="S2203" s="21">
        <v>8</v>
      </c>
      <c r="T2203" s="21">
        <f t="shared" si="113"/>
        <v>8</v>
      </c>
      <c r="V2203" s="36">
        <v>2.5100000000000001E-2</v>
      </c>
      <c r="W2203" s="36">
        <v>3.0760000000000001</v>
      </c>
      <c r="X2203">
        <f t="shared" si="112"/>
        <v>1.5051456280879158E-2</v>
      </c>
    </row>
    <row r="2204" spans="1:24" ht="14.1" customHeight="1" x14ac:dyDescent="0.25">
      <c r="A2204" s="1">
        <v>42295</v>
      </c>
      <c r="B2204" s="1" t="s">
        <v>19</v>
      </c>
      <c r="C2204" t="s">
        <v>438</v>
      </c>
      <c r="D2204">
        <v>20</v>
      </c>
      <c r="E2204">
        <v>30</v>
      </c>
      <c r="F2204" s="6">
        <v>1003</v>
      </c>
      <c r="G2204" s="6">
        <v>1018</v>
      </c>
      <c r="H2204" s="6">
        <v>15</v>
      </c>
      <c r="I2204" t="s">
        <v>393</v>
      </c>
      <c r="J2204" t="s">
        <v>285</v>
      </c>
      <c r="K2204" t="s">
        <v>7</v>
      </c>
      <c r="L2204" t="s">
        <v>94</v>
      </c>
      <c r="M2204" t="s">
        <v>628</v>
      </c>
      <c r="N2204" t="s">
        <v>629</v>
      </c>
      <c r="O2204" t="s">
        <v>636</v>
      </c>
      <c r="P2204" t="s">
        <v>637</v>
      </c>
      <c r="Q2204" s="38">
        <v>2</v>
      </c>
      <c r="R2204" s="21">
        <v>9</v>
      </c>
      <c r="S2204" s="21">
        <v>9</v>
      </c>
      <c r="T2204" s="21">
        <f t="shared" si="113"/>
        <v>9</v>
      </c>
      <c r="V2204" s="36">
        <v>2.5100000000000001E-2</v>
      </c>
      <c r="W2204" s="36">
        <v>3.0760000000000001</v>
      </c>
      <c r="X2204">
        <f t="shared" si="112"/>
        <v>4.3246769960802865E-2</v>
      </c>
    </row>
    <row r="2205" spans="1:24" ht="14.1" customHeight="1" x14ac:dyDescent="0.25">
      <c r="A2205" s="1">
        <v>42289</v>
      </c>
      <c r="B2205" s="1" t="s">
        <v>19</v>
      </c>
      <c r="C2205" s="8" t="s">
        <v>48</v>
      </c>
      <c r="D2205">
        <v>5</v>
      </c>
      <c r="E2205">
        <v>30</v>
      </c>
      <c r="F2205" s="6">
        <v>1151</v>
      </c>
      <c r="G2205" s="6">
        <v>1207</v>
      </c>
      <c r="H2205" s="6">
        <v>16</v>
      </c>
      <c r="I2205" t="s">
        <v>10</v>
      </c>
      <c r="J2205" t="s">
        <v>20</v>
      </c>
      <c r="K2205" t="s">
        <v>7</v>
      </c>
      <c r="L2205" t="s">
        <v>51</v>
      </c>
      <c r="M2205" t="s">
        <v>628</v>
      </c>
      <c r="N2205" t="s">
        <v>629</v>
      </c>
      <c r="O2205" t="s">
        <v>639</v>
      </c>
      <c r="P2205" t="s">
        <v>640</v>
      </c>
      <c r="Q2205" s="38">
        <v>1</v>
      </c>
      <c r="R2205" s="21">
        <v>16</v>
      </c>
      <c r="S2205" s="21">
        <v>16</v>
      </c>
      <c r="T2205" s="21">
        <f t="shared" si="113"/>
        <v>16</v>
      </c>
      <c r="V2205" s="36">
        <v>2.2200000000000001E-2</v>
      </c>
      <c r="W2205" s="36">
        <v>3.14</v>
      </c>
      <c r="X2205">
        <f t="shared" si="112"/>
        <v>0.1340570690513406</v>
      </c>
    </row>
    <row r="2206" spans="1:24" ht="14.1" customHeight="1" x14ac:dyDescent="0.25">
      <c r="A2206" s="1">
        <v>42289</v>
      </c>
      <c r="B2206" s="1" t="s">
        <v>19</v>
      </c>
      <c r="C2206" s="8" t="s">
        <v>71</v>
      </c>
      <c r="D2206">
        <v>5</v>
      </c>
      <c r="E2206">
        <v>30</v>
      </c>
      <c r="F2206" s="6">
        <v>1230</v>
      </c>
      <c r="G2206" s="6">
        <v>1245</v>
      </c>
      <c r="H2206" s="6">
        <v>15</v>
      </c>
      <c r="I2206" t="s">
        <v>10</v>
      </c>
      <c r="J2206" t="s">
        <v>20</v>
      </c>
      <c r="K2206" t="s">
        <v>7</v>
      </c>
      <c r="L2206" t="s">
        <v>51</v>
      </c>
      <c r="M2206" t="s">
        <v>628</v>
      </c>
      <c r="N2206" t="s">
        <v>629</v>
      </c>
      <c r="O2206" t="s">
        <v>639</v>
      </c>
      <c r="P2206" t="s">
        <v>640</v>
      </c>
      <c r="Q2206" s="38">
        <v>2</v>
      </c>
      <c r="R2206" s="21">
        <v>12</v>
      </c>
      <c r="S2206" s="21">
        <v>12</v>
      </c>
      <c r="T2206" s="21">
        <f t="shared" si="113"/>
        <v>12</v>
      </c>
      <c r="V2206" s="36">
        <v>2.2200000000000001E-2</v>
      </c>
      <c r="W2206" s="36">
        <v>3.14</v>
      </c>
      <c r="X2206">
        <f t="shared" si="112"/>
        <v>0.10864558499785749</v>
      </c>
    </row>
    <row r="2207" spans="1:24" s="14" customFormat="1" ht="14.1" customHeight="1" x14ac:dyDescent="0.25">
      <c r="A2207" s="1">
        <v>42290</v>
      </c>
      <c r="B2207" s="1" t="s">
        <v>19</v>
      </c>
      <c r="C2207" s="8" t="s">
        <v>84</v>
      </c>
      <c r="D2207">
        <v>5</v>
      </c>
      <c r="E2207">
        <v>30</v>
      </c>
      <c r="F2207" s="6">
        <v>1523</v>
      </c>
      <c r="G2207" s="6">
        <v>1538</v>
      </c>
      <c r="H2207" s="6">
        <v>15</v>
      </c>
      <c r="I2207" t="s">
        <v>10</v>
      </c>
      <c r="J2207" t="s">
        <v>20</v>
      </c>
      <c r="K2207" t="s">
        <v>7</v>
      </c>
      <c r="L2207" t="s">
        <v>51</v>
      </c>
      <c r="M2207" t="s">
        <v>628</v>
      </c>
      <c r="N2207" t="s">
        <v>629</v>
      </c>
      <c r="O2207" t="s">
        <v>639</v>
      </c>
      <c r="P2207" t="s">
        <v>640</v>
      </c>
      <c r="Q2207" s="38">
        <v>2</v>
      </c>
      <c r="R2207" s="21">
        <v>12</v>
      </c>
      <c r="S2207" s="21">
        <v>12</v>
      </c>
      <c r="T2207" s="21">
        <f t="shared" si="113"/>
        <v>12</v>
      </c>
      <c r="U2207"/>
      <c r="V2207" s="36">
        <v>2.2200000000000001E-2</v>
      </c>
      <c r="W2207" s="36">
        <v>3.14</v>
      </c>
      <c r="X2207">
        <f t="shared" si="112"/>
        <v>0.10864558499785749</v>
      </c>
    </row>
    <row r="2208" spans="1:24" s="14" customFormat="1" ht="14.1" customHeight="1" x14ac:dyDescent="0.25">
      <c r="A2208" s="1">
        <v>42290</v>
      </c>
      <c r="B2208" s="1" t="s">
        <v>19</v>
      </c>
      <c r="C2208" s="8" t="s">
        <v>453</v>
      </c>
      <c r="D2208">
        <v>6</v>
      </c>
      <c r="E2208">
        <v>30</v>
      </c>
      <c r="F2208" s="6">
        <v>1052</v>
      </c>
      <c r="G2208" s="6">
        <v>1116</v>
      </c>
      <c r="H2208" s="6">
        <v>24</v>
      </c>
      <c r="I2208" t="s">
        <v>447</v>
      </c>
      <c r="J2208" t="s">
        <v>231</v>
      </c>
      <c r="K2208" t="s">
        <v>7</v>
      </c>
      <c r="L2208" t="s">
        <v>51</v>
      </c>
      <c r="M2208" t="s">
        <v>628</v>
      </c>
      <c r="N2208" t="s">
        <v>629</v>
      </c>
      <c r="O2208" t="s">
        <v>639</v>
      </c>
      <c r="P2208" t="s">
        <v>640</v>
      </c>
      <c r="Q2208" s="38">
        <v>1</v>
      </c>
      <c r="R2208" s="21">
        <v>1</v>
      </c>
      <c r="S2208" s="21">
        <v>1</v>
      </c>
      <c r="T2208" s="21">
        <f t="shared" si="113"/>
        <v>1</v>
      </c>
      <c r="U2208"/>
      <c r="V2208" s="36">
        <v>2.2200000000000001E-2</v>
      </c>
      <c r="W2208" s="36">
        <v>3.14</v>
      </c>
      <c r="X2208">
        <f t="shared" si="112"/>
        <v>2.2200000000000001E-5</v>
      </c>
    </row>
    <row r="2209" spans="1:24" ht="14.1" customHeight="1" x14ac:dyDescent="0.25">
      <c r="A2209" s="1">
        <v>42291</v>
      </c>
      <c r="B2209" s="9" t="s">
        <v>19</v>
      </c>
      <c r="C2209" s="10" t="s">
        <v>92</v>
      </c>
      <c r="D2209" s="11">
        <v>20</v>
      </c>
      <c r="E2209" s="11">
        <v>30</v>
      </c>
      <c r="F2209" s="11">
        <v>1329</v>
      </c>
      <c r="G2209" s="11">
        <v>1344</v>
      </c>
      <c r="H2209" s="11">
        <v>15</v>
      </c>
      <c r="I2209" s="11" t="s">
        <v>10</v>
      </c>
      <c r="J2209" s="11" t="s">
        <v>20</v>
      </c>
      <c r="K2209" s="11" t="s">
        <v>7</v>
      </c>
      <c r="L2209" s="11" t="s">
        <v>51</v>
      </c>
      <c r="M2209" t="s">
        <v>628</v>
      </c>
      <c r="N2209" t="s">
        <v>629</v>
      </c>
      <c r="O2209" t="s">
        <v>639</v>
      </c>
      <c r="P2209" t="s">
        <v>640</v>
      </c>
      <c r="Q2209" s="38">
        <v>1</v>
      </c>
      <c r="R2209" s="21">
        <v>12</v>
      </c>
      <c r="S2209" s="21">
        <v>12</v>
      </c>
      <c r="T2209" s="21">
        <f t="shared" si="113"/>
        <v>12</v>
      </c>
      <c r="V2209" s="36">
        <v>2.2200000000000001E-2</v>
      </c>
      <c r="W2209" s="36">
        <v>3.14</v>
      </c>
      <c r="X2209">
        <f t="shared" si="112"/>
        <v>5.4322792498928747E-2</v>
      </c>
    </row>
    <row r="2210" spans="1:24" ht="14.1" customHeight="1" x14ac:dyDescent="0.25">
      <c r="A2210" s="1">
        <v>42291</v>
      </c>
      <c r="B2210" s="1" t="s">
        <v>19</v>
      </c>
      <c r="C2210" t="s">
        <v>351</v>
      </c>
      <c r="D2210">
        <v>26</v>
      </c>
      <c r="E2210">
        <v>30</v>
      </c>
      <c r="F2210" s="6">
        <v>1323</v>
      </c>
      <c r="G2210" s="6">
        <v>1337</v>
      </c>
      <c r="H2210" s="6">
        <v>14</v>
      </c>
      <c r="I2210" t="s">
        <v>328</v>
      </c>
      <c r="J2210" t="s">
        <v>329</v>
      </c>
      <c r="K2210" t="s">
        <v>38</v>
      </c>
      <c r="L2210" t="s">
        <v>51</v>
      </c>
      <c r="M2210" t="s">
        <v>628</v>
      </c>
      <c r="N2210" t="s">
        <v>629</v>
      </c>
      <c r="O2210" t="s">
        <v>639</v>
      </c>
      <c r="P2210" t="s">
        <v>640</v>
      </c>
      <c r="Q2210" s="12"/>
      <c r="R2210"/>
      <c r="S2210"/>
      <c r="T2210"/>
      <c r="V2210" s="36">
        <v>2.2200000000000001E-2</v>
      </c>
      <c r="W2210" s="36">
        <v>3.14</v>
      </c>
      <c r="X2210">
        <f t="shared" si="112"/>
        <v>0</v>
      </c>
    </row>
    <row r="2211" spans="1:24" ht="14.1" customHeight="1" x14ac:dyDescent="0.25">
      <c r="A2211" s="1">
        <v>42292</v>
      </c>
      <c r="B2211" s="1" t="s">
        <v>19</v>
      </c>
      <c r="C2211" s="14" t="s">
        <v>118</v>
      </c>
      <c r="D2211">
        <v>13.3</v>
      </c>
      <c r="E2211">
        <v>30</v>
      </c>
      <c r="F2211" s="6">
        <v>821</v>
      </c>
      <c r="G2211" s="6">
        <v>835</v>
      </c>
      <c r="H2211" s="6">
        <v>14</v>
      </c>
      <c r="I2211" t="s">
        <v>146</v>
      </c>
      <c r="J2211" t="s">
        <v>147</v>
      </c>
      <c r="K2211" t="s">
        <v>7</v>
      </c>
      <c r="L2211" t="s">
        <v>51</v>
      </c>
      <c r="M2211" t="s">
        <v>628</v>
      </c>
      <c r="N2211" t="s">
        <v>629</v>
      </c>
      <c r="O2211" t="s">
        <v>639</v>
      </c>
      <c r="P2211" t="s">
        <v>640</v>
      </c>
      <c r="Q2211" s="38">
        <v>1</v>
      </c>
      <c r="R2211" s="21">
        <v>10</v>
      </c>
      <c r="S2211" s="21">
        <v>10</v>
      </c>
      <c r="T2211" s="21">
        <f t="shared" ref="T2211:T2222" si="114">AVERAGE(R2211:S2211)</f>
        <v>10</v>
      </c>
      <c r="V2211" s="36">
        <v>2.2200000000000001E-2</v>
      </c>
      <c r="W2211" s="36">
        <v>3.14</v>
      </c>
      <c r="X2211">
        <f t="shared" si="112"/>
        <v>3.064453067418408E-2</v>
      </c>
    </row>
    <row r="2212" spans="1:24" ht="14.1" customHeight="1" x14ac:dyDescent="0.25">
      <c r="A2212" s="1">
        <v>42292</v>
      </c>
      <c r="B2212" s="1" t="s">
        <v>19</v>
      </c>
      <c r="C2212" s="14" t="s">
        <v>195</v>
      </c>
      <c r="D2212">
        <v>11.1</v>
      </c>
      <c r="E2212">
        <v>30</v>
      </c>
      <c r="F2212" s="6">
        <v>1103</v>
      </c>
      <c r="G2212" s="6">
        <v>1118</v>
      </c>
      <c r="H2212" s="6">
        <v>15</v>
      </c>
      <c r="I2212" t="s">
        <v>146</v>
      </c>
      <c r="J2212" t="s">
        <v>147</v>
      </c>
      <c r="K2212" t="s">
        <v>7</v>
      </c>
      <c r="L2212" t="s">
        <v>51</v>
      </c>
      <c r="M2212" t="s">
        <v>628</v>
      </c>
      <c r="N2212" t="s">
        <v>629</v>
      </c>
      <c r="O2212" t="s">
        <v>639</v>
      </c>
      <c r="P2212" t="s">
        <v>640</v>
      </c>
      <c r="Q2212" s="38">
        <v>2</v>
      </c>
      <c r="R2212" s="21">
        <v>12</v>
      </c>
      <c r="S2212" s="21">
        <v>12</v>
      </c>
      <c r="T2212" s="21">
        <f t="shared" si="114"/>
        <v>12</v>
      </c>
      <c r="V2212" s="36">
        <v>2.2200000000000001E-2</v>
      </c>
      <c r="W2212" s="36">
        <v>3.14</v>
      </c>
      <c r="X2212">
        <f t="shared" si="112"/>
        <v>0.10864558499785749</v>
      </c>
    </row>
    <row r="2213" spans="1:24" ht="14.1" customHeight="1" x14ac:dyDescent="0.25">
      <c r="A2213" s="1">
        <v>42292</v>
      </c>
      <c r="B2213" s="1" t="s">
        <v>19</v>
      </c>
      <c r="C2213" s="14" t="s">
        <v>196</v>
      </c>
      <c r="D2213">
        <v>4</v>
      </c>
      <c r="E2213">
        <v>23</v>
      </c>
      <c r="F2213" s="6">
        <v>109</v>
      </c>
      <c r="G2213" s="6">
        <v>126</v>
      </c>
      <c r="H2213" s="6">
        <v>17</v>
      </c>
      <c r="I2213" t="s">
        <v>146</v>
      </c>
      <c r="J2213" t="s">
        <v>147</v>
      </c>
      <c r="K2213" t="s">
        <v>7</v>
      </c>
      <c r="L2213" t="s">
        <v>51</v>
      </c>
      <c r="M2213" t="s">
        <v>628</v>
      </c>
      <c r="N2213" t="s">
        <v>629</v>
      </c>
      <c r="O2213" t="s">
        <v>639</v>
      </c>
      <c r="P2213" t="s">
        <v>640</v>
      </c>
      <c r="Q2213" s="38">
        <v>1</v>
      </c>
      <c r="R2213" s="21">
        <v>7</v>
      </c>
      <c r="S2213" s="21">
        <v>7</v>
      </c>
      <c r="T2213" s="21">
        <f t="shared" si="114"/>
        <v>7</v>
      </c>
      <c r="V2213" s="36">
        <v>2.2200000000000001E-2</v>
      </c>
      <c r="W2213" s="36">
        <v>3.14</v>
      </c>
      <c r="X2213">
        <f t="shared" si="112"/>
        <v>9.9990978900499176E-3</v>
      </c>
    </row>
    <row r="2214" spans="1:24" ht="14.1" customHeight="1" x14ac:dyDescent="0.25">
      <c r="A2214" s="1">
        <v>42292</v>
      </c>
      <c r="B2214" s="1" t="s">
        <v>19</v>
      </c>
      <c r="C2214" t="s">
        <v>327</v>
      </c>
      <c r="D2214">
        <v>7</v>
      </c>
      <c r="E2214">
        <v>25</v>
      </c>
      <c r="F2214" s="6">
        <v>1208</v>
      </c>
      <c r="G2214" s="6">
        <v>1219</v>
      </c>
      <c r="H2214" s="6">
        <v>11</v>
      </c>
      <c r="I2214" t="s">
        <v>328</v>
      </c>
      <c r="J2214" t="s">
        <v>329</v>
      </c>
      <c r="K2214" t="s">
        <v>7</v>
      </c>
      <c r="L2214" t="s">
        <v>51</v>
      </c>
      <c r="M2214" t="s">
        <v>628</v>
      </c>
      <c r="N2214" t="s">
        <v>629</v>
      </c>
      <c r="O2214" t="s">
        <v>639</v>
      </c>
      <c r="P2214" t="s">
        <v>640</v>
      </c>
      <c r="Q2214" s="38">
        <v>1</v>
      </c>
      <c r="R2214" s="21">
        <v>12</v>
      </c>
      <c r="S2214" s="21">
        <v>12</v>
      </c>
      <c r="T2214" s="21">
        <f t="shared" si="114"/>
        <v>12</v>
      </c>
      <c r="V2214" s="36">
        <v>2.2200000000000001E-2</v>
      </c>
      <c r="W2214" s="36">
        <v>3.14</v>
      </c>
      <c r="X2214">
        <f t="shared" si="112"/>
        <v>5.4322792498928747E-2</v>
      </c>
    </row>
    <row r="2215" spans="1:24" ht="14.1" customHeight="1" x14ac:dyDescent="0.25">
      <c r="A2215" s="1">
        <v>42289</v>
      </c>
      <c r="B2215" s="1" t="s">
        <v>19</v>
      </c>
      <c r="C2215" t="s">
        <v>397</v>
      </c>
      <c r="D2215">
        <v>10</v>
      </c>
      <c r="E2215">
        <v>30</v>
      </c>
      <c r="F2215" s="6">
        <v>1045</v>
      </c>
      <c r="G2215" s="6">
        <v>1100</v>
      </c>
      <c r="H2215" s="6">
        <v>15</v>
      </c>
      <c r="I2215" t="s">
        <v>393</v>
      </c>
      <c r="J2215" t="s">
        <v>285</v>
      </c>
      <c r="K2215" t="s">
        <v>7</v>
      </c>
      <c r="L2215" t="s">
        <v>51</v>
      </c>
      <c r="M2215" t="s">
        <v>628</v>
      </c>
      <c r="N2215" t="s">
        <v>629</v>
      </c>
      <c r="O2215" t="s">
        <v>639</v>
      </c>
      <c r="P2215" t="s">
        <v>640</v>
      </c>
      <c r="Q2215" s="38">
        <v>2</v>
      </c>
      <c r="R2215" s="21">
        <v>14</v>
      </c>
      <c r="S2215" s="21">
        <v>14</v>
      </c>
      <c r="T2215" s="21">
        <f t="shared" si="114"/>
        <v>14</v>
      </c>
      <c r="V2215" s="36">
        <v>2.2200000000000001E-2</v>
      </c>
      <c r="W2215" s="36">
        <v>3.14</v>
      </c>
      <c r="X2215">
        <f t="shared" si="112"/>
        <v>0.17628891390715237</v>
      </c>
    </row>
    <row r="2216" spans="1:24" ht="14.1" customHeight="1" x14ac:dyDescent="0.25">
      <c r="A2216" s="1">
        <v>42290</v>
      </c>
      <c r="B2216" s="1" t="s">
        <v>19</v>
      </c>
      <c r="C2216" t="s">
        <v>412</v>
      </c>
      <c r="D2216">
        <v>10</v>
      </c>
      <c r="E2216">
        <v>30</v>
      </c>
      <c r="F2216" s="6">
        <v>1404</v>
      </c>
      <c r="G2216" s="6">
        <v>1420</v>
      </c>
      <c r="H2216" s="6">
        <v>15</v>
      </c>
      <c r="I2216" t="s">
        <v>393</v>
      </c>
      <c r="J2216" t="s">
        <v>285</v>
      </c>
      <c r="K2216" t="s">
        <v>7</v>
      </c>
      <c r="L2216" t="s">
        <v>51</v>
      </c>
      <c r="M2216" t="s">
        <v>628</v>
      </c>
      <c r="N2216" t="s">
        <v>629</v>
      </c>
      <c r="O2216" t="s">
        <v>639</v>
      </c>
      <c r="P2216" t="s">
        <v>640</v>
      </c>
      <c r="Q2216" s="38">
        <v>1</v>
      </c>
      <c r="R2216" s="21">
        <v>11</v>
      </c>
      <c r="S2216" s="21">
        <v>11</v>
      </c>
      <c r="T2216" s="21">
        <f t="shared" si="114"/>
        <v>11</v>
      </c>
      <c r="V2216" s="36">
        <v>2.2200000000000001E-2</v>
      </c>
      <c r="W2216" s="36">
        <v>3.14</v>
      </c>
      <c r="X2216">
        <f t="shared" si="112"/>
        <v>4.1335767506243196E-2</v>
      </c>
    </row>
    <row r="2217" spans="1:24" ht="14.1" customHeight="1" x14ac:dyDescent="0.25">
      <c r="A2217" s="1">
        <v>42292</v>
      </c>
      <c r="B2217" s="1" t="s">
        <v>19</v>
      </c>
      <c r="C2217" t="s">
        <v>421</v>
      </c>
      <c r="D2217">
        <v>20</v>
      </c>
      <c r="E2217">
        <v>30</v>
      </c>
      <c r="F2217" s="6">
        <v>1033</v>
      </c>
      <c r="G2217" s="6">
        <v>1048</v>
      </c>
      <c r="H2217" s="6">
        <v>15</v>
      </c>
      <c r="I2217" t="s">
        <v>393</v>
      </c>
      <c r="J2217" t="s">
        <v>20</v>
      </c>
      <c r="K2217" t="s">
        <v>7</v>
      </c>
      <c r="L2217" t="s">
        <v>51</v>
      </c>
      <c r="M2217" t="s">
        <v>628</v>
      </c>
      <c r="N2217" t="s">
        <v>629</v>
      </c>
      <c r="O2217" t="s">
        <v>639</v>
      </c>
      <c r="P2217" t="s">
        <v>640</v>
      </c>
      <c r="Q2217" s="38">
        <v>2</v>
      </c>
      <c r="R2217" s="21">
        <v>12</v>
      </c>
      <c r="S2217" s="21">
        <v>12</v>
      </c>
      <c r="T2217" s="21">
        <f t="shared" si="114"/>
        <v>12</v>
      </c>
      <c r="V2217" s="36">
        <v>2.2200000000000001E-2</v>
      </c>
      <c r="W2217" s="36">
        <v>3.14</v>
      </c>
      <c r="X2217">
        <f t="shared" si="112"/>
        <v>0.10864558499785749</v>
      </c>
    </row>
    <row r="2218" spans="1:24" ht="14.1" customHeight="1" x14ac:dyDescent="0.25">
      <c r="A2218" s="1">
        <v>42293</v>
      </c>
      <c r="B2218" s="1" t="s">
        <v>19</v>
      </c>
      <c r="C2218" s="8" t="s">
        <v>461</v>
      </c>
      <c r="D2218">
        <v>20</v>
      </c>
      <c r="E2218">
        <v>30</v>
      </c>
      <c r="F2218" s="6">
        <v>1050</v>
      </c>
      <c r="G2218" s="6">
        <v>1139</v>
      </c>
      <c r="H2218" s="6">
        <v>49</v>
      </c>
      <c r="I2218" t="s">
        <v>447</v>
      </c>
      <c r="J2218" t="s">
        <v>231</v>
      </c>
      <c r="K2218" t="s">
        <v>7</v>
      </c>
      <c r="L2218" t="s">
        <v>51</v>
      </c>
      <c r="M2218" t="s">
        <v>628</v>
      </c>
      <c r="N2218" t="s">
        <v>629</v>
      </c>
      <c r="O2218" t="s">
        <v>639</v>
      </c>
      <c r="P2218" t="s">
        <v>640</v>
      </c>
      <c r="Q2218" s="38">
        <v>4</v>
      </c>
      <c r="R2218" s="21">
        <v>1</v>
      </c>
      <c r="S2218" s="21">
        <v>1</v>
      </c>
      <c r="T2218" s="21">
        <f t="shared" si="114"/>
        <v>1</v>
      </c>
      <c r="V2218" s="36">
        <v>2.2200000000000001E-2</v>
      </c>
      <c r="W2218" s="36">
        <v>3.14</v>
      </c>
      <c r="X2218">
        <f t="shared" si="112"/>
        <v>8.8800000000000004E-5</v>
      </c>
    </row>
    <row r="2219" spans="1:24" ht="14.1" customHeight="1" x14ac:dyDescent="0.25">
      <c r="A2219" s="1">
        <v>42293</v>
      </c>
      <c r="B2219" s="1" t="s">
        <v>19</v>
      </c>
      <c r="C2219" s="8" t="s">
        <v>465</v>
      </c>
      <c r="D2219">
        <v>8</v>
      </c>
      <c r="E2219">
        <v>30</v>
      </c>
      <c r="I2219" t="s">
        <v>447</v>
      </c>
      <c r="J2219" t="s">
        <v>231</v>
      </c>
      <c r="K2219" t="s">
        <v>7</v>
      </c>
      <c r="L2219" t="s">
        <v>51</v>
      </c>
      <c r="M2219" t="s">
        <v>628</v>
      </c>
      <c r="N2219" t="s">
        <v>629</v>
      </c>
      <c r="O2219" t="s">
        <v>639</v>
      </c>
      <c r="P2219" t="s">
        <v>640</v>
      </c>
      <c r="Q2219" s="38">
        <v>2</v>
      </c>
      <c r="R2219" s="21">
        <v>1</v>
      </c>
      <c r="S2219" s="21">
        <v>1</v>
      </c>
      <c r="T2219" s="21">
        <f t="shared" si="114"/>
        <v>1</v>
      </c>
      <c r="V2219" s="36">
        <v>2.2200000000000001E-2</v>
      </c>
      <c r="W2219" s="36">
        <v>3.14</v>
      </c>
      <c r="X2219">
        <f t="shared" si="112"/>
        <v>4.4400000000000002E-5</v>
      </c>
    </row>
    <row r="2220" spans="1:24" ht="14.1" customHeight="1" x14ac:dyDescent="0.25">
      <c r="A2220" s="1">
        <v>42294</v>
      </c>
      <c r="B2220" s="1" t="s">
        <v>19</v>
      </c>
      <c r="C2220" s="14" t="s">
        <v>201</v>
      </c>
      <c r="D2220">
        <v>3.9</v>
      </c>
      <c r="E2220">
        <v>30</v>
      </c>
      <c r="F2220" s="6">
        <v>917</v>
      </c>
      <c r="G2220" s="6">
        <v>932</v>
      </c>
      <c r="H2220" s="6">
        <v>15</v>
      </c>
      <c r="I2220" t="s">
        <v>146</v>
      </c>
      <c r="J2220" t="s">
        <v>147</v>
      </c>
      <c r="K2220" t="s">
        <v>7</v>
      </c>
      <c r="L2220" t="s">
        <v>51</v>
      </c>
      <c r="M2220" t="s">
        <v>628</v>
      </c>
      <c r="N2220" t="s">
        <v>629</v>
      </c>
      <c r="O2220" t="s">
        <v>639</v>
      </c>
      <c r="P2220" t="s">
        <v>640</v>
      </c>
      <c r="Q2220" s="38">
        <v>2</v>
      </c>
      <c r="R2220" s="21">
        <v>10</v>
      </c>
      <c r="S2220" s="21">
        <v>10</v>
      </c>
      <c r="T2220" s="21">
        <f t="shared" si="114"/>
        <v>10</v>
      </c>
      <c r="V2220" s="36">
        <v>2.2200000000000001E-2</v>
      </c>
      <c r="W2220" s="36">
        <v>3.14</v>
      </c>
      <c r="X2220">
        <f t="shared" si="112"/>
        <v>6.128906134836816E-2</v>
      </c>
    </row>
    <row r="2221" spans="1:24" ht="14.1" customHeight="1" x14ac:dyDescent="0.25">
      <c r="A2221" s="1">
        <v>42294</v>
      </c>
      <c r="B2221" s="1" t="s">
        <v>19</v>
      </c>
      <c r="C2221" s="14" t="s">
        <v>203</v>
      </c>
      <c r="D2221">
        <v>5.0999999999999996</v>
      </c>
      <c r="E2221">
        <v>30</v>
      </c>
      <c r="F2221" s="6">
        <v>1047</v>
      </c>
      <c r="G2221" s="6">
        <v>1104</v>
      </c>
      <c r="H2221" s="6">
        <v>17</v>
      </c>
      <c r="I2221" t="s">
        <v>146</v>
      </c>
      <c r="J2221" t="s">
        <v>147</v>
      </c>
      <c r="K2221" t="s">
        <v>7</v>
      </c>
      <c r="L2221" t="s">
        <v>51</v>
      </c>
      <c r="M2221" t="s">
        <v>628</v>
      </c>
      <c r="N2221" t="s">
        <v>629</v>
      </c>
      <c r="O2221" t="s">
        <v>639</v>
      </c>
      <c r="P2221" t="s">
        <v>640</v>
      </c>
      <c r="Q2221" s="38">
        <v>3</v>
      </c>
      <c r="R2221" s="21">
        <v>8</v>
      </c>
      <c r="S2221" s="21">
        <v>10</v>
      </c>
      <c r="T2221" s="21">
        <f t="shared" si="114"/>
        <v>9</v>
      </c>
      <c r="V2221" s="36">
        <v>2.2200000000000001E-2</v>
      </c>
      <c r="W2221" s="36">
        <v>3.14</v>
      </c>
      <c r="X2221">
        <f t="shared" si="112"/>
        <v>6.6038273231638078E-2</v>
      </c>
    </row>
    <row r="2222" spans="1:24" ht="14.1" customHeight="1" x14ac:dyDescent="0.25">
      <c r="A2222" s="1">
        <v>42294</v>
      </c>
      <c r="B2222" s="1" t="s">
        <v>19</v>
      </c>
      <c r="C2222" t="s">
        <v>376</v>
      </c>
      <c r="D2222">
        <v>7</v>
      </c>
      <c r="E2222">
        <v>30</v>
      </c>
      <c r="F2222" s="6">
        <v>832</v>
      </c>
      <c r="G2222" s="6">
        <v>846</v>
      </c>
      <c r="H2222" s="6">
        <v>14</v>
      </c>
      <c r="I2222" t="s">
        <v>328</v>
      </c>
      <c r="J2222" t="s">
        <v>285</v>
      </c>
      <c r="K2222" t="s">
        <v>7</v>
      </c>
      <c r="L2222" t="s">
        <v>51</v>
      </c>
      <c r="M2222" t="s">
        <v>628</v>
      </c>
      <c r="N2222" t="s">
        <v>629</v>
      </c>
      <c r="O2222" t="s">
        <v>639</v>
      </c>
      <c r="P2222" t="s">
        <v>640</v>
      </c>
      <c r="Q2222" s="38">
        <v>3</v>
      </c>
      <c r="R2222" s="21">
        <v>10</v>
      </c>
      <c r="S2222" s="21">
        <v>10</v>
      </c>
      <c r="T2222" s="21">
        <f t="shared" si="114"/>
        <v>10</v>
      </c>
      <c r="V2222" s="36">
        <v>2.2200000000000001E-2</v>
      </c>
      <c r="W2222" s="36">
        <v>3.14</v>
      </c>
      <c r="X2222">
        <f t="shared" si="112"/>
        <v>9.1933592022552246E-2</v>
      </c>
    </row>
    <row r="2223" spans="1:24" ht="14.1" customHeight="1" x14ac:dyDescent="0.25">
      <c r="A2223" s="1">
        <v>42294</v>
      </c>
      <c r="B2223" s="1" t="s">
        <v>19</v>
      </c>
      <c r="C2223" t="s">
        <v>378</v>
      </c>
      <c r="D2223">
        <v>12</v>
      </c>
      <c r="E2223">
        <v>30</v>
      </c>
      <c r="F2223" s="6">
        <v>1139</v>
      </c>
      <c r="G2223" s="6">
        <v>1154</v>
      </c>
      <c r="H2223" s="6">
        <v>15</v>
      </c>
      <c r="I2223" t="s">
        <v>328</v>
      </c>
      <c r="J2223" t="s">
        <v>285</v>
      </c>
      <c r="K2223" t="s">
        <v>38</v>
      </c>
      <c r="L2223" t="s">
        <v>51</v>
      </c>
      <c r="M2223" t="s">
        <v>628</v>
      </c>
      <c r="N2223" t="s">
        <v>629</v>
      </c>
      <c r="O2223" t="s">
        <v>639</v>
      </c>
      <c r="P2223" t="s">
        <v>640</v>
      </c>
      <c r="Q2223" s="12"/>
      <c r="R2223"/>
      <c r="S2223"/>
      <c r="T2223"/>
      <c r="V2223" s="36">
        <v>2.2200000000000001E-2</v>
      </c>
      <c r="W2223" s="36">
        <v>3.14</v>
      </c>
      <c r="X2223">
        <f t="shared" si="112"/>
        <v>0</v>
      </c>
    </row>
    <row r="2224" spans="1:24" ht="14.1" customHeight="1" x14ac:dyDescent="0.25">
      <c r="A2224" s="1">
        <v>42294</v>
      </c>
      <c r="B2224" s="1" t="s">
        <v>19</v>
      </c>
      <c r="C2224" t="s">
        <v>379</v>
      </c>
      <c r="D2224">
        <v>7</v>
      </c>
      <c r="E2224">
        <v>30</v>
      </c>
      <c r="F2224" s="6">
        <v>1421</v>
      </c>
      <c r="G2224" s="6">
        <v>1436</v>
      </c>
      <c r="H2224" s="6">
        <v>15</v>
      </c>
      <c r="I2224" t="s">
        <v>328</v>
      </c>
      <c r="J2224" t="s">
        <v>285</v>
      </c>
      <c r="K2224" t="s">
        <v>38</v>
      </c>
      <c r="L2224" t="s">
        <v>51</v>
      </c>
      <c r="M2224" t="s">
        <v>628</v>
      </c>
      <c r="N2224" t="s">
        <v>629</v>
      </c>
      <c r="O2224" t="s">
        <v>639</v>
      </c>
      <c r="P2224" t="s">
        <v>640</v>
      </c>
      <c r="Q2224" s="12"/>
      <c r="R2224"/>
      <c r="S2224"/>
      <c r="T2224"/>
      <c r="V2224" s="36">
        <v>2.2200000000000001E-2</v>
      </c>
      <c r="W2224" s="36">
        <v>3.14</v>
      </c>
      <c r="X2224">
        <f t="shared" si="112"/>
        <v>0</v>
      </c>
    </row>
    <row r="2225" spans="1:24" ht="14.1" customHeight="1" x14ac:dyDescent="0.25">
      <c r="A2225" s="1">
        <v>42295</v>
      </c>
      <c r="B2225" s="1" t="s">
        <v>19</v>
      </c>
      <c r="C2225" s="14" t="s">
        <v>215</v>
      </c>
      <c r="D2225">
        <v>13</v>
      </c>
      <c r="E2225">
        <v>30</v>
      </c>
      <c r="F2225" s="6">
        <v>1104</v>
      </c>
      <c r="G2225" s="6">
        <v>1121</v>
      </c>
      <c r="H2225" s="6">
        <v>17</v>
      </c>
      <c r="I2225" t="s">
        <v>146</v>
      </c>
      <c r="J2225" t="s">
        <v>147</v>
      </c>
      <c r="K2225" t="s">
        <v>38</v>
      </c>
      <c r="L2225" t="s">
        <v>51</v>
      </c>
      <c r="M2225" t="s">
        <v>628</v>
      </c>
      <c r="N2225" t="s">
        <v>629</v>
      </c>
      <c r="O2225" t="s">
        <v>639</v>
      </c>
      <c r="P2225" t="s">
        <v>640</v>
      </c>
      <c r="Q2225" s="12">
        <v>2</v>
      </c>
      <c r="R2225" s="12">
        <v>12</v>
      </c>
      <c r="S2225">
        <v>12</v>
      </c>
      <c r="T2225">
        <f>AVERAGE(R2225:S2225)</f>
        <v>12</v>
      </c>
      <c r="V2225" s="36">
        <v>2.2200000000000001E-2</v>
      </c>
      <c r="W2225" s="36">
        <v>3.14</v>
      </c>
      <c r="X2225">
        <f t="shared" si="112"/>
        <v>0.10864558499785749</v>
      </c>
    </row>
    <row r="2226" spans="1:24" ht="14.1" customHeight="1" x14ac:dyDescent="0.25">
      <c r="A2226" s="1">
        <v>42295</v>
      </c>
      <c r="B2226" s="1" t="s">
        <v>19</v>
      </c>
      <c r="C2226" t="s">
        <v>386</v>
      </c>
      <c r="D2226">
        <v>21</v>
      </c>
      <c r="E2226">
        <v>30</v>
      </c>
      <c r="F2226" s="6">
        <v>1018</v>
      </c>
      <c r="G2226" s="6">
        <v>1033</v>
      </c>
      <c r="H2226" s="6">
        <v>15</v>
      </c>
      <c r="I2226" s="6" t="s">
        <v>328</v>
      </c>
      <c r="J2226" t="s">
        <v>285</v>
      </c>
      <c r="K2226" t="s">
        <v>38</v>
      </c>
      <c r="L2226" t="s">
        <v>51</v>
      </c>
      <c r="M2226" t="s">
        <v>628</v>
      </c>
      <c r="N2226" t="s">
        <v>629</v>
      </c>
      <c r="O2226" t="s">
        <v>639</v>
      </c>
      <c r="P2226" t="s">
        <v>640</v>
      </c>
      <c r="Q2226" s="12"/>
      <c r="R2226"/>
      <c r="S2226"/>
      <c r="T2226"/>
      <c r="V2226" s="36">
        <v>2.2200000000000001E-2</v>
      </c>
      <c r="W2226" s="36">
        <v>3.14</v>
      </c>
      <c r="X2226">
        <f t="shared" si="112"/>
        <v>0</v>
      </c>
    </row>
    <row r="2227" spans="1:24" ht="14.1" customHeight="1" x14ac:dyDescent="0.25">
      <c r="A2227" s="1">
        <v>42293</v>
      </c>
      <c r="B2227" s="1" t="s">
        <v>19</v>
      </c>
      <c r="C2227" t="s">
        <v>424</v>
      </c>
      <c r="D2227">
        <v>24</v>
      </c>
      <c r="E2227">
        <v>30</v>
      </c>
      <c r="F2227" s="6">
        <v>901</v>
      </c>
      <c r="G2227" s="6">
        <v>915</v>
      </c>
      <c r="H2227" s="6">
        <v>15</v>
      </c>
      <c r="I2227" t="s">
        <v>393</v>
      </c>
      <c r="J2227" t="s">
        <v>146</v>
      </c>
      <c r="K2227" t="s">
        <v>7</v>
      </c>
      <c r="L2227" t="s">
        <v>51</v>
      </c>
      <c r="M2227" t="s">
        <v>628</v>
      </c>
      <c r="N2227" t="s">
        <v>629</v>
      </c>
      <c r="O2227" t="s">
        <v>639</v>
      </c>
      <c r="P2227" t="s">
        <v>640</v>
      </c>
      <c r="Q2227" s="38">
        <v>1</v>
      </c>
      <c r="R2227" s="21">
        <v>11</v>
      </c>
      <c r="S2227" s="21">
        <v>11</v>
      </c>
      <c r="T2227" s="21">
        <f t="shared" ref="T2227:T2232" si="115">AVERAGE(R2227:S2227)</f>
        <v>11</v>
      </c>
      <c r="V2227" s="36">
        <v>2.2200000000000001E-2</v>
      </c>
      <c r="W2227" s="36">
        <v>3.14</v>
      </c>
      <c r="X2227">
        <f t="shared" si="112"/>
        <v>4.1335767506243196E-2</v>
      </c>
    </row>
    <row r="2228" spans="1:24" ht="14.1" customHeight="1" x14ac:dyDescent="0.25">
      <c r="A2228" s="1">
        <v>42295</v>
      </c>
      <c r="B2228" s="1" t="s">
        <v>19</v>
      </c>
      <c r="C2228" s="8">
        <v>1181</v>
      </c>
      <c r="D2228">
        <v>11.8</v>
      </c>
      <c r="E2228">
        <v>30</v>
      </c>
      <c r="F2228" s="6">
        <v>1050</v>
      </c>
      <c r="G2228" s="6">
        <v>1120</v>
      </c>
      <c r="H2228" s="6">
        <v>30</v>
      </c>
      <c r="I2228" t="s">
        <v>447</v>
      </c>
      <c r="J2228" t="s">
        <v>231</v>
      </c>
      <c r="K2228" t="s">
        <v>7</v>
      </c>
      <c r="L2228" t="s">
        <v>51</v>
      </c>
      <c r="M2228" t="s">
        <v>628</v>
      </c>
      <c r="N2228" t="s">
        <v>629</v>
      </c>
      <c r="O2228" t="s">
        <v>639</v>
      </c>
      <c r="P2228" t="s">
        <v>640</v>
      </c>
      <c r="Q2228" s="38">
        <v>2</v>
      </c>
      <c r="R2228" s="21">
        <v>1</v>
      </c>
      <c r="S2228" s="21">
        <v>1</v>
      </c>
      <c r="T2228" s="21">
        <f t="shared" si="115"/>
        <v>1</v>
      </c>
      <c r="V2228" s="36">
        <v>2.2200000000000001E-2</v>
      </c>
      <c r="W2228" s="36">
        <v>3.14</v>
      </c>
      <c r="X2228">
        <f t="shared" si="112"/>
        <v>4.4400000000000002E-5</v>
      </c>
    </row>
    <row r="2229" spans="1:24" ht="14.1" customHeight="1" x14ac:dyDescent="0.25">
      <c r="A2229" s="1">
        <v>42296</v>
      </c>
      <c r="B2229" s="9" t="s">
        <v>19</v>
      </c>
      <c r="C2229" s="10" t="s">
        <v>141</v>
      </c>
      <c r="D2229" s="11">
        <v>10</v>
      </c>
      <c r="E2229" s="11">
        <v>30</v>
      </c>
      <c r="F2229" s="11">
        <v>1051</v>
      </c>
      <c r="G2229" s="11">
        <v>1104</v>
      </c>
      <c r="H2229" s="11">
        <v>13</v>
      </c>
      <c r="I2229" s="11" t="s">
        <v>10</v>
      </c>
      <c r="J2229" s="11" t="s">
        <v>20</v>
      </c>
      <c r="K2229" t="s">
        <v>7</v>
      </c>
      <c r="L2229" s="11" t="s">
        <v>51</v>
      </c>
      <c r="M2229" t="s">
        <v>628</v>
      </c>
      <c r="N2229" t="s">
        <v>629</v>
      </c>
      <c r="O2229" t="s">
        <v>639</v>
      </c>
      <c r="P2229" t="s">
        <v>640</v>
      </c>
      <c r="Q2229" s="38">
        <v>2</v>
      </c>
      <c r="R2229" s="21">
        <v>15</v>
      </c>
      <c r="S2229" s="21">
        <v>15</v>
      </c>
      <c r="T2229" s="21">
        <f t="shared" si="115"/>
        <v>15</v>
      </c>
      <c r="V2229" s="36">
        <v>2.2200000000000001E-2</v>
      </c>
      <c r="W2229" s="36">
        <v>3.14</v>
      </c>
      <c r="X2229">
        <f t="shared" si="112"/>
        <v>0.21893214068561712</v>
      </c>
    </row>
    <row r="2230" spans="1:24" ht="14.1" customHeight="1" x14ac:dyDescent="0.25">
      <c r="A2230" s="1">
        <v>42296</v>
      </c>
      <c r="B2230" s="9" t="s">
        <v>19</v>
      </c>
      <c r="C2230" s="10" t="s">
        <v>141</v>
      </c>
      <c r="D2230" s="11">
        <v>5</v>
      </c>
      <c r="E2230" s="11">
        <v>30</v>
      </c>
      <c r="F2230" s="11">
        <v>1118</v>
      </c>
      <c r="G2230" s="11">
        <v>1132</v>
      </c>
      <c r="H2230" s="11">
        <v>14</v>
      </c>
      <c r="I2230" s="11" t="s">
        <v>10</v>
      </c>
      <c r="J2230" s="11" t="s">
        <v>20</v>
      </c>
      <c r="K2230" t="s">
        <v>7</v>
      </c>
      <c r="L2230" s="11" t="s">
        <v>51</v>
      </c>
      <c r="M2230" t="s">
        <v>628</v>
      </c>
      <c r="N2230" t="s">
        <v>629</v>
      </c>
      <c r="O2230" t="s">
        <v>639</v>
      </c>
      <c r="P2230" t="s">
        <v>640</v>
      </c>
      <c r="Q2230" s="38">
        <v>2</v>
      </c>
      <c r="R2230" s="21">
        <v>12</v>
      </c>
      <c r="S2230" s="21">
        <v>12</v>
      </c>
      <c r="T2230" s="21">
        <f t="shared" si="115"/>
        <v>12</v>
      </c>
      <c r="V2230" s="36">
        <v>2.2200000000000001E-2</v>
      </c>
      <c r="W2230" s="36">
        <v>3.14</v>
      </c>
      <c r="X2230">
        <f t="shared" si="112"/>
        <v>0.10864558499785749</v>
      </c>
    </row>
    <row r="2231" spans="1:24" ht="14.1" customHeight="1" x14ac:dyDescent="0.25">
      <c r="A2231" s="1">
        <v>42293</v>
      </c>
      <c r="B2231" s="1" t="s">
        <v>19</v>
      </c>
      <c r="C2231" t="s">
        <v>424</v>
      </c>
      <c r="D2231">
        <v>24</v>
      </c>
      <c r="E2231">
        <v>30</v>
      </c>
      <c r="F2231" s="6">
        <v>901</v>
      </c>
      <c r="G2231" s="6">
        <v>915</v>
      </c>
      <c r="H2231" s="6">
        <v>15</v>
      </c>
      <c r="I2231" t="s">
        <v>393</v>
      </c>
      <c r="J2231" t="s">
        <v>146</v>
      </c>
      <c r="K2231" t="s">
        <v>7</v>
      </c>
      <c r="L2231" t="s">
        <v>51</v>
      </c>
      <c r="M2231" t="s">
        <v>628</v>
      </c>
      <c r="N2231" t="s">
        <v>629</v>
      </c>
      <c r="O2231" t="s">
        <v>639</v>
      </c>
      <c r="P2231" t="s">
        <v>640</v>
      </c>
      <c r="Q2231" s="38">
        <v>1</v>
      </c>
      <c r="R2231" s="21">
        <v>12</v>
      </c>
      <c r="S2231" s="21">
        <v>12</v>
      </c>
      <c r="T2231" s="21">
        <f t="shared" si="115"/>
        <v>12</v>
      </c>
      <c r="V2231" s="36">
        <v>2.2200000000000001E-2</v>
      </c>
      <c r="W2231" s="36">
        <v>3.14</v>
      </c>
      <c r="X2231">
        <f t="shared" si="112"/>
        <v>5.4322792498928747E-2</v>
      </c>
    </row>
    <row r="2232" spans="1:24" ht="14.1" customHeight="1" x14ac:dyDescent="0.25">
      <c r="A2232" s="1">
        <v>42295</v>
      </c>
      <c r="B2232" s="1" t="s">
        <v>19</v>
      </c>
      <c r="C2232" t="s">
        <v>201</v>
      </c>
      <c r="D2232">
        <v>20</v>
      </c>
      <c r="E2232">
        <v>30</v>
      </c>
      <c r="F2232" s="6">
        <v>1051</v>
      </c>
      <c r="G2232" s="6">
        <v>1106</v>
      </c>
      <c r="H2232" s="6">
        <v>15</v>
      </c>
      <c r="I2232" t="s">
        <v>393</v>
      </c>
      <c r="J2232" t="s">
        <v>285</v>
      </c>
      <c r="K2232" t="s">
        <v>7</v>
      </c>
      <c r="L2232" t="s">
        <v>51</v>
      </c>
      <c r="M2232" t="s">
        <v>628</v>
      </c>
      <c r="N2232" t="s">
        <v>629</v>
      </c>
      <c r="O2232" t="s">
        <v>639</v>
      </c>
      <c r="P2232" t="s">
        <v>640</v>
      </c>
      <c r="Q2232" s="38">
        <v>2</v>
      </c>
      <c r="R2232" s="21">
        <v>13</v>
      </c>
      <c r="S2232" s="21">
        <v>13</v>
      </c>
      <c r="T2232" s="21">
        <f t="shared" si="115"/>
        <v>13</v>
      </c>
      <c r="V2232" s="36">
        <v>2.2200000000000001E-2</v>
      </c>
      <c r="W2232" s="36">
        <v>3.14</v>
      </c>
      <c r="X2232">
        <f t="shared" si="112"/>
        <v>0.13968992891817594</v>
      </c>
    </row>
    <row r="2233" spans="1:24" ht="14.1" customHeight="1" x14ac:dyDescent="0.25">
      <c r="A2233" s="1">
        <v>42297</v>
      </c>
      <c r="B2233" s="1" t="s">
        <v>19</v>
      </c>
      <c r="C2233" t="s">
        <v>389</v>
      </c>
      <c r="D2233">
        <v>33</v>
      </c>
      <c r="E2233">
        <v>30</v>
      </c>
      <c r="F2233" s="6">
        <v>935</v>
      </c>
      <c r="G2233" s="6">
        <v>951</v>
      </c>
      <c r="H2233" s="6">
        <v>16</v>
      </c>
      <c r="I2233" s="6" t="s">
        <v>328</v>
      </c>
      <c r="J2233" t="s">
        <v>147</v>
      </c>
      <c r="K2233" t="s">
        <v>38</v>
      </c>
      <c r="L2233" t="s">
        <v>51</v>
      </c>
      <c r="M2233" t="s">
        <v>628</v>
      </c>
      <c r="N2233" t="s">
        <v>629</v>
      </c>
      <c r="O2233" t="s">
        <v>639</v>
      </c>
      <c r="P2233" t="s">
        <v>640</v>
      </c>
      <c r="Q2233" s="12"/>
      <c r="R2233"/>
      <c r="S2233"/>
      <c r="T2233"/>
      <c r="V2233" s="36">
        <v>2.2200000000000001E-2</v>
      </c>
      <c r="W2233" s="36">
        <v>3.14</v>
      </c>
      <c r="X2233">
        <f t="shared" si="112"/>
        <v>0</v>
      </c>
    </row>
    <row r="2234" spans="1:24" ht="14.1" customHeight="1" x14ac:dyDescent="0.25">
      <c r="A2234" s="1">
        <v>42297</v>
      </c>
      <c r="B2234" s="1" t="s">
        <v>19</v>
      </c>
      <c r="C2234" s="8">
        <v>164</v>
      </c>
      <c r="D2234">
        <v>20.3</v>
      </c>
      <c r="E2234">
        <v>30</v>
      </c>
      <c r="F2234" s="6">
        <v>953</v>
      </c>
      <c r="G2234" s="6">
        <v>1029</v>
      </c>
      <c r="I2234" t="s">
        <v>447</v>
      </c>
      <c r="J2234" t="s">
        <v>231</v>
      </c>
      <c r="K2234" t="s">
        <v>7</v>
      </c>
      <c r="L2234" t="s">
        <v>51</v>
      </c>
      <c r="M2234" t="s">
        <v>628</v>
      </c>
      <c r="N2234" t="s">
        <v>629</v>
      </c>
      <c r="O2234" t="s">
        <v>639</v>
      </c>
      <c r="P2234" t="s">
        <v>640</v>
      </c>
      <c r="Q2234" s="38">
        <v>5</v>
      </c>
      <c r="R2234" s="21">
        <v>1</v>
      </c>
      <c r="S2234" s="21">
        <v>1</v>
      </c>
      <c r="T2234" s="21">
        <f t="shared" ref="T2234:T2241" si="116">AVERAGE(R2234:S2234)</f>
        <v>1</v>
      </c>
      <c r="V2234" s="36">
        <v>2.2200000000000001E-2</v>
      </c>
      <c r="W2234" s="36">
        <v>3.14</v>
      </c>
      <c r="X2234">
        <f t="shared" si="112"/>
        <v>1.11E-4</v>
      </c>
    </row>
    <row r="2235" spans="1:24" ht="14.1" customHeight="1" x14ac:dyDescent="0.25">
      <c r="A2235" s="1">
        <v>42296</v>
      </c>
      <c r="B2235" s="1" t="s">
        <v>19</v>
      </c>
      <c r="C2235" t="s">
        <v>441</v>
      </c>
      <c r="D2235">
        <v>10</v>
      </c>
      <c r="E2235">
        <v>30</v>
      </c>
      <c r="F2235" s="6">
        <v>843</v>
      </c>
      <c r="G2235" s="6">
        <v>858</v>
      </c>
      <c r="H2235" s="6">
        <v>15</v>
      </c>
      <c r="I2235" t="s">
        <v>393</v>
      </c>
      <c r="J2235" t="s">
        <v>285</v>
      </c>
      <c r="K2235" t="s">
        <v>7</v>
      </c>
      <c r="L2235" t="s">
        <v>51</v>
      </c>
      <c r="M2235" t="s">
        <v>628</v>
      </c>
      <c r="N2235" t="s">
        <v>629</v>
      </c>
      <c r="O2235" t="s">
        <v>639</v>
      </c>
      <c r="P2235" t="s">
        <v>640</v>
      </c>
      <c r="Q2235" s="38">
        <v>2</v>
      </c>
      <c r="R2235" s="21">
        <v>13</v>
      </c>
      <c r="S2235" s="21">
        <v>13</v>
      </c>
      <c r="T2235" s="21">
        <f t="shared" si="116"/>
        <v>13</v>
      </c>
      <c r="V2235" s="36">
        <v>2.2200000000000001E-2</v>
      </c>
      <c r="W2235" s="36">
        <v>3.14</v>
      </c>
      <c r="X2235">
        <f t="shared" si="112"/>
        <v>0.13968992891817594</v>
      </c>
    </row>
    <row r="2236" spans="1:24" ht="14.1" customHeight="1" x14ac:dyDescent="0.25">
      <c r="A2236" s="1">
        <v>42296</v>
      </c>
      <c r="B2236" s="1" t="s">
        <v>19</v>
      </c>
      <c r="C2236" t="s">
        <v>441</v>
      </c>
      <c r="D2236">
        <v>5</v>
      </c>
      <c r="E2236">
        <v>30</v>
      </c>
      <c r="F2236" s="6">
        <v>912</v>
      </c>
      <c r="G2236" s="6">
        <v>926</v>
      </c>
      <c r="H2236" s="6">
        <v>15</v>
      </c>
      <c r="I2236" t="s">
        <v>393</v>
      </c>
      <c r="J2236" t="s">
        <v>285</v>
      </c>
      <c r="K2236" t="s">
        <v>7</v>
      </c>
      <c r="L2236" t="s">
        <v>51</v>
      </c>
      <c r="M2236" t="s">
        <v>628</v>
      </c>
      <c r="N2236" t="s">
        <v>629</v>
      </c>
      <c r="O2236" t="s">
        <v>639</v>
      </c>
      <c r="P2236" t="s">
        <v>640</v>
      </c>
      <c r="Q2236" s="38">
        <v>1</v>
      </c>
      <c r="R2236" s="21">
        <v>10</v>
      </c>
      <c r="S2236" s="21">
        <v>10</v>
      </c>
      <c r="T2236" s="21">
        <f t="shared" si="116"/>
        <v>10</v>
      </c>
      <c r="V2236" s="36">
        <v>2.2200000000000001E-2</v>
      </c>
      <c r="W2236" s="36">
        <v>3.14</v>
      </c>
      <c r="X2236">
        <f t="shared" si="112"/>
        <v>3.064453067418408E-2</v>
      </c>
    </row>
    <row r="2237" spans="1:24" ht="14.1" customHeight="1" x14ac:dyDescent="0.25">
      <c r="A2237" s="1">
        <v>42301</v>
      </c>
      <c r="B2237" s="1" t="s">
        <v>19</v>
      </c>
      <c r="C2237" s="8" t="s">
        <v>1196</v>
      </c>
      <c r="D2237">
        <v>20</v>
      </c>
      <c r="E2237">
        <v>30</v>
      </c>
      <c r="F2237" s="17">
        <v>0.47152777777777777</v>
      </c>
      <c r="G2237" s="17">
        <v>0.48194444444444445</v>
      </c>
      <c r="H2237" s="6">
        <v>15</v>
      </c>
      <c r="I2237" t="s">
        <v>10</v>
      </c>
      <c r="J2237" t="s">
        <v>20</v>
      </c>
      <c r="K2237" t="s">
        <v>7</v>
      </c>
      <c r="L2237" t="s">
        <v>51</v>
      </c>
      <c r="M2237" t="s">
        <v>628</v>
      </c>
      <c r="N2237" t="s">
        <v>629</v>
      </c>
      <c r="O2237" t="s">
        <v>639</v>
      </c>
      <c r="P2237" t="s">
        <v>640</v>
      </c>
      <c r="Q2237" s="38">
        <v>1</v>
      </c>
      <c r="R2237" s="21">
        <v>17</v>
      </c>
      <c r="S2237" s="21">
        <v>17</v>
      </c>
      <c r="T2237" s="21">
        <f t="shared" si="116"/>
        <v>17</v>
      </c>
      <c r="V2237" s="36">
        <v>2.2200000000000001E-2</v>
      </c>
      <c r="W2237" s="36">
        <v>3.14</v>
      </c>
      <c r="X2237">
        <f t="shared" si="112"/>
        <v>0.16216703920846962</v>
      </c>
    </row>
    <row r="2238" spans="1:24" ht="14.1" customHeight="1" x14ac:dyDescent="0.25">
      <c r="A2238" s="1">
        <v>42301</v>
      </c>
      <c r="B2238" s="1" t="s">
        <v>19</v>
      </c>
      <c r="C2238" s="8" t="s">
        <v>1196</v>
      </c>
      <c r="D2238">
        <v>20</v>
      </c>
      <c r="E2238">
        <v>30</v>
      </c>
      <c r="F2238" s="17">
        <v>0.47152777777777777</v>
      </c>
      <c r="G2238" s="17">
        <v>0.48194444444444445</v>
      </c>
      <c r="H2238" s="6">
        <v>15</v>
      </c>
      <c r="I2238" t="s">
        <v>10</v>
      </c>
      <c r="J2238" t="s">
        <v>20</v>
      </c>
      <c r="K2238" t="s">
        <v>7</v>
      </c>
      <c r="L2238" t="s">
        <v>51</v>
      </c>
      <c r="M2238" t="s">
        <v>628</v>
      </c>
      <c r="N2238" t="s">
        <v>629</v>
      </c>
      <c r="O2238" t="s">
        <v>639</v>
      </c>
      <c r="P2238" t="s">
        <v>640</v>
      </c>
      <c r="Q2238" s="38">
        <v>1</v>
      </c>
      <c r="R2238" s="21">
        <v>13</v>
      </c>
      <c r="S2238" s="21">
        <v>13</v>
      </c>
      <c r="T2238" s="21">
        <f t="shared" si="116"/>
        <v>13</v>
      </c>
      <c r="V2238" s="36">
        <v>2.2200000000000001E-2</v>
      </c>
      <c r="W2238" s="36">
        <v>3.14</v>
      </c>
      <c r="X2238">
        <f t="shared" si="112"/>
        <v>6.9844964459087971E-2</v>
      </c>
    </row>
    <row r="2239" spans="1:24" ht="14.1" customHeight="1" x14ac:dyDescent="0.25">
      <c r="A2239" s="1">
        <v>42301</v>
      </c>
      <c r="B2239" s="1" t="s">
        <v>19</v>
      </c>
      <c r="C2239" t="s">
        <v>1194</v>
      </c>
      <c r="D2239">
        <v>20</v>
      </c>
      <c r="E2239">
        <v>30</v>
      </c>
      <c r="F2239" s="6">
        <v>1000</v>
      </c>
      <c r="G2239" s="6">
        <v>1015</v>
      </c>
      <c r="H2239" s="6">
        <v>15</v>
      </c>
      <c r="I2239" t="s">
        <v>393</v>
      </c>
      <c r="J2239" t="s">
        <v>285</v>
      </c>
      <c r="K2239" t="s">
        <v>7</v>
      </c>
      <c r="L2239" t="s">
        <v>51</v>
      </c>
      <c r="M2239" t="s">
        <v>628</v>
      </c>
      <c r="N2239" t="s">
        <v>629</v>
      </c>
      <c r="O2239" t="s">
        <v>639</v>
      </c>
      <c r="P2239" t="s">
        <v>640</v>
      </c>
      <c r="Q2239" s="38">
        <v>1</v>
      </c>
      <c r="R2239" s="21">
        <v>12</v>
      </c>
      <c r="S2239" s="21">
        <v>12</v>
      </c>
      <c r="T2239" s="21">
        <f t="shared" si="116"/>
        <v>12</v>
      </c>
      <c r="V2239" s="36">
        <v>2.2200000000000001E-2</v>
      </c>
      <c r="W2239" s="36">
        <v>3.14</v>
      </c>
      <c r="X2239">
        <f t="shared" si="112"/>
        <v>5.4322792498928747E-2</v>
      </c>
    </row>
    <row r="2240" spans="1:24" ht="14.1" customHeight="1" x14ac:dyDescent="0.25">
      <c r="A2240" s="1">
        <v>42301</v>
      </c>
      <c r="B2240" s="1" t="s">
        <v>19</v>
      </c>
      <c r="C2240" t="s">
        <v>1194</v>
      </c>
      <c r="D2240">
        <v>10</v>
      </c>
      <c r="E2240">
        <v>30</v>
      </c>
      <c r="F2240" s="6">
        <v>1020</v>
      </c>
      <c r="G2240" s="6">
        <v>1035</v>
      </c>
      <c r="H2240" s="6">
        <v>15</v>
      </c>
      <c r="I2240" t="s">
        <v>393</v>
      </c>
      <c r="J2240" t="s">
        <v>285</v>
      </c>
      <c r="K2240" t="s">
        <v>7</v>
      </c>
      <c r="L2240" t="s">
        <v>51</v>
      </c>
      <c r="M2240" t="s">
        <v>628</v>
      </c>
      <c r="N2240" t="s">
        <v>629</v>
      </c>
      <c r="O2240" t="s">
        <v>639</v>
      </c>
      <c r="P2240" t="s">
        <v>640</v>
      </c>
      <c r="Q2240" s="38">
        <v>2</v>
      </c>
      <c r="R2240" s="21">
        <v>13</v>
      </c>
      <c r="S2240" s="21">
        <v>13</v>
      </c>
      <c r="T2240" s="21">
        <f t="shared" si="116"/>
        <v>13</v>
      </c>
      <c r="V2240" s="36">
        <v>2.2200000000000001E-2</v>
      </c>
      <c r="W2240" s="36">
        <v>3.14</v>
      </c>
      <c r="X2240">
        <f t="shared" si="112"/>
        <v>0.13968992891817594</v>
      </c>
    </row>
    <row r="2241" spans="1:24" ht="14.1" customHeight="1" x14ac:dyDescent="0.25">
      <c r="A2241" s="1">
        <v>42293</v>
      </c>
      <c r="B2241" s="1" t="s">
        <v>19</v>
      </c>
      <c r="C2241" t="s">
        <v>268</v>
      </c>
      <c r="D2241">
        <v>20</v>
      </c>
      <c r="E2241">
        <v>26.9</v>
      </c>
      <c r="F2241" s="17">
        <v>0.34861111111111098</v>
      </c>
      <c r="G2241" s="17">
        <v>0.375</v>
      </c>
      <c r="H2241" s="6">
        <v>14</v>
      </c>
      <c r="I2241" t="s">
        <v>230</v>
      </c>
      <c r="J2241" t="s">
        <v>253</v>
      </c>
      <c r="K2241" t="s">
        <v>7</v>
      </c>
      <c r="L2241" t="s">
        <v>51</v>
      </c>
      <c r="M2241" t="s">
        <v>628</v>
      </c>
      <c r="N2241" t="s">
        <v>629</v>
      </c>
      <c r="O2241" t="s">
        <v>639</v>
      </c>
      <c r="P2241" t="s">
        <v>640</v>
      </c>
      <c r="Q2241" s="38">
        <v>2</v>
      </c>
      <c r="R2241" s="21">
        <v>14</v>
      </c>
      <c r="S2241" s="21">
        <v>14</v>
      </c>
      <c r="T2241" s="21">
        <f t="shared" si="116"/>
        <v>14</v>
      </c>
      <c r="V2241" s="36">
        <v>2.2200000000000001E-2</v>
      </c>
      <c r="W2241" s="36">
        <v>3.14</v>
      </c>
      <c r="X2241">
        <f t="shared" si="112"/>
        <v>0.17628891390715237</v>
      </c>
    </row>
    <row r="2242" spans="1:24" ht="14.1" customHeight="1" x14ac:dyDescent="0.25">
      <c r="A2242" s="1">
        <v>42293</v>
      </c>
      <c r="B2242" s="1" t="s">
        <v>19</v>
      </c>
      <c r="C2242" t="s">
        <v>264</v>
      </c>
      <c r="D2242">
        <v>10</v>
      </c>
      <c r="E2242">
        <v>30</v>
      </c>
      <c r="F2242" s="17">
        <v>0.38680555555555601</v>
      </c>
      <c r="G2242" s="17">
        <v>0.40763888888888899</v>
      </c>
      <c r="H2242" s="6">
        <v>13</v>
      </c>
      <c r="I2242" t="s">
        <v>230</v>
      </c>
      <c r="J2242" t="s">
        <v>253</v>
      </c>
      <c r="K2242" t="s">
        <v>38</v>
      </c>
      <c r="L2242" t="s">
        <v>51</v>
      </c>
      <c r="M2242" t="s">
        <v>628</v>
      </c>
      <c r="N2242" t="s">
        <v>629</v>
      </c>
      <c r="O2242" t="s">
        <v>639</v>
      </c>
      <c r="P2242" t="s">
        <v>640</v>
      </c>
      <c r="Q2242" s="12"/>
      <c r="R2242"/>
      <c r="S2242"/>
      <c r="T2242"/>
      <c r="U2242" t="s">
        <v>238</v>
      </c>
      <c r="V2242" s="36">
        <v>2.2200000000000001E-2</v>
      </c>
      <c r="W2242" s="36">
        <v>3.14</v>
      </c>
      <c r="X2242">
        <f t="shared" si="112"/>
        <v>0</v>
      </c>
    </row>
    <row r="2243" spans="1:24" ht="14.1" customHeight="1" x14ac:dyDescent="0.25">
      <c r="A2243" s="1">
        <v>42293</v>
      </c>
      <c r="B2243" s="1" t="s">
        <v>19</v>
      </c>
      <c r="C2243" t="s">
        <v>265</v>
      </c>
      <c r="D2243">
        <v>5</v>
      </c>
      <c r="E2243">
        <v>30</v>
      </c>
      <c r="F2243" s="17">
        <v>0.41875000000000001</v>
      </c>
      <c r="G2243" s="17">
        <v>0.44583333333333303</v>
      </c>
      <c r="H2243" s="6">
        <v>14</v>
      </c>
      <c r="I2243" t="s">
        <v>230</v>
      </c>
      <c r="J2243" t="s">
        <v>253</v>
      </c>
      <c r="K2243" t="s">
        <v>38</v>
      </c>
      <c r="L2243" t="s">
        <v>51</v>
      </c>
      <c r="M2243" t="s">
        <v>628</v>
      </c>
      <c r="N2243" t="s">
        <v>629</v>
      </c>
      <c r="O2243" t="s">
        <v>639</v>
      </c>
      <c r="P2243" t="s">
        <v>640</v>
      </c>
      <c r="Q2243" s="12"/>
      <c r="R2243"/>
      <c r="S2243"/>
      <c r="T2243"/>
      <c r="U2243" t="s">
        <v>238</v>
      </c>
      <c r="V2243" s="36">
        <v>2.2200000000000001E-2</v>
      </c>
      <c r="W2243" s="36">
        <v>3.14</v>
      </c>
      <c r="X2243">
        <f t="shared" si="112"/>
        <v>0</v>
      </c>
    </row>
    <row r="2244" spans="1:24" ht="14.1" customHeight="1" x14ac:dyDescent="0.25">
      <c r="A2244" s="1">
        <v>42293</v>
      </c>
      <c r="B2244" s="1" t="s">
        <v>19</v>
      </c>
      <c r="C2244" t="s">
        <v>276</v>
      </c>
      <c r="D2244">
        <v>10</v>
      </c>
      <c r="E2244">
        <v>30</v>
      </c>
      <c r="F2244" s="17">
        <v>0.58125000000000004</v>
      </c>
      <c r="G2244" s="17">
        <v>0.61111111111111105</v>
      </c>
      <c r="H2244" s="6">
        <v>15</v>
      </c>
      <c r="I2244" t="s">
        <v>230</v>
      </c>
      <c r="J2244" t="s">
        <v>253</v>
      </c>
      <c r="K2244" t="s">
        <v>7</v>
      </c>
      <c r="L2244" t="s">
        <v>51</v>
      </c>
      <c r="M2244" t="s">
        <v>628</v>
      </c>
      <c r="N2244" t="s">
        <v>629</v>
      </c>
      <c r="O2244" t="s">
        <v>639</v>
      </c>
      <c r="P2244" t="s">
        <v>640</v>
      </c>
      <c r="Q2244" s="38">
        <v>2</v>
      </c>
      <c r="R2244" s="21">
        <v>16</v>
      </c>
      <c r="S2244" s="21">
        <v>16</v>
      </c>
      <c r="T2244" s="21">
        <f t="shared" ref="T2244:T2268" si="117">AVERAGE(R2244:S2244)</f>
        <v>16</v>
      </c>
      <c r="V2244" s="36">
        <v>2.2200000000000001E-2</v>
      </c>
      <c r="W2244" s="36">
        <v>3.14</v>
      </c>
      <c r="X2244">
        <f t="shared" ref="X2244:X2307" si="118">(V2244*T2244^W2244)/1000*Q2244</f>
        <v>0.2681141381026812</v>
      </c>
    </row>
    <row r="2245" spans="1:24" ht="14.1" customHeight="1" x14ac:dyDescent="0.25">
      <c r="A2245" s="1">
        <v>42294</v>
      </c>
      <c r="B2245" s="1" t="s">
        <v>19</v>
      </c>
      <c r="C2245">
        <v>1133</v>
      </c>
      <c r="D2245">
        <v>20</v>
      </c>
      <c r="E2245">
        <v>30</v>
      </c>
      <c r="F2245" s="17">
        <v>0.43402777777777773</v>
      </c>
      <c r="G2245" s="17">
        <v>0.46180555555555558</v>
      </c>
      <c r="H2245" s="6">
        <v>15</v>
      </c>
      <c r="I2245" t="s">
        <v>230</v>
      </c>
      <c r="J2245" t="s">
        <v>231</v>
      </c>
      <c r="K2245" t="s">
        <v>7</v>
      </c>
      <c r="L2245" t="s">
        <v>51</v>
      </c>
      <c r="M2245" t="s">
        <v>628</v>
      </c>
      <c r="N2245" t="s">
        <v>629</v>
      </c>
      <c r="O2245" t="s">
        <v>639</v>
      </c>
      <c r="P2245" t="s">
        <v>640</v>
      </c>
      <c r="Q2245" s="38">
        <v>2</v>
      </c>
      <c r="R2245" s="21">
        <v>15</v>
      </c>
      <c r="S2245" s="21">
        <v>15</v>
      </c>
      <c r="T2245" s="21">
        <f t="shared" si="117"/>
        <v>15</v>
      </c>
      <c r="V2245" s="36">
        <v>2.2200000000000001E-2</v>
      </c>
      <c r="W2245" s="36">
        <v>3.14</v>
      </c>
      <c r="X2245">
        <f t="shared" si="118"/>
        <v>0.21893214068561712</v>
      </c>
    </row>
    <row r="2246" spans="1:24" ht="14.1" customHeight="1" x14ac:dyDescent="0.25">
      <c r="A2246" s="1">
        <v>42294</v>
      </c>
      <c r="B2246" s="1" t="s">
        <v>19</v>
      </c>
      <c r="C2246">
        <v>1136</v>
      </c>
      <c r="D2246">
        <v>5</v>
      </c>
      <c r="E2246">
        <v>30</v>
      </c>
      <c r="F2246" s="17">
        <v>0.50347222222222199</v>
      </c>
      <c r="G2246" s="17">
        <v>0.52430555555555602</v>
      </c>
      <c r="H2246" s="6">
        <v>10</v>
      </c>
      <c r="I2246" t="s">
        <v>230</v>
      </c>
      <c r="J2246" t="s">
        <v>231</v>
      </c>
      <c r="K2246" t="s">
        <v>7</v>
      </c>
      <c r="L2246" t="s">
        <v>51</v>
      </c>
      <c r="M2246" t="s">
        <v>628</v>
      </c>
      <c r="N2246" t="s">
        <v>629</v>
      </c>
      <c r="O2246" t="s">
        <v>639</v>
      </c>
      <c r="P2246" t="s">
        <v>640</v>
      </c>
      <c r="Q2246" s="38">
        <v>2</v>
      </c>
      <c r="R2246" s="21">
        <v>16</v>
      </c>
      <c r="S2246" s="21">
        <v>16</v>
      </c>
      <c r="T2246" s="21">
        <f t="shared" si="117"/>
        <v>16</v>
      </c>
      <c r="V2246" s="36">
        <v>2.2200000000000001E-2</v>
      </c>
      <c r="W2246" s="36">
        <v>3.14</v>
      </c>
      <c r="X2246">
        <f t="shared" si="118"/>
        <v>0.2681141381026812</v>
      </c>
    </row>
    <row r="2247" spans="1:24" ht="14.1" customHeight="1" x14ac:dyDescent="0.25">
      <c r="A2247" s="1">
        <v>42301</v>
      </c>
      <c r="B2247" s="1" t="s">
        <v>19</v>
      </c>
      <c r="C2247">
        <v>1230</v>
      </c>
      <c r="D2247">
        <v>17</v>
      </c>
      <c r="E2247">
        <v>30</v>
      </c>
      <c r="F2247" s="17">
        <v>0.52500000000000002</v>
      </c>
      <c r="G2247" s="17">
        <v>0.57708333333333295</v>
      </c>
      <c r="H2247" s="6">
        <v>14</v>
      </c>
      <c r="I2247" t="s">
        <v>230</v>
      </c>
      <c r="J2247" t="s">
        <v>253</v>
      </c>
      <c r="K2247" t="s">
        <v>7</v>
      </c>
      <c r="L2247" t="s">
        <v>51</v>
      </c>
      <c r="M2247" t="s">
        <v>628</v>
      </c>
      <c r="N2247" t="s">
        <v>629</v>
      </c>
      <c r="O2247" t="s">
        <v>639</v>
      </c>
      <c r="P2247" t="s">
        <v>640</v>
      </c>
      <c r="Q2247" s="38">
        <v>2</v>
      </c>
      <c r="R2247" s="21">
        <v>12</v>
      </c>
      <c r="S2247" s="21">
        <v>12</v>
      </c>
      <c r="T2247" s="21">
        <f t="shared" si="117"/>
        <v>12</v>
      </c>
      <c r="V2247" s="36">
        <v>2.2200000000000001E-2</v>
      </c>
      <c r="W2247" s="36">
        <v>3.14</v>
      </c>
      <c r="X2247">
        <f t="shared" si="118"/>
        <v>0.10864558499785749</v>
      </c>
    </row>
    <row r="2248" spans="1:24" ht="14.1" customHeight="1" x14ac:dyDescent="0.25">
      <c r="A2248" s="1">
        <v>42302</v>
      </c>
      <c r="B2248" s="1" t="s">
        <v>19</v>
      </c>
      <c r="C2248">
        <v>1235</v>
      </c>
      <c r="D2248">
        <v>20.5</v>
      </c>
      <c r="E2248">
        <v>30</v>
      </c>
      <c r="F2248" s="17">
        <v>0.359027777777778</v>
      </c>
      <c r="G2248" s="17">
        <v>0.38402777777777802</v>
      </c>
      <c r="H2248" s="6">
        <v>14</v>
      </c>
      <c r="I2248" t="s">
        <v>230</v>
      </c>
      <c r="J2248" t="s">
        <v>253</v>
      </c>
      <c r="K2248" t="s">
        <v>7</v>
      </c>
      <c r="L2248" t="s">
        <v>51</v>
      </c>
      <c r="M2248" t="s">
        <v>628</v>
      </c>
      <c r="N2248" t="s">
        <v>629</v>
      </c>
      <c r="O2248" t="s">
        <v>639</v>
      </c>
      <c r="P2248" t="s">
        <v>640</v>
      </c>
      <c r="Q2248" s="38">
        <v>2</v>
      </c>
      <c r="R2248" s="21">
        <v>14</v>
      </c>
      <c r="S2248" s="21">
        <v>14</v>
      </c>
      <c r="T2248" s="21">
        <f t="shared" si="117"/>
        <v>14</v>
      </c>
      <c r="V2248" s="36">
        <v>2.2200000000000001E-2</v>
      </c>
      <c r="W2248" s="36">
        <v>3.14</v>
      </c>
      <c r="X2248">
        <f t="shared" si="118"/>
        <v>0.17628891390715237</v>
      </c>
    </row>
    <row r="2249" spans="1:24" ht="14.1" customHeight="1" x14ac:dyDescent="0.25">
      <c r="A2249" s="1">
        <v>42301</v>
      </c>
      <c r="B2249" t="s">
        <v>19</v>
      </c>
      <c r="C2249">
        <v>1233</v>
      </c>
      <c r="D2249">
        <v>10</v>
      </c>
      <c r="E2249">
        <v>30</v>
      </c>
      <c r="F2249" s="17">
        <v>0.58263888888888904</v>
      </c>
      <c r="G2249" s="17">
        <v>0.593055555555556</v>
      </c>
      <c r="H2249">
        <v>15</v>
      </c>
      <c r="I2249" t="s">
        <v>231</v>
      </c>
      <c r="J2249" t="s">
        <v>1203</v>
      </c>
      <c r="K2249" t="s">
        <v>7</v>
      </c>
      <c r="L2249" t="s">
        <v>51</v>
      </c>
      <c r="M2249" t="s">
        <v>628</v>
      </c>
      <c r="N2249" t="s">
        <v>629</v>
      </c>
      <c r="O2249" t="s">
        <v>639</v>
      </c>
      <c r="P2249" t="s">
        <v>640</v>
      </c>
      <c r="Q2249" s="12">
        <v>2</v>
      </c>
      <c r="R2249">
        <v>15</v>
      </c>
      <c r="S2249">
        <v>15</v>
      </c>
      <c r="T2249" s="21">
        <f t="shared" si="117"/>
        <v>15</v>
      </c>
      <c r="V2249" s="36">
        <v>2.2200000000000001E-2</v>
      </c>
      <c r="W2249" s="36">
        <v>3.14</v>
      </c>
      <c r="X2249">
        <f t="shared" si="118"/>
        <v>0.21893214068561712</v>
      </c>
    </row>
    <row r="2250" spans="1:24" ht="14.1" customHeight="1" x14ac:dyDescent="0.25">
      <c r="A2250" s="1">
        <v>42302</v>
      </c>
      <c r="B2250" s="1" t="s">
        <v>19</v>
      </c>
      <c r="C2250" s="8">
        <v>1242</v>
      </c>
      <c r="D2250">
        <v>11.2</v>
      </c>
      <c r="E2250">
        <v>30</v>
      </c>
      <c r="F2250" s="6">
        <v>1215</v>
      </c>
      <c r="G2250" s="6">
        <v>1245</v>
      </c>
      <c r="H2250" s="6">
        <v>34</v>
      </c>
      <c r="I2250" t="s">
        <v>447</v>
      </c>
      <c r="J2250" t="s">
        <v>20</v>
      </c>
      <c r="K2250" t="s">
        <v>7</v>
      </c>
      <c r="L2250" t="s">
        <v>638</v>
      </c>
      <c r="M2250" t="s">
        <v>628</v>
      </c>
      <c r="N2250" t="s">
        <v>629</v>
      </c>
      <c r="O2250" t="s">
        <v>639</v>
      </c>
      <c r="P2250" t="s">
        <v>640</v>
      </c>
      <c r="Q2250" s="12">
        <v>1</v>
      </c>
      <c r="R2250">
        <v>1</v>
      </c>
      <c r="S2250" s="21">
        <v>1</v>
      </c>
      <c r="T2250" s="21">
        <f t="shared" si="117"/>
        <v>1</v>
      </c>
      <c r="V2250" s="36">
        <v>2.2200000000000001E-2</v>
      </c>
      <c r="W2250" s="36">
        <v>3.14</v>
      </c>
      <c r="X2250">
        <f t="shared" si="118"/>
        <v>2.2200000000000001E-5</v>
      </c>
    </row>
    <row r="2251" spans="1:24" ht="14.1" customHeight="1" x14ac:dyDescent="0.25">
      <c r="A2251" s="1">
        <v>42289</v>
      </c>
      <c r="B2251" s="1" t="s">
        <v>19</v>
      </c>
      <c r="C2251" s="8" t="s">
        <v>40</v>
      </c>
      <c r="D2251">
        <v>5</v>
      </c>
      <c r="E2251">
        <v>30</v>
      </c>
      <c r="F2251" s="6">
        <v>933</v>
      </c>
      <c r="G2251" s="6">
        <v>945</v>
      </c>
      <c r="H2251" s="6">
        <v>12</v>
      </c>
      <c r="I2251" t="s">
        <v>10</v>
      </c>
      <c r="J2251" t="s">
        <v>20</v>
      </c>
      <c r="K2251" t="s">
        <v>7</v>
      </c>
      <c r="L2251" t="s">
        <v>47</v>
      </c>
      <c r="M2251" t="s">
        <v>1107</v>
      </c>
      <c r="N2251" t="s">
        <v>1108</v>
      </c>
      <c r="O2251" s="11" t="s">
        <v>1109</v>
      </c>
      <c r="P2251" s="11" t="s">
        <v>1110</v>
      </c>
      <c r="Q2251" s="38">
        <v>1</v>
      </c>
      <c r="R2251" s="21">
        <v>15</v>
      </c>
      <c r="S2251" s="21">
        <v>15</v>
      </c>
      <c r="T2251" s="21">
        <f t="shared" si="117"/>
        <v>15</v>
      </c>
      <c r="V2251" s="36">
        <v>1.35E-2</v>
      </c>
      <c r="W2251" s="36">
        <v>3.0430000000000001</v>
      </c>
      <c r="X2251">
        <f t="shared" si="118"/>
        <v>5.1189332893542563E-2</v>
      </c>
    </row>
    <row r="2252" spans="1:24" ht="14.1" customHeight="1" x14ac:dyDescent="0.25">
      <c r="A2252" s="1">
        <v>42289</v>
      </c>
      <c r="B2252" s="1" t="s">
        <v>19</v>
      </c>
      <c r="C2252" s="8" t="s">
        <v>71</v>
      </c>
      <c r="D2252">
        <v>5</v>
      </c>
      <c r="E2252">
        <v>30</v>
      </c>
      <c r="F2252" s="6">
        <v>1230</v>
      </c>
      <c r="G2252" s="6">
        <v>1245</v>
      </c>
      <c r="H2252" s="6">
        <v>15</v>
      </c>
      <c r="I2252" t="s">
        <v>10</v>
      </c>
      <c r="J2252" t="s">
        <v>20</v>
      </c>
      <c r="K2252" t="s">
        <v>7</v>
      </c>
      <c r="L2252" t="s">
        <v>47</v>
      </c>
      <c r="M2252" t="s">
        <v>1107</v>
      </c>
      <c r="N2252" t="s">
        <v>1108</v>
      </c>
      <c r="O2252" s="11" t="s">
        <v>1109</v>
      </c>
      <c r="P2252" s="11" t="s">
        <v>1110</v>
      </c>
      <c r="Q2252" s="38">
        <v>2</v>
      </c>
      <c r="R2252" s="21">
        <v>16</v>
      </c>
      <c r="S2252" s="21">
        <v>16</v>
      </c>
      <c r="T2252" s="21">
        <f t="shared" si="117"/>
        <v>16</v>
      </c>
      <c r="V2252" s="36">
        <v>1.35E-2</v>
      </c>
      <c r="W2252" s="36">
        <v>3.0430000000000001</v>
      </c>
      <c r="X2252">
        <f t="shared" si="118"/>
        <v>0.12459507371797111</v>
      </c>
    </row>
    <row r="2253" spans="1:24" ht="14.1" customHeight="1" x14ac:dyDescent="0.25">
      <c r="A2253" s="1">
        <v>42289</v>
      </c>
      <c r="B2253" s="1" t="s">
        <v>19</v>
      </c>
      <c r="C2253" s="8" t="s">
        <v>71</v>
      </c>
      <c r="D2253">
        <v>5</v>
      </c>
      <c r="E2253">
        <v>30</v>
      </c>
      <c r="F2253" s="6">
        <v>1230</v>
      </c>
      <c r="G2253" s="6">
        <v>1245</v>
      </c>
      <c r="H2253" s="6">
        <v>15</v>
      </c>
      <c r="I2253" t="s">
        <v>10</v>
      </c>
      <c r="J2253" t="s">
        <v>20</v>
      </c>
      <c r="K2253" t="s">
        <v>7</v>
      </c>
      <c r="L2253" t="s">
        <v>47</v>
      </c>
      <c r="M2253" t="s">
        <v>1107</v>
      </c>
      <c r="N2253" t="s">
        <v>1108</v>
      </c>
      <c r="O2253" s="11" t="s">
        <v>1109</v>
      </c>
      <c r="P2253" s="11" t="s">
        <v>1110</v>
      </c>
      <c r="Q2253" s="38">
        <v>30</v>
      </c>
      <c r="R2253" s="21">
        <v>22</v>
      </c>
      <c r="S2253" s="21">
        <v>26</v>
      </c>
      <c r="T2253" s="21">
        <f t="shared" si="117"/>
        <v>24</v>
      </c>
      <c r="V2253" s="36">
        <v>1.35E-2</v>
      </c>
      <c r="W2253" s="36">
        <v>3.0430000000000001</v>
      </c>
      <c r="X2253">
        <f t="shared" si="118"/>
        <v>6.4185633467241425</v>
      </c>
    </row>
    <row r="2254" spans="1:24" ht="14.1" customHeight="1" x14ac:dyDescent="0.25">
      <c r="A2254" s="1">
        <v>42289</v>
      </c>
      <c r="B2254" s="1" t="s">
        <v>19</v>
      </c>
      <c r="C2254" s="8" t="s">
        <v>70</v>
      </c>
      <c r="D2254">
        <v>20</v>
      </c>
      <c r="E2254">
        <v>30</v>
      </c>
      <c r="F2254" s="6">
        <v>1445</v>
      </c>
      <c r="G2254" s="6">
        <v>1500</v>
      </c>
      <c r="H2254" s="6">
        <v>15</v>
      </c>
      <c r="I2254" t="s">
        <v>10</v>
      </c>
      <c r="J2254" t="s">
        <v>20</v>
      </c>
      <c r="K2254" t="s">
        <v>7</v>
      </c>
      <c r="L2254" t="s">
        <v>47</v>
      </c>
      <c r="M2254" t="s">
        <v>1107</v>
      </c>
      <c r="N2254" t="s">
        <v>1108</v>
      </c>
      <c r="O2254" s="11" t="s">
        <v>1109</v>
      </c>
      <c r="P2254" s="11" t="s">
        <v>1110</v>
      </c>
      <c r="Q2254" s="38">
        <v>50</v>
      </c>
      <c r="R2254" s="21">
        <v>8</v>
      </c>
      <c r="S2254" s="21">
        <v>12</v>
      </c>
      <c r="T2254" s="21">
        <f t="shared" si="117"/>
        <v>10</v>
      </c>
      <c r="V2254" s="36">
        <v>1.35E-2</v>
      </c>
      <c r="W2254" s="36">
        <v>3.0430000000000001</v>
      </c>
      <c r="X2254">
        <f t="shared" si="118"/>
        <v>0.74525306843389982</v>
      </c>
    </row>
    <row r="2255" spans="1:24" ht="14.1" customHeight="1" x14ac:dyDescent="0.25">
      <c r="A2255" s="1">
        <v>42289</v>
      </c>
      <c r="B2255" s="1" t="s">
        <v>19</v>
      </c>
      <c r="C2255" s="8" t="s">
        <v>70</v>
      </c>
      <c r="D2255">
        <v>20</v>
      </c>
      <c r="E2255">
        <v>30</v>
      </c>
      <c r="F2255" s="6">
        <v>1445</v>
      </c>
      <c r="G2255" s="6">
        <v>1500</v>
      </c>
      <c r="H2255" s="6">
        <v>15</v>
      </c>
      <c r="I2255" t="s">
        <v>10</v>
      </c>
      <c r="J2255" t="s">
        <v>20</v>
      </c>
      <c r="K2255" t="s">
        <v>7</v>
      </c>
      <c r="L2255" t="s">
        <v>47</v>
      </c>
      <c r="M2255" t="s">
        <v>1107</v>
      </c>
      <c r="N2255" t="s">
        <v>1108</v>
      </c>
      <c r="O2255" s="11" t="s">
        <v>1109</v>
      </c>
      <c r="P2255" s="11" t="s">
        <v>1110</v>
      </c>
      <c r="Q2255" s="38">
        <v>50</v>
      </c>
      <c r="R2255" s="21">
        <v>8</v>
      </c>
      <c r="S2255" s="21">
        <v>10</v>
      </c>
      <c r="T2255" s="21">
        <f t="shared" si="117"/>
        <v>9</v>
      </c>
      <c r="V2255" s="36">
        <v>1.35E-2</v>
      </c>
      <c r="W2255" s="36">
        <v>3.0430000000000001</v>
      </c>
      <c r="X2255">
        <f t="shared" si="118"/>
        <v>0.54083367990721809</v>
      </c>
    </row>
    <row r="2256" spans="1:24" ht="14.1" customHeight="1" x14ac:dyDescent="0.25">
      <c r="A2256" s="1">
        <v>42289</v>
      </c>
      <c r="B2256" s="1" t="s">
        <v>19</v>
      </c>
      <c r="C2256" s="8" t="s">
        <v>70</v>
      </c>
      <c r="D2256">
        <v>20</v>
      </c>
      <c r="E2256">
        <v>30</v>
      </c>
      <c r="F2256" s="6">
        <v>1445</v>
      </c>
      <c r="G2256" s="6">
        <v>1500</v>
      </c>
      <c r="H2256" s="6">
        <v>15</v>
      </c>
      <c r="I2256" t="s">
        <v>10</v>
      </c>
      <c r="J2256" t="s">
        <v>20</v>
      </c>
      <c r="K2256" t="s">
        <v>7</v>
      </c>
      <c r="L2256" t="s">
        <v>47</v>
      </c>
      <c r="M2256" t="s">
        <v>1107</v>
      </c>
      <c r="N2256" t="s">
        <v>1108</v>
      </c>
      <c r="O2256" s="11" t="s">
        <v>1109</v>
      </c>
      <c r="P2256" s="11" t="s">
        <v>1110</v>
      </c>
      <c r="Q2256" s="38">
        <v>100</v>
      </c>
      <c r="R2256" s="21">
        <v>8</v>
      </c>
      <c r="S2256" s="21">
        <v>10</v>
      </c>
      <c r="T2256" s="21">
        <f t="shared" si="117"/>
        <v>9</v>
      </c>
      <c r="V2256" s="36">
        <v>1.35E-2</v>
      </c>
      <c r="W2256" s="36">
        <v>3.0430000000000001</v>
      </c>
      <c r="X2256">
        <f t="shared" si="118"/>
        <v>1.0816673598144362</v>
      </c>
    </row>
    <row r="2257" spans="1:24" ht="14.1" customHeight="1" x14ac:dyDescent="0.25">
      <c r="A2257" s="1">
        <v>42290</v>
      </c>
      <c r="B2257" s="1" t="s">
        <v>19</v>
      </c>
      <c r="C2257" s="8" t="s">
        <v>455</v>
      </c>
      <c r="D2257">
        <v>15</v>
      </c>
      <c r="E2257">
        <v>30</v>
      </c>
      <c r="F2257" s="6">
        <v>205</v>
      </c>
      <c r="G2257" s="6">
        <v>249</v>
      </c>
      <c r="H2257" s="6">
        <v>44</v>
      </c>
      <c r="I2257" t="s">
        <v>447</v>
      </c>
      <c r="J2257" t="s">
        <v>231</v>
      </c>
      <c r="K2257" t="s">
        <v>7</v>
      </c>
      <c r="L2257" t="s">
        <v>47</v>
      </c>
      <c r="M2257" t="s">
        <v>1107</v>
      </c>
      <c r="N2257" t="s">
        <v>1108</v>
      </c>
      <c r="O2257" s="11" t="s">
        <v>1109</v>
      </c>
      <c r="P2257" s="11" t="s">
        <v>1110</v>
      </c>
      <c r="Q2257" s="38">
        <v>4</v>
      </c>
      <c r="R2257" s="21">
        <v>1</v>
      </c>
      <c r="S2257" s="21">
        <v>1</v>
      </c>
      <c r="T2257" s="21">
        <f t="shared" si="117"/>
        <v>1</v>
      </c>
      <c r="V2257" s="36">
        <v>1.35E-2</v>
      </c>
      <c r="W2257" s="36">
        <v>3.0430000000000001</v>
      </c>
      <c r="X2257">
        <f t="shared" si="118"/>
        <v>5.3999999999999998E-5</v>
      </c>
    </row>
    <row r="2258" spans="1:24" ht="14.1" customHeight="1" x14ac:dyDescent="0.25">
      <c r="A2258" s="1">
        <v>42290</v>
      </c>
      <c r="B2258" s="1" t="s">
        <v>19</v>
      </c>
      <c r="C2258" t="s">
        <v>158</v>
      </c>
      <c r="D2258">
        <v>7.4</v>
      </c>
      <c r="E2258">
        <v>30</v>
      </c>
      <c r="F2258" s="6">
        <v>932</v>
      </c>
      <c r="G2258" s="6">
        <v>948</v>
      </c>
      <c r="H2258" s="6">
        <v>16</v>
      </c>
      <c r="I2258" t="s">
        <v>146</v>
      </c>
      <c r="J2258" t="s">
        <v>147</v>
      </c>
      <c r="K2258" t="s">
        <v>7</v>
      </c>
      <c r="L2258" t="s">
        <v>47</v>
      </c>
      <c r="M2258" t="s">
        <v>1107</v>
      </c>
      <c r="N2258" t="s">
        <v>1108</v>
      </c>
      <c r="O2258" s="11" t="s">
        <v>1109</v>
      </c>
      <c r="P2258" s="11" t="s">
        <v>1110</v>
      </c>
      <c r="Q2258" s="38">
        <v>6</v>
      </c>
      <c r="R2258" s="21">
        <v>25</v>
      </c>
      <c r="S2258" s="21">
        <v>25</v>
      </c>
      <c r="T2258" s="21">
        <f t="shared" si="117"/>
        <v>25</v>
      </c>
      <c r="V2258" s="36">
        <v>1.35E-2</v>
      </c>
      <c r="W2258" s="36">
        <v>3.0430000000000001</v>
      </c>
      <c r="X2258">
        <f t="shared" si="118"/>
        <v>1.4535047831352428</v>
      </c>
    </row>
    <row r="2259" spans="1:24" ht="14.1" customHeight="1" x14ac:dyDescent="0.25">
      <c r="A2259" s="1">
        <v>42290</v>
      </c>
      <c r="B2259" s="1" t="s">
        <v>19</v>
      </c>
      <c r="C2259" t="s">
        <v>160</v>
      </c>
      <c r="D2259">
        <v>7.6</v>
      </c>
      <c r="E2259">
        <v>30</v>
      </c>
      <c r="F2259" s="6">
        <v>1059</v>
      </c>
      <c r="G2259" s="6">
        <v>1115</v>
      </c>
      <c r="H2259" s="6">
        <v>16</v>
      </c>
      <c r="I2259" t="s">
        <v>146</v>
      </c>
      <c r="J2259" t="s">
        <v>147</v>
      </c>
      <c r="K2259" t="s">
        <v>7</v>
      </c>
      <c r="L2259" t="s">
        <v>47</v>
      </c>
      <c r="M2259" t="s">
        <v>1107</v>
      </c>
      <c r="N2259" t="s">
        <v>1108</v>
      </c>
      <c r="O2259" s="11" t="s">
        <v>1109</v>
      </c>
      <c r="P2259" s="11" t="s">
        <v>1110</v>
      </c>
      <c r="Q2259" s="38">
        <v>1</v>
      </c>
      <c r="R2259" s="21">
        <v>25</v>
      </c>
      <c r="S2259" s="21">
        <v>25</v>
      </c>
      <c r="T2259" s="21">
        <f t="shared" si="117"/>
        <v>25</v>
      </c>
      <c r="V2259" s="36">
        <v>1.35E-2</v>
      </c>
      <c r="W2259" s="36">
        <v>3.0430000000000001</v>
      </c>
      <c r="X2259">
        <f t="shared" si="118"/>
        <v>0.24225079718920714</v>
      </c>
    </row>
    <row r="2260" spans="1:24" ht="14.1" customHeight="1" x14ac:dyDescent="0.25">
      <c r="A2260" s="1">
        <v>42289</v>
      </c>
      <c r="B2260" s="1" t="s">
        <v>19</v>
      </c>
      <c r="C2260" t="s">
        <v>400</v>
      </c>
      <c r="D2260">
        <v>20</v>
      </c>
      <c r="E2260">
        <v>30</v>
      </c>
      <c r="F2260" s="6">
        <v>1359</v>
      </c>
      <c r="G2260" s="6">
        <v>1414</v>
      </c>
      <c r="H2260" s="6">
        <v>15</v>
      </c>
      <c r="I2260" t="s">
        <v>393</v>
      </c>
      <c r="J2260" t="s">
        <v>285</v>
      </c>
      <c r="K2260" t="s">
        <v>7</v>
      </c>
      <c r="L2260" t="s">
        <v>47</v>
      </c>
      <c r="M2260" t="s">
        <v>1107</v>
      </c>
      <c r="N2260" t="s">
        <v>1108</v>
      </c>
      <c r="O2260" s="11" t="s">
        <v>1109</v>
      </c>
      <c r="P2260" s="11" t="s">
        <v>1110</v>
      </c>
      <c r="Q2260" s="38">
        <v>30</v>
      </c>
      <c r="R2260" s="21">
        <v>11</v>
      </c>
      <c r="S2260" s="21">
        <v>16</v>
      </c>
      <c r="T2260" s="21">
        <f t="shared" si="117"/>
        <v>13.5</v>
      </c>
      <c r="V2260" s="36">
        <v>1.35E-2</v>
      </c>
      <c r="W2260" s="36">
        <v>3.0430000000000001</v>
      </c>
      <c r="X2260">
        <f t="shared" si="118"/>
        <v>1.1144502365748692</v>
      </c>
    </row>
    <row r="2261" spans="1:24" ht="14.1" customHeight="1" x14ac:dyDescent="0.25">
      <c r="A2261" s="1">
        <v>42289</v>
      </c>
      <c r="B2261" s="1" t="s">
        <v>19</v>
      </c>
      <c r="C2261" t="s">
        <v>400</v>
      </c>
      <c r="D2261">
        <v>20</v>
      </c>
      <c r="E2261">
        <v>30</v>
      </c>
      <c r="F2261" s="6">
        <v>1359</v>
      </c>
      <c r="G2261" s="6">
        <v>1414</v>
      </c>
      <c r="H2261" s="6">
        <v>15</v>
      </c>
      <c r="I2261" t="s">
        <v>393</v>
      </c>
      <c r="J2261" t="s">
        <v>285</v>
      </c>
      <c r="K2261" t="s">
        <v>7</v>
      </c>
      <c r="L2261" t="s">
        <v>47</v>
      </c>
      <c r="M2261" t="s">
        <v>1107</v>
      </c>
      <c r="N2261" t="s">
        <v>1108</v>
      </c>
      <c r="O2261" s="11" t="s">
        <v>1109</v>
      </c>
      <c r="P2261" s="11" t="s">
        <v>1110</v>
      </c>
      <c r="Q2261" s="38">
        <v>25</v>
      </c>
      <c r="R2261" s="21">
        <v>12</v>
      </c>
      <c r="S2261" s="21">
        <v>12</v>
      </c>
      <c r="T2261" s="21">
        <f t="shared" si="117"/>
        <v>12</v>
      </c>
      <c r="V2261" s="36">
        <v>1.35E-2</v>
      </c>
      <c r="W2261" s="36">
        <v>3.0430000000000001</v>
      </c>
      <c r="X2261">
        <f t="shared" si="118"/>
        <v>0.64896654486769134</v>
      </c>
    </row>
    <row r="2262" spans="1:24" ht="14.1" customHeight="1" x14ac:dyDescent="0.25">
      <c r="A2262" s="1">
        <v>42292</v>
      </c>
      <c r="B2262" s="9" t="s">
        <v>19</v>
      </c>
      <c r="C2262" s="10" t="s">
        <v>97</v>
      </c>
      <c r="D2262" s="11">
        <v>20</v>
      </c>
      <c r="E2262" s="11">
        <v>30</v>
      </c>
      <c r="F2262" s="11">
        <v>912</v>
      </c>
      <c r="G2262" s="11">
        <v>924</v>
      </c>
      <c r="H2262" s="11">
        <v>12</v>
      </c>
      <c r="I2262" s="11" t="s">
        <v>10</v>
      </c>
      <c r="J2262" s="11" t="s">
        <v>20</v>
      </c>
      <c r="K2262" t="s">
        <v>7</v>
      </c>
      <c r="L2262" s="11" t="s">
        <v>47</v>
      </c>
      <c r="M2262" t="s">
        <v>1107</v>
      </c>
      <c r="N2262" t="s">
        <v>1108</v>
      </c>
      <c r="O2262" s="11" t="s">
        <v>1109</v>
      </c>
      <c r="P2262" s="11" t="s">
        <v>1110</v>
      </c>
      <c r="Q2262" s="38">
        <v>10</v>
      </c>
      <c r="R2262" s="21">
        <v>6</v>
      </c>
      <c r="S2262" s="21">
        <v>8</v>
      </c>
      <c r="T2262" s="21">
        <f t="shared" si="117"/>
        <v>7</v>
      </c>
      <c r="V2262" s="36">
        <v>1.35E-2</v>
      </c>
      <c r="W2262" s="36">
        <v>3.0430000000000001</v>
      </c>
      <c r="X2262">
        <f t="shared" si="118"/>
        <v>5.0346247245565093E-2</v>
      </c>
    </row>
    <row r="2263" spans="1:24" ht="14.1" customHeight="1" x14ac:dyDescent="0.25">
      <c r="A2263" s="1">
        <v>42292</v>
      </c>
      <c r="B2263" s="1" t="s">
        <v>19</v>
      </c>
      <c r="C2263" t="s">
        <v>327</v>
      </c>
      <c r="D2263">
        <v>7</v>
      </c>
      <c r="E2263">
        <v>25</v>
      </c>
      <c r="F2263" s="6">
        <v>1208</v>
      </c>
      <c r="G2263" s="6">
        <v>1219</v>
      </c>
      <c r="H2263" s="6">
        <v>11</v>
      </c>
      <c r="I2263" t="s">
        <v>328</v>
      </c>
      <c r="J2263" t="s">
        <v>329</v>
      </c>
      <c r="K2263" t="s">
        <v>7</v>
      </c>
      <c r="L2263" t="s">
        <v>47</v>
      </c>
      <c r="M2263" t="s">
        <v>1107</v>
      </c>
      <c r="N2263" t="s">
        <v>1108</v>
      </c>
      <c r="O2263" s="11" t="s">
        <v>1109</v>
      </c>
      <c r="P2263" s="11" t="s">
        <v>1110</v>
      </c>
      <c r="Q2263" s="38">
        <v>1</v>
      </c>
      <c r="R2263" s="21">
        <v>7</v>
      </c>
      <c r="S2263" s="21">
        <v>7</v>
      </c>
      <c r="T2263" s="21">
        <f t="shared" si="117"/>
        <v>7</v>
      </c>
      <c r="V2263" s="36">
        <v>1.35E-2</v>
      </c>
      <c r="W2263" s="36">
        <v>3.0430000000000001</v>
      </c>
      <c r="X2263">
        <f t="shared" si="118"/>
        <v>5.0346247245565091E-3</v>
      </c>
    </row>
    <row r="2264" spans="1:24" ht="14.1" customHeight="1" x14ac:dyDescent="0.25">
      <c r="A2264" s="1">
        <v>42292</v>
      </c>
      <c r="B2264" s="1" t="s">
        <v>19</v>
      </c>
      <c r="C2264" t="s">
        <v>327</v>
      </c>
      <c r="D2264">
        <v>7</v>
      </c>
      <c r="E2264">
        <v>25</v>
      </c>
      <c r="F2264" s="6">
        <v>1208</v>
      </c>
      <c r="G2264" s="6">
        <v>1219</v>
      </c>
      <c r="H2264" s="6">
        <v>11</v>
      </c>
      <c r="I2264" t="s">
        <v>328</v>
      </c>
      <c r="J2264" t="s">
        <v>329</v>
      </c>
      <c r="K2264" t="s">
        <v>7</v>
      </c>
      <c r="L2264" t="s">
        <v>47</v>
      </c>
      <c r="M2264" t="s">
        <v>1107</v>
      </c>
      <c r="N2264" t="s">
        <v>1108</v>
      </c>
      <c r="O2264" s="11" t="s">
        <v>1109</v>
      </c>
      <c r="P2264" s="11" t="s">
        <v>1110</v>
      </c>
      <c r="Q2264" s="38">
        <v>12</v>
      </c>
      <c r="R2264" s="21">
        <v>8</v>
      </c>
      <c r="S2264" s="21">
        <v>11</v>
      </c>
      <c r="T2264" s="21">
        <f t="shared" si="117"/>
        <v>9.5</v>
      </c>
      <c r="V2264" s="36">
        <v>1.35E-2</v>
      </c>
      <c r="W2264" s="36">
        <v>3.0430000000000001</v>
      </c>
      <c r="X2264">
        <f t="shared" si="118"/>
        <v>0.15301286447746093</v>
      </c>
    </row>
    <row r="2265" spans="1:24" ht="14.1" customHeight="1" x14ac:dyDescent="0.25">
      <c r="A2265" s="1">
        <v>42291</v>
      </c>
      <c r="B2265" s="1" t="s">
        <v>19</v>
      </c>
      <c r="C2265" t="s">
        <v>417</v>
      </c>
      <c r="D2265">
        <v>20</v>
      </c>
      <c r="E2265">
        <v>30</v>
      </c>
      <c r="F2265" s="6">
        <v>1226</v>
      </c>
      <c r="G2265" s="6">
        <v>1241</v>
      </c>
      <c r="H2265" s="6">
        <v>15</v>
      </c>
      <c r="I2265" t="s">
        <v>393</v>
      </c>
      <c r="J2265" t="s">
        <v>285</v>
      </c>
      <c r="K2265" t="s">
        <v>7</v>
      </c>
      <c r="L2265" t="s">
        <v>47</v>
      </c>
      <c r="M2265" t="s">
        <v>1107</v>
      </c>
      <c r="N2265" t="s">
        <v>1108</v>
      </c>
      <c r="O2265" s="11" t="s">
        <v>1109</v>
      </c>
      <c r="P2265" s="11" t="s">
        <v>1110</v>
      </c>
      <c r="Q2265" s="38">
        <v>16</v>
      </c>
      <c r="R2265" s="21">
        <v>5</v>
      </c>
      <c r="S2265" s="21">
        <v>6</v>
      </c>
      <c r="T2265" s="21">
        <f t="shared" si="117"/>
        <v>5.5</v>
      </c>
      <c r="V2265" s="36">
        <v>1.35E-2</v>
      </c>
      <c r="W2265" s="36">
        <v>3.0430000000000001</v>
      </c>
      <c r="X2265">
        <f t="shared" si="118"/>
        <v>3.8670288779525712E-2</v>
      </c>
    </row>
    <row r="2266" spans="1:24" ht="14.1" customHeight="1" x14ac:dyDescent="0.25">
      <c r="A2266" s="1">
        <v>42291</v>
      </c>
      <c r="B2266" s="1" t="s">
        <v>19</v>
      </c>
      <c r="C2266" t="s">
        <v>417</v>
      </c>
      <c r="D2266">
        <v>20</v>
      </c>
      <c r="E2266">
        <v>30</v>
      </c>
      <c r="F2266" s="6">
        <v>1226</v>
      </c>
      <c r="G2266" s="6">
        <v>1241</v>
      </c>
      <c r="H2266" s="6">
        <v>15</v>
      </c>
      <c r="I2266" t="s">
        <v>393</v>
      </c>
      <c r="J2266" t="s">
        <v>285</v>
      </c>
      <c r="K2266" t="s">
        <v>7</v>
      </c>
      <c r="L2266" t="s">
        <v>47</v>
      </c>
      <c r="M2266" t="s">
        <v>1107</v>
      </c>
      <c r="N2266" t="s">
        <v>1108</v>
      </c>
      <c r="O2266" s="11" t="s">
        <v>1109</v>
      </c>
      <c r="P2266" s="11" t="s">
        <v>1110</v>
      </c>
      <c r="Q2266" s="38">
        <v>2</v>
      </c>
      <c r="R2266" s="21">
        <v>17</v>
      </c>
      <c r="S2266" s="21">
        <v>17</v>
      </c>
      <c r="T2266" s="21">
        <f t="shared" si="117"/>
        <v>17</v>
      </c>
      <c r="V2266" s="36">
        <v>1.35E-2</v>
      </c>
      <c r="W2266" s="36">
        <v>3.0430000000000001</v>
      </c>
      <c r="X2266">
        <f t="shared" si="118"/>
        <v>0.14983726317483209</v>
      </c>
    </row>
    <row r="2267" spans="1:24" ht="14.1" customHeight="1" x14ac:dyDescent="0.25">
      <c r="A2267" s="1">
        <v>42293</v>
      </c>
      <c r="B2267" s="1" t="s">
        <v>19</v>
      </c>
      <c r="C2267" t="s">
        <v>424</v>
      </c>
      <c r="D2267">
        <v>24</v>
      </c>
      <c r="E2267">
        <v>30</v>
      </c>
      <c r="F2267" s="6">
        <v>901</v>
      </c>
      <c r="G2267" s="6">
        <v>915</v>
      </c>
      <c r="H2267" s="6">
        <v>15</v>
      </c>
      <c r="I2267" t="s">
        <v>393</v>
      </c>
      <c r="J2267" t="s">
        <v>146</v>
      </c>
      <c r="K2267" t="s">
        <v>7</v>
      </c>
      <c r="L2267" t="s">
        <v>47</v>
      </c>
      <c r="M2267" t="s">
        <v>1107</v>
      </c>
      <c r="N2267" t="s">
        <v>1108</v>
      </c>
      <c r="O2267" s="11" t="s">
        <v>1109</v>
      </c>
      <c r="P2267" s="11" t="s">
        <v>1110</v>
      </c>
      <c r="Q2267" s="38">
        <v>1</v>
      </c>
      <c r="R2267" s="21">
        <v>6</v>
      </c>
      <c r="S2267" s="21">
        <v>6</v>
      </c>
      <c r="T2267" s="21">
        <f t="shared" si="117"/>
        <v>6</v>
      </c>
      <c r="V2267" s="36">
        <v>1.35E-2</v>
      </c>
      <c r="W2267" s="36">
        <v>3.0430000000000001</v>
      </c>
      <c r="X2267">
        <f t="shared" si="118"/>
        <v>3.1495464908791303E-3</v>
      </c>
    </row>
    <row r="2268" spans="1:24" ht="14.1" customHeight="1" x14ac:dyDescent="0.25">
      <c r="A2268" s="1">
        <v>42293</v>
      </c>
      <c r="B2268" s="1" t="s">
        <v>19</v>
      </c>
      <c r="C2268" t="s">
        <v>424</v>
      </c>
      <c r="D2268">
        <v>24</v>
      </c>
      <c r="E2268">
        <v>30</v>
      </c>
      <c r="F2268" s="6">
        <v>901</v>
      </c>
      <c r="G2268" s="6">
        <v>915</v>
      </c>
      <c r="H2268" s="6">
        <v>15</v>
      </c>
      <c r="I2268" t="s">
        <v>393</v>
      </c>
      <c r="J2268" t="s">
        <v>146</v>
      </c>
      <c r="K2268" t="s">
        <v>7</v>
      </c>
      <c r="L2268" t="s">
        <v>47</v>
      </c>
      <c r="M2268" t="s">
        <v>1107</v>
      </c>
      <c r="N2268" t="s">
        <v>1108</v>
      </c>
      <c r="O2268" s="11" t="s">
        <v>1109</v>
      </c>
      <c r="P2268" s="11" t="s">
        <v>1110</v>
      </c>
      <c r="Q2268" s="38">
        <v>1</v>
      </c>
      <c r="R2268" s="21">
        <v>8</v>
      </c>
      <c r="S2268" s="21">
        <v>8</v>
      </c>
      <c r="T2268" s="21">
        <f t="shared" si="117"/>
        <v>8</v>
      </c>
      <c r="V2268" s="36">
        <v>1.35E-2</v>
      </c>
      <c r="W2268" s="36">
        <v>3.0430000000000001</v>
      </c>
      <c r="X2268">
        <f t="shared" si="118"/>
        <v>7.5585170821337753E-3</v>
      </c>
    </row>
    <row r="2269" spans="1:24" ht="14.1" customHeight="1" x14ac:dyDescent="0.25">
      <c r="A2269" s="1">
        <v>42295</v>
      </c>
      <c r="B2269" s="9" t="s">
        <v>19</v>
      </c>
      <c r="C2269" s="10" t="s">
        <v>130</v>
      </c>
      <c r="D2269" s="11">
        <v>20</v>
      </c>
      <c r="E2269" s="11">
        <v>30</v>
      </c>
      <c r="F2269" s="11">
        <v>834</v>
      </c>
      <c r="G2269" s="11">
        <v>848</v>
      </c>
      <c r="H2269" s="11">
        <v>14</v>
      </c>
      <c r="I2269" s="11" t="s">
        <v>10</v>
      </c>
      <c r="J2269" s="11" t="s">
        <v>20</v>
      </c>
      <c r="K2269" t="s">
        <v>38</v>
      </c>
      <c r="L2269" s="11" t="s">
        <v>47</v>
      </c>
      <c r="M2269" t="s">
        <v>1107</v>
      </c>
      <c r="N2269" t="s">
        <v>1108</v>
      </c>
      <c r="O2269" s="11" t="s">
        <v>1109</v>
      </c>
      <c r="P2269" s="11" t="s">
        <v>1110</v>
      </c>
      <c r="Q2269" s="12">
        <v>1</v>
      </c>
      <c r="R2269"/>
      <c r="S2269"/>
      <c r="T2269"/>
      <c r="V2269" s="36">
        <v>1.35E-2</v>
      </c>
      <c r="W2269" s="36">
        <v>3.0430000000000001</v>
      </c>
      <c r="X2269">
        <f t="shared" si="118"/>
        <v>0</v>
      </c>
    </row>
    <row r="2270" spans="1:24" ht="14.1" customHeight="1" x14ac:dyDescent="0.25">
      <c r="A2270" s="1">
        <v>42295</v>
      </c>
      <c r="B2270" s="9" t="s">
        <v>19</v>
      </c>
      <c r="C2270" s="10" t="s">
        <v>130</v>
      </c>
      <c r="D2270" s="11">
        <v>10</v>
      </c>
      <c r="E2270" s="11">
        <v>30</v>
      </c>
      <c r="F2270" s="11">
        <v>912</v>
      </c>
      <c r="G2270" s="11">
        <v>927</v>
      </c>
      <c r="H2270" s="11">
        <v>15</v>
      </c>
      <c r="I2270" s="11" t="s">
        <v>10</v>
      </c>
      <c r="J2270" s="11" t="s">
        <v>20</v>
      </c>
      <c r="K2270" t="s">
        <v>7</v>
      </c>
      <c r="L2270" s="11" t="s">
        <v>47</v>
      </c>
      <c r="M2270" t="s">
        <v>1107</v>
      </c>
      <c r="N2270" t="s">
        <v>1108</v>
      </c>
      <c r="O2270" s="11" t="s">
        <v>1109</v>
      </c>
      <c r="P2270" s="11" t="s">
        <v>1110</v>
      </c>
      <c r="Q2270" s="38">
        <v>2</v>
      </c>
      <c r="R2270" s="21">
        <v>15</v>
      </c>
      <c r="S2270" s="21">
        <v>15</v>
      </c>
      <c r="T2270" s="21">
        <f>AVERAGE(R2270:S2270)</f>
        <v>15</v>
      </c>
      <c r="V2270" s="36">
        <v>1.35E-2</v>
      </c>
      <c r="W2270" s="36">
        <v>3.0430000000000001</v>
      </c>
      <c r="X2270">
        <f t="shared" si="118"/>
        <v>0.10237866578708513</v>
      </c>
    </row>
    <row r="2271" spans="1:24" ht="14.1" customHeight="1" x14ac:dyDescent="0.25">
      <c r="A2271" s="1">
        <v>42295</v>
      </c>
      <c r="B2271" s="1" t="s">
        <v>19</v>
      </c>
      <c r="C2271" t="s">
        <v>385</v>
      </c>
      <c r="D2271">
        <v>14</v>
      </c>
      <c r="E2271">
        <v>30</v>
      </c>
      <c r="F2271" s="6">
        <v>945</v>
      </c>
      <c r="G2271" s="6">
        <v>1002</v>
      </c>
      <c r="H2271" s="6">
        <v>17</v>
      </c>
      <c r="I2271" s="6" t="s">
        <v>328</v>
      </c>
      <c r="J2271" t="s">
        <v>285</v>
      </c>
      <c r="K2271" t="s">
        <v>7</v>
      </c>
      <c r="L2271" t="s">
        <v>47</v>
      </c>
      <c r="M2271" t="s">
        <v>1107</v>
      </c>
      <c r="N2271" t="s">
        <v>1108</v>
      </c>
      <c r="O2271" s="11" t="s">
        <v>1109</v>
      </c>
      <c r="P2271" s="11" t="s">
        <v>1110</v>
      </c>
      <c r="Q2271" s="38">
        <v>7</v>
      </c>
      <c r="R2271" s="21">
        <v>19</v>
      </c>
      <c r="S2271" s="21">
        <v>22</v>
      </c>
      <c r="T2271" s="21">
        <f>AVERAGE(R2271:S2271)</f>
        <v>20.5</v>
      </c>
      <c r="V2271" s="36">
        <v>1.35E-2</v>
      </c>
      <c r="W2271" s="36">
        <v>3.0430000000000001</v>
      </c>
      <c r="X2271">
        <f t="shared" si="118"/>
        <v>0.92704071333333116</v>
      </c>
    </row>
    <row r="2272" spans="1:24" ht="14.1" customHeight="1" x14ac:dyDescent="0.25">
      <c r="A2272" s="1">
        <v>42295</v>
      </c>
      <c r="B2272" s="1" t="s">
        <v>19</v>
      </c>
      <c r="C2272" t="s">
        <v>385</v>
      </c>
      <c r="D2272">
        <v>42</v>
      </c>
      <c r="E2272">
        <v>30</v>
      </c>
      <c r="F2272" s="6">
        <v>945</v>
      </c>
      <c r="G2272" s="6">
        <v>1002</v>
      </c>
      <c r="H2272" s="6">
        <v>17</v>
      </c>
      <c r="I2272" s="6" t="s">
        <v>328</v>
      </c>
      <c r="J2272" t="s">
        <v>285</v>
      </c>
      <c r="K2272" t="s">
        <v>38</v>
      </c>
      <c r="L2272" t="s">
        <v>47</v>
      </c>
      <c r="M2272" t="s">
        <v>1107</v>
      </c>
      <c r="N2272" t="s">
        <v>1108</v>
      </c>
      <c r="O2272" s="11" t="s">
        <v>1109</v>
      </c>
      <c r="P2272" s="11" t="s">
        <v>1110</v>
      </c>
      <c r="Q2272" s="12"/>
      <c r="R2272"/>
      <c r="S2272"/>
      <c r="T2272"/>
      <c r="V2272" s="36">
        <v>1.35E-2</v>
      </c>
      <c r="W2272" s="36">
        <v>3.0430000000000001</v>
      </c>
      <c r="X2272">
        <f t="shared" si="118"/>
        <v>0</v>
      </c>
    </row>
    <row r="2273" spans="1:24" ht="14.1" customHeight="1" x14ac:dyDescent="0.25">
      <c r="A2273" s="1">
        <v>42296</v>
      </c>
      <c r="B2273" s="9" t="s">
        <v>19</v>
      </c>
      <c r="C2273" s="10" t="s">
        <v>141</v>
      </c>
      <c r="D2273" s="11">
        <v>10</v>
      </c>
      <c r="E2273" s="11">
        <v>30</v>
      </c>
      <c r="F2273" s="11">
        <v>1051</v>
      </c>
      <c r="G2273" s="11">
        <v>1104</v>
      </c>
      <c r="H2273" s="11">
        <v>13</v>
      </c>
      <c r="I2273" s="11" t="s">
        <v>10</v>
      </c>
      <c r="J2273" s="11" t="s">
        <v>20</v>
      </c>
      <c r="K2273" t="s">
        <v>7</v>
      </c>
      <c r="L2273" s="11" t="s">
        <v>47</v>
      </c>
      <c r="M2273" t="s">
        <v>1107</v>
      </c>
      <c r="N2273" t="s">
        <v>1108</v>
      </c>
      <c r="O2273" s="11" t="s">
        <v>1109</v>
      </c>
      <c r="P2273" s="11" t="s">
        <v>1110</v>
      </c>
      <c r="Q2273" s="38">
        <v>1</v>
      </c>
      <c r="R2273" s="21">
        <v>25</v>
      </c>
      <c r="S2273" s="21">
        <v>25</v>
      </c>
      <c r="T2273" s="21">
        <f t="shared" ref="T2273:T2280" si="119">AVERAGE(R2273:S2273)</f>
        <v>25</v>
      </c>
      <c r="V2273" s="36">
        <v>1.35E-2</v>
      </c>
      <c r="W2273" s="36">
        <v>3.0430000000000001</v>
      </c>
      <c r="X2273">
        <f t="shared" si="118"/>
        <v>0.24225079718920714</v>
      </c>
    </row>
    <row r="2274" spans="1:24" ht="14.1" customHeight="1" x14ac:dyDescent="0.25">
      <c r="A2274" s="1">
        <v>42296</v>
      </c>
      <c r="B2274" s="1" t="s">
        <v>19</v>
      </c>
      <c r="C2274" t="s">
        <v>387</v>
      </c>
      <c r="D2274">
        <v>21</v>
      </c>
      <c r="E2274">
        <v>30</v>
      </c>
      <c r="F2274" s="6">
        <v>905</v>
      </c>
      <c r="G2274" s="6">
        <v>920</v>
      </c>
      <c r="H2274" s="6">
        <v>15</v>
      </c>
      <c r="I2274" s="6" t="s">
        <v>328</v>
      </c>
      <c r="J2274" t="s">
        <v>285</v>
      </c>
      <c r="K2274" t="s">
        <v>7</v>
      </c>
      <c r="L2274" t="s">
        <v>47</v>
      </c>
      <c r="M2274" t="s">
        <v>1107</v>
      </c>
      <c r="N2274" t="s">
        <v>1108</v>
      </c>
      <c r="O2274" s="11" t="s">
        <v>1109</v>
      </c>
      <c r="P2274" s="11" t="s">
        <v>1110</v>
      </c>
      <c r="Q2274" s="38">
        <v>1</v>
      </c>
      <c r="R2274" s="21">
        <v>9</v>
      </c>
      <c r="S2274" s="21">
        <v>9</v>
      </c>
      <c r="T2274" s="21">
        <f t="shared" si="119"/>
        <v>9</v>
      </c>
      <c r="V2274" s="36">
        <v>1.35E-2</v>
      </c>
      <c r="W2274" s="36">
        <v>3.0430000000000001</v>
      </c>
      <c r="X2274">
        <f t="shared" si="118"/>
        <v>1.0816673598144361E-2</v>
      </c>
    </row>
    <row r="2275" spans="1:24" ht="14.1" customHeight="1" x14ac:dyDescent="0.25">
      <c r="A2275" s="1">
        <v>42296</v>
      </c>
      <c r="B2275" s="1" t="s">
        <v>19</v>
      </c>
      <c r="C2275" t="s">
        <v>387</v>
      </c>
      <c r="D2275">
        <v>21</v>
      </c>
      <c r="E2275">
        <v>30</v>
      </c>
      <c r="F2275" s="6">
        <v>905</v>
      </c>
      <c r="G2275" s="6">
        <v>920</v>
      </c>
      <c r="H2275" s="6">
        <v>15</v>
      </c>
      <c r="I2275" s="6" t="s">
        <v>328</v>
      </c>
      <c r="J2275" t="s">
        <v>285</v>
      </c>
      <c r="K2275" t="s">
        <v>7</v>
      </c>
      <c r="L2275" t="s">
        <v>47</v>
      </c>
      <c r="M2275" t="s">
        <v>1107</v>
      </c>
      <c r="N2275" t="s">
        <v>1108</v>
      </c>
      <c r="O2275" s="11" t="s">
        <v>1109</v>
      </c>
      <c r="P2275" s="11" t="s">
        <v>1110</v>
      </c>
      <c r="Q2275" s="38">
        <v>10</v>
      </c>
      <c r="R2275" s="21">
        <v>9</v>
      </c>
      <c r="S2275" s="21">
        <v>12</v>
      </c>
      <c r="T2275" s="21">
        <f t="shared" si="119"/>
        <v>10.5</v>
      </c>
      <c r="V2275" s="36">
        <v>1.35E-2</v>
      </c>
      <c r="W2275" s="36">
        <v>3.0430000000000001</v>
      </c>
      <c r="X2275">
        <f t="shared" si="118"/>
        <v>0.17290709152057776</v>
      </c>
    </row>
    <row r="2276" spans="1:24" ht="14.1" customHeight="1" x14ac:dyDescent="0.25">
      <c r="A2276" s="1">
        <v>42296</v>
      </c>
      <c r="B2276" s="1" t="s">
        <v>19</v>
      </c>
      <c r="C2276" t="s">
        <v>388</v>
      </c>
      <c r="D2276">
        <v>9</v>
      </c>
      <c r="E2276">
        <v>30</v>
      </c>
      <c r="F2276" s="6">
        <v>1348</v>
      </c>
      <c r="G2276" s="6">
        <v>1403</v>
      </c>
      <c r="H2276" s="6">
        <v>15</v>
      </c>
      <c r="I2276" s="6" t="s">
        <v>328</v>
      </c>
      <c r="J2276" t="s">
        <v>285</v>
      </c>
      <c r="K2276" t="s">
        <v>7</v>
      </c>
      <c r="L2276" t="s">
        <v>47</v>
      </c>
      <c r="M2276" t="s">
        <v>1107</v>
      </c>
      <c r="N2276" t="s">
        <v>1108</v>
      </c>
      <c r="O2276" s="11" t="s">
        <v>1109</v>
      </c>
      <c r="P2276" s="11" t="s">
        <v>1110</v>
      </c>
      <c r="Q2276" s="38">
        <v>1</v>
      </c>
      <c r="R2276" s="21">
        <v>6</v>
      </c>
      <c r="S2276" s="21">
        <v>6</v>
      </c>
      <c r="T2276" s="21">
        <f t="shared" si="119"/>
        <v>6</v>
      </c>
      <c r="V2276" s="36">
        <v>1.35E-2</v>
      </c>
      <c r="W2276" s="36">
        <v>3.0430000000000001</v>
      </c>
      <c r="X2276">
        <f t="shared" si="118"/>
        <v>3.1495464908791303E-3</v>
      </c>
    </row>
    <row r="2277" spans="1:24" ht="14.1" customHeight="1" x14ac:dyDescent="0.25">
      <c r="A2277" s="1">
        <v>42296</v>
      </c>
      <c r="B2277" s="1" t="s">
        <v>19</v>
      </c>
      <c r="C2277" t="s">
        <v>388</v>
      </c>
      <c r="D2277">
        <v>9</v>
      </c>
      <c r="E2277">
        <v>30</v>
      </c>
      <c r="F2277" s="6">
        <v>1348</v>
      </c>
      <c r="G2277" s="6">
        <v>1403</v>
      </c>
      <c r="H2277" s="6">
        <v>15</v>
      </c>
      <c r="I2277" s="6" t="s">
        <v>328</v>
      </c>
      <c r="J2277" t="s">
        <v>285</v>
      </c>
      <c r="K2277" t="s">
        <v>7</v>
      </c>
      <c r="L2277" t="s">
        <v>47</v>
      </c>
      <c r="M2277" t="s">
        <v>1107</v>
      </c>
      <c r="N2277" t="s">
        <v>1108</v>
      </c>
      <c r="O2277" s="11" t="s">
        <v>1109</v>
      </c>
      <c r="P2277" s="11" t="s">
        <v>1110</v>
      </c>
      <c r="Q2277" s="38">
        <v>6</v>
      </c>
      <c r="R2277" s="21">
        <v>6</v>
      </c>
      <c r="S2277" s="21">
        <v>10</v>
      </c>
      <c r="T2277" s="21">
        <f t="shared" si="119"/>
        <v>8</v>
      </c>
      <c r="V2277" s="36">
        <v>1.35E-2</v>
      </c>
      <c r="W2277" s="36">
        <v>3.0430000000000001</v>
      </c>
      <c r="X2277">
        <f t="shared" si="118"/>
        <v>4.535110249280265E-2</v>
      </c>
    </row>
    <row r="2278" spans="1:24" ht="14.1" customHeight="1" x14ac:dyDescent="0.25">
      <c r="A2278" s="1">
        <v>42296</v>
      </c>
      <c r="B2278" s="1" t="s">
        <v>19</v>
      </c>
      <c r="C2278" t="s">
        <v>388</v>
      </c>
      <c r="D2278">
        <v>9</v>
      </c>
      <c r="E2278">
        <v>30</v>
      </c>
      <c r="F2278" s="6">
        <v>1348</v>
      </c>
      <c r="G2278" s="6">
        <v>1403</v>
      </c>
      <c r="H2278" s="6">
        <v>15</v>
      </c>
      <c r="I2278" s="6" t="s">
        <v>328</v>
      </c>
      <c r="J2278" t="s">
        <v>285</v>
      </c>
      <c r="K2278" t="s">
        <v>7</v>
      </c>
      <c r="L2278" t="s">
        <v>47</v>
      </c>
      <c r="M2278" t="s">
        <v>1107</v>
      </c>
      <c r="N2278" t="s">
        <v>1108</v>
      </c>
      <c r="O2278" s="11" t="s">
        <v>1109</v>
      </c>
      <c r="P2278" s="11" t="s">
        <v>1110</v>
      </c>
      <c r="Q2278" s="38">
        <v>4</v>
      </c>
      <c r="R2278" s="21">
        <v>12</v>
      </c>
      <c r="S2278" s="21">
        <v>12</v>
      </c>
      <c r="T2278" s="21">
        <f t="shared" si="119"/>
        <v>12</v>
      </c>
      <c r="V2278" s="36">
        <v>1.35E-2</v>
      </c>
      <c r="W2278" s="36">
        <v>3.0430000000000001</v>
      </c>
      <c r="X2278">
        <f t="shared" si="118"/>
        <v>0.10383464717883062</v>
      </c>
    </row>
    <row r="2279" spans="1:24" ht="14.1" customHeight="1" x14ac:dyDescent="0.25">
      <c r="A2279" s="1">
        <v>42296</v>
      </c>
      <c r="B2279" s="1" t="s">
        <v>19</v>
      </c>
      <c r="C2279" s="14" t="s">
        <v>224</v>
      </c>
      <c r="D2279">
        <v>9.1</v>
      </c>
      <c r="E2279">
        <v>30</v>
      </c>
      <c r="F2279" s="6">
        <v>241</v>
      </c>
      <c r="G2279" s="6">
        <v>256</v>
      </c>
      <c r="H2279" s="6">
        <v>15</v>
      </c>
      <c r="I2279" t="s">
        <v>146</v>
      </c>
      <c r="J2279" t="s">
        <v>147</v>
      </c>
      <c r="K2279" t="s">
        <v>7</v>
      </c>
      <c r="L2279" t="s">
        <v>47</v>
      </c>
      <c r="M2279" t="s">
        <v>1107</v>
      </c>
      <c r="N2279" t="s">
        <v>1108</v>
      </c>
      <c r="O2279" s="11" t="s">
        <v>1109</v>
      </c>
      <c r="P2279" s="11" t="s">
        <v>1110</v>
      </c>
      <c r="Q2279" s="38">
        <v>25</v>
      </c>
      <c r="R2279" s="21">
        <v>20</v>
      </c>
      <c r="S2279" s="21">
        <v>25</v>
      </c>
      <c r="T2279" s="21">
        <f t="shared" si="119"/>
        <v>22.5</v>
      </c>
      <c r="V2279" s="36">
        <v>1.35E-2</v>
      </c>
      <c r="W2279" s="36">
        <v>3.0430000000000001</v>
      </c>
      <c r="X2279">
        <f t="shared" si="118"/>
        <v>4.3950637593354847</v>
      </c>
    </row>
    <row r="2280" spans="1:24" ht="14.1" customHeight="1" x14ac:dyDescent="0.25">
      <c r="A2280" s="1">
        <v>42297</v>
      </c>
      <c r="B2280" s="1" t="s">
        <v>19</v>
      </c>
      <c r="C2280" s="8">
        <v>170</v>
      </c>
      <c r="D2280">
        <v>20</v>
      </c>
      <c r="E2280">
        <v>30</v>
      </c>
      <c r="F2280" s="6">
        <v>1232</v>
      </c>
      <c r="G2280" s="6">
        <v>1300</v>
      </c>
      <c r="I2280" t="s">
        <v>447</v>
      </c>
      <c r="J2280" t="s">
        <v>231</v>
      </c>
      <c r="K2280" t="s">
        <v>7</v>
      </c>
      <c r="L2280" t="s">
        <v>47</v>
      </c>
      <c r="M2280" t="s">
        <v>1107</v>
      </c>
      <c r="N2280" t="s">
        <v>1108</v>
      </c>
      <c r="O2280" s="11" t="s">
        <v>1109</v>
      </c>
      <c r="P2280" s="11" t="s">
        <v>1110</v>
      </c>
      <c r="Q2280" s="38">
        <v>9</v>
      </c>
      <c r="R2280" s="21">
        <v>2</v>
      </c>
      <c r="S2280" s="21">
        <v>3</v>
      </c>
      <c r="T2280" s="21">
        <f t="shared" si="119"/>
        <v>2.5</v>
      </c>
      <c r="V2280" s="36">
        <v>1.35E-2</v>
      </c>
      <c r="W2280" s="36">
        <v>3.0430000000000001</v>
      </c>
      <c r="X2280">
        <f t="shared" si="118"/>
        <v>1.9747300014705863E-3</v>
      </c>
    </row>
    <row r="2281" spans="1:24" ht="14.1" customHeight="1" x14ac:dyDescent="0.25">
      <c r="A2281" s="1">
        <v>42297</v>
      </c>
      <c r="B2281" s="1" t="s">
        <v>19</v>
      </c>
      <c r="C2281" t="s">
        <v>389</v>
      </c>
      <c r="D2281">
        <v>33</v>
      </c>
      <c r="E2281">
        <v>30</v>
      </c>
      <c r="F2281" s="6">
        <v>935</v>
      </c>
      <c r="G2281" s="6">
        <v>951</v>
      </c>
      <c r="H2281" s="6">
        <v>16</v>
      </c>
      <c r="I2281" s="6" t="s">
        <v>328</v>
      </c>
      <c r="J2281" t="s">
        <v>147</v>
      </c>
      <c r="K2281" t="s">
        <v>38</v>
      </c>
      <c r="L2281" t="s">
        <v>47</v>
      </c>
      <c r="M2281" t="s">
        <v>1107</v>
      </c>
      <c r="N2281" t="s">
        <v>1108</v>
      </c>
      <c r="O2281" s="11" t="s">
        <v>1109</v>
      </c>
      <c r="P2281" s="11" t="s">
        <v>1110</v>
      </c>
      <c r="Q2281" s="12"/>
      <c r="R2281"/>
      <c r="S2281"/>
      <c r="T2281"/>
      <c r="V2281" s="36">
        <v>1.35E-2</v>
      </c>
      <c r="W2281" s="36">
        <v>3.0430000000000001</v>
      </c>
      <c r="X2281">
        <f t="shared" si="118"/>
        <v>0</v>
      </c>
    </row>
    <row r="2282" spans="1:24" ht="14.1" customHeight="1" x14ac:dyDescent="0.25">
      <c r="A2282" s="1">
        <v>42297</v>
      </c>
      <c r="B2282" s="1" t="s">
        <v>19</v>
      </c>
      <c r="C2282" t="s">
        <v>390</v>
      </c>
      <c r="D2282">
        <v>15</v>
      </c>
      <c r="E2282">
        <v>30</v>
      </c>
      <c r="F2282" s="6">
        <v>1220</v>
      </c>
      <c r="G2282" s="6">
        <v>1235</v>
      </c>
      <c r="H2282" s="6">
        <v>15</v>
      </c>
      <c r="I2282" s="6" t="s">
        <v>328</v>
      </c>
      <c r="J2282" t="s">
        <v>147</v>
      </c>
      <c r="K2282" t="s">
        <v>7</v>
      </c>
      <c r="L2282" t="s">
        <v>47</v>
      </c>
      <c r="M2282" t="s">
        <v>1107</v>
      </c>
      <c r="N2282" t="s">
        <v>1108</v>
      </c>
      <c r="O2282" s="11" t="s">
        <v>1109</v>
      </c>
      <c r="P2282" s="11" t="s">
        <v>1110</v>
      </c>
      <c r="Q2282" s="38">
        <v>10</v>
      </c>
      <c r="R2282" s="21">
        <v>1</v>
      </c>
      <c r="S2282" s="21">
        <v>2</v>
      </c>
      <c r="T2282" s="21">
        <f t="shared" ref="T2282:T2313" si="120">AVERAGE(R2282:S2282)</f>
        <v>1.5</v>
      </c>
      <c r="V2282" s="36">
        <v>1.35E-2</v>
      </c>
      <c r="W2282" s="36">
        <v>3.0430000000000001</v>
      </c>
      <c r="X2282">
        <f t="shared" si="118"/>
        <v>4.6363847619912093E-4</v>
      </c>
    </row>
    <row r="2283" spans="1:24" ht="14.1" customHeight="1" x14ac:dyDescent="0.25">
      <c r="A2283" s="1">
        <v>42297</v>
      </c>
      <c r="B2283" s="1" t="s">
        <v>19</v>
      </c>
      <c r="C2283" s="14" t="s">
        <v>226</v>
      </c>
      <c r="D2283">
        <v>9.3000000000000007</v>
      </c>
      <c r="E2283">
        <v>30</v>
      </c>
      <c r="F2283" s="6">
        <v>1056</v>
      </c>
      <c r="G2283" s="6">
        <v>1111</v>
      </c>
      <c r="H2283" s="6">
        <v>15</v>
      </c>
      <c r="I2283" t="s">
        <v>146</v>
      </c>
      <c r="J2283" t="s">
        <v>147</v>
      </c>
      <c r="K2283" t="s">
        <v>38</v>
      </c>
      <c r="L2283" t="s">
        <v>47</v>
      </c>
      <c r="M2283" t="s">
        <v>1107</v>
      </c>
      <c r="N2283" t="s">
        <v>1108</v>
      </c>
      <c r="O2283" s="11" t="s">
        <v>1109</v>
      </c>
      <c r="P2283" s="11" t="s">
        <v>1110</v>
      </c>
      <c r="Q2283" s="12">
        <v>1</v>
      </c>
      <c r="R2283" s="12">
        <v>7</v>
      </c>
      <c r="S2283">
        <v>7</v>
      </c>
      <c r="T2283">
        <f t="shared" si="120"/>
        <v>7</v>
      </c>
      <c r="V2283" s="36">
        <v>1.35E-2</v>
      </c>
      <c r="W2283" s="36">
        <v>3.0430000000000001</v>
      </c>
      <c r="X2283">
        <f t="shared" si="118"/>
        <v>5.0346247245565091E-3</v>
      </c>
    </row>
    <row r="2284" spans="1:24" ht="14.1" customHeight="1" x14ac:dyDescent="0.25">
      <c r="A2284" s="1">
        <v>42297</v>
      </c>
      <c r="B2284" s="1" t="s">
        <v>19</v>
      </c>
      <c r="C2284" s="14" t="s">
        <v>227</v>
      </c>
      <c r="D2284">
        <v>9.1</v>
      </c>
      <c r="E2284">
        <v>30</v>
      </c>
      <c r="F2284" s="6">
        <v>153</v>
      </c>
      <c r="G2284" s="6">
        <v>208</v>
      </c>
      <c r="H2284" s="6">
        <v>15</v>
      </c>
      <c r="I2284" t="s">
        <v>146</v>
      </c>
      <c r="J2284" t="s">
        <v>147</v>
      </c>
      <c r="K2284" t="s">
        <v>38</v>
      </c>
      <c r="L2284" t="s">
        <v>47</v>
      </c>
      <c r="M2284" t="s">
        <v>1107</v>
      </c>
      <c r="N2284" t="s">
        <v>1108</v>
      </c>
      <c r="O2284" s="11" t="s">
        <v>1109</v>
      </c>
      <c r="P2284" s="11" t="s">
        <v>1110</v>
      </c>
      <c r="Q2284" s="12">
        <v>100</v>
      </c>
      <c r="R2284" s="12">
        <v>13</v>
      </c>
      <c r="S2284">
        <v>18</v>
      </c>
      <c r="T2284">
        <f t="shared" si="120"/>
        <v>15.5</v>
      </c>
      <c r="V2284" s="36">
        <v>1.35E-2</v>
      </c>
      <c r="W2284" s="36">
        <v>3.0430000000000001</v>
      </c>
      <c r="X2284">
        <f t="shared" si="118"/>
        <v>5.6560485155566314</v>
      </c>
    </row>
    <row r="2285" spans="1:24" ht="14.1" customHeight="1" x14ac:dyDescent="0.25">
      <c r="A2285" s="1">
        <v>42302</v>
      </c>
      <c r="B2285" s="1" t="s">
        <v>19</v>
      </c>
      <c r="C2285" s="8" t="s">
        <v>1197</v>
      </c>
      <c r="D2285">
        <v>10</v>
      </c>
      <c r="E2285">
        <v>30</v>
      </c>
      <c r="F2285" s="17">
        <v>0.42291666666666666</v>
      </c>
      <c r="G2285" s="17">
        <v>0.43194444444444446</v>
      </c>
      <c r="H2285" s="6">
        <v>13</v>
      </c>
      <c r="I2285" t="s">
        <v>10</v>
      </c>
      <c r="J2285" t="s">
        <v>20</v>
      </c>
      <c r="K2285" t="s">
        <v>7</v>
      </c>
      <c r="L2285" t="s">
        <v>47</v>
      </c>
      <c r="M2285" t="s">
        <v>1107</v>
      </c>
      <c r="N2285" t="s">
        <v>1108</v>
      </c>
      <c r="O2285" s="11" t="s">
        <v>1109</v>
      </c>
      <c r="P2285" s="11" t="s">
        <v>1110</v>
      </c>
      <c r="Q2285" s="38">
        <v>2</v>
      </c>
      <c r="R2285" s="21">
        <v>18</v>
      </c>
      <c r="S2285" s="21">
        <v>20</v>
      </c>
      <c r="T2285" s="21">
        <f t="shared" si="120"/>
        <v>19</v>
      </c>
      <c r="V2285" s="36">
        <v>1.35E-2</v>
      </c>
      <c r="W2285" s="36">
        <v>3.0430000000000001</v>
      </c>
      <c r="X2285">
        <f t="shared" si="118"/>
        <v>0.21018947811018232</v>
      </c>
    </row>
    <row r="2286" spans="1:24" ht="14.1" customHeight="1" x14ac:dyDescent="0.25">
      <c r="A2286" s="1">
        <v>42293</v>
      </c>
      <c r="B2286" s="1" t="s">
        <v>19</v>
      </c>
      <c r="C2286" t="s">
        <v>424</v>
      </c>
      <c r="D2286">
        <v>24</v>
      </c>
      <c r="E2286">
        <v>30</v>
      </c>
      <c r="F2286" s="6">
        <v>901</v>
      </c>
      <c r="G2286" s="6">
        <v>915</v>
      </c>
      <c r="H2286" s="6">
        <v>15</v>
      </c>
      <c r="I2286" t="s">
        <v>393</v>
      </c>
      <c r="J2286" t="s">
        <v>146</v>
      </c>
      <c r="K2286" t="s">
        <v>7</v>
      </c>
      <c r="L2286" t="s">
        <v>47</v>
      </c>
      <c r="M2286" t="s">
        <v>1107</v>
      </c>
      <c r="N2286" t="s">
        <v>1108</v>
      </c>
      <c r="O2286" s="11" t="s">
        <v>1109</v>
      </c>
      <c r="P2286" s="11" t="s">
        <v>1110</v>
      </c>
      <c r="Q2286" s="38">
        <v>1</v>
      </c>
      <c r="R2286" s="21">
        <v>11</v>
      </c>
      <c r="S2286" s="21">
        <v>11</v>
      </c>
      <c r="T2286" s="21">
        <f t="shared" si="120"/>
        <v>11</v>
      </c>
      <c r="V2286" s="36">
        <v>1.35E-2</v>
      </c>
      <c r="W2286" s="36">
        <v>3.0430000000000001</v>
      </c>
      <c r="X2286">
        <f t="shared" si="118"/>
        <v>1.9920108951368191E-2</v>
      </c>
    </row>
    <row r="2287" spans="1:24" ht="14.1" customHeight="1" x14ac:dyDescent="0.25">
      <c r="A2287" s="1">
        <v>42295</v>
      </c>
      <c r="B2287" s="1" t="s">
        <v>19</v>
      </c>
      <c r="C2287" t="s">
        <v>438</v>
      </c>
      <c r="D2287">
        <v>20</v>
      </c>
      <c r="E2287">
        <v>30</v>
      </c>
      <c r="F2287" s="6">
        <v>1003</v>
      </c>
      <c r="G2287" s="6">
        <v>1018</v>
      </c>
      <c r="H2287" s="6">
        <v>15</v>
      </c>
      <c r="I2287" t="s">
        <v>393</v>
      </c>
      <c r="J2287" t="s">
        <v>285</v>
      </c>
      <c r="K2287" t="s">
        <v>7</v>
      </c>
      <c r="L2287" t="s">
        <v>47</v>
      </c>
      <c r="M2287" t="s">
        <v>1107</v>
      </c>
      <c r="N2287" t="s">
        <v>1108</v>
      </c>
      <c r="O2287" s="11" t="s">
        <v>1109</v>
      </c>
      <c r="P2287" s="11" t="s">
        <v>1110</v>
      </c>
      <c r="Q2287" s="38">
        <v>55</v>
      </c>
      <c r="R2287" s="21">
        <v>2</v>
      </c>
      <c r="S2287" s="21">
        <v>3</v>
      </c>
      <c r="T2287" s="21">
        <f t="shared" si="120"/>
        <v>2.5</v>
      </c>
      <c r="V2287" s="36">
        <v>1.35E-2</v>
      </c>
      <c r="W2287" s="36">
        <v>3.0430000000000001</v>
      </c>
      <c r="X2287">
        <f t="shared" si="118"/>
        <v>1.206779445343136E-2</v>
      </c>
    </row>
    <row r="2288" spans="1:24" ht="14.1" customHeight="1" x14ac:dyDescent="0.25">
      <c r="A2288" s="1">
        <v>42295</v>
      </c>
      <c r="B2288" s="1" t="s">
        <v>19</v>
      </c>
      <c r="C2288" t="s">
        <v>252</v>
      </c>
      <c r="D2288">
        <v>20</v>
      </c>
      <c r="E2288">
        <v>30</v>
      </c>
      <c r="H2288" s="6">
        <v>15</v>
      </c>
      <c r="I2288" t="s">
        <v>230</v>
      </c>
      <c r="J2288" t="s">
        <v>253</v>
      </c>
      <c r="K2288" t="s">
        <v>7</v>
      </c>
      <c r="L2288" t="s">
        <v>47</v>
      </c>
      <c r="M2288" t="s">
        <v>1107</v>
      </c>
      <c r="N2288" t="s">
        <v>1108</v>
      </c>
      <c r="O2288" s="11" t="s">
        <v>1109</v>
      </c>
      <c r="P2288" s="11" t="s">
        <v>1110</v>
      </c>
      <c r="Q2288" s="38">
        <v>20</v>
      </c>
      <c r="R2288" s="21">
        <v>6</v>
      </c>
      <c r="S2288" s="21">
        <v>10</v>
      </c>
      <c r="T2288" s="21">
        <f t="shared" si="120"/>
        <v>8</v>
      </c>
      <c r="V2288" s="36">
        <v>1.35E-2</v>
      </c>
      <c r="W2288" s="36">
        <v>3.0430000000000001</v>
      </c>
      <c r="X2288">
        <f t="shared" si="118"/>
        <v>0.15117034164267551</v>
      </c>
    </row>
    <row r="2289" spans="1:24" ht="14.1" customHeight="1" x14ac:dyDescent="0.25">
      <c r="A2289" s="1">
        <v>42295</v>
      </c>
      <c r="B2289" s="1" t="s">
        <v>19</v>
      </c>
      <c r="C2289">
        <v>1179</v>
      </c>
      <c r="D2289">
        <v>20</v>
      </c>
      <c r="E2289">
        <v>30</v>
      </c>
      <c r="H2289" s="6">
        <v>17</v>
      </c>
      <c r="I2289" t="s">
        <v>230</v>
      </c>
      <c r="J2289" t="s">
        <v>253</v>
      </c>
      <c r="K2289" t="s">
        <v>7</v>
      </c>
      <c r="L2289" t="s">
        <v>47</v>
      </c>
      <c r="M2289" t="s">
        <v>1107</v>
      </c>
      <c r="N2289" t="s">
        <v>1108</v>
      </c>
      <c r="O2289" s="11" t="s">
        <v>1109</v>
      </c>
      <c r="P2289" s="11" t="s">
        <v>1110</v>
      </c>
      <c r="Q2289" s="38">
        <v>35</v>
      </c>
      <c r="R2289" s="21">
        <v>5</v>
      </c>
      <c r="S2289" s="21">
        <v>8</v>
      </c>
      <c r="T2289" s="21">
        <f t="shared" si="120"/>
        <v>6.5</v>
      </c>
      <c r="V2289" s="36">
        <v>1.35E-2</v>
      </c>
      <c r="W2289" s="36">
        <v>3.0430000000000001</v>
      </c>
      <c r="X2289">
        <f t="shared" si="118"/>
        <v>0.14063621097405754</v>
      </c>
    </row>
    <row r="2290" spans="1:24" ht="14.1" customHeight="1" x14ac:dyDescent="0.25">
      <c r="A2290" s="1">
        <v>42295</v>
      </c>
      <c r="B2290" s="1" t="s">
        <v>19</v>
      </c>
      <c r="C2290">
        <v>1179</v>
      </c>
      <c r="D2290">
        <v>20</v>
      </c>
      <c r="E2290">
        <v>30</v>
      </c>
      <c r="H2290" s="6">
        <v>17</v>
      </c>
      <c r="I2290" t="s">
        <v>230</v>
      </c>
      <c r="J2290" t="s">
        <v>253</v>
      </c>
      <c r="K2290" t="s">
        <v>7</v>
      </c>
      <c r="L2290" t="s">
        <v>47</v>
      </c>
      <c r="M2290" t="s">
        <v>1107</v>
      </c>
      <c r="N2290" t="s">
        <v>1108</v>
      </c>
      <c r="O2290" s="11" t="s">
        <v>1109</v>
      </c>
      <c r="P2290" s="11" t="s">
        <v>1110</v>
      </c>
      <c r="Q2290" s="38">
        <v>25</v>
      </c>
      <c r="R2290" s="21">
        <v>2</v>
      </c>
      <c r="S2290" s="21">
        <v>2</v>
      </c>
      <c r="T2290" s="21">
        <f t="shared" si="120"/>
        <v>2</v>
      </c>
      <c r="V2290" s="36">
        <v>1.35E-2</v>
      </c>
      <c r="W2290" s="36">
        <v>3.0430000000000001</v>
      </c>
      <c r="X2290">
        <f t="shared" si="118"/>
        <v>2.7816856747742012E-3</v>
      </c>
    </row>
    <row r="2291" spans="1:24" ht="14.1" customHeight="1" x14ac:dyDescent="0.25">
      <c r="A2291" s="1">
        <v>42297</v>
      </c>
      <c r="B2291" s="1" t="s">
        <v>19</v>
      </c>
      <c r="C2291">
        <v>171</v>
      </c>
      <c r="D2291">
        <v>20</v>
      </c>
      <c r="E2291">
        <v>30</v>
      </c>
      <c r="H2291" s="6">
        <v>15</v>
      </c>
      <c r="I2291" t="s">
        <v>230</v>
      </c>
      <c r="J2291" t="s">
        <v>285</v>
      </c>
      <c r="K2291" t="s">
        <v>7</v>
      </c>
      <c r="L2291" t="s">
        <v>47</v>
      </c>
      <c r="M2291" t="s">
        <v>1107</v>
      </c>
      <c r="N2291" t="s">
        <v>1108</v>
      </c>
      <c r="O2291" s="11" t="s">
        <v>1109</v>
      </c>
      <c r="P2291" s="11" t="s">
        <v>1110</v>
      </c>
      <c r="Q2291" s="38">
        <v>15</v>
      </c>
      <c r="R2291" s="21">
        <v>6</v>
      </c>
      <c r="S2291" s="21">
        <v>8</v>
      </c>
      <c r="T2291" s="21">
        <f t="shared" si="120"/>
        <v>7</v>
      </c>
      <c r="V2291" s="36">
        <v>1.35E-2</v>
      </c>
      <c r="W2291" s="36">
        <v>3.0430000000000001</v>
      </c>
      <c r="X2291">
        <f t="shared" si="118"/>
        <v>7.5519370868347632E-2</v>
      </c>
    </row>
    <row r="2292" spans="1:24" ht="14.1" customHeight="1" x14ac:dyDescent="0.25">
      <c r="A2292" s="1">
        <v>42293</v>
      </c>
      <c r="B2292" s="9" t="s">
        <v>19</v>
      </c>
      <c r="C2292" s="10" t="s">
        <v>111</v>
      </c>
      <c r="D2292" s="11">
        <v>10</v>
      </c>
      <c r="E2292" s="11">
        <v>30</v>
      </c>
      <c r="F2292" s="11">
        <v>955</v>
      </c>
      <c r="G2292" s="11">
        <v>910</v>
      </c>
      <c r="H2292" s="11">
        <v>15</v>
      </c>
      <c r="I2292" s="11" t="s">
        <v>10</v>
      </c>
      <c r="J2292" s="11" t="s">
        <v>20</v>
      </c>
      <c r="K2292" t="s">
        <v>7</v>
      </c>
      <c r="L2292" s="11" t="s">
        <v>112</v>
      </c>
      <c r="M2292" s="11" t="s">
        <v>1111</v>
      </c>
      <c r="N2292" s="11" t="s">
        <v>1112</v>
      </c>
      <c r="O2292" s="11" t="s">
        <v>1215</v>
      </c>
      <c r="P2292" s="11" t="s">
        <v>1113</v>
      </c>
      <c r="Q2292" s="38">
        <v>1</v>
      </c>
      <c r="R2292" s="21">
        <v>15</v>
      </c>
      <c r="S2292" s="21">
        <v>15</v>
      </c>
      <c r="T2292" s="21">
        <f t="shared" si="120"/>
        <v>15</v>
      </c>
      <c r="V2292" s="42">
        <v>1.9949999999999999E-2</v>
      </c>
      <c r="W2292" s="42">
        <v>3.01</v>
      </c>
      <c r="X2292">
        <f t="shared" si="118"/>
        <v>6.9179527236727822E-2</v>
      </c>
    </row>
    <row r="2293" spans="1:24" ht="14.1" customHeight="1" x14ac:dyDescent="0.25">
      <c r="A2293" s="1">
        <v>42293</v>
      </c>
      <c r="B2293" s="9" t="s">
        <v>19</v>
      </c>
      <c r="C2293" s="10" t="s">
        <v>111</v>
      </c>
      <c r="D2293" s="11">
        <v>10</v>
      </c>
      <c r="E2293" s="11">
        <v>30</v>
      </c>
      <c r="F2293" s="11">
        <v>955</v>
      </c>
      <c r="G2293" s="11">
        <v>910</v>
      </c>
      <c r="H2293" s="11">
        <v>15</v>
      </c>
      <c r="I2293" s="11" t="s">
        <v>10</v>
      </c>
      <c r="J2293" s="11" t="s">
        <v>20</v>
      </c>
      <c r="K2293" t="s">
        <v>7</v>
      </c>
      <c r="L2293" s="11" t="s">
        <v>112</v>
      </c>
      <c r="M2293" s="11" t="s">
        <v>1111</v>
      </c>
      <c r="N2293" s="11" t="s">
        <v>1112</v>
      </c>
      <c r="O2293" s="11" t="s">
        <v>1215</v>
      </c>
      <c r="P2293" s="11" t="s">
        <v>1113</v>
      </c>
      <c r="Q2293" s="38">
        <v>1</v>
      </c>
      <c r="R2293" s="21">
        <v>17</v>
      </c>
      <c r="S2293" s="21">
        <v>17</v>
      </c>
      <c r="T2293" s="21">
        <f t="shared" si="120"/>
        <v>17</v>
      </c>
      <c r="V2293" s="42">
        <v>1.9949999999999999E-2</v>
      </c>
      <c r="W2293" s="42">
        <v>3.01</v>
      </c>
      <c r="X2293">
        <f t="shared" si="118"/>
        <v>0.10083101834355754</v>
      </c>
    </row>
    <row r="2294" spans="1:24" ht="14.1" customHeight="1" x14ac:dyDescent="0.25">
      <c r="A2294" s="1">
        <v>42296</v>
      </c>
      <c r="B2294" s="1" t="s">
        <v>19</v>
      </c>
      <c r="C2294" s="8">
        <v>1184</v>
      </c>
      <c r="D2294">
        <v>15</v>
      </c>
      <c r="E2294">
        <v>30</v>
      </c>
      <c r="F2294" s="6">
        <v>1023</v>
      </c>
      <c r="G2294" s="6">
        <v>1103</v>
      </c>
      <c r="H2294" s="6">
        <v>40</v>
      </c>
      <c r="I2294" t="s">
        <v>447</v>
      </c>
      <c r="J2294" t="s">
        <v>231</v>
      </c>
      <c r="K2294" t="s">
        <v>7</v>
      </c>
      <c r="L2294" t="s">
        <v>416</v>
      </c>
      <c r="M2294" t="s">
        <v>571</v>
      </c>
      <c r="N2294" t="s">
        <v>655</v>
      </c>
      <c r="O2294" t="s">
        <v>656</v>
      </c>
      <c r="P2294" t="s">
        <v>657</v>
      </c>
      <c r="Q2294" s="38">
        <v>1</v>
      </c>
      <c r="R2294" s="21">
        <v>1</v>
      </c>
      <c r="S2294" s="21">
        <v>1</v>
      </c>
      <c r="T2294" s="21">
        <f t="shared" si="120"/>
        <v>1</v>
      </c>
      <c r="V2294" s="36">
        <v>3.4500000000000003E-2</v>
      </c>
      <c r="W2294" s="36">
        <v>2.68</v>
      </c>
      <c r="X2294">
        <f t="shared" si="118"/>
        <v>3.4500000000000005E-5</v>
      </c>
    </row>
    <row r="2295" spans="1:24" ht="14.1" customHeight="1" x14ac:dyDescent="0.25">
      <c r="A2295" s="1">
        <v>42297</v>
      </c>
      <c r="B2295" s="1" t="s">
        <v>19</v>
      </c>
      <c r="C2295" s="8">
        <v>164</v>
      </c>
      <c r="D2295">
        <v>20.3</v>
      </c>
      <c r="E2295">
        <v>30</v>
      </c>
      <c r="F2295" s="6">
        <v>953</v>
      </c>
      <c r="G2295" s="6">
        <v>1029</v>
      </c>
      <c r="I2295" t="s">
        <v>447</v>
      </c>
      <c r="J2295" t="s">
        <v>231</v>
      </c>
      <c r="K2295" t="s">
        <v>7</v>
      </c>
      <c r="L2295" t="s">
        <v>416</v>
      </c>
      <c r="M2295" t="s">
        <v>571</v>
      </c>
      <c r="N2295" t="s">
        <v>655</v>
      </c>
      <c r="O2295" t="s">
        <v>656</v>
      </c>
      <c r="P2295" t="s">
        <v>657</v>
      </c>
      <c r="Q2295" s="38">
        <v>4</v>
      </c>
      <c r="R2295" s="21">
        <v>1</v>
      </c>
      <c r="S2295" s="21">
        <v>5</v>
      </c>
      <c r="T2295" s="21">
        <f t="shared" si="120"/>
        <v>3</v>
      </c>
      <c r="V2295" s="36">
        <v>3.4500000000000003E-2</v>
      </c>
      <c r="W2295" s="36">
        <v>2.68</v>
      </c>
      <c r="X2295">
        <f t="shared" si="118"/>
        <v>2.6215856373498006E-3</v>
      </c>
    </row>
    <row r="2296" spans="1:24" ht="14.1" customHeight="1" x14ac:dyDescent="0.25">
      <c r="A2296" s="1">
        <v>42290</v>
      </c>
      <c r="B2296" s="1" t="s">
        <v>19</v>
      </c>
      <c r="C2296" t="s">
        <v>414</v>
      </c>
      <c r="D2296">
        <v>5</v>
      </c>
      <c r="E2296">
        <v>30</v>
      </c>
      <c r="F2296" s="6">
        <v>1445</v>
      </c>
      <c r="G2296" s="6">
        <v>1459</v>
      </c>
      <c r="H2296" s="6">
        <v>15</v>
      </c>
      <c r="I2296" t="s">
        <v>393</v>
      </c>
      <c r="J2296" t="s">
        <v>285</v>
      </c>
      <c r="K2296" t="s">
        <v>7</v>
      </c>
      <c r="L2296" t="s">
        <v>416</v>
      </c>
      <c r="M2296" t="s">
        <v>571</v>
      </c>
      <c r="N2296" t="s">
        <v>655</v>
      </c>
      <c r="O2296" t="s">
        <v>656</v>
      </c>
      <c r="P2296" t="s">
        <v>657</v>
      </c>
      <c r="Q2296" s="38">
        <v>1</v>
      </c>
      <c r="R2296" s="21">
        <v>3</v>
      </c>
      <c r="S2296" s="21">
        <v>3</v>
      </c>
      <c r="T2296" s="21">
        <f t="shared" si="120"/>
        <v>3</v>
      </c>
      <c r="V2296" s="36">
        <v>3.4500000000000003E-2</v>
      </c>
      <c r="W2296" s="36">
        <v>2.68</v>
      </c>
      <c r="X2296">
        <f t="shared" si="118"/>
        <v>6.5539640933745015E-4</v>
      </c>
    </row>
    <row r="2297" spans="1:24" ht="14.1" customHeight="1" x14ac:dyDescent="0.25">
      <c r="A2297" s="1">
        <v>42302</v>
      </c>
      <c r="B2297" s="1" t="s">
        <v>19</v>
      </c>
      <c r="C2297" s="8">
        <v>1240</v>
      </c>
      <c r="D2297">
        <v>21</v>
      </c>
      <c r="E2297">
        <v>30</v>
      </c>
      <c r="F2297" s="6">
        <v>1105</v>
      </c>
      <c r="G2297" s="6">
        <v>1137</v>
      </c>
      <c r="H2297" s="6">
        <v>32</v>
      </c>
      <c r="I2297" t="s">
        <v>447</v>
      </c>
      <c r="J2297" t="s">
        <v>20</v>
      </c>
      <c r="K2297" t="s">
        <v>7</v>
      </c>
      <c r="L2297" t="s">
        <v>416</v>
      </c>
      <c r="M2297" t="s">
        <v>571</v>
      </c>
      <c r="N2297" t="s">
        <v>655</v>
      </c>
      <c r="O2297" t="s">
        <v>656</v>
      </c>
      <c r="P2297" t="s">
        <v>657</v>
      </c>
      <c r="Q2297" s="12">
        <v>7</v>
      </c>
      <c r="R2297">
        <v>3</v>
      </c>
      <c r="S2297" s="21">
        <v>4</v>
      </c>
      <c r="T2297" s="21">
        <f t="shared" si="120"/>
        <v>3.5</v>
      </c>
      <c r="V2297" s="36">
        <v>3.4500000000000003E-2</v>
      </c>
      <c r="W2297" s="36">
        <v>2.68</v>
      </c>
      <c r="X2297">
        <f t="shared" si="118"/>
        <v>6.9345693215183265E-3</v>
      </c>
    </row>
    <row r="2298" spans="1:24" ht="14.1" customHeight="1" x14ac:dyDescent="0.25">
      <c r="A2298" s="1">
        <v>42297</v>
      </c>
      <c r="B2298" s="1" t="s">
        <v>19</v>
      </c>
      <c r="C2298" s="8">
        <v>170</v>
      </c>
      <c r="D2298">
        <v>20</v>
      </c>
      <c r="E2298">
        <v>30</v>
      </c>
      <c r="F2298" s="6">
        <v>1232</v>
      </c>
      <c r="G2298" s="6">
        <v>1300</v>
      </c>
      <c r="I2298" t="s">
        <v>447</v>
      </c>
      <c r="J2298" t="s">
        <v>231</v>
      </c>
      <c r="K2298" t="s">
        <v>7</v>
      </c>
      <c r="L2298" t="s">
        <v>404</v>
      </c>
      <c r="M2298" t="s">
        <v>571</v>
      </c>
      <c r="N2298" t="s">
        <v>655</v>
      </c>
      <c r="O2298" t="s">
        <v>659</v>
      </c>
      <c r="P2298" t="s">
        <v>660</v>
      </c>
      <c r="Q2298" s="38">
        <v>4</v>
      </c>
      <c r="R2298" s="21">
        <v>2</v>
      </c>
      <c r="S2298" s="21">
        <v>2</v>
      </c>
      <c r="T2298" s="21">
        <f t="shared" si="120"/>
        <v>2</v>
      </c>
      <c r="V2298" s="36">
        <v>3.4500000000000003E-2</v>
      </c>
      <c r="W2298" s="36">
        <v>2.68</v>
      </c>
      <c r="X2298">
        <f t="shared" si="118"/>
        <v>8.8438114485894304E-4</v>
      </c>
    </row>
    <row r="2299" spans="1:24" ht="14.1" customHeight="1" x14ac:dyDescent="0.25">
      <c r="A2299" s="1">
        <v>42289</v>
      </c>
      <c r="B2299" s="1" t="s">
        <v>19</v>
      </c>
      <c r="C2299" t="s">
        <v>400</v>
      </c>
      <c r="D2299">
        <v>20</v>
      </c>
      <c r="E2299">
        <v>30</v>
      </c>
      <c r="F2299" s="6">
        <v>1359</v>
      </c>
      <c r="G2299" s="6">
        <v>1414</v>
      </c>
      <c r="H2299" s="6">
        <v>15</v>
      </c>
      <c r="I2299" t="s">
        <v>393</v>
      </c>
      <c r="J2299" t="s">
        <v>285</v>
      </c>
      <c r="K2299" t="s">
        <v>7</v>
      </c>
      <c r="L2299" t="s">
        <v>404</v>
      </c>
      <c r="M2299" t="s">
        <v>571</v>
      </c>
      <c r="N2299" t="s">
        <v>655</v>
      </c>
      <c r="O2299" t="s">
        <v>659</v>
      </c>
      <c r="P2299" t="s">
        <v>660</v>
      </c>
      <c r="Q2299" s="38">
        <v>1</v>
      </c>
      <c r="R2299" s="21">
        <v>4</v>
      </c>
      <c r="S2299" s="21">
        <v>4</v>
      </c>
      <c r="T2299" s="21">
        <f t="shared" si="120"/>
        <v>4</v>
      </c>
      <c r="V2299" s="36">
        <v>3.4500000000000003E-2</v>
      </c>
      <c r="W2299" s="36">
        <v>2.68</v>
      </c>
      <c r="X2299">
        <f t="shared" si="118"/>
        <v>1.4169021909094465E-3</v>
      </c>
    </row>
    <row r="2300" spans="1:24" ht="14.1" customHeight="1" x14ac:dyDescent="0.25">
      <c r="A2300" s="1">
        <v>42289</v>
      </c>
      <c r="B2300" s="1" t="s">
        <v>19</v>
      </c>
      <c r="C2300" t="s">
        <v>397</v>
      </c>
      <c r="D2300">
        <v>10</v>
      </c>
      <c r="E2300">
        <v>30</v>
      </c>
      <c r="F2300" s="6">
        <v>1045</v>
      </c>
      <c r="G2300" s="6">
        <v>1100</v>
      </c>
      <c r="H2300" s="6">
        <v>15</v>
      </c>
      <c r="I2300" t="s">
        <v>393</v>
      </c>
      <c r="J2300" t="s">
        <v>285</v>
      </c>
      <c r="K2300" t="s">
        <v>7</v>
      </c>
      <c r="L2300" t="s">
        <v>192</v>
      </c>
      <c r="M2300" t="s">
        <v>571</v>
      </c>
      <c r="N2300" t="s">
        <v>655</v>
      </c>
      <c r="O2300" t="s">
        <v>662</v>
      </c>
      <c r="P2300" t="s">
        <v>663</v>
      </c>
      <c r="Q2300" s="38">
        <v>1</v>
      </c>
      <c r="R2300" s="21">
        <v>3</v>
      </c>
      <c r="S2300" s="21">
        <v>3</v>
      </c>
      <c r="T2300" s="21">
        <f t="shared" si="120"/>
        <v>3</v>
      </c>
      <c r="V2300" s="36">
        <v>3.4500000000000003E-2</v>
      </c>
      <c r="W2300" s="36">
        <v>2.68</v>
      </c>
      <c r="X2300">
        <f t="shared" si="118"/>
        <v>6.5539640933745015E-4</v>
      </c>
    </row>
    <row r="2301" spans="1:24" ht="14.1" customHeight="1" x14ac:dyDescent="0.25">
      <c r="A2301" s="1">
        <v>42289</v>
      </c>
      <c r="B2301" s="1" t="s">
        <v>19</v>
      </c>
      <c r="C2301" t="s">
        <v>397</v>
      </c>
      <c r="D2301">
        <v>10</v>
      </c>
      <c r="E2301">
        <v>30</v>
      </c>
      <c r="F2301" s="6">
        <v>1045</v>
      </c>
      <c r="G2301" s="6">
        <v>1100</v>
      </c>
      <c r="H2301" s="6">
        <v>15</v>
      </c>
      <c r="I2301" t="s">
        <v>393</v>
      </c>
      <c r="J2301" t="s">
        <v>285</v>
      </c>
      <c r="K2301" t="s">
        <v>7</v>
      </c>
      <c r="L2301" t="s">
        <v>192</v>
      </c>
      <c r="M2301" t="s">
        <v>571</v>
      </c>
      <c r="N2301" t="s">
        <v>655</v>
      </c>
      <c r="O2301" t="s">
        <v>662</v>
      </c>
      <c r="P2301" t="s">
        <v>663</v>
      </c>
      <c r="Q2301" s="38">
        <v>1</v>
      </c>
      <c r="R2301" s="21">
        <v>4</v>
      </c>
      <c r="S2301" s="21">
        <v>4</v>
      </c>
      <c r="T2301" s="21">
        <f t="shared" si="120"/>
        <v>4</v>
      </c>
      <c r="V2301" s="36">
        <v>3.4500000000000003E-2</v>
      </c>
      <c r="W2301" s="36">
        <v>2.68</v>
      </c>
      <c r="X2301">
        <f t="shared" si="118"/>
        <v>1.4169021909094465E-3</v>
      </c>
    </row>
    <row r="2302" spans="1:24" ht="14.1" customHeight="1" x14ac:dyDescent="0.25">
      <c r="A2302" s="1">
        <v>42289</v>
      </c>
      <c r="B2302" s="1" t="s">
        <v>19</v>
      </c>
      <c r="C2302" t="s">
        <v>400</v>
      </c>
      <c r="D2302">
        <v>20</v>
      </c>
      <c r="E2302">
        <v>30</v>
      </c>
      <c r="F2302" s="6">
        <v>1359</v>
      </c>
      <c r="G2302" s="6">
        <v>1414</v>
      </c>
      <c r="H2302" s="6">
        <v>15</v>
      </c>
      <c r="I2302" t="s">
        <v>393</v>
      </c>
      <c r="J2302" t="s">
        <v>285</v>
      </c>
      <c r="K2302" t="s">
        <v>7</v>
      </c>
      <c r="L2302" t="s">
        <v>192</v>
      </c>
      <c r="M2302" t="s">
        <v>571</v>
      </c>
      <c r="N2302" t="s">
        <v>655</v>
      </c>
      <c r="O2302" t="s">
        <v>662</v>
      </c>
      <c r="P2302" t="s">
        <v>663</v>
      </c>
      <c r="Q2302" s="38">
        <v>1</v>
      </c>
      <c r="R2302" s="21">
        <v>3</v>
      </c>
      <c r="S2302" s="21">
        <v>3</v>
      </c>
      <c r="T2302" s="21">
        <f t="shared" si="120"/>
        <v>3</v>
      </c>
      <c r="V2302" s="36">
        <v>3.4500000000000003E-2</v>
      </c>
      <c r="W2302" s="36">
        <v>2.68</v>
      </c>
      <c r="X2302">
        <f t="shared" si="118"/>
        <v>6.5539640933745015E-4</v>
      </c>
    </row>
    <row r="2303" spans="1:24" ht="14.1" customHeight="1" x14ac:dyDescent="0.25">
      <c r="A2303" s="1">
        <v>42290</v>
      </c>
      <c r="B2303" s="1" t="s">
        <v>19</v>
      </c>
      <c r="C2303" t="s">
        <v>406</v>
      </c>
      <c r="D2303">
        <v>10</v>
      </c>
      <c r="E2303">
        <v>30</v>
      </c>
      <c r="F2303" s="6">
        <v>937</v>
      </c>
      <c r="G2303" s="6">
        <v>952</v>
      </c>
      <c r="H2303" s="6">
        <v>15</v>
      </c>
      <c r="I2303" t="s">
        <v>393</v>
      </c>
      <c r="J2303" t="s">
        <v>285</v>
      </c>
      <c r="K2303" t="s">
        <v>7</v>
      </c>
      <c r="L2303" t="s">
        <v>192</v>
      </c>
      <c r="M2303" t="s">
        <v>571</v>
      </c>
      <c r="N2303" t="s">
        <v>655</v>
      </c>
      <c r="O2303" t="s">
        <v>662</v>
      </c>
      <c r="P2303" t="s">
        <v>663</v>
      </c>
      <c r="Q2303" s="38">
        <v>1</v>
      </c>
      <c r="R2303" s="21">
        <v>4</v>
      </c>
      <c r="S2303" s="21">
        <v>4</v>
      </c>
      <c r="T2303" s="21">
        <f t="shared" si="120"/>
        <v>4</v>
      </c>
      <c r="V2303" s="36">
        <v>3.4500000000000003E-2</v>
      </c>
      <c r="W2303" s="36">
        <v>2.68</v>
      </c>
      <c r="X2303">
        <f t="shared" si="118"/>
        <v>1.4169021909094465E-3</v>
      </c>
    </row>
    <row r="2304" spans="1:24" ht="14.1" customHeight="1" x14ac:dyDescent="0.25">
      <c r="A2304" s="1">
        <v>42290</v>
      </c>
      <c r="B2304" s="1" t="s">
        <v>19</v>
      </c>
      <c r="C2304" t="s">
        <v>408</v>
      </c>
      <c r="D2304">
        <v>10</v>
      </c>
      <c r="E2304">
        <v>30</v>
      </c>
      <c r="F2304" s="6">
        <v>1014</v>
      </c>
      <c r="G2304" s="6">
        <v>1030</v>
      </c>
      <c r="H2304" s="6">
        <v>16</v>
      </c>
      <c r="I2304" t="s">
        <v>393</v>
      </c>
      <c r="J2304" t="s">
        <v>285</v>
      </c>
      <c r="K2304" t="s">
        <v>7</v>
      </c>
      <c r="L2304" t="s">
        <v>192</v>
      </c>
      <c r="M2304" t="s">
        <v>571</v>
      </c>
      <c r="N2304" t="s">
        <v>655</v>
      </c>
      <c r="O2304" t="s">
        <v>662</v>
      </c>
      <c r="P2304" t="s">
        <v>663</v>
      </c>
      <c r="Q2304" s="38">
        <v>4</v>
      </c>
      <c r="R2304" s="21">
        <v>3</v>
      </c>
      <c r="S2304" s="21">
        <v>3</v>
      </c>
      <c r="T2304" s="21">
        <f t="shared" si="120"/>
        <v>3</v>
      </c>
      <c r="V2304" s="36">
        <v>3.4500000000000003E-2</v>
      </c>
      <c r="W2304" s="36">
        <v>2.68</v>
      </c>
      <c r="X2304">
        <f t="shared" si="118"/>
        <v>2.6215856373498006E-3</v>
      </c>
    </row>
    <row r="2305" spans="1:24" ht="14.1" customHeight="1" x14ac:dyDescent="0.25">
      <c r="A2305" s="1">
        <v>42290</v>
      </c>
      <c r="B2305" s="1" t="s">
        <v>19</v>
      </c>
      <c r="C2305" t="s">
        <v>408</v>
      </c>
      <c r="D2305">
        <v>10</v>
      </c>
      <c r="E2305">
        <v>30</v>
      </c>
      <c r="F2305" s="6">
        <v>1014</v>
      </c>
      <c r="G2305" s="6">
        <v>1030</v>
      </c>
      <c r="H2305" s="6">
        <v>16</v>
      </c>
      <c r="I2305" t="s">
        <v>393</v>
      </c>
      <c r="J2305" t="s">
        <v>285</v>
      </c>
      <c r="K2305" t="s">
        <v>7</v>
      </c>
      <c r="L2305" t="s">
        <v>192</v>
      </c>
      <c r="M2305" t="s">
        <v>571</v>
      </c>
      <c r="N2305" t="s">
        <v>655</v>
      </c>
      <c r="O2305" t="s">
        <v>662</v>
      </c>
      <c r="P2305" t="s">
        <v>663</v>
      </c>
      <c r="Q2305" s="38">
        <v>1</v>
      </c>
      <c r="R2305" s="21">
        <v>4</v>
      </c>
      <c r="S2305" s="21">
        <v>4</v>
      </c>
      <c r="T2305" s="21">
        <f t="shared" si="120"/>
        <v>4</v>
      </c>
      <c r="V2305" s="36">
        <v>3.4500000000000003E-2</v>
      </c>
      <c r="W2305" s="36">
        <v>2.68</v>
      </c>
      <c r="X2305">
        <f t="shared" si="118"/>
        <v>1.4169021909094465E-3</v>
      </c>
    </row>
    <row r="2306" spans="1:24" ht="14.1" customHeight="1" x14ac:dyDescent="0.25">
      <c r="A2306" s="1">
        <v>42290</v>
      </c>
      <c r="B2306" s="1" t="s">
        <v>19</v>
      </c>
      <c r="C2306" t="s">
        <v>410</v>
      </c>
      <c r="D2306">
        <v>10</v>
      </c>
      <c r="E2306">
        <v>30</v>
      </c>
      <c r="F2306" s="6">
        <v>1323</v>
      </c>
      <c r="G2306" s="6">
        <v>1319</v>
      </c>
      <c r="H2306" s="6">
        <v>15</v>
      </c>
      <c r="I2306" t="s">
        <v>393</v>
      </c>
      <c r="J2306" t="s">
        <v>285</v>
      </c>
      <c r="K2306" t="s">
        <v>7</v>
      </c>
      <c r="L2306" t="s">
        <v>192</v>
      </c>
      <c r="M2306" t="s">
        <v>571</v>
      </c>
      <c r="N2306" t="s">
        <v>655</v>
      </c>
      <c r="O2306" t="s">
        <v>662</v>
      </c>
      <c r="P2306" t="s">
        <v>663</v>
      </c>
      <c r="Q2306" s="38">
        <v>1</v>
      </c>
      <c r="R2306" s="21">
        <v>2</v>
      </c>
      <c r="S2306" s="21">
        <v>2</v>
      </c>
      <c r="T2306" s="21">
        <f t="shared" si="120"/>
        <v>2</v>
      </c>
      <c r="V2306" s="36">
        <v>3.4500000000000003E-2</v>
      </c>
      <c r="W2306" s="36">
        <v>2.68</v>
      </c>
      <c r="X2306">
        <f t="shared" si="118"/>
        <v>2.2109528621473576E-4</v>
      </c>
    </row>
    <row r="2307" spans="1:24" ht="14.1" customHeight="1" x14ac:dyDescent="0.25">
      <c r="A2307" s="1">
        <v>42290</v>
      </c>
      <c r="B2307" s="1" t="s">
        <v>19</v>
      </c>
      <c r="C2307" t="s">
        <v>410</v>
      </c>
      <c r="D2307">
        <v>10</v>
      </c>
      <c r="E2307">
        <v>30</v>
      </c>
      <c r="F2307" s="6">
        <v>1323</v>
      </c>
      <c r="G2307" s="6">
        <v>1319</v>
      </c>
      <c r="H2307" s="6">
        <v>15</v>
      </c>
      <c r="I2307" t="s">
        <v>393</v>
      </c>
      <c r="J2307" t="s">
        <v>285</v>
      </c>
      <c r="K2307" t="s">
        <v>7</v>
      </c>
      <c r="L2307" t="s">
        <v>192</v>
      </c>
      <c r="M2307" t="s">
        <v>571</v>
      </c>
      <c r="N2307" t="s">
        <v>655</v>
      </c>
      <c r="O2307" t="s">
        <v>662</v>
      </c>
      <c r="P2307" t="s">
        <v>663</v>
      </c>
      <c r="Q2307" s="38">
        <v>2</v>
      </c>
      <c r="R2307" s="21">
        <v>3</v>
      </c>
      <c r="S2307" s="21">
        <v>3</v>
      </c>
      <c r="T2307" s="21">
        <f t="shared" si="120"/>
        <v>3</v>
      </c>
      <c r="V2307" s="36">
        <v>3.4500000000000003E-2</v>
      </c>
      <c r="W2307" s="36">
        <v>2.68</v>
      </c>
      <c r="X2307">
        <f t="shared" si="118"/>
        <v>1.3107928186749003E-3</v>
      </c>
    </row>
    <row r="2308" spans="1:24" ht="14.1" customHeight="1" x14ac:dyDescent="0.25">
      <c r="A2308" s="1">
        <v>42290</v>
      </c>
      <c r="B2308" s="1" t="s">
        <v>19</v>
      </c>
      <c r="C2308" t="s">
        <v>410</v>
      </c>
      <c r="D2308">
        <v>10</v>
      </c>
      <c r="E2308">
        <v>30</v>
      </c>
      <c r="F2308" s="6">
        <v>1323</v>
      </c>
      <c r="G2308" s="6">
        <v>1319</v>
      </c>
      <c r="H2308" s="6">
        <v>15</v>
      </c>
      <c r="I2308" t="s">
        <v>393</v>
      </c>
      <c r="J2308" t="s">
        <v>285</v>
      </c>
      <c r="K2308" t="s">
        <v>7</v>
      </c>
      <c r="L2308" t="s">
        <v>192</v>
      </c>
      <c r="M2308" t="s">
        <v>571</v>
      </c>
      <c r="N2308" t="s">
        <v>655</v>
      </c>
      <c r="O2308" t="s">
        <v>662</v>
      </c>
      <c r="P2308" t="s">
        <v>663</v>
      </c>
      <c r="Q2308" s="38">
        <v>4</v>
      </c>
      <c r="R2308" s="21">
        <v>4</v>
      </c>
      <c r="S2308" s="21">
        <v>4</v>
      </c>
      <c r="T2308" s="21">
        <f t="shared" si="120"/>
        <v>4</v>
      </c>
      <c r="V2308" s="36">
        <v>3.4500000000000003E-2</v>
      </c>
      <c r="W2308" s="36">
        <v>2.68</v>
      </c>
      <c r="X2308">
        <f t="shared" ref="X2308:X2371" si="121">(V2308*T2308^W2308)/1000*Q2308</f>
        <v>5.667608763637786E-3</v>
      </c>
    </row>
    <row r="2309" spans="1:24" ht="14.1" customHeight="1" x14ac:dyDescent="0.25">
      <c r="A2309" s="1">
        <v>42290</v>
      </c>
      <c r="B2309" s="1" t="s">
        <v>19</v>
      </c>
      <c r="C2309" t="s">
        <v>410</v>
      </c>
      <c r="D2309">
        <v>10</v>
      </c>
      <c r="E2309">
        <v>30</v>
      </c>
      <c r="F2309" s="6">
        <v>1323</v>
      </c>
      <c r="G2309" s="6">
        <v>1319</v>
      </c>
      <c r="H2309" s="6">
        <v>15</v>
      </c>
      <c r="I2309" t="s">
        <v>393</v>
      </c>
      <c r="J2309" t="s">
        <v>285</v>
      </c>
      <c r="K2309" t="s">
        <v>7</v>
      </c>
      <c r="L2309" t="s">
        <v>192</v>
      </c>
      <c r="M2309" t="s">
        <v>571</v>
      </c>
      <c r="N2309" t="s">
        <v>655</v>
      </c>
      <c r="O2309" t="s">
        <v>662</v>
      </c>
      <c r="P2309" t="s">
        <v>663</v>
      </c>
      <c r="Q2309" s="38">
        <v>1</v>
      </c>
      <c r="R2309" s="21">
        <v>5</v>
      </c>
      <c r="S2309" s="21">
        <v>5</v>
      </c>
      <c r="T2309" s="21">
        <f t="shared" si="120"/>
        <v>5</v>
      </c>
      <c r="V2309" s="36">
        <v>3.4500000000000003E-2</v>
      </c>
      <c r="W2309" s="36">
        <v>2.68</v>
      </c>
      <c r="X2309">
        <f t="shared" si="121"/>
        <v>2.5766694403141512E-3</v>
      </c>
    </row>
    <row r="2310" spans="1:24" ht="14.1" customHeight="1" x14ac:dyDescent="0.25">
      <c r="A2310" s="1">
        <v>42290</v>
      </c>
      <c r="B2310" s="1" t="s">
        <v>19</v>
      </c>
      <c r="C2310" t="s">
        <v>412</v>
      </c>
      <c r="D2310">
        <v>10</v>
      </c>
      <c r="E2310">
        <v>30</v>
      </c>
      <c r="F2310" s="6">
        <v>1404</v>
      </c>
      <c r="G2310" s="6">
        <v>1420</v>
      </c>
      <c r="H2310" s="6">
        <v>15</v>
      </c>
      <c r="I2310" t="s">
        <v>393</v>
      </c>
      <c r="J2310" t="s">
        <v>285</v>
      </c>
      <c r="K2310" t="s">
        <v>7</v>
      </c>
      <c r="L2310" t="s">
        <v>192</v>
      </c>
      <c r="M2310" t="s">
        <v>571</v>
      </c>
      <c r="N2310" t="s">
        <v>655</v>
      </c>
      <c r="O2310" t="s">
        <v>662</v>
      </c>
      <c r="P2310" t="s">
        <v>663</v>
      </c>
      <c r="Q2310" s="38">
        <v>2</v>
      </c>
      <c r="R2310" s="21">
        <v>3</v>
      </c>
      <c r="S2310" s="21">
        <v>3</v>
      </c>
      <c r="T2310" s="21">
        <f t="shared" si="120"/>
        <v>3</v>
      </c>
      <c r="V2310" s="36">
        <v>3.4500000000000003E-2</v>
      </c>
      <c r="W2310" s="36">
        <v>2.68</v>
      </c>
      <c r="X2310">
        <f t="shared" si="121"/>
        <v>1.3107928186749003E-3</v>
      </c>
    </row>
    <row r="2311" spans="1:24" ht="14.1" customHeight="1" x14ac:dyDescent="0.25">
      <c r="A2311" s="1">
        <v>42290</v>
      </c>
      <c r="B2311" s="1" t="s">
        <v>19</v>
      </c>
      <c r="C2311" t="s">
        <v>412</v>
      </c>
      <c r="D2311">
        <v>10</v>
      </c>
      <c r="E2311">
        <v>30</v>
      </c>
      <c r="F2311" s="6">
        <v>1404</v>
      </c>
      <c r="G2311" s="6">
        <v>1420</v>
      </c>
      <c r="H2311" s="6">
        <v>15</v>
      </c>
      <c r="I2311" t="s">
        <v>393</v>
      </c>
      <c r="J2311" t="s">
        <v>285</v>
      </c>
      <c r="K2311" t="s">
        <v>7</v>
      </c>
      <c r="L2311" t="s">
        <v>192</v>
      </c>
      <c r="M2311" t="s">
        <v>571</v>
      </c>
      <c r="N2311" t="s">
        <v>655</v>
      </c>
      <c r="O2311" t="s">
        <v>662</v>
      </c>
      <c r="P2311" t="s">
        <v>663</v>
      </c>
      <c r="Q2311" s="38">
        <v>4</v>
      </c>
      <c r="R2311" s="21">
        <v>4</v>
      </c>
      <c r="S2311" s="21">
        <v>4</v>
      </c>
      <c r="T2311" s="21">
        <f t="shared" si="120"/>
        <v>4</v>
      </c>
      <c r="V2311" s="36">
        <v>3.4500000000000003E-2</v>
      </c>
      <c r="W2311" s="36">
        <v>2.68</v>
      </c>
      <c r="X2311">
        <f t="shared" si="121"/>
        <v>5.667608763637786E-3</v>
      </c>
    </row>
    <row r="2312" spans="1:24" ht="14.1" customHeight="1" x14ac:dyDescent="0.25">
      <c r="A2312" s="1">
        <v>42290</v>
      </c>
      <c r="B2312" s="1" t="s">
        <v>19</v>
      </c>
      <c r="C2312" t="s">
        <v>414</v>
      </c>
      <c r="D2312">
        <v>5</v>
      </c>
      <c r="E2312">
        <v>30</v>
      </c>
      <c r="F2312" s="6">
        <v>1445</v>
      </c>
      <c r="G2312" s="6">
        <v>1459</v>
      </c>
      <c r="H2312" s="6">
        <v>15</v>
      </c>
      <c r="I2312" t="s">
        <v>393</v>
      </c>
      <c r="J2312" t="s">
        <v>285</v>
      </c>
      <c r="K2312" t="s">
        <v>7</v>
      </c>
      <c r="L2312" t="s">
        <v>192</v>
      </c>
      <c r="M2312" t="s">
        <v>571</v>
      </c>
      <c r="N2312" t="s">
        <v>655</v>
      </c>
      <c r="O2312" t="s">
        <v>662</v>
      </c>
      <c r="P2312" t="s">
        <v>663</v>
      </c>
      <c r="Q2312" s="38">
        <v>4</v>
      </c>
      <c r="R2312" s="21">
        <v>3</v>
      </c>
      <c r="S2312" s="21">
        <v>3</v>
      </c>
      <c r="T2312" s="21">
        <f t="shared" si="120"/>
        <v>3</v>
      </c>
      <c r="V2312" s="36">
        <v>3.4500000000000003E-2</v>
      </c>
      <c r="W2312" s="36">
        <v>2.68</v>
      </c>
      <c r="X2312">
        <f t="shared" si="121"/>
        <v>2.6215856373498006E-3</v>
      </c>
    </row>
    <row r="2313" spans="1:24" ht="14.1" customHeight="1" x14ac:dyDescent="0.25">
      <c r="A2313" s="1">
        <v>42292</v>
      </c>
      <c r="B2313" s="1" t="s">
        <v>19</v>
      </c>
      <c r="C2313" s="14" t="s">
        <v>118</v>
      </c>
      <c r="D2313">
        <v>13.3</v>
      </c>
      <c r="E2313">
        <v>30</v>
      </c>
      <c r="F2313" s="6">
        <v>821</v>
      </c>
      <c r="G2313" s="6">
        <v>835</v>
      </c>
      <c r="H2313" s="6">
        <v>14</v>
      </c>
      <c r="I2313" t="s">
        <v>146</v>
      </c>
      <c r="J2313" t="s">
        <v>147</v>
      </c>
      <c r="K2313" t="s">
        <v>7</v>
      </c>
      <c r="L2313" t="s">
        <v>192</v>
      </c>
      <c r="M2313" t="s">
        <v>571</v>
      </c>
      <c r="N2313" t="s">
        <v>655</v>
      </c>
      <c r="O2313" t="s">
        <v>662</v>
      </c>
      <c r="P2313" t="s">
        <v>663</v>
      </c>
      <c r="Q2313" s="38">
        <v>1</v>
      </c>
      <c r="R2313" s="21">
        <v>5</v>
      </c>
      <c r="S2313" s="21">
        <v>5</v>
      </c>
      <c r="T2313" s="21">
        <f t="shared" si="120"/>
        <v>5</v>
      </c>
      <c r="V2313" s="36">
        <v>3.4500000000000003E-2</v>
      </c>
      <c r="W2313" s="36">
        <v>2.68</v>
      </c>
      <c r="X2313">
        <f t="shared" si="121"/>
        <v>2.5766694403141512E-3</v>
      </c>
    </row>
    <row r="2314" spans="1:24" ht="14.1" customHeight="1" x14ac:dyDescent="0.25">
      <c r="A2314" s="1">
        <v>42290</v>
      </c>
      <c r="B2314" s="1" t="s">
        <v>19</v>
      </c>
      <c r="C2314" t="s">
        <v>414</v>
      </c>
      <c r="D2314">
        <v>5</v>
      </c>
      <c r="E2314">
        <v>30</v>
      </c>
      <c r="F2314" s="6">
        <v>1445</v>
      </c>
      <c r="G2314" s="6">
        <v>1459</v>
      </c>
      <c r="H2314" s="6">
        <v>15</v>
      </c>
      <c r="I2314" t="s">
        <v>393</v>
      </c>
      <c r="J2314" t="s">
        <v>285</v>
      </c>
      <c r="K2314" t="s">
        <v>7</v>
      </c>
      <c r="L2314" t="s">
        <v>192</v>
      </c>
      <c r="M2314" t="s">
        <v>571</v>
      </c>
      <c r="N2314" t="s">
        <v>655</v>
      </c>
      <c r="O2314" t="s">
        <v>662</v>
      </c>
      <c r="P2314" t="s">
        <v>663</v>
      </c>
      <c r="Q2314" s="38">
        <v>4</v>
      </c>
      <c r="R2314" s="21">
        <v>4</v>
      </c>
      <c r="S2314" s="21">
        <v>4</v>
      </c>
      <c r="T2314" s="21">
        <f t="shared" ref="T2314:T2345" si="122">AVERAGE(R2314:S2314)</f>
        <v>4</v>
      </c>
      <c r="V2314" s="36">
        <v>3.4500000000000003E-2</v>
      </c>
      <c r="W2314" s="36">
        <v>2.68</v>
      </c>
      <c r="X2314">
        <f t="shared" si="121"/>
        <v>5.667608763637786E-3</v>
      </c>
    </row>
    <row r="2315" spans="1:24" ht="14.1" customHeight="1" x14ac:dyDescent="0.25">
      <c r="A2315" s="1">
        <v>42290</v>
      </c>
      <c r="B2315" s="1" t="s">
        <v>19</v>
      </c>
      <c r="C2315" t="s">
        <v>414</v>
      </c>
      <c r="D2315">
        <v>5</v>
      </c>
      <c r="E2315">
        <v>30</v>
      </c>
      <c r="F2315" s="6">
        <v>1445</v>
      </c>
      <c r="G2315" s="6">
        <v>1459</v>
      </c>
      <c r="H2315" s="6">
        <v>15</v>
      </c>
      <c r="I2315" t="s">
        <v>393</v>
      </c>
      <c r="J2315" t="s">
        <v>285</v>
      </c>
      <c r="K2315" t="s">
        <v>7</v>
      </c>
      <c r="L2315" t="s">
        <v>192</v>
      </c>
      <c r="M2315" t="s">
        <v>571</v>
      </c>
      <c r="N2315" t="s">
        <v>655</v>
      </c>
      <c r="O2315" t="s">
        <v>662</v>
      </c>
      <c r="P2315" t="s">
        <v>663</v>
      </c>
      <c r="Q2315" s="38">
        <v>1</v>
      </c>
      <c r="R2315" s="21">
        <v>5</v>
      </c>
      <c r="S2315" s="21">
        <v>5</v>
      </c>
      <c r="T2315" s="21">
        <f t="shared" si="122"/>
        <v>5</v>
      </c>
      <c r="V2315" s="36">
        <v>3.4500000000000003E-2</v>
      </c>
      <c r="W2315" s="36">
        <v>2.68</v>
      </c>
      <c r="X2315">
        <f t="shared" si="121"/>
        <v>2.5766694403141512E-3</v>
      </c>
    </row>
    <row r="2316" spans="1:24" ht="14.1" customHeight="1" x14ac:dyDescent="0.25">
      <c r="A2316" s="1">
        <v>42293</v>
      </c>
      <c r="B2316" s="1" t="s">
        <v>19</v>
      </c>
      <c r="C2316" t="s">
        <v>375</v>
      </c>
      <c r="D2316">
        <v>3</v>
      </c>
      <c r="E2316">
        <v>30</v>
      </c>
      <c r="F2316" s="6">
        <v>1145</v>
      </c>
      <c r="G2316" s="6">
        <v>1201</v>
      </c>
      <c r="H2316" s="6">
        <v>16</v>
      </c>
      <c r="I2316" t="s">
        <v>328</v>
      </c>
      <c r="J2316" t="s">
        <v>147</v>
      </c>
      <c r="K2316" t="s">
        <v>7</v>
      </c>
      <c r="L2316" t="s">
        <v>192</v>
      </c>
      <c r="M2316" t="s">
        <v>571</v>
      </c>
      <c r="N2316" t="s">
        <v>655</v>
      </c>
      <c r="O2316" t="s">
        <v>662</v>
      </c>
      <c r="P2316" t="s">
        <v>663</v>
      </c>
      <c r="Q2316" s="38">
        <v>1</v>
      </c>
      <c r="R2316" s="21">
        <v>3</v>
      </c>
      <c r="S2316" s="21">
        <v>3</v>
      </c>
      <c r="T2316" s="21">
        <f t="shared" si="122"/>
        <v>3</v>
      </c>
      <c r="V2316" s="36">
        <v>3.4500000000000003E-2</v>
      </c>
      <c r="W2316" s="36">
        <v>2.68</v>
      </c>
      <c r="X2316">
        <f t="shared" si="121"/>
        <v>6.5539640933745015E-4</v>
      </c>
    </row>
    <row r="2317" spans="1:24" ht="14.1" customHeight="1" x14ac:dyDescent="0.25">
      <c r="A2317" s="1">
        <v>42293</v>
      </c>
      <c r="B2317" s="1" t="s">
        <v>19</v>
      </c>
      <c r="C2317" t="s">
        <v>375</v>
      </c>
      <c r="D2317">
        <v>3</v>
      </c>
      <c r="E2317">
        <v>30</v>
      </c>
      <c r="F2317" s="6">
        <v>1145</v>
      </c>
      <c r="G2317" s="6">
        <v>1201</v>
      </c>
      <c r="H2317" s="6">
        <v>16</v>
      </c>
      <c r="I2317" t="s">
        <v>328</v>
      </c>
      <c r="J2317" t="s">
        <v>147</v>
      </c>
      <c r="K2317" t="s">
        <v>7</v>
      </c>
      <c r="L2317" t="s">
        <v>192</v>
      </c>
      <c r="M2317" t="s">
        <v>571</v>
      </c>
      <c r="N2317" t="s">
        <v>655</v>
      </c>
      <c r="O2317" t="s">
        <v>662</v>
      </c>
      <c r="P2317" t="s">
        <v>663</v>
      </c>
      <c r="Q2317" s="38">
        <v>1</v>
      </c>
      <c r="R2317" s="21">
        <v>4</v>
      </c>
      <c r="S2317" s="21">
        <v>4</v>
      </c>
      <c r="T2317" s="21">
        <f t="shared" si="122"/>
        <v>4</v>
      </c>
      <c r="V2317" s="36">
        <v>3.4500000000000003E-2</v>
      </c>
      <c r="W2317" s="36">
        <v>2.68</v>
      </c>
      <c r="X2317">
        <f t="shared" si="121"/>
        <v>1.4169021909094465E-3</v>
      </c>
    </row>
    <row r="2318" spans="1:24" ht="14.1" customHeight="1" x14ac:dyDescent="0.25">
      <c r="A2318" s="1">
        <v>42293</v>
      </c>
      <c r="B2318" s="1" t="s">
        <v>19</v>
      </c>
      <c r="C2318" t="s">
        <v>375</v>
      </c>
      <c r="D2318">
        <v>3</v>
      </c>
      <c r="E2318">
        <v>30</v>
      </c>
      <c r="F2318" s="6">
        <v>1145</v>
      </c>
      <c r="G2318" s="6">
        <v>1201</v>
      </c>
      <c r="H2318" s="6">
        <v>16</v>
      </c>
      <c r="I2318" t="s">
        <v>328</v>
      </c>
      <c r="J2318" t="s">
        <v>147</v>
      </c>
      <c r="K2318" t="s">
        <v>7</v>
      </c>
      <c r="L2318" t="s">
        <v>192</v>
      </c>
      <c r="M2318" t="s">
        <v>571</v>
      </c>
      <c r="N2318" t="s">
        <v>655</v>
      </c>
      <c r="O2318" t="s">
        <v>662</v>
      </c>
      <c r="P2318" t="s">
        <v>663</v>
      </c>
      <c r="Q2318" s="38">
        <v>1</v>
      </c>
      <c r="R2318" s="21">
        <v>5</v>
      </c>
      <c r="S2318" s="21">
        <v>5</v>
      </c>
      <c r="T2318" s="21">
        <f t="shared" si="122"/>
        <v>5</v>
      </c>
      <c r="V2318" s="36">
        <v>3.4500000000000003E-2</v>
      </c>
      <c r="W2318" s="36">
        <v>2.68</v>
      </c>
      <c r="X2318">
        <f t="shared" si="121"/>
        <v>2.5766694403141512E-3</v>
      </c>
    </row>
    <row r="2319" spans="1:24" ht="14.1" customHeight="1" x14ac:dyDescent="0.25">
      <c r="A2319" s="1">
        <v>42293</v>
      </c>
      <c r="B2319" s="1" t="s">
        <v>19</v>
      </c>
      <c r="C2319" t="s">
        <v>375</v>
      </c>
      <c r="D2319">
        <v>3</v>
      </c>
      <c r="E2319">
        <v>30</v>
      </c>
      <c r="F2319" s="6">
        <v>1145</v>
      </c>
      <c r="G2319" s="6">
        <v>1201</v>
      </c>
      <c r="H2319" s="6">
        <v>16</v>
      </c>
      <c r="I2319" t="s">
        <v>328</v>
      </c>
      <c r="J2319" t="s">
        <v>147</v>
      </c>
      <c r="K2319" t="s">
        <v>7</v>
      </c>
      <c r="L2319" t="s">
        <v>192</v>
      </c>
      <c r="M2319" t="s">
        <v>571</v>
      </c>
      <c r="N2319" t="s">
        <v>655</v>
      </c>
      <c r="O2319" t="s">
        <v>662</v>
      </c>
      <c r="P2319" t="s">
        <v>663</v>
      </c>
      <c r="Q2319" s="38">
        <v>1</v>
      </c>
      <c r="R2319" s="21">
        <v>6</v>
      </c>
      <c r="S2319" s="21">
        <v>6</v>
      </c>
      <c r="T2319" s="21">
        <f t="shared" si="122"/>
        <v>6</v>
      </c>
      <c r="V2319" s="36">
        <v>3.4500000000000003E-2</v>
      </c>
      <c r="W2319" s="36">
        <v>2.68</v>
      </c>
      <c r="X2319">
        <f t="shared" si="121"/>
        <v>4.2001465712050321E-3</v>
      </c>
    </row>
    <row r="2320" spans="1:24" ht="14.1" customHeight="1" x14ac:dyDescent="0.25">
      <c r="A2320" s="1">
        <v>42293</v>
      </c>
      <c r="B2320" s="1" t="s">
        <v>19</v>
      </c>
      <c r="C2320" t="s">
        <v>372</v>
      </c>
      <c r="D2320">
        <v>6</v>
      </c>
      <c r="E2320">
        <v>30</v>
      </c>
      <c r="F2320" s="6">
        <v>947</v>
      </c>
      <c r="G2320" s="6">
        <v>1003</v>
      </c>
      <c r="H2320" s="6">
        <v>16</v>
      </c>
      <c r="I2320" t="s">
        <v>328</v>
      </c>
      <c r="J2320" t="s">
        <v>147</v>
      </c>
      <c r="K2320" t="s">
        <v>7</v>
      </c>
      <c r="L2320" t="s">
        <v>192</v>
      </c>
      <c r="M2320" t="s">
        <v>571</v>
      </c>
      <c r="N2320" t="s">
        <v>655</v>
      </c>
      <c r="O2320" t="s">
        <v>662</v>
      </c>
      <c r="P2320" t="s">
        <v>663</v>
      </c>
      <c r="Q2320" s="38">
        <v>1</v>
      </c>
      <c r="R2320" s="21">
        <v>4</v>
      </c>
      <c r="S2320" s="21">
        <v>4</v>
      </c>
      <c r="T2320" s="21">
        <f t="shared" si="122"/>
        <v>4</v>
      </c>
      <c r="V2320" s="36">
        <v>3.4500000000000003E-2</v>
      </c>
      <c r="W2320" s="36">
        <v>2.68</v>
      </c>
      <c r="X2320">
        <f t="shared" si="121"/>
        <v>1.4169021909094465E-3</v>
      </c>
    </row>
    <row r="2321" spans="1:24" ht="14.1" customHeight="1" x14ac:dyDescent="0.25">
      <c r="A2321" s="1">
        <v>42293</v>
      </c>
      <c r="B2321" s="1" t="s">
        <v>19</v>
      </c>
      <c r="C2321" t="s">
        <v>372</v>
      </c>
      <c r="D2321">
        <v>6</v>
      </c>
      <c r="E2321">
        <v>30</v>
      </c>
      <c r="F2321" s="6">
        <v>947</v>
      </c>
      <c r="G2321" s="6">
        <v>1003</v>
      </c>
      <c r="H2321" s="6">
        <v>16</v>
      </c>
      <c r="I2321" t="s">
        <v>328</v>
      </c>
      <c r="J2321" t="s">
        <v>147</v>
      </c>
      <c r="K2321" t="s">
        <v>7</v>
      </c>
      <c r="L2321" t="s">
        <v>192</v>
      </c>
      <c r="M2321" t="s">
        <v>571</v>
      </c>
      <c r="N2321" t="s">
        <v>655</v>
      </c>
      <c r="O2321" t="s">
        <v>662</v>
      </c>
      <c r="P2321" t="s">
        <v>663</v>
      </c>
      <c r="Q2321" s="38">
        <v>1</v>
      </c>
      <c r="R2321" s="21">
        <v>5</v>
      </c>
      <c r="S2321" s="21">
        <v>5</v>
      </c>
      <c r="T2321" s="21">
        <f t="shared" si="122"/>
        <v>5</v>
      </c>
      <c r="V2321" s="36">
        <v>3.4500000000000003E-2</v>
      </c>
      <c r="W2321" s="36">
        <v>2.68</v>
      </c>
      <c r="X2321">
        <f t="shared" si="121"/>
        <v>2.5766694403141512E-3</v>
      </c>
    </row>
    <row r="2322" spans="1:24" ht="14.1" customHeight="1" x14ac:dyDescent="0.25">
      <c r="A2322" s="1">
        <v>42293</v>
      </c>
      <c r="B2322" s="1" t="s">
        <v>19</v>
      </c>
      <c r="C2322" t="s">
        <v>374</v>
      </c>
      <c r="D2322">
        <v>6</v>
      </c>
      <c r="E2322">
        <v>30</v>
      </c>
      <c r="F2322" s="6">
        <v>1048</v>
      </c>
      <c r="G2322" s="6">
        <v>1104</v>
      </c>
      <c r="H2322" s="6">
        <v>16</v>
      </c>
      <c r="I2322" t="s">
        <v>328</v>
      </c>
      <c r="J2322" t="s">
        <v>147</v>
      </c>
      <c r="K2322" t="s">
        <v>7</v>
      </c>
      <c r="L2322" t="s">
        <v>192</v>
      </c>
      <c r="M2322" t="s">
        <v>571</v>
      </c>
      <c r="N2322" t="s">
        <v>655</v>
      </c>
      <c r="O2322" t="s">
        <v>662</v>
      </c>
      <c r="P2322" t="s">
        <v>663</v>
      </c>
      <c r="Q2322" s="38">
        <v>1</v>
      </c>
      <c r="R2322" s="21">
        <v>3</v>
      </c>
      <c r="S2322" s="21">
        <v>3</v>
      </c>
      <c r="T2322" s="21">
        <f t="shared" si="122"/>
        <v>3</v>
      </c>
      <c r="V2322" s="36">
        <v>3.4500000000000003E-2</v>
      </c>
      <c r="W2322" s="36">
        <v>2.68</v>
      </c>
      <c r="X2322">
        <f t="shared" si="121"/>
        <v>6.5539640933745015E-4</v>
      </c>
    </row>
    <row r="2323" spans="1:24" ht="14.1" customHeight="1" x14ac:dyDescent="0.25">
      <c r="A2323" s="1">
        <v>42292</v>
      </c>
      <c r="B2323" s="1" t="s">
        <v>19</v>
      </c>
      <c r="C2323" t="s">
        <v>419</v>
      </c>
      <c r="D2323">
        <v>20</v>
      </c>
      <c r="E2323">
        <v>30</v>
      </c>
      <c r="F2323" s="6">
        <v>823</v>
      </c>
      <c r="G2323" s="6">
        <v>838</v>
      </c>
      <c r="H2323" s="6">
        <v>15</v>
      </c>
      <c r="I2323" t="s">
        <v>393</v>
      </c>
      <c r="J2323" t="s">
        <v>10</v>
      </c>
      <c r="K2323" t="s">
        <v>7</v>
      </c>
      <c r="L2323" t="s">
        <v>192</v>
      </c>
      <c r="M2323" t="s">
        <v>571</v>
      </c>
      <c r="N2323" t="s">
        <v>655</v>
      </c>
      <c r="O2323" t="s">
        <v>662</v>
      </c>
      <c r="P2323" t="s">
        <v>663</v>
      </c>
      <c r="Q2323" s="38">
        <v>6</v>
      </c>
      <c r="R2323" s="21">
        <v>2</v>
      </c>
      <c r="S2323" s="21">
        <v>3</v>
      </c>
      <c r="T2323" s="21">
        <f t="shared" si="122"/>
        <v>2.5</v>
      </c>
      <c r="V2323" s="36">
        <v>3.4500000000000003E-2</v>
      </c>
      <c r="W2323" s="36">
        <v>2.68</v>
      </c>
      <c r="X2323">
        <f t="shared" si="121"/>
        <v>2.4124013825740317E-3</v>
      </c>
    </row>
    <row r="2324" spans="1:24" ht="14.1" customHeight="1" x14ac:dyDescent="0.25">
      <c r="A2324" s="1">
        <v>42292</v>
      </c>
      <c r="B2324" s="1" t="s">
        <v>19</v>
      </c>
      <c r="C2324" t="s">
        <v>421</v>
      </c>
      <c r="D2324">
        <v>20</v>
      </c>
      <c r="E2324">
        <v>30</v>
      </c>
      <c r="F2324" s="6">
        <v>1033</v>
      </c>
      <c r="G2324" s="6">
        <v>1048</v>
      </c>
      <c r="H2324" s="6">
        <v>15</v>
      </c>
      <c r="I2324" t="s">
        <v>393</v>
      </c>
      <c r="J2324" t="s">
        <v>20</v>
      </c>
      <c r="K2324" t="s">
        <v>7</v>
      </c>
      <c r="L2324" t="s">
        <v>192</v>
      </c>
      <c r="M2324" t="s">
        <v>571</v>
      </c>
      <c r="N2324" t="s">
        <v>655</v>
      </c>
      <c r="O2324" t="s">
        <v>662</v>
      </c>
      <c r="P2324" t="s">
        <v>663</v>
      </c>
      <c r="Q2324" s="38">
        <v>15</v>
      </c>
      <c r="R2324" s="21">
        <v>3</v>
      </c>
      <c r="S2324" s="21">
        <v>4</v>
      </c>
      <c r="T2324" s="21">
        <f t="shared" si="122"/>
        <v>3.5</v>
      </c>
      <c r="V2324" s="36">
        <v>3.4500000000000003E-2</v>
      </c>
      <c r="W2324" s="36">
        <v>2.68</v>
      </c>
      <c r="X2324">
        <f t="shared" si="121"/>
        <v>1.4859791403253558E-2</v>
      </c>
    </row>
    <row r="2325" spans="1:24" ht="14.1" customHeight="1" x14ac:dyDescent="0.25">
      <c r="A2325" s="1">
        <v>42293</v>
      </c>
      <c r="B2325" s="1" t="s">
        <v>19</v>
      </c>
      <c r="C2325" t="s">
        <v>428</v>
      </c>
      <c r="D2325">
        <v>10</v>
      </c>
      <c r="E2325">
        <v>30</v>
      </c>
      <c r="F2325" s="6">
        <v>1126</v>
      </c>
      <c r="G2325" s="6">
        <v>1141</v>
      </c>
      <c r="H2325" s="6">
        <v>15</v>
      </c>
      <c r="I2325" t="s">
        <v>393</v>
      </c>
      <c r="J2325" t="s">
        <v>146</v>
      </c>
      <c r="K2325" t="s">
        <v>7</v>
      </c>
      <c r="L2325" t="s">
        <v>192</v>
      </c>
      <c r="M2325" t="s">
        <v>571</v>
      </c>
      <c r="N2325" t="s">
        <v>655</v>
      </c>
      <c r="O2325" t="s">
        <v>662</v>
      </c>
      <c r="P2325" t="s">
        <v>663</v>
      </c>
      <c r="Q2325" s="38">
        <v>1</v>
      </c>
      <c r="R2325" s="21">
        <v>3</v>
      </c>
      <c r="S2325" s="21">
        <v>3</v>
      </c>
      <c r="T2325" s="21">
        <f t="shared" si="122"/>
        <v>3</v>
      </c>
      <c r="V2325" s="36">
        <v>3.4500000000000003E-2</v>
      </c>
      <c r="W2325" s="36">
        <v>2.68</v>
      </c>
      <c r="X2325">
        <f t="shared" si="121"/>
        <v>6.5539640933745015E-4</v>
      </c>
    </row>
    <row r="2326" spans="1:24" ht="14.1" customHeight="1" x14ac:dyDescent="0.25">
      <c r="A2326" s="1">
        <v>42294</v>
      </c>
      <c r="B2326" s="1" t="s">
        <v>19</v>
      </c>
      <c r="C2326" t="s">
        <v>434</v>
      </c>
      <c r="D2326">
        <v>20</v>
      </c>
      <c r="E2326">
        <v>30</v>
      </c>
      <c r="F2326" s="6">
        <v>815</v>
      </c>
      <c r="G2326" s="6">
        <v>829</v>
      </c>
      <c r="H2326" s="6">
        <v>14</v>
      </c>
      <c r="I2326" t="s">
        <v>393</v>
      </c>
      <c r="J2326" t="s">
        <v>285</v>
      </c>
      <c r="K2326" t="s">
        <v>7</v>
      </c>
      <c r="L2326" t="s">
        <v>192</v>
      </c>
      <c r="M2326" t="s">
        <v>571</v>
      </c>
      <c r="N2326" t="s">
        <v>655</v>
      </c>
      <c r="O2326" t="s">
        <v>662</v>
      </c>
      <c r="P2326" t="s">
        <v>663</v>
      </c>
      <c r="Q2326" s="38">
        <v>4</v>
      </c>
      <c r="R2326" s="21">
        <v>4</v>
      </c>
      <c r="S2326" s="21">
        <v>4</v>
      </c>
      <c r="T2326" s="21">
        <f t="shared" si="122"/>
        <v>4</v>
      </c>
      <c r="V2326" s="36">
        <v>3.4500000000000003E-2</v>
      </c>
      <c r="W2326" s="36">
        <v>2.68</v>
      </c>
      <c r="X2326">
        <f t="shared" si="121"/>
        <v>5.667608763637786E-3</v>
      </c>
    </row>
    <row r="2327" spans="1:24" ht="14.1" customHeight="1" x14ac:dyDescent="0.25">
      <c r="A2327" s="1">
        <v>42294</v>
      </c>
      <c r="B2327" s="1" t="s">
        <v>19</v>
      </c>
      <c r="C2327" t="s">
        <v>436</v>
      </c>
      <c r="D2327">
        <v>20</v>
      </c>
      <c r="E2327">
        <v>30</v>
      </c>
      <c r="F2327" s="6">
        <v>1143</v>
      </c>
      <c r="G2327" s="6">
        <v>1158</v>
      </c>
      <c r="H2327" s="6">
        <v>15</v>
      </c>
      <c r="I2327" t="s">
        <v>393</v>
      </c>
      <c r="J2327" t="s">
        <v>285</v>
      </c>
      <c r="K2327" t="s">
        <v>7</v>
      </c>
      <c r="L2327" t="s">
        <v>192</v>
      </c>
      <c r="M2327" t="s">
        <v>571</v>
      </c>
      <c r="N2327" t="s">
        <v>655</v>
      </c>
      <c r="O2327" t="s">
        <v>662</v>
      </c>
      <c r="P2327" t="s">
        <v>663</v>
      </c>
      <c r="Q2327" s="38">
        <v>4</v>
      </c>
      <c r="R2327" s="21">
        <v>3</v>
      </c>
      <c r="S2327" s="21">
        <v>5</v>
      </c>
      <c r="T2327" s="21">
        <f t="shared" si="122"/>
        <v>4</v>
      </c>
      <c r="V2327" s="36">
        <v>3.4500000000000003E-2</v>
      </c>
      <c r="W2327" s="36">
        <v>2.68</v>
      </c>
      <c r="X2327">
        <f t="shared" si="121"/>
        <v>5.667608763637786E-3</v>
      </c>
    </row>
    <row r="2328" spans="1:24" ht="14.1" customHeight="1" x14ac:dyDescent="0.25">
      <c r="A2328" s="1">
        <v>42296</v>
      </c>
      <c r="B2328" s="1" t="s">
        <v>19</v>
      </c>
      <c r="C2328" t="s">
        <v>387</v>
      </c>
      <c r="D2328">
        <v>21</v>
      </c>
      <c r="E2328">
        <v>30</v>
      </c>
      <c r="F2328" s="6">
        <v>905</v>
      </c>
      <c r="G2328" s="6">
        <v>920</v>
      </c>
      <c r="H2328" s="6">
        <v>15</v>
      </c>
      <c r="I2328" s="6" t="s">
        <v>328</v>
      </c>
      <c r="J2328" t="s">
        <v>285</v>
      </c>
      <c r="K2328" t="s">
        <v>7</v>
      </c>
      <c r="L2328" t="s">
        <v>192</v>
      </c>
      <c r="M2328" t="s">
        <v>571</v>
      </c>
      <c r="N2328" t="s">
        <v>655</v>
      </c>
      <c r="O2328" t="s">
        <v>662</v>
      </c>
      <c r="P2328" t="s">
        <v>663</v>
      </c>
      <c r="Q2328" s="38">
        <v>1</v>
      </c>
      <c r="R2328" s="21">
        <v>2</v>
      </c>
      <c r="S2328" s="21">
        <v>2</v>
      </c>
      <c r="T2328" s="21">
        <f t="shared" si="122"/>
        <v>2</v>
      </c>
      <c r="V2328" s="36">
        <v>3.4500000000000003E-2</v>
      </c>
      <c r="W2328" s="36">
        <v>2.68</v>
      </c>
      <c r="X2328">
        <f t="shared" si="121"/>
        <v>2.2109528621473576E-4</v>
      </c>
    </row>
    <row r="2329" spans="1:24" ht="14.1" customHeight="1" x14ac:dyDescent="0.25">
      <c r="A2329" s="1">
        <v>42296</v>
      </c>
      <c r="B2329" s="1" t="s">
        <v>19</v>
      </c>
      <c r="C2329" t="s">
        <v>387</v>
      </c>
      <c r="D2329">
        <v>21</v>
      </c>
      <c r="E2329">
        <v>30</v>
      </c>
      <c r="F2329" s="6">
        <v>905</v>
      </c>
      <c r="G2329" s="6">
        <v>920</v>
      </c>
      <c r="H2329" s="6">
        <v>15</v>
      </c>
      <c r="I2329" s="6" t="s">
        <v>328</v>
      </c>
      <c r="J2329" t="s">
        <v>285</v>
      </c>
      <c r="K2329" t="s">
        <v>7</v>
      </c>
      <c r="L2329" t="s">
        <v>192</v>
      </c>
      <c r="M2329" t="s">
        <v>571</v>
      </c>
      <c r="N2329" t="s">
        <v>655</v>
      </c>
      <c r="O2329" t="s">
        <v>662</v>
      </c>
      <c r="P2329" t="s">
        <v>663</v>
      </c>
      <c r="Q2329" s="38">
        <v>2</v>
      </c>
      <c r="R2329" s="21">
        <v>5</v>
      </c>
      <c r="S2329" s="21">
        <v>5</v>
      </c>
      <c r="T2329" s="21">
        <f t="shared" si="122"/>
        <v>5</v>
      </c>
      <c r="V2329" s="36">
        <v>3.4500000000000003E-2</v>
      </c>
      <c r="W2329" s="36">
        <v>2.68</v>
      </c>
      <c r="X2329">
        <f t="shared" si="121"/>
        <v>5.1533388806283024E-3</v>
      </c>
    </row>
    <row r="2330" spans="1:24" ht="14.1" customHeight="1" x14ac:dyDescent="0.25">
      <c r="A2330" s="1">
        <v>42296</v>
      </c>
      <c r="B2330" s="1" t="s">
        <v>19</v>
      </c>
      <c r="C2330" t="s">
        <v>387</v>
      </c>
      <c r="D2330">
        <v>21</v>
      </c>
      <c r="E2330">
        <v>30</v>
      </c>
      <c r="F2330" s="6">
        <v>905</v>
      </c>
      <c r="G2330" s="6">
        <v>920</v>
      </c>
      <c r="H2330" s="6">
        <v>15</v>
      </c>
      <c r="I2330" s="6" t="s">
        <v>328</v>
      </c>
      <c r="J2330" t="s">
        <v>285</v>
      </c>
      <c r="K2330" t="s">
        <v>7</v>
      </c>
      <c r="L2330" t="s">
        <v>192</v>
      </c>
      <c r="M2330" t="s">
        <v>571</v>
      </c>
      <c r="N2330" t="s">
        <v>655</v>
      </c>
      <c r="O2330" t="s">
        <v>662</v>
      </c>
      <c r="P2330" t="s">
        <v>663</v>
      </c>
      <c r="Q2330" s="38">
        <v>2</v>
      </c>
      <c r="R2330" s="21">
        <v>4</v>
      </c>
      <c r="S2330" s="21">
        <v>4</v>
      </c>
      <c r="T2330" s="21">
        <f t="shared" si="122"/>
        <v>4</v>
      </c>
      <c r="V2330" s="36">
        <v>3.4500000000000003E-2</v>
      </c>
      <c r="W2330" s="36">
        <v>2.68</v>
      </c>
      <c r="X2330">
        <f t="shared" si="121"/>
        <v>2.833804381818893E-3</v>
      </c>
    </row>
    <row r="2331" spans="1:24" ht="14.1" customHeight="1" x14ac:dyDescent="0.25">
      <c r="A2331" s="1">
        <v>42296</v>
      </c>
      <c r="B2331" s="1" t="s">
        <v>19</v>
      </c>
      <c r="C2331" t="s">
        <v>387</v>
      </c>
      <c r="D2331">
        <v>21</v>
      </c>
      <c r="E2331">
        <v>30</v>
      </c>
      <c r="F2331" s="6">
        <v>905</v>
      </c>
      <c r="G2331" s="6">
        <v>920</v>
      </c>
      <c r="H2331" s="6">
        <v>15</v>
      </c>
      <c r="I2331" s="6" t="s">
        <v>328</v>
      </c>
      <c r="J2331" t="s">
        <v>285</v>
      </c>
      <c r="K2331" t="s">
        <v>7</v>
      </c>
      <c r="L2331" t="s">
        <v>192</v>
      </c>
      <c r="M2331" t="s">
        <v>571</v>
      </c>
      <c r="N2331" t="s">
        <v>655</v>
      </c>
      <c r="O2331" t="s">
        <v>662</v>
      </c>
      <c r="P2331" t="s">
        <v>663</v>
      </c>
      <c r="Q2331" s="38">
        <v>1</v>
      </c>
      <c r="R2331" s="21">
        <v>6</v>
      </c>
      <c r="S2331" s="21">
        <v>6</v>
      </c>
      <c r="T2331" s="21">
        <f t="shared" si="122"/>
        <v>6</v>
      </c>
      <c r="V2331" s="36">
        <v>3.4500000000000003E-2</v>
      </c>
      <c r="W2331" s="36">
        <v>2.68</v>
      </c>
      <c r="X2331">
        <f t="shared" si="121"/>
        <v>4.2001465712050321E-3</v>
      </c>
    </row>
    <row r="2332" spans="1:24" ht="14.1" customHeight="1" x14ac:dyDescent="0.25">
      <c r="A2332" s="1">
        <v>42296</v>
      </c>
      <c r="B2332" s="1" t="s">
        <v>19</v>
      </c>
      <c r="C2332" t="s">
        <v>387</v>
      </c>
      <c r="D2332">
        <v>21</v>
      </c>
      <c r="E2332">
        <v>30</v>
      </c>
      <c r="F2332" s="6">
        <v>905</v>
      </c>
      <c r="G2332" s="6">
        <v>920</v>
      </c>
      <c r="H2332" s="6">
        <v>15</v>
      </c>
      <c r="I2332" s="6" t="s">
        <v>328</v>
      </c>
      <c r="J2332" t="s">
        <v>285</v>
      </c>
      <c r="K2332" t="s">
        <v>7</v>
      </c>
      <c r="L2332" t="s">
        <v>192</v>
      </c>
      <c r="M2332" t="s">
        <v>571</v>
      </c>
      <c r="N2332" t="s">
        <v>655</v>
      </c>
      <c r="O2332" t="s">
        <v>662</v>
      </c>
      <c r="P2332" t="s">
        <v>663</v>
      </c>
      <c r="Q2332" s="38">
        <v>1</v>
      </c>
      <c r="R2332" s="21">
        <v>7</v>
      </c>
      <c r="S2332" s="21">
        <v>7</v>
      </c>
      <c r="T2332" s="21">
        <f t="shared" si="122"/>
        <v>7</v>
      </c>
      <c r="V2332" s="36">
        <v>3.4500000000000003E-2</v>
      </c>
      <c r="W2332" s="36">
        <v>2.68</v>
      </c>
      <c r="X2332">
        <f t="shared" si="121"/>
        <v>6.3486566828862123E-3</v>
      </c>
    </row>
    <row r="2333" spans="1:24" ht="14.1" customHeight="1" x14ac:dyDescent="0.25">
      <c r="A2333" s="1">
        <v>42297</v>
      </c>
      <c r="B2333" s="1" t="s">
        <v>19</v>
      </c>
      <c r="C2333" s="14" t="s">
        <v>226</v>
      </c>
      <c r="D2333">
        <v>9.3000000000000007</v>
      </c>
      <c r="E2333">
        <v>30</v>
      </c>
      <c r="F2333" s="6">
        <v>1056</v>
      </c>
      <c r="G2333" s="6">
        <v>1111</v>
      </c>
      <c r="H2333" s="6">
        <v>15</v>
      </c>
      <c r="I2333" t="s">
        <v>146</v>
      </c>
      <c r="J2333" t="s">
        <v>147</v>
      </c>
      <c r="K2333" t="s">
        <v>7</v>
      </c>
      <c r="L2333" t="s">
        <v>192</v>
      </c>
      <c r="M2333" t="s">
        <v>571</v>
      </c>
      <c r="N2333" t="s">
        <v>655</v>
      </c>
      <c r="O2333" t="s">
        <v>662</v>
      </c>
      <c r="P2333" t="s">
        <v>663</v>
      </c>
      <c r="Q2333" s="38">
        <v>2</v>
      </c>
      <c r="R2333" s="21">
        <v>4</v>
      </c>
      <c r="S2333" s="21">
        <v>4</v>
      </c>
      <c r="T2333" s="21">
        <f t="shared" si="122"/>
        <v>4</v>
      </c>
      <c r="V2333" s="36">
        <v>3.4500000000000003E-2</v>
      </c>
      <c r="W2333" s="36">
        <v>2.68</v>
      </c>
      <c r="X2333">
        <f t="shared" si="121"/>
        <v>2.833804381818893E-3</v>
      </c>
    </row>
    <row r="2334" spans="1:24" ht="14.1" customHeight="1" x14ac:dyDescent="0.25">
      <c r="A2334" s="1">
        <v>42297</v>
      </c>
      <c r="B2334" s="1" t="s">
        <v>19</v>
      </c>
      <c r="C2334" s="14" t="s">
        <v>227</v>
      </c>
      <c r="D2334">
        <v>9.1</v>
      </c>
      <c r="E2334">
        <v>30</v>
      </c>
      <c r="F2334" s="6">
        <v>153</v>
      </c>
      <c r="G2334" s="6">
        <v>208</v>
      </c>
      <c r="H2334" s="6">
        <v>15</v>
      </c>
      <c r="I2334" t="s">
        <v>146</v>
      </c>
      <c r="J2334" t="s">
        <v>147</v>
      </c>
      <c r="K2334" t="s">
        <v>7</v>
      </c>
      <c r="L2334" t="s">
        <v>192</v>
      </c>
      <c r="M2334" t="s">
        <v>571</v>
      </c>
      <c r="N2334" t="s">
        <v>655</v>
      </c>
      <c r="O2334" t="s">
        <v>662</v>
      </c>
      <c r="P2334" t="s">
        <v>663</v>
      </c>
      <c r="Q2334" s="38">
        <v>1</v>
      </c>
      <c r="R2334" s="21">
        <v>3</v>
      </c>
      <c r="S2334" s="21">
        <v>3</v>
      </c>
      <c r="T2334" s="21">
        <f t="shared" si="122"/>
        <v>3</v>
      </c>
      <c r="V2334" s="36">
        <v>3.4500000000000003E-2</v>
      </c>
      <c r="W2334" s="36">
        <v>2.68</v>
      </c>
      <c r="X2334">
        <f t="shared" si="121"/>
        <v>6.5539640933745015E-4</v>
      </c>
    </row>
    <row r="2335" spans="1:24" ht="14.1" customHeight="1" x14ac:dyDescent="0.25">
      <c r="A2335" s="1">
        <v>42295</v>
      </c>
      <c r="B2335" s="1" t="s">
        <v>19</v>
      </c>
      <c r="C2335" t="s">
        <v>438</v>
      </c>
      <c r="D2335">
        <v>20</v>
      </c>
      <c r="E2335">
        <v>30</v>
      </c>
      <c r="F2335" s="6">
        <v>1003</v>
      </c>
      <c r="G2335" s="6">
        <v>1018</v>
      </c>
      <c r="H2335" s="6">
        <v>15</v>
      </c>
      <c r="I2335" t="s">
        <v>393</v>
      </c>
      <c r="J2335" t="s">
        <v>285</v>
      </c>
      <c r="K2335" t="s">
        <v>7</v>
      </c>
      <c r="L2335" t="s">
        <v>192</v>
      </c>
      <c r="M2335" t="s">
        <v>571</v>
      </c>
      <c r="N2335" t="s">
        <v>655</v>
      </c>
      <c r="O2335" t="s">
        <v>662</v>
      </c>
      <c r="P2335" t="s">
        <v>663</v>
      </c>
      <c r="Q2335" s="38">
        <v>1</v>
      </c>
      <c r="R2335" s="21">
        <v>2</v>
      </c>
      <c r="S2335" s="21">
        <v>2</v>
      </c>
      <c r="T2335" s="21">
        <f t="shared" si="122"/>
        <v>2</v>
      </c>
      <c r="V2335" s="36">
        <v>3.4500000000000003E-2</v>
      </c>
      <c r="W2335" s="36">
        <v>2.68</v>
      </c>
      <c r="X2335">
        <f t="shared" si="121"/>
        <v>2.2109528621473576E-4</v>
      </c>
    </row>
    <row r="2336" spans="1:24" ht="14.1" customHeight="1" x14ac:dyDescent="0.25">
      <c r="A2336" s="1">
        <v>42295</v>
      </c>
      <c r="B2336" s="1" t="s">
        <v>19</v>
      </c>
      <c r="C2336" t="s">
        <v>438</v>
      </c>
      <c r="D2336">
        <v>20</v>
      </c>
      <c r="E2336">
        <v>30</v>
      </c>
      <c r="F2336" s="6">
        <v>1003</v>
      </c>
      <c r="G2336" s="6">
        <v>1018</v>
      </c>
      <c r="H2336" s="6">
        <v>15</v>
      </c>
      <c r="I2336" t="s">
        <v>393</v>
      </c>
      <c r="J2336" t="s">
        <v>285</v>
      </c>
      <c r="K2336" t="s">
        <v>7</v>
      </c>
      <c r="L2336" t="s">
        <v>192</v>
      </c>
      <c r="M2336" t="s">
        <v>571</v>
      </c>
      <c r="N2336" t="s">
        <v>655</v>
      </c>
      <c r="O2336" t="s">
        <v>662</v>
      </c>
      <c r="P2336" t="s">
        <v>663</v>
      </c>
      <c r="Q2336" s="38">
        <v>2</v>
      </c>
      <c r="R2336" s="21">
        <v>3</v>
      </c>
      <c r="S2336" s="21">
        <v>3</v>
      </c>
      <c r="T2336" s="21">
        <f t="shared" si="122"/>
        <v>3</v>
      </c>
      <c r="V2336" s="36">
        <v>3.4500000000000003E-2</v>
      </c>
      <c r="W2336" s="36">
        <v>2.68</v>
      </c>
      <c r="X2336">
        <f t="shared" si="121"/>
        <v>1.3107928186749003E-3</v>
      </c>
    </row>
    <row r="2337" spans="1:24" ht="14.1" customHeight="1" x14ac:dyDescent="0.25">
      <c r="A2337" s="1">
        <v>42301</v>
      </c>
      <c r="B2337" t="s">
        <v>19</v>
      </c>
      <c r="C2337">
        <v>1233</v>
      </c>
      <c r="D2337">
        <v>10</v>
      </c>
      <c r="E2337">
        <v>30</v>
      </c>
      <c r="F2337" s="17">
        <v>0.58263888888888904</v>
      </c>
      <c r="G2337" s="17">
        <v>0.593055555555556</v>
      </c>
      <c r="H2337">
        <v>15</v>
      </c>
      <c r="I2337" t="s">
        <v>231</v>
      </c>
      <c r="J2337" t="s">
        <v>1203</v>
      </c>
      <c r="K2337" t="s">
        <v>7</v>
      </c>
      <c r="L2337" t="s">
        <v>192</v>
      </c>
      <c r="M2337" t="s">
        <v>571</v>
      </c>
      <c r="N2337" t="s">
        <v>655</v>
      </c>
      <c r="O2337" t="s">
        <v>662</v>
      </c>
      <c r="P2337" t="s">
        <v>663</v>
      </c>
      <c r="Q2337" s="12">
        <v>1</v>
      </c>
      <c r="R2337">
        <v>4</v>
      </c>
      <c r="S2337">
        <v>4</v>
      </c>
      <c r="T2337" s="21">
        <f t="shared" si="122"/>
        <v>4</v>
      </c>
      <c r="V2337" s="36">
        <v>3.4500000000000003E-2</v>
      </c>
      <c r="W2337" s="36">
        <v>2.68</v>
      </c>
      <c r="X2337">
        <f t="shared" si="121"/>
        <v>1.4169021909094465E-3</v>
      </c>
    </row>
    <row r="2338" spans="1:24" ht="14.1" customHeight="1" x14ac:dyDescent="0.25">
      <c r="A2338" s="1">
        <v>42302</v>
      </c>
      <c r="B2338" s="1" t="s">
        <v>19</v>
      </c>
      <c r="C2338" s="8">
        <v>1240</v>
      </c>
      <c r="D2338">
        <v>21</v>
      </c>
      <c r="E2338">
        <v>30</v>
      </c>
      <c r="F2338" s="6">
        <v>1105</v>
      </c>
      <c r="G2338" s="6">
        <v>1137</v>
      </c>
      <c r="H2338" s="6">
        <v>32</v>
      </c>
      <c r="I2338" t="s">
        <v>447</v>
      </c>
      <c r="J2338" t="s">
        <v>20</v>
      </c>
      <c r="K2338" t="s">
        <v>7</v>
      </c>
      <c r="L2338" t="s">
        <v>661</v>
      </c>
      <c r="M2338" t="s">
        <v>571</v>
      </c>
      <c r="N2338" t="s">
        <v>655</v>
      </c>
      <c r="O2338" t="s">
        <v>662</v>
      </c>
      <c r="P2338" t="s">
        <v>663</v>
      </c>
      <c r="Q2338" s="12">
        <v>3</v>
      </c>
      <c r="R2338">
        <v>1</v>
      </c>
      <c r="S2338" s="21">
        <v>1</v>
      </c>
      <c r="T2338" s="21">
        <f t="shared" si="122"/>
        <v>1</v>
      </c>
      <c r="V2338" s="36">
        <v>3.4500000000000003E-2</v>
      </c>
      <c r="W2338" s="36">
        <v>2.68</v>
      </c>
      <c r="X2338">
        <f t="shared" si="121"/>
        <v>1.0350000000000002E-4</v>
      </c>
    </row>
    <row r="2339" spans="1:24" ht="14.1" customHeight="1" x14ac:dyDescent="0.25">
      <c r="A2339" s="1">
        <v>42290</v>
      </c>
      <c r="B2339" s="1" t="s">
        <v>19</v>
      </c>
      <c r="C2339" t="s">
        <v>408</v>
      </c>
      <c r="D2339">
        <v>10</v>
      </c>
      <c r="E2339">
        <v>30</v>
      </c>
      <c r="F2339" s="6">
        <v>1014</v>
      </c>
      <c r="G2339" s="6">
        <v>1030</v>
      </c>
      <c r="H2339" s="6">
        <v>16</v>
      </c>
      <c r="I2339" t="s">
        <v>393</v>
      </c>
      <c r="J2339" t="s">
        <v>285</v>
      </c>
      <c r="K2339" t="s">
        <v>7</v>
      </c>
      <c r="L2339" t="s">
        <v>409</v>
      </c>
      <c r="M2339" t="s">
        <v>571</v>
      </c>
      <c r="N2339" t="s">
        <v>655</v>
      </c>
      <c r="O2339" t="s">
        <v>665</v>
      </c>
      <c r="P2339" t="s">
        <v>666</v>
      </c>
      <c r="Q2339" s="38">
        <v>2</v>
      </c>
      <c r="R2339" s="21">
        <v>2</v>
      </c>
      <c r="S2339" s="21">
        <v>2</v>
      </c>
      <c r="T2339" s="21">
        <f t="shared" si="122"/>
        <v>2</v>
      </c>
      <c r="V2339" s="36">
        <v>3.4500000000000003E-2</v>
      </c>
      <c r="W2339" s="36">
        <v>2.68</v>
      </c>
      <c r="X2339">
        <f t="shared" si="121"/>
        <v>4.4219057242947152E-4</v>
      </c>
    </row>
    <row r="2340" spans="1:24" ht="14.1" customHeight="1" x14ac:dyDescent="0.25">
      <c r="A2340" s="1">
        <v>42295</v>
      </c>
      <c r="B2340" s="1" t="s">
        <v>19</v>
      </c>
      <c r="C2340" t="s">
        <v>438</v>
      </c>
      <c r="D2340">
        <v>20</v>
      </c>
      <c r="E2340">
        <v>30</v>
      </c>
      <c r="F2340" s="6">
        <v>1003</v>
      </c>
      <c r="G2340" s="6">
        <v>1018</v>
      </c>
      <c r="H2340" s="6">
        <v>15</v>
      </c>
      <c r="I2340" t="s">
        <v>393</v>
      </c>
      <c r="J2340" t="s">
        <v>285</v>
      </c>
      <c r="K2340" t="s">
        <v>7</v>
      </c>
      <c r="L2340" t="s">
        <v>409</v>
      </c>
      <c r="M2340" t="s">
        <v>571</v>
      </c>
      <c r="N2340" t="s">
        <v>655</v>
      </c>
      <c r="O2340" t="s">
        <v>665</v>
      </c>
      <c r="P2340" t="s">
        <v>666</v>
      </c>
      <c r="Q2340" s="38">
        <v>1</v>
      </c>
      <c r="R2340" s="21">
        <v>2</v>
      </c>
      <c r="S2340" s="21">
        <v>2</v>
      </c>
      <c r="T2340" s="21">
        <f t="shared" si="122"/>
        <v>2</v>
      </c>
      <c r="V2340" s="36">
        <v>3.4500000000000003E-2</v>
      </c>
      <c r="W2340" s="36">
        <v>2.68</v>
      </c>
      <c r="X2340">
        <f t="shared" si="121"/>
        <v>2.2109528621473576E-4</v>
      </c>
    </row>
    <row r="2341" spans="1:24" ht="14.1" customHeight="1" x14ac:dyDescent="0.25">
      <c r="A2341" s="1">
        <v>42295</v>
      </c>
      <c r="B2341" s="1" t="s">
        <v>19</v>
      </c>
      <c r="C2341" t="s">
        <v>438</v>
      </c>
      <c r="D2341">
        <v>20</v>
      </c>
      <c r="E2341">
        <v>30</v>
      </c>
      <c r="F2341" s="6">
        <v>1003</v>
      </c>
      <c r="G2341" s="6">
        <v>1018</v>
      </c>
      <c r="H2341" s="6">
        <v>15</v>
      </c>
      <c r="I2341" t="s">
        <v>393</v>
      </c>
      <c r="J2341" t="s">
        <v>285</v>
      </c>
      <c r="K2341" t="s">
        <v>7</v>
      </c>
      <c r="L2341" t="s">
        <v>409</v>
      </c>
      <c r="M2341" t="s">
        <v>571</v>
      </c>
      <c r="N2341" t="s">
        <v>655</v>
      </c>
      <c r="O2341" t="s">
        <v>665</v>
      </c>
      <c r="P2341" t="s">
        <v>666</v>
      </c>
      <c r="Q2341" s="38">
        <v>1</v>
      </c>
      <c r="R2341" s="21">
        <v>3</v>
      </c>
      <c r="S2341" s="21">
        <v>3</v>
      </c>
      <c r="T2341" s="21">
        <f t="shared" si="122"/>
        <v>3</v>
      </c>
      <c r="V2341" s="36">
        <v>3.4500000000000003E-2</v>
      </c>
      <c r="W2341" s="36">
        <v>2.68</v>
      </c>
      <c r="X2341">
        <f t="shared" si="121"/>
        <v>6.5539640933745015E-4</v>
      </c>
    </row>
    <row r="2342" spans="1:24" x14ac:dyDescent="0.25">
      <c r="A2342" s="1">
        <v>42301</v>
      </c>
      <c r="B2342" t="s">
        <v>19</v>
      </c>
      <c r="C2342">
        <v>1233</v>
      </c>
      <c r="D2342">
        <v>10</v>
      </c>
      <c r="E2342">
        <v>30</v>
      </c>
      <c r="F2342" s="17">
        <v>0.58263888888888904</v>
      </c>
      <c r="G2342" s="17">
        <v>0.593055555555556</v>
      </c>
      <c r="H2342">
        <v>15</v>
      </c>
      <c r="I2342" t="s">
        <v>231</v>
      </c>
      <c r="J2342" t="s">
        <v>1203</v>
      </c>
      <c r="K2342" t="s">
        <v>7</v>
      </c>
      <c r="L2342" t="s">
        <v>409</v>
      </c>
      <c r="M2342" t="s">
        <v>571</v>
      </c>
      <c r="N2342" t="s">
        <v>655</v>
      </c>
      <c r="O2342" t="s">
        <v>665</v>
      </c>
      <c r="P2342" t="s">
        <v>666</v>
      </c>
      <c r="Q2342" s="12">
        <v>1</v>
      </c>
      <c r="R2342">
        <v>1</v>
      </c>
      <c r="S2342">
        <v>1</v>
      </c>
      <c r="T2342" s="21">
        <f t="shared" si="122"/>
        <v>1</v>
      </c>
      <c r="V2342" s="36">
        <v>3.4500000000000003E-2</v>
      </c>
      <c r="W2342" s="36">
        <v>2.68</v>
      </c>
      <c r="X2342">
        <f t="shared" si="121"/>
        <v>3.4500000000000005E-5</v>
      </c>
    </row>
    <row r="2343" spans="1:24" x14ac:dyDescent="0.25">
      <c r="A2343" s="1">
        <v>42289</v>
      </c>
      <c r="B2343" s="1" t="s">
        <v>19</v>
      </c>
      <c r="C2343" t="s">
        <v>400</v>
      </c>
      <c r="D2343">
        <v>20</v>
      </c>
      <c r="E2343">
        <v>30</v>
      </c>
      <c r="F2343" s="6">
        <v>1359</v>
      </c>
      <c r="G2343" s="6">
        <v>1414</v>
      </c>
      <c r="H2343" s="6">
        <v>15</v>
      </c>
      <c r="I2343" t="s">
        <v>393</v>
      </c>
      <c r="J2343" t="s">
        <v>285</v>
      </c>
      <c r="K2343" t="s">
        <v>7</v>
      </c>
      <c r="L2343" t="s">
        <v>254</v>
      </c>
      <c r="M2343" t="s">
        <v>571</v>
      </c>
      <c r="N2343" t="s">
        <v>655</v>
      </c>
      <c r="O2343" t="s">
        <v>668</v>
      </c>
      <c r="P2343" t="s">
        <v>669</v>
      </c>
      <c r="Q2343" s="38">
        <v>180</v>
      </c>
      <c r="R2343" s="21">
        <v>1</v>
      </c>
      <c r="S2343" s="21">
        <v>3</v>
      </c>
      <c r="T2343" s="21">
        <f t="shared" si="122"/>
        <v>2</v>
      </c>
      <c r="V2343" s="36">
        <v>3.4500000000000003E-2</v>
      </c>
      <c r="W2343" s="36">
        <v>2.68</v>
      </c>
      <c r="X2343">
        <f t="shared" si="121"/>
        <v>3.9797151518652436E-2</v>
      </c>
    </row>
    <row r="2344" spans="1:24" x14ac:dyDescent="0.25">
      <c r="A2344" s="1">
        <v>42290</v>
      </c>
      <c r="B2344" s="1" t="s">
        <v>19</v>
      </c>
      <c r="C2344" s="8">
        <v>1091</v>
      </c>
      <c r="D2344">
        <v>15</v>
      </c>
      <c r="E2344">
        <v>30</v>
      </c>
      <c r="F2344" s="6">
        <v>1147</v>
      </c>
      <c r="G2344" s="6">
        <v>1213</v>
      </c>
      <c r="H2344" s="6">
        <v>26</v>
      </c>
      <c r="I2344" t="s">
        <v>447</v>
      </c>
      <c r="J2344" t="s">
        <v>231</v>
      </c>
      <c r="K2344" t="s">
        <v>7</v>
      </c>
      <c r="L2344" t="s">
        <v>254</v>
      </c>
      <c r="M2344" t="s">
        <v>571</v>
      </c>
      <c r="N2344" t="s">
        <v>655</v>
      </c>
      <c r="O2344" t="s">
        <v>668</v>
      </c>
      <c r="P2344" t="s">
        <v>669</v>
      </c>
      <c r="Q2344" s="38">
        <v>4</v>
      </c>
      <c r="R2344" s="21">
        <v>1</v>
      </c>
      <c r="S2344" s="21">
        <v>2</v>
      </c>
      <c r="T2344" s="21">
        <f t="shared" si="122"/>
        <v>1.5</v>
      </c>
      <c r="V2344" s="36">
        <v>3.4500000000000003E-2</v>
      </c>
      <c r="W2344" s="36">
        <v>2.68</v>
      </c>
      <c r="X2344">
        <f t="shared" si="121"/>
        <v>4.0907567970818222E-4</v>
      </c>
    </row>
    <row r="2345" spans="1:24" x14ac:dyDescent="0.25">
      <c r="A2345" s="1">
        <v>42290</v>
      </c>
      <c r="B2345" s="1" t="s">
        <v>19</v>
      </c>
      <c r="C2345" s="8" t="s">
        <v>454</v>
      </c>
      <c r="D2345">
        <v>6</v>
      </c>
      <c r="E2345">
        <v>30</v>
      </c>
      <c r="F2345" s="6">
        <v>1225</v>
      </c>
      <c r="G2345" s="6">
        <v>1250</v>
      </c>
      <c r="H2345" s="6">
        <v>35</v>
      </c>
      <c r="I2345" t="s">
        <v>447</v>
      </c>
      <c r="J2345" t="s">
        <v>231</v>
      </c>
      <c r="K2345" t="s">
        <v>7</v>
      </c>
      <c r="L2345" t="s">
        <v>254</v>
      </c>
      <c r="M2345" t="s">
        <v>571</v>
      </c>
      <c r="N2345" t="s">
        <v>655</v>
      </c>
      <c r="O2345" t="s">
        <v>668</v>
      </c>
      <c r="P2345" t="s">
        <v>669</v>
      </c>
      <c r="Q2345" s="38">
        <v>17</v>
      </c>
      <c r="R2345" s="21">
        <v>4</v>
      </c>
      <c r="S2345" s="21">
        <v>17</v>
      </c>
      <c r="T2345" s="21">
        <f t="shared" si="122"/>
        <v>10.5</v>
      </c>
      <c r="V2345" s="36">
        <v>3.4500000000000003E-2</v>
      </c>
      <c r="W2345" s="36">
        <v>2.68</v>
      </c>
      <c r="X2345">
        <f t="shared" si="121"/>
        <v>0.31993027400257024</v>
      </c>
    </row>
    <row r="2346" spans="1:24" x14ac:dyDescent="0.25">
      <c r="A2346" s="1">
        <v>42290</v>
      </c>
      <c r="B2346" s="1" t="s">
        <v>19</v>
      </c>
      <c r="C2346" s="8" t="s">
        <v>456</v>
      </c>
      <c r="D2346">
        <v>17</v>
      </c>
      <c r="E2346">
        <v>30</v>
      </c>
      <c r="F2346" s="6">
        <v>1503</v>
      </c>
      <c r="G2346" s="6">
        <v>1530</v>
      </c>
      <c r="H2346" s="6">
        <v>27</v>
      </c>
      <c r="I2346" t="s">
        <v>447</v>
      </c>
      <c r="J2346" t="s">
        <v>231</v>
      </c>
      <c r="K2346" t="s">
        <v>7</v>
      </c>
      <c r="L2346" t="s">
        <v>254</v>
      </c>
      <c r="M2346" t="s">
        <v>571</v>
      </c>
      <c r="N2346" t="s">
        <v>655</v>
      </c>
      <c r="O2346" t="s">
        <v>668</v>
      </c>
      <c r="P2346" t="s">
        <v>669</v>
      </c>
      <c r="Q2346" s="38">
        <v>9</v>
      </c>
      <c r="R2346" s="21">
        <v>1</v>
      </c>
      <c r="S2346" s="21">
        <v>1</v>
      </c>
      <c r="T2346" s="21">
        <f t="shared" ref="T2346:T2352" si="123">AVERAGE(R2346:S2346)</f>
        <v>1</v>
      </c>
      <c r="V2346" s="36">
        <v>3.4500000000000003E-2</v>
      </c>
      <c r="W2346" s="36">
        <v>2.68</v>
      </c>
      <c r="X2346">
        <f t="shared" si="121"/>
        <v>3.1050000000000007E-4</v>
      </c>
    </row>
    <row r="2347" spans="1:24" x14ac:dyDescent="0.25">
      <c r="A2347" s="1">
        <v>42290</v>
      </c>
      <c r="B2347" s="1" t="s">
        <v>19</v>
      </c>
      <c r="C2347" t="s">
        <v>408</v>
      </c>
      <c r="D2347">
        <v>10</v>
      </c>
      <c r="E2347">
        <v>30</v>
      </c>
      <c r="F2347" s="6">
        <v>1014</v>
      </c>
      <c r="G2347" s="6">
        <v>1030</v>
      </c>
      <c r="H2347" s="6">
        <v>16</v>
      </c>
      <c r="I2347" t="s">
        <v>393</v>
      </c>
      <c r="J2347" t="s">
        <v>285</v>
      </c>
      <c r="K2347" t="s">
        <v>7</v>
      </c>
      <c r="L2347" t="s">
        <v>254</v>
      </c>
      <c r="M2347" t="s">
        <v>571</v>
      </c>
      <c r="N2347" t="s">
        <v>655</v>
      </c>
      <c r="O2347" t="s">
        <v>668</v>
      </c>
      <c r="P2347" t="s">
        <v>669</v>
      </c>
      <c r="Q2347" s="38">
        <v>12</v>
      </c>
      <c r="R2347" s="21">
        <v>2</v>
      </c>
      <c r="S2347" s="21">
        <v>2</v>
      </c>
      <c r="T2347" s="21">
        <f t="shared" si="123"/>
        <v>2</v>
      </c>
      <c r="V2347" s="36">
        <v>3.4500000000000003E-2</v>
      </c>
      <c r="W2347" s="36">
        <v>2.68</v>
      </c>
      <c r="X2347">
        <f t="shared" si="121"/>
        <v>2.6531434345768291E-3</v>
      </c>
    </row>
    <row r="2348" spans="1:24" x14ac:dyDescent="0.25">
      <c r="A2348" s="1">
        <v>42291</v>
      </c>
      <c r="B2348" s="1" t="s">
        <v>19</v>
      </c>
      <c r="C2348" s="8">
        <v>1095</v>
      </c>
      <c r="D2348">
        <v>7.3</v>
      </c>
      <c r="E2348">
        <v>30</v>
      </c>
      <c r="F2348" s="6">
        <v>903</v>
      </c>
      <c r="G2348" s="6">
        <v>927</v>
      </c>
      <c r="H2348" s="6">
        <v>24</v>
      </c>
      <c r="I2348" t="s">
        <v>447</v>
      </c>
      <c r="J2348" t="s">
        <v>231</v>
      </c>
      <c r="K2348" t="s">
        <v>7</v>
      </c>
      <c r="L2348" t="s">
        <v>254</v>
      </c>
      <c r="M2348" t="s">
        <v>571</v>
      </c>
      <c r="N2348" t="s">
        <v>655</v>
      </c>
      <c r="O2348" t="s">
        <v>668</v>
      </c>
      <c r="P2348" t="s">
        <v>669</v>
      </c>
      <c r="Q2348" s="38">
        <v>1</v>
      </c>
      <c r="R2348" s="21">
        <v>1</v>
      </c>
      <c r="S2348" s="21">
        <v>1</v>
      </c>
      <c r="T2348" s="21">
        <f t="shared" si="123"/>
        <v>1</v>
      </c>
      <c r="V2348" s="36">
        <v>3.4500000000000003E-2</v>
      </c>
      <c r="W2348" s="36">
        <v>2.68</v>
      </c>
      <c r="X2348">
        <f t="shared" si="121"/>
        <v>3.4500000000000005E-5</v>
      </c>
    </row>
    <row r="2349" spans="1:24" x14ac:dyDescent="0.25">
      <c r="A2349" s="1">
        <v>42293</v>
      </c>
      <c r="B2349" s="1" t="s">
        <v>19</v>
      </c>
      <c r="C2349" t="s">
        <v>372</v>
      </c>
      <c r="D2349">
        <v>6</v>
      </c>
      <c r="E2349">
        <v>30</v>
      </c>
      <c r="F2349" s="6">
        <v>947</v>
      </c>
      <c r="G2349" s="6">
        <v>1003</v>
      </c>
      <c r="H2349" s="6">
        <v>16</v>
      </c>
      <c r="I2349" t="s">
        <v>328</v>
      </c>
      <c r="J2349" t="s">
        <v>147</v>
      </c>
      <c r="K2349" t="s">
        <v>7</v>
      </c>
      <c r="L2349" t="s">
        <v>254</v>
      </c>
      <c r="M2349" t="s">
        <v>571</v>
      </c>
      <c r="N2349" t="s">
        <v>655</v>
      </c>
      <c r="O2349" t="s">
        <v>668</v>
      </c>
      <c r="P2349" t="s">
        <v>669</v>
      </c>
      <c r="Q2349" s="38">
        <v>2</v>
      </c>
      <c r="R2349" s="21">
        <v>3</v>
      </c>
      <c r="S2349" s="21">
        <v>3</v>
      </c>
      <c r="T2349" s="21">
        <f t="shared" si="123"/>
        <v>3</v>
      </c>
      <c r="V2349" s="36">
        <v>3.4500000000000003E-2</v>
      </c>
      <c r="W2349" s="36">
        <v>2.68</v>
      </c>
      <c r="X2349">
        <f t="shared" si="121"/>
        <v>1.3107928186749003E-3</v>
      </c>
    </row>
    <row r="2350" spans="1:24" x14ac:dyDescent="0.25">
      <c r="A2350" s="1">
        <v>42293</v>
      </c>
      <c r="B2350" s="1" t="s">
        <v>19</v>
      </c>
      <c r="C2350" s="8" t="s">
        <v>465</v>
      </c>
      <c r="D2350">
        <v>8</v>
      </c>
      <c r="E2350">
        <v>30</v>
      </c>
      <c r="I2350" t="s">
        <v>447</v>
      </c>
      <c r="J2350" t="s">
        <v>231</v>
      </c>
      <c r="K2350" t="s">
        <v>7</v>
      </c>
      <c r="L2350" t="s">
        <v>254</v>
      </c>
      <c r="M2350" t="s">
        <v>571</v>
      </c>
      <c r="N2350" t="s">
        <v>655</v>
      </c>
      <c r="O2350" t="s">
        <v>668</v>
      </c>
      <c r="P2350" t="s">
        <v>669</v>
      </c>
      <c r="Q2350" s="38">
        <v>2</v>
      </c>
      <c r="R2350" s="21">
        <v>1</v>
      </c>
      <c r="S2350" s="21">
        <v>1</v>
      </c>
      <c r="T2350" s="21">
        <f t="shared" si="123"/>
        <v>1</v>
      </c>
      <c r="V2350" s="36">
        <v>3.4500000000000003E-2</v>
      </c>
      <c r="W2350" s="36">
        <v>2.68</v>
      </c>
      <c r="X2350">
        <f t="shared" si="121"/>
        <v>6.900000000000001E-5</v>
      </c>
    </row>
    <row r="2351" spans="1:24" x14ac:dyDescent="0.25">
      <c r="A2351" s="1">
        <v>42290</v>
      </c>
      <c r="B2351" s="1" t="s">
        <v>19</v>
      </c>
      <c r="C2351" t="s">
        <v>410</v>
      </c>
      <c r="D2351">
        <v>10</v>
      </c>
      <c r="E2351">
        <v>30</v>
      </c>
      <c r="F2351" s="6">
        <v>1323</v>
      </c>
      <c r="G2351" s="6">
        <v>1319</v>
      </c>
      <c r="H2351" s="6">
        <v>15</v>
      </c>
      <c r="I2351" t="s">
        <v>393</v>
      </c>
      <c r="J2351" t="s">
        <v>285</v>
      </c>
      <c r="K2351" t="s">
        <v>7</v>
      </c>
      <c r="L2351" t="s">
        <v>254</v>
      </c>
      <c r="M2351" t="s">
        <v>571</v>
      </c>
      <c r="N2351" t="s">
        <v>655</v>
      </c>
      <c r="O2351" t="s">
        <v>668</v>
      </c>
      <c r="P2351" t="s">
        <v>669</v>
      </c>
      <c r="Q2351" s="38">
        <v>22</v>
      </c>
      <c r="R2351" s="21">
        <v>2</v>
      </c>
      <c r="S2351" s="21">
        <v>3</v>
      </c>
      <c r="T2351" s="21">
        <f t="shared" si="123"/>
        <v>2.5</v>
      </c>
      <c r="V2351" s="36">
        <v>3.4500000000000003E-2</v>
      </c>
      <c r="W2351" s="36">
        <v>2.68</v>
      </c>
      <c r="X2351">
        <f t="shared" si="121"/>
        <v>8.8454717361047836E-3</v>
      </c>
    </row>
    <row r="2352" spans="1:24" x14ac:dyDescent="0.25">
      <c r="A2352" s="1">
        <v>42296</v>
      </c>
      <c r="B2352" s="1" t="s">
        <v>19</v>
      </c>
      <c r="C2352" t="s">
        <v>387</v>
      </c>
      <c r="D2352">
        <v>21</v>
      </c>
      <c r="E2352">
        <v>30</v>
      </c>
      <c r="F2352" s="6">
        <v>905</v>
      </c>
      <c r="G2352" s="6">
        <v>920</v>
      </c>
      <c r="H2352" s="6">
        <v>15</v>
      </c>
      <c r="I2352" s="6" t="s">
        <v>328</v>
      </c>
      <c r="J2352" t="s">
        <v>285</v>
      </c>
      <c r="K2352" t="s">
        <v>7</v>
      </c>
      <c r="L2352" t="s">
        <v>254</v>
      </c>
      <c r="M2352" t="s">
        <v>571</v>
      </c>
      <c r="N2352" t="s">
        <v>655</v>
      </c>
      <c r="O2352" t="s">
        <v>668</v>
      </c>
      <c r="P2352" t="s">
        <v>669</v>
      </c>
      <c r="Q2352" s="38">
        <v>16</v>
      </c>
      <c r="R2352" s="21">
        <v>1</v>
      </c>
      <c r="S2352" s="21">
        <v>3</v>
      </c>
      <c r="T2352" s="21">
        <f t="shared" si="123"/>
        <v>2</v>
      </c>
      <c r="V2352" s="36">
        <v>3.4500000000000003E-2</v>
      </c>
      <c r="W2352" s="36">
        <v>2.68</v>
      </c>
      <c r="X2352">
        <f t="shared" si="121"/>
        <v>3.5375245794357722E-3</v>
      </c>
    </row>
    <row r="2353" spans="1:24" x14ac:dyDescent="0.25">
      <c r="A2353" s="1">
        <v>42296</v>
      </c>
      <c r="B2353" s="1" t="s">
        <v>19</v>
      </c>
      <c r="C2353" s="8">
        <v>1186</v>
      </c>
      <c r="D2353">
        <v>6.8</v>
      </c>
      <c r="E2353">
        <v>30</v>
      </c>
      <c r="F2353" s="6">
        <v>1201</v>
      </c>
      <c r="G2353" s="6">
        <v>1231</v>
      </c>
      <c r="H2353" s="6">
        <v>30</v>
      </c>
      <c r="I2353" t="s">
        <v>447</v>
      </c>
      <c r="J2353" t="s">
        <v>231</v>
      </c>
      <c r="K2353" t="s">
        <v>7</v>
      </c>
      <c r="L2353" t="s">
        <v>254</v>
      </c>
      <c r="M2353" t="s">
        <v>571</v>
      </c>
      <c r="N2353" t="s">
        <v>655</v>
      </c>
      <c r="O2353" t="s">
        <v>668</v>
      </c>
      <c r="P2353" t="s">
        <v>669</v>
      </c>
      <c r="Q2353" s="38">
        <v>4</v>
      </c>
      <c r="V2353" s="36">
        <v>3.4500000000000003E-2</v>
      </c>
      <c r="W2353" s="36">
        <v>2.68</v>
      </c>
      <c r="X2353">
        <f t="shared" si="121"/>
        <v>0</v>
      </c>
    </row>
    <row r="2354" spans="1:24" x14ac:dyDescent="0.25">
      <c r="A2354" s="1">
        <v>42291</v>
      </c>
      <c r="B2354" s="1" t="s">
        <v>19</v>
      </c>
      <c r="C2354" t="s">
        <v>417</v>
      </c>
      <c r="D2354">
        <v>20</v>
      </c>
      <c r="E2354">
        <v>30</v>
      </c>
      <c r="F2354" s="6">
        <v>1226</v>
      </c>
      <c r="G2354" s="6">
        <v>1241</v>
      </c>
      <c r="H2354" s="6">
        <v>15</v>
      </c>
      <c r="I2354" t="s">
        <v>393</v>
      </c>
      <c r="J2354" t="s">
        <v>285</v>
      </c>
      <c r="K2354" t="s">
        <v>7</v>
      </c>
      <c r="L2354" t="s">
        <v>254</v>
      </c>
      <c r="M2354" t="s">
        <v>571</v>
      </c>
      <c r="N2354" t="s">
        <v>655</v>
      </c>
      <c r="O2354" t="s">
        <v>668</v>
      </c>
      <c r="P2354" t="s">
        <v>669</v>
      </c>
      <c r="Q2354" s="38">
        <v>6</v>
      </c>
      <c r="R2354" s="21">
        <v>2</v>
      </c>
      <c r="S2354" s="21">
        <v>2</v>
      </c>
      <c r="T2354" s="21">
        <f t="shared" ref="T2354:T2385" si="124">AVERAGE(R2354:S2354)</f>
        <v>2</v>
      </c>
      <c r="V2354" s="36">
        <v>3.4500000000000003E-2</v>
      </c>
      <c r="W2354" s="36">
        <v>2.68</v>
      </c>
      <c r="X2354">
        <f t="shared" si="121"/>
        <v>1.3265717172884146E-3</v>
      </c>
    </row>
    <row r="2355" spans="1:24" x14ac:dyDescent="0.25">
      <c r="A2355" s="1">
        <v>42295</v>
      </c>
      <c r="B2355" s="1" t="s">
        <v>19</v>
      </c>
      <c r="C2355" t="s">
        <v>438</v>
      </c>
      <c r="D2355">
        <v>20</v>
      </c>
      <c r="E2355">
        <v>30</v>
      </c>
      <c r="F2355" s="6">
        <v>1003</v>
      </c>
      <c r="G2355" s="6">
        <v>1018</v>
      </c>
      <c r="H2355" s="6">
        <v>15</v>
      </c>
      <c r="I2355" t="s">
        <v>393</v>
      </c>
      <c r="J2355" t="s">
        <v>285</v>
      </c>
      <c r="K2355" t="s">
        <v>7</v>
      </c>
      <c r="L2355" t="s">
        <v>254</v>
      </c>
      <c r="M2355" t="s">
        <v>571</v>
      </c>
      <c r="N2355" t="s">
        <v>655</v>
      </c>
      <c r="O2355" t="s">
        <v>668</v>
      </c>
      <c r="P2355" t="s">
        <v>669</v>
      </c>
      <c r="Q2355" s="38">
        <v>60</v>
      </c>
      <c r="R2355" s="21">
        <v>1</v>
      </c>
      <c r="S2355" s="21">
        <v>4</v>
      </c>
      <c r="T2355" s="21">
        <f t="shared" si="124"/>
        <v>2.5</v>
      </c>
      <c r="V2355" s="36">
        <v>3.4500000000000003E-2</v>
      </c>
      <c r="W2355" s="36">
        <v>2.68</v>
      </c>
      <c r="X2355">
        <f t="shared" si="121"/>
        <v>2.412401382574032E-2</v>
      </c>
    </row>
    <row r="2356" spans="1:24" x14ac:dyDescent="0.25">
      <c r="A2356" s="1">
        <v>42293</v>
      </c>
      <c r="B2356" s="1" t="s">
        <v>19</v>
      </c>
      <c r="C2356" t="s">
        <v>276</v>
      </c>
      <c r="D2356">
        <v>10</v>
      </c>
      <c r="E2356">
        <v>30</v>
      </c>
      <c r="F2356" s="17">
        <v>0.58125000000000004</v>
      </c>
      <c r="G2356" s="17">
        <v>0.61111111111111105</v>
      </c>
      <c r="H2356" s="6">
        <v>15</v>
      </c>
      <c r="I2356" t="s">
        <v>230</v>
      </c>
      <c r="J2356" t="s">
        <v>253</v>
      </c>
      <c r="K2356" t="s">
        <v>7</v>
      </c>
      <c r="L2356" t="s">
        <v>254</v>
      </c>
      <c r="M2356" t="s">
        <v>571</v>
      </c>
      <c r="N2356" t="s">
        <v>655</v>
      </c>
      <c r="O2356" t="s">
        <v>668</v>
      </c>
      <c r="P2356" t="s">
        <v>669</v>
      </c>
      <c r="Q2356" s="38">
        <v>7</v>
      </c>
      <c r="R2356" s="21">
        <v>2</v>
      </c>
      <c r="S2356" s="21">
        <v>2</v>
      </c>
      <c r="T2356" s="21">
        <f t="shared" si="124"/>
        <v>2</v>
      </c>
      <c r="V2356" s="36">
        <v>3.4500000000000003E-2</v>
      </c>
      <c r="W2356" s="36">
        <v>2.68</v>
      </c>
      <c r="X2356">
        <f t="shared" si="121"/>
        <v>1.5476670035031504E-3</v>
      </c>
    </row>
    <row r="2357" spans="1:24" x14ac:dyDescent="0.25">
      <c r="A2357" s="1">
        <v>42295</v>
      </c>
      <c r="B2357" s="1" t="s">
        <v>19</v>
      </c>
      <c r="C2357" t="s">
        <v>252</v>
      </c>
      <c r="D2357">
        <v>20</v>
      </c>
      <c r="E2357">
        <v>30</v>
      </c>
      <c r="H2357" s="6">
        <v>15</v>
      </c>
      <c r="I2357" t="s">
        <v>230</v>
      </c>
      <c r="J2357" t="s">
        <v>253</v>
      </c>
      <c r="K2357" t="s">
        <v>7</v>
      </c>
      <c r="L2357" t="s">
        <v>254</v>
      </c>
      <c r="M2357" t="s">
        <v>571</v>
      </c>
      <c r="N2357" t="s">
        <v>655</v>
      </c>
      <c r="O2357" t="s">
        <v>668</v>
      </c>
      <c r="P2357" t="s">
        <v>669</v>
      </c>
      <c r="Q2357" s="38">
        <v>15</v>
      </c>
      <c r="R2357" s="21">
        <v>2</v>
      </c>
      <c r="S2357" s="21">
        <v>2</v>
      </c>
      <c r="T2357" s="21">
        <f t="shared" si="124"/>
        <v>2</v>
      </c>
      <c r="V2357" s="36">
        <v>3.4500000000000003E-2</v>
      </c>
      <c r="W2357" s="36">
        <v>2.68</v>
      </c>
      <c r="X2357">
        <f t="shared" si="121"/>
        <v>3.3164292932210365E-3</v>
      </c>
    </row>
    <row r="2358" spans="1:24" x14ac:dyDescent="0.25">
      <c r="A2358" s="1">
        <v>42295</v>
      </c>
      <c r="B2358" s="1" t="s">
        <v>19</v>
      </c>
      <c r="C2358">
        <v>1179</v>
      </c>
      <c r="D2358">
        <v>20</v>
      </c>
      <c r="E2358">
        <v>30</v>
      </c>
      <c r="H2358" s="6">
        <v>17</v>
      </c>
      <c r="I2358" t="s">
        <v>230</v>
      </c>
      <c r="J2358" t="s">
        <v>253</v>
      </c>
      <c r="K2358" t="s">
        <v>38</v>
      </c>
      <c r="L2358" t="s">
        <v>254</v>
      </c>
      <c r="M2358" t="s">
        <v>571</v>
      </c>
      <c r="N2358" t="s">
        <v>655</v>
      </c>
      <c r="O2358" t="s">
        <v>668</v>
      </c>
      <c r="P2358" t="s">
        <v>669</v>
      </c>
      <c r="Q2358" s="12" t="s">
        <v>260</v>
      </c>
      <c r="R2358">
        <v>1</v>
      </c>
      <c r="S2358">
        <v>1</v>
      </c>
      <c r="T2358">
        <f t="shared" si="124"/>
        <v>1</v>
      </c>
      <c r="U2358" t="s">
        <v>261</v>
      </c>
      <c r="X2358" t="e">
        <f t="shared" si="121"/>
        <v>#VALUE!</v>
      </c>
    </row>
    <row r="2359" spans="1:24" x14ac:dyDescent="0.25">
      <c r="A2359" s="1">
        <v>42297</v>
      </c>
      <c r="B2359" s="1" t="s">
        <v>19</v>
      </c>
      <c r="C2359">
        <v>171</v>
      </c>
      <c r="D2359">
        <v>20</v>
      </c>
      <c r="E2359">
        <v>30</v>
      </c>
      <c r="H2359" s="6">
        <v>15</v>
      </c>
      <c r="I2359" t="s">
        <v>230</v>
      </c>
      <c r="J2359" t="s">
        <v>285</v>
      </c>
      <c r="K2359" t="s">
        <v>7</v>
      </c>
      <c r="L2359" t="s">
        <v>254</v>
      </c>
      <c r="M2359" t="s">
        <v>571</v>
      </c>
      <c r="N2359" t="s">
        <v>655</v>
      </c>
      <c r="O2359" t="s">
        <v>668</v>
      </c>
      <c r="P2359" t="s">
        <v>669</v>
      </c>
      <c r="Q2359" s="38">
        <v>20</v>
      </c>
      <c r="R2359" s="21">
        <v>2</v>
      </c>
      <c r="S2359" s="21">
        <v>2</v>
      </c>
      <c r="T2359" s="21">
        <f t="shared" si="124"/>
        <v>2</v>
      </c>
      <c r="V2359" s="36">
        <v>3.4500000000000003E-2</v>
      </c>
      <c r="W2359" s="36">
        <v>2.68</v>
      </c>
      <c r="X2359">
        <f t="shared" si="121"/>
        <v>4.4219057242947148E-3</v>
      </c>
    </row>
    <row r="2360" spans="1:24" x14ac:dyDescent="0.25">
      <c r="A2360" s="1">
        <v>42297</v>
      </c>
      <c r="B2360" s="1" t="s">
        <v>19</v>
      </c>
      <c r="C2360">
        <v>169</v>
      </c>
      <c r="D2360">
        <v>10</v>
      </c>
      <c r="E2360">
        <v>30</v>
      </c>
      <c r="F2360" s="17">
        <v>0.484027777777778</v>
      </c>
      <c r="G2360" s="17">
        <v>0.50694444444444398</v>
      </c>
      <c r="H2360" s="6">
        <v>15</v>
      </c>
      <c r="I2360" t="s">
        <v>230</v>
      </c>
      <c r="J2360" t="s">
        <v>285</v>
      </c>
      <c r="K2360" t="s">
        <v>7</v>
      </c>
      <c r="L2360" t="s">
        <v>254</v>
      </c>
      <c r="M2360" t="s">
        <v>571</v>
      </c>
      <c r="N2360" t="s">
        <v>655</v>
      </c>
      <c r="O2360" t="s">
        <v>668</v>
      </c>
      <c r="P2360" t="s">
        <v>669</v>
      </c>
      <c r="Q2360" s="38">
        <v>10</v>
      </c>
      <c r="R2360" s="21">
        <v>2</v>
      </c>
      <c r="S2360" s="21">
        <v>2</v>
      </c>
      <c r="T2360" s="21">
        <f t="shared" si="124"/>
        <v>2</v>
      </c>
      <c r="V2360" s="36">
        <v>3.4500000000000003E-2</v>
      </c>
      <c r="W2360" s="36">
        <v>2.68</v>
      </c>
      <c r="X2360">
        <f t="shared" si="121"/>
        <v>2.2109528621473574E-3</v>
      </c>
    </row>
    <row r="2361" spans="1:24" x14ac:dyDescent="0.25">
      <c r="A2361" s="1">
        <v>42294</v>
      </c>
      <c r="B2361" s="9" t="s">
        <v>19</v>
      </c>
      <c r="C2361" s="10" t="s">
        <v>119</v>
      </c>
      <c r="D2361" s="11">
        <v>20</v>
      </c>
      <c r="E2361" s="11">
        <v>30</v>
      </c>
      <c r="F2361" s="11">
        <v>912</v>
      </c>
      <c r="G2361" s="11">
        <v>926</v>
      </c>
      <c r="H2361" s="11">
        <v>14</v>
      </c>
      <c r="I2361" s="11" t="s">
        <v>10</v>
      </c>
      <c r="J2361" s="11" t="s">
        <v>20</v>
      </c>
      <c r="K2361" t="s">
        <v>7</v>
      </c>
      <c r="L2361" s="11" t="s">
        <v>120</v>
      </c>
      <c r="M2361" s="11" t="s">
        <v>237</v>
      </c>
      <c r="N2361" s="11" t="s">
        <v>1114</v>
      </c>
      <c r="O2361" s="11" t="s">
        <v>1115</v>
      </c>
      <c r="P2361" s="11" t="s">
        <v>1116</v>
      </c>
      <c r="Q2361" s="38">
        <v>30</v>
      </c>
      <c r="R2361" s="21">
        <v>4</v>
      </c>
      <c r="S2361" s="21">
        <v>6</v>
      </c>
      <c r="T2361" s="21">
        <f t="shared" si="124"/>
        <v>5</v>
      </c>
      <c r="V2361" s="36">
        <v>3.4500000000000003E-2</v>
      </c>
      <c r="W2361" s="36">
        <v>2.68</v>
      </c>
      <c r="X2361">
        <f t="shared" si="121"/>
        <v>7.7300083209424539E-2</v>
      </c>
    </row>
    <row r="2362" spans="1:24" x14ac:dyDescent="0.25">
      <c r="A2362" s="1">
        <v>42289</v>
      </c>
      <c r="B2362" s="1" t="s">
        <v>19</v>
      </c>
      <c r="C2362" t="s">
        <v>392</v>
      </c>
      <c r="D2362">
        <v>20</v>
      </c>
      <c r="E2362">
        <v>19</v>
      </c>
      <c r="F2362" s="6">
        <v>1012</v>
      </c>
      <c r="G2362" s="6">
        <v>1021</v>
      </c>
      <c r="H2362" s="6">
        <v>9</v>
      </c>
      <c r="I2362" t="s">
        <v>393</v>
      </c>
      <c r="J2362" t="s">
        <v>285</v>
      </c>
      <c r="K2362" t="s">
        <v>7</v>
      </c>
      <c r="L2362" t="s">
        <v>394</v>
      </c>
      <c r="M2362" t="s">
        <v>671</v>
      </c>
      <c r="N2362" t="s">
        <v>672</v>
      </c>
      <c r="O2362" t="s">
        <v>673</v>
      </c>
      <c r="P2362" t="s">
        <v>674</v>
      </c>
      <c r="Q2362" s="38">
        <v>2</v>
      </c>
      <c r="R2362" s="21">
        <v>5</v>
      </c>
      <c r="S2362" s="21">
        <v>5</v>
      </c>
      <c r="T2362" s="21">
        <f t="shared" si="124"/>
        <v>5</v>
      </c>
      <c r="V2362" s="36">
        <v>5.0500000000000003E-2</v>
      </c>
      <c r="W2362" s="36">
        <v>3.1819999999999999</v>
      </c>
      <c r="X2362">
        <f t="shared" si="121"/>
        <v>1.6921697517251217E-2</v>
      </c>
    </row>
    <row r="2363" spans="1:24" x14ac:dyDescent="0.25">
      <c r="A2363" s="1">
        <v>42289</v>
      </c>
      <c r="B2363" s="1" t="s">
        <v>19</v>
      </c>
      <c r="C2363" t="s">
        <v>392</v>
      </c>
      <c r="D2363">
        <v>20</v>
      </c>
      <c r="E2363">
        <v>19</v>
      </c>
      <c r="F2363" s="6">
        <v>1012</v>
      </c>
      <c r="G2363" s="6">
        <v>1021</v>
      </c>
      <c r="H2363" s="6">
        <v>9</v>
      </c>
      <c r="I2363" t="s">
        <v>393</v>
      </c>
      <c r="J2363" t="s">
        <v>285</v>
      </c>
      <c r="K2363" t="s">
        <v>7</v>
      </c>
      <c r="L2363" t="s">
        <v>394</v>
      </c>
      <c r="M2363" t="s">
        <v>671</v>
      </c>
      <c r="N2363" t="s">
        <v>672</v>
      </c>
      <c r="O2363" t="s">
        <v>673</v>
      </c>
      <c r="P2363" t="s">
        <v>674</v>
      </c>
      <c r="Q2363" s="38">
        <v>9</v>
      </c>
      <c r="R2363" s="21">
        <v>4</v>
      </c>
      <c r="S2363" s="21">
        <v>4</v>
      </c>
      <c r="T2363" s="21">
        <f t="shared" si="124"/>
        <v>4</v>
      </c>
      <c r="V2363" s="36">
        <v>5.0500000000000003E-2</v>
      </c>
      <c r="W2363" s="36">
        <v>3.1819999999999999</v>
      </c>
      <c r="X2363">
        <f t="shared" si="121"/>
        <v>3.7435943225499368E-2</v>
      </c>
    </row>
    <row r="2364" spans="1:24" x14ac:dyDescent="0.25">
      <c r="A2364" s="1">
        <v>42294</v>
      </c>
      <c r="B2364" s="1" t="s">
        <v>19</v>
      </c>
      <c r="C2364" t="s">
        <v>436</v>
      </c>
      <c r="D2364">
        <v>20</v>
      </c>
      <c r="E2364">
        <v>30</v>
      </c>
      <c r="F2364" s="6">
        <v>1143</v>
      </c>
      <c r="G2364" s="6">
        <v>1158</v>
      </c>
      <c r="H2364" s="6">
        <v>15</v>
      </c>
      <c r="I2364" t="s">
        <v>393</v>
      </c>
      <c r="J2364" t="s">
        <v>285</v>
      </c>
      <c r="K2364" t="s">
        <v>7</v>
      </c>
      <c r="L2364" t="s">
        <v>394</v>
      </c>
      <c r="M2364" t="s">
        <v>671</v>
      </c>
      <c r="N2364" t="s">
        <v>672</v>
      </c>
      <c r="O2364" t="s">
        <v>673</v>
      </c>
      <c r="P2364" t="s">
        <v>674</v>
      </c>
      <c r="Q2364" s="38">
        <v>1</v>
      </c>
      <c r="R2364" s="21">
        <v>5</v>
      </c>
      <c r="S2364" s="21">
        <v>5</v>
      </c>
      <c r="T2364" s="21">
        <f t="shared" si="124"/>
        <v>5</v>
      </c>
      <c r="V2364" s="36">
        <v>5.0500000000000003E-2</v>
      </c>
      <c r="W2364" s="36">
        <v>3.1819999999999999</v>
      </c>
      <c r="X2364">
        <f t="shared" si="121"/>
        <v>8.4608487586256085E-3</v>
      </c>
    </row>
    <row r="2365" spans="1:24" x14ac:dyDescent="0.25">
      <c r="A2365" s="1">
        <v>42301</v>
      </c>
      <c r="B2365" s="1" t="s">
        <v>19</v>
      </c>
      <c r="C2365" t="s">
        <v>300</v>
      </c>
      <c r="D2365">
        <v>20</v>
      </c>
      <c r="E2365">
        <v>30</v>
      </c>
      <c r="F2365" s="17">
        <v>0.41597222222222202</v>
      </c>
      <c r="G2365" s="17">
        <v>0.44374999999999998</v>
      </c>
      <c r="H2365" s="6">
        <v>15</v>
      </c>
      <c r="I2365" t="s">
        <v>230</v>
      </c>
      <c r="J2365" t="s">
        <v>253</v>
      </c>
      <c r="K2365" t="s">
        <v>7</v>
      </c>
      <c r="L2365" t="s">
        <v>394</v>
      </c>
      <c r="M2365" t="s">
        <v>671</v>
      </c>
      <c r="N2365" t="s">
        <v>672</v>
      </c>
      <c r="O2365" t="s">
        <v>673</v>
      </c>
      <c r="P2365" t="s">
        <v>674</v>
      </c>
      <c r="Q2365" s="38">
        <v>15</v>
      </c>
      <c r="R2365" s="21">
        <v>4</v>
      </c>
      <c r="S2365" s="21">
        <v>5</v>
      </c>
      <c r="T2365" s="21">
        <f t="shared" si="124"/>
        <v>4.5</v>
      </c>
      <c r="V2365" s="36">
        <v>5.0500000000000003E-2</v>
      </c>
      <c r="W2365" s="36">
        <v>3.1819999999999999</v>
      </c>
      <c r="X2365">
        <f t="shared" si="121"/>
        <v>9.0762166923758339E-2</v>
      </c>
    </row>
    <row r="2366" spans="1:24" x14ac:dyDescent="0.25">
      <c r="A2366" s="1">
        <v>42301</v>
      </c>
      <c r="B2366" s="1" t="s">
        <v>19</v>
      </c>
      <c r="C2366" t="s">
        <v>300</v>
      </c>
      <c r="D2366">
        <v>20</v>
      </c>
      <c r="E2366">
        <v>30</v>
      </c>
      <c r="F2366" s="17">
        <v>0.41597222222222202</v>
      </c>
      <c r="G2366" s="17">
        <v>0.44374999999999998</v>
      </c>
      <c r="H2366" s="6">
        <v>15</v>
      </c>
      <c r="I2366" t="s">
        <v>230</v>
      </c>
      <c r="J2366" t="s">
        <v>253</v>
      </c>
      <c r="K2366" t="s">
        <v>7</v>
      </c>
      <c r="L2366" t="s">
        <v>394</v>
      </c>
      <c r="M2366" t="s">
        <v>671</v>
      </c>
      <c r="N2366" t="s">
        <v>672</v>
      </c>
      <c r="O2366" t="s">
        <v>673</v>
      </c>
      <c r="P2366" t="s">
        <v>674</v>
      </c>
      <c r="Q2366" s="38">
        <v>6</v>
      </c>
      <c r="R2366" s="21">
        <v>5</v>
      </c>
      <c r="S2366" s="21">
        <v>5</v>
      </c>
      <c r="T2366" s="21">
        <f t="shared" si="124"/>
        <v>5</v>
      </c>
      <c r="V2366" s="36">
        <v>5.0500000000000003E-2</v>
      </c>
      <c r="W2366" s="36">
        <v>3.1819999999999999</v>
      </c>
      <c r="X2366">
        <f t="shared" si="121"/>
        <v>5.0765092551753654E-2</v>
      </c>
    </row>
    <row r="2367" spans="1:24" x14ac:dyDescent="0.25">
      <c r="A2367" s="1">
        <v>42289</v>
      </c>
      <c r="B2367" s="1" t="s">
        <v>19</v>
      </c>
      <c r="C2367" t="s">
        <v>145</v>
      </c>
      <c r="D2367">
        <v>13.3</v>
      </c>
      <c r="E2367">
        <v>30</v>
      </c>
      <c r="F2367" s="6">
        <v>940</v>
      </c>
      <c r="G2367" s="6">
        <v>957</v>
      </c>
      <c r="H2367" s="6">
        <v>17</v>
      </c>
      <c r="I2367" t="s">
        <v>146</v>
      </c>
      <c r="J2367" t="s">
        <v>147</v>
      </c>
      <c r="K2367" t="s">
        <v>7</v>
      </c>
      <c r="L2367" t="s">
        <v>101</v>
      </c>
      <c r="M2367" t="s">
        <v>1134</v>
      </c>
      <c r="N2367" t="s">
        <v>677</v>
      </c>
      <c r="O2367" t="s">
        <v>678</v>
      </c>
      <c r="P2367" t="s">
        <v>1146</v>
      </c>
      <c r="Q2367" s="38">
        <v>1</v>
      </c>
      <c r="R2367" s="21">
        <v>50</v>
      </c>
      <c r="S2367" s="21">
        <v>50</v>
      </c>
      <c r="T2367" s="21">
        <f t="shared" si="124"/>
        <v>50</v>
      </c>
      <c r="V2367" s="36">
        <v>7.3200000000000001E-2</v>
      </c>
      <c r="W2367" s="36">
        <v>2.81</v>
      </c>
      <c r="X2367">
        <f t="shared" si="121"/>
        <v>4.3512776223124972</v>
      </c>
    </row>
    <row r="2368" spans="1:24" x14ac:dyDescent="0.25">
      <c r="A2368" s="1">
        <v>42292</v>
      </c>
      <c r="B2368" s="9" t="s">
        <v>19</v>
      </c>
      <c r="C2368" s="10" t="s">
        <v>100</v>
      </c>
      <c r="D2368" s="11">
        <v>15</v>
      </c>
      <c r="E2368" s="11">
        <v>30</v>
      </c>
      <c r="F2368" s="11">
        <v>1342</v>
      </c>
      <c r="G2368" s="11">
        <v>1357</v>
      </c>
      <c r="H2368" s="11">
        <v>15</v>
      </c>
      <c r="I2368" s="11" t="s">
        <v>10</v>
      </c>
      <c r="J2368" s="11" t="s">
        <v>20</v>
      </c>
      <c r="K2368" t="s">
        <v>7</v>
      </c>
      <c r="L2368" s="11" t="s">
        <v>101</v>
      </c>
      <c r="M2368" t="s">
        <v>676</v>
      </c>
      <c r="N2368" t="s">
        <v>677</v>
      </c>
      <c r="O2368" t="s">
        <v>678</v>
      </c>
      <c r="P2368" t="s">
        <v>679</v>
      </c>
      <c r="Q2368" s="38">
        <v>1</v>
      </c>
      <c r="R2368" s="21">
        <v>60</v>
      </c>
      <c r="S2368" s="21">
        <v>60</v>
      </c>
      <c r="T2368" s="21">
        <f t="shared" si="124"/>
        <v>60</v>
      </c>
      <c r="V2368" s="36">
        <v>7.3200000000000001E-2</v>
      </c>
      <c r="W2368" s="36">
        <v>2.81</v>
      </c>
      <c r="X2368">
        <f t="shared" si="121"/>
        <v>7.2630008441281522</v>
      </c>
    </row>
    <row r="2369" spans="1:24" x14ac:dyDescent="0.25">
      <c r="A2369" s="1">
        <v>42292</v>
      </c>
      <c r="B2369" s="1" t="s">
        <v>19</v>
      </c>
      <c r="C2369" t="s">
        <v>327</v>
      </c>
      <c r="D2369">
        <v>7</v>
      </c>
      <c r="E2369">
        <v>25</v>
      </c>
      <c r="F2369" s="6">
        <v>1208</v>
      </c>
      <c r="G2369" s="6">
        <v>1219</v>
      </c>
      <c r="H2369" s="6">
        <v>11</v>
      </c>
      <c r="I2369" t="s">
        <v>328</v>
      </c>
      <c r="J2369" t="s">
        <v>329</v>
      </c>
      <c r="K2369" t="s">
        <v>7</v>
      </c>
      <c r="L2369" t="s">
        <v>101</v>
      </c>
      <c r="M2369" t="s">
        <v>676</v>
      </c>
      <c r="N2369" t="s">
        <v>677</v>
      </c>
      <c r="O2369" t="s">
        <v>678</v>
      </c>
      <c r="P2369" t="s">
        <v>679</v>
      </c>
      <c r="Q2369" s="38">
        <v>1</v>
      </c>
      <c r="R2369" s="21">
        <v>45</v>
      </c>
      <c r="S2369" s="21">
        <v>45</v>
      </c>
      <c r="T2369" s="21">
        <f t="shared" si="124"/>
        <v>45</v>
      </c>
      <c r="V2369" s="36">
        <v>7.3200000000000001E-2</v>
      </c>
      <c r="W2369" s="36">
        <v>2.81</v>
      </c>
      <c r="X2369">
        <f t="shared" si="121"/>
        <v>3.2362215443418938</v>
      </c>
    </row>
    <row r="2370" spans="1:24" x14ac:dyDescent="0.25">
      <c r="A2370" s="1">
        <v>42292</v>
      </c>
      <c r="B2370" s="1" t="s">
        <v>19</v>
      </c>
      <c r="C2370" s="14" t="s">
        <v>196</v>
      </c>
      <c r="D2370">
        <v>4</v>
      </c>
      <c r="E2370">
        <v>23</v>
      </c>
      <c r="F2370" s="6">
        <v>109</v>
      </c>
      <c r="G2370" s="6">
        <v>126</v>
      </c>
      <c r="H2370" s="6">
        <v>17</v>
      </c>
      <c r="I2370" t="s">
        <v>146</v>
      </c>
      <c r="J2370" t="s">
        <v>147</v>
      </c>
      <c r="K2370" t="s">
        <v>7</v>
      </c>
      <c r="L2370" t="s">
        <v>101</v>
      </c>
      <c r="M2370" t="s">
        <v>1134</v>
      </c>
      <c r="N2370" t="s">
        <v>677</v>
      </c>
      <c r="O2370" t="s">
        <v>678</v>
      </c>
      <c r="P2370" t="s">
        <v>1146</v>
      </c>
      <c r="Q2370" s="38">
        <v>1</v>
      </c>
      <c r="R2370" s="21">
        <v>30</v>
      </c>
      <c r="S2370" s="21">
        <v>30</v>
      </c>
      <c r="T2370" s="21">
        <f t="shared" si="124"/>
        <v>30</v>
      </c>
      <c r="V2370" s="36">
        <v>7.3200000000000001E-2</v>
      </c>
      <c r="W2370" s="36">
        <v>2.81</v>
      </c>
      <c r="X2370">
        <f t="shared" si="121"/>
        <v>1.0356709789128933</v>
      </c>
    </row>
    <row r="2371" spans="1:24" x14ac:dyDescent="0.25">
      <c r="A2371" s="1">
        <v>42294</v>
      </c>
      <c r="B2371" s="1" t="s">
        <v>19</v>
      </c>
      <c r="C2371" s="14" t="s">
        <v>203</v>
      </c>
      <c r="D2371">
        <v>5.0999999999999996</v>
      </c>
      <c r="E2371">
        <v>30</v>
      </c>
      <c r="F2371" s="6">
        <v>1047</v>
      </c>
      <c r="G2371" s="6">
        <v>1104</v>
      </c>
      <c r="H2371" s="6">
        <v>17</v>
      </c>
      <c r="I2371" t="s">
        <v>146</v>
      </c>
      <c r="J2371" t="s">
        <v>147</v>
      </c>
      <c r="K2371" t="s">
        <v>38</v>
      </c>
      <c r="L2371" t="s">
        <v>101</v>
      </c>
      <c r="M2371" t="s">
        <v>1134</v>
      </c>
      <c r="N2371" t="s">
        <v>677</v>
      </c>
      <c r="O2371" t="s">
        <v>678</v>
      </c>
      <c r="P2371" t="s">
        <v>1146</v>
      </c>
      <c r="Q2371" s="12">
        <v>1</v>
      </c>
      <c r="R2371" s="12">
        <v>50</v>
      </c>
      <c r="S2371">
        <v>50</v>
      </c>
      <c r="T2371">
        <f t="shared" si="124"/>
        <v>50</v>
      </c>
      <c r="V2371" s="36">
        <v>7.3200000000000001E-2</v>
      </c>
      <c r="W2371" s="36">
        <v>2.81</v>
      </c>
      <c r="X2371">
        <f t="shared" si="121"/>
        <v>4.3512776223124972</v>
      </c>
    </row>
    <row r="2372" spans="1:24" x14ac:dyDescent="0.25">
      <c r="A2372" s="1">
        <v>42295</v>
      </c>
      <c r="B2372" s="9" t="s">
        <v>19</v>
      </c>
      <c r="C2372" s="10" t="s">
        <v>130</v>
      </c>
      <c r="D2372" s="11">
        <v>10</v>
      </c>
      <c r="E2372" s="11">
        <v>30</v>
      </c>
      <c r="F2372" s="11">
        <v>912</v>
      </c>
      <c r="G2372" s="11">
        <v>927</v>
      </c>
      <c r="H2372" s="11">
        <v>15</v>
      </c>
      <c r="I2372" s="11" t="s">
        <v>10</v>
      </c>
      <c r="J2372" s="11" t="s">
        <v>20</v>
      </c>
      <c r="K2372" t="s">
        <v>7</v>
      </c>
      <c r="L2372" s="11" t="s">
        <v>101</v>
      </c>
      <c r="M2372" t="s">
        <v>676</v>
      </c>
      <c r="N2372" t="s">
        <v>677</v>
      </c>
      <c r="O2372" t="s">
        <v>678</v>
      </c>
      <c r="P2372" t="s">
        <v>679</v>
      </c>
      <c r="Q2372" s="38">
        <v>1</v>
      </c>
      <c r="R2372" s="21">
        <v>70</v>
      </c>
      <c r="S2372" s="21">
        <v>70</v>
      </c>
      <c r="T2372" s="21">
        <f t="shared" si="124"/>
        <v>70</v>
      </c>
      <c r="V2372" s="36">
        <v>7.3200000000000001E-2</v>
      </c>
      <c r="W2372" s="36">
        <v>2.81</v>
      </c>
      <c r="X2372">
        <f t="shared" ref="X2372:X2435" si="125">(V2372*T2372^W2372)/1000*Q2372</f>
        <v>11.200478416656884</v>
      </c>
    </row>
    <row r="2373" spans="1:24" x14ac:dyDescent="0.25">
      <c r="A2373" s="1">
        <v>42291</v>
      </c>
      <c r="B2373" s="1" t="s">
        <v>19</v>
      </c>
      <c r="C2373" t="s">
        <v>417</v>
      </c>
      <c r="D2373">
        <v>20</v>
      </c>
      <c r="E2373">
        <v>30</v>
      </c>
      <c r="F2373" s="6">
        <v>1226</v>
      </c>
      <c r="G2373" s="6">
        <v>1241</v>
      </c>
      <c r="H2373" s="6">
        <v>15</v>
      </c>
      <c r="I2373" t="s">
        <v>393</v>
      </c>
      <c r="J2373" t="s">
        <v>285</v>
      </c>
      <c r="K2373" t="s">
        <v>7</v>
      </c>
      <c r="L2373" t="s">
        <v>101</v>
      </c>
      <c r="M2373" t="s">
        <v>676</v>
      </c>
      <c r="N2373" t="s">
        <v>677</v>
      </c>
      <c r="O2373" t="s">
        <v>678</v>
      </c>
      <c r="P2373" t="s">
        <v>679</v>
      </c>
      <c r="Q2373" s="38">
        <v>1</v>
      </c>
      <c r="R2373" s="21">
        <v>85</v>
      </c>
      <c r="S2373" s="21">
        <v>85</v>
      </c>
      <c r="T2373" s="21">
        <f t="shared" si="124"/>
        <v>85</v>
      </c>
      <c r="V2373" s="36">
        <v>7.3200000000000001E-2</v>
      </c>
      <c r="W2373" s="36">
        <v>2.81</v>
      </c>
      <c r="X2373">
        <f t="shared" si="125"/>
        <v>19.327614835229145</v>
      </c>
    </row>
    <row r="2374" spans="1:24" x14ac:dyDescent="0.25">
      <c r="A2374" s="1">
        <v>42296</v>
      </c>
      <c r="B2374" s="1" t="s">
        <v>19</v>
      </c>
      <c r="C2374" t="s">
        <v>387</v>
      </c>
      <c r="D2374">
        <v>21</v>
      </c>
      <c r="E2374">
        <v>30</v>
      </c>
      <c r="F2374" s="6">
        <v>905</v>
      </c>
      <c r="G2374" s="6">
        <v>920</v>
      </c>
      <c r="H2374" s="6">
        <v>15</v>
      </c>
      <c r="I2374" s="6" t="s">
        <v>328</v>
      </c>
      <c r="J2374" t="s">
        <v>285</v>
      </c>
      <c r="K2374" t="s">
        <v>7</v>
      </c>
      <c r="L2374" t="s">
        <v>101</v>
      </c>
      <c r="M2374" t="s">
        <v>676</v>
      </c>
      <c r="N2374" t="s">
        <v>677</v>
      </c>
      <c r="O2374" t="s">
        <v>678</v>
      </c>
      <c r="P2374" t="s">
        <v>679</v>
      </c>
      <c r="Q2374" s="38">
        <v>1</v>
      </c>
      <c r="R2374" s="21">
        <v>35</v>
      </c>
      <c r="S2374" s="21">
        <v>35</v>
      </c>
      <c r="T2374" s="21">
        <f t="shared" si="124"/>
        <v>35</v>
      </c>
      <c r="V2374" s="36">
        <v>7.3200000000000001E-2</v>
      </c>
      <c r="W2374" s="36">
        <v>2.81</v>
      </c>
      <c r="X2374">
        <f t="shared" si="125"/>
        <v>1.5971374222611963</v>
      </c>
    </row>
    <row r="2375" spans="1:24" x14ac:dyDescent="0.25">
      <c r="A2375" s="1">
        <v>42296</v>
      </c>
      <c r="B2375" s="1" t="s">
        <v>19</v>
      </c>
      <c r="C2375" t="s">
        <v>388</v>
      </c>
      <c r="D2375">
        <v>9</v>
      </c>
      <c r="E2375">
        <v>30</v>
      </c>
      <c r="F2375" s="6">
        <v>1348</v>
      </c>
      <c r="G2375" s="6">
        <v>1403</v>
      </c>
      <c r="H2375" s="6">
        <v>15</v>
      </c>
      <c r="I2375" s="6" t="s">
        <v>328</v>
      </c>
      <c r="J2375" t="s">
        <v>285</v>
      </c>
      <c r="K2375" t="s">
        <v>7</v>
      </c>
      <c r="L2375" t="s">
        <v>101</v>
      </c>
      <c r="M2375" t="s">
        <v>676</v>
      </c>
      <c r="N2375" t="s">
        <v>677</v>
      </c>
      <c r="O2375" t="s">
        <v>678</v>
      </c>
      <c r="P2375" t="s">
        <v>679</v>
      </c>
      <c r="Q2375" s="38">
        <v>1</v>
      </c>
      <c r="R2375" s="21">
        <v>42</v>
      </c>
      <c r="S2375" s="21">
        <v>42</v>
      </c>
      <c r="T2375" s="21">
        <f t="shared" si="124"/>
        <v>42</v>
      </c>
      <c r="V2375" s="36">
        <v>7.3200000000000001E-2</v>
      </c>
      <c r="W2375" s="36">
        <v>2.81</v>
      </c>
      <c r="X2375">
        <f t="shared" si="125"/>
        <v>2.665886080582212</v>
      </c>
    </row>
    <row r="2376" spans="1:24" x14ac:dyDescent="0.25">
      <c r="A2376" s="1">
        <v>42296</v>
      </c>
      <c r="B2376" s="1" t="s">
        <v>19</v>
      </c>
      <c r="C2376" t="s">
        <v>388</v>
      </c>
      <c r="D2376">
        <v>9</v>
      </c>
      <c r="E2376">
        <v>30</v>
      </c>
      <c r="F2376" s="6">
        <v>1348</v>
      </c>
      <c r="G2376" s="6">
        <v>1403</v>
      </c>
      <c r="H2376" s="6">
        <v>15</v>
      </c>
      <c r="I2376" s="6" t="s">
        <v>328</v>
      </c>
      <c r="J2376" t="s">
        <v>285</v>
      </c>
      <c r="K2376" t="s">
        <v>7</v>
      </c>
      <c r="L2376" t="s">
        <v>101</v>
      </c>
      <c r="M2376" t="s">
        <v>676</v>
      </c>
      <c r="N2376" t="s">
        <v>677</v>
      </c>
      <c r="O2376" t="s">
        <v>678</v>
      </c>
      <c r="P2376" t="s">
        <v>679</v>
      </c>
      <c r="Q2376" s="38">
        <v>1</v>
      </c>
      <c r="R2376" s="21">
        <v>48</v>
      </c>
      <c r="S2376" s="21">
        <v>48</v>
      </c>
      <c r="T2376" s="21">
        <f t="shared" si="124"/>
        <v>48</v>
      </c>
      <c r="V2376" s="36">
        <v>7.3200000000000001E-2</v>
      </c>
      <c r="W2376" s="36">
        <v>2.81</v>
      </c>
      <c r="X2376">
        <f t="shared" si="125"/>
        <v>3.8797072651172209</v>
      </c>
    </row>
    <row r="2377" spans="1:24" x14ac:dyDescent="0.25">
      <c r="A2377" s="1">
        <v>42296</v>
      </c>
      <c r="B2377" s="1" t="s">
        <v>19</v>
      </c>
      <c r="C2377" s="14" t="s">
        <v>224</v>
      </c>
      <c r="D2377">
        <v>9.1</v>
      </c>
      <c r="E2377">
        <v>30</v>
      </c>
      <c r="F2377" s="6">
        <v>241</v>
      </c>
      <c r="G2377" s="6">
        <v>256</v>
      </c>
      <c r="H2377" s="6">
        <v>15</v>
      </c>
      <c r="I2377" t="s">
        <v>146</v>
      </c>
      <c r="J2377" t="s">
        <v>147</v>
      </c>
      <c r="K2377" t="s">
        <v>38</v>
      </c>
      <c r="L2377" t="s">
        <v>101</v>
      </c>
      <c r="M2377" t="s">
        <v>1134</v>
      </c>
      <c r="N2377" t="s">
        <v>677</v>
      </c>
      <c r="O2377" t="s">
        <v>678</v>
      </c>
      <c r="P2377" t="s">
        <v>1146</v>
      </c>
      <c r="Q2377" s="12">
        <v>1</v>
      </c>
      <c r="R2377" s="12">
        <v>70</v>
      </c>
      <c r="S2377">
        <v>70</v>
      </c>
      <c r="T2377">
        <f t="shared" si="124"/>
        <v>70</v>
      </c>
      <c r="V2377" s="36">
        <v>7.3200000000000001E-2</v>
      </c>
      <c r="W2377" s="36">
        <v>2.81</v>
      </c>
      <c r="X2377">
        <f t="shared" si="125"/>
        <v>11.200478416656884</v>
      </c>
    </row>
    <row r="2378" spans="1:24" x14ac:dyDescent="0.25">
      <c r="A2378" s="1">
        <v>42297</v>
      </c>
      <c r="B2378" s="1" t="s">
        <v>19</v>
      </c>
      <c r="C2378" s="14" t="s">
        <v>227</v>
      </c>
      <c r="D2378">
        <v>9.1</v>
      </c>
      <c r="E2378">
        <v>30</v>
      </c>
      <c r="F2378" s="6">
        <v>153</v>
      </c>
      <c r="G2378" s="6">
        <v>208</v>
      </c>
      <c r="H2378" s="6">
        <v>15</v>
      </c>
      <c r="I2378" t="s">
        <v>146</v>
      </c>
      <c r="J2378" t="s">
        <v>147</v>
      </c>
      <c r="K2378" t="s">
        <v>38</v>
      </c>
      <c r="L2378" t="s">
        <v>101</v>
      </c>
      <c r="M2378" t="s">
        <v>1134</v>
      </c>
      <c r="N2378" t="s">
        <v>677</v>
      </c>
      <c r="O2378" t="s">
        <v>678</v>
      </c>
      <c r="P2378" t="s">
        <v>1146</v>
      </c>
      <c r="Q2378" s="12">
        <v>1</v>
      </c>
      <c r="R2378" s="12">
        <v>36</v>
      </c>
      <c r="S2378">
        <v>36</v>
      </c>
      <c r="T2378">
        <f t="shared" si="124"/>
        <v>36</v>
      </c>
      <c r="V2378" s="36">
        <v>7.3200000000000001E-2</v>
      </c>
      <c r="W2378" s="36">
        <v>2.81</v>
      </c>
      <c r="X2378">
        <f t="shared" si="125"/>
        <v>1.728705876065372</v>
      </c>
    </row>
    <row r="2379" spans="1:24" x14ac:dyDescent="0.25">
      <c r="A2379" s="1">
        <v>42298</v>
      </c>
      <c r="B2379" s="1" t="s">
        <v>19</v>
      </c>
      <c r="C2379" s="14" t="s">
        <v>228</v>
      </c>
      <c r="D2379">
        <v>17.100000000000001</v>
      </c>
      <c r="E2379">
        <v>30</v>
      </c>
      <c r="F2379" s="6">
        <v>1121</v>
      </c>
      <c r="G2379" s="6">
        <v>1135</v>
      </c>
      <c r="H2379" s="6">
        <v>14</v>
      </c>
      <c r="I2379" t="s">
        <v>146</v>
      </c>
      <c r="J2379" t="s">
        <v>147</v>
      </c>
      <c r="K2379" t="s">
        <v>7</v>
      </c>
      <c r="L2379" t="s">
        <v>101</v>
      </c>
      <c r="M2379" t="s">
        <v>1134</v>
      </c>
      <c r="N2379" t="s">
        <v>677</v>
      </c>
      <c r="O2379" t="s">
        <v>678</v>
      </c>
      <c r="P2379" t="s">
        <v>1146</v>
      </c>
      <c r="Q2379" s="38">
        <v>1</v>
      </c>
      <c r="R2379" s="21">
        <v>50</v>
      </c>
      <c r="S2379" s="21">
        <v>50</v>
      </c>
      <c r="T2379" s="21">
        <f t="shared" si="124"/>
        <v>50</v>
      </c>
      <c r="V2379" s="36">
        <v>7.3200000000000001E-2</v>
      </c>
      <c r="W2379" s="36">
        <v>2.81</v>
      </c>
      <c r="X2379">
        <f t="shared" si="125"/>
        <v>4.3512776223124972</v>
      </c>
    </row>
    <row r="2380" spans="1:24" x14ac:dyDescent="0.25">
      <c r="A2380" s="1">
        <v>42296</v>
      </c>
      <c r="B2380" s="1" t="s">
        <v>19</v>
      </c>
      <c r="C2380" t="s">
        <v>444</v>
      </c>
      <c r="D2380">
        <v>20</v>
      </c>
      <c r="E2380">
        <v>30</v>
      </c>
      <c r="F2380" s="6">
        <v>1207</v>
      </c>
      <c r="G2380" s="6">
        <v>1222</v>
      </c>
      <c r="H2380" s="6">
        <v>15</v>
      </c>
      <c r="I2380" t="s">
        <v>393</v>
      </c>
      <c r="J2380" t="s">
        <v>285</v>
      </c>
      <c r="K2380" t="s">
        <v>7</v>
      </c>
      <c r="L2380" t="s">
        <v>101</v>
      </c>
      <c r="M2380" t="s">
        <v>676</v>
      </c>
      <c r="N2380" t="s">
        <v>677</v>
      </c>
      <c r="O2380" t="s">
        <v>678</v>
      </c>
      <c r="P2380" t="s">
        <v>679</v>
      </c>
      <c r="Q2380" s="38">
        <v>1</v>
      </c>
      <c r="R2380" s="21">
        <v>65</v>
      </c>
      <c r="S2380" s="21">
        <v>65</v>
      </c>
      <c r="T2380" s="21">
        <f t="shared" si="124"/>
        <v>65</v>
      </c>
      <c r="V2380" s="36">
        <v>7.3200000000000001E-2</v>
      </c>
      <c r="W2380" s="36">
        <v>2.81</v>
      </c>
      <c r="X2380">
        <f t="shared" si="125"/>
        <v>9.0948934021282746</v>
      </c>
    </row>
    <row r="2381" spans="1:24" x14ac:dyDescent="0.25">
      <c r="A2381" s="1">
        <v>42296</v>
      </c>
      <c r="B2381" s="1" t="s">
        <v>19</v>
      </c>
      <c r="C2381" t="s">
        <v>441</v>
      </c>
      <c r="D2381">
        <v>10</v>
      </c>
      <c r="E2381">
        <v>30</v>
      </c>
      <c r="F2381" s="6">
        <v>843</v>
      </c>
      <c r="G2381" s="6">
        <v>858</v>
      </c>
      <c r="H2381" s="6">
        <v>15</v>
      </c>
      <c r="I2381" t="s">
        <v>393</v>
      </c>
      <c r="J2381" t="s">
        <v>285</v>
      </c>
      <c r="K2381" t="s">
        <v>7</v>
      </c>
      <c r="L2381" t="s">
        <v>101</v>
      </c>
      <c r="M2381" t="s">
        <v>676</v>
      </c>
      <c r="N2381" t="s">
        <v>677</v>
      </c>
      <c r="O2381" t="s">
        <v>678</v>
      </c>
      <c r="P2381" t="s">
        <v>679</v>
      </c>
      <c r="Q2381" s="38">
        <v>1</v>
      </c>
      <c r="R2381" s="21">
        <v>64</v>
      </c>
      <c r="S2381" s="21">
        <v>64</v>
      </c>
      <c r="T2381" s="21">
        <f t="shared" si="124"/>
        <v>64</v>
      </c>
      <c r="V2381" s="36">
        <v>7.3200000000000001E-2</v>
      </c>
      <c r="W2381" s="36">
        <v>2.81</v>
      </c>
      <c r="X2381">
        <f t="shared" si="125"/>
        <v>8.7071656731234981</v>
      </c>
    </row>
    <row r="2382" spans="1:24" x14ac:dyDescent="0.25">
      <c r="A2382" s="13">
        <v>42291</v>
      </c>
      <c r="B2382" s="13" t="s">
        <v>19</v>
      </c>
      <c r="C2382" s="14" t="s">
        <v>170</v>
      </c>
      <c r="D2382" s="14">
        <v>15</v>
      </c>
      <c r="E2382" s="14">
        <v>30</v>
      </c>
      <c r="F2382" s="15">
        <v>908</v>
      </c>
      <c r="G2382" s="15">
        <v>922</v>
      </c>
      <c r="H2382" s="15">
        <v>14</v>
      </c>
      <c r="I2382" s="14" t="s">
        <v>146</v>
      </c>
      <c r="J2382" s="14" t="s">
        <v>147</v>
      </c>
      <c r="K2382" s="14" t="s">
        <v>7</v>
      </c>
      <c r="L2382" s="14" t="s">
        <v>1142</v>
      </c>
      <c r="M2382" s="14" t="s">
        <v>1095</v>
      </c>
      <c r="N2382" s="14" t="s">
        <v>1140</v>
      </c>
      <c r="O2382" s="14" t="s">
        <v>1219</v>
      </c>
      <c r="P2382" s="14" t="s">
        <v>1151</v>
      </c>
      <c r="Q2382" s="40">
        <v>100</v>
      </c>
      <c r="R2382" s="22">
        <v>15</v>
      </c>
      <c r="S2382" s="22">
        <v>18</v>
      </c>
      <c r="T2382" s="22">
        <f t="shared" si="124"/>
        <v>16.5</v>
      </c>
      <c r="U2382" s="14"/>
      <c r="V2382" s="36">
        <v>7.7999999999999996E-3</v>
      </c>
      <c r="W2382" s="36">
        <v>3.14</v>
      </c>
      <c r="X2382">
        <f t="shared" si="125"/>
        <v>5.1879309549844761</v>
      </c>
    </row>
    <row r="2383" spans="1:24" x14ac:dyDescent="0.25">
      <c r="A2383" s="1">
        <v>42294</v>
      </c>
      <c r="B2383" s="1" t="s">
        <v>19</v>
      </c>
      <c r="C2383" t="s">
        <v>436</v>
      </c>
      <c r="D2383">
        <v>20</v>
      </c>
      <c r="E2383">
        <v>30</v>
      </c>
      <c r="F2383" s="6">
        <v>1143</v>
      </c>
      <c r="G2383" s="6">
        <v>1158</v>
      </c>
      <c r="H2383" s="6">
        <v>15</v>
      </c>
      <c r="I2383" t="s">
        <v>393</v>
      </c>
      <c r="J2383" t="s">
        <v>285</v>
      </c>
      <c r="K2383" t="s">
        <v>7</v>
      </c>
      <c r="L2383" t="s">
        <v>437</v>
      </c>
      <c r="M2383" t="s">
        <v>511</v>
      </c>
      <c r="N2383" t="s">
        <v>681</v>
      </c>
      <c r="O2383" t="s">
        <v>682</v>
      </c>
      <c r="P2383" t="s">
        <v>683</v>
      </c>
      <c r="Q2383" s="38">
        <v>1300</v>
      </c>
      <c r="R2383" s="21">
        <v>12</v>
      </c>
      <c r="S2383" s="21">
        <v>19</v>
      </c>
      <c r="T2383" s="21">
        <f t="shared" si="124"/>
        <v>15.5</v>
      </c>
      <c r="V2383" s="36">
        <v>7.7999999999999996E-3</v>
      </c>
      <c r="W2383" s="36">
        <v>3.14</v>
      </c>
      <c r="X2383">
        <f t="shared" si="125"/>
        <v>55.42165458166037</v>
      </c>
    </row>
    <row r="2384" spans="1:24" x14ac:dyDescent="0.25">
      <c r="A2384" s="1">
        <v>42302</v>
      </c>
      <c r="B2384" s="1" t="s">
        <v>19</v>
      </c>
      <c r="C2384">
        <v>1238</v>
      </c>
      <c r="D2384">
        <v>6.5</v>
      </c>
      <c r="E2384">
        <v>30</v>
      </c>
      <c r="F2384" s="17">
        <v>0.40347222222222201</v>
      </c>
      <c r="G2384" s="17">
        <v>0.42638888888888898</v>
      </c>
      <c r="H2384" s="6">
        <v>15</v>
      </c>
      <c r="I2384" t="s">
        <v>230</v>
      </c>
      <c r="J2384" t="s">
        <v>253</v>
      </c>
      <c r="K2384" t="s">
        <v>7</v>
      </c>
      <c r="L2384" t="s">
        <v>1188</v>
      </c>
      <c r="M2384" t="s">
        <v>1104</v>
      </c>
      <c r="N2384" t="s">
        <v>1105</v>
      </c>
      <c r="O2384" t="s">
        <v>1198</v>
      </c>
      <c r="P2384" t="s">
        <v>1199</v>
      </c>
      <c r="Q2384" s="38">
        <v>1</v>
      </c>
      <c r="R2384" s="21">
        <v>18</v>
      </c>
      <c r="S2384" s="21">
        <v>18</v>
      </c>
      <c r="T2384" s="21">
        <f t="shared" si="124"/>
        <v>18</v>
      </c>
      <c r="V2384" s="36">
        <v>2.1899999999999999E-2</v>
      </c>
      <c r="W2384" s="36">
        <v>3</v>
      </c>
      <c r="X2384">
        <f t="shared" si="125"/>
        <v>0.1277208</v>
      </c>
    </row>
    <row r="2385" spans="1:24" x14ac:dyDescent="0.25">
      <c r="A2385" s="1">
        <v>42289</v>
      </c>
      <c r="B2385" s="1" t="s">
        <v>19</v>
      </c>
      <c r="C2385" t="s">
        <v>152</v>
      </c>
      <c r="D2385">
        <v>9.1999999999999993</v>
      </c>
      <c r="E2385">
        <v>30</v>
      </c>
      <c r="F2385" s="6">
        <v>1204</v>
      </c>
      <c r="G2385" s="6">
        <v>1220</v>
      </c>
      <c r="H2385" s="6">
        <v>16</v>
      </c>
      <c r="I2385" t="s">
        <v>146</v>
      </c>
      <c r="J2385" t="s">
        <v>147</v>
      </c>
      <c r="K2385" t="s">
        <v>7</v>
      </c>
      <c r="L2385" t="s">
        <v>466</v>
      </c>
      <c r="M2385" t="s">
        <v>1104</v>
      </c>
      <c r="N2385" t="s">
        <v>1105</v>
      </c>
      <c r="O2385" t="s">
        <v>686</v>
      </c>
      <c r="P2385" t="s">
        <v>1106</v>
      </c>
      <c r="Q2385" s="38">
        <v>1</v>
      </c>
      <c r="R2385" s="21">
        <v>40</v>
      </c>
      <c r="S2385" s="21">
        <v>40</v>
      </c>
      <c r="T2385" s="21">
        <f t="shared" si="124"/>
        <v>40</v>
      </c>
      <c r="V2385" s="36">
        <v>0.53220000000000001</v>
      </c>
      <c r="W2385" s="36">
        <v>2.2759999999999998</v>
      </c>
      <c r="X2385">
        <f t="shared" si="125"/>
        <v>2.3570207751341794</v>
      </c>
    </row>
    <row r="2386" spans="1:24" x14ac:dyDescent="0.25">
      <c r="A2386" s="1">
        <v>42293</v>
      </c>
      <c r="B2386" s="1" t="s">
        <v>19</v>
      </c>
      <c r="C2386" s="8" t="s">
        <v>465</v>
      </c>
      <c r="D2386">
        <v>8</v>
      </c>
      <c r="E2386">
        <v>30</v>
      </c>
      <c r="I2386" t="s">
        <v>447</v>
      </c>
      <c r="J2386" t="s">
        <v>231</v>
      </c>
      <c r="K2386" t="s">
        <v>7</v>
      </c>
      <c r="L2386" t="s">
        <v>466</v>
      </c>
      <c r="M2386" t="s">
        <v>1104</v>
      </c>
      <c r="N2386" t="s">
        <v>1105</v>
      </c>
      <c r="O2386" t="s">
        <v>686</v>
      </c>
      <c r="P2386" t="s">
        <v>1106</v>
      </c>
      <c r="Q2386" s="38">
        <v>1</v>
      </c>
      <c r="R2386" s="21">
        <v>1</v>
      </c>
      <c r="S2386" s="21">
        <v>1</v>
      </c>
      <c r="T2386" s="21">
        <f t="shared" ref="T2386:T2417" si="126">AVERAGE(R2386:S2386)</f>
        <v>1</v>
      </c>
      <c r="V2386" s="36">
        <v>0.53220000000000001</v>
      </c>
      <c r="W2386" s="36">
        <v>2.2759999999999998</v>
      </c>
      <c r="X2386">
        <f t="shared" si="125"/>
        <v>5.3220000000000003E-4</v>
      </c>
    </row>
    <row r="2387" spans="1:24" x14ac:dyDescent="0.25">
      <c r="A2387" s="1">
        <v>42296</v>
      </c>
      <c r="B2387" s="9" t="s">
        <v>19</v>
      </c>
      <c r="C2387" s="10" t="s">
        <v>141</v>
      </c>
      <c r="D2387" s="11">
        <v>10</v>
      </c>
      <c r="E2387" s="11">
        <v>30</v>
      </c>
      <c r="F2387" s="11">
        <v>1051</v>
      </c>
      <c r="G2387" s="11">
        <v>1104</v>
      </c>
      <c r="H2387" s="11">
        <v>13</v>
      </c>
      <c r="I2387" s="11" t="s">
        <v>10</v>
      </c>
      <c r="J2387" s="11" t="s">
        <v>20</v>
      </c>
      <c r="K2387" t="s">
        <v>7</v>
      </c>
      <c r="L2387" t="s">
        <v>466</v>
      </c>
      <c r="M2387" t="s">
        <v>1104</v>
      </c>
      <c r="N2387" t="s">
        <v>1105</v>
      </c>
      <c r="O2387" t="s">
        <v>686</v>
      </c>
      <c r="P2387" t="s">
        <v>1106</v>
      </c>
      <c r="Q2387" s="38">
        <v>1</v>
      </c>
      <c r="R2387" s="21">
        <v>35</v>
      </c>
      <c r="S2387" s="21">
        <v>35</v>
      </c>
      <c r="T2387" s="21">
        <f t="shared" si="126"/>
        <v>35</v>
      </c>
      <c r="V2387" s="36">
        <v>0.53220000000000001</v>
      </c>
      <c r="W2387" s="36">
        <v>2.2759999999999998</v>
      </c>
      <c r="X2387">
        <f t="shared" si="125"/>
        <v>1.7392969650932928</v>
      </c>
    </row>
    <row r="2388" spans="1:24" x14ac:dyDescent="0.25">
      <c r="A2388" s="1">
        <v>42301</v>
      </c>
      <c r="B2388" s="1" t="s">
        <v>19</v>
      </c>
      <c r="C2388" t="s">
        <v>1194</v>
      </c>
      <c r="D2388">
        <v>20</v>
      </c>
      <c r="E2388">
        <v>30</v>
      </c>
      <c r="F2388" s="6">
        <v>1000</v>
      </c>
      <c r="G2388" s="6">
        <v>1015</v>
      </c>
      <c r="H2388" s="6">
        <v>15</v>
      </c>
      <c r="I2388" t="s">
        <v>393</v>
      </c>
      <c r="J2388" t="s">
        <v>285</v>
      </c>
      <c r="K2388" t="s">
        <v>7</v>
      </c>
      <c r="L2388" t="s">
        <v>466</v>
      </c>
      <c r="M2388" t="s">
        <v>1104</v>
      </c>
      <c r="N2388" t="s">
        <v>1105</v>
      </c>
      <c r="O2388" t="s">
        <v>686</v>
      </c>
      <c r="P2388" t="s">
        <v>1106</v>
      </c>
      <c r="Q2388" s="38">
        <v>1</v>
      </c>
      <c r="R2388" s="21">
        <v>37</v>
      </c>
      <c r="S2388" s="21">
        <v>37</v>
      </c>
      <c r="T2388" s="21">
        <f t="shared" si="126"/>
        <v>37</v>
      </c>
      <c r="V2388" s="36">
        <v>0.53220000000000001</v>
      </c>
      <c r="W2388" s="36">
        <v>2.2759999999999998</v>
      </c>
      <c r="X2388">
        <f t="shared" si="125"/>
        <v>1.9737947714142747</v>
      </c>
    </row>
    <row r="2389" spans="1:24" x14ac:dyDescent="0.25">
      <c r="A2389" s="1">
        <v>42290</v>
      </c>
      <c r="B2389" s="1" t="s">
        <v>19</v>
      </c>
      <c r="C2389" t="s">
        <v>410</v>
      </c>
      <c r="D2389">
        <v>10</v>
      </c>
      <c r="E2389">
        <v>30</v>
      </c>
      <c r="F2389" s="6">
        <v>1323</v>
      </c>
      <c r="G2389" s="6">
        <v>1319</v>
      </c>
      <c r="H2389" s="6">
        <v>15</v>
      </c>
      <c r="I2389" t="s">
        <v>393</v>
      </c>
      <c r="J2389" t="s">
        <v>285</v>
      </c>
      <c r="K2389" t="s">
        <v>7</v>
      </c>
      <c r="L2389" t="s">
        <v>243</v>
      </c>
      <c r="M2389" t="s">
        <v>571</v>
      </c>
      <c r="N2389" t="s">
        <v>690</v>
      </c>
      <c r="O2389" t="s">
        <v>691</v>
      </c>
      <c r="P2389" t="s">
        <v>692</v>
      </c>
      <c r="Q2389" s="38">
        <v>1</v>
      </c>
      <c r="R2389" s="21">
        <v>3</v>
      </c>
      <c r="S2389" s="21">
        <v>3</v>
      </c>
      <c r="T2389" s="21">
        <f t="shared" si="126"/>
        <v>3</v>
      </c>
      <c r="V2389" s="36">
        <v>8.0000000000000002E-3</v>
      </c>
      <c r="W2389" s="36">
        <v>3.137</v>
      </c>
      <c r="X2389">
        <f t="shared" si="125"/>
        <v>2.5108418749251522E-4</v>
      </c>
    </row>
    <row r="2390" spans="1:24" x14ac:dyDescent="0.25">
      <c r="A2390" s="1">
        <v>42290</v>
      </c>
      <c r="B2390" s="1" t="s">
        <v>19</v>
      </c>
      <c r="C2390" t="s">
        <v>410</v>
      </c>
      <c r="D2390">
        <v>10</v>
      </c>
      <c r="E2390">
        <v>30</v>
      </c>
      <c r="F2390" s="6">
        <v>1323</v>
      </c>
      <c r="G2390" s="6">
        <v>1319</v>
      </c>
      <c r="H2390" s="6">
        <v>15</v>
      </c>
      <c r="I2390" t="s">
        <v>393</v>
      </c>
      <c r="J2390" t="s">
        <v>285</v>
      </c>
      <c r="K2390" t="s">
        <v>7</v>
      </c>
      <c r="L2390" t="s">
        <v>243</v>
      </c>
      <c r="M2390" t="s">
        <v>571</v>
      </c>
      <c r="N2390" t="s">
        <v>690</v>
      </c>
      <c r="O2390" t="s">
        <v>691</v>
      </c>
      <c r="P2390" t="s">
        <v>692</v>
      </c>
      <c r="Q2390" s="38">
        <v>1</v>
      </c>
      <c r="R2390" s="21">
        <v>4</v>
      </c>
      <c r="S2390" s="21">
        <v>4</v>
      </c>
      <c r="T2390" s="21">
        <f t="shared" si="126"/>
        <v>4</v>
      </c>
      <c r="V2390" s="36">
        <v>8.0000000000000002E-3</v>
      </c>
      <c r="W2390" s="36">
        <v>3.137</v>
      </c>
      <c r="X2390">
        <f t="shared" si="125"/>
        <v>6.1908770602668107E-4</v>
      </c>
    </row>
    <row r="2391" spans="1:24" x14ac:dyDescent="0.25">
      <c r="A2391" s="1">
        <v>42290</v>
      </c>
      <c r="B2391" s="1" t="s">
        <v>19</v>
      </c>
      <c r="C2391" t="s">
        <v>414</v>
      </c>
      <c r="D2391">
        <v>5</v>
      </c>
      <c r="E2391">
        <v>30</v>
      </c>
      <c r="F2391" s="6">
        <v>1445</v>
      </c>
      <c r="G2391" s="6">
        <v>1459</v>
      </c>
      <c r="H2391" s="6">
        <v>15</v>
      </c>
      <c r="I2391" t="s">
        <v>393</v>
      </c>
      <c r="J2391" t="s">
        <v>285</v>
      </c>
      <c r="K2391" t="s">
        <v>7</v>
      </c>
      <c r="L2391" t="s">
        <v>243</v>
      </c>
      <c r="M2391" t="s">
        <v>571</v>
      </c>
      <c r="N2391" t="s">
        <v>690</v>
      </c>
      <c r="O2391" t="s">
        <v>691</v>
      </c>
      <c r="P2391" t="s">
        <v>692</v>
      </c>
      <c r="Q2391" s="38">
        <v>1</v>
      </c>
      <c r="R2391" s="21">
        <v>3</v>
      </c>
      <c r="S2391" s="21">
        <v>3</v>
      </c>
      <c r="T2391" s="21">
        <f t="shared" si="126"/>
        <v>3</v>
      </c>
      <c r="V2391" s="36">
        <v>8.0000000000000002E-3</v>
      </c>
      <c r="W2391" s="36">
        <v>3.137</v>
      </c>
      <c r="X2391">
        <f t="shared" si="125"/>
        <v>2.5108418749251522E-4</v>
      </c>
    </row>
    <row r="2392" spans="1:24" x14ac:dyDescent="0.25">
      <c r="A2392" s="1">
        <v>42290</v>
      </c>
      <c r="B2392" s="1" t="s">
        <v>19</v>
      </c>
      <c r="C2392" t="s">
        <v>414</v>
      </c>
      <c r="D2392">
        <v>5</v>
      </c>
      <c r="E2392">
        <v>30</v>
      </c>
      <c r="F2392" s="6">
        <v>1445</v>
      </c>
      <c r="G2392" s="6">
        <v>1459</v>
      </c>
      <c r="H2392" s="6">
        <v>15</v>
      </c>
      <c r="I2392" t="s">
        <v>393</v>
      </c>
      <c r="J2392" t="s">
        <v>285</v>
      </c>
      <c r="K2392" t="s">
        <v>7</v>
      </c>
      <c r="L2392" t="s">
        <v>243</v>
      </c>
      <c r="M2392" t="s">
        <v>571</v>
      </c>
      <c r="N2392" t="s">
        <v>690</v>
      </c>
      <c r="O2392" t="s">
        <v>691</v>
      </c>
      <c r="P2392" t="s">
        <v>692</v>
      </c>
      <c r="Q2392" s="38">
        <v>1</v>
      </c>
      <c r="R2392" s="21">
        <v>4</v>
      </c>
      <c r="S2392" s="21">
        <v>4</v>
      </c>
      <c r="T2392" s="21">
        <f t="shared" si="126"/>
        <v>4</v>
      </c>
      <c r="V2392" s="36">
        <v>8.0000000000000002E-3</v>
      </c>
      <c r="W2392" s="36">
        <v>3.137</v>
      </c>
      <c r="X2392">
        <f t="shared" si="125"/>
        <v>6.1908770602668107E-4</v>
      </c>
    </row>
    <row r="2393" spans="1:24" x14ac:dyDescent="0.25">
      <c r="A2393" s="1">
        <v>42292</v>
      </c>
      <c r="B2393" s="1" t="s">
        <v>19</v>
      </c>
      <c r="C2393" t="s">
        <v>419</v>
      </c>
      <c r="D2393">
        <v>20</v>
      </c>
      <c r="E2393">
        <v>30</v>
      </c>
      <c r="F2393" s="6">
        <v>823</v>
      </c>
      <c r="G2393" s="6">
        <v>838</v>
      </c>
      <c r="H2393" s="6">
        <v>15</v>
      </c>
      <c r="I2393" t="s">
        <v>393</v>
      </c>
      <c r="J2393" t="s">
        <v>10</v>
      </c>
      <c r="K2393" t="s">
        <v>7</v>
      </c>
      <c r="L2393" t="s">
        <v>243</v>
      </c>
      <c r="M2393" t="s">
        <v>571</v>
      </c>
      <c r="N2393" t="s">
        <v>690</v>
      </c>
      <c r="O2393" t="s">
        <v>691</v>
      </c>
      <c r="P2393" t="s">
        <v>692</v>
      </c>
      <c r="Q2393" s="38">
        <v>3</v>
      </c>
      <c r="R2393" s="21">
        <v>3</v>
      </c>
      <c r="S2393" s="21">
        <v>3</v>
      </c>
      <c r="T2393" s="21">
        <f t="shared" si="126"/>
        <v>3</v>
      </c>
      <c r="V2393" s="36">
        <v>8.0000000000000002E-3</v>
      </c>
      <c r="W2393" s="36">
        <v>3.137</v>
      </c>
      <c r="X2393">
        <f t="shared" si="125"/>
        <v>7.532525624775457E-4</v>
      </c>
    </row>
    <row r="2394" spans="1:24" x14ac:dyDescent="0.25">
      <c r="A2394" s="1">
        <v>42292</v>
      </c>
      <c r="B2394" s="1" t="s">
        <v>19</v>
      </c>
      <c r="C2394" t="s">
        <v>419</v>
      </c>
      <c r="D2394">
        <v>20</v>
      </c>
      <c r="E2394">
        <v>30</v>
      </c>
      <c r="F2394" s="6">
        <v>823</v>
      </c>
      <c r="G2394" s="6">
        <v>838</v>
      </c>
      <c r="H2394" s="6">
        <v>15</v>
      </c>
      <c r="I2394" t="s">
        <v>393</v>
      </c>
      <c r="J2394" t="s">
        <v>10</v>
      </c>
      <c r="K2394" t="s">
        <v>7</v>
      </c>
      <c r="L2394" t="s">
        <v>243</v>
      </c>
      <c r="M2394" t="s">
        <v>571</v>
      </c>
      <c r="N2394" t="s">
        <v>690</v>
      </c>
      <c r="O2394" t="s">
        <v>691</v>
      </c>
      <c r="P2394" t="s">
        <v>692</v>
      </c>
      <c r="Q2394" s="38">
        <v>1</v>
      </c>
      <c r="R2394" s="21">
        <v>4</v>
      </c>
      <c r="S2394" s="21">
        <v>4</v>
      </c>
      <c r="T2394" s="21">
        <f t="shared" si="126"/>
        <v>4</v>
      </c>
      <c r="V2394" s="36">
        <v>8.0000000000000002E-3</v>
      </c>
      <c r="W2394" s="36">
        <v>3.137</v>
      </c>
      <c r="X2394">
        <f t="shared" si="125"/>
        <v>6.1908770602668107E-4</v>
      </c>
    </row>
    <row r="2395" spans="1:24" x14ac:dyDescent="0.25">
      <c r="A2395" s="1">
        <v>42292</v>
      </c>
      <c r="B2395" s="1" t="s">
        <v>19</v>
      </c>
      <c r="C2395" t="s">
        <v>421</v>
      </c>
      <c r="D2395">
        <v>20</v>
      </c>
      <c r="E2395">
        <v>30</v>
      </c>
      <c r="F2395" s="6">
        <v>1033</v>
      </c>
      <c r="G2395" s="6">
        <v>1048</v>
      </c>
      <c r="H2395" s="6">
        <v>15</v>
      </c>
      <c r="I2395" t="s">
        <v>393</v>
      </c>
      <c r="J2395" t="s">
        <v>20</v>
      </c>
      <c r="K2395" t="s">
        <v>7</v>
      </c>
      <c r="L2395" t="s">
        <v>243</v>
      </c>
      <c r="M2395" t="s">
        <v>571</v>
      </c>
      <c r="N2395" t="s">
        <v>690</v>
      </c>
      <c r="O2395" t="s">
        <v>691</v>
      </c>
      <c r="P2395" t="s">
        <v>692</v>
      </c>
      <c r="Q2395" s="38">
        <v>1</v>
      </c>
      <c r="R2395" s="21">
        <v>2</v>
      </c>
      <c r="S2395" s="21">
        <v>2</v>
      </c>
      <c r="T2395" s="21">
        <f t="shared" si="126"/>
        <v>2</v>
      </c>
      <c r="V2395" s="36">
        <v>8.0000000000000002E-3</v>
      </c>
      <c r="W2395" s="36">
        <v>3.137</v>
      </c>
      <c r="X2395">
        <f t="shared" si="125"/>
        <v>7.037543355613128E-5</v>
      </c>
    </row>
    <row r="2396" spans="1:24" x14ac:dyDescent="0.25">
      <c r="A2396" s="1">
        <v>42292</v>
      </c>
      <c r="B2396" s="1" t="s">
        <v>19</v>
      </c>
      <c r="C2396" t="s">
        <v>421</v>
      </c>
      <c r="D2396">
        <v>20</v>
      </c>
      <c r="E2396">
        <v>30</v>
      </c>
      <c r="F2396" s="6">
        <v>1033</v>
      </c>
      <c r="G2396" s="6">
        <v>1048</v>
      </c>
      <c r="H2396" s="6">
        <v>15</v>
      </c>
      <c r="I2396" t="s">
        <v>393</v>
      </c>
      <c r="J2396" t="s">
        <v>20</v>
      </c>
      <c r="K2396" t="s">
        <v>7</v>
      </c>
      <c r="L2396" t="s">
        <v>243</v>
      </c>
      <c r="M2396" t="s">
        <v>571</v>
      </c>
      <c r="N2396" t="s">
        <v>690</v>
      </c>
      <c r="O2396" t="s">
        <v>691</v>
      </c>
      <c r="P2396" t="s">
        <v>692</v>
      </c>
      <c r="Q2396" s="38">
        <v>2</v>
      </c>
      <c r="R2396" s="21">
        <v>3</v>
      </c>
      <c r="S2396" s="21">
        <v>3</v>
      </c>
      <c r="T2396" s="21">
        <f t="shared" si="126"/>
        <v>3</v>
      </c>
      <c r="V2396" s="36">
        <v>8.0000000000000002E-3</v>
      </c>
      <c r="W2396" s="36">
        <v>3.137</v>
      </c>
      <c r="X2396">
        <f t="shared" si="125"/>
        <v>5.0216837498503043E-4</v>
      </c>
    </row>
    <row r="2397" spans="1:24" x14ac:dyDescent="0.25">
      <c r="A2397" s="1">
        <v>42292</v>
      </c>
      <c r="B2397" s="1" t="s">
        <v>19</v>
      </c>
      <c r="C2397" t="s">
        <v>421</v>
      </c>
      <c r="D2397">
        <v>20</v>
      </c>
      <c r="E2397">
        <v>30</v>
      </c>
      <c r="F2397" s="6">
        <v>1033</v>
      </c>
      <c r="G2397" s="6">
        <v>1048</v>
      </c>
      <c r="H2397" s="6">
        <v>15</v>
      </c>
      <c r="I2397" t="s">
        <v>393</v>
      </c>
      <c r="J2397" t="s">
        <v>20</v>
      </c>
      <c r="K2397" t="s">
        <v>7</v>
      </c>
      <c r="L2397" t="s">
        <v>243</v>
      </c>
      <c r="M2397" t="s">
        <v>571</v>
      </c>
      <c r="N2397" t="s">
        <v>690</v>
      </c>
      <c r="O2397" t="s">
        <v>691</v>
      </c>
      <c r="P2397" t="s">
        <v>692</v>
      </c>
      <c r="Q2397" s="38">
        <v>1</v>
      </c>
      <c r="R2397" s="21">
        <v>4</v>
      </c>
      <c r="S2397" s="21">
        <v>4</v>
      </c>
      <c r="T2397" s="21">
        <f t="shared" si="126"/>
        <v>4</v>
      </c>
      <c r="V2397" s="36">
        <v>8.0000000000000002E-3</v>
      </c>
      <c r="W2397" s="36">
        <v>3.137</v>
      </c>
      <c r="X2397">
        <f t="shared" si="125"/>
        <v>6.1908770602668107E-4</v>
      </c>
    </row>
    <row r="2398" spans="1:24" x14ac:dyDescent="0.25">
      <c r="A2398" s="1">
        <v>42293</v>
      </c>
      <c r="B2398" s="1" t="s">
        <v>19</v>
      </c>
      <c r="C2398" t="s">
        <v>424</v>
      </c>
      <c r="D2398">
        <v>24</v>
      </c>
      <c r="E2398">
        <v>30</v>
      </c>
      <c r="F2398" s="6">
        <v>901</v>
      </c>
      <c r="G2398" s="6">
        <v>915</v>
      </c>
      <c r="H2398" s="6">
        <v>15</v>
      </c>
      <c r="I2398" t="s">
        <v>393</v>
      </c>
      <c r="J2398" t="s">
        <v>146</v>
      </c>
      <c r="K2398" t="s">
        <v>7</v>
      </c>
      <c r="L2398" t="s">
        <v>243</v>
      </c>
      <c r="M2398" t="s">
        <v>571</v>
      </c>
      <c r="N2398" t="s">
        <v>690</v>
      </c>
      <c r="O2398" t="s">
        <v>691</v>
      </c>
      <c r="P2398" t="s">
        <v>692</v>
      </c>
      <c r="Q2398" s="38">
        <v>3</v>
      </c>
      <c r="R2398" s="21">
        <v>3</v>
      </c>
      <c r="S2398" s="21">
        <v>3</v>
      </c>
      <c r="T2398" s="21">
        <f t="shared" si="126"/>
        <v>3</v>
      </c>
      <c r="V2398" s="36">
        <v>8.0000000000000002E-3</v>
      </c>
      <c r="W2398" s="36">
        <v>3.137</v>
      </c>
      <c r="X2398">
        <f t="shared" si="125"/>
        <v>7.532525624775457E-4</v>
      </c>
    </row>
    <row r="2399" spans="1:24" x14ac:dyDescent="0.25">
      <c r="A2399" s="1">
        <v>42293</v>
      </c>
      <c r="B2399" s="1" t="s">
        <v>19</v>
      </c>
      <c r="C2399" t="s">
        <v>424</v>
      </c>
      <c r="D2399">
        <v>24</v>
      </c>
      <c r="E2399">
        <v>30</v>
      </c>
      <c r="F2399" s="6">
        <v>901</v>
      </c>
      <c r="G2399" s="6">
        <v>915</v>
      </c>
      <c r="H2399" s="6">
        <v>15</v>
      </c>
      <c r="I2399" t="s">
        <v>393</v>
      </c>
      <c r="J2399" t="s">
        <v>146</v>
      </c>
      <c r="K2399" t="s">
        <v>7</v>
      </c>
      <c r="L2399" t="s">
        <v>243</v>
      </c>
      <c r="M2399" t="s">
        <v>571</v>
      </c>
      <c r="N2399" t="s">
        <v>690</v>
      </c>
      <c r="O2399" t="s">
        <v>691</v>
      </c>
      <c r="P2399" t="s">
        <v>692</v>
      </c>
      <c r="Q2399" s="38">
        <v>2</v>
      </c>
      <c r="R2399" s="21">
        <v>4</v>
      </c>
      <c r="S2399" s="21">
        <v>4</v>
      </c>
      <c r="T2399" s="21">
        <f t="shared" si="126"/>
        <v>4</v>
      </c>
      <c r="V2399" s="36">
        <v>8.0000000000000002E-3</v>
      </c>
      <c r="W2399" s="36">
        <v>3.137</v>
      </c>
      <c r="X2399">
        <f t="shared" si="125"/>
        <v>1.2381754120533621E-3</v>
      </c>
    </row>
    <row r="2400" spans="1:24" x14ac:dyDescent="0.25">
      <c r="A2400" s="1">
        <v>42295</v>
      </c>
      <c r="B2400" s="1" t="s">
        <v>19</v>
      </c>
      <c r="C2400" t="s">
        <v>438</v>
      </c>
      <c r="D2400">
        <v>20</v>
      </c>
      <c r="E2400">
        <v>30</v>
      </c>
      <c r="F2400" s="6">
        <v>1003</v>
      </c>
      <c r="G2400" s="6">
        <v>1018</v>
      </c>
      <c r="H2400" s="6">
        <v>15</v>
      </c>
      <c r="I2400" t="s">
        <v>393</v>
      </c>
      <c r="J2400" t="s">
        <v>285</v>
      </c>
      <c r="K2400" t="s">
        <v>7</v>
      </c>
      <c r="L2400" t="s">
        <v>243</v>
      </c>
      <c r="M2400" t="s">
        <v>571</v>
      </c>
      <c r="N2400" t="s">
        <v>690</v>
      </c>
      <c r="O2400" t="s">
        <v>691</v>
      </c>
      <c r="P2400" t="s">
        <v>692</v>
      </c>
      <c r="Q2400" s="38">
        <v>1</v>
      </c>
      <c r="R2400" s="21">
        <v>2</v>
      </c>
      <c r="S2400" s="21">
        <v>2</v>
      </c>
      <c r="T2400" s="21">
        <f t="shared" si="126"/>
        <v>2</v>
      </c>
      <c r="V2400" s="36">
        <v>8.0000000000000002E-3</v>
      </c>
      <c r="W2400" s="36">
        <v>3.137</v>
      </c>
      <c r="X2400">
        <f t="shared" si="125"/>
        <v>7.037543355613128E-5</v>
      </c>
    </row>
    <row r="2401" spans="1:24" x14ac:dyDescent="0.25">
      <c r="A2401" s="1">
        <v>42295</v>
      </c>
      <c r="B2401" s="1" t="s">
        <v>19</v>
      </c>
      <c r="C2401" t="s">
        <v>438</v>
      </c>
      <c r="D2401">
        <v>20</v>
      </c>
      <c r="E2401">
        <v>30</v>
      </c>
      <c r="F2401" s="6">
        <v>1003</v>
      </c>
      <c r="G2401" s="6">
        <v>1018</v>
      </c>
      <c r="H2401" s="6">
        <v>15</v>
      </c>
      <c r="I2401" t="s">
        <v>393</v>
      </c>
      <c r="J2401" t="s">
        <v>285</v>
      </c>
      <c r="K2401" t="s">
        <v>7</v>
      </c>
      <c r="L2401" t="s">
        <v>243</v>
      </c>
      <c r="M2401" t="s">
        <v>571</v>
      </c>
      <c r="N2401" t="s">
        <v>690</v>
      </c>
      <c r="O2401" t="s">
        <v>691</v>
      </c>
      <c r="P2401" t="s">
        <v>692</v>
      </c>
      <c r="Q2401" s="38">
        <v>2</v>
      </c>
      <c r="R2401" s="21">
        <v>3</v>
      </c>
      <c r="S2401" s="21">
        <v>3</v>
      </c>
      <c r="T2401" s="21">
        <f t="shared" si="126"/>
        <v>3</v>
      </c>
      <c r="V2401" s="36">
        <v>8.0000000000000002E-3</v>
      </c>
      <c r="W2401" s="36">
        <v>3.137</v>
      </c>
      <c r="X2401">
        <f t="shared" si="125"/>
        <v>5.0216837498503043E-4</v>
      </c>
    </row>
    <row r="2402" spans="1:24" x14ac:dyDescent="0.25">
      <c r="A2402" s="1">
        <v>42295</v>
      </c>
      <c r="B2402" s="1" t="s">
        <v>19</v>
      </c>
      <c r="C2402" t="s">
        <v>201</v>
      </c>
      <c r="D2402">
        <v>20</v>
      </c>
      <c r="E2402">
        <v>30</v>
      </c>
      <c r="F2402" s="6">
        <v>1051</v>
      </c>
      <c r="G2402" s="6">
        <v>1106</v>
      </c>
      <c r="H2402" s="6">
        <v>15</v>
      </c>
      <c r="I2402" t="s">
        <v>393</v>
      </c>
      <c r="J2402" t="s">
        <v>285</v>
      </c>
      <c r="K2402" t="s">
        <v>7</v>
      </c>
      <c r="L2402" t="s">
        <v>243</v>
      </c>
      <c r="M2402" t="s">
        <v>571</v>
      </c>
      <c r="N2402" t="s">
        <v>690</v>
      </c>
      <c r="O2402" t="s">
        <v>691</v>
      </c>
      <c r="P2402" t="s">
        <v>692</v>
      </c>
      <c r="Q2402" s="38">
        <v>2</v>
      </c>
      <c r="R2402" s="21">
        <v>3</v>
      </c>
      <c r="S2402" s="21">
        <v>3</v>
      </c>
      <c r="T2402" s="21">
        <f t="shared" si="126"/>
        <v>3</v>
      </c>
      <c r="V2402" s="36">
        <v>8.0000000000000002E-3</v>
      </c>
      <c r="W2402" s="36">
        <v>3.137</v>
      </c>
      <c r="X2402">
        <f t="shared" si="125"/>
        <v>5.0216837498503043E-4</v>
      </c>
    </row>
    <row r="2403" spans="1:24" x14ac:dyDescent="0.25">
      <c r="A2403" s="1">
        <v>42295</v>
      </c>
      <c r="B2403" s="1" t="s">
        <v>19</v>
      </c>
      <c r="C2403" t="s">
        <v>201</v>
      </c>
      <c r="D2403">
        <v>20</v>
      </c>
      <c r="E2403">
        <v>30</v>
      </c>
      <c r="F2403" s="6">
        <v>1051</v>
      </c>
      <c r="G2403" s="6">
        <v>1106</v>
      </c>
      <c r="H2403" s="6">
        <v>15</v>
      </c>
      <c r="I2403" t="s">
        <v>393</v>
      </c>
      <c r="J2403" t="s">
        <v>285</v>
      </c>
      <c r="K2403" t="s">
        <v>7</v>
      </c>
      <c r="L2403" t="s">
        <v>243</v>
      </c>
      <c r="M2403" t="s">
        <v>571</v>
      </c>
      <c r="N2403" t="s">
        <v>690</v>
      </c>
      <c r="O2403" t="s">
        <v>691</v>
      </c>
      <c r="P2403" t="s">
        <v>692</v>
      </c>
      <c r="Q2403" s="38">
        <v>1</v>
      </c>
      <c r="R2403" s="21">
        <v>4</v>
      </c>
      <c r="S2403" s="21">
        <v>4</v>
      </c>
      <c r="T2403" s="21">
        <f t="shared" si="126"/>
        <v>4</v>
      </c>
      <c r="V2403" s="36">
        <v>8.0000000000000002E-3</v>
      </c>
      <c r="W2403" s="36">
        <v>3.137</v>
      </c>
      <c r="X2403">
        <f t="shared" si="125"/>
        <v>6.1908770602668107E-4</v>
      </c>
    </row>
    <row r="2404" spans="1:24" x14ac:dyDescent="0.25">
      <c r="A2404" s="1">
        <v>42296</v>
      </c>
      <c r="B2404" s="1" t="s">
        <v>19</v>
      </c>
      <c r="C2404" t="s">
        <v>441</v>
      </c>
      <c r="D2404">
        <v>10</v>
      </c>
      <c r="E2404">
        <v>30</v>
      </c>
      <c r="F2404" s="6">
        <v>843</v>
      </c>
      <c r="G2404" s="6">
        <v>858</v>
      </c>
      <c r="H2404" s="6">
        <v>15</v>
      </c>
      <c r="I2404" t="s">
        <v>393</v>
      </c>
      <c r="J2404" t="s">
        <v>285</v>
      </c>
      <c r="K2404" t="s">
        <v>7</v>
      </c>
      <c r="L2404" t="s">
        <v>243</v>
      </c>
      <c r="M2404" t="s">
        <v>571</v>
      </c>
      <c r="N2404" t="s">
        <v>690</v>
      </c>
      <c r="O2404" t="s">
        <v>691</v>
      </c>
      <c r="P2404" t="s">
        <v>692</v>
      </c>
      <c r="Q2404" s="38">
        <v>5</v>
      </c>
      <c r="R2404" s="21">
        <v>2</v>
      </c>
      <c r="S2404" s="21">
        <v>3</v>
      </c>
      <c r="T2404" s="21">
        <f t="shared" si="126"/>
        <v>2.5</v>
      </c>
      <c r="V2404" s="36">
        <v>8.0000000000000002E-3</v>
      </c>
      <c r="W2404" s="36">
        <v>3.137</v>
      </c>
      <c r="X2404">
        <f t="shared" si="125"/>
        <v>7.0859453499444436E-4</v>
      </c>
    </row>
    <row r="2405" spans="1:24" x14ac:dyDescent="0.25">
      <c r="A2405" s="1">
        <v>42296</v>
      </c>
      <c r="B2405" s="1" t="s">
        <v>19</v>
      </c>
      <c r="C2405" t="s">
        <v>441</v>
      </c>
      <c r="D2405">
        <v>5</v>
      </c>
      <c r="E2405">
        <v>30</v>
      </c>
      <c r="F2405" s="6">
        <v>912</v>
      </c>
      <c r="G2405" s="6">
        <v>926</v>
      </c>
      <c r="H2405" s="6">
        <v>15</v>
      </c>
      <c r="I2405" t="s">
        <v>393</v>
      </c>
      <c r="J2405" t="s">
        <v>285</v>
      </c>
      <c r="K2405" t="s">
        <v>7</v>
      </c>
      <c r="L2405" t="s">
        <v>243</v>
      </c>
      <c r="M2405" t="s">
        <v>571</v>
      </c>
      <c r="N2405" t="s">
        <v>690</v>
      </c>
      <c r="O2405" t="s">
        <v>691</v>
      </c>
      <c r="P2405" t="s">
        <v>692</v>
      </c>
      <c r="Q2405" s="38">
        <v>2</v>
      </c>
      <c r="R2405" s="21">
        <v>3</v>
      </c>
      <c r="S2405" s="21">
        <v>3</v>
      </c>
      <c r="T2405" s="21">
        <f t="shared" si="126"/>
        <v>3</v>
      </c>
      <c r="V2405" s="36">
        <v>8.0000000000000002E-3</v>
      </c>
      <c r="W2405" s="36">
        <v>3.137</v>
      </c>
      <c r="X2405">
        <f t="shared" si="125"/>
        <v>5.0216837498503043E-4</v>
      </c>
    </row>
    <row r="2406" spans="1:24" x14ac:dyDescent="0.25">
      <c r="A2406" s="1">
        <v>42296</v>
      </c>
      <c r="B2406" s="1" t="s">
        <v>19</v>
      </c>
      <c r="C2406" t="s">
        <v>444</v>
      </c>
      <c r="D2406">
        <v>20</v>
      </c>
      <c r="E2406">
        <v>30</v>
      </c>
      <c r="F2406" s="6">
        <v>1207</v>
      </c>
      <c r="G2406" s="6">
        <v>1222</v>
      </c>
      <c r="H2406" s="6">
        <v>15</v>
      </c>
      <c r="I2406" t="s">
        <v>393</v>
      </c>
      <c r="J2406" t="s">
        <v>285</v>
      </c>
      <c r="K2406" t="s">
        <v>7</v>
      </c>
      <c r="L2406" t="s">
        <v>243</v>
      </c>
      <c r="M2406" t="s">
        <v>571</v>
      </c>
      <c r="N2406" t="s">
        <v>690</v>
      </c>
      <c r="O2406" t="s">
        <v>691</v>
      </c>
      <c r="P2406" t="s">
        <v>692</v>
      </c>
      <c r="Q2406" s="38">
        <v>5</v>
      </c>
      <c r="R2406" s="21">
        <v>2</v>
      </c>
      <c r="S2406" s="21">
        <v>3</v>
      </c>
      <c r="T2406" s="21">
        <f t="shared" si="126"/>
        <v>2.5</v>
      </c>
      <c r="V2406" s="36">
        <v>8.0000000000000002E-3</v>
      </c>
      <c r="W2406" s="36">
        <v>3.137</v>
      </c>
      <c r="X2406">
        <f t="shared" si="125"/>
        <v>7.0859453499444436E-4</v>
      </c>
    </row>
    <row r="2407" spans="1:24" x14ac:dyDescent="0.25">
      <c r="A2407" s="1">
        <v>42301</v>
      </c>
      <c r="B2407" s="1" t="s">
        <v>19</v>
      </c>
      <c r="C2407" t="s">
        <v>1194</v>
      </c>
      <c r="D2407">
        <v>20</v>
      </c>
      <c r="E2407">
        <v>30</v>
      </c>
      <c r="F2407" s="6">
        <v>1000</v>
      </c>
      <c r="G2407" s="6">
        <v>1015</v>
      </c>
      <c r="H2407" s="6">
        <v>15</v>
      </c>
      <c r="I2407" t="s">
        <v>393</v>
      </c>
      <c r="J2407" t="s">
        <v>285</v>
      </c>
      <c r="K2407" t="s">
        <v>7</v>
      </c>
      <c r="L2407" t="s">
        <v>243</v>
      </c>
      <c r="M2407" t="s">
        <v>571</v>
      </c>
      <c r="N2407" t="s">
        <v>690</v>
      </c>
      <c r="O2407" t="s">
        <v>691</v>
      </c>
      <c r="P2407" t="s">
        <v>692</v>
      </c>
      <c r="Q2407" s="38">
        <v>6</v>
      </c>
      <c r="R2407" s="21">
        <v>2</v>
      </c>
      <c r="S2407" s="21">
        <v>4</v>
      </c>
      <c r="T2407" s="21">
        <f t="shared" si="126"/>
        <v>3</v>
      </c>
      <c r="V2407" s="36">
        <v>8.0000000000000002E-3</v>
      </c>
      <c r="W2407" s="36">
        <v>3.137</v>
      </c>
      <c r="X2407">
        <f t="shared" si="125"/>
        <v>1.5065051249550914E-3</v>
      </c>
    </row>
    <row r="2408" spans="1:24" x14ac:dyDescent="0.25">
      <c r="A2408" s="1">
        <v>42301</v>
      </c>
      <c r="B2408" s="1" t="s">
        <v>19</v>
      </c>
      <c r="C2408" t="s">
        <v>1194</v>
      </c>
      <c r="D2408">
        <v>10</v>
      </c>
      <c r="E2408">
        <v>30</v>
      </c>
      <c r="F2408" s="6">
        <v>1020</v>
      </c>
      <c r="G2408" s="6">
        <v>1035</v>
      </c>
      <c r="H2408" s="6">
        <v>15</v>
      </c>
      <c r="I2408" t="s">
        <v>393</v>
      </c>
      <c r="J2408" t="s">
        <v>285</v>
      </c>
      <c r="K2408" t="s">
        <v>7</v>
      </c>
      <c r="L2408" t="s">
        <v>243</v>
      </c>
      <c r="M2408" t="s">
        <v>571</v>
      </c>
      <c r="N2408" t="s">
        <v>690</v>
      </c>
      <c r="O2408" t="s">
        <v>691</v>
      </c>
      <c r="P2408" t="s">
        <v>692</v>
      </c>
      <c r="Q2408" s="38">
        <v>6</v>
      </c>
      <c r="R2408" s="21">
        <v>2</v>
      </c>
      <c r="S2408" s="21">
        <v>4</v>
      </c>
      <c r="T2408" s="21">
        <f t="shared" si="126"/>
        <v>3</v>
      </c>
      <c r="V2408" s="36">
        <v>8.0000000000000002E-3</v>
      </c>
      <c r="W2408" s="36">
        <v>3.137</v>
      </c>
      <c r="X2408">
        <f t="shared" si="125"/>
        <v>1.5065051249550914E-3</v>
      </c>
    </row>
    <row r="2409" spans="1:24" x14ac:dyDescent="0.25">
      <c r="A2409" s="1">
        <v>42294</v>
      </c>
      <c r="B2409" s="1" t="s">
        <v>19</v>
      </c>
      <c r="C2409">
        <v>1149</v>
      </c>
      <c r="D2409">
        <v>5</v>
      </c>
      <c r="E2409">
        <v>30</v>
      </c>
      <c r="F2409" s="17">
        <v>0.64583333333333304</v>
      </c>
      <c r="G2409" s="17">
        <v>0.67013888888888895</v>
      </c>
      <c r="H2409" s="6">
        <v>15</v>
      </c>
      <c r="I2409" t="s">
        <v>230</v>
      </c>
      <c r="J2409" t="s">
        <v>231</v>
      </c>
      <c r="K2409" t="s">
        <v>38</v>
      </c>
      <c r="L2409" t="s">
        <v>243</v>
      </c>
      <c r="M2409" t="s">
        <v>571</v>
      </c>
      <c r="N2409" t="s">
        <v>690</v>
      </c>
      <c r="O2409" t="s">
        <v>691</v>
      </c>
      <c r="P2409" t="s">
        <v>692</v>
      </c>
      <c r="Q2409" s="12">
        <v>1</v>
      </c>
      <c r="R2409">
        <v>4</v>
      </c>
      <c r="S2409">
        <v>4</v>
      </c>
      <c r="T2409">
        <f t="shared" si="126"/>
        <v>4</v>
      </c>
      <c r="V2409" s="36">
        <v>8.0000000000000002E-3</v>
      </c>
      <c r="W2409" s="36">
        <v>3.137</v>
      </c>
      <c r="X2409">
        <f t="shared" si="125"/>
        <v>6.1908770602668107E-4</v>
      </c>
    </row>
    <row r="2410" spans="1:24" x14ac:dyDescent="0.25">
      <c r="A2410" s="1">
        <v>42301</v>
      </c>
      <c r="B2410" t="s">
        <v>19</v>
      </c>
      <c r="C2410">
        <v>1233</v>
      </c>
      <c r="D2410">
        <v>10</v>
      </c>
      <c r="E2410">
        <v>30</v>
      </c>
      <c r="F2410" s="17">
        <v>0.58263888888888904</v>
      </c>
      <c r="G2410" s="17">
        <v>0.593055555555556</v>
      </c>
      <c r="H2410">
        <v>15</v>
      </c>
      <c r="I2410" t="s">
        <v>231</v>
      </c>
      <c r="J2410" t="s">
        <v>1203</v>
      </c>
      <c r="K2410" t="s">
        <v>7</v>
      </c>
      <c r="L2410" t="s">
        <v>243</v>
      </c>
      <c r="M2410" t="s">
        <v>571</v>
      </c>
      <c r="N2410" t="s">
        <v>690</v>
      </c>
      <c r="O2410" t="s">
        <v>691</v>
      </c>
      <c r="P2410" t="s">
        <v>692</v>
      </c>
      <c r="Q2410" s="12">
        <v>3</v>
      </c>
      <c r="R2410">
        <v>4</v>
      </c>
      <c r="S2410">
        <v>4</v>
      </c>
      <c r="T2410" s="21">
        <f t="shared" si="126"/>
        <v>4</v>
      </c>
      <c r="V2410" s="36">
        <v>8.0000000000000002E-3</v>
      </c>
      <c r="W2410" s="36">
        <v>3.137</v>
      </c>
      <c r="X2410">
        <f t="shared" si="125"/>
        <v>1.8572631180800432E-3</v>
      </c>
    </row>
    <row r="2411" spans="1:24" x14ac:dyDescent="0.25">
      <c r="A2411" s="1">
        <v>42290</v>
      </c>
      <c r="B2411" s="1" t="s">
        <v>19</v>
      </c>
      <c r="C2411" t="s">
        <v>410</v>
      </c>
      <c r="D2411">
        <v>10</v>
      </c>
      <c r="E2411">
        <v>30</v>
      </c>
      <c r="F2411" s="6">
        <v>1323</v>
      </c>
      <c r="G2411" s="6">
        <v>1319</v>
      </c>
      <c r="H2411" s="6">
        <v>15</v>
      </c>
      <c r="I2411" t="s">
        <v>393</v>
      </c>
      <c r="J2411" t="s">
        <v>285</v>
      </c>
      <c r="K2411" t="s">
        <v>7</v>
      </c>
      <c r="L2411" t="s">
        <v>411</v>
      </c>
      <c r="M2411" t="s">
        <v>571</v>
      </c>
      <c r="N2411" t="s">
        <v>690</v>
      </c>
      <c r="O2411" t="s">
        <v>694</v>
      </c>
      <c r="P2411" t="s">
        <v>695</v>
      </c>
      <c r="Q2411" s="38">
        <v>3</v>
      </c>
      <c r="R2411" s="21">
        <v>2</v>
      </c>
      <c r="S2411" s="21">
        <v>2</v>
      </c>
      <c r="T2411" s="21">
        <f t="shared" si="126"/>
        <v>2</v>
      </c>
      <c r="V2411" s="36">
        <v>8.0000000000000002E-3</v>
      </c>
      <c r="W2411" s="36">
        <v>3.137</v>
      </c>
      <c r="X2411">
        <f t="shared" si="125"/>
        <v>2.1112630066839384E-4</v>
      </c>
    </row>
    <row r="2412" spans="1:24" x14ac:dyDescent="0.25">
      <c r="A2412" s="1">
        <v>42290</v>
      </c>
      <c r="B2412" s="1" t="s">
        <v>19</v>
      </c>
      <c r="C2412" t="s">
        <v>406</v>
      </c>
      <c r="D2412">
        <v>10</v>
      </c>
      <c r="E2412">
        <v>30</v>
      </c>
      <c r="F2412" s="6">
        <v>937</v>
      </c>
      <c r="G2412" s="6">
        <v>952</v>
      </c>
      <c r="H2412" s="6">
        <v>15</v>
      </c>
      <c r="I2412" t="s">
        <v>393</v>
      </c>
      <c r="J2412" t="s">
        <v>285</v>
      </c>
      <c r="K2412" t="s">
        <v>7</v>
      </c>
      <c r="L2412" t="s">
        <v>199</v>
      </c>
      <c r="M2412" t="s">
        <v>571</v>
      </c>
      <c r="N2412" t="s">
        <v>690</v>
      </c>
      <c r="O2412" t="s">
        <v>697</v>
      </c>
      <c r="P2412" t="s">
        <v>698</v>
      </c>
      <c r="Q2412" s="38">
        <v>1</v>
      </c>
      <c r="R2412" s="21">
        <v>3</v>
      </c>
      <c r="S2412" s="21">
        <v>3</v>
      </c>
      <c r="T2412" s="21">
        <f t="shared" si="126"/>
        <v>3</v>
      </c>
      <c r="V2412" s="36">
        <v>8.0000000000000002E-3</v>
      </c>
      <c r="W2412" s="36">
        <v>3.137</v>
      </c>
      <c r="X2412">
        <f t="shared" si="125"/>
        <v>2.5108418749251522E-4</v>
      </c>
    </row>
    <row r="2413" spans="1:24" x14ac:dyDescent="0.25">
      <c r="A2413" s="1">
        <v>42290</v>
      </c>
      <c r="B2413" s="1" t="s">
        <v>19</v>
      </c>
      <c r="C2413" t="s">
        <v>408</v>
      </c>
      <c r="D2413">
        <v>10</v>
      </c>
      <c r="E2413">
        <v>30</v>
      </c>
      <c r="F2413" s="6">
        <v>1014</v>
      </c>
      <c r="G2413" s="6">
        <v>1030</v>
      </c>
      <c r="H2413" s="6">
        <v>16</v>
      </c>
      <c r="I2413" t="s">
        <v>393</v>
      </c>
      <c r="J2413" t="s">
        <v>285</v>
      </c>
      <c r="K2413" t="s">
        <v>7</v>
      </c>
      <c r="L2413" t="s">
        <v>199</v>
      </c>
      <c r="M2413" t="s">
        <v>571</v>
      </c>
      <c r="N2413" t="s">
        <v>690</v>
      </c>
      <c r="O2413" t="s">
        <v>697</v>
      </c>
      <c r="P2413" t="s">
        <v>698</v>
      </c>
      <c r="Q2413" s="38">
        <v>1</v>
      </c>
      <c r="R2413" s="21">
        <v>4</v>
      </c>
      <c r="S2413" s="21">
        <v>4</v>
      </c>
      <c r="T2413" s="21">
        <f t="shared" si="126"/>
        <v>4</v>
      </c>
      <c r="V2413" s="36">
        <v>8.0000000000000002E-3</v>
      </c>
      <c r="W2413" s="36">
        <v>3.137</v>
      </c>
      <c r="X2413">
        <f t="shared" si="125"/>
        <v>6.1908770602668107E-4</v>
      </c>
    </row>
    <row r="2414" spans="1:24" x14ac:dyDescent="0.25">
      <c r="A2414" s="1">
        <v>42290</v>
      </c>
      <c r="B2414" s="1" t="s">
        <v>19</v>
      </c>
      <c r="C2414" t="s">
        <v>410</v>
      </c>
      <c r="D2414">
        <v>10</v>
      </c>
      <c r="E2414">
        <v>30</v>
      </c>
      <c r="F2414" s="6">
        <v>1323</v>
      </c>
      <c r="G2414" s="6">
        <v>1319</v>
      </c>
      <c r="H2414" s="6">
        <v>15</v>
      </c>
      <c r="I2414" t="s">
        <v>393</v>
      </c>
      <c r="J2414" t="s">
        <v>285</v>
      </c>
      <c r="K2414" t="s">
        <v>7</v>
      </c>
      <c r="L2414" t="s">
        <v>199</v>
      </c>
      <c r="M2414" t="s">
        <v>571</v>
      </c>
      <c r="N2414" t="s">
        <v>690</v>
      </c>
      <c r="O2414" t="s">
        <v>697</v>
      </c>
      <c r="P2414" t="s">
        <v>698</v>
      </c>
      <c r="Q2414" s="38">
        <v>1</v>
      </c>
      <c r="R2414" s="21">
        <v>3</v>
      </c>
      <c r="S2414" s="21">
        <v>3</v>
      </c>
      <c r="T2414" s="21">
        <f t="shared" si="126"/>
        <v>3</v>
      </c>
      <c r="V2414" s="36">
        <v>8.0000000000000002E-3</v>
      </c>
      <c r="W2414" s="36">
        <v>3.137</v>
      </c>
      <c r="X2414">
        <f t="shared" si="125"/>
        <v>2.5108418749251522E-4</v>
      </c>
    </row>
    <row r="2415" spans="1:24" x14ac:dyDescent="0.25">
      <c r="A2415" s="1">
        <v>42292</v>
      </c>
      <c r="B2415" s="1" t="s">
        <v>19</v>
      </c>
      <c r="C2415" s="14" t="s">
        <v>196</v>
      </c>
      <c r="D2415">
        <v>4</v>
      </c>
      <c r="E2415">
        <v>23</v>
      </c>
      <c r="F2415" s="6">
        <v>109</v>
      </c>
      <c r="G2415" s="6">
        <v>126</v>
      </c>
      <c r="H2415" s="6">
        <v>17</v>
      </c>
      <c r="I2415" t="s">
        <v>146</v>
      </c>
      <c r="J2415" t="s">
        <v>147</v>
      </c>
      <c r="K2415" t="s">
        <v>7</v>
      </c>
      <c r="L2415" t="s">
        <v>199</v>
      </c>
      <c r="M2415" t="s">
        <v>571</v>
      </c>
      <c r="N2415" t="s">
        <v>690</v>
      </c>
      <c r="O2415" t="s">
        <v>697</v>
      </c>
      <c r="P2415" t="s">
        <v>698</v>
      </c>
      <c r="Q2415" s="38">
        <v>1</v>
      </c>
      <c r="R2415" s="21">
        <v>3</v>
      </c>
      <c r="S2415" s="21">
        <v>3</v>
      </c>
      <c r="T2415" s="21">
        <f t="shared" si="126"/>
        <v>3</v>
      </c>
      <c r="V2415" s="36">
        <v>8.0000000000000002E-3</v>
      </c>
      <c r="W2415" s="36">
        <v>3.137</v>
      </c>
      <c r="X2415">
        <f t="shared" si="125"/>
        <v>2.5108418749251522E-4</v>
      </c>
    </row>
    <row r="2416" spans="1:24" x14ac:dyDescent="0.25">
      <c r="A2416" s="1">
        <v>42290</v>
      </c>
      <c r="B2416" s="1" t="s">
        <v>19</v>
      </c>
      <c r="C2416" t="s">
        <v>410</v>
      </c>
      <c r="D2416">
        <v>10</v>
      </c>
      <c r="E2416">
        <v>30</v>
      </c>
      <c r="F2416" s="6">
        <v>1323</v>
      </c>
      <c r="G2416" s="6">
        <v>1319</v>
      </c>
      <c r="H2416" s="6">
        <v>15</v>
      </c>
      <c r="I2416" t="s">
        <v>393</v>
      </c>
      <c r="J2416" t="s">
        <v>285</v>
      </c>
      <c r="K2416" t="s">
        <v>7</v>
      </c>
      <c r="L2416" t="s">
        <v>199</v>
      </c>
      <c r="M2416" t="s">
        <v>571</v>
      </c>
      <c r="N2416" t="s">
        <v>690</v>
      </c>
      <c r="O2416" t="s">
        <v>697</v>
      </c>
      <c r="P2416" t="s">
        <v>698</v>
      </c>
      <c r="Q2416" s="38">
        <v>1</v>
      </c>
      <c r="R2416" s="21">
        <v>4</v>
      </c>
      <c r="S2416" s="21">
        <v>4</v>
      </c>
      <c r="T2416" s="21">
        <f t="shared" si="126"/>
        <v>4</v>
      </c>
      <c r="V2416" s="36">
        <v>8.0000000000000002E-3</v>
      </c>
      <c r="W2416" s="36">
        <v>3.137</v>
      </c>
      <c r="X2416">
        <f t="shared" si="125"/>
        <v>6.1908770602668107E-4</v>
      </c>
    </row>
    <row r="2417" spans="1:24" x14ac:dyDescent="0.25">
      <c r="A2417" s="1">
        <v>42291</v>
      </c>
      <c r="B2417" s="1" t="s">
        <v>19</v>
      </c>
      <c r="C2417" t="s">
        <v>417</v>
      </c>
      <c r="D2417">
        <v>20</v>
      </c>
      <c r="E2417">
        <v>30</v>
      </c>
      <c r="F2417" s="6">
        <v>1226</v>
      </c>
      <c r="G2417" s="6">
        <v>1241</v>
      </c>
      <c r="H2417" s="6">
        <v>15</v>
      </c>
      <c r="I2417" t="s">
        <v>393</v>
      </c>
      <c r="J2417" t="s">
        <v>285</v>
      </c>
      <c r="K2417" t="s">
        <v>7</v>
      </c>
      <c r="L2417" t="s">
        <v>199</v>
      </c>
      <c r="M2417" t="s">
        <v>571</v>
      </c>
      <c r="N2417" t="s">
        <v>690</v>
      </c>
      <c r="O2417" t="s">
        <v>697</v>
      </c>
      <c r="P2417" t="s">
        <v>698</v>
      </c>
      <c r="Q2417" s="38">
        <v>1</v>
      </c>
      <c r="R2417" s="21">
        <v>2</v>
      </c>
      <c r="S2417" s="21">
        <v>2</v>
      </c>
      <c r="T2417" s="21">
        <f t="shared" si="126"/>
        <v>2</v>
      </c>
      <c r="V2417" s="36">
        <v>8.0000000000000002E-3</v>
      </c>
      <c r="W2417" s="36">
        <v>3.137</v>
      </c>
      <c r="X2417">
        <f t="shared" si="125"/>
        <v>7.037543355613128E-5</v>
      </c>
    </row>
    <row r="2418" spans="1:24" x14ac:dyDescent="0.25">
      <c r="A2418" s="1">
        <v>42292</v>
      </c>
      <c r="B2418" s="1" t="s">
        <v>19</v>
      </c>
      <c r="C2418" t="s">
        <v>421</v>
      </c>
      <c r="D2418">
        <v>20</v>
      </c>
      <c r="E2418">
        <v>30</v>
      </c>
      <c r="F2418" s="6">
        <v>1033</v>
      </c>
      <c r="G2418" s="6">
        <v>1048</v>
      </c>
      <c r="H2418" s="6">
        <v>15</v>
      </c>
      <c r="I2418" t="s">
        <v>393</v>
      </c>
      <c r="J2418" t="s">
        <v>20</v>
      </c>
      <c r="K2418" t="s">
        <v>7</v>
      </c>
      <c r="L2418" t="s">
        <v>199</v>
      </c>
      <c r="M2418" t="s">
        <v>571</v>
      </c>
      <c r="N2418" t="s">
        <v>690</v>
      </c>
      <c r="O2418" t="s">
        <v>697</v>
      </c>
      <c r="P2418" t="s">
        <v>698</v>
      </c>
      <c r="Q2418" s="38">
        <v>1</v>
      </c>
      <c r="R2418" s="21">
        <v>3</v>
      </c>
      <c r="S2418" s="21">
        <v>3</v>
      </c>
      <c r="T2418" s="21">
        <f t="shared" ref="T2418:T2449" si="127">AVERAGE(R2418:S2418)</f>
        <v>3</v>
      </c>
      <c r="V2418" s="36">
        <v>8.0000000000000002E-3</v>
      </c>
      <c r="W2418" s="36">
        <v>3.137</v>
      </c>
      <c r="X2418">
        <f t="shared" si="125"/>
        <v>2.5108418749251522E-4</v>
      </c>
    </row>
    <row r="2419" spans="1:24" x14ac:dyDescent="0.25">
      <c r="A2419" s="1">
        <v>42293</v>
      </c>
      <c r="B2419" s="1" t="s">
        <v>19</v>
      </c>
      <c r="C2419" t="s">
        <v>433</v>
      </c>
      <c r="D2419">
        <v>10</v>
      </c>
      <c r="E2419">
        <v>30</v>
      </c>
      <c r="F2419" s="6">
        <v>1313</v>
      </c>
      <c r="G2419" s="6">
        <v>1328</v>
      </c>
      <c r="H2419" s="6">
        <v>15</v>
      </c>
      <c r="I2419" t="s">
        <v>393</v>
      </c>
      <c r="J2419" t="s">
        <v>146</v>
      </c>
      <c r="K2419" t="s">
        <v>7</v>
      </c>
      <c r="L2419" t="s">
        <v>199</v>
      </c>
      <c r="M2419" t="s">
        <v>571</v>
      </c>
      <c r="N2419" t="s">
        <v>690</v>
      </c>
      <c r="O2419" t="s">
        <v>697</v>
      </c>
      <c r="P2419" t="s">
        <v>698</v>
      </c>
      <c r="Q2419" s="38">
        <v>1</v>
      </c>
      <c r="R2419" s="21">
        <v>2</v>
      </c>
      <c r="S2419" s="21">
        <v>2</v>
      </c>
      <c r="T2419" s="21">
        <f t="shared" si="127"/>
        <v>2</v>
      </c>
      <c r="V2419" s="36">
        <v>8.0000000000000002E-3</v>
      </c>
      <c r="W2419" s="36">
        <v>3.137</v>
      </c>
      <c r="X2419">
        <f t="shared" si="125"/>
        <v>7.037543355613128E-5</v>
      </c>
    </row>
    <row r="2420" spans="1:24" x14ac:dyDescent="0.25">
      <c r="A2420" s="1">
        <v>42295</v>
      </c>
      <c r="B2420" s="1" t="s">
        <v>19</v>
      </c>
      <c r="C2420" t="s">
        <v>438</v>
      </c>
      <c r="D2420">
        <v>20</v>
      </c>
      <c r="E2420">
        <v>30</v>
      </c>
      <c r="F2420" s="6">
        <v>1003</v>
      </c>
      <c r="G2420" s="6">
        <v>1018</v>
      </c>
      <c r="H2420" s="6">
        <v>15</v>
      </c>
      <c r="I2420" t="s">
        <v>393</v>
      </c>
      <c r="J2420" t="s">
        <v>285</v>
      </c>
      <c r="K2420" t="s">
        <v>7</v>
      </c>
      <c r="L2420" t="s">
        <v>199</v>
      </c>
      <c r="M2420" t="s">
        <v>571</v>
      </c>
      <c r="N2420" t="s">
        <v>690</v>
      </c>
      <c r="O2420" t="s">
        <v>697</v>
      </c>
      <c r="P2420" t="s">
        <v>698</v>
      </c>
      <c r="Q2420" s="38">
        <v>3</v>
      </c>
      <c r="R2420" s="21">
        <v>2</v>
      </c>
      <c r="S2420" s="21">
        <v>2</v>
      </c>
      <c r="T2420" s="21">
        <f t="shared" si="127"/>
        <v>2</v>
      </c>
      <c r="V2420" s="36">
        <v>8.0000000000000002E-3</v>
      </c>
      <c r="W2420" s="36">
        <v>3.137</v>
      </c>
      <c r="X2420">
        <f t="shared" si="125"/>
        <v>2.1112630066839384E-4</v>
      </c>
    </row>
    <row r="2421" spans="1:24" x14ac:dyDescent="0.25">
      <c r="A2421" s="1">
        <v>42295</v>
      </c>
      <c r="B2421" s="1" t="s">
        <v>19</v>
      </c>
      <c r="C2421" t="s">
        <v>438</v>
      </c>
      <c r="D2421">
        <v>20</v>
      </c>
      <c r="E2421">
        <v>30</v>
      </c>
      <c r="F2421" s="6">
        <v>1003</v>
      </c>
      <c r="G2421" s="6">
        <v>1018</v>
      </c>
      <c r="H2421" s="6">
        <v>15</v>
      </c>
      <c r="I2421" t="s">
        <v>393</v>
      </c>
      <c r="J2421" t="s">
        <v>285</v>
      </c>
      <c r="K2421" t="s">
        <v>7</v>
      </c>
      <c r="L2421" t="s">
        <v>199</v>
      </c>
      <c r="M2421" t="s">
        <v>571</v>
      </c>
      <c r="N2421" t="s">
        <v>690</v>
      </c>
      <c r="O2421" t="s">
        <v>697</v>
      </c>
      <c r="P2421" t="s">
        <v>698</v>
      </c>
      <c r="Q2421" s="38">
        <v>2</v>
      </c>
      <c r="R2421" s="21">
        <v>3</v>
      </c>
      <c r="S2421" s="21">
        <v>3</v>
      </c>
      <c r="T2421" s="21">
        <f t="shared" si="127"/>
        <v>3</v>
      </c>
      <c r="V2421" s="36">
        <v>8.0000000000000002E-3</v>
      </c>
      <c r="W2421" s="36">
        <v>3.137</v>
      </c>
      <c r="X2421">
        <f t="shared" si="125"/>
        <v>5.0216837498503043E-4</v>
      </c>
    </row>
    <row r="2422" spans="1:24" x14ac:dyDescent="0.25">
      <c r="A2422" s="1">
        <v>42296</v>
      </c>
      <c r="B2422" s="1" t="s">
        <v>19</v>
      </c>
      <c r="C2422" s="14" t="s">
        <v>224</v>
      </c>
      <c r="D2422">
        <v>9.1</v>
      </c>
      <c r="E2422">
        <v>30</v>
      </c>
      <c r="F2422" s="6">
        <v>241</v>
      </c>
      <c r="G2422" s="6">
        <v>256</v>
      </c>
      <c r="H2422" s="6">
        <v>15</v>
      </c>
      <c r="I2422" t="s">
        <v>146</v>
      </c>
      <c r="J2422" t="s">
        <v>147</v>
      </c>
      <c r="K2422" t="s">
        <v>7</v>
      </c>
      <c r="L2422" t="s">
        <v>199</v>
      </c>
      <c r="M2422" t="s">
        <v>571</v>
      </c>
      <c r="N2422" t="s">
        <v>690</v>
      </c>
      <c r="O2422" t="s">
        <v>697</v>
      </c>
      <c r="P2422" t="s">
        <v>698</v>
      </c>
      <c r="Q2422" s="38">
        <v>4</v>
      </c>
      <c r="R2422" s="21">
        <v>2</v>
      </c>
      <c r="S2422" s="21">
        <v>3</v>
      </c>
      <c r="T2422" s="21">
        <f t="shared" si="127"/>
        <v>2.5</v>
      </c>
      <c r="V2422" s="36">
        <v>8.0000000000000002E-3</v>
      </c>
      <c r="W2422" s="36">
        <v>3.137</v>
      </c>
      <c r="X2422">
        <f t="shared" si="125"/>
        <v>5.6687562799555551E-4</v>
      </c>
    </row>
    <row r="2423" spans="1:24" x14ac:dyDescent="0.25">
      <c r="A2423" s="1">
        <v>42295</v>
      </c>
      <c r="B2423" s="1" t="s">
        <v>19</v>
      </c>
      <c r="C2423" t="s">
        <v>438</v>
      </c>
      <c r="D2423">
        <v>20</v>
      </c>
      <c r="E2423">
        <v>30</v>
      </c>
      <c r="F2423" s="6">
        <v>1003</v>
      </c>
      <c r="G2423" s="6">
        <v>1018</v>
      </c>
      <c r="H2423" s="6">
        <v>15</v>
      </c>
      <c r="I2423" t="s">
        <v>393</v>
      </c>
      <c r="J2423" t="s">
        <v>285</v>
      </c>
      <c r="K2423" t="s">
        <v>7</v>
      </c>
      <c r="L2423" t="s">
        <v>199</v>
      </c>
      <c r="M2423" t="s">
        <v>571</v>
      </c>
      <c r="N2423" t="s">
        <v>690</v>
      </c>
      <c r="O2423" t="s">
        <v>697</v>
      </c>
      <c r="P2423" t="s">
        <v>698</v>
      </c>
      <c r="Q2423" s="38">
        <v>1</v>
      </c>
      <c r="R2423" s="21">
        <v>4</v>
      </c>
      <c r="S2423" s="21">
        <v>4</v>
      </c>
      <c r="T2423" s="21">
        <f t="shared" si="127"/>
        <v>4</v>
      </c>
      <c r="V2423" s="36">
        <v>8.0000000000000002E-3</v>
      </c>
      <c r="W2423" s="36">
        <v>3.137</v>
      </c>
      <c r="X2423">
        <f t="shared" si="125"/>
        <v>6.1908770602668107E-4</v>
      </c>
    </row>
    <row r="2424" spans="1:24" x14ac:dyDescent="0.25">
      <c r="A2424" s="1">
        <v>42297</v>
      </c>
      <c r="B2424" s="1" t="s">
        <v>19</v>
      </c>
      <c r="C2424" s="14" t="s">
        <v>225</v>
      </c>
      <c r="D2424">
        <v>11.5</v>
      </c>
      <c r="E2424">
        <v>30</v>
      </c>
      <c r="F2424" s="6">
        <v>822</v>
      </c>
      <c r="G2424" s="6">
        <v>838</v>
      </c>
      <c r="H2424" s="6">
        <v>16</v>
      </c>
      <c r="I2424" t="s">
        <v>146</v>
      </c>
      <c r="J2424" t="s">
        <v>147</v>
      </c>
      <c r="K2424" t="s">
        <v>7</v>
      </c>
      <c r="L2424" t="s">
        <v>199</v>
      </c>
      <c r="M2424" t="s">
        <v>571</v>
      </c>
      <c r="N2424" t="s">
        <v>690</v>
      </c>
      <c r="O2424" t="s">
        <v>697</v>
      </c>
      <c r="P2424" t="s">
        <v>698</v>
      </c>
      <c r="Q2424" s="38">
        <v>1</v>
      </c>
      <c r="R2424" s="21">
        <v>1</v>
      </c>
      <c r="S2424" s="21">
        <v>1</v>
      </c>
      <c r="T2424" s="21">
        <f t="shared" si="127"/>
        <v>1</v>
      </c>
      <c r="V2424" s="36">
        <v>8.0000000000000002E-3</v>
      </c>
      <c r="W2424" s="36">
        <v>3.137</v>
      </c>
      <c r="X2424">
        <f t="shared" si="125"/>
        <v>7.9999999999999996E-6</v>
      </c>
    </row>
    <row r="2425" spans="1:24" x14ac:dyDescent="0.25">
      <c r="A2425" s="1">
        <v>42297</v>
      </c>
      <c r="B2425" s="1" t="s">
        <v>19</v>
      </c>
      <c r="C2425" s="14" t="s">
        <v>226</v>
      </c>
      <c r="D2425">
        <v>9.3000000000000007</v>
      </c>
      <c r="E2425">
        <v>30</v>
      </c>
      <c r="F2425" s="6">
        <v>1056</v>
      </c>
      <c r="G2425" s="6">
        <v>1111</v>
      </c>
      <c r="H2425" s="6">
        <v>15</v>
      </c>
      <c r="I2425" t="s">
        <v>146</v>
      </c>
      <c r="J2425" t="s">
        <v>147</v>
      </c>
      <c r="K2425" t="s">
        <v>7</v>
      </c>
      <c r="L2425" t="s">
        <v>199</v>
      </c>
      <c r="M2425" t="s">
        <v>571</v>
      </c>
      <c r="N2425" t="s">
        <v>690</v>
      </c>
      <c r="O2425" t="s">
        <v>697</v>
      </c>
      <c r="P2425" t="s">
        <v>698</v>
      </c>
      <c r="Q2425" s="38">
        <v>3</v>
      </c>
      <c r="R2425" s="21">
        <v>2</v>
      </c>
      <c r="S2425" s="21">
        <v>2</v>
      </c>
      <c r="T2425" s="21">
        <f t="shared" si="127"/>
        <v>2</v>
      </c>
      <c r="V2425" s="36">
        <v>8.0000000000000002E-3</v>
      </c>
      <c r="W2425" s="36">
        <v>3.137</v>
      </c>
      <c r="X2425">
        <f t="shared" si="125"/>
        <v>2.1112630066839384E-4</v>
      </c>
    </row>
    <row r="2426" spans="1:24" x14ac:dyDescent="0.25">
      <c r="A2426" s="1">
        <v>42297</v>
      </c>
      <c r="B2426" s="1" t="s">
        <v>19</v>
      </c>
      <c r="C2426" s="14" t="s">
        <v>227</v>
      </c>
      <c r="D2426">
        <v>9.1</v>
      </c>
      <c r="E2426">
        <v>30</v>
      </c>
      <c r="F2426" s="6">
        <v>153</v>
      </c>
      <c r="G2426" s="6">
        <v>208</v>
      </c>
      <c r="H2426" s="6">
        <v>15</v>
      </c>
      <c r="I2426" t="s">
        <v>146</v>
      </c>
      <c r="J2426" t="s">
        <v>147</v>
      </c>
      <c r="K2426" t="s">
        <v>38</v>
      </c>
      <c r="L2426" t="s">
        <v>199</v>
      </c>
      <c r="M2426" t="s">
        <v>571</v>
      </c>
      <c r="N2426" t="s">
        <v>690</v>
      </c>
      <c r="O2426" t="s">
        <v>697</v>
      </c>
      <c r="P2426" t="s">
        <v>698</v>
      </c>
      <c r="Q2426" s="12">
        <v>1</v>
      </c>
      <c r="R2426" s="12">
        <v>3</v>
      </c>
      <c r="S2426">
        <v>3</v>
      </c>
      <c r="T2426">
        <f t="shared" si="127"/>
        <v>3</v>
      </c>
      <c r="V2426" s="36">
        <v>8.0000000000000002E-3</v>
      </c>
      <c r="W2426" s="36">
        <v>3.137</v>
      </c>
      <c r="X2426">
        <f t="shared" si="125"/>
        <v>2.5108418749251522E-4</v>
      </c>
    </row>
    <row r="2427" spans="1:24" x14ac:dyDescent="0.25">
      <c r="A2427" s="1">
        <v>42295</v>
      </c>
      <c r="B2427" s="1" t="s">
        <v>19</v>
      </c>
      <c r="C2427" t="s">
        <v>201</v>
      </c>
      <c r="D2427">
        <v>20</v>
      </c>
      <c r="E2427">
        <v>30</v>
      </c>
      <c r="F2427" s="6">
        <v>1051</v>
      </c>
      <c r="G2427" s="6">
        <v>1106</v>
      </c>
      <c r="H2427" s="6">
        <v>15</v>
      </c>
      <c r="I2427" t="s">
        <v>393</v>
      </c>
      <c r="J2427" t="s">
        <v>285</v>
      </c>
      <c r="K2427" t="s">
        <v>7</v>
      </c>
      <c r="L2427" t="s">
        <v>199</v>
      </c>
      <c r="M2427" t="s">
        <v>571</v>
      </c>
      <c r="N2427" t="s">
        <v>690</v>
      </c>
      <c r="O2427" t="s">
        <v>697</v>
      </c>
      <c r="P2427" t="s">
        <v>698</v>
      </c>
      <c r="Q2427" s="38">
        <v>1</v>
      </c>
      <c r="R2427" s="21">
        <v>2</v>
      </c>
      <c r="S2427" s="21">
        <v>2</v>
      </c>
      <c r="T2427" s="21">
        <f t="shared" si="127"/>
        <v>2</v>
      </c>
      <c r="V2427" s="36">
        <v>8.0000000000000002E-3</v>
      </c>
      <c r="W2427" s="36">
        <v>3.137</v>
      </c>
      <c r="X2427">
        <f t="shared" si="125"/>
        <v>7.037543355613128E-5</v>
      </c>
    </row>
    <row r="2428" spans="1:24" x14ac:dyDescent="0.25">
      <c r="A2428" s="1">
        <v>42296</v>
      </c>
      <c r="B2428" s="1" t="s">
        <v>19</v>
      </c>
      <c r="C2428" t="s">
        <v>444</v>
      </c>
      <c r="D2428">
        <v>20</v>
      </c>
      <c r="E2428">
        <v>30</v>
      </c>
      <c r="F2428" s="6">
        <v>1207</v>
      </c>
      <c r="G2428" s="6">
        <v>1222</v>
      </c>
      <c r="H2428" s="6">
        <v>15</v>
      </c>
      <c r="I2428" t="s">
        <v>393</v>
      </c>
      <c r="J2428" t="s">
        <v>285</v>
      </c>
      <c r="K2428" t="s">
        <v>7</v>
      </c>
      <c r="L2428" t="s">
        <v>199</v>
      </c>
      <c r="M2428" t="s">
        <v>571</v>
      </c>
      <c r="N2428" t="s">
        <v>690</v>
      </c>
      <c r="O2428" t="s">
        <v>697</v>
      </c>
      <c r="P2428" t="s">
        <v>698</v>
      </c>
      <c r="Q2428" s="38">
        <v>3</v>
      </c>
      <c r="R2428" s="21">
        <v>2</v>
      </c>
      <c r="S2428" s="21">
        <v>2</v>
      </c>
      <c r="T2428" s="21">
        <f t="shared" si="127"/>
        <v>2</v>
      </c>
      <c r="V2428" s="36">
        <v>8.0000000000000002E-3</v>
      </c>
      <c r="W2428" s="36">
        <v>3.137</v>
      </c>
      <c r="X2428">
        <f t="shared" si="125"/>
        <v>2.1112630066839384E-4</v>
      </c>
    </row>
    <row r="2429" spans="1:24" x14ac:dyDescent="0.25">
      <c r="A2429" s="1">
        <v>42301</v>
      </c>
      <c r="B2429" s="1" t="s">
        <v>19</v>
      </c>
      <c r="C2429" t="s">
        <v>1194</v>
      </c>
      <c r="D2429">
        <v>20</v>
      </c>
      <c r="E2429">
        <v>30</v>
      </c>
      <c r="F2429" s="6">
        <v>1000</v>
      </c>
      <c r="G2429" s="6">
        <v>1015</v>
      </c>
      <c r="H2429" s="6">
        <v>15</v>
      </c>
      <c r="I2429" t="s">
        <v>393</v>
      </c>
      <c r="J2429" t="s">
        <v>285</v>
      </c>
      <c r="K2429" t="s">
        <v>7</v>
      </c>
      <c r="L2429" t="s">
        <v>199</v>
      </c>
      <c r="M2429" t="s">
        <v>571</v>
      </c>
      <c r="N2429" t="s">
        <v>690</v>
      </c>
      <c r="O2429" t="s">
        <v>697</v>
      </c>
      <c r="P2429" t="s">
        <v>698</v>
      </c>
      <c r="Q2429" s="38">
        <v>4</v>
      </c>
      <c r="R2429" s="21">
        <v>2</v>
      </c>
      <c r="S2429" s="21">
        <v>3</v>
      </c>
      <c r="T2429" s="21">
        <f t="shared" si="127"/>
        <v>2.5</v>
      </c>
      <c r="V2429" s="36">
        <v>8.0000000000000002E-3</v>
      </c>
      <c r="W2429" s="36">
        <v>3.137</v>
      </c>
      <c r="X2429">
        <f t="shared" si="125"/>
        <v>5.6687562799555551E-4</v>
      </c>
    </row>
    <row r="2430" spans="1:24" x14ac:dyDescent="0.25">
      <c r="A2430" s="1">
        <v>42301</v>
      </c>
      <c r="B2430" t="s">
        <v>19</v>
      </c>
      <c r="C2430">
        <v>1233</v>
      </c>
      <c r="D2430">
        <v>10</v>
      </c>
      <c r="E2430">
        <v>30</v>
      </c>
      <c r="F2430" s="17">
        <v>0.58263888888888904</v>
      </c>
      <c r="G2430" s="17">
        <v>0.593055555555556</v>
      </c>
      <c r="H2430">
        <v>15</v>
      </c>
      <c r="I2430" t="s">
        <v>231</v>
      </c>
      <c r="J2430" t="s">
        <v>1203</v>
      </c>
      <c r="K2430" t="s">
        <v>38</v>
      </c>
      <c r="L2430" t="s">
        <v>199</v>
      </c>
      <c r="M2430" t="s">
        <v>571</v>
      </c>
      <c r="N2430" t="s">
        <v>690</v>
      </c>
      <c r="O2430" t="s">
        <v>697</v>
      </c>
      <c r="P2430" t="s">
        <v>698</v>
      </c>
      <c r="Q2430" s="12">
        <v>1</v>
      </c>
      <c r="R2430">
        <v>2</v>
      </c>
      <c r="S2430">
        <v>2</v>
      </c>
      <c r="T2430" s="21">
        <f t="shared" si="127"/>
        <v>2</v>
      </c>
      <c r="V2430" s="36">
        <v>8.0000000000000002E-3</v>
      </c>
      <c r="W2430" s="36">
        <v>3.137</v>
      </c>
      <c r="X2430">
        <f t="shared" si="125"/>
        <v>7.037543355613128E-5</v>
      </c>
    </row>
    <row r="2431" spans="1:24" x14ac:dyDescent="0.25">
      <c r="A2431" s="1">
        <v>42294</v>
      </c>
      <c r="B2431" s="1" t="s">
        <v>19</v>
      </c>
      <c r="C2431">
        <v>1149</v>
      </c>
      <c r="D2431">
        <v>5</v>
      </c>
      <c r="E2431">
        <v>30</v>
      </c>
      <c r="F2431" s="17">
        <v>0.64583333333333304</v>
      </c>
      <c r="G2431" s="17">
        <v>0.67013888888888895</v>
      </c>
      <c r="H2431" s="6">
        <v>15</v>
      </c>
      <c r="I2431" t="s">
        <v>230</v>
      </c>
      <c r="J2431" t="s">
        <v>231</v>
      </c>
      <c r="K2431" t="s">
        <v>38</v>
      </c>
      <c r="L2431" t="s">
        <v>232</v>
      </c>
      <c r="M2431" t="s">
        <v>237</v>
      </c>
      <c r="N2431" t="s">
        <v>1155</v>
      </c>
      <c r="O2431" t="s">
        <v>1216</v>
      </c>
      <c r="P2431" t="s">
        <v>1165</v>
      </c>
      <c r="Q2431" s="12">
        <v>1</v>
      </c>
      <c r="R2431">
        <v>1</v>
      </c>
      <c r="S2431">
        <v>1</v>
      </c>
      <c r="T2431">
        <f t="shared" si="127"/>
        <v>1</v>
      </c>
      <c r="U2431" t="s">
        <v>233</v>
      </c>
      <c r="V2431" s="36">
        <v>8.0000000000000002E-3</v>
      </c>
      <c r="W2431" s="36">
        <v>3.137</v>
      </c>
      <c r="X2431">
        <f t="shared" si="125"/>
        <v>7.9999999999999996E-6</v>
      </c>
    </row>
    <row r="2432" spans="1:24" x14ac:dyDescent="0.25">
      <c r="A2432" s="1">
        <v>42294</v>
      </c>
      <c r="B2432" s="1" t="s">
        <v>19</v>
      </c>
      <c r="C2432">
        <v>1134</v>
      </c>
      <c r="D2432">
        <v>10</v>
      </c>
      <c r="E2432">
        <v>30</v>
      </c>
      <c r="F2432" s="17">
        <v>0.47569444444444398</v>
      </c>
      <c r="G2432" s="17">
        <v>0.49305555555555602</v>
      </c>
      <c r="H2432" s="6">
        <v>14</v>
      </c>
      <c r="I2432" t="s">
        <v>230</v>
      </c>
      <c r="J2432" t="s">
        <v>231</v>
      </c>
      <c r="K2432" t="s">
        <v>7</v>
      </c>
      <c r="L2432" t="s">
        <v>232</v>
      </c>
      <c r="M2432" t="s">
        <v>237</v>
      </c>
      <c r="N2432" t="s">
        <v>1155</v>
      </c>
      <c r="O2432" t="s">
        <v>1216</v>
      </c>
      <c r="P2432" t="s">
        <v>1165</v>
      </c>
      <c r="Q2432" s="38">
        <v>1</v>
      </c>
      <c r="R2432" s="21">
        <v>4</v>
      </c>
      <c r="S2432" s="21">
        <v>4</v>
      </c>
      <c r="T2432" s="21">
        <f t="shared" si="127"/>
        <v>4</v>
      </c>
      <c r="U2432" t="s">
        <v>233</v>
      </c>
      <c r="V2432" s="36">
        <v>8.0000000000000002E-3</v>
      </c>
      <c r="W2432" s="36">
        <v>3.137</v>
      </c>
      <c r="X2432">
        <f t="shared" si="125"/>
        <v>6.1908770602668107E-4</v>
      </c>
    </row>
    <row r="2433" spans="1:24" x14ac:dyDescent="0.25">
      <c r="A2433" s="1">
        <v>42301</v>
      </c>
      <c r="B2433" s="1" t="s">
        <v>19</v>
      </c>
      <c r="C2433">
        <v>1230</v>
      </c>
      <c r="D2433">
        <v>17</v>
      </c>
      <c r="E2433">
        <v>30</v>
      </c>
      <c r="F2433" s="17">
        <v>0.52500000000000002</v>
      </c>
      <c r="G2433" s="17">
        <v>0.57708333333333295</v>
      </c>
      <c r="H2433" s="6">
        <v>14</v>
      </c>
      <c r="I2433" t="s">
        <v>230</v>
      </c>
      <c r="J2433" t="s">
        <v>253</v>
      </c>
      <c r="K2433" t="s">
        <v>7</v>
      </c>
      <c r="L2433" t="s">
        <v>232</v>
      </c>
      <c r="M2433" s="11" t="s">
        <v>237</v>
      </c>
      <c r="N2433" s="11" t="s">
        <v>1155</v>
      </c>
      <c r="O2433" t="s">
        <v>1216</v>
      </c>
      <c r="P2433" s="11" t="s">
        <v>1165</v>
      </c>
      <c r="Q2433" s="38">
        <v>1</v>
      </c>
      <c r="R2433" s="21">
        <v>1</v>
      </c>
      <c r="S2433" s="21">
        <v>1</v>
      </c>
      <c r="T2433" s="21">
        <f t="shared" si="127"/>
        <v>1</v>
      </c>
      <c r="V2433" s="36">
        <v>8.0000000000000002E-3</v>
      </c>
      <c r="W2433" s="36">
        <v>3.137</v>
      </c>
      <c r="X2433">
        <f t="shared" si="125"/>
        <v>7.9999999999999996E-6</v>
      </c>
    </row>
    <row r="2434" spans="1:24" x14ac:dyDescent="0.25">
      <c r="A2434" s="1">
        <v>42294</v>
      </c>
      <c r="B2434" s="1" t="s">
        <v>19</v>
      </c>
      <c r="C2434">
        <v>1149</v>
      </c>
      <c r="D2434">
        <v>5</v>
      </c>
      <c r="E2434">
        <v>30</v>
      </c>
      <c r="F2434" s="17">
        <v>0.64583333333333304</v>
      </c>
      <c r="G2434" s="17">
        <v>0.67013888888888895</v>
      </c>
      <c r="H2434" s="6">
        <v>15</v>
      </c>
      <c r="I2434" t="s">
        <v>230</v>
      </c>
      <c r="J2434" t="s">
        <v>231</v>
      </c>
      <c r="K2434" t="s">
        <v>38</v>
      </c>
      <c r="L2434" t="s">
        <v>241</v>
      </c>
      <c r="M2434" t="s">
        <v>237</v>
      </c>
      <c r="N2434" t="s">
        <v>1155</v>
      </c>
      <c r="O2434" t="s">
        <v>1222</v>
      </c>
      <c r="P2434" t="s">
        <v>1166</v>
      </c>
      <c r="Q2434" s="12">
        <v>7</v>
      </c>
      <c r="R2434">
        <v>2</v>
      </c>
      <c r="S2434">
        <v>2</v>
      </c>
      <c r="T2434">
        <f t="shared" si="127"/>
        <v>2</v>
      </c>
      <c r="U2434" t="s">
        <v>242</v>
      </c>
      <c r="V2434" s="41">
        <v>8.9099999999999995E-3</v>
      </c>
      <c r="W2434" s="41">
        <v>3.07</v>
      </c>
      <c r="X2434">
        <f t="shared" si="125"/>
        <v>5.2376663646056551E-4</v>
      </c>
    </row>
    <row r="2435" spans="1:24" x14ac:dyDescent="0.25">
      <c r="A2435" s="1">
        <v>42289</v>
      </c>
      <c r="B2435" s="1" t="s">
        <v>19</v>
      </c>
      <c r="C2435" s="8" t="s">
        <v>48</v>
      </c>
      <c r="D2435">
        <v>5</v>
      </c>
      <c r="E2435">
        <v>30</v>
      </c>
      <c r="F2435" s="6">
        <v>1151</v>
      </c>
      <c r="G2435" s="6">
        <v>1207</v>
      </c>
      <c r="H2435" s="6">
        <v>16</v>
      </c>
      <c r="I2435" t="s">
        <v>10</v>
      </c>
      <c r="J2435" t="s">
        <v>20</v>
      </c>
      <c r="K2435" t="s">
        <v>7</v>
      </c>
      <c r="L2435" t="s">
        <v>53</v>
      </c>
      <c r="M2435" t="s">
        <v>546</v>
      </c>
      <c r="N2435" t="s">
        <v>702</v>
      </c>
      <c r="O2435" t="s">
        <v>703</v>
      </c>
      <c r="P2435" t="s">
        <v>704</v>
      </c>
      <c r="Q2435" s="38">
        <v>1</v>
      </c>
      <c r="R2435" s="21">
        <v>35</v>
      </c>
      <c r="S2435" s="21">
        <v>35</v>
      </c>
      <c r="T2435" s="21">
        <f t="shared" si="127"/>
        <v>35</v>
      </c>
      <c r="V2435" s="36">
        <v>1.5299999999999999E-2</v>
      </c>
      <c r="W2435" s="36">
        <v>3</v>
      </c>
      <c r="X2435">
        <f t="shared" si="125"/>
        <v>0.65598749999999995</v>
      </c>
    </row>
    <row r="2436" spans="1:24" x14ac:dyDescent="0.25">
      <c r="A2436" s="1">
        <v>42289</v>
      </c>
      <c r="B2436" s="1" t="s">
        <v>19</v>
      </c>
      <c r="C2436" s="8" t="s">
        <v>448</v>
      </c>
      <c r="D2436">
        <v>10</v>
      </c>
      <c r="E2436">
        <v>30</v>
      </c>
      <c r="F2436" s="6">
        <v>1045</v>
      </c>
      <c r="G2436" s="6">
        <v>1110</v>
      </c>
      <c r="H2436" s="6">
        <v>35</v>
      </c>
      <c r="I2436" t="s">
        <v>447</v>
      </c>
      <c r="J2436" t="s">
        <v>231</v>
      </c>
      <c r="K2436" t="s">
        <v>7</v>
      </c>
      <c r="L2436" t="s">
        <v>53</v>
      </c>
      <c r="M2436" t="s">
        <v>546</v>
      </c>
      <c r="N2436" t="s">
        <v>702</v>
      </c>
      <c r="O2436" t="s">
        <v>703</v>
      </c>
      <c r="P2436" t="s">
        <v>704</v>
      </c>
      <c r="Q2436" s="38">
        <v>1</v>
      </c>
      <c r="R2436" s="21">
        <v>1</v>
      </c>
      <c r="S2436" s="21">
        <v>1</v>
      </c>
      <c r="T2436" s="21">
        <f t="shared" si="127"/>
        <v>1</v>
      </c>
      <c r="V2436" s="36">
        <v>1.5299999999999999E-2</v>
      </c>
      <c r="W2436" s="36">
        <v>3</v>
      </c>
      <c r="X2436">
        <f t="shared" ref="X2436:X2499" si="128">(V2436*T2436^W2436)/1000*Q2436</f>
        <v>1.5299999999999999E-5</v>
      </c>
    </row>
    <row r="2437" spans="1:24" x14ac:dyDescent="0.25">
      <c r="A2437" s="1">
        <v>42289</v>
      </c>
      <c r="B2437" s="1" t="s">
        <v>19</v>
      </c>
      <c r="C2437" s="8" t="s">
        <v>452</v>
      </c>
      <c r="D2437">
        <v>20</v>
      </c>
      <c r="E2437">
        <v>30</v>
      </c>
      <c r="F2437" s="6">
        <v>1500</v>
      </c>
      <c r="G2437" s="6">
        <v>1533</v>
      </c>
      <c r="H2437" s="6">
        <v>33</v>
      </c>
      <c r="I2437" t="s">
        <v>447</v>
      </c>
      <c r="J2437" t="s">
        <v>231</v>
      </c>
      <c r="K2437" t="s">
        <v>7</v>
      </c>
      <c r="L2437" t="s">
        <v>53</v>
      </c>
      <c r="M2437" t="s">
        <v>546</v>
      </c>
      <c r="N2437" t="s">
        <v>702</v>
      </c>
      <c r="O2437" t="s">
        <v>703</v>
      </c>
      <c r="P2437" t="s">
        <v>704</v>
      </c>
      <c r="Q2437" s="38">
        <v>1</v>
      </c>
      <c r="R2437" s="21">
        <v>1</v>
      </c>
      <c r="S2437" s="21">
        <v>1</v>
      </c>
      <c r="T2437" s="21">
        <f t="shared" si="127"/>
        <v>1</v>
      </c>
      <c r="V2437" s="36">
        <v>1.5299999999999999E-2</v>
      </c>
      <c r="W2437" s="36">
        <v>3</v>
      </c>
      <c r="X2437">
        <f t="shared" si="128"/>
        <v>1.5299999999999999E-5</v>
      </c>
    </row>
    <row r="2438" spans="1:24" x14ac:dyDescent="0.25">
      <c r="A2438" s="1">
        <v>42290</v>
      </c>
      <c r="B2438" s="1" t="s">
        <v>19</v>
      </c>
      <c r="C2438" t="s">
        <v>363</v>
      </c>
      <c r="D2438">
        <v>5</v>
      </c>
      <c r="E2438">
        <v>30</v>
      </c>
      <c r="F2438" s="6">
        <v>1317</v>
      </c>
      <c r="G2438" s="6">
        <v>1334</v>
      </c>
      <c r="H2438" s="6">
        <v>17</v>
      </c>
      <c r="I2438" t="s">
        <v>328</v>
      </c>
      <c r="J2438" t="s">
        <v>329</v>
      </c>
      <c r="K2438" t="s">
        <v>7</v>
      </c>
      <c r="L2438" t="s">
        <v>53</v>
      </c>
      <c r="M2438" t="s">
        <v>546</v>
      </c>
      <c r="N2438" t="s">
        <v>702</v>
      </c>
      <c r="O2438" t="s">
        <v>703</v>
      </c>
      <c r="P2438" t="s">
        <v>704</v>
      </c>
      <c r="Q2438" s="38">
        <v>1</v>
      </c>
      <c r="R2438" s="21">
        <v>23</v>
      </c>
      <c r="S2438" s="21">
        <v>23</v>
      </c>
      <c r="T2438" s="21">
        <f t="shared" si="127"/>
        <v>23</v>
      </c>
      <c r="V2438" s="36">
        <v>1.5299999999999999E-2</v>
      </c>
      <c r="W2438" s="36">
        <v>3</v>
      </c>
      <c r="X2438">
        <f t="shared" si="128"/>
        <v>0.18615510000000002</v>
      </c>
    </row>
    <row r="2439" spans="1:24" x14ac:dyDescent="0.25">
      <c r="A2439" s="1">
        <v>42290</v>
      </c>
      <c r="B2439" s="1" t="s">
        <v>19</v>
      </c>
      <c r="C2439" s="8" t="s">
        <v>455</v>
      </c>
      <c r="D2439">
        <v>15</v>
      </c>
      <c r="E2439">
        <v>30</v>
      </c>
      <c r="F2439" s="6">
        <v>205</v>
      </c>
      <c r="G2439" s="6">
        <v>249</v>
      </c>
      <c r="H2439" s="6">
        <v>44</v>
      </c>
      <c r="I2439" t="s">
        <v>447</v>
      </c>
      <c r="J2439" t="s">
        <v>231</v>
      </c>
      <c r="K2439" t="s">
        <v>7</v>
      </c>
      <c r="L2439" t="s">
        <v>53</v>
      </c>
      <c r="M2439" t="s">
        <v>546</v>
      </c>
      <c r="N2439" t="s">
        <v>702</v>
      </c>
      <c r="O2439" t="s">
        <v>703</v>
      </c>
      <c r="P2439" t="s">
        <v>704</v>
      </c>
      <c r="Q2439" s="38">
        <v>1</v>
      </c>
      <c r="R2439" s="21">
        <v>1</v>
      </c>
      <c r="S2439" s="21">
        <v>1</v>
      </c>
      <c r="T2439" s="21">
        <f t="shared" si="127"/>
        <v>1</v>
      </c>
      <c r="V2439" s="36">
        <v>1.5299999999999999E-2</v>
      </c>
      <c r="W2439" s="36">
        <v>3</v>
      </c>
      <c r="X2439">
        <f t="shared" si="128"/>
        <v>1.5299999999999999E-5</v>
      </c>
    </row>
    <row r="2440" spans="1:24" x14ac:dyDescent="0.25">
      <c r="A2440" s="1">
        <v>42291</v>
      </c>
      <c r="B2440" s="1" t="s">
        <v>19</v>
      </c>
      <c r="C2440" s="8" t="s">
        <v>459</v>
      </c>
      <c r="D2440">
        <v>5.7</v>
      </c>
      <c r="E2440">
        <v>30</v>
      </c>
      <c r="F2440" s="6">
        <v>940</v>
      </c>
      <c r="G2440" s="6">
        <v>1001</v>
      </c>
      <c r="H2440" s="6">
        <v>21</v>
      </c>
      <c r="I2440" t="s">
        <v>447</v>
      </c>
      <c r="J2440" t="s">
        <v>231</v>
      </c>
      <c r="K2440" t="s">
        <v>7</v>
      </c>
      <c r="L2440" t="s">
        <v>53</v>
      </c>
      <c r="M2440" t="s">
        <v>546</v>
      </c>
      <c r="N2440" t="s">
        <v>702</v>
      </c>
      <c r="O2440" t="s">
        <v>703</v>
      </c>
      <c r="P2440" t="s">
        <v>704</v>
      </c>
      <c r="Q2440" s="38">
        <v>1</v>
      </c>
      <c r="R2440" s="21">
        <v>1</v>
      </c>
      <c r="S2440" s="21">
        <v>1</v>
      </c>
      <c r="T2440" s="21">
        <f t="shared" si="127"/>
        <v>1</v>
      </c>
      <c r="V2440" s="36">
        <v>1.5299999999999999E-2</v>
      </c>
      <c r="W2440" s="36">
        <v>3</v>
      </c>
      <c r="X2440">
        <f t="shared" si="128"/>
        <v>1.5299999999999999E-5</v>
      </c>
    </row>
    <row r="2441" spans="1:24" x14ac:dyDescent="0.25">
      <c r="A2441" s="1">
        <v>42292</v>
      </c>
      <c r="B2441" s="9" t="s">
        <v>19</v>
      </c>
      <c r="C2441" s="10" t="s">
        <v>100</v>
      </c>
      <c r="D2441" s="11">
        <v>15</v>
      </c>
      <c r="E2441" s="11">
        <v>30</v>
      </c>
      <c r="F2441" s="11">
        <v>1342</v>
      </c>
      <c r="G2441" s="11">
        <v>1357</v>
      </c>
      <c r="H2441" s="11">
        <v>15</v>
      </c>
      <c r="I2441" s="11" t="s">
        <v>10</v>
      </c>
      <c r="J2441" s="11" t="s">
        <v>20</v>
      </c>
      <c r="K2441" t="s">
        <v>7</v>
      </c>
      <c r="L2441" s="11" t="s">
        <v>53</v>
      </c>
      <c r="M2441" t="s">
        <v>546</v>
      </c>
      <c r="N2441" t="s">
        <v>702</v>
      </c>
      <c r="O2441" t="s">
        <v>703</v>
      </c>
      <c r="P2441" t="s">
        <v>704</v>
      </c>
      <c r="Q2441" s="38">
        <v>1</v>
      </c>
      <c r="R2441" s="21">
        <v>15</v>
      </c>
      <c r="S2441" s="21">
        <v>15</v>
      </c>
      <c r="T2441" s="21">
        <f t="shared" si="127"/>
        <v>15</v>
      </c>
      <c r="V2441" s="36">
        <v>1.5299999999999999E-2</v>
      </c>
      <c r="W2441" s="36">
        <v>3</v>
      </c>
      <c r="X2441">
        <f t="shared" si="128"/>
        <v>5.1637499999999996E-2</v>
      </c>
    </row>
    <row r="2442" spans="1:24" x14ac:dyDescent="0.25">
      <c r="A2442" s="1">
        <v>42292</v>
      </c>
      <c r="B2442" s="9" t="s">
        <v>19</v>
      </c>
      <c r="C2442" s="10" t="s">
        <v>100</v>
      </c>
      <c r="D2442" s="11">
        <v>15</v>
      </c>
      <c r="E2442" s="11">
        <v>30</v>
      </c>
      <c r="F2442" s="11">
        <v>1342</v>
      </c>
      <c r="G2442" s="11">
        <v>1357</v>
      </c>
      <c r="H2442" s="11">
        <v>15</v>
      </c>
      <c r="I2442" s="11" t="s">
        <v>10</v>
      </c>
      <c r="J2442" s="11" t="s">
        <v>20</v>
      </c>
      <c r="K2442" t="s">
        <v>7</v>
      </c>
      <c r="L2442" s="11" t="s">
        <v>53</v>
      </c>
      <c r="M2442" t="s">
        <v>546</v>
      </c>
      <c r="N2442" t="s">
        <v>702</v>
      </c>
      <c r="O2442" t="s">
        <v>703</v>
      </c>
      <c r="P2442" t="s">
        <v>704</v>
      </c>
      <c r="Q2442" s="38">
        <v>1</v>
      </c>
      <c r="R2442" s="21">
        <v>14</v>
      </c>
      <c r="S2442" s="21">
        <v>14</v>
      </c>
      <c r="T2442" s="21">
        <f t="shared" si="127"/>
        <v>14</v>
      </c>
      <c r="V2442" s="36">
        <v>1.5299999999999999E-2</v>
      </c>
      <c r="W2442" s="36">
        <v>3</v>
      </c>
      <c r="X2442">
        <f t="shared" si="128"/>
        <v>4.1983199999999998E-2</v>
      </c>
    </row>
    <row r="2443" spans="1:24" x14ac:dyDescent="0.25">
      <c r="A2443" s="1">
        <v>42292</v>
      </c>
      <c r="B2443" s="9" t="s">
        <v>19</v>
      </c>
      <c r="C2443" s="10" t="s">
        <v>100</v>
      </c>
      <c r="D2443" s="11">
        <v>15</v>
      </c>
      <c r="E2443" s="11">
        <v>30</v>
      </c>
      <c r="F2443" s="11">
        <v>1342</v>
      </c>
      <c r="G2443" s="11">
        <v>1357</v>
      </c>
      <c r="H2443" s="11">
        <v>15</v>
      </c>
      <c r="I2443" s="11" t="s">
        <v>10</v>
      </c>
      <c r="J2443" s="11" t="s">
        <v>20</v>
      </c>
      <c r="K2443" t="s">
        <v>7</v>
      </c>
      <c r="L2443" s="11" t="s">
        <v>53</v>
      </c>
      <c r="M2443" t="s">
        <v>546</v>
      </c>
      <c r="N2443" t="s">
        <v>702</v>
      </c>
      <c r="O2443" t="s">
        <v>703</v>
      </c>
      <c r="P2443" t="s">
        <v>704</v>
      </c>
      <c r="Q2443" s="38">
        <v>1</v>
      </c>
      <c r="R2443" s="21">
        <v>18</v>
      </c>
      <c r="S2443" s="21">
        <v>18</v>
      </c>
      <c r="T2443" s="21">
        <f t="shared" si="127"/>
        <v>18</v>
      </c>
      <c r="V2443" s="36">
        <v>1.5299999999999999E-2</v>
      </c>
      <c r="W2443" s="36">
        <v>3</v>
      </c>
      <c r="X2443">
        <f t="shared" si="128"/>
        <v>8.9229599999999992E-2</v>
      </c>
    </row>
    <row r="2444" spans="1:24" x14ac:dyDescent="0.25">
      <c r="A2444" s="1">
        <v>42293</v>
      </c>
      <c r="B2444" s="1" t="s">
        <v>19</v>
      </c>
      <c r="C2444" s="8" t="s">
        <v>461</v>
      </c>
      <c r="D2444">
        <v>20</v>
      </c>
      <c r="E2444">
        <v>30</v>
      </c>
      <c r="F2444" s="6">
        <v>1050</v>
      </c>
      <c r="G2444" s="6">
        <v>1139</v>
      </c>
      <c r="H2444" s="6">
        <v>49</v>
      </c>
      <c r="I2444" t="s">
        <v>447</v>
      </c>
      <c r="J2444" t="s">
        <v>231</v>
      </c>
      <c r="K2444" t="s">
        <v>7</v>
      </c>
      <c r="L2444" t="s">
        <v>53</v>
      </c>
      <c r="M2444" t="s">
        <v>546</v>
      </c>
      <c r="N2444" t="s">
        <v>702</v>
      </c>
      <c r="O2444" t="s">
        <v>703</v>
      </c>
      <c r="P2444" t="s">
        <v>704</v>
      </c>
      <c r="Q2444" s="38">
        <v>5</v>
      </c>
      <c r="R2444" s="21">
        <v>1</v>
      </c>
      <c r="S2444" s="21">
        <v>1</v>
      </c>
      <c r="T2444" s="21">
        <f t="shared" si="127"/>
        <v>1</v>
      </c>
      <c r="V2444" s="36">
        <v>1.5299999999999999E-2</v>
      </c>
      <c r="W2444" s="36">
        <v>3</v>
      </c>
      <c r="X2444">
        <f t="shared" si="128"/>
        <v>7.6499999999999989E-5</v>
      </c>
    </row>
    <row r="2445" spans="1:24" x14ac:dyDescent="0.25">
      <c r="A2445" s="1">
        <v>42295</v>
      </c>
      <c r="B2445" s="1" t="s">
        <v>19</v>
      </c>
      <c r="C2445" t="s">
        <v>386</v>
      </c>
      <c r="D2445">
        <v>7</v>
      </c>
      <c r="E2445">
        <v>30</v>
      </c>
      <c r="F2445" s="6">
        <v>1018</v>
      </c>
      <c r="G2445" s="6">
        <v>1033</v>
      </c>
      <c r="H2445" s="6">
        <v>15</v>
      </c>
      <c r="I2445" s="6" t="s">
        <v>328</v>
      </c>
      <c r="J2445" t="s">
        <v>285</v>
      </c>
      <c r="K2445" t="s">
        <v>7</v>
      </c>
      <c r="L2445" t="s">
        <v>53</v>
      </c>
      <c r="M2445" t="s">
        <v>546</v>
      </c>
      <c r="N2445" t="s">
        <v>702</v>
      </c>
      <c r="O2445" t="s">
        <v>703</v>
      </c>
      <c r="P2445" t="s">
        <v>704</v>
      </c>
      <c r="Q2445" s="38">
        <v>1</v>
      </c>
      <c r="R2445" s="21">
        <v>23</v>
      </c>
      <c r="S2445" s="21">
        <v>23</v>
      </c>
      <c r="T2445" s="21">
        <f t="shared" si="127"/>
        <v>23</v>
      </c>
      <c r="V2445" s="36">
        <v>1.5299999999999999E-2</v>
      </c>
      <c r="W2445" s="36">
        <v>3</v>
      </c>
      <c r="X2445">
        <f t="shared" si="128"/>
        <v>0.18615510000000002</v>
      </c>
    </row>
    <row r="2446" spans="1:24" x14ac:dyDescent="0.25">
      <c r="A2446" s="1">
        <v>42298</v>
      </c>
      <c r="B2446" s="1" t="s">
        <v>19</v>
      </c>
      <c r="C2446" s="14" t="s">
        <v>228</v>
      </c>
      <c r="D2446">
        <v>17.100000000000001</v>
      </c>
      <c r="E2446">
        <v>30</v>
      </c>
      <c r="F2446" s="6">
        <v>1121</v>
      </c>
      <c r="G2446" s="6">
        <v>1135</v>
      </c>
      <c r="H2446" s="6">
        <v>14</v>
      </c>
      <c r="I2446" t="s">
        <v>146</v>
      </c>
      <c r="J2446" t="s">
        <v>147</v>
      </c>
      <c r="K2446" t="s">
        <v>7</v>
      </c>
      <c r="L2446" t="s">
        <v>53</v>
      </c>
      <c r="M2446" t="s">
        <v>546</v>
      </c>
      <c r="N2446" t="s">
        <v>702</v>
      </c>
      <c r="O2446" t="s">
        <v>703</v>
      </c>
      <c r="P2446" t="s">
        <v>704</v>
      </c>
      <c r="Q2446" s="38">
        <v>2</v>
      </c>
      <c r="R2446" s="21">
        <v>20</v>
      </c>
      <c r="S2446" s="21">
        <v>23</v>
      </c>
      <c r="T2446" s="21">
        <f t="shared" si="127"/>
        <v>21.5</v>
      </c>
      <c r="V2446" s="36">
        <v>1.5299999999999999E-2</v>
      </c>
      <c r="W2446" s="36">
        <v>3</v>
      </c>
      <c r="X2446">
        <f t="shared" si="128"/>
        <v>0.30411427499999999</v>
      </c>
    </row>
    <row r="2447" spans="1:24" x14ac:dyDescent="0.25">
      <c r="A2447" s="1">
        <v>42293</v>
      </c>
      <c r="B2447" s="1" t="s">
        <v>19</v>
      </c>
      <c r="C2447" t="s">
        <v>276</v>
      </c>
      <c r="D2447">
        <v>10</v>
      </c>
      <c r="E2447">
        <v>30</v>
      </c>
      <c r="F2447" s="17">
        <v>0.58125000000000004</v>
      </c>
      <c r="G2447" s="17">
        <v>0.61111111111111105</v>
      </c>
      <c r="H2447" s="6">
        <v>15</v>
      </c>
      <c r="I2447" t="s">
        <v>230</v>
      </c>
      <c r="J2447" t="s">
        <v>253</v>
      </c>
      <c r="K2447" t="s">
        <v>7</v>
      </c>
      <c r="L2447" t="s">
        <v>53</v>
      </c>
      <c r="M2447" t="s">
        <v>546</v>
      </c>
      <c r="N2447" t="s">
        <v>702</v>
      </c>
      <c r="O2447" t="s">
        <v>703</v>
      </c>
      <c r="P2447" t="s">
        <v>704</v>
      </c>
      <c r="Q2447" s="38">
        <v>1</v>
      </c>
      <c r="R2447" s="21">
        <v>45</v>
      </c>
      <c r="S2447" s="21">
        <v>45</v>
      </c>
      <c r="T2447" s="21">
        <f t="shared" si="127"/>
        <v>45</v>
      </c>
      <c r="V2447" s="36">
        <v>1.5299999999999999E-2</v>
      </c>
      <c r="W2447" s="36">
        <v>3</v>
      </c>
      <c r="X2447">
        <f t="shared" si="128"/>
        <v>1.3942124999999999</v>
      </c>
    </row>
    <row r="2448" spans="1:24" x14ac:dyDescent="0.25">
      <c r="A2448" s="1">
        <v>42296</v>
      </c>
      <c r="B2448" s="1" t="s">
        <v>19</v>
      </c>
      <c r="C2448">
        <v>1187</v>
      </c>
      <c r="D2448">
        <v>10</v>
      </c>
      <c r="E2448">
        <v>30</v>
      </c>
      <c r="F2448" s="17">
        <v>0.53125</v>
      </c>
      <c r="G2448" s="17">
        <v>0.55555555555555602</v>
      </c>
      <c r="H2448" s="6">
        <v>14</v>
      </c>
      <c r="I2448" t="s">
        <v>230</v>
      </c>
      <c r="J2448" t="s">
        <v>253</v>
      </c>
      <c r="K2448" t="s">
        <v>38</v>
      </c>
      <c r="L2448" t="s">
        <v>53</v>
      </c>
      <c r="M2448" t="s">
        <v>546</v>
      </c>
      <c r="N2448" t="s">
        <v>702</v>
      </c>
      <c r="O2448" t="s">
        <v>703</v>
      </c>
      <c r="P2448" t="s">
        <v>704</v>
      </c>
      <c r="Q2448" s="12">
        <v>1</v>
      </c>
      <c r="R2448">
        <v>38</v>
      </c>
      <c r="S2448">
        <v>38</v>
      </c>
      <c r="T2448">
        <f t="shared" si="127"/>
        <v>38</v>
      </c>
      <c r="U2448" t="s">
        <v>238</v>
      </c>
      <c r="V2448" s="36">
        <v>1.5299999999999999E-2</v>
      </c>
      <c r="W2448" s="36">
        <v>3</v>
      </c>
      <c r="X2448">
        <f t="shared" si="128"/>
        <v>0.8395416</v>
      </c>
    </row>
    <row r="2449" spans="1:24" x14ac:dyDescent="0.25">
      <c r="A2449" s="1">
        <v>42290</v>
      </c>
      <c r="B2449" s="1" t="s">
        <v>19</v>
      </c>
      <c r="C2449">
        <v>1092</v>
      </c>
      <c r="D2449">
        <v>20</v>
      </c>
      <c r="E2449">
        <v>30</v>
      </c>
      <c r="F2449" s="17">
        <v>0.54166666666666696</v>
      </c>
      <c r="G2449" s="17">
        <v>0.57291666666666696</v>
      </c>
      <c r="H2449"/>
      <c r="I2449" t="s">
        <v>230</v>
      </c>
      <c r="J2449" t="s">
        <v>253</v>
      </c>
      <c r="K2449" t="s">
        <v>7</v>
      </c>
      <c r="L2449" t="s">
        <v>103</v>
      </c>
      <c r="M2449" t="s">
        <v>546</v>
      </c>
      <c r="N2449" t="s">
        <v>702</v>
      </c>
      <c r="O2449" t="s">
        <v>706</v>
      </c>
      <c r="P2449" t="s">
        <v>707</v>
      </c>
      <c r="Q2449" s="38">
        <v>1</v>
      </c>
      <c r="R2449" s="21">
        <v>22</v>
      </c>
      <c r="S2449" s="21">
        <v>22</v>
      </c>
      <c r="T2449" s="21">
        <f t="shared" si="127"/>
        <v>22</v>
      </c>
      <c r="V2449" s="36">
        <v>8.3999999999999995E-3</v>
      </c>
      <c r="W2449" s="36">
        <v>3.1</v>
      </c>
      <c r="X2449">
        <f t="shared" si="128"/>
        <v>0.12183991759853978</v>
      </c>
    </row>
    <row r="2450" spans="1:24" x14ac:dyDescent="0.25">
      <c r="A2450" s="1">
        <v>42292</v>
      </c>
      <c r="B2450" s="1" t="s">
        <v>19</v>
      </c>
      <c r="C2450">
        <v>1115</v>
      </c>
      <c r="D2450">
        <v>20</v>
      </c>
      <c r="E2450">
        <v>30</v>
      </c>
      <c r="F2450" s="17">
        <v>0.58333333333333304</v>
      </c>
      <c r="G2450" s="17">
        <v>0.61111111111111105</v>
      </c>
      <c r="H2450" s="6">
        <v>15</v>
      </c>
      <c r="I2450" t="s">
        <v>230</v>
      </c>
      <c r="J2450" t="s">
        <v>253</v>
      </c>
      <c r="K2450" t="s">
        <v>38</v>
      </c>
      <c r="L2450" t="s">
        <v>103</v>
      </c>
      <c r="M2450" t="s">
        <v>546</v>
      </c>
      <c r="N2450" t="s">
        <v>702</v>
      </c>
      <c r="O2450" t="s">
        <v>706</v>
      </c>
      <c r="P2450" t="s">
        <v>707</v>
      </c>
      <c r="Q2450" s="12">
        <v>1</v>
      </c>
      <c r="R2450"/>
      <c r="S2450"/>
      <c r="T2450"/>
      <c r="U2450" t="s">
        <v>238</v>
      </c>
      <c r="V2450" s="36">
        <v>8.3999999999999995E-3</v>
      </c>
      <c r="W2450" s="36">
        <v>3.1</v>
      </c>
      <c r="X2450">
        <f t="shared" si="128"/>
        <v>0</v>
      </c>
    </row>
    <row r="2451" spans="1:24" x14ac:dyDescent="0.25">
      <c r="A2451" s="1">
        <v>42289</v>
      </c>
      <c r="B2451" s="1" t="s">
        <v>19</v>
      </c>
      <c r="C2451" t="s">
        <v>145</v>
      </c>
      <c r="D2451">
        <v>13.3</v>
      </c>
      <c r="E2451">
        <v>30</v>
      </c>
      <c r="F2451" s="6">
        <v>940</v>
      </c>
      <c r="G2451" s="6">
        <v>957</v>
      </c>
      <c r="H2451" s="6">
        <v>17</v>
      </c>
      <c r="I2451" t="s">
        <v>146</v>
      </c>
      <c r="J2451" t="s">
        <v>147</v>
      </c>
      <c r="K2451" t="s">
        <v>7</v>
      </c>
      <c r="L2451" t="s">
        <v>103</v>
      </c>
      <c r="M2451" t="s">
        <v>546</v>
      </c>
      <c r="N2451" t="s">
        <v>702</v>
      </c>
      <c r="O2451" t="s">
        <v>706</v>
      </c>
      <c r="P2451" t="s">
        <v>707</v>
      </c>
      <c r="Q2451" s="38">
        <v>1</v>
      </c>
      <c r="R2451" s="21">
        <v>35</v>
      </c>
      <c r="S2451" s="21">
        <v>35</v>
      </c>
      <c r="T2451" s="21">
        <f>AVERAGE(R2451:S2451)</f>
        <v>35</v>
      </c>
      <c r="V2451" s="36">
        <v>8.3999999999999995E-3</v>
      </c>
      <c r="W2451" s="36">
        <v>3.1</v>
      </c>
      <c r="X2451">
        <f t="shared" si="128"/>
        <v>0.51391373338302326</v>
      </c>
    </row>
    <row r="2452" spans="1:24" x14ac:dyDescent="0.25">
      <c r="A2452" s="1">
        <v>42292</v>
      </c>
      <c r="B2452" s="9" t="s">
        <v>19</v>
      </c>
      <c r="C2452" s="10" t="s">
        <v>100</v>
      </c>
      <c r="D2452" s="11">
        <v>15</v>
      </c>
      <c r="E2452" s="11">
        <v>30</v>
      </c>
      <c r="F2452" s="11">
        <v>1342</v>
      </c>
      <c r="G2452" s="11">
        <v>1357</v>
      </c>
      <c r="H2452" s="11">
        <v>15</v>
      </c>
      <c r="I2452" s="11" t="s">
        <v>10</v>
      </c>
      <c r="J2452" s="11" t="s">
        <v>20</v>
      </c>
      <c r="K2452" t="s">
        <v>7</v>
      </c>
      <c r="L2452" s="11" t="s">
        <v>103</v>
      </c>
      <c r="M2452" t="s">
        <v>546</v>
      </c>
      <c r="N2452" t="s">
        <v>702</v>
      </c>
      <c r="O2452" t="s">
        <v>706</v>
      </c>
      <c r="P2452" t="s">
        <v>707</v>
      </c>
      <c r="Q2452" s="38">
        <v>1</v>
      </c>
      <c r="R2452" s="21">
        <v>35</v>
      </c>
      <c r="S2452" s="21">
        <v>35</v>
      </c>
      <c r="T2452" s="21">
        <f>AVERAGE(R2452:S2452)</f>
        <v>35</v>
      </c>
      <c r="V2452" s="36">
        <v>8.3999999999999995E-3</v>
      </c>
      <c r="W2452" s="36">
        <v>3.1</v>
      </c>
      <c r="X2452">
        <f t="shared" si="128"/>
        <v>0.51391373338302326</v>
      </c>
    </row>
    <row r="2453" spans="1:24" x14ac:dyDescent="0.25">
      <c r="A2453" s="1">
        <v>42292</v>
      </c>
      <c r="B2453" s="9" t="s">
        <v>19</v>
      </c>
      <c r="C2453" s="10" t="s">
        <v>100</v>
      </c>
      <c r="D2453" s="11">
        <v>15</v>
      </c>
      <c r="E2453" s="11">
        <v>30</v>
      </c>
      <c r="F2453" s="11">
        <v>1342</v>
      </c>
      <c r="G2453" s="11">
        <v>1357</v>
      </c>
      <c r="H2453" s="11">
        <v>15</v>
      </c>
      <c r="I2453" s="11" t="s">
        <v>10</v>
      </c>
      <c r="J2453" s="11" t="s">
        <v>20</v>
      </c>
      <c r="K2453" t="s">
        <v>7</v>
      </c>
      <c r="L2453" s="11" t="s">
        <v>103</v>
      </c>
      <c r="M2453" t="s">
        <v>546</v>
      </c>
      <c r="N2453" t="s">
        <v>702</v>
      </c>
      <c r="O2453" t="s">
        <v>706</v>
      </c>
      <c r="P2453" t="s">
        <v>707</v>
      </c>
      <c r="Q2453" s="38">
        <v>1</v>
      </c>
      <c r="R2453" s="21">
        <v>40</v>
      </c>
      <c r="S2453" s="21">
        <v>40</v>
      </c>
      <c r="T2453" s="21">
        <f>AVERAGE(R2453:S2453)</f>
        <v>40</v>
      </c>
      <c r="V2453" s="36">
        <v>8.3999999999999995E-3</v>
      </c>
      <c r="W2453" s="36">
        <v>3.1</v>
      </c>
      <c r="X2453">
        <f t="shared" si="128"/>
        <v>0.77743709546061812</v>
      </c>
    </row>
    <row r="2454" spans="1:24" x14ac:dyDescent="0.25">
      <c r="A2454" s="1">
        <v>42292</v>
      </c>
      <c r="B2454" s="1" t="s">
        <v>19</v>
      </c>
      <c r="C2454" s="14" t="s">
        <v>195</v>
      </c>
      <c r="D2454">
        <v>11.1</v>
      </c>
      <c r="E2454">
        <v>30</v>
      </c>
      <c r="F2454" s="6">
        <v>1103</v>
      </c>
      <c r="G2454" s="6">
        <v>1118</v>
      </c>
      <c r="H2454" s="6">
        <v>15</v>
      </c>
      <c r="I2454" t="s">
        <v>146</v>
      </c>
      <c r="J2454" t="s">
        <v>147</v>
      </c>
      <c r="K2454" t="s">
        <v>7</v>
      </c>
      <c r="L2454" t="s">
        <v>103</v>
      </c>
      <c r="M2454" t="s">
        <v>546</v>
      </c>
      <c r="N2454" t="s">
        <v>702</v>
      </c>
      <c r="O2454" t="s">
        <v>706</v>
      </c>
      <c r="P2454" t="s">
        <v>707</v>
      </c>
      <c r="Q2454" s="38">
        <v>1</v>
      </c>
      <c r="R2454" s="21">
        <v>25</v>
      </c>
      <c r="S2454" s="21">
        <v>25</v>
      </c>
      <c r="T2454" s="21">
        <f>AVERAGE(R2454:S2454)</f>
        <v>25</v>
      </c>
      <c r="V2454" s="36">
        <v>8.3999999999999995E-3</v>
      </c>
      <c r="W2454" s="36">
        <v>3.1</v>
      </c>
      <c r="X2454">
        <f t="shared" si="128"/>
        <v>0.18108951806678422</v>
      </c>
    </row>
    <row r="2455" spans="1:24" x14ac:dyDescent="0.25">
      <c r="A2455" s="1">
        <v>42292</v>
      </c>
      <c r="B2455" s="1" t="s">
        <v>19</v>
      </c>
      <c r="C2455" t="s">
        <v>336</v>
      </c>
      <c r="D2455">
        <v>42</v>
      </c>
      <c r="E2455">
        <v>30</v>
      </c>
      <c r="F2455" s="6">
        <v>859</v>
      </c>
      <c r="G2455" s="6">
        <v>913</v>
      </c>
      <c r="H2455" s="6">
        <v>14</v>
      </c>
      <c r="I2455" t="s">
        <v>328</v>
      </c>
      <c r="J2455" t="s">
        <v>329</v>
      </c>
      <c r="K2455" t="s">
        <v>38</v>
      </c>
      <c r="L2455" t="s">
        <v>103</v>
      </c>
      <c r="M2455" t="s">
        <v>546</v>
      </c>
      <c r="N2455" t="s">
        <v>702</v>
      </c>
      <c r="O2455" t="s">
        <v>706</v>
      </c>
      <c r="P2455" t="s">
        <v>707</v>
      </c>
      <c r="Q2455" s="12"/>
      <c r="R2455"/>
      <c r="S2455"/>
      <c r="T2455"/>
      <c r="U2455" t="s">
        <v>340</v>
      </c>
      <c r="V2455" s="36">
        <v>8.3999999999999995E-3</v>
      </c>
      <c r="W2455" s="36">
        <v>3.1</v>
      </c>
      <c r="X2455">
        <f t="shared" si="128"/>
        <v>0</v>
      </c>
    </row>
    <row r="2456" spans="1:24" x14ac:dyDescent="0.25">
      <c r="A2456" s="1">
        <v>42292</v>
      </c>
      <c r="B2456" s="1" t="s">
        <v>19</v>
      </c>
      <c r="C2456" t="s">
        <v>327</v>
      </c>
      <c r="D2456">
        <v>7</v>
      </c>
      <c r="E2456">
        <v>25</v>
      </c>
      <c r="F2456" s="6">
        <v>1208</v>
      </c>
      <c r="G2456" s="6">
        <v>1219</v>
      </c>
      <c r="H2456" s="6">
        <v>11</v>
      </c>
      <c r="I2456" t="s">
        <v>328</v>
      </c>
      <c r="J2456" t="s">
        <v>329</v>
      </c>
      <c r="K2456" t="s">
        <v>7</v>
      </c>
      <c r="L2456" t="s">
        <v>103</v>
      </c>
      <c r="M2456" t="s">
        <v>546</v>
      </c>
      <c r="N2456" t="s">
        <v>702</v>
      </c>
      <c r="O2456" t="s">
        <v>706</v>
      </c>
      <c r="P2456" t="s">
        <v>707</v>
      </c>
      <c r="Q2456" s="38">
        <v>1</v>
      </c>
      <c r="R2456" s="21">
        <v>17</v>
      </c>
      <c r="S2456" s="21">
        <v>17</v>
      </c>
      <c r="T2456" s="21">
        <f t="shared" ref="T2456:T2462" si="129">AVERAGE(R2456:S2456)</f>
        <v>17</v>
      </c>
      <c r="V2456" s="36">
        <v>8.3999999999999995E-3</v>
      </c>
      <c r="W2456" s="36">
        <v>3.1</v>
      </c>
      <c r="X2456">
        <f t="shared" si="128"/>
        <v>5.4786170197309275E-2</v>
      </c>
    </row>
    <row r="2457" spans="1:24" x14ac:dyDescent="0.25">
      <c r="A2457" s="1">
        <v>42293</v>
      </c>
      <c r="B2457" s="9" t="s">
        <v>19</v>
      </c>
      <c r="C2457" s="10" t="s">
        <v>105</v>
      </c>
      <c r="D2457" s="11">
        <v>24</v>
      </c>
      <c r="E2457" s="11">
        <v>30</v>
      </c>
      <c r="F2457" s="11">
        <v>814</v>
      </c>
      <c r="G2457" s="11">
        <v>826</v>
      </c>
      <c r="H2457" s="11">
        <v>12</v>
      </c>
      <c r="I2457" s="11" t="s">
        <v>10</v>
      </c>
      <c r="J2457" s="11" t="s">
        <v>20</v>
      </c>
      <c r="K2457" t="s">
        <v>7</v>
      </c>
      <c r="L2457" s="11" t="s">
        <v>103</v>
      </c>
      <c r="M2457" t="s">
        <v>546</v>
      </c>
      <c r="N2457" t="s">
        <v>702</v>
      </c>
      <c r="O2457" t="s">
        <v>706</v>
      </c>
      <c r="P2457" t="s">
        <v>707</v>
      </c>
      <c r="Q2457" s="38">
        <v>1</v>
      </c>
      <c r="R2457" s="21">
        <v>30</v>
      </c>
      <c r="S2457" s="21">
        <v>30</v>
      </c>
      <c r="T2457" s="21">
        <f t="shared" si="129"/>
        <v>30</v>
      </c>
      <c r="V2457" s="36">
        <v>8.3999999999999995E-3</v>
      </c>
      <c r="W2457" s="36">
        <v>3.1</v>
      </c>
      <c r="X2457">
        <f t="shared" si="128"/>
        <v>0.31868026944649092</v>
      </c>
    </row>
    <row r="2458" spans="1:24" x14ac:dyDescent="0.25">
      <c r="A2458" s="1">
        <v>42295</v>
      </c>
      <c r="B2458" s="1" t="s">
        <v>19</v>
      </c>
      <c r="C2458" t="s">
        <v>385</v>
      </c>
      <c r="D2458">
        <v>14</v>
      </c>
      <c r="E2458">
        <v>30</v>
      </c>
      <c r="F2458" s="6">
        <v>945</v>
      </c>
      <c r="G2458" s="6">
        <v>1002</v>
      </c>
      <c r="H2458" s="6">
        <v>17</v>
      </c>
      <c r="I2458" s="6" t="s">
        <v>328</v>
      </c>
      <c r="J2458" t="s">
        <v>285</v>
      </c>
      <c r="K2458" t="s">
        <v>7</v>
      </c>
      <c r="L2458" t="s">
        <v>103</v>
      </c>
      <c r="M2458" t="s">
        <v>546</v>
      </c>
      <c r="N2458" t="s">
        <v>702</v>
      </c>
      <c r="O2458" t="s">
        <v>706</v>
      </c>
      <c r="P2458" t="s">
        <v>707</v>
      </c>
      <c r="Q2458" s="38">
        <v>1</v>
      </c>
      <c r="R2458" s="21">
        <v>55</v>
      </c>
      <c r="S2458" s="21">
        <v>55</v>
      </c>
      <c r="T2458" s="21">
        <f t="shared" si="129"/>
        <v>55</v>
      </c>
      <c r="V2458" s="36">
        <v>8.3999999999999995E-3</v>
      </c>
      <c r="W2458" s="36">
        <v>3.1</v>
      </c>
      <c r="X2458">
        <f t="shared" si="128"/>
        <v>2.0864290624096355</v>
      </c>
    </row>
    <row r="2459" spans="1:24" x14ac:dyDescent="0.25">
      <c r="A2459" s="1">
        <v>42295</v>
      </c>
      <c r="B2459" s="1" t="s">
        <v>19</v>
      </c>
      <c r="C2459" t="s">
        <v>385</v>
      </c>
      <c r="D2459">
        <v>14</v>
      </c>
      <c r="E2459">
        <v>30</v>
      </c>
      <c r="F2459" s="6">
        <v>945</v>
      </c>
      <c r="G2459" s="6">
        <v>1002</v>
      </c>
      <c r="H2459" s="6">
        <v>17</v>
      </c>
      <c r="I2459" s="6" t="s">
        <v>328</v>
      </c>
      <c r="J2459" t="s">
        <v>285</v>
      </c>
      <c r="K2459" t="s">
        <v>7</v>
      </c>
      <c r="L2459" t="s">
        <v>103</v>
      </c>
      <c r="M2459" t="s">
        <v>546</v>
      </c>
      <c r="N2459" t="s">
        <v>702</v>
      </c>
      <c r="O2459" t="s">
        <v>706</v>
      </c>
      <c r="P2459" t="s">
        <v>707</v>
      </c>
      <c r="Q2459" s="38">
        <v>1</v>
      </c>
      <c r="R2459" s="21">
        <v>48</v>
      </c>
      <c r="S2459" s="21">
        <v>48</v>
      </c>
      <c r="T2459" s="21">
        <f t="shared" si="129"/>
        <v>48</v>
      </c>
      <c r="V2459" s="36">
        <v>8.3999999999999995E-3</v>
      </c>
      <c r="W2459" s="36">
        <v>3.1</v>
      </c>
      <c r="X2459">
        <f t="shared" si="128"/>
        <v>1.3681292308024016</v>
      </c>
    </row>
    <row r="2460" spans="1:24" x14ac:dyDescent="0.25">
      <c r="A2460" s="1">
        <v>42295</v>
      </c>
      <c r="B2460" s="1" t="s">
        <v>19</v>
      </c>
      <c r="C2460" t="s">
        <v>385</v>
      </c>
      <c r="D2460">
        <v>14</v>
      </c>
      <c r="E2460">
        <v>30</v>
      </c>
      <c r="F2460" s="6">
        <v>945</v>
      </c>
      <c r="G2460" s="6">
        <v>1002</v>
      </c>
      <c r="H2460" s="6">
        <v>17</v>
      </c>
      <c r="I2460" s="6" t="s">
        <v>328</v>
      </c>
      <c r="J2460" t="s">
        <v>285</v>
      </c>
      <c r="K2460" t="s">
        <v>7</v>
      </c>
      <c r="L2460" t="s">
        <v>103</v>
      </c>
      <c r="M2460" t="s">
        <v>546</v>
      </c>
      <c r="N2460" t="s">
        <v>702</v>
      </c>
      <c r="O2460" t="s">
        <v>706</v>
      </c>
      <c r="P2460" t="s">
        <v>707</v>
      </c>
      <c r="Q2460" s="38">
        <v>1</v>
      </c>
      <c r="R2460" s="21">
        <v>40</v>
      </c>
      <c r="S2460" s="21">
        <v>40</v>
      </c>
      <c r="T2460" s="21">
        <f t="shared" si="129"/>
        <v>40</v>
      </c>
      <c r="V2460" s="36">
        <v>8.3999999999999995E-3</v>
      </c>
      <c r="W2460" s="36">
        <v>3.1</v>
      </c>
      <c r="X2460">
        <f t="shared" si="128"/>
        <v>0.77743709546061812</v>
      </c>
    </row>
    <row r="2461" spans="1:24" x14ac:dyDescent="0.25">
      <c r="A2461" s="1">
        <v>42295</v>
      </c>
      <c r="B2461" s="1" t="s">
        <v>19</v>
      </c>
      <c r="C2461" t="s">
        <v>385</v>
      </c>
      <c r="D2461">
        <v>14</v>
      </c>
      <c r="E2461">
        <v>30</v>
      </c>
      <c r="F2461" s="6">
        <v>945</v>
      </c>
      <c r="G2461" s="6">
        <v>1002</v>
      </c>
      <c r="H2461" s="6">
        <v>17</v>
      </c>
      <c r="I2461" s="6" t="s">
        <v>328</v>
      </c>
      <c r="J2461" t="s">
        <v>285</v>
      </c>
      <c r="K2461" t="s">
        <v>7</v>
      </c>
      <c r="L2461" t="s">
        <v>103</v>
      </c>
      <c r="M2461" t="s">
        <v>546</v>
      </c>
      <c r="N2461" t="s">
        <v>702</v>
      </c>
      <c r="O2461" t="s">
        <v>706</v>
      </c>
      <c r="P2461" t="s">
        <v>707</v>
      </c>
      <c r="Q2461" s="38">
        <v>1</v>
      </c>
      <c r="R2461" s="21">
        <v>23</v>
      </c>
      <c r="S2461" s="21">
        <v>23</v>
      </c>
      <c r="T2461" s="21">
        <f t="shared" si="129"/>
        <v>23</v>
      </c>
      <c r="V2461" s="36">
        <v>8.3999999999999995E-3</v>
      </c>
      <c r="W2461" s="36">
        <v>3.1</v>
      </c>
      <c r="X2461">
        <f t="shared" si="128"/>
        <v>0.13984134028056619</v>
      </c>
    </row>
    <row r="2462" spans="1:24" x14ac:dyDescent="0.25">
      <c r="A2462" s="1">
        <v>42296</v>
      </c>
      <c r="B2462" s="1" t="s">
        <v>19</v>
      </c>
      <c r="C2462" s="14" t="s">
        <v>219</v>
      </c>
      <c r="D2462">
        <v>16.7</v>
      </c>
      <c r="E2462">
        <v>30</v>
      </c>
      <c r="F2462" s="6">
        <v>1222</v>
      </c>
      <c r="G2462" s="6">
        <v>1239</v>
      </c>
      <c r="H2462" s="6">
        <v>17</v>
      </c>
      <c r="I2462" t="s">
        <v>146</v>
      </c>
      <c r="J2462" t="s">
        <v>147</v>
      </c>
      <c r="K2462" t="s">
        <v>7</v>
      </c>
      <c r="L2462" t="s">
        <v>103</v>
      </c>
      <c r="M2462" t="s">
        <v>546</v>
      </c>
      <c r="N2462" t="s">
        <v>702</v>
      </c>
      <c r="O2462" t="s">
        <v>706</v>
      </c>
      <c r="P2462" t="s">
        <v>707</v>
      </c>
      <c r="Q2462" s="38">
        <v>1</v>
      </c>
      <c r="R2462" s="21">
        <v>25</v>
      </c>
      <c r="S2462" s="21">
        <v>25</v>
      </c>
      <c r="T2462" s="21">
        <f t="shared" si="129"/>
        <v>25</v>
      </c>
      <c r="V2462" s="36">
        <v>8.3999999999999995E-3</v>
      </c>
      <c r="W2462" s="36">
        <v>3.1</v>
      </c>
      <c r="X2462">
        <f t="shared" si="128"/>
        <v>0.18108951806678422</v>
      </c>
    </row>
    <row r="2463" spans="1:24" x14ac:dyDescent="0.25">
      <c r="A2463" s="1">
        <v>42296</v>
      </c>
      <c r="B2463" s="1" t="s">
        <v>19</v>
      </c>
      <c r="C2463" t="s">
        <v>387</v>
      </c>
      <c r="D2463">
        <v>65</v>
      </c>
      <c r="E2463">
        <v>30</v>
      </c>
      <c r="F2463" s="6">
        <v>905</v>
      </c>
      <c r="G2463" s="6">
        <v>920</v>
      </c>
      <c r="H2463" s="6">
        <v>15</v>
      </c>
      <c r="I2463" s="6" t="s">
        <v>328</v>
      </c>
      <c r="J2463" t="s">
        <v>285</v>
      </c>
      <c r="K2463" t="s">
        <v>38</v>
      </c>
      <c r="L2463" t="s">
        <v>103</v>
      </c>
      <c r="M2463" t="s">
        <v>546</v>
      </c>
      <c r="N2463" t="s">
        <v>702</v>
      </c>
      <c r="O2463" t="s">
        <v>706</v>
      </c>
      <c r="P2463" t="s">
        <v>707</v>
      </c>
      <c r="Q2463" s="12"/>
      <c r="R2463"/>
      <c r="S2463"/>
      <c r="T2463"/>
      <c r="V2463" s="36">
        <v>8.3999999999999995E-3</v>
      </c>
      <c r="W2463" s="36">
        <v>3.1</v>
      </c>
      <c r="X2463">
        <f t="shared" si="128"/>
        <v>0</v>
      </c>
    </row>
    <row r="2464" spans="1:24" x14ac:dyDescent="0.25">
      <c r="A2464" s="1">
        <v>42297</v>
      </c>
      <c r="B2464" s="1" t="s">
        <v>19</v>
      </c>
      <c r="C2464" s="14" t="s">
        <v>227</v>
      </c>
      <c r="D2464">
        <v>9.1</v>
      </c>
      <c r="E2464">
        <v>30</v>
      </c>
      <c r="F2464" s="6">
        <v>153</v>
      </c>
      <c r="G2464" s="6">
        <v>208</v>
      </c>
      <c r="H2464" s="6">
        <v>15</v>
      </c>
      <c r="I2464" t="s">
        <v>146</v>
      </c>
      <c r="J2464" t="s">
        <v>147</v>
      </c>
      <c r="K2464" t="s">
        <v>7</v>
      </c>
      <c r="L2464" t="s">
        <v>103</v>
      </c>
      <c r="M2464" t="s">
        <v>546</v>
      </c>
      <c r="N2464" t="s">
        <v>702</v>
      </c>
      <c r="O2464" t="s">
        <v>706</v>
      </c>
      <c r="P2464" t="s">
        <v>707</v>
      </c>
      <c r="Q2464" s="38">
        <v>1</v>
      </c>
      <c r="R2464" s="21">
        <v>13</v>
      </c>
      <c r="S2464" s="21">
        <v>13</v>
      </c>
      <c r="T2464" s="21">
        <f t="shared" ref="T2464:T2487" si="130">AVERAGE(R2464:S2464)</f>
        <v>13</v>
      </c>
      <c r="V2464" s="36">
        <v>8.3999999999999995E-3</v>
      </c>
      <c r="W2464" s="36">
        <v>3.1</v>
      </c>
      <c r="X2464">
        <f t="shared" si="128"/>
        <v>2.38508399560661E-2</v>
      </c>
    </row>
    <row r="2465" spans="1:24" x14ac:dyDescent="0.25">
      <c r="A2465" s="1">
        <v>42292</v>
      </c>
      <c r="B2465" s="1" t="s">
        <v>19</v>
      </c>
      <c r="C2465" t="s">
        <v>421</v>
      </c>
      <c r="D2465">
        <v>20</v>
      </c>
      <c r="E2465">
        <v>30</v>
      </c>
      <c r="F2465" s="6">
        <v>1033</v>
      </c>
      <c r="G2465" s="6">
        <v>1048</v>
      </c>
      <c r="H2465" s="6">
        <v>15</v>
      </c>
      <c r="I2465" t="s">
        <v>393</v>
      </c>
      <c r="J2465" t="s">
        <v>20</v>
      </c>
      <c r="K2465" t="s">
        <v>7</v>
      </c>
      <c r="L2465" t="s">
        <v>103</v>
      </c>
      <c r="M2465" t="s">
        <v>546</v>
      </c>
      <c r="N2465" t="s">
        <v>702</v>
      </c>
      <c r="O2465" t="s">
        <v>706</v>
      </c>
      <c r="P2465" t="s">
        <v>707</v>
      </c>
      <c r="Q2465" s="38">
        <v>1</v>
      </c>
      <c r="R2465" s="21">
        <v>31</v>
      </c>
      <c r="S2465" s="21">
        <v>31</v>
      </c>
      <c r="T2465" s="21">
        <f t="shared" si="130"/>
        <v>31</v>
      </c>
      <c r="V2465" s="36">
        <v>8.3999999999999995E-3</v>
      </c>
      <c r="W2465" s="36">
        <v>3.1</v>
      </c>
      <c r="X2465">
        <f t="shared" si="128"/>
        <v>0.35277722278133933</v>
      </c>
    </row>
    <row r="2466" spans="1:24" x14ac:dyDescent="0.25">
      <c r="A2466" s="1">
        <v>42294</v>
      </c>
      <c r="B2466" s="1" t="s">
        <v>19</v>
      </c>
      <c r="C2466" t="s">
        <v>434</v>
      </c>
      <c r="D2466">
        <v>20</v>
      </c>
      <c r="E2466">
        <v>30</v>
      </c>
      <c r="F2466" s="6">
        <v>815</v>
      </c>
      <c r="G2466" s="6">
        <v>829</v>
      </c>
      <c r="H2466" s="6">
        <v>14</v>
      </c>
      <c r="I2466" t="s">
        <v>393</v>
      </c>
      <c r="J2466" t="s">
        <v>285</v>
      </c>
      <c r="K2466" t="s">
        <v>7</v>
      </c>
      <c r="L2466" t="s">
        <v>103</v>
      </c>
      <c r="M2466" t="s">
        <v>546</v>
      </c>
      <c r="N2466" t="s">
        <v>702</v>
      </c>
      <c r="O2466" t="s">
        <v>706</v>
      </c>
      <c r="P2466" t="s">
        <v>707</v>
      </c>
      <c r="Q2466" s="38">
        <v>1</v>
      </c>
      <c r="R2466" s="21">
        <v>23</v>
      </c>
      <c r="S2466" s="21">
        <v>23</v>
      </c>
      <c r="T2466" s="21">
        <f t="shared" si="130"/>
        <v>23</v>
      </c>
      <c r="V2466" s="36">
        <v>8.3999999999999995E-3</v>
      </c>
      <c r="W2466" s="36">
        <v>3.1</v>
      </c>
      <c r="X2466">
        <f t="shared" si="128"/>
        <v>0.13984134028056619</v>
      </c>
    </row>
    <row r="2467" spans="1:24" x14ac:dyDescent="0.25">
      <c r="A2467" s="1">
        <v>42293</v>
      </c>
      <c r="B2467" s="1" t="s">
        <v>19</v>
      </c>
      <c r="C2467" t="s">
        <v>264</v>
      </c>
      <c r="D2467">
        <v>10</v>
      </c>
      <c r="E2467">
        <v>30</v>
      </c>
      <c r="F2467" s="17">
        <v>0.38680555555555601</v>
      </c>
      <c r="G2467" s="17">
        <v>0.40763888888888899</v>
      </c>
      <c r="H2467" s="6">
        <v>13</v>
      </c>
      <c r="I2467" t="s">
        <v>230</v>
      </c>
      <c r="J2467" t="s">
        <v>253</v>
      </c>
      <c r="K2467" t="s">
        <v>7</v>
      </c>
      <c r="L2467" t="s">
        <v>103</v>
      </c>
      <c r="M2467" t="s">
        <v>546</v>
      </c>
      <c r="N2467" t="s">
        <v>702</v>
      </c>
      <c r="O2467" t="s">
        <v>706</v>
      </c>
      <c r="P2467" t="s">
        <v>707</v>
      </c>
      <c r="Q2467" s="38">
        <v>1</v>
      </c>
      <c r="R2467" s="21">
        <v>32</v>
      </c>
      <c r="S2467" s="21">
        <v>32</v>
      </c>
      <c r="T2467" s="21">
        <f t="shared" si="130"/>
        <v>32</v>
      </c>
      <c r="V2467" s="36">
        <v>8.3999999999999995E-3</v>
      </c>
      <c r="W2467" s="36">
        <v>3.1</v>
      </c>
      <c r="X2467">
        <f t="shared" si="128"/>
        <v>0.38926398009946944</v>
      </c>
    </row>
    <row r="2468" spans="1:24" x14ac:dyDescent="0.25">
      <c r="A2468" s="1">
        <v>42295</v>
      </c>
      <c r="B2468" s="1" t="s">
        <v>19</v>
      </c>
      <c r="C2468">
        <v>1179</v>
      </c>
      <c r="D2468">
        <v>20</v>
      </c>
      <c r="E2468">
        <v>30</v>
      </c>
      <c r="H2468" s="6">
        <v>17</v>
      </c>
      <c r="I2468" t="s">
        <v>230</v>
      </c>
      <c r="J2468" t="s">
        <v>253</v>
      </c>
      <c r="K2468" t="s">
        <v>7</v>
      </c>
      <c r="L2468" t="s">
        <v>103</v>
      </c>
      <c r="M2468" t="s">
        <v>546</v>
      </c>
      <c r="N2468" t="s">
        <v>702</v>
      </c>
      <c r="O2468" t="s">
        <v>706</v>
      </c>
      <c r="P2468" t="s">
        <v>707</v>
      </c>
      <c r="Q2468" s="38">
        <v>1</v>
      </c>
      <c r="R2468" s="21">
        <v>22</v>
      </c>
      <c r="S2468" s="21">
        <v>22</v>
      </c>
      <c r="T2468" s="21">
        <f t="shared" si="130"/>
        <v>22</v>
      </c>
      <c r="V2468" s="36">
        <v>8.3999999999999995E-3</v>
      </c>
      <c r="W2468" s="36">
        <v>3.1</v>
      </c>
      <c r="X2468">
        <f t="shared" si="128"/>
        <v>0.12183991759853978</v>
      </c>
    </row>
    <row r="2469" spans="1:24" x14ac:dyDescent="0.25">
      <c r="A2469" s="1">
        <v>42295</v>
      </c>
      <c r="B2469" s="1" t="s">
        <v>19</v>
      </c>
      <c r="C2469">
        <v>1179</v>
      </c>
      <c r="D2469">
        <v>20</v>
      </c>
      <c r="E2469">
        <v>30</v>
      </c>
      <c r="H2469" s="6">
        <v>17</v>
      </c>
      <c r="I2469" t="s">
        <v>230</v>
      </c>
      <c r="J2469" t="s">
        <v>253</v>
      </c>
      <c r="K2469" t="s">
        <v>7</v>
      </c>
      <c r="L2469" t="s">
        <v>103</v>
      </c>
      <c r="M2469" t="s">
        <v>546</v>
      </c>
      <c r="N2469" t="s">
        <v>702</v>
      </c>
      <c r="O2469" t="s">
        <v>706</v>
      </c>
      <c r="P2469" t="s">
        <v>707</v>
      </c>
      <c r="Q2469" s="38">
        <v>1</v>
      </c>
      <c r="R2469" s="21">
        <v>26</v>
      </c>
      <c r="S2469" s="21">
        <v>26</v>
      </c>
      <c r="T2469" s="21">
        <f t="shared" si="130"/>
        <v>26</v>
      </c>
      <c r="V2469" s="36">
        <v>8.3999999999999995E-3</v>
      </c>
      <c r="W2469" s="36">
        <v>3.1</v>
      </c>
      <c r="X2469">
        <f t="shared" si="128"/>
        <v>0.20450157859289553</v>
      </c>
    </row>
    <row r="2470" spans="1:24" x14ac:dyDescent="0.25">
      <c r="A2470" s="1">
        <v>42296</v>
      </c>
      <c r="B2470" s="1" t="s">
        <v>19</v>
      </c>
      <c r="C2470">
        <v>1182</v>
      </c>
      <c r="D2470">
        <v>20</v>
      </c>
      <c r="E2470">
        <v>30</v>
      </c>
      <c r="F2470" s="17">
        <v>0.33333333333333298</v>
      </c>
      <c r="G2470" s="17">
        <v>0.36111111111111099</v>
      </c>
      <c r="H2470" s="6">
        <v>15</v>
      </c>
      <c r="I2470" t="s">
        <v>230</v>
      </c>
      <c r="J2470" t="s">
        <v>253</v>
      </c>
      <c r="K2470" t="s">
        <v>7</v>
      </c>
      <c r="L2470" t="s">
        <v>103</v>
      </c>
      <c r="M2470" t="s">
        <v>546</v>
      </c>
      <c r="N2470" t="s">
        <v>702</v>
      </c>
      <c r="O2470" t="s">
        <v>706</v>
      </c>
      <c r="P2470" t="s">
        <v>707</v>
      </c>
      <c r="Q2470" s="38">
        <v>1</v>
      </c>
      <c r="R2470" s="21">
        <v>24</v>
      </c>
      <c r="S2470" s="21">
        <v>24</v>
      </c>
      <c r="T2470" s="21">
        <f t="shared" si="130"/>
        <v>24</v>
      </c>
      <c r="V2470" s="36">
        <v>8.3999999999999995E-3</v>
      </c>
      <c r="W2470" s="36">
        <v>3.1</v>
      </c>
      <c r="X2470">
        <f t="shared" si="128"/>
        <v>0.1595637136280646</v>
      </c>
    </row>
    <row r="2471" spans="1:24" x14ac:dyDescent="0.25">
      <c r="A2471" s="1">
        <v>42296</v>
      </c>
      <c r="B2471" s="1" t="s">
        <v>19</v>
      </c>
      <c r="C2471">
        <v>1182</v>
      </c>
      <c r="D2471">
        <v>20</v>
      </c>
      <c r="E2471">
        <v>30</v>
      </c>
      <c r="F2471" s="17">
        <v>0.33333333333333298</v>
      </c>
      <c r="G2471" s="17">
        <v>0.36111111111111099</v>
      </c>
      <c r="H2471" s="6">
        <v>15</v>
      </c>
      <c r="I2471" t="s">
        <v>230</v>
      </c>
      <c r="J2471" t="s">
        <v>253</v>
      </c>
      <c r="K2471" t="s">
        <v>7</v>
      </c>
      <c r="L2471" t="s">
        <v>103</v>
      </c>
      <c r="M2471" t="s">
        <v>546</v>
      </c>
      <c r="N2471" t="s">
        <v>702</v>
      </c>
      <c r="O2471" t="s">
        <v>706</v>
      </c>
      <c r="P2471" t="s">
        <v>707</v>
      </c>
      <c r="Q2471" s="38">
        <v>1</v>
      </c>
      <c r="R2471" s="21">
        <v>22</v>
      </c>
      <c r="S2471" s="21">
        <v>22</v>
      </c>
      <c r="T2471" s="21">
        <f t="shared" si="130"/>
        <v>22</v>
      </c>
      <c r="V2471" s="36">
        <v>8.3999999999999995E-3</v>
      </c>
      <c r="W2471" s="36">
        <v>3.1</v>
      </c>
      <c r="X2471">
        <f t="shared" si="128"/>
        <v>0.12183991759853978</v>
      </c>
    </row>
    <row r="2472" spans="1:24" x14ac:dyDescent="0.25">
      <c r="A2472" s="1">
        <v>42297</v>
      </c>
      <c r="B2472" s="1" t="s">
        <v>19</v>
      </c>
      <c r="C2472">
        <v>171</v>
      </c>
      <c r="D2472">
        <v>20</v>
      </c>
      <c r="E2472">
        <v>30</v>
      </c>
      <c r="H2472" s="6">
        <v>15</v>
      </c>
      <c r="I2472" t="s">
        <v>230</v>
      </c>
      <c r="J2472" t="s">
        <v>285</v>
      </c>
      <c r="K2472" t="s">
        <v>7</v>
      </c>
      <c r="L2472" t="s">
        <v>103</v>
      </c>
      <c r="M2472" t="s">
        <v>546</v>
      </c>
      <c r="N2472" t="s">
        <v>702</v>
      </c>
      <c r="O2472" t="s">
        <v>706</v>
      </c>
      <c r="P2472" t="s">
        <v>707</v>
      </c>
      <c r="Q2472" s="38">
        <v>1</v>
      </c>
      <c r="R2472" s="21">
        <v>20</v>
      </c>
      <c r="S2472" s="21">
        <v>20</v>
      </c>
      <c r="T2472" s="21">
        <f t="shared" si="130"/>
        <v>20</v>
      </c>
      <c r="V2472" s="36">
        <v>8.3999999999999995E-3</v>
      </c>
      <c r="W2472" s="36">
        <v>3.1</v>
      </c>
      <c r="X2472">
        <f t="shared" si="128"/>
        <v>9.0671807363663454E-2</v>
      </c>
    </row>
    <row r="2473" spans="1:24" x14ac:dyDescent="0.25">
      <c r="A2473" s="1">
        <v>42297</v>
      </c>
      <c r="B2473" s="1" t="s">
        <v>19</v>
      </c>
      <c r="C2473">
        <v>171</v>
      </c>
      <c r="D2473">
        <v>20</v>
      </c>
      <c r="E2473">
        <v>30</v>
      </c>
      <c r="H2473" s="6">
        <v>15</v>
      </c>
      <c r="I2473" t="s">
        <v>230</v>
      </c>
      <c r="J2473" t="s">
        <v>285</v>
      </c>
      <c r="K2473" t="s">
        <v>7</v>
      </c>
      <c r="L2473" t="s">
        <v>103</v>
      </c>
      <c r="M2473" t="s">
        <v>546</v>
      </c>
      <c r="N2473" t="s">
        <v>702</v>
      </c>
      <c r="O2473" t="s">
        <v>706</v>
      </c>
      <c r="P2473" t="s">
        <v>707</v>
      </c>
      <c r="Q2473" s="38">
        <v>1</v>
      </c>
      <c r="R2473" s="21">
        <v>12</v>
      </c>
      <c r="S2473" s="21">
        <v>12</v>
      </c>
      <c r="T2473" s="21">
        <f t="shared" si="130"/>
        <v>12</v>
      </c>
      <c r="V2473" s="36">
        <v>8.3999999999999995E-3</v>
      </c>
      <c r="W2473" s="36">
        <v>3.1</v>
      </c>
      <c r="X2473">
        <f t="shared" si="128"/>
        <v>1.8609776133389423E-2</v>
      </c>
    </row>
    <row r="2474" spans="1:24" x14ac:dyDescent="0.25">
      <c r="A2474" s="1">
        <v>42297</v>
      </c>
      <c r="B2474" s="1" t="s">
        <v>19</v>
      </c>
      <c r="C2474">
        <v>171</v>
      </c>
      <c r="D2474">
        <v>20</v>
      </c>
      <c r="E2474">
        <v>30</v>
      </c>
      <c r="H2474" s="6">
        <v>15</v>
      </c>
      <c r="I2474" t="s">
        <v>230</v>
      </c>
      <c r="J2474" t="s">
        <v>285</v>
      </c>
      <c r="K2474" t="s">
        <v>7</v>
      </c>
      <c r="L2474" t="s">
        <v>103</v>
      </c>
      <c r="M2474" t="s">
        <v>546</v>
      </c>
      <c r="N2474" t="s">
        <v>702</v>
      </c>
      <c r="O2474" t="s">
        <v>706</v>
      </c>
      <c r="P2474" t="s">
        <v>707</v>
      </c>
      <c r="Q2474" s="38">
        <v>1</v>
      </c>
      <c r="R2474" s="21">
        <v>15</v>
      </c>
      <c r="S2474" s="21">
        <v>15</v>
      </c>
      <c r="T2474" s="21">
        <f t="shared" si="130"/>
        <v>15</v>
      </c>
      <c r="V2474" s="36">
        <v>8.3999999999999995E-3</v>
      </c>
      <c r="W2474" s="36">
        <v>3.1</v>
      </c>
      <c r="X2474">
        <f t="shared" si="128"/>
        <v>3.7167400643176932E-2</v>
      </c>
    </row>
    <row r="2475" spans="1:24" x14ac:dyDescent="0.25">
      <c r="A2475" s="1">
        <v>42302</v>
      </c>
      <c r="B2475" s="1" t="s">
        <v>19</v>
      </c>
      <c r="C2475">
        <v>1235</v>
      </c>
      <c r="D2475">
        <v>20.5</v>
      </c>
      <c r="E2475">
        <v>30</v>
      </c>
      <c r="F2475" s="17">
        <v>0.359027777777778</v>
      </c>
      <c r="G2475" s="17">
        <v>0.38402777777777802</v>
      </c>
      <c r="H2475" s="6">
        <v>14</v>
      </c>
      <c r="I2475" t="s">
        <v>230</v>
      </c>
      <c r="J2475" t="s">
        <v>253</v>
      </c>
      <c r="K2475" t="s">
        <v>7</v>
      </c>
      <c r="L2475" t="s">
        <v>103</v>
      </c>
      <c r="M2475" t="s">
        <v>546</v>
      </c>
      <c r="N2475" t="s">
        <v>702</v>
      </c>
      <c r="O2475" t="s">
        <v>706</v>
      </c>
      <c r="P2475" t="s">
        <v>707</v>
      </c>
      <c r="Q2475" s="38">
        <v>1</v>
      </c>
      <c r="R2475" s="21">
        <v>38</v>
      </c>
      <c r="S2475" s="21">
        <v>38</v>
      </c>
      <c r="T2475" s="21">
        <f t="shared" si="130"/>
        <v>38</v>
      </c>
      <c r="V2475" s="36">
        <v>8.3999999999999995E-3</v>
      </c>
      <c r="W2475" s="36">
        <v>3.1</v>
      </c>
      <c r="X2475">
        <f t="shared" si="128"/>
        <v>0.66314490243764257</v>
      </c>
    </row>
    <row r="2476" spans="1:24" x14ac:dyDescent="0.25">
      <c r="A2476" s="1">
        <v>42290</v>
      </c>
      <c r="B2476" s="1" t="s">
        <v>19</v>
      </c>
      <c r="C2476" s="8" t="s">
        <v>84</v>
      </c>
      <c r="D2476">
        <v>5</v>
      </c>
      <c r="E2476">
        <v>30</v>
      </c>
      <c r="F2476" s="6">
        <v>1523</v>
      </c>
      <c r="G2476" s="6">
        <v>1538</v>
      </c>
      <c r="H2476" s="6">
        <v>15</v>
      </c>
      <c r="I2476" t="s">
        <v>10</v>
      </c>
      <c r="J2476" t="s">
        <v>20</v>
      </c>
      <c r="K2476" t="s">
        <v>38</v>
      </c>
      <c r="L2476" t="s">
        <v>87</v>
      </c>
      <c r="M2476" t="s">
        <v>546</v>
      </c>
      <c r="N2476" t="s">
        <v>702</v>
      </c>
      <c r="O2476" t="s">
        <v>709</v>
      </c>
      <c r="P2476" t="s">
        <v>710</v>
      </c>
      <c r="Q2476" s="12">
        <v>1</v>
      </c>
      <c r="R2476">
        <v>30</v>
      </c>
      <c r="S2476">
        <v>30</v>
      </c>
      <c r="T2476">
        <f t="shared" si="130"/>
        <v>30</v>
      </c>
      <c r="V2476" s="36">
        <v>9.7000000000000003E-3</v>
      </c>
      <c r="W2476" s="36">
        <v>3.2330000000000001</v>
      </c>
      <c r="X2476">
        <f t="shared" si="128"/>
        <v>0.57850184819892736</v>
      </c>
    </row>
    <row r="2477" spans="1:24" x14ac:dyDescent="0.25">
      <c r="A2477" s="1">
        <v>42292</v>
      </c>
      <c r="B2477" s="1" t="s">
        <v>19</v>
      </c>
      <c r="C2477">
        <v>1115</v>
      </c>
      <c r="D2477">
        <v>20</v>
      </c>
      <c r="E2477">
        <v>30</v>
      </c>
      <c r="F2477" s="17">
        <v>0.58333333333333304</v>
      </c>
      <c r="G2477" s="17">
        <v>0.61111111111111105</v>
      </c>
      <c r="H2477" s="6">
        <v>15</v>
      </c>
      <c r="I2477" t="s">
        <v>230</v>
      </c>
      <c r="J2477" t="s">
        <v>253</v>
      </c>
      <c r="K2477" t="s">
        <v>7</v>
      </c>
      <c r="L2477" t="s">
        <v>292</v>
      </c>
      <c r="M2477" t="s">
        <v>712</v>
      </c>
      <c r="N2477" t="s">
        <v>713</v>
      </c>
      <c r="O2477" t="s">
        <v>714</v>
      </c>
      <c r="P2477" t="s">
        <v>715</v>
      </c>
      <c r="Q2477" s="38">
        <v>1</v>
      </c>
      <c r="R2477" s="21">
        <v>16</v>
      </c>
      <c r="S2477" s="21">
        <v>16</v>
      </c>
      <c r="T2477" s="21">
        <f t="shared" si="130"/>
        <v>16</v>
      </c>
      <c r="V2477" s="36">
        <v>1.1000000000000001E-3</v>
      </c>
      <c r="W2477" s="36">
        <v>3.8439999999999999</v>
      </c>
      <c r="X2477">
        <f t="shared" si="128"/>
        <v>4.6776734306569458E-2</v>
      </c>
    </row>
    <row r="2478" spans="1:24" x14ac:dyDescent="0.25">
      <c r="A2478" s="1">
        <v>42297</v>
      </c>
      <c r="B2478" s="1" t="s">
        <v>19</v>
      </c>
      <c r="C2478" t="s">
        <v>390</v>
      </c>
      <c r="D2478">
        <v>15</v>
      </c>
      <c r="E2478">
        <v>30</v>
      </c>
      <c r="F2478" s="6">
        <v>1220</v>
      </c>
      <c r="G2478" s="6">
        <v>1235</v>
      </c>
      <c r="H2478" s="6">
        <v>15</v>
      </c>
      <c r="I2478" s="6" t="s">
        <v>328</v>
      </c>
      <c r="J2478" t="s">
        <v>147</v>
      </c>
      <c r="K2478" t="s">
        <v>7</v>
      </c>
      <c r="L2478" t="s">
        <v>292</v>
      </c>
      <c r="M2478" t="s">
        <v>712</v>
      </c>
      <c r="N2478" t="s">
        <v>713</v>
      </c>
      <c r="O2478" t="s">
        <v>714</v>
      </c>
      <c r="P2478" t="s">
        <v>715</v>
      </c>
      <c r="Q2478" s="38">
        <v>1</v>
      </c>
      <c r="R2478" s="21">
        <v>17</v>
      </c>
      <c r="S2478" s="21">
        <v>17</v>
      </c>
      <c r="T2478" s="21">
        <f t="shared" si="130"/>
        <v>17</v>
      </c>
      <c r="V2478" s="36">
        <v>1.1000000000000001E-3</v>
      </c>
      <c r="W2478" s="36">
        <v>3.8439999999999999</v>
      </c>
      <c r="X2478">
        <f t="shared" si="128"/>
        <v>5.9052506886971994E-2</v>
      </c>
    </row>
    <row r="2479" spans="1:24" x14ac:dyDescent="0.25">
      <c r="A2479" s="1">
        <v>42294</v>
      </c>
      <c r="B2479" s="1" t="s">
        <v>19</v>
      </c>
      <c r="C2479" t="s">
        <v>436</v>
      </c>
      <c r="D2479">
        <v>20</v>
      </c>
      <c r="E2479">
        <v>30</v>
      </c>
      <c r="F2479" s="6">
        <v>1143</v>
      </c>
      <c r="G2479" s="6">
        <v>1158</v>
      </c>
      <c r="H2479" s="6">
        <v>15</v>
      </c>
      <c r="I2479" t="s">
        <v>393</v>
      </c>
      <c r="J2479" t="s">
        <v>285</v>
      </c>
      <c r="K2479" t="s">
        <v>7</v>
      </c>
      <c r="L2479" t="s">
        <v>292</v>
      </c>
      <c r="M2479" t="s">
        <v>712</v>
      </c>
      <c r="N2479" t="s">
        <v>713</v>
      </c>
      <c r="O2479" t="s">
        <v>714</v>
      </c>
      <c r="P2479" t="s">
        <v>715</v>
      </c>
      <c r="Q2479" s="38">
        <v>1</v>
      </c>
      <c r="R2479" s="21">
        <v>11</v>
      </c>
      <c r="S2479" s="21">
        <v>11</v>
      </c>
      <c r="T2479" s="21">
        <f t="shared" si="130"/>
        <v>11</v>
      </c>
      <c r="V2479" s="36">
        <v>1.1000000000000001E-3</v>
      </c>
      <c r="W2479" s="36">
        <v>3.8439999999999999</v>
      </c>
      <c r="X2479">
        <f t="shared" si="128"/>
        <v>1.1079142974537744E-2</v>
      </c>
    </row>
    <row r="2480" spans="1:24" x14ac:dyDescent="0.25">
      <c r="A2480" s="1">
        <v>42290</v>
      </c>
      <c r="B2480" s="1" t="s">
        <v>19</v>
      </c>
      <c r="C2480">
        <v>1092</v>
      </c>
      <c r="D2480">
        <v>20</v>
      </c>
      <c r="E2480">
        <v>30</v>
      </c>
      <c r="F2480" s="17">
        <v>0.54166666666666696</v>
      </c>
      <c r="G2480" s="17">
        <v>0.57291666666666696</v>
      </c>
      <c r="H2480"/>
      <c r="I2480" t="s">
        <v>230</v>
      </c>
      <c r="J2480" t="s">
        <v>253</v>
      </c>
      <c r="K2480" t="s">
        <v>7</v>
      </c>
      <c r="L2480" t="s">
        <v>78</v>
      </c>
      <c r="M2480" t="s">
        <v>712</v>
      </c>
      <c r="N2480" t="s">
        <v>713</v>
      </c>
      <c r="O2480" t="s">
        <v>717</v>
      </c>
      <c r="P2480" t="s">
        <v>718</v>
      </c>
      <c r="Q2480" s="38">
        <v>1</v>
      </c>
      <c r="R2480" s="21">
        <v>16</v>
      </c>
      <c r="S2480" s="21">
        <v>16</v>
      </c>
      <c r="T2480" s="21">
        <f t="shared" si="130"/>
        <v>16</v>
      </c>
      <c r="V2480" s="36">
        <v>1.1000000000000001E-3</v>
      </c>
      <c r="W2480" s="36">
        <v>3.8439999999999999</v>
      </c>
      <c r="X2480">
        <f t="shared" si="128"/>
        <v>4.6776734306569458E-2</v>
      </c>
    </row>
    <row r="2481" spans="1:24" x14ac:dyDescent="0.25">
      <c r="A2481" s="1">
        <v>42290</v>
      </c>
      <c r="B2481" s="1" t="s">
        <v>19</v>
      </c>
      <c r="C2481" s="8" t="s">
        <v>74</v>
      </c>
      <c r="D2481">
        <v>10</v>
      </c>
      <c r="E2481">
        <v>30</v>
      </c>
      <c r="F2481" s="6">
        <v>1152</v>
      </c>
      <c r="G2481" s="6">
        <v>1207</v>
      </c>
      <c r="H2481" s="6">
        <v>15</v>
      </c>
      <c r="I2481" t="s">
        <v>10</v>
      </c>
      <c r="J2481" t="s">
        <v>20</v>
      </c>
      <c r="K2481" t="s">
        <v>38</v>
      </c>
      <c r="L2481" t="s">
        <v>78</v>
      </c>
      <c r="M2481" t="s">
        <v>712</v>
      </c>
      <c r="N2481" t="s">
        <v>713</v>
      </c>
      <c r="O2481" t="s">
        <v>717</v>
      </c>
      <c r="P2481" t="s">
        <v>718</v>
      </c>
      <c r="Q2481" s="12">
        <v>1</v>
      </c>
      <c r="R2481">
        <v>15</v>
      </c>
      <c r="S2481">
        <v>15</v>
      </c>
      <c r="T2481">
        <f t="shared" si="130"/>
        <v>15</v>
      </c>
      <c r="V2481" s="36">
        <v>1.1000000000000001E-3</v>
      </c>
      <c r="W2481" s="36">
        <v>3.8439999999999999</v>
      </c>
      <c r="X2481">
        <f t="shared" si="128"/>
        <v>3.6499547887178366E-2</v>
      </c>
    </row>
    <row r="2482" spans="1:24" x14ac:dyDescent="0.25">
      <c r="A2482" s="1">
        <v>42290</v>
      </c>
      <c r="B2482" s="1" t="s">
        <v>19</v>
      </c>
      <c r="C2482" t="s">
        <v>158</v>
      </c>
      <c r="D2482">
        <v>7.4</v>
      </c>
      <c r="E2482">
        <v>30</v>
      </c>
      <c r="F2482" s="6">
        <v>932</v>
      </c>
      <c r="G2482" s="6">
        <v>948</v>
      </c>
      <c r="H2482" s="6">
        <v>16</v>
      </c>
      <c r="I2482" t="s">
        <v>146</v>
      </c>
      <c r="J2482" t="s">
        <v>147</v>
      </c>
      <c r="K2482" t="s">
        <v>7</v>
      </c>
      <c r="L2482" t="s">
        <v>78</v>
      </c>
      <c r="M2482" t="s">
        <v>712</v>
      </c>
      <c r="N2482" t="s">
        <v>713</v>
      </c>
      <c r="O2482" t="s">
        <v>717</v>
      </c>
      <c r="P2482" t="s">
        <v>718</v>
      </c>
      <c r="Q2482" s="38">
        <v>1</v>
      </c>
      <c r="R2482" s="21">
        <v>15</v>
      </c>
      <c r="S2482" s="21">
        <v>15</v>
      </c>
      <c r="T2482" s="21">
        <f t="shared" si="130"/>
        <v>15</v>
      </c>
      <c r="V2482" s="36">
        <v>1.1000000000000001E-3</v>
      </c>
      <c r="W2482" s="36">
        <v>3.8439999999999999</v>
      </c>
      <c r="X2482">
        <f t="shared" si="128"/>
        <v>3.6499547887178366E-2</v>
      </c>
    </row>
    <row r="2483" spans="1:24" x14ac:dyDescent="0.25">
      <c r="A2483" s="1">
        <v>42292</v>
      </c>
      <c r="B2483" s="1" t="s">
        <v>19</v>
      </c>
      <c r="C2483" s="14" t="s">
        <v>196</v>
      </c>
      <c r="D2483">
        <v>4</v>
      </c>
      <c r="E2483">
        <v>23</v>
      </c>
      <c r="F2483" s="6">
        <v>109</v>
      </c>
      <c r="G2483" s="6">
        <v>126</v>
      </c>
      <c r="H2483" s="6">
        <v>17</v>
      </c>
      <c r="I2483" t="s">
        <v>146</v>
      </c>
      <c r="J2483" t="s">
        <v>147</v>
      </c>
      <c r="K2483" t="s">
        <v>7</v>
      </c>
      <c r="L2483" t="s">
        <v>78</v>
      </c>
      <c r="M2483" t="s">
        <v>712</v>
      </c>
      <c r="N2483" t="s">
        <v>713</v>
      </c>
      <c r="O2483" t="s">
        <v>717</v>
      </c>
      <c r="P2483" t="s">
        <v>718</v>
      </c>
      <c r="Q2483" s="38">
        <v>2</v>
      </c>
      <c r="R2483" s="21">
        <v>12</v>
      </c>
      <c r="S2483" s="21">
        <v>12</v>
      </c>
      <c r="T2483" s="21">
        <f t="shared" si="130"/>
        <v>12</v>
      </c>
      <c r="V2483" s="36">
        <v>1.1000000000000001E-3</v>
      </c>
      <c r="W2483" s="36">
        <v>3.8439999999999999</v>
      </c>
      <c r="X2483">
        <f t="shared" si="128"/>
        <v>3.0959603542576708E-2</v>
      </c>
    </row>
    <row r="2484" spans="1:24" x14ac:dyDescent="0.25">
      <c r="A2484" s="1">
        <v>42292</v>
      </c>
      <c r="B2484" s="1" t="s">
        <v>19</v>
      </c>
      <c r="C2484" t="s">
        <v>327</v>
      </c>
      <c r="D2484">
        <v>7</v>
      </c>
      <c r="E2484">
        <v>25</v>
      </c>
      <c r="F2484" s="6">
        <v>1208</v>
      </c>
      <c r="G2484" s="6">
        <v>1219</v>
      </c>
      <c r="H2484" s="6">
        <v>11</v>
      </c>
      <c r="I2484" t="s">
        <v>328</v>
      </c>
      <c r="J2484" t="s">
        <v>329</v>
      </c>
      <c r="K2484" t="s">
        <v>7</v>
      </c>
      <c r="L2484" t="s">
        <v>78</v>
      </c>
      <c r="M2484" t="s">
        <v>712</v>
      </c>
      <c r="N2484" t="s">
        <v>713</v>
      </c>
      <c r="O2484" t="s">
        <v>717</v>
      </c>
      <c r="P2484" t="s">
        <v>718</v>
      </c>
      <c r="Q2484" s="38">
        <v>1</v>
      </c>
      <c r="R2484" s="21">
        <v>18</v>
      </c>
      <c r="S2484" s="21">
        <v>18</v>
      </c>
      <c r="T2484" s="21">
        <f t="shared" si="130"/>
        <v>18</v>
      </c>
      <c r="V2484" s="36">
        <v>1.1000000000000001E-3</v>
      </c>
      <c r="W2484" s="36">
        <v>3.8439999999999999</v>
      </c>
      <c r="X2484">
        <f t="shared" si="128"/>
        <v>7.3563129194122251E-2</v>
      </c>
    </row>
    <row r="2485" spans="1:24" x14ac:dyDescent="0.25">
      <c r="A2485" s="1">
        <v>42293</v>
      </c>
      <c r="B2485" s="1" t="s">
        <v>19</v>
      </c>
      <c r="C2485" t="s">
        <v>375</v>
      </c>
      <c r="D2485">
        <v>3</v>
      </c>
      <c r="E2485">
        <v>30</v>
      </c>
      <c r="F2485" s="6">
        <v>1145</v>
      </c>
      <c r="G2485" s="6">
        <v>1201</v>
      </c>
      <c r="H2485" s="6">
        <v>16</v>
      </c>
      <c r="I2485" t="s">
        <v>328</v>
      </c>
      <c r="J2485" t="s">
        <v>147</v>
      </c>
      <c r="K2485" t="s">
        <v>7</v>
      </c>
      <c r="L2485" t="s">
        <v>78</v>
      </c>
      <c r="M2485" t="s">
        <v>712</v>
      </c>
      <c r="N2485" t="s">
        <v>713</v>
      </c>
      <c r="O2485" t="s">
        <v>717</v>
      </c>
      <c r="P2485" t="s">
        <v>718</v>
      </c>
      <c r="Q2485" s="38">
        <v>1</v>
      </c>
      <c r="R2485" s="21">
        <v>20</v>
      </c>
      <c r="S2485" s="21">
        <v>20</v>
      </c>
      <c r="T2485" s="21">
        <f t="shared" si="130"/>
        <v>20</v>
      </c>
      <c r="V2485" s="36">
        <v>1.1000000000000001E-3</v>
      </c>
      <c r="W2485" s="36">
        <v>3.8439999999999999</v>
      </c>
      <c r="X2485">
        <f t="shared" si="128"/>
        <v>0.11029402566350523</v>
      </c>
    </row>
    <row r="2486" spans="1:24" x14ac:dyDescent="0.25">
      <c r="A2486" s="1">
        <v>42293</v>
      </c>
      <c r="B2486" s="1" t="s">
        <v>19</v>
      </c>
      <c r="C2486" t="s">
        <v>374</v>
      </c>
      <c r="D2486">
        <v>6</v>
      </c>
      <c r="E2486">
        <v>30</v>
      </c>
      <c r="F2486" s="6">
        <v>1048</v>
      </c>
      <c r="G2486" s="6">
        <v>1104</v>
      </c>
      <c r="H2486" s="6">
        <v>16</v>
      </c>
      <c r="I2486" t="s">
        <v>328</v>
      </c>
      <c r="J2486" t="s">
        <v>147</v>
      </c>
      <c r="K2486" t="s">
        <v>7</v>
      </c>
      <c r="L2486" t="s">
        <v>78</v>
      </c>
      <c r="M2486" t="s">
        <v>712</v>
      </c>
      <c r="N2486" t="s">
        <v>713</v>
      </c>
      <c r="O2486" t="s">
        <v>717</v>
      </c>
      <c r="P2486" t="s">
        <v>718</v>
      </c>
      <c r="Q2486" s="38">
        <v>1</v>
      </c>
      <c r="R2486" s="21">
        <v>14</v>
      </c>
      <c r="S2486" s="21">
        <v>14</v>
      </c>
      <c r="T2486" s="21">
        <f t="shared" si="130"/>
        <v>14</v>
      </c>
      <c r="V2486" s="36">
        <v>1.1000000000000001E-3</v>
      </c>
      <c r="W2486" s="36">
        <v>3.8439999999999999</v>
      </c>
      <c r="X2486">
        <f t="shared" si="128"/>
        <v>2.7996829618766386E-2</v>
      </c>
    </row>
    <row r="2487" spans="1:24" x14ac:dyDescent="0.25">
      <c r="A2487" s="1">
        <v>42294</v>
      </c>
      <c r="B2487" s="1" t="s">
        <v>19</v>
      </c>
      <c r="C2487" s="14" t="s">
        <v>210</v>
      </c>
      <c r="D2487">
        <v>9</v>
      </c>
      <c r="E2487">
        <v>30</v>
      </c>
      <c r="F2487" s="6">
        <v>327</v>
      </c>
      <c r="G2487" s="6">
        <v>342</v>
      </c>
      <c r="H2487" s="6">
        <v>15</v>
      </c>
      <c r="I2487" t="s">
        <v>146</v>
      </c>
      <c r="J2487" t="s">
        <v>147</v>
      </c>
      <c r="K2487" t="s">
        <v>38</v>
      </c>
      <c r="L2487" t="s">
        <v>78</v>
      </c>
      <c r="M2487" t="s">
        <v>712</v>
      </c>
      <c r="N2487" t="s">
        <v>713</v>
      </c>
      <c r="O2487" t="s">
        <v>717</v>
      </c>
      <c r="P2487" t="s">
        <v>718</v>
      </c>
      <c r="Q2487" s="12">
        <v>1</v>
      </c>
      <c r="R2487" s="12">
        <v>2</v>
      </c>
      <c r="S2487">
        <v>2</v>
      </c>
      <c r="T2487">
        <f t="shared" si="130"/>
        <v>2</v>
      </c>
      <c r="V2487" s="36">
        <v>1.1000000000000001E-3</v>
      </c>
      <c r="W2487" s="36">
        <v>3.8439999999999999</v>
      </c>
      <c r="X2487">
        <f t="shared" si="128"/>
        <v>1.5796176891743802E-5</v>
      </c>
    </row>
    <row r="2488" spans="1:24" x14ac:dyDescent="0.25">
      <c r="A2488" s="1">
        <v>42295</v>
      </c>
      <c r="B2488" s="1" t="s">
        <v>19</v>
      </c>
      <c r="C2488" s="8">
        <v>1181</v>
      </c>
      <c r="D2488">
        <v>11.8</v>
      </c>
      <c r="E2488">
        <v>30</v>
      </c>
      <c r="F2488" s="6">
        <v>1050</v>
      </c>
      <c r="G2488" s="6">
        <v>1120</v>
      </c>
      <c r="H2488" s="6">
        <v>30</v>
      </c>
      <c r="I2488" t="s">
        <v>447</v>
      </c>
      <c r="J2488" t="s">
        <v>231</v>
      </c>
      <c r="K2488" t="s">
        <v>7</v>
      </c>
      <c r="L2488" t="s">
        <v>78</v>
      </c>
      <c r="M2488" t="s">
        <v>712</v>
      </c>
      <c r="N2488" t="s">
        <v>713</v>
      </c>
      <c r="O2488" t="s">
        <v>717</v>
      </c>
      <c r="P2488" t="s">
        <v>718</v>
      </c>
      <c r="Q2488" s="38">
        <v>1</v>
      </c>
      <c r="V2488" s="36">
        <v>1.1000000000000001E-3</v>
      </c>
      <c r="W2488" s="36">
        <v>3.8439999999999999</v>
      </c>
      <c r="X2488">
        <f t="shared" si="128"/>
        <v>0</v>
      </c>
    </row>
    <row r="2489" spans="1:24" x14ac:dyDescent="0.25">
      <c r="A2489" s="1">
        <v>42297</v>
      </c>
      <c r="B2489" s="1" t="s">
        <v>19</v>
      </c>
      <c r="C2489" s="14" t="s">
        <v>225</v>
      </c>
      <c r="D2489">
        <v>11.5</v>
      </c>
      <c r="E2489">
        <v>30</v>
      </c>
      <c r="F2489" s="6">
        <v>822</v>
      </c>
      <c r="G2489" s="6">
        <v>838</v>
      </c>
      <c r="H2489" s="6">
        <v>16</v>
      </c>
      <c r="I2489" t="s">
        <v>146</v>
      </c>
      <c r="J2489" t="s">
        <v>147</v>
      </c>
      <c r="K2489" t="s">
        <v>7</v>
      </c>
      <c r="L2489" t="s">
        <v>78</v>
      </c>
      <c r="M2489" t="s">
        <v>712</v>
      </c>
      <c r="N2489" t="s">
        <v>713</v>
      </c>
      <c r="O2489" t="s">
        <v>717</v>
      </c>
      <c r="P2489" t="s">
        <v>718</v>
      </c>
      <c r="Q2489" s="38">
        <v>1</v>
      </c>
      <c r="R2489" s="21">
        <v>20</v>
      </c>
      <c r="S2489" s="21">
        <v>20</v>
      </c>
      <c r="T2489" s="21">
        <f t="shared" ref="T2489:T2495" si="131">AVERAGE(R2489:S2489)</f>
        <v>20</v>
      </c>
      <c r="V2489" s="36">
        <v>1.1000000000000001E-3</v>
      </c>
      <c r="W2489" s="36">
        <v>3.8439999999999999</v>
      </c>
      <c r="X2489">
        <f t="shared" si="128"/>
        <v>0.11029402566350523</v>
      </c>
    </row>
    <row r="2490" spans="1:24" x14ac:dyDescent="0.25">
      <c r="A2490" s="1">
        <v>42298</v>
      </c>
      <c r="B2490" s="1" t="s">
        <v>19</v>
      </c>
      <c r="C2490" t="s">
        <v>445</v>
      </c>
      <c r="D2490">
        <v>10</v>
      </c>
      <c r="E2490">
        <v>30</v>
      </c>
      <c r="F2490" s="6">
        <v>1355</v>
      </c>
      <c r="G2490" s="6">
        <v>1410</v>
      </c>
      <c r="H2490" s="6">
        <v>15</v>
      </c>
      <c r="I2490" t="s">
        <v>393</v>
      </c>
      <c r="J2490" t="s">
        <v>285</v>
      </c>
      <c r="K2490" t="s">
        <v>7</v>
      </c>
      <c r="L2490" t="s">
        <v>78</v>
      </c>
      <c r="M2490" t="s">
        <v>712</v>
      </c>
      <c r="N2490" t="s">
        <v>713</v>
      </c>
      <c r="O2490" t="s">
        <v>717</v>
      </c>
      <c r="P2490" t="s">
        <v>718</v>
      </c>
      <c r="Q2490" s="38">
        <v>1</v>
      </c>
      <c r="R2490" s="21">
        <v>19</v>
      </c>
      <c r="S2490" s="21">
        <v>19</v>
      </c>
      <c r="T2490" s="21">
        <f t="shared" si="131"/>
        <v>19</v>
      </c>
      <c r="V2490" s="36">
        <v>1.1000000000000001E-3</v>
      </c>
      <c r="W2490" s="36">
        <v>3.8439999999999999</v>
      </c>
      <c r="X2490">
        <f t="shared" si="128"/>
        <v>9.0556895863160125E-2</v>
      </c>
    </row>
    <row r="2491" spans="1:24" x14ac:dyDescent="0.25">
      <c r="A2491" s="1">
        <v>42302</v>
      </c>
      <c r="B2491" s="1" t="s">
        <v>19</v>
      </c>
      <c r="C2491" t="s">
        <v>1195</v>
      </c>
      <c r="D2491">
        <v>5</v>
      </c>
      <c r="E2491">
        <v>30</v>
      </c>
      <c r="F2491" s="17">
        <v>0.36527777777777781</v>
      </c>
      <c r="G2491" s="17">
        <v>0.3756944444444445</v>
      </c>
      <c r="H2491" s="6">
        <v>15</v>
      </c>
      <c r="I2491" t="s">
        <v>393</v>
      </c>
      <c r="J2491" t="s">
        <v>285</v>
      </c>
      <c r="K2491" t="s">
        <v>7</v>
      </c>
      <c r="L2491" t="s">
        <v>78</v>
      </c>
      <c r="M2491" t="s">
        <v>712</v>
      </c>
      <c r="N2491" t="s">
        <v>713</v>
      </c>
      <c r="O2491" t="s">
        <v>717</v>
      </c>
      <c r="P2491" t="s">
        <v>718</v>
      </c>
      <c r="Q2491" s="38">
        <v>1</v>
      </c>
      <c r="R2491" s="21">
        <v>22</v>
      </c>
      <c r="S2491" s="21">
        <v>22</v>
      </c>
      <c r="T2491" s="21">
        <f t="shared" si="131"/>
        <v>22</v>
      </c>
      <c r="V2491" s="36">
        <v>1.1000000000000001E-3</v>
      </c>
      <c r="W2491" s="36">
        <v>3.8439999999999999</v>
      </c>
      <c r="X2491">
        <f t="shared" si="128"/>
        <v>0.15909827475883509</v>
      </c>
    </row>
    <row r="2492" spans="1:24" x14ac:dyDescent="0.25">
      <c r="A2492" s="1">
        <v>42294</v>
      </c>
      <c r="B2492" s="1" t="s">
        <v>19</v>
      </c>
      <c r="C2492">
        <v>1133</v>
      </c>
      <c r="D2492">
        <v>20</v>
      </c>
      <c r="E2492">
        <v>30</v>
      </c>
      <c r="F2492" s="17">
        <v>0.43402777777777801</v>
      </c>
      <c r="G2492" s="17">
        <v>0.46180555555555602</v>
      </c>
      <c r="H2492" s="6">
        <v>15</v>
      </c>
      <c r="I2492" t="s">
        <v>230</v>
      </c>
      <c r="J2492" t="s">
        <v>231</v>
      </c>
      <c r="K2492" t="s">
        <v>7</v>
      </c>
      <c r="L2492" t="s">
        <v>78</v>
      </c>
      <c r="M2492" t="s">
        <v>712</v>
      </c>
      <c r="N2492" t="s">
        <v>713</v>
      </c>
      <c r="O2492" t="s">
        <v>717</v>
      </c>
      <c r="P2492" t="s">
        <v>718</v>
      </c>
      <c r="Q2492" s="38">
        <v>1</v>
      </c>
      <c r="R2492" s="21">
        <v>32</v>
      </c>
      <c r="S2492" s="21">
        <v>32</v>
      </c>
      <c r="T2492" s="21">
        <f t="shared" si="131"/>
        <v>32</v>
      </c>
      <c r="V2492" s="36">
        <v>1.1000000000000001E-3</v>
      </c>
      <c r="W2492" s="36">
        <v>3.8439999999999999</v>
      </c>
      <c r="X2492">
        <f t="shared" si="128"/>
        <v>0.67172142684061031</v>
      </c>
    </row>
    <row r="2493" spans="1:24" x14ac:dyDescent="0.25">
      <c r="A2493" s="1">
        <v>42295</v>
      </c>
      <c r="B2493" s="1" t="s">
        <v>19</v>
      </c>
      <c r="C2493">
        <v>1179</v>
      </c>
      <c r="D2493">
        <v>20</v>
      </c>
      <c r="E2493">
        <v>30</v>
      </c>
      <c r="H2493" s="6">
        <v>17</v>
      </c>
      <c r="I2493" t="s">
        <v>230</v>
      </c>
      <c r="J2493" t="s">
        <v>253</v>
      </c>
      <c r="K2493" t="s">
        <v>7</v>
      </c>
      <c r="L2493" t="s">
        <v>78</v>
      </c>
      <c r="M2493" t="s">
        <v>712</v>
      </c>
      <c r="N2493" t="s">
        <v>713</v>
      </c>
      <c r="O2493" t="s">
        <v>717</v>
      </c>
      <c r="P2493" t="s">
        <v>718</v>
      </c>
      <c r="Q2493" s="38">
        <v>1</v>
      </c>
      <c r="R2493" s="21">
        <v>14</v>
      </c>
      <c r="S2493" s="21">
        <v>14</v>
      </c>
      <c r="T2493" s="21">
        <f t="shared" si="131"/>
        <v>14</v>
      </c>
      <c r="V2493" s="36">
        <v>1.1000000000000001E-3</v>
      </c>
      <c r="W2493" s="36">
        <v>3.8439999999999999</v>
      </c>
      <c r="X2493">
        <f t="shared" si="128"/>
        <v>2.7996829618766386E-2</v>
      </c>
    </row>
    <row r="2494" spans="1:24" x14ac:dyDescent="0.25">
      <c r="A2494" s="1">
        <v>42302</v>
      </c>
      <c r="B2494" s="1" t="s">
        <v>19</v>
      </c>
      <c r="C2494">
        <v>1238</v>
      </c>
      <c r="D2494">
        <v>6.5</v>
      </c>
      <c r="E2494">
        <v>30</v>
      </c>
      <c r="F2494" s="17">
        <v>0.40347222222222201</v>
      </c>
      <c r="G2494" s="17">
        <v>0.42638888888888898</v>
      </c>
      <c r="H2494" s="6">
        <v>15</v>
      </c>
      <c r="I2494" t="s">
        <v>230</v>
      </c>
      <c r="J2494" t="s">
        <v>253</v>
      </c>
      <c r="K2494" t="s">
        <v>7</v>
      </c>
      <c r="L2494" t="s">
        <v>78</v>
      </c>
      <c r="M2494" t="s">
        <v>712</v>
      </c>
      <c r="N2494" t="s">
        <v>713</v>
      </c>
      <c r="O2494" t="s">
        <v>717</v>
      </c>
      <c r="P2494" t="s">
        <v>718</v>
      </c>
      <c r="Q2494" s="38">
        <v>1</v>
      </c>
      <c r="R2494" s="21">
        <v>13</v>
      </c>
      <c r="S2494" s="21">
        <v>13</v>
      </c>
      <c r="T2494" s="21">
        <f t="shared" si="131"/>
        <v>13</v>
      </c>
      <c r="V2494" s="36">
        <v>1.1000000000000001E-3</v>
      </c>
      <c r="W2494" s="36">
        <v>3.8439999999999999</v>
      </c>
      <c r="X2494">
        <f t="shared" si="128"/>
        <v>2.1056730145491715E-2</v>
      </c>
    </row>
    <row r="2495" spans="1:24" x14ac:dyDescent="0.25">
      <c r="A2495" s="1">
        <v>42291</v>
      </c>
      <c r="B2495" s="1" t="s">
        <v>19</v>
      </c>
      <c r="C2495" s="8">
        <v>1094</v>
      </c>
      <c r="D2495">
        <v>20.100000000000001</v>
      </c>
      <c r="E2495">
        <v>30</v>
      </c>
      <c r="F2495" s="6">
        <v>813</v>
      </c>
      <c r="G2495" s="6">
        <v>849</v>
      </c>
      <c r="H2495" s="6">
        <v>36</v>
      </c>
      <c r="I2495" t="s">
        <v>447</v>
      </c>
      <c r="J2495" t="s">
        <v>231</v>
      </c>
      <c r="K2495" t="s">
        <v>7</v>
      </c>
      <c r="L2495" t="s">
        <v>458</v>
      </c>
      <c r="M2495" s="14" t="s">
        <v>1132</v>
      </c>
      <c r="N2495" s="14" t="s">
        <v>1131</v>
      </c>
      <c r="O2495" s="14" t="s">
        <v>1130</v>
      </c>
      <c r="P2495" s="14" t="s">
        <v>1129</v>
      </c>
      <c r="Q2495" s="38">
        <v>2</v>
      </c>
      <c r="R2495" s="21">
        <v>1</v>
      </c>
      <c r="S2495" s="21">
        <v>1</v>
      </c>
      <c r="T2495" s="21">
        <f t="shared" si="131"/>
        <v>1</v>
      </c>
      <c r="V2495" s="36">
        <v>1.47E-2</v>
      </c>
      <c r="W2495" s="36">
        <v>3.12</v>
      </c>
      <c r="X2495">
        <f t="shared" si="128"/>
        <v>2.94E-5</v>
      </c>
    </row>
    <row r="2496" spans="1:24" x14ac:dyDescent="0.25">
      <c r="A2496" s="1">
        <v>42292</v>
      </c>
      <c r="B2496" s="1" t="s">
        <v>19</v>
      </c>
      <c r="C2496">
        <v>1112</v>
      </c>
      <c r="D2496">
        <v>5</v>
      </c>
      <c r="E2496">
        <v>30</v>
      </c>
      <c r="F2496" s="17">
        <v>0.45833333333333298</v>
      </c>
      <c r="G2496" s="17">
        <v>0.48263888888888901</v>
      </c>
      <c r="H2496" s="6">
        <v>11</v>
      </c>
      <c r="I2496" t="s">
        <v>230</v>
      </c>
      <c r="J2496" t="s">
        <v>253</v>
      </c>
      <c r="K2496" t="s">
        <v>38</v>
      </c>
      <c r="L2496" t="s">
        <v>109</v>
      </c>
      <c r="M2496" t="s">
        <v>1169</v>
      </c>
      <c r="N2496" t="s">
        <v>1170</v>
      </c>
      <c r="O2496" t="s">
        <v>1171</v>
      </c>
      <c r="P2496" t="s">
        <v>1172</v>
      </c>
      <c r="Q2496" s="12">
        <v>1</v>
      </c>
      <c r="R2496"/>
      <c r="S2496"/>
      <c r="T2496"/>
      <c r="U2496" t="s">
        <v>291</v>
      </c>
      <c r="V2496" s="36">
        <v>2.5499999999999998E-2</v>
      </c>
      <c r="W2496" s="36">
        <v>2.86</v>
      </c>
      <c r="X2496">
        <f t="shared" si="128"/>
        <v>0</v>
      </c>
    </row>
    <row r="2497" spans="1:24" x14ac:dyDescent="0.25">
      <c r="A2497" s="1">
        <v>42293</v>
      </c>
      <c r="B2497" s="9" t="s">
        <v>19</v>
      </c>
      <c r="C2497" s="10" t="s">
        <v>105</v>
      </c>
      <c r="D2497" s="11">
        <v>24</v>
      </c>
      <c r="E2497" s="11">
        <v>30</v>
      </c>
      <c r="F2497" s="11">
        <v>814</v>
      </c>
      <c r="G2497" s="11">
        <v>826</v>
      </c>
      <c r="H2497" s="11">
        <v>12</v>
      </c>
      <c r="I2497" s="11" t="s">
        <v>10</v>
      </c>
      <c r="J2497" s="11" t="s">
        <v>20</v>
      </c>
      <c r="K2497" t="s">
        <v>38</v>
      </c>
      <c r="L2497" t="s">
        <v>109</v>
      </c>
      <c r="M2497" t="s">
        <v>1169</v>
      </c>
      <c r="N2497" t="s">
        <v>1170</v>
      </c>
      <c r="O2497" t="s">
        <v>1171</v>
      </c>
      <c r="P2497" t="s">
        <v>1172</v>
      </c>
      <c r="Q2497" s="12">
        <v>1</v>
      </c>
      <c r="R2497">
        <v>140</v>
      </c>
      <c r="S2497">
        <v>140</v>
      </c>
      <c r="T2497">
        <f>AVERAGE(R2497:S2497)</f>
        <v>140</v>
      </c>
      <c r="V2497" s="36">
        <v>2.5499999999999998E-2</v>
      </c>
      <c r="W2497" s="36">
        <v>2.86</v>
      </c>
      <c r="X2497">
        <f t="shared" si="128"/>
        <v>35.032115373304201</v>
      </c>
    </row>
    <row r="2498" spans="1:24" x14ac:dyDescent="0.25">
      <c r="A2498" s="1">
        <v>42293</v>
      </c>
      <c r="B2498" s="1" t="s">
        <v>19</v>
      </c>
      <c r="C2498" t="s">
        <v>370</v>
      </c>
      <c r="D2498">
        <v>72</v>
      </c>
      <c r="E2498">
        <v>30</v>
      </c>
      <c r="F2498" s="6">
        <v>823</v>
      </c>
      <c r="G2498" s="6">
        <v>834</v>
      </c>
      <c r="H2498" s="6">
        <v>11</v>
      </c>
      <c r="I2498" t="s">
        <v>328</v>
      </c>
      <c r="J2498" t="s">
        <v>147</v>
      </c>
      <c r="K2498" t="s">
        <v>38</v>
      </c>
      <c r="L2498" t="s">
        <v>109</v>
      </c>
      <c r="M2498" t="s">
        <v>1169</v>
      </c>
      <c r="N2498" t="s">
        <v>1170</v>
      </c>
      <c r="O2498" t="s">
        <v>1171</v>
      </c>
      <c r="P2498" t="s">
        <v>1172</v>
      </c>
      <c r="Q2498" s="12"/>
      <c r="R2498"/>
      <c r="S2498"/>
      <c r="T2498"/>
      <c r="V2498" s="36">
        <v>2.5499999999999998E-2</v>
      </c>
      <c r="W2498" s="36">
        <v>2.86</v>
      </c>
      <c r="X2498">
        <f t="shared" si="128"/>
        <v>0</v>
      </c>
    </row>
    <row r="2499" spans="1:24" x14ac:dyDescent="0.25">
      <c r="A2499" s="1">
        <v>42296</v>
      </c>
      <c r="B2499" s="9" t="s">
        <v>19</v>
      </c>
      <c r="C2499" s="10" t="s">
        <v>137</v>
      </c>
      <c r="D2499" s="11">
        <v>20</v>
      </c>
      <c r="E2499" s="11">
        <v>30</v>
      </c>
      <c r="F2499" s="11">
        <v>956</v>
      </c>
      <c r="G2499" s="11">
        <v>1011</v>
      </c>
      <c r="H2499" s="11">
        <v>15</v>
      </c>
      <c r="I2499" s="11" t="s">
        <v>10</v>
      </c>
      <c r="J2499" s="11" t="s">
        <v>20</v>
      </c>
      <c r="K2499" t="s">
        <v>7</v>
      </c>
      <c r="L2499" t="s">
        <v>109</v>
      </c>
      <c r="M2499" t="s">
        <v>1169</v>
      </c>
      <c r="N2499" t="s">
        <v>1170</v>
      </c>
      <c r="O2499" t="s">
        <v>1171</v>
      </c>
      <c r="P2499" t="s">
        <v>1172</v>
      </c>
      <c r="Q2499" s="38">
        <v>1</v>
      </c>
      <c r="R2499" s="21">
        <v>160</v>
      </c>
      <c r="S2499" s="21">
        <v>160</v>
      </c>
      <c r="T2499" s="21">
        <f t="shared" ref="T2499:T2542" si="132">AVERAGE(R2499:S2499)</f>
        <v>160</v>
      </c>
      <c r="V2499" s="36">
        <v>2.5499999999999998E-2</v>
      </c>
      <c r="W2499" s="36">
        <v>2.86</v>
      </c>
      <c r="X2499">
        <f t="shared" si="128"/>
        <v>51.324334979295593</v>
      </c>
    </row>
    <row r="2500" spans="1:24" x14ac:dyDescent="0.25">
      <c r="A2500" s="1">
        <v>42296</v>
      </c>
      <c r="B2500" s="9" t="s">
        <v>19</v>
      </c>
      <c r="C2500" s="10" t="s">
        <v>137</v>
      </c>
      <c r="D2500" s="11">
        <v>20</v>
      </c>
      <c r="E2500" s="11">
        <v>30</v>
      </c>
      <c r="F2500" s="11">
        <v>956</v>
      </c>
      <c r="G2500" s="11">
        <v>1011</v>
      </c>
      <c r="H2500" s="11">
        <v>15</v>
      </c>
      <c r="I2500" s="11" t="s">
        <v>10</v>
      </c>
      <c r="J2500" s="11" t="s">
        <v>20</v>
      </c>
      <c r="K2500" t="s">
        <v>38</v>
      </c>
      <c r="L2500" t="s">
        <v>109</v>
      </c>
      <c r="M2500" t="s">
        <v>1169</v>
      </c>
      <c r="N2500" t="s">
        <v>1170</v>
      </c>
      <c r="O2500" t="s">
        <v>1171</v>
      </c>
      <c r="P2500" t="s">
        <v>1172</v>
      </c>
      <c r="Q2500" s="12">
        <v>1</v>
      </c>
      <c r="R2500">
        <v>100</v>
      </c>
      <c r="S2500">
        <v>100</v>
      </c>
      <c r="T2500">
        <f t="shared" si="132"/>
        <v>100</v>
      </c>
      <c r="V2500" s="36">
        <v>2.5499999999999998E-2</v>
      </c>
      <c r="W2500" s="36">
        <v>2.86</v>
      </c>
      <c r="X2500">
        <f t="shared" ref="X2500:X2563" si="133">(V2500*T2500^W2500)/1000*Q2500</f>
        <v>13.382590236369207</v>
      </c>
    </row>
    <row r="2501" spans="1:24" x14ac:dyDescent="0.25">
      <c r="A2501" s="1">
        <v>42296</v>
      </c>
      <c r="B2501" s="9" t="s">
        <v>19</v>
      </c>
      <c r="C2501" s="10" t="s">
        <v>137</v>
      </c>
      <c r="D2501" s="11">
        <v>20</v>
      </c>
      <c r="E2501" s="11">
        <v>30</v>
      </c>
      <c r="F2501" s="11">
        <v>956</v>
      </c>
      <c r="G2501" s="11">
        <v>1011</v>
      </c>
      <c r="H2501" s="11">
        <v>15</v>
      </c>
      <c r="I2501" s="11" t="s">
        <v>10</v>
      </c>
      <c r="J2501" s="11" t="s">
        <v>20</v>
      </c>
      <c r="K2501" t="s">
        <v>38</v>
      </c>
      <c r="L2501" t="s">
        <v>109</v>
      </c>
      <c r="M2501" t="s">
        <v>1169</v>
      </c>
      <c r="N2501" t="s">
        <v>1170</v>
      </c>
      <c r="O2501" t="s">
        <v>1171</v>
      </c>
      <c r="P2501" t="s">
        <v>1172</v>
      </c>
      <c r="Q2501" s="12">
        <v>1</v>
      </c>
      <c r="R2501">
        <v>120</v>
      </c>
      <c r="S2501">
        <v>120</v>
      </c>
      <c r="T2501">
        <f t="shared" si="132"/>
        <v>120</v>
      </c>
      <c r="V2501" s="36">
        <v>2.5499999999999998E-2</v>
      </c>
      <c r="W2501" s="36">
        <v>2.86</v>
      </c>
      <c r="X2501">
        <f t="shared" si="133"/>
        <v>22.542316553597171</v>
      </c>
    </row>
    <row r="2502" spans="1:24" x14ac:dyDescent="0.25">
      <c r="A2502" s="1">
        <v>42296</v>
      </c>
      <c r="B2502" s="1" t="s">
        <v>19</v>
      </c>
      <c r="C2502" s="8">
        <v>1183</v>
      </c>
      <c r="D2502">
        <v>11</v>
      </c>
      <c r="E2502">
        <v>30</v>
      </c>
      <c r="F2502" s="6">
        <v>1116</v>
      </c>
      <c r="G2502" s="6">
        <v>1150</v>
      </c>
      <c r="H2502" s="6">
        <v>36</v>
      </c>
      <c r="I2502" t="s">
        <v>447</v>
      </c>
      <c r="J2502" t="s">
        <v>231</v>
      </c>
      <c r="K2502" t="s">
        <v>7</v>
      </c>
      <c r="L2502" t="s">
        <v>109</v>
      </c>
      <c r="M2502" t="s">
        <v>1169</v>
      </c>
      <c r="N2502" t="s">
        <v>1170</v>
      </c>
      <c r="O2502" t="s">
        <v>1171</v>
      </c>
      <c r="P2502" t="s">
        <v>1172</v>
      </c>
      <c r="Q2502" s="38">
        <v>1</v>
      </c>
      <c r="R2502" s="21">
        <v>1</v>
      </c>
      <c r="S2502" s="21">
        <v>1</v>
      </c>
      <c r="T2502" s="21">
        <f t="shared" si="132"/>
        <v>1</v>
      </c>
      <c r="V2502" s="36">
        <v>2.5499999999999998E-2</v>
      </c>
      <c r="W2502" s="36">
        <v>2.86</v>
      </c>
      <c r="X2502">
        <f t="shared" si="133"/>
        <v>2.55E-5</v>
      </c>
    </row>
    <row r="2503" spans="1:24" x14ac:dyDescent="0.25">
      <c r="A2503" s="1">
        <v>42289</v>
      </c>
      <c r="B2503" s="1" t="s">
        <v>19</v>
      </c>
      <c r="C2503" t="s">
        <v>397</v>
      </c>
      <c r="D2503">
        <v>10</v>
      </c>
      <c r="E2503">
        <v>30</v>
      </c>
      <c r="F2503" s="6">
        <v>1045</v>
      </c>
      <c r="G2503" s="6">
        <v>1100</v>
      </c>
      <c r="H2503" s="6">
        <v>15</v>
      </c>
      <c r="I2503" t="s">
        <v>393</v>
      </c>
      <c r="J2503" t="s">
        <v>285</v>
      </c>
      <c r="K2503" t="s">
        <v>7</v>
      </c>
      <c r="L2503" t="s">
        <v>188</v>
      </c>
      <c r="M2503" t="s">
        <v>571</v>
      </c>
      <c r="N2503" t="s">
        <v>726</v>
      </c>
      <c r="O2503" t="s">
        <v>727</v>
      </c>
      <c r="P2503" t="s">
        <v>728</v>
      </c>
      <c r="Q2503" s="38">
        <v>6</v>
      </c>
      <c r="R2503" s="21">
        <v>3</v>
      </c>
      <c r="S2503" s="21">
        <v>3</v>
      </c>
      <c r="T2503" s="21">
        <f t="shared" si="132"/>
        <v>3</v>
      </c>
      <c r="V2503" s="36">
        <v>3.5000000000000001E-3</v>
      </c>
      <c r="W2503" s="36">
        <v>3.766</v>
      </c>
      <c r="X2503">
        <f t="shared" si="133"/>
        <v>1.3154003104084893E-3</v>
      </c>
    </row>
    <row r="2504" spans="1:24" x14ac:dyDescent="0.25">
      <c r="A2504" s="1">
        <v>42289</v>
      </c>
      <c r="B2504" s="1" t="s">
        <v>19</v>
      </c>
      <c r="C2504" t="s">
        <v>397</v>
      </c>
      <c r="D2504">
        <v>10</v>
      </c>
      <c r="E2504">
        <v>30</v>
      </c>
      <c r="F2504" s="6">
        <v>1045</v>
      </c>
      <c r="G2504" s="6">
        <v>1100</v>
      </c>
      <c r="H2504" s="6">
        <v>15</v>
      </c>
      <c r="I2504" t="s">
        <v>393</v>
      </c>
      <c r="J2504" t="s">
        <v>285</v>
      </c>
      <c r="K2504" t="s">
        <v>7</v>
      </c>
      <c r="L2504" t="s">
        <v>188</v>
      </c>
      <c r="M2504" t="s">
        <v>571</v>
      </c>
      <c r="N2504" t="s">
        <v>726</v>
      </c>
      <c r="O2504" t="s">
        <v>727</v>
      </c>
      <c r="P2504" t="s">
        <v>728</v>
      </c>
      <c r="Q2504" s="38">
        <v>3</v>
      </c>
      <c r="R2504" s="21">
        <v>4</v>
      </c>
      <c r="S2504" s="21">
        <v>4</v>
      </c>
      <c r="T2504" s="21">
        <f t="shared" si="132"/>
        <v>4</v>
      </c>
      <c r="V2504" s="36">
        <v>3.5000000000000001E-3</v>
      </c>
      <c r="W2504" s="36">
        <v>3.766</v>
      </c>
      <c r="X2504">
        <f t="shared" si="133"/>
        <v>1.943333003869485E-3</v>
      </c>
    </row>
    <row r="2505" spans="1:24" x14ac:dyDescent="0.25">
      <c r="A2505" s="1">
        <v>42289</v>
      </c>
      <c r="B2505" s="1" t="s">
        <v>19</v>
      </c>
      <c r="C2505" t="s">
        <v>397</v>
      </c>
      <c r="D2505">
        <v>10</v>
      </c>
      <c r="E2505">
        <v>30</v>
      </c>
      <c r="F2505" s="6">
        <v>1045</v>
      </c>
      <c r="G2505" s="6">
        <v>1100</v>
      </c>
      <c r="H2505" s="6">
        <v>15</v>
      </c>
      <c r="I2505" t="s">
        <v>393</v>
      </c>
      <c r="J2505" t="s">
        <v>285</v>
      </c>
      <c r="K2505" t="s">
        <v>7</v>
      </c>
      <c r="L2505" t="s">
        <v>188</v>
      </c>
      <c r="M2505" t="s">
        <v>571</v>
      </c>
      <c r="N2505" t="s">
        <v>726</v>
      </c>
      <c r="O2505" t="s">
        <v>727</v>
      </c>
      <c r="P2505" t="s">
        <v>728</v>
      </c>
      <c r="Q2505" s="38">
        <v>2</v>
      </c>
      <c r="R2505" s="21">
        <v>5</v>
      </c>
      <c r="S2505" s="21">
        <v>5</v>
      </c>
      <c r="T2505" s="21">
        <f t="shared" si="132"/>
        <v>5</v>
      </c>
      <c r="V2505" s="36">
        <v>3.5000000000000001E-3</v>
      </c>
      <c r="W2505" s="36">
        <v>3.766</v>
      </c>
      <c r="X2505">
        <f t="shared" si="133"/>
        <v>3.0020579844563453E-3</v>
      </c>
    </row>
    <row r="2506" spans="1:24" x14ac:dyDescent="0.25">
      <c r="A2506" s="1">
        <v>42289</v>
      </c>
      <c r="B2506" s="1" t="s">
        <v>19</v>
      </c>
      <c r="C2506" t="s">
        <v>398</v>
      </c>
      <c r="D2506">
        <v>5</v>
      </c>
      <c r="E2506">
        <v>30</v>
      </c>
      <c r="F2506" s="6">
        <v>1309</v>
      </c>
      <c r="G2506" s="6">
        <v>1324</v>
      </c>
      <c r="H2506" s="6">
        <v>15</v>
      </c>
      <c r="I2506" t="s">
        <v>393</v>
      </c>
      <c r="J2506" t="s">
        <v>285</v>
      </c>
      <c r="K2506" t="s">
        <v>7</v>
      </c>
      <c r="L2506" t="s">
        <v>188</v>
      </c>
      <c r="M2506" t="s">
        <v>571</v>
      </c>
      <c r="N2506" t="s">
        <v>726</v>
      </c>
      <c r="O2506" t="s">
        <v>727</v>
      </c>
      <c r="P2506" t="s">
        <v>728</v>
      </c>
      <c r="Q2506" s="38">
        <v>1</v>
      </c>
      <c r="R2506" s="21">
        <v>4</v>
      </c>
      <c r="S2506" s="21">
        <v>4</v>
      </c>
      <c r="T2506" s="21">
        <f t="shared" si="132"/>
        <v>4</v>
      </c>
      <c r="V2506" s="36">
        <v>3.5000000000000001E-3</v>
      </c>
      <c r="W2506" s="36">
        <v>3.766</v>
      </c>
      <c r="X2506">
        <f t="shared" si="133"/>
        <v>6.4777766795649501E-4</v>
      </c>
    </row>
    <row r="2507" spans="1:24" x14ac:dyDescent="0.25">
      <c r="A2507" s="1">
        <v>42290</v>
      </c>
      <c r="B2507" s="1" t="s">
        <v>19</v>
      </c>
      <c r="C2507" t="s">
        <v>406</v>
      </c>
      <c r="D2507">
        <v>10</v>
      </c>
      <c r="E2507">
        <v>30</v>
      </c>
      <c r="F2507" s="6">
        <v>937</v>
      </c>
      <c r="G2507" s="6">
        <v>952</v>
      </c>
      <c r="H2507" s="6">
        <v>15</v>
      </c>
      <c r="I2507" t="s">
        <v>393</v>
      </c>
      <c r="J2507" t="s">
        <v>285</v>
      </c>
      <c r="K2507" t="s">
        <v>7</v>
      </c>
      <c r="L2507" t="s">
        <v>188</v>
      </c>
      <c r="M2507" t="s">
        <v>571</v>
      </c>
      <c r="N2507" t="s">
        <v>726</v>
      </c>
      <c r="O2507" t="s">
        <v>727</v>
      </c>
      <c r="P2507" t="s">
        <v>728</v>
      </c>
      <c r="Q2507" s="38">
        <v>2</v>
      </c>
      <c r="R2507" s="21">
        <v>4</v>
      </c>
      <c r="S2507" s="21">
        <v>4</v>
      </c>
      <c r="T2507" s="21">
        <f t="shared" si="132"/>
        <v>4</v>
      </c>
      <c r="V2507" s="36">
        <v>3.5000000000000001E-3</v>
      </c>
      <c r="W2507" s="36">
        <v>3.766</v>
      </c>
      <c r="X2507">
        <f t="shared" si="133"/>
        <v>1.29555533591299E-3</v>
      </c>
    </row>
    <row r="2508" spans="1:24" x14ac:dyDescent="0.25">
      <c r="A2508" s="1">
        <v>42290</v>
      </c>
      <c r="B2508" s="1" t="s">
        <v>19</v>
      </c>
      <c r="C2508" t="s">
        <v>408</v>
      </c>
      <c r="D2508">
        <v>10</v>
      </c>
      <c r="E2508">
        <v>30</v>
      </c>
      <c r="F2508" s="6">
        <v>1014</v>
      </c>
      <c r="G2508" s="6">
        <v>1030</v>
      </c>
      <c r="H2508" s="6">
        <v>16</v>
      </c>
      <c r="I2508" t="s">
        <v>393</v>
      </c>
      <c r="J2508" t="s">
        <v>285</v>
      </c>
      <c r="K2508" t="s">
        <v>7</v>
      </c>
      <c r="L2508" t="s">
        <v>188</v>
      </c>
      <c r="M2508" t="s">
        <v>571</v>
      </c>
      <c r="N2508" t="s">
        <v>726</v>
      </c>
      <c r="O2508" t="s">
        <v>727</v>
      </c>
      <c r="P2508" t="s">
        <v>728</v>
      </c>
      <c r="Q2508" s="38">
        <v>2</v>
      </c>
      <c r="R2508" s="21">
        <v>2</v>
      </c>
      <c r="S2508" s="21">
        <v>2</v>
      </c>
      <c r="T2508" s="21">
        <f t="shared" si="132"/>
        <v>2</v>
      </c>
      <c r="V2508" s="36">
        <v>3.5000000000000001E-3</v>
      </c>
      <c r="W2508" s="36">
        <v>3.766</v>
      </c>
      <c r="X2508">
        <f t="shared" si="133"/>
        <v>9.5230705927189935E-5</v>
      </c>
    </row>
    <row r="2509" spans="1:24" x14ac:dyDescent="0.25">
      <c r="A2509" s="1">
        <v>42290</v>
      </c>
      <c r="B2509" s="1" t="s">
        <v>19</v>
      </c>
      <c r="C2509" t="s">
        <v>408</v>
      </c>
      <c r="D2509">
        <v>10</v>
      </c>
      <c r="E2509">
        <v>30</v>
      </c>
      <c r="F2509" s="6">
        <v>1014</v>
      </c>
      <c r="G2509" s="6">
        <v>1030</v>
      </c>
      <c r="H2509" s="6">
        <v>16</v>
      </c>
      <c r="I2509" t="s">
        <v>393</v>
      </c>
      <c r="J2509" t="s">
        <v>285</v>
      </c>
      <c r="K2509" t="s">
        <v>7</v>
      </c>
      <c r="L2509" t="s">
        <v>188</v>
      </c>
      <c r="M2509" t="s">
        <v>571</v>
      </c>
      <c r="N2509" t="s">
        <v>726</v>
      </c>
      <c r="O2509" t="s">
        <v>727</v>
      </c>
      <c r="P2509" t="s">
        <v>728</v>
      </c>
      <c r="Q2509" s="38">
        <v>1</v>
      </c>
      <c r="R2509" s="21">
        <v>3</v>
      </c>
      <c r="S2509" s="21">
        <v>3</v>
      </c>
      <c r="T2509" s="21">
        <f t="shared" si="132"/>
        <v>3</v>
      </c>
      <c r="V2509" s="36">
        <v>3.5000000000000001E-3</v>
      </c>
      <c r="W2509" s="36">
        <v>3.766</v>
      </c>
      <c r="X2509">
        <f t="shared" si="133"/>
        <v>2.1923338506808155E-4</v>
      </c>
    </row>
    <row r="2510" spans="1:24" x14ac:dyDescent="0.25">
      <c r="A2510" s="1">
        <v>42290</v>
      </c>
      <c r="B2510" s="1" t="s">
        <v>19</v>
      </c>
      <c r="C2510" t="s">
        <v>408</v>
      </c>
      <c r="D2510">
        <v>10</v>
      </c>
      <c r="E2510">
        <v>30</v>
      </c>
      <c r="F2510" s="6">
        <v>1014</v>
      </c>
      <c r="G2510" s="6">
        <v>1030</v>
      </c>
      <c r="H2510" s="6">
        <v>16</v>
      </c>
      <c r="I2510" t="s">
        <v>393</v>
      </c>
      <c r="J2510" t="s">
        <v>285</v>
      </c>
      <c r="K2510" t="s">
        <v>7</v>
      </c>
      <c r="L2510" t="s">
        <v>188</v>
      </c>
      <c r="M2510" t="s">
        <v>571</v>
      </c>
      <c r="N2510" t="s">
        <v>726</v>
      </c>
      <c r="O2510" t="s">
        <v>727</v>
      </c>
      <c r="P2510" t="s">
        <v>728</v>
      </c>
      <c r="Q2510" s="38">
        <v>2</v>
      </c>
      <c r="R2510" s="21">
        <v>4</v>
      </c>
      <c r="S2510" s="21">
        <v>4</v>
      </c>
      <c r="T2510" s="21">
        <f t="shared" si="132"/>
        <v>4</v>
      </c>
      <c r="V2510" s="36">
        <v>3.5000000000000001E-3</v>
      </c>
      <c r="W2510" s="36">
        <v>3.766</v>
      </c>
      <c r="X2510">
        <f t="shared" si="133"/>
        <v>1.29555533591299E-3</v>
      </c>
    </row>
    <row r="2511" spans="1:24" x14ac:dyDescent="0.25">
      <c r="A2511" s="1">
        <v>42290</v>
      </c>
      <c r="B2511" s="1" t="s">
        <v>19</v>
      </c>
      <c r="C2511" t="s">
        <v>410</v>
      </c>
      <c r="D2511">
        <v>10</v>
      </c>
      <c r="E2511">
        <v>30</v>
      </c>
      <c r="F2511" s="6">
        <v>1323</v>
      </c>
      <c r="G2511" s="6">
        <v>1319</v>
      </c>
      <c r="H2511" s="6">
        <v>15</v>
      </c>
      <c r="I2511" t="s">
        <v>393</v>
      </c>
      <c r="J2511" t="s">
        <v>285</v>
      </c>
      <c r="K2511" t="s">
        <v>7</v>
      </c>
      <c r="L2511" t="s">
        <v>188</v>
      </c>
      <c r="M2511" t="s">
        <v>571</v>
      </c>
      <c r="N2511" t="s">
        <v>726</v>
      </c>
      <c r="O2511" t="s">
        <v>727</v>
      </c>
      <c r="P2511" t="s">
        <v>728</v>
      </c>
      <c r="Q2511" s="38">
        <v>1</v>
      </c>
      <c r="R2511" s="21">
        <v>3</v>
      </c>
      <c r="S2511" s="21">
        <v>3</v>
      </c>
      <c r="T2511" s="21">
        <f t="shared" si="132"/>
        <v>3</v>
      </c>
      <c r="V2511" s="36">
        <v>3.5000000000000001E-3</v>
      </c>
      <c r="W2511" s="36">
        <v>3.766</v>
      </c>
      <c r="X2511">
        <f t="shared" si="133"/>
        <v>2.1923338506808155E-4</v>
      </c>
    </row>
    <row r="2512" spans="1:24" x14ac:dyDescent="0.25">
      <c r="A2512" s="1">
        <v>42290</v>
      </c>
      <c r="B2512" s="1" t="s">
        <v>19</v>
      </c>
      <c r="C2512" t="s">
        <v>410</v>
      </c>
      <c r="D2512">
        <v>10</v>
      </c>
      <c r="E2512">
        <v>30</v>
      </c>
      <c r="F2512" s="6">
        <v>1323</v>
      </c>
      <c r="G2512" s="6">
        <v>1319</v>
      </c>
      <c r="H2512" s="6">
        <v>15</v>
      </c>
      <c r="I2512" t="s">
        <v>393</v>
      </c>
      <c r="J2512" t="s">
        <v>285</v>
      </c>
      <c r="K2512" t="s">
        <v>7</v>
      </c>
      <c r="L2512" t="s">
        <v>188</v>
      </c>
      <c r="M2512" t="s">
        <v>571</v>
      </c>
      <c r="N2512" t="s">
        <v>726</v>
      </c>
      <c r="O2512" t="s">
        <v>727</v>
      </c>
      <c r="P2512" t="s">
        <v>728</v>
      </c>
      <c r="Q2512" s="38">
        <v>3</v>
      </c>
      <c r="R2512" s="21">
        <v>4</v>
      </c>
      <c r="S2512" s="21">
        <v>4</v>
      </c>
      <c r="T2512" s="21">
        <f t="shared" si="132"/>
        <v>4</v>
      </c>
      <c r="V2512" s="36">
        <v>3.5000000000000001E-3</v>
      </c>
      <c r="W2512" s="36">
        <v>3.766</v>
      </c>
      <c r="X2512">
        <f t="shared" si="133"/>
        <v>1.943333003869485E-3</v>
      </c>
    </row>
    <row r="2513" spans="1:24" x14ac:dyDescent="0.25">
      <c r="A2513" s="1">
        <v>42290</v>
      </c>
      <c r="B2513" s="1" t="s">
        <v>19</v>
      </c>
      <c r="C2513" t="s">
        <v>410</v>
      </c>
      <c r="D2513">
        <v>10</v>
      </c>
      <c r="E2513">
        <v>30</v>
      </c>
      <c r="F2513" s="6">
        <v>1323</v>
      </c>
      <c r="G2513" s="6">
        <v>1319</v>
      </c>
      <c r="H2513" s="6">
        <v>15</v>
      </c>
      <c r="I2513" t="s">
        <v>393</v>
      </c>
      <c r="J2513" t="s">
        <v>285</v>
      </c>
      <c r="K2513" t="s">
        <v>7</v>
      </c>
      <c r="L2513" t="s">
        <v>188</v>
      </c>
      <c r="M2513" t="s">
        <v>571</v>
      </c>
      <c r="N2513" t="s">
        <v>726</v>
      </c>
      <c r="O2513" t="s">
        <v>727</v>
      </c>
      <c r="P2513" t="s">
        <v>728</v>
      </c>
      <c r="Q2513" s="38">
        <v>1</v>
      </c>
      <c r="R2513" s="21">
        <v>5</v>
      </c>
      <c r="S2513" s="21">
        <v>5</v>
      </c>
      <c r="T2513" s="21">
        <f t="shared" si="132"/>
        <v>5</v>
      </c>
      <c r="V2513" s="36">
        <v>3.5000000000000001E-3</v>
      </c>
      <c r="W2513" s="36">
        <v>3.766</v>
      </c>
      <c r="X2513">
        <f t="shared" si="133"/>
        <v>1.5010289922281726E-3</v>
      </c>
    </row>
    <row r="2514" spans="1:24" x14ac:dyDescent="0.25">
      <c r="A2514" s="1">
        <v>42290</v>
      </c>
      <c r="B2514" s="1" t="s">
        <v>19</v>
      </c>
      <c r="C2514" t="s">
        <v>412</v>
      </c>
      <c r="D2514">
        <v>10</v>
      </c>
      <c r="E2514">
        <v>30</v>
      </c>
      <c r="F2514" s="6">
        <v>1404</v>
      </c>
      <c r="G2514" s="6">
        <v>1420</v>
      </c>
      <c r="H2514" s="6">
        <v>15</v>
      </c>
      <c r="I2514" t="s">
        <v>393</v>
      </c>
      <c r="J2514" t="s">
        <v>285</v>
      </c>
      <c r="K2514" t="s">
        <v>7</v>
      </c>
      <c r="L2514" t="s">
        <v>188</v>
      </c>
      <c r="M2514" t="s">
        <v>571</v>
      </c>
      <c r="N2514" t="s">
        <v>726</v>
      </c>
      <c r="O2514" t="s">
        <v>727</v>
      </c>
      <c r="P2514" t="s">
        <v>728</v>
      </c>
      <c r="Q2514" s="38">
        <v>1</v>
      </c>
      <c r="R2514" s="21">
        <v>3</v>
      </c>
      <c r="S2514" s="21">
        <v>3</v>
      </c>
      <c r="T2514" s="21">
        <f t="shared" si="132"/>
        <v>3</v>
      </c>
      <c r="V2514" s="36">
        <v>3.5000000000000001E-3</v>
      </c>
      <c r="W2514" s="36">
        <v>3.766</v>
      </c>
      <c r="X2514">
        <f t="shared" si="133"/>
        <v>2.1923338506808155E-4</v>
      </c>
    </row>
    <row r="2515" spans="1:24" x14ac:dyDescent="0.25">
      <c r="A2515" s="1">
        <v>42290</v>
      </c>
      <c r="B2515" s="1" t="s">
        <v>19</v>
      </c>
      <c r="C2515" t="s">
        <v>412</v>
      </c>
      <c r="D2515">
        <v>10</v>
      </c>
      <c r="E2515">
        <v>30</v>
      </c>
      <c r="F2515" s="6">
        <v>1404</v>
      </c>
      <c r="G2515" s="6">
        <v>1420</v>
      </c>
      <c r="H2515" s="6">
        <v>15</v>
      </c>
      <c r="I2515" t="s">
        <v>393</v>
      </c>
      <c r="J2515" t="s">
        <v>285</v>
      </c>
      <c r="K2515" t="s">
        <v>7</v>
      </c>
      <c r="L2515" t="s">
        <v>188</v>
      </c>
      <c r="M2515" t="s">
        <v>571</v>
      </c>
      <c r="N2515" t="s">
        <v>726</v>
      </c>
      <c r="O2515" t="s">
        <v>727</v>
      </c>
      <c r="P2515" t="s">
        <v>728</v>
      </c>
      <c r="Q2515" s="38">
        <v>1</v>
      </c>
      <c r="R2515" s="21">
        <v>4</v>
      </c>
      <c r="S2515" s="21">
        <v>4</v>
      </c>
      <c r="T2515" s="21">
        <f t="shared" si="132"/>
        <v>4</v>
      </c>
      <c r="V2515" s="36">
        <v>3.5000000000000001E-3</v>
      </c>
      <c r="W2515" s="36">
        <v>3.766</v>
      </c>
      <c r="X2515">
        <f t="shared" si="133"/>
        <v>6.4777766795649501E-4</v>
      </c>
    </row>
    <row r="2516" spans="1:24" x14ac:dyDescent="0.25">
      <c r="A2516" s="1">
        <v>42292</v>
      </c>
      <c r="B2516" s="1" t="s">
        <v>19</v>
      </c>
      <c r="C2516" s="14" t="s">
        <v>118</v>
      </c>
      <c r="D2516">
        <v>13.3</v>
      </c>
      <c r="E2516">
        <v>30</v>
      </c>
      <c r="F2516" s="6">
        <v>821</v>
      </c>
      <c r="G2516" s="6">
        <v>835</v>
      </c>
      <c r="H2516" s="6">
        <v>14</v>
      </c>
      <c r="I2516" t="s">
        <v>146</v>
      </c>
      <c r="J2516" t="s">
        <v>147</v>
      </c>
      <c r="K2516" t="s">
        <v>7</v>
      </c>
      <c r="L2516" t="s">
        <v>188</v>
      </c>
      <c r="M2516" t="s">
        <v>571</v>
      </c>
      <c r="N2516" t="s">
        <v>726</v>
      </c>
      <c r="O2516" t="s">
        <v>727</v>
      </c>
      <c r="P2516" t="s">
        <v>728</v>
      </c>
      <c r="Q2516" s="38">
        <v>8</v>
      </c>
      <c r="R2516" s="21">
        <v>4</v>
      </c>
      <c r="S2516" s="21">
        <v>5</v>
      </c>
      <c r="T2516" s="21">
        <f t="shared" si="132"/>
        <v>4.5</v>
      </c>
      <c r="V2516" s="36">
        <v>3.5000000000000001E-3</v>
      </c>
      <c r="W2516" s="36">
        <v>3.766</v>
      </c>
      <c r="X2516">
        <f t="shared" si="133"/>
        <v>8.0752570987189208E-3</v>
      </c>
    </row>
    <row r="2517" spans="1:24" x14ac:dyDescent="0.25">
      <c r="A2517" s="1">
        <v>42292</v>
      </c>
      <c r="B2517" s="1" t="s">
        <v>19</v>
      </c>
      <c r="C2517" s="14" t="s">
        <v>193</v>
      </c>
      <c r="D2517">
        <v>10.199999999999999</v>
      </c>
      <c r="E2517">
        <v>30</v>
      </c>
      <c r="F2517" s="6">
        <v>953</v>
      </c>
      <c r="G2517" s="6">
        <v>1005</v>
      </c>
      <c r="H2517" s="6">
        <v>12</v>
      </c>
      <c r="I2517" t="s">
        <v>146</v>
      </c>
      <c r="J2517" t="s">
        <v>147</v>
      </c>
      <c r="K2517" t="s">
        <v>7</v>
      </c>
      <c r="L2517" t="s">
        <v>188</v>
      </c>
      <c r="M2517" t="s">
        <v>571</v>
      </c>
      <c r="N2517" t="s">
        <v>726</v>
      </c>
      <c r="O2517" t="s">
        <v>727</v>
      </c>
      <c r="P2517" t="s">
        <v>728</v>
      </c>
      <c r="Q2517" s="38">
        <v>2</v>
      </c>
      <c r="R2517" s="21">
        <v>7</v>
      </c>
      <c r="S2517" s="21">
        <v>7</v>
      </c>
      <c r="T2517" s="21">
        <f t="shared" si="132"/>
        <v>7</v>
      </c>
      <c r="V2517" s="36">
        <v>3.5000000000000001E-3</v>
      </c>
      <c r="W2517" s="36">
        <v>3.766</v>
      </c>
      <c r="X2517">
        <f t="shared" si="133"/>
        <v>1.0659510425987707E-2</v>
      </c>
    </row>
    <row r="2518" spans="1:24" x14ac:dyDescent="0.25">
      <c r="A2518" s="1">
        <v>42292</v>
      </c>
      <c r="B2518" s="1" t="s">
        <v>19</v>
      </c>
      <c r="C2518" s="14" t="s">
        <v>195</v>
      </c>
      <c r="D2518">
        <v>11.1</v>
      </c>
      <c r="E2518">
        <v>30</v>
      </c>
      <c r="F2518" s="6">
        <v>1103</v>
      </c>
      <c r="G2518" s="6">
        <v>1118</v>
      </c>
      <c r="H2518" s="6">
        <v>15</v>
      </c>
      <c r="I2518" t="s">
        <v>146</v>
      </c>
      <c r="J2518" t="s">
        <v>147</v>
      </c>
      <c r="K2518" t="s">
        <v>7</v>
      </c>
      <c r="L2518" t="s">
        <v>188</v>
      </c>
      <c r="M2518" t="s">
        <v>571</v>
      </c>
      <c r="N2518" t="s">
        <v>726</v>
      </c>
      <c r="O2518" t="s">
        <v>727</v>
      </c>
      <c r="P2518" t="s">
        <v>728</v>
      </c>
      <c r="Q2518" s="38">
        <v>20</v>
      </c>
      <c r="R2518" s="21">
        <v>3</v>
      </c>
      <c r="S2518" s="21">
        <v>5</v>
      </c>
      <c r="T2518" s="21">
        <f t="shared" si="132"/>
        <v>4</v>
      </c>
      <c r="V2518" s="36">
        <v>3.5000000000000001E-3</v>
      </c>
      <c r="W2518" s="36">
        <v>3.766</v>
      </c>
      <c r="X2518">
        <f t="shared" si="133"/>
        <v>1.2955553359129901E-2</v>
      </c>
    </row>
    <row r="2519" spans="1:24" x14ac:dyDescent="0.25">
      <c r="A2519" s="1">
        <v>42290</v>
      </c>
      <c r="B2519" s="1" t="s">
        <v>19</v>
      </c>
      <c r="C2519" t="s">
        <v>414</v>
      </c>
      <c r="D2519">
        <v>5</v>
      </c>
      <c r="E2519">
        <v>30</v>
      </c>
      <c r="F2519" s="6">
        <v>1445</v>
      </c>
      <c r="G2519" s="6">
        <v>1459</v>
      </c>
      <c r="H2519" s="6">
        <v>15</v>
      </c>
      <c r="I2519" t="s">
        <v>393</v>
      </c>
      <c r="J2519" t="s">
        <v>285</v>
      </c>
      <c r="K2519" t="s">
        <v>7</v>
      </c>
      <c r="L2519" t="s">
        <v>188</v>
      </c>
      <c r="M2519" t="s">
        <v>571</v>
      </c>
      <c r="N2519" t="s">
        <v>726</v>
      </c>
      <c r="O2519" t="s">
        <v>727</v>
      </c>
      <c r="P2519" t="s">
        <v>728</v>
      </c>
      <c r="Q2519" s="38">
        <v>2</v>
      </c>
      <c r="R2519" s="21">
        <v>3</v>
      </c>
      <c r="S2519" s="21">
        <v>3</v>
      </c>
      <c r="T2519" s="21">
        <f t="shared" si="132"/>
        <v>3</v>
      </c>
      <c r="V2519" s="36">
        <v>3.5000000000000001E-3</v>
      </c>
      <c r="W2519" s="36">
        <v>3.766</v>
      </c>
      <c r="X2519">
        <f t="shared" si="133"/>
        <v>4.3846677013616311E-4</v>
      </c>
    </row>
    <row r="2520" spans="1:24" x14ac:dyDescent="0.25">
      <c r="A2520" s="1">
        <v>42290</v>
      </c>
      <c r="B2520" s="1" t="s">
        <v>19</v>
      </c>
      <c r="C2520" t="s">
        <v>414</v>
      </c>
      <c r="D2520">
        <v>5</v>
      </c>
      <c r="E2520">
        <v>30</v>
      </c>
      <c r="F2520" s="6">
        <v>1445</v>
      </c>
      <c r="G2520" s="6">
        <v>1459</v>
      </c>
      <c r="H2520" s="6">
        <v>15</v>
      </c>
      <c r="I2520" t="s">
        <v>393</v>
      </c>
      <c r="J2520" t="s">
        <v>285</v>
      </c>
      <c r="K2520" t="s">
        <v>7</v>
      </c>
      <c r="L2520" t="s">
        <v>188</v>
      </c>
      <c r="M2520" t="s">
        <v>571</v>
      </c>
      <c r="N2520" t="s">
        <v>726</v>
      </c>
      <c r="O2520" t="s">
        <v>727</v>
      </c>
      <c r="P2520" t="s">
        <v>728</v>
      </c>
      <c r="Q2520" s="38">
        <v>1</v>
      </c>
      <c r="R2520" s="21">
        <v>4</v>
      </c>
      <c r="S2520" s="21">
        <v>4</v>
      </c>
      <c r="T2520" s="21">
        <f t="shared" si="132"/>
        <v>4</v>
      </c>
      <c r="V2520" s="36">
        <v>3.5000000000000001E-3</v>
      </c>
      <c r="W2520" s="36">
        <v>3.766</v>
      </c>
      <c r="X2520">
        <f t="shared" si="133"/>
        <v>6.4777766795649501E-4</v>
      </c>
    </row>
    <row r="2521" spans="1:24" x14ac:dyDescent="0.25">
      <c r="A2521" s="1">
        <v>42292</v>
      </c>
      <c r="B2521" s="1" t="s">
        <v>19</v>
      </c>
      <c r="C2521" t="s">
        <v>419</v>
      </c>
      <c r="D2521">
        <v>20</v>
      </c>
      <c r="E2521">
        <v>30</v>
      </c>
      <c r="F2521" s="6">
        <v>823</v>
      </c>
      <c r="G2521" s="6">
        <v>838</v>
      </c>
      <c r="H2521" s="6">
        <v>15</v>
      </c>
      <c r="I2521" t="s">
        <v>393</v>
      </c>
      <c r="J2521" t="s">
        <v>10</v>
      </c>
      <c r="K2521" t="s">
        <v>7</v>
      </c>
      <c r="L2521" t="s">
        <v>188</v>
      </c>
      <c r="M2521" t="s">
        <v>571</v>
      </c>
      <c r="N2521" t="s">
        <v>726</v>
      </c>
      <c r="O2521" t="s">
        <v>727</v>
      </c>
      <c r="P2521" t="s">
        <v>728</v>
      </c>
      <c r="Q2521" s="38">
        <v>3</v>
      </c>
      <c r="R2521" s="21">
        <v>3</v>
      </c>
      <c r="S2521" s="21">
        <v>4</v>
      </c>
      <c r="T2521" s="21">
        <f t="shared" si="132"/>
        <v>3.5</v>
      </c>
      <c r="V2521" s="36">
        <v>3.5000000000000001E-3</v>
      </c>
      <c r="W2521" s="36">
        <v>3.766</v>
      </c>
      <c r="X2521">
        <f t="shared" si="133"/>
        <v>1.1753022135365125E-3</v>
      </c>
    </row>
    <row r="2522" spans="1:24" x14ac:dyDescent="0.25">
      <c r="A2522" s="1">
        <v>42294</v>
      </c>
      <c r="B2522" s="1" t="s">
        <v>19</v>
      </c>
      <c r="C2522" s="14" t="s">
        <v>203</v>
      </c>
      <c r="D2522">
        <v>5.0999999999999996</v>
      </c>
      <c r="E2522">
        <v>30</v>
      </c>
      <c r="F2522" s="6">
        <v>1047</v>
      </c>
      <c r="G2522" s="6">
        <v>1104</v>
      </c>
      <c r="H2522" s="6">
        <v>17</v>
      </c>
      <c r="I2522" t="s">
        <v>146</v>
      </c>
      <c r="J2522" t="s">
        <v>147</v>
      </c>
      <c r="K2522" t="s">
        <v>7</v>
      </c>
      <c r="L2522" t="s">
        <v>188</v>
      </c>
      <c r="M2522" t="s">
        <v>571</v>
      </c>
      <c r="N2522" t="s">
        <v>726</v>
      </c>
      <c r="O2522" t="s">
        <v>727</v>
      </c>
      <c r="P2522" t="s">
        <v>728</v>
      </c>
      <c r="Q2522" s="38">
        <v>6</v>
      </c>
      <c r="R2522" s="21">
        <v>3</v>
      </c>
      <c r="S2522" s="21">
        <v>5</v>
      </c>
      <c r="T2522" s="21">
        <f t="shared" si="132"/>
        <v>4</v>
      </c>
      <c r="V2522" s="36">
        <v>3.5000000000000001E-3</v>
      </c>
      <c r="W2522" s="36">
        <v>3.766</v>
      </c>
      <c r="X2522">
        <f t="shared" si="133"/>
        <v>3.88666600773897E-3</v>
      </c>
    </row>
    <row r="2523" spans="1:24" x14ac:dyDescent="0.25">
      <c r="A2523" s="1">
        <v>42294</v>
      </c>
      <c r="B2523" s="1" t="s">
        <v>19</v>
      </c>
      <c r="C2523" s="14" t="s">
        <v>204</v>
      </c>
      <c r="D2523">
        <v>2.2999999999999998</v>
      </c>
      <c r="E2523">
        <v>30</v>
      </c>
      <c r="F2523" s="6">
        <v>1224</v>
      </c>
      <c r="G2523" s="6">
        <v>1239</v>
      </c>
      <c r="H2523" s="6">
        <v>15</v>
      </c>
      <c r="I2523" t="s">
        <v>146</v>
      </c>
      <c r="J2523" t="s">
        <v>147</v>
      </c>
      <c r="K2523" t="s">
        <v>7</v>
      </c>
      <c r="L2523" t="s">
        <v>188</v>
      </c>
      <c r="M2523" t="s">
        <v>571</v>
      </c>
      <c r="N2523" t="s">
        <v>726</v>
      </c>
      <c r="O2523" t="s">
        <v>727</v>
      </c>
      <c r="P2523" t="s">
        <v>728</v>
      </c>
      <c r="Q2523" s="38">
        <v>1</v>
      </c>
      <c r="R2523" s="21">
        <v>4</v>
      </c>
      <c r="S2523" s="21">
        <v>4</v>
      </c>
      <c r="T2523" s="21">
        <f t="shared" si="132"/>
        <v>4</v>
      </c>
      <c r="V2523" s="36">
        <v>3.5000000000000001E-3</v>
      </c>
      <c r="W2523" s="36">
        <v>3.766</v>
      </c>
      <c r="X2523">
        <f t="shared" si="133"/>
        <v>6.4777766795649501E-4</v>
      </c>
    </row>
    <row r="2524" spans="1:24" x14ac:dyDescent="0.25">
      <c r="A2524" s="1">
        <v>42294</v>
      </c>
      <c r="B2524" s="1" t="s">
        <v>19</v>
      </c>
      <c r="C2524" s="14" t="s">
        <v>210</v>
      </c>
      <c r="D2524">
        <v>9</v>
      </c>
      <c r="E2524">
        <v>30</v>
      </c>
      <c r="F2524" s="6">
        <v>327</v>
      </c>
      <c r="G2524" s="6">
        <v>342</v>
      </c>
      <c r="H2524" s="6">
        <v>15</v>
      </c>
      <c r="I2524" t="s">
        <v>146</v>
      </c>
      <c r="J2524" t="s">
        <v>147</v>
      </c>
      <c r="K2524" t="s">
        <v>7</v>
      </c>
      <c r="L2524" t="s">
        <v>188</v>
      </c>
      <c r="M2524" t="s">
        <v>571</v>
      </c>
      <c r="N2524" t="s">
        <v>726</v>
      </c>
      <c r="O2524" t="s">
        <v>727</v>
      </c>
      <c r="P2524" t="s">
        <v>728</v>
      </c>
      <c r="Q2524" s="38">
        <v>6</v>
      </c>
      <c r="R2524" s="21">
        <v>4</v>
      </c>
      <c r="S2524" s="21">
        <v>6</v>
      </c>
      <c r="T2524" s="21">
        <f t="shared" si="132"/>
        <v>5</v>
      </c>
      <c r="V2524" s="36">
        <v>3.5000000000000001E-3</v>
      </c>
      <c r="W2524" s="36">
        <v>3.766</v>
      </c>
      <c r="X2524">
        <f t="shared" si="133"/>
        <v>9.0061739533690358E-3</v>
      </c>
    </row>
    <row r="2525" spans="1:24" x14ac:dyDescent="0.25">
      <c r="A2525" s="1">
        <v>42292</v>
      </c>
      <c r="B2525" s="1" t="s">
        <v>19</v>
      </c>
      <c r="C2525" t="s">
        <v>421</v>
      </c>
      <c r="D2525">
        <v>20</v>
      </c>
      <c r="E2525">
        <v>30</v>
      </c>
      <c r="F2525" s="6">
        <v>1033</v>
      </c>
      <c r="G2525" s="6">
        <v>1048</v>
      </c>
      <c r="H2525" s="6">
        <v>15</v>
      </c>
      <c r="I2525" t="s">
        <v>393</v>
      </c>
      <c r="J2525" t="s">
        <v>20</v>
      </c>
      <c r="K2525" t="s">
        <v>7</v>
      </c>
      <c r="L2525" t="s">
        <v>188</v>
      </c>
      <c r="M2525" t="s">
        <v>571</v>
      </c>
      <c r="N2525" t="s">
        <v>726</v>
      </c>
      <c r="O2525" t="s">
        <v>727</v>
      </c>
      <c r="P2525" t="s">
        <v>728</v>
      </c>
      <c r="Q2525" s="38">
        <v>3</v>
      </c>
      <c r="R2525" s="21">
        <v>2</v>
      </c>
      <c r="S2525" s="21">
        <v>2</v>
      </c>
      <c r="T2525" s="21">
        <f t="shared" si="132"/>
        <v>2</v>
      </c>
      <c r="V2525" s="36">
        <v>3.5000000000000001E-3</v>
      </c>
      <c r="W2525" s="36">
        <v>3.766</v>
      </c>
      <c r="X2525">
        <f t="shared" si="133"/>
        <v>1.428460588907849E-4</v>
      </c>
    </row>
    <row r="2526" spans="1:24" x14ac:dyDescent="0.25">
      <c r="A2526" s="1">
        <v>42292</v>
      </c>
      <c r="B2526" s="1" t="s">
        <v>19</v>
      </c>
      <c r="C2526" t="s">
        <v>421</v>
      </c>
      <c r="D2526">
        <v>20</v>
      </c>
      <c r="E2526">
        <v>30</v>
      </c>
      <c r="F2526" s="6">
        <v>1033</v>
      </c>
      <c r="G2526" s="6">
        <v>1048</v>
      </c>
      <c r="H2526" s="6">
        <v>15</v>
      </c>
      <c r="I2526" t="s">
        <v>393</v>
      </c>
      <c r="J2526" t="s">
        <v>20</v>
      </c>
      <c r="K2526" t="s">
        <v>7</v>
      </c>
      <c r="L2526" t="s">
        <v>188</v>
      </c>
      <c r="M2526" t="s">
        <v>571</v>
      </c>
      <c r="N2526" t="s">
        <v>726</v>
      </c>
      <c r="O2526" t="s">
        <v>727</v>
      </c>
      <c r="P2526" t="s">
        <v>728</v>
      </c>
      <c r="Q2526" s="38">
        <v>8</v>
      </c>
      <c r="R2526" s="21">
        <v>3</v>
      </c>
      <c r="S2526" s="21">
        <v>4</v>
      </c>
      <c r="T2526" s="21">
        <f t="shared" si="132"/>
        <v>3.5</v>
      </c>
      <c r="V2526" s="36">
        <v>3.5000000000000001E-3</v>
      </c>
      <c r="W2526" s="36">
        <v>3.766</v>
      </c>
      <c r="X2526">
        <f t="shared" si="133"/>
        <v>3.1341392360973667E-3</v>
      </c>
    </row>
    <row r="2527" spans="1:24" x14ac:dyDescent="0.25">
      <c r="A2527" s="1">
        <v>42294</v>
      </c>
      <c r="B2527" s="1" t="s">
        <v>19</v>
      </c>
      <c r="C2527" t="s">
        <v>434</v>
      </c>
      <c r="D2527">
        <v>20</v>
      </c>
      <c r="E2527">
        <v>30</v>
      </c>
      <c r="F2527" s="6">
        <v>815</v>
      </c>
      <c r="G2527" s="6">
        <v>829</v>
      </c>
      <c r="H2527" s="6">
        <v>14</v>
      </c>
      <c r="I2527" t="s">
        <v>393</v>
      </c>
      <c r="J2527" t="s">
        <v>285</v>
      </c>
      <c r="K2527" t="s">
        <v>7</v>
      </c>
      <c r="L2527" t="s">
        <v>188</v>
      </c>
      <c r="M2527" t="s">
        <v>571</v>
      </c>
      <c r="N2527" t="s">
        <v>726</v>
      </c>
      <c r="O2527" t="s">
        <v>727</v>
      </c>
      <c r="P2527" t="s">
        <v>728</v>
      </c>
      <c r="Q2527" s="38">
        <v>2</v>
      </c>
      <c r="R2527" s="21">
        <v>4</v>
      </c>
      <c r="S2527" s="21">
        <v>4</v>
      </c>
      <c r="T2527" s="21">
        <f t="shared" si="132"/>
        <v>4</v>
      </c>
      <c r="V2527" s="36">
        <v>3.5000000000000001E-3</v>
      </c>
      <c r="W2527" s="36">
        <v>3.766</v>
      </c>
      <c r="X2527">
        <f t="shared" si="133"/>
        <v>1.29555533591299E-3</v>
      </c>
    </row>
    <row r="2528" spans="1:24" x14ac:dyDescent="0.25">
      <c r="A2528" s="1">
        <v>42294</v>
      </c>
      <c r="B2528" s="1" t="s">
        <v>19</v>
      </c>
      <c r="C2528" t="s">
        <v>436</v>
      </c>
      <c r="D2528">
        <v>20</v>
      </c>
      <c r="E2528">
        <v>30</v>
      </c>
      <c r="F2528" s="6">
        <v>1143</v>
      </c>
      <c r="G2528" s="6">
        <v>1158</v>
      </c>
      <c r="H2528" s="6">
        <v>15</v>
      </c>
      <c r="I2528" t="s">
        <v>393</v>
      </c>
      <c r="J2528" t="s">
        <v>285</v>
      </c>
      <c r="K2528" t="s">
        <v>7</v>
      </c>
      <c r="L2528" t="s">
        <v>188</v>
      </c>
      <c r="M2528" t="s">
        <v>571</v>
      </c>
      <c r="N2528" t="s">
        <v>726</v>
      </c>
      <c r="O2528" t="s">
        <v>727</v>
      </c>
      <c r="P2528" t="s">
        <v>728</v>
      </c>
      <c r="Q2528" s="38">
        <v>4</v>
      </c>
      <c r="R2528" s="21">
        <v>4</v>
      </c>
      <c r="S2528" s="21">
        <v>4</v>
      </c>
      <c r="T2528" s="21">
        <f t="shared" si="132"/>
        <v>4</v>
      </c>
      <c r="V2528" s="36">
        <v>3.5000000000000001E-3</v>
      </c>
      <c r="W2528" s="36">
        <v>3.766</v>
      </c>
      <c r="X2528">
        <f t="shared" si="133"/>
        <v>2.59111067182598E-3</v>
      </c>
    </row>
    <row r="2529" spans="1:24" x14ac:dyDescent="0.25">
      <c r="A2529" s="1">
        <v>42294</v>
      </c>
      <c r="B2529" s="1" t="s">
        <v>19</v>
      </c>
      <c r="C2529" t="s">
        <v>436</v>
      </c>
      <c r="D2529">
        <v>20</v>
      </c>
      <c r="E2529">
        <v>30</v>
      </c>
      <c r="F2529" s="6">
        <v>1143</v>
      </c>
      <c r="G2529" s="6">
        <v>1158</v>
      </c>
      <c r="H2529" s="6">
        <v>15</v>
      </c>
      <c r="I2529" t="s">
        <v>393</v>
      </c>
      <c r="J2529" t="s">
        <v>285</v>
      </c>
      <c r="K2529" t="s">
        <v>7</v>
      </c>
      <c r="L2529" t="s">
        <v>188</v>
      </c>
      <c r="M2529" t="s">
        <v>571</v>
      </c>
      <c r="N2529" t="s">
        <v>726</v>
      </c>
      <c r="O2529" t="s">
        <v>727</v>
      </c>
      <c r="P2529" t="s">
        <v>728</v>
      </c>
      <c r="Q2529" s="38">
        <v>1</v>
      </c>
      <c r="R2529" s="21">
        <v>5</v>
      </c>
      <c r="S2529" s="21">
        <v>5</v>
      </c>
      <c r="T2529" s="21">
        <f t="shared" si="132"/>
        <v>5</v>
      </c>
      <c r="V2529" s="36">
        <v>3.5000000000000001E-3</v>
      </c>
      <c r="W2529" s="36">
        <v>3.766</v>
      </c>
      <c r="X2529">
        <f t="shared" si="133"/>
        <v>1.5010289922281726E-3</v>
      </c>
    </row>
    <row r="2530" spans="1:24" x14ac:dyDescent="0.25">
      <c r="A2530" s="1">
        <v>42296</v>
      </c>
      <c r="B2530" s="1" t="s">
        <v>19</v>
      </c>
      <c r="C2530" s="14" t="s">
        <v>219</v>
      </c>
      <c r="D2530">
        <v>16.7</v>
      </c>
      <c r="E2530">
        <v>30</v>
      </c>
      <c r="F2530" s="6">
        <v>1222</v>
      </c>
      <c r="G2530" s="6">
        <v>1239</v>
      </c>
      <c r="H2530" s="6">
        <v>17</v>
      </c>
      <c r="I2530" t="s">
        <v>146</v>
      </c>
      <c r="J2530" t="s">
        <v>147</v>
      </c>
      <c r="K2530" t="s">
        <v>7</v>
      </c>
      <c r="L2530" t="s">
        <v>188</v>
      </c>
      <c r="M2530" t="s">
        <v>571</v>
      </c>
      <c r="N2530" t="s">
        <v>726</v>
      </c>
      <c r="O2530" t="s">
        <v>727</v>
      </c>
      <c r="P2530" t="s">
        <v>728</v>
      </c>
      <c r="Q2530" s="38">
        <v>1</v>
      </c>
      <c r="R2530" s="21">
        <v>5</v>
      </c>
      <c r="S2530" s="21">
        <v>5</v>
      </c>
      <c r="T2530" s="21">
        <f t="shared" si="132"/>
        <v>5</v>
      </c>
      <c r="V2530" s="36">
        <v>3.5000000000000001E-3</v>
      </c>
      <c r="W2530" s="36">
        <v>3.766</v>
      </c>
      <c r="X2530">
        <f t="shared" si="133"/>
        <v>1.5010289922281726E-3</v>
      </c>
    </row>
    <row r="2531" spans="1:24" x14ac:dyDescent="0.25">
      <c r="A2531" s="1">
        <v>42296</v>
      </c>
      <c r="B2531" s="1" t="s">
        <v>19</v>
      </c>
      <c r="C2531" s="14" t="s">
        <v>224</v>
      </c>
      <c r="D2531">
        <v>9.1</v>
      </c>
      <c r="E2531">
        <v>30</v>
      </c>
      <c r="F2531" s="6">
        <v>241</v>
      </c>
      <c r="G2531" s="6">
        <v>256</v>
      </c>
      <c r="H2531" s="6">
        <v>15</v>
      </c>
      <c r="I2531" t="s">
        <v>146</v>
      </c>
      <c r="J2531" t="s">
        <v>147</v>
      </c>
      <c r="K2531" t="s">
        <v>7</v>
      </c>
      <c r="L2531" t="s">
        <v>188</v>
      </c>
      <c r="M2531" t="s">
        <v>571</v>
      </c>
      <c r="N2531" t="s">
        <v>726</v>
      </c>
      <c r="O2531" t="s">
        <v>727</v>
      </c>
      <c r="P2531" t="s">
        <v>728</v>
      </c>
      <c r="Q2531" s="38">
        <v>3</v>
      </c>
      <c r="R2531" s="21">
        <v>2</v>
      </c>
      <c r="S2531" s="21">
        <v>4</v>
      </c>
      <c r="T2531" s="21">
        <f t="shared" si="132"/>
        <v>3</v>
      </c>
      <c r="V2531" s="36">
        <v>3.5000000000000001E-3</v>
      </c>
      <c r="W2531" s="36">
        <v>3.766</v>
      </c>
      <c r="X2531">
        <f t="shared" si="133"/>
        <v>6.5770015520424463E-4</v>
      </c>
    </row>
    <row r="2532" spans="1:24" x14ac:dyDescent="0.25">
      <c r="A2532" s="1">
        <v>42295</v>
      </c>
      <c r="B2532" s="1" t="s">
        <v>19</v>
      </c>
      <c r="C2532" t="s">
        <v>438</v>
      </c>
      <c r="D2532">
        <v>20</v>
      </c>
      <c r="E2532">
        <v>30</v>
      </c>
      <c r="F2532" s="6">
        <v>1003</v>
      </c>
      <c r="G2532" s="6">
        <v>1018</v>
      </c>
      <c r="H2532" s="6">
        <v>15</v>
      </c>
      <c r="I2532" t="s">
        <v>393</v>
      </c>
      <c r="J2532" t="s">
        <v>285</v>
      </c>
      <c r="K2532" t="s">
        <v>7</v>
      </c>
      <c r="L2532" t="s">
        <v>188</v>
      </c>
      <c r="M2532" t="s">
        <v>571</v>
      </c>
      <c r="N2532" t="s">
        <v>726</v>
      </c>
      <c r="O2532" t="s">
        <v>727</v>
      </c>
      <c r="P2532" t="s">
        <v>728</v>
      </c>
      <c r="Q2532" s="38">
        <v>2</v>
      </c>
      <c r="R2532" s="21">
        <v>3</v>
      </c>
      <c r="S2532" s="21">
        <v>3</v>
      </c>
      <c r="T2532" s="21">
        <f t="shared" si="132"/>
        <v>3</v>
      </c>
      <c r="V2532" s="36">
        <v>3.5000000000000001E-3</v>
      </c>
      <c r="W2532" s="36">
        <v>3.766</v>
      </c>
      <c r="X2532">
        <f t="shared" si="133"/>
        <v>4.3846677013616311E-4</v>
      </c>
    </row>
    <row r="2533" spans="1:24" x14ac:dyDescent="0.25">
      <c r="A2533" s="1">
        <v>42295</v>
      </c>
      <c r="B2533" s="1" t="s">
        <v>19</v>
      </c>
      <c r="C2533" t="s">
        <v>438</v>
      </c>
      <c r="D2533">
        <v>20</v>
      </c>
      <c r="E2533">
        <v>30</v>
      </c>
      <c r="F2533" s="6">
        <v>1003</v>
      </c>
      <c r="G2533" s="6">
        <v>1018</v>
      </c>
      <c r="H2533" s="6">
        <v>15</v>
      </c>
      <c r="I2533" t="s">
        <v>393</v>
      </c>
      <c r="J2533" t="s">
        <v>285</v>
      </c>
      <c r="K2533" t="s">
        <v>7</v>
      </c>
      <c r="L2533" t="s">
        <v>188</v>
      </c>
      <c r="M2533" t="s">
        <v>571</v>
      </c>
      <c r="N2533" t="s">
        <v>726</v>
      </c>
      <c r="O2533" t="s">
        <v>727</v>
      </c>
      <c r="P2533" t="s">
        <v>728</v>
      </c>
      <c r="Q2533" s="38">
        <v>1</v>
      </c>
      <c r="R2533" s="21">
        <v>4</v>
      </c>
      <c r="S2533" s="21">
        <v>4</v>
      </c>
      <c r="T2533" s="21">
        <f t="shared" si="132"/>
        <v>4</v>
      </c>
      <c r="V2533" s="36">
        <v>3.5000000000000001E-3</v>
      </c>
      <c r="W2533" s="36">
        <v>3.766</v>
      </c>
      <c r="X2533">
        <f t="shared" si="133"/>
        <v>6.4777766795649501E-4</v>
      </c>
    </row>
    <row r="2534" spans="1:24" x14ac:dyDescent="0.25">
      <c r="A2534" s="1">
        <v>42296</v>
      </c>
      <c r="B2534" s="1" t="s">
        <v>19</v>
      </c>
      <c r="C2534" t="s">
        <v>441</v>
      </c>
      <c r="D2534">
        <v>10</v>
      </c>
      <c r="E2534">
        <v>30</v>
      </c>
      <c r="F2534" s="6">
        <v>843</v>
      </c>
      <c r="G2534" s="6">
        <v>858</v>
      </c>
      <c r="H2534" s="6">
        <v>15</v>
      </c>
      <c r="I2534" t="s">
        <v>393</v>
      </c>
      <c r="J2534" t="s">
        <v>285</v>
      </c>
      <c r="K2534" t="s">
        <v>7</v>
      </c>
      <c r="L2534" t="s">
        <v>188</v>
      </c>
      <c r="M2534" t="s">
        <v>571</v>
      </c>
      <c r="N2534" t="s">
        <v>726</v>
      </c>
      <c r="O2534" t="s">
        <v>727</v>
      </c>
      <c r="P2534" t="s">
        <v>728</v>
      </c>
      <c r="Q2534" s="38">
        <v>1</v>
      </c>
      <c r="R2534" s="21">
        <v>2</v>
      </c>
      <c r="S2534" s="21">
        <v>2</v>
      </c>
      <c r="T2534" s="21">
        <f t="shared" si="132"/>
        <v>2</v>
      </c>
      <c r="V2534" s="36">
        <v>3.5000000000000001E-3</v>
      </c>
      <c r="W2534" s="36">
        <v>3.766</v>
      </c>
      <c r="X2534">
        <f t="shared" si="133"/>
        <v>4.7615352963594967E-5</v>
      </c>
    </row>
    <row r="2535" spans="1:24" x14ac:dyDescent="0.25">
      <c r="A2535" s="1">
        <v>42296</v>
      </c>
      <c r="B2535" s="1" t="s">
        <v>19</v>
      </c>
      <c r="C2535" t="s">
        <v>441</v>
      </c>
      <c r="D2535">
        <v>10</v>
      </c>
      <c r="E2535">
        <v>30</v>
      </c>
      <c r="F2535" s="6">
        <v>843</v>
      </c>
      <c r="G2535" s="6">
        <v>858</v>
      </c>
      <c r="H2535" s="6">
        <v>15</v>
      </c>
      <c r="I2535" t="s">
        <v>393</v>
      </c>
      <c r="J2535" t="s">
        <v>285</v>
      </c>
      <c r="K2535" t="s">
        <v>7</v>
      </c>
      <c r="L2535" t="s">
        <v>188</v>
      </c>
      <c r="M2535" t="s">
        <v>571</v>
      </c>
      <c r="N2535" t="s">
        <v>726</v>
      </c>
      <c r="O2535" t="s">
        <v>727</v>
      </c>
      <c r="P2535" t="s">
        <v>728</v>
      </c>
      <c r="Q2535" s="38">
        <v>2</v>
      </c>
      <c r="R2535" s="21">
        <v>3</v>
      </c>
      <c r="S2535" s="21">
        <v>3</v>
      </c>
      <c r="T2535" s="21">
        <f t="shared" si="132"/>
        <v>3</v>
      </c>
      <c r="V2535" s="36">
        <v>3.5000000000000001E-3</v>
      </c>
      <c r="W2535" s="36">
        <v>3.766</v>
      </c>
      <c r="X2535">
        <f t="shared" si="133"/>
        <v>4.3846677013616311E-4</v>
      </c>
    </row>
    <row r="2536" spans="1:24" x14ac:dyDescent="0.25">
      <c r="A2536" s="1">
        <v>42297</v>
      </c>
      <c r="B2536" s="1" t="s">
        <v>19</v>
      </c>
      <c r="C2536" s="14" t="s">
        <v>226</v>
      </c>
      <c r="D2536">
        <v>9.3000000000000007</v>
      </c>
      <c r="E2536">
        <v>30</v>
      </c>
      <c r="F2536" s="6">
        <v>1056</v>
      </c>
      <c r="G2536" s="6">
        <v>1111</v>
      </c>
      <c r="H2536" s="6">
        <v>15</v>
      </c>
      <c r="I2536" t="s">
        <v>146</v>
      </c>
      <c r="J2536" t="s">
        <v>147</v>
      </c>
      <c r="K2536" t="s">
        <v>7</v>
      </c>
      <c r="L2536" t="s">
        <v>188</v>
      </c>
      <c r="M2536" t="s">
        <v>571</v>
      </c>
      <c r="N2536" t="s">
        <v>726</v>
      </c>
      <c r="O2536" t="s">
        <v>727</v>
      </c>
      <c r="P2536" t="s">
        <v>728</v>
      </c>
      <c r="Q2536" s="38">
        <v>3</v>
      </c>
      <c r="R2536" s="21">
        <v>4</v>
      </c>
      <c r="S2536" s="21">
        <v>4</v>
      </c>
      <c r="T2536" s="21">
        <f t="shared" si="132"/>
        <v>4</v>
      </c>
      <c r="V2536" s="36">
        <v>3.5000000000000001E-3</v>
      </c>
      <c r="W2536" s="36">
        <v>3.766</v>
      </c>
      <c r="X2536">
        <f t="shared" si="133"/>
        <v>1.943333003869485E-3</v>
      </c>
    </row>
    <row r="2537" spans="1:24" x14ac:dyDescent="0.25">
      <c r="A2537" s="1">
        <v>42297</v>
      </c>
      <c r="B2537" s="1" t="s">
        <v>19</v>
      </c>
      <c r="C2537" s="14" t="s">
        <v>227</v>
      </c>
      <c r="D2537">
        <v>9.1</v>
      </c>
      <c r="E2537">
        <v>30</v>
      </c>
      <c r="F2537" s="6">
        <v>153</v>
      </c>
      <c r="G2537" s="6">
        <v>208</v>
      </c>
      <c r="H2537" s="6">
        <v>15</v>
      </c>
      <c r="I2537" t="s">
        <v>146</v>
      </c>
      <c r="J2537" t="s">
        <v>147</v>
      </c>
      <c r="K2537" t="s">
        <v>7</v>
      </c>
      <c r="L2537" t="s">
        <v>188</v>
      </c>
      <c r="M2537" t="s">
        <v>571</v>
      </c>
      <c r="N2537" t="s">
        <v>726</v>
      </c>
      <c r="O2537" t="s">
        <v>727</v>
      </c>
      <c r="P2537" t="s">
        <v>728</v>
      </c>
      <c r="Q2537" s="38">
        <v>5</v>
      </c>
      <c r="R2537" s="21">
        <v>3</v>
      </c>
      <c r="S2537" s="21">
        <v>4</v>
      </c>
      <c r="T2537" s="21">
        <f t="shared" si="132"/>
        <v>3.5</v>
      </c>
      <c r="V2537" s="36">
        <v>3.5000000000000001E-3</v>
      </c>
      <c r="W2537" s="36">
        <v>3.766</v>
      </c>
      <c r="X2537">
        <f t="shared" si="133"/>
        <v>1.958837022560854E-3</v>
      </c>
    </row>
    <row r="2538" spans="1:24" x14ac:dyDescent="0.25">
      <c r="A2538" s="1">
        <v>42298</v>
      </c>
      <c r="B2538" s="1" t="s">
        <v>19</v>
      </c>
      <c r="C2538" s="14" t="s">
        <v>228</v>
      </c>
      <c r="D2538">
        <v>17.100000000000001</v>
      </c>
      <c r="E2538">
        <v>30</v>
      </c>
      <c r="F2538" s="6">
        <v>1121</v>
      </c>
      <c r="G2538" s="6">
        <v>1135</v>
      </c>
      <c r="H2538" s="6">
        <v>14</v>
      </c>
      <c r="I2538" t="s">
        <v>146</v>
      </c>
      <c r="J2538" t="s">
        <v>147</v>
      </c>
      <c r="K2538" t="s">
        <v>7</v>
      </c>
      <c r="L2538" t="s">
        <v>188</v>
      </c>
      <c r="M2538" t="s">
        <v>571</v>
      </c>
      <c r="N2538" t="s">
        <v>726</v>
      </c>
      <c r="O2538" t="s">
        <v>727</v>
      </c>
      <c r="P2538" t="s">
        <v>728</v>
      </c>
      <c r="Q2538" s="38">
        <v>3</v>
      </c>
      <c r="R2538" s="21">
        <v>3</v>
      </c>
      <c r="S2538" s="21">
        <v>4</v>
      </c>
      <c r="T2538" s="21">
        <f t="shared" si="132"/>
        <v>3.5</v>
      </c>
      <c r="V2538" s="36">
        <v>3.5000000000000001E-3</v>
      </c>
      <c r="W2538" s="36">
        <v>3.766</v>
      </c>
      <c r="X2538">
        <f t="shared" si="133"/>
        <v>1.1753022135365125E-3</v>
      </c>
    </row>
    <row r="2539" spans="1:24" x14ac:dyDescent="0.25">
      <c r="A2539" s="1">
        <v>42296</v>
      </c>
      <c r="B2539" s="1" t="s">
        <v>19</v>
      </c>
      <c r="C2539" t="s">
        <v>444</v>
      </c>
      <c r="D2539">
        <v>20</v>
      </c>
      <c r="E2539">
        <v>30</v>
      </c>
      <c r="F2539" s="6">
        <v>1207</v>
      </c>
      <c r="G2539" s="6">
        <v>1222</v>
      </c>
      <c r="H2539" s="6">
        <v>15</v>
      </c>
      <c r="I2539" t="s">
        <v>393</v>
      </c>
      <c r="J2539" t="s">
        <v>285</v>
      </c>
      <c r="K2539" t="s">
        <v>7</v>
      </c>
      <c r="L2539" t="s">
        <v>188</v>
      </c>
      <c r="M2539" t="s">
        <v>571</v>
      </c>
      <c r="N2539" t="s">
        <v>726</v>
      </c>
      <c r="O2539" t="s">
        <v>727</v>
      </c>
      <c r="P2539" t="s">
        <v>728</v>
      </c>
      <c r="Q2539" s="38">
        <v>1</v>
      </c>
      <c r="R2539" s="21">
        <v>2</v>
      </c>
      <c r="S2539" s="21">
        <v>2</v>
      </c>
      <c r="T2539" s="21">
        <f t="shared" si="132"/>
        <v>2</v>
      </c>
      <c r="V2539" s="36">
        <v>3.5000000000000001E-3</v>
      </c>
      <c r="W2539" s="36">
        <v>3.766</v>
      </c>
      <c r="X2539">
        <f t="shared" si="133"/>
        <v>4.7615352963594967E-5</v>
      </c>
    </row>
    <row r="2540" spans="1:24" x14ac:dyDescent="0.25">
      <c r="A2540" s="1">
        <v>42296</v>
      </c>
      <c r="B2540" s="1" t="s">
        <v>19</v>
      </c>
      <c r="C2540" t="s">
        <v>444</v>
      </c>
      <c r="D2540">
        <v>20</v>
      </c>
      <c r="E2540">
        <v>30</v>
      </c>
      <c r="F2540" s="6">
        <v>1207</v>
      </c>
      <c r="G2540" s="6">
        <v>1222</v>
      </c>
      <c r="H2540" s="6">
        <v>15</v>
      </c>
      <c r="I2540" t="s">
        <v>393</v>
      </c>
      <c r="J2540" t="s">
        <v>285</v>
      </c>
      <c r="K2540" t="s">
        <v>7</v>
      </c>
      <c r="L2540" t="s">
        <v>188</v>
      </c>
      <c r="M2540" t="s">
        <v>571</v>
      </c>
      <c r="N2540" t="s">
        <v>726</v>
      </c>
      <c r="O2540" t="s">
        <v>727</v>
      </c>
      <c r="P2540" t="s">
        <v>728</v>
      </c>
      <c r="Q2540" s="38">
        <v>1</v>
      </c>
      <c r="R2540" s="21">
        <v>3</v>
      </c>
      <c r="S2540" s="21">
        <v>3</v>
      </c>
      <c r="T2540" s="21">
        <f t="shared" si="132"/>
        <v>3</v>
      </c>
      <c r="V2540" s="36">
        <v>3.5000000000000001E-3</v>
      </c>
      <c r="W2540" s="36">
        <v>3.766</v>
      </c>
      <c r="X2540">
        <f t="shared" si="133"/>
        <v>2.1923338506808155E-4</v>
      </c>
    </row>
    <row r="2541" spans="1:24" x14ac:dyDescent="0.25">
      <c r="A2541" s="1">
        <v>42293</v>
      </c>
      <c r="B2541" s="1" t="s">
        <v>19</v>
      </c>
      <c r="C2541" t="s">
        <v>264</v>
      </c>
      <c r="D2541">
        <v>10</v>
      </c>
      <c r="E2541">
        <v>30</v>
      </c>
      <c r="F2541" s="17">
        <v>0.38680555555555601</v>
      </c>
      <c r="G2541" s="17">
        <v>0.40763888888888899</v>
      </c>
      <c r="H2541" s="6">
        <v>13</v>
      </c>
      <c r="I2541" t="s">
        <v>230</v>
      </c>
      <c r="J2541" t="s">
        <v>253</v>
      </c>
      <c r="K2541" t="s">
        <v>7</v>
      </c>
      <c r="L2541" t="s">
        <v>188</v>
      </c>
      <c r="M2541" t="s">
        <v>571</v>
      </c>
      <c r="N2541" t="s">
        <v>726</v>
      </c>
      <c r="O2541" t="s">
        <v>727</v>
      </c>
      <c r="P2541" t="s">
        <v>728</v>
      </c>
      <c r="Q2541" s="38">
        <v>6</v>
      </c>
      <c r="R2541" s="21">
        <v>3</v>
      </c>
      <c r="S2541" s="21">
        <v>3</v>
      </c>
      <c r="T2541" s="21">
        <f t="shared" si="132"/>
        <v>3</v>
      </c>
      <c r="V2541" s="36">
        <v>3.5000000000000001E-3</v>
      </c>
      <c r="W2541" s="36">
        <v>3.766</v>
      </c>
      <c r="X2541">
        <f t="shared" si="133"/>
        <v>1.3154003104084893E-3</v>
      </c>
    </row>
    <row r="2542" spans="1:24" x14ac:dyDescent="0.25">
      <c r="A2542" s="1">
        <v>42293</v>
      </c>
      <c r="B2542" s="1" t="s">
        <v>19</v>
      </c>
      <c r="C2542" t="s">
        <v>264</v>
      </c>
      <c r="D2542">
        <v>10</v>
      </c>
      <c r="E2542">
        <v>30</v>
      </c>
      <c r="F2542" s="17">
        <v>0.38680555555555601</v>
      </c>
      <c r="G2542" s="17">
        <v>0.40763888888888899</v>
      </c>
      <c r="H2542" s="6">
        <v>13</v>
      </c>
      <c r="I2542" t="s">
        <v>230</v>
      </c>
      <c r="J2542" t="s">
        <v>253</v>
      </c>
      <c r="K2542" t="s">
        <v>7</v>
      </c>
      <c r="L2542" t="s">
        <v>188</v>
      </c>
      <c r="M2542" t="s">
        <v>571</v>
      </c>
      <c r="N2542" t="s">
        <v>726</v>
      </c>
      <c r="O2542" t="s">
        <v>727</v>
      </c>
      <c r="P2542" t="s">
        <v>728</v>
      </c>
      <c r="Q2542" s="38">
        <v>4</v>
      </c>
      <c r="R2542" s="21">
        <v>2</v>
      </c>
      <c r="S2542" s="21">
        <v>2</v>
      </c>
      <c r="T2542" s="21">
        <f t="shared" si="132"/>
        <v>2</v>
      </c>
      <c r="V2542" s="36">
        <v>3.5000000000000001E-3</v>
      </c>
      <c r="W2542" s="36">
        <v>3.766</v>
      </c>
      <c r="X2542">
        <f t="shared" si="133"/>
        <v>1.9046141185437987E-4</v>
      </c>
    </row>
    <row r="2543" spans="1:24" x14ac:dyDescent="0.25">
      <c r="A2543" s="1">
        <v>42296</v>
      </c>
      <c r="B2543" s="1" t="s">
        <v>19</v>
      </c>
      <c r="C2543" s="8">
        <v>1189</v>
      </c>
      <c r="D2543">
        <v>8.8000000000000007</v>
      </c>
      <c r="E2543">
        <v>30</v>
      </c>
      <c r="F2543" s="6">
        <v>159</v>
      </c>
      <c r="G2543" s="6">
        <v>230</v>
      </c>
      <c r="H2543" s="6">
        <v>31</v>
      </c>
      <c r="I2543" t="s">
        <v>447</v>
      </c>
      <c r="J2543" t="s">
        <v>231</v>
      </c>
      <c r="K2543" t="s">
        <v>7</v>
      </c>
      <c r="L2543" t="s">
        <v>188</v>
      </c>
      <c r="M2543" t="s">
        <v>571</v>
      </c>
      <c r="N2543" t="s">
        <v>726</v>
      </c>
      <c r="O2543" t="s">
        <v>727</v>
      </c>
      <c r="P2543" t="s">
        <v>728</v>
      </c>
      <c r="Q2543" s="38">
        <v>3</v>
      </c>
      <c r="V2543" s="36">
        <v>3.5000000000000001E-3</v>
      </c>
      <c r="W2543" s="36">
        <v>3.766</v>
      </c>
      <c r="X2543">
        <f t="shared" si="133"/>
        <v>0</v>
      </c>
    </row>
    <row r="2544" spans="1:24" x14ac:dyDescent="0.25">
      <c r="A2544" s="13">
        <v>42292</v>
      </c>
      <c r="B2544" s="13" t="s">
        <v>19</v>
      </c>
      <c r="C2544" s="14" t="s">
        <v>327</v>
      </c>
      <c r="D2544" s="14">
        <v>20</v>
      </c>
      <c r="E2544" s="14">
        <v>25</v>
      </c>
      <c r="F2544" s="15">
        <v>1208</v>
      </c>
      <c r="G2544" s="15">
        <v>1219</v>
      </c>
      <c r="H2544" s="15">
        <v>11</v>
      </c>
      <c r="I2544" s="14" t="s">
        <v>328</v>
      </c>
      <c r="J2544" s="14" t="s">
        <v>329</v>
      </c>
      <c r="K2544" s="14" t="s">
        <v>38</v>
      </c>
      <c r="L2544" s="14" t="s">
        <v>1178</v>
      </c>
      <c r="M2544" t="s">
        <v>237</v>
      </c>
      <c r="N2544" s="14"/>
      <c r="O2544" s="14"/>
      <c r="P2544" s="14" t="s">
        <v>335</v>
      </c>
      <c r="Q2544" s="16"/>
      <c r="R2544" s="14"/>
      <c r="S2544" s="14"/>
      <c r="T2544" s="14"/>
      <c r="U2544" s="14"/>
      <c r="X2544" t="e">
        <f t="shared" si="133"/>
        <v>#NUM!</v>
      </c>
    </row>
    <row r="2545" spans="1:24" x14ac:dyDescent="0.25">
      <c r="A2545" s="13">
        <v>42294</v>
      </c>
      <c r="B2545" s="13" t="s">
        <v>19</v>
      </c>
      <c r="C2545" s="14" t="s">
        <v>381</v>
      </c>
      <c r="D2545" s="14">
        <v>15</v>
      </c>
      <c r="E2545" s="14">
        <v>30</v>
      </c>
      <c r="F2545" s="15">
        <v>1453</v>
      </c>
      <c r="G2545" s="15">
        <v>1508</v>
      </c>
      <c r="H2545" s="15">
        <v>15</v>
      </c>
      <c r="I2545" s="14" t="s">
        <v>328</v>
      </c>
      <c r="J2545" s="14" t="s">
        <v>285</v>
      </c>
      <c r="K2545" s="14" t="s">
        <v>38</v>
      </c>
      <c r="L2545" s="14" t="s">
        <v>1178</v>
      </c>
      <c r="M2545" t="s">
        <v>237</v>
      </c>
      <c r="N2545" s="14"/>
      <c r="O2545" s="14"/>
      <c r="P2545" s="14" t="s">
        <v>384</v>
      </c>
      <c r="Q2545" s="16"/>
      <c r="R2545" s="14"/>
      <c r="S2545" s="14"/>
      <c r="T2545" s="14"/>
      <c r="U2545" s="14"/>
      <c r="X2545" t="e">
        <f t="shared" si="133"/>
        <v>#NUM!</v>
      </c>
    </row>
    <row r="2546" spans="1:24" x14ac:dyDescent="0.25">
      <c r="A2546" s="1">
        <v>42292</v>
      </c>
      <c r="B2546" s="1" t="s">
        <v>19</v>
      </c>
      <c r="C2546">
        <v>1115</v>
      </c>
      <c r="D2546">
        <v>20</v>
      </c>
      <c r="E2546">
        <v>30</v>
      </c>
      <c r="F2546" s="17">
        <v>0.58333333333333304</v>
      </c>
      <c r="G2546" s="17">
        <v>0.61111111111111105</v>
      </c>
      <c r="H2546" s="6">
        <v>15</v>
      </c>
      <c r="I2546" t="s">
        <v>230</v>
      </c>
      <c r="J2546" t="s">
        <v>253</v>
      </c>
      <c r="K2546" t="s">
        <v>7</v>
      </c>
      <c r="L2546" t="s">
        <v>1178</v>
      </c>
      <c r="M2546" t="s">
        <v>237</v>
      </c>
      <c r="Q2546" s="38">
        <v>1</v>
      </c>
      <c r="R2546" s="21">
        <v>5</v>
      </c>
      <c r="S2546" s="21">
        <v>5</v>
      </c>
      <c r="T2546" s="21">
        <f t="shared" ref="T2546:T2579" si="134">AVERAGE(R2546:S2546)</f>
        <v>5</v>
      </c>
      <c r="X2546">
        <f t="shared" si="133"/>
        <v>0</v>
      </c>
    </row>
    <row r="2547" spans="1:24" x14ac:dyDescent="0.25">
      <c r="A2547" s="1">
        <v>42294</v>
      </c>
      <c r="B2547" s="1" t="s">
        <v>19</v>
      </c>
      <c r="C2547">
        <v>1149</v>
      </c>
      <c r="D2547">
        <v>5</v>
      </c>
      <c r="E2547">
        <v>30</v>
      </c>
      <c r="F2547" s="17">
        <v>0.64583333333333304</v>
      </c>
      <c r="G2547" s="17">
        <v>0.67013888888888895</v>
      </c>
      <c r="H2547" s="6">
        <v>15</v>
      </c>
      <c r="I2547" t="s">
        <v>230</v>
      </c>
      <c r="J2547" t="s">
        <v>231</v>
      </c>
      <c r="K2547" t="s">
        <v>38</v>
      </c>
      <c r="L2547" t="s">
        <v>1178</v>
      </c>
      <c r="M2547" t="s">
        <v>237</v>
      </c>
      <c r="Q2547" s="12">
        <v>3</v>
      </c>
      <c r="R2547">
        <v>2</v>
      </c>
      <c r="S2547">
        <v>2</v>
      </c>
      <c r="T2547">
        <f t="shared" si="134"/>
        <v>2</v>
      </c>
      <c r="U2547" t="s">
        <v>240</v>
      </c>
      <c r="X2547">
        <f t="shared" si="133"/>
        <v>0</v>
      </c>
    </row>
    <row r="2548" spans="1:24" x14ac:dyDescent="0.25">
      <c r="A2548" s="1">
        <v>42294</v>
      </c>
      <c r="B2548" s="1" t="s">
        <v>19</v>
      </c>
      <c r="C2548">
        <v>1149</v>
      </c>
      <c r="D2548">
        <v>5</v>
      </c>
      <c r="E2548">
        <v>30</v>
      </c>
      <c r="F2548" s="17">
        <v>0.64583333333333304</v>
      </c>
      <c r="G2548" s="17">
        <v>0.67013888888888895</v>
      </c>
      <c r="H2548" s="6">
        <v>15</v>
      </c>
      <c r="I2548" t="s">
        <v>230</v>
      </c>
      <c r="J2548" t="s">
        <v>231</v>
      </c>
      <c r="K2548" t="s">
        <v>38</v>
      </c>
      <c r="L2548" t="s">
        <v>1178</v>
      </c>
      <c r="M2548" t="s">
        <v>237</v>
      </c>
      <c r="Q2548" s="12">
        <v>1</v>
      </c>
      <c r="R2548">
        <v>2</v>
      </c>
      <c r="S2548">
        <v>2</v>
      </c>
      <c r="T2548">
        <f t="shared" si="134"/>
        <v>2</v>
      </c>
      <c r="U2548" t="s">
        <v>240</v>
      </c>
      <c r="X2548">
        <f t="shared" si="133"/>
        <v>0</v>
      </c>
    </row>
    <row r="2549" spans="1:24" x14ac:dyDescent="0.25">
      <c r="A2549" s="1">
        <v>42293</v>
      </c>
      <c r="B2549" s="1" t="s">
        <v>19</v>
      </c>
      <c r="C2549" t="s">
        <v>268</v>
      </c>
      <c r="D2549">
        <v>20</v>
      </c>
      <c r="E2549">
        <v>10</v>
      </c>
      <c r="F2549" s="17">
        <v>0.34861111111111098</v>
      </c>
      <c r="G2549" s="17">
        <v>0.375</v>
      </c>
      <c r="H2549" s="6">
        <v>14</v>
      </c>
      <c r="I2549" t="s">
        <v>230</v>
      </c>
      <c r="J2549" t="s">
        <v>253</v>
      </c>
      <c r="K2549" t="s">
        <v>7</v>
      </c>
      <c r="L2549" t="s">
        <v>1178</v>
      </c>
      <c r="M2549" t="s">
        <v>237</v>
      </c>
      <c r="Q2549" s="38">
        <v>12</v>
      </c>
      <c r="R2549" s="21">
        <v>3</v>
      </c>
      <c r="S2549" s="21">
        <v>3</v>
      </c>
      <c r="T2549" s="21">
        <f t="shared" si="134"/>
        <v>3</v>
      </c>
      <c r="X2549">
        <f t="shared" si="133"/>
        <v>0</v>
      </c>
    </row>
    <row r="2550" spans="1:24" x14ac:dyDescent="0.25">
      <c r="A2550" s="1">
        <v>42294</v>
      </c>
      <c r="B2550" s="1" t="s">
        <v>19</v>
      </c>
      <c r="C2550">
        <v>1133</v>
      </c>
      <c r="D2550">
        <v>20</v>
      </c>
      <c r="E2550">
        <v>30</v>
      </c>
      <c r="F2550" s="17">
        <v>0.43402777777777801</v>
      </c>
      <c r="G2550" s="17">
        <v>0.46180555555555602</v>
      </c>
      <c r="H2550" s="6">
        <v>15</v>
      </c>
      <c r="I2550" t="s">
        <v>230</v>
      </c>
      <c r="J2550" t="s">
        <v>231</v>
      </c>
      <c r="K2550" t="s">
        <v>7</v>
      </c>
      <c r="L2550" t="s">
        <v>1178</v>
      </c>
      <c r="M2550" t="s">
        <v>237</v>
      </c>
      <c r="Q2550" s="38">
        <v>1</v>
      </c>
      <c r="R2550" s="21">
        <v>2</v>
      </c>
      <c r="S2550" s="21">
        <v>2</v>
      </c>
      <c r="T2550" s="21">
        <f t="shared" si="134"/>
        <v>2</v>
      </c>
      <c r="X2550">
        <f t="shared" si="133"/>
        <v>0</v>
      </c>
    </row>
    <row r="2551" spans="1:24" x14ac:dyDescent="0.25">
      <c r="A2551" s="1">
        <v>42294</v>
      </c>
      <c r="B2551" s="1" t="s">
        <v>19</v>
      </c>
      <c r="C2551">
        <v>1134</v>
      </c>
      <c r="D2551">
        <v>10</v>
      </c>
      <c r="E2551">
        <v>30</v>
      </c>
      <c r="F2551" s="17">
        <v>0.47569444444444398</v>
      </c>
      <c r="G2551" s="17">
        <v>0.49305555555555602</v>
      </c>
      <c r="H2551" s="6">
        <v>14</v>
      </c>
      <c r="I2551" t="s">
        <v>230</v>
      </c>
      <c r="J2551" t="s">
        <v>231</v>
      </c>
      <c r="K2551" t="s">
        <v>7</v>
      </c>
      <c r="L2551" t="s">
        <v>1178</v>
      </c>
      <c r="M2551" t="s">
        <v>237</v>
      </c>
      <c r="Q2551" s="38">
        <v>2</v>
      </c>
      <c r="R2551" s="21">
        <v>3</v>
      </c>
      <c r="S2551" s="21">
        <v>3</v>
      </c>
      <c r="T2551" s="21">
        <f t="shared" si="134"/>
        <v>3</v>
      </c>
      <c r="X2551">
        <f t="shared" si="133"/>
        <v>0</v>
      </c>
    </row>
    <row r="2552" spans="1:24" x14ac:dyDescent="0.25">
      <c r="A2552" s="1">
        <v>42296</v>
      </c>
      <c r="B2552" s="1" t="s">
        <v>19</v>
      </c>
      <c r="C2552">
        <v>1182</v>
      </c>
      <c r="D2552">
        <v>20</v>
      </c>
      <c r="E2552">
        <v>30</v>
      </c>
      <c r="F2552" s="17">
        <v>0.33333333333333298</v>
      </c>
      <c r="G2552" s="17">
        <v>0.36111111111111099</v>
      </c>
      <c r="H2552" s="6">
        <v>15</v>
      </c>
      <c r="I2552" t="s">
        <v>230</v>
      </c>
      <c r="J2552" t="s">
        <v>253</v>
      </c>
      <c r="K2552" t="s">
        <v>7</v>
      </c>
      <c r="L2552" t="s">
        <v>1178</v>
      </c>
      <c r="M2552" t="s">
        <v>237</v>
      </c>
      <c r="Q2552" s="38">
        <v>2</v>
      </c>
      <c r="R2552" s="21">
        <v>3</v>
      </c>
      <c r="S2552" s="21">
        <v>3</v>
      </c>
      <c r="T2552" s="21">
        <f t="shared" si="134"/>
        <v>3</v>
      </c>
      <c r="X2552">
        <f t="shared" si="133"/>
        <v>0</v>
      </c>
    </row>
    <row r="2553" spans="1:24" x14ac:dyDescent="0.25">
      <c r="A2553" s="1">
        <v>42297</v>
      </c>
      <c r="B2553" s="1" t="s">
        <v>19</v>
      </c>
      <c r="C2553">
        <v>169</v>
      </c>
      <c r="D2553">
        <v>10</v>
      </c>
      <c r="E2553">
        <v>30</v>
      </c>
      <c r="F2553" s="17">
        <v>0.484027777777778</v>
      </c>
      <c r="G2553" s="17">
        <v>0.50694444444444398</v>
      </c>
      <c r="H2553" s="6">
        <v>15</v>
      </c>
      <c r="I2553" t="s">
        <v>230</v>
      </c>
      <c r="J2553" t="s">
        <v>285</v>
      </c>
      <c r="K2553" t="s">
        <v>7</v>
      </c>
      <c r="L2553" t="s">
        <v>1178</v>
      </c>
      <c r="M2553" t="s">
        <v>237</v>
      </c>
      <c r="Q2553" s="38">
        <v>3</v>
      </c>
      <c r="R2553" s="21">
        <v>1</v>
      </c>
      <c r="S2553" s="21">
        <v>1</v>
      </c>
      <c r="T2553" s="21">
        <f t="shared" si="134"/>
        <v>1</v>
      </c>
      <c r="X2553">
        <f t="shared" si="133"/>
        <v>0</v>
      </c>
    </row>
    <row r="2554" spans="1:24" x14ac:dyDescent="0.25">
      <c r="A2554" s="1">
        <v>42297</v>
      </c>
      <c r="B2554" s="1" t="s">
        <v>19</v>
      </c>
      <c r="C2554">
        <v>169</v>
      </c>
      <c r="D2554">
        <v>10</v>
      </c>
      <c r="E2554">
        <v>30</v>
      </c>
      <c r="F2554" s="17">
        <v>0.484027777777778</v>
      </c>
      <c r="G2554" s="17">
        <v>0.50694444444444398</v>
      </c>
      <c r="H2554" s="6">
        <v>15</v>
      </c>
      <c r="I2554" t="s">
        <v>230</v>
      </c>
      <c r="J2554" t="s">
        <v>285</v>
      </c>
      <c r="K2554" t="s">
        <v>7</v>
      </c>
      <c r="L2554" t="s">
        <v>1178</v>
      </c>
      <c r="M2554" t="s">
        <v>237</v>
      </c>
      <c r="Q2554" s="38">
        <v>2</v>
      </c>
      <c r="R2554" s="21">
        <v>3</v>
      </c>
      <c r="S2554" s="21">
        <v>3</v>
      </c>
      <c r="T2554" s="21">
        <f t="shared" si="134"/>
        <v>3</v>
      </c>
      <c r="X2554">
        <f t="shared" si="133"/>
        <v>0</v>
      </c>
    </row>
    <row r="2555" spans="1:24" x14ac:dyDescent="0.25">
      <c r="A2555" s="13">
        <v>42292</v>
      </c>
      <c r="B2555" s="13" t="s">
        <v>19</v>
      </c>
      <c r="C2555" s="14" t="s">
        <v>336</v>
      </c>
      <c r="D2555" s="14">
        <v>13</v>
      </c>
      <c r="E2555" s="14">
        <v>30</v>
      </c>
      <c r="F2555" s="15">
        <v>859</v>
      </c>
      <c r="G2555" s="15">
        <v>913</v>
      </c>
      <c r="H2555" s="15">
        <v>14</v>
      </c>
      <c r="I2555" s="14" t="s">
        <v>328</v>
      </c>
      <c r="J2555" s="14" t="s">
        <v>329</v>
      </c>
      <c r="K2555" s="14" t="s">
        <v>7</v>
      </c>
      <c r="L2555" s="14" t="s">
        <v>1178</v>
      </c>
      <c r="M2555" t="s">
        <v>237</v>
      </c>
      <c r="N2555" s="14"/>
      <c r="O2555" s="14"/>
      <c r="P2555" s="14"/>
      <c r="Q2555" s="40">
        <v>1</v>
      </c>
      <c r="R2555" s="22">
        <v>5</v>
      </c>
      <c r="S2555" s="22">
        <v>5</v>
      </c>
      <c r="T2555" s="22">
        <f t="shared" si="134"/>
        <v>5</v>
      </c>
      <c r="U2555" s="14" t="s">
        <v>339</v>
      </c>
      <c r="X2555">
        <f t="shared" si="133"/>
        <v>0</v>
      </c>
    </row>
    <row r="2556" spans="1:24" x14ac:dyDescent="0.25">
      <c r="A2556" s="13">
        <v>42292</v>
      </c>
      <c r="B2556" s="13" t="s">
        <v>19</v>
      </c>
      <c r="C2556" s="14" t="s">
        <v>336</v>
      </c>
      <c r="D2556" s="14">
        <v>13</v>
      </c>
      <c r="E2556" s="14">
        <v>30</v>
      </c>
      <c r="F2556" s="15">
        <v>859</v>
      </c>
      <c r="G2556" s="15">
        <v>913</v>
      </c>
      <c r="H2556" s="15">
        <v>14</v>
      </c>
      <c r="I2556" s="14" t="s">
        <v>328</v>
      </c>
      <c r="J2556" s="14" t="s">
        <v>329</v>
      </c>
      <c r="K2556" s="14" t="s">
        <v>7</v>
      </c>
      <c r="L2556" s="14" t="s">
        <v>1178</v>
      </c>
      <c r="M2556" t="s">
        <v>237</v>
      </c>
      <c r="N2556" s="14"/>
      <c r="O2556" s="14"/>
      <c r="P2556" s="14"/>
      <c r="Q2556" s="40">
        <v>2</v>
      </c>
      <c r="R2556" s="22">
        <v>7</v>
      </c>
      <c r="S2556" s="22">
        <v>7</v>
      </c>
      <c r="T2556" s="22">
        <f t="shared" si="134"/>
        <v>7</v>
      </c>
      <c r="U2556" s="14" t="s">
        <v>338</v>
      </c>
      <c r="X2556">
        <f t="shared" si="133"/>
        <v>0</v>
      </c>
    </row>
    <row r="2557" spans="1:24" x14ac:dyDescent="0.25">
      <c r="A2557" s="13">
        <v>42292</v>
      </c>
      <c r="B2557" s="13" t="s">
        <v>19</v>
      </c>
      <c r="C2557" s="14" t="s">
        <v>327</v>
      </c>
      <c r="D2557" s="14">
        <v>7</v>
      </c>
      <c r="E2557" s="14">
        <v>25</v>
      </c>
      <c r="F2557" s="15">
        <v>1208</v>
      </c>
      <c r="G2557" s="15">
        <v>1219</v>
      </c>
      <c r="H2557" s="15">
        <v>11</v>
      </c>
      <c r="I2557" s="14" t="s">
        <v>328</v>
      </c>
      <c r="J2557" s="14" t="s">
        <v>329</v>
      </c>
      <c r="K2557" s="14" t="s">
        <v>7</v>
      </c>
      <c r="L2557" s="14" t="s">
        <v>1178</v>
      </c>
      <c r="M2557" t="s">
        <v>237</v>
      </c>
      <c r="N2557" s="14"/>
      <c r="O2557" s="14"/>
      <c r="P2557" s="14"/>
      <c r="Q2557" s="40">
        <v>1</v>
      </c>
      <c r="R2557" s="22">
        <v>2</v>
      </c>
      <c r="S2557" s="22">
        <v>2</v>
      </c>
      <c r="T2557" s="22">
        <f t="shared" si="134"/>
        <v>2</v>
      </c>
      <c r="U2557" s="14" t="s">
        <v>334</v>
      </c>
      <c r="X2557">
        <f t="shared" si="133"/>
        <v>0</v>
      </c>
    </row>
    <row r="2558" spans="1:24" x14ac:dyDescent="0.25">
      <c r="A2558" s="13">
        <v>42292</v>
      </c>
      <c r="B2558" s="13" t="s">
        <v>19</v>
      </c>
      <c r="C2558" s="14" t="s">
        <v>343</v>
      </c>
      <c r="D2558" s="14">
        <v>9</v>
      </c>
      <c r="E2558" s="14">
        <v>30</v>
      </c>
      <c r="F2558" s="15">
        <v>1411</v>
      </c>
      <c r="G2558" s="15">
        <v>1424</v>
      </c>
      <c r="H2558" s="15">
        <v>13</v>
      </c>
      <c r="I2558" s="14" t="s">
        <v>328</v>
      </c>
      <c r="J2558" s="14" t="s">
        <v>329</v>
      </c>
      <c r="K2558" s="14" t="s">
        <v>7</v>
      </c>
      <c r="L2558" s="14" t="s">
        <v>1178</v>
      </c>
      <c r="M2558" t="s">
        <v>237</v>
      </c>
      <c r="N2558" s="14"/>
      <c r="O2558" s="14"/>
      <c r="P2558" s="14"/>
      <c r="Q2558" s="40">
        <v>1</v>
      </c>
      <c r="R2558" s="22">
        <v>4</v>
      </c>
      <c r="S2558" s="22">
        <v>4</v>
      </c>
      <c r="T2558" s="22">
        <f t="shared" si="134"/>
        <v>4</v>
      </c>
      <c r="U2558" s="14" t="s">
        <v>338</v>
      </c>
      <c r="V2558" s="36">
        <v>1.2800000000000001E-2</v>
      </c>
      <c r="W2558" s="36">
        <v>3.036</v>
      </c>
      <c r="X2558">
        <f t="shared" si="133"/>
        <v>8.6112084712464956E-4</v>
      </c>
    </row>
    <row r="2559" spans="1:24" x14ac:dyDescent="0.25">
      <c r="A2559" s="1">
        <v>42290</v>
      </c>
      <c r="B2559" s="1" t="s">
        <v>19</v>
      </c>
      <c r="C2559" t="s">
        <v>307</v>
      </c>
      <c r="D2559">
        <v>20</v>
      </c>
      <c r="E2559">
        <v>30</v>
      </c>
      <c r="F2559" s="17">
        <v>0.36527777777777798</v>
      </c>
      <c r="G2559" s="17">
        <v>0.390972222222222</v>
      </c>
      <c r="H2559">
        <v>14</v>
      </c>
      <c r="I2559" t="s">
        <v>230</v>
      </c>
      <c r="J2559" t="s">
        <v>253</v>
      </c>
      <c r="K2559" t="s">
        <v>7</v>
      </c>
      <c r="L2559" t="s">
        <v>161</v>
      </c>
      <c r="M2559" t="s">
        <v>730</v>
      </c>
      <c r="N2559" t="s">
        <v>731</v>
      </c>
      <c r="O2559" t="s">
        <v>732</v>
      </c>
      <c r="P2559" t="s">
        <v>733</v>
      </c>
      <c r="Q2559" s="38">
        <v>1</v>
      </c>
      <c r="R2559" s="21">
        <v>6</v>
      </c>
      <c r="S2559" s="21">
        <v>6</v>
      </c>
      <c r="T2559" s="21">
        <f t="shared" si="134"/>
        <v>6</v>
      </c>
      <c r="V2559" s="36">
        <v>1.2800000000000001E-2</v>
      </c>
      <c r="W2559" s="36">
        <v>3.036</v>
      </c>
      <c r="X2559">
        <f t="shared" si="133"/>
        <v>2.9490162510597681E-3</v>
      </c>
    </row>
    <row r="2560" spans="1:24" x14ac:dyDescent="0.25">
      <c r="A2560" s="1">
        <v>42292</v>
      </c>
      <c r="B2560" s="1" t="s">
        <v>19</v>
      </c>
      <c r="C2560">
        <v>1115</v>
      </c>
      <c r="D2560">
        <v>20</v>
      </c>
      <c r="E2560">
        <v>30</v>
      </c>
      <c r="F2560" s="17">
        <v>0.58333333333333304</v>
      </c>
      <c r="G2560" s="17">
        <v>0.61111111111111105</v>
      </c>
      <c r="H2560" s="6">
        <v>15</v>
      </c>
      <c r="I2560" t="s">
        <v>230</v>
      </c>
      <c r="J2560" t="s">
        <v>253</v>
      </c>
      <c r="K2560" t="s">
        <v>7</v>
      </c>
      <c r="L2560" t="s">
        <v>161</v>
      </c>
      <c r="M2560" t="s">
        <v>730</v>
      </c>
      <c r="N2560" t="s">
        <v>731</v>
      </c>
      <c r="O2560" t="s">
        <v>732</v>
      </c>
      <c r="P2560" t="s">
        <v>733</v>
      </c>
      <c r="Q2560" s="38">
        <v>2</v>
      </c>
      <c r="R2560" s="21">
        <v>6</v>
      </c>
      <c r="S2560" s="21">
        <v>6</v>
      </c>
      <c r="T2560" s="21">
        <f t="shared" si="134"/>
        <v>6</v>
      </c>
      <c r="V2560" s="36">
        <v>1.2800000000000001E-2</v>
      </c>
      <c r="W2560" s="36">
        <v>3.036</v>
      </c>
      <c r="X2560">
        <f t="shared" si="133"/>
        <v>5.8980325021195362E-3</v>
      </c>
    </row>
    <row r="2561" spans="1:24" x14ac:dyDescent="0.25">
      <c r="A2561" s="1">
        <v>42289</v>
      </c>
      <c r="B2561" s="1" t="s">
        <v>19</v>
      </c>
      <c r="C2561" s="8" t="s">
        <v>448</v>
      </c>
      <c r="D2561">
        <v>10</v>
      </c>
      <c r="E2561">
        <v>30</v>
      </c>
      <c r="F2561" s="6">
        <v>1045</v>
      </c>
      <c r="G2561" s="6">
        <v>1110</v>
      </c>
      <c r="H2561" s="6">
        <v>35</v>
      </c>
      <c r="I2561" t="s">
        <v>447</v>
      </c>
      <c r="J2561" t="s">
        <v>231</v>
      </c>
      <c r="K2561" t="s">
        <v>7</v>
      </c>
      <c r="L2561" t="s">
        <v>161</v>
      </c>
      <c r="M2561" t="s">
        <v>730</v>
      </c>
      <c r="N2561" t="s">
        <v>731</v>
      </c>
      <c r="O2561" t="s">
        <v>732</v>
      </c>
      <c r="P2561" t="s">
        <v>733</v>
      </c>
      <c r="Q2561" s="38">
        <v>1</v>
      </c>
      <c r="R2561" s="21">
        <v>1</v>
      </c>
      <c r="S2561" s="21">
        <v>1</v>
      </c>
      <c r="T2561" s="21">
        <f t="shared" si="134"/>
        <v>1</v>
      </c>
      <c r="V2561" s="36">
        <v>1.2800000000000001E-2</v>
      </c>
      <c r="W2561" s="36">
        <v>3.036</v>
      </c>
      <c r="X2561">
        <f t="shared" si="133"/>
        <v>1.2800000000000001E-5</v>
      </c>
    </row>
    <row r="2562" spans="1:24" x14ac:dyDescent="0.25">
      <c r="A2562" s="1">
        <v>42290</v>
      </c>
      <c r="B2562" s="1" t="s">
        <v>19</v>
      </c>
      <c r="C2562" t="s">
        <v>165</v>
      </c>
      <c r="D2562">
        <v>7.6</v>
      </c>
      <c r="E2562">
        <v>30</v>
      </c>
      <c r="F2562" s="6">
        <v>1235</v>
      </c>
      <c r="G2562" s="6">
        <v>1252</v>
      </c>
      <c r="H2562" s="6">
        <v>17</v>
      </c>
      <c r="I2562" t="s">
        <v>146</v>
      </c>
      <c r="J2562" t="s">
        <v>147</v>
      </c>
      <c r="K2562" t="s">
        <v>38</v>
      </c>
      <c r="L2562" t="s">
        <v>161</v>
      </c>
      <c r="M2562" t="s">
        <v>730</v>
      </c>
      <c r="N2562" t="s">
        <v>731</v>
      </c>
      <c r="O2562" t="s">
        <v>732</v>
      </c>
      <c r="P2562" t="s">
        <v>733</v>
      </c>
      <c r="Q2562" s="12">
        <v>1</v>
      </c>
      <c r="R2562" s="12">
        <v>5</v>
      </c>
      <c r="S2562">
        <v>5</v>
      </c>
      <c r="T2562">
        <f t="shared" si="134"/>
        <v>5</v>
      </c>
      <c r="V2562" s="36">
        <v>1.2800000000000001E-2</v>
      </c>
      <c r="W2562" s="36">
        <v>3.036</v>
      </c>
      <c r="X2562">
        <f t="shared" si="133"/>
        <v>1.6954418648615665E-3</v>
      </c>
    </row>
    <row r="2563" spans="1:24" x14ac:dyDescent="0.25">
      <c r="A2563" s="1">
        <v>42290</v>
      </c>
      <c r="B2563" s="1" t="s">
        <v>19</v>
      </c>
      <c r="C2563" t="s">
        <v>160</v>
      </c>
      <c r="D2563">
        <v>7.6</v>
      </c>
      <c r="E2563">
        <v>30</v>
      </c>
      <c r="F2563" s="6">
        <v>1059</v>
      </c>
      <c r="G2563" s="6">
        <v>1115</v>
      </c>
      <c r="H2563" s="6">
        <v>16</v>
      </c>
      <c r="I2563" t="s">
        <v>146</v>
      </c>
      <c r="J2563" t="s">
        <v>147</v>
      </c>
      <c r="K2563" t="s">
        <v>7</v>
      </c>
      <c r="L2563" t="s">
        <v>161</v>
      </c>
      <c r="M2563" t="s">
        <v>730</v>
      </c>
      <c r="N2563" t="s">
        <v>731</v>
      </c>
      <c r="O2563" t="s">
        <v>732</v>
      </c>
      <c r="P2563" t="s">
        <v>733</v>
      </c>
      <c r="Q2563" s="38">
        <v>4</v>
      </c>
      <c r="R2563" s="21">
        <v>3</v>
      </c>
      <c r="S2563" s="21">
        <v>3</v>
      </c>
      <c r="T2563" s="21">
        <f t="shared" si="134"/>
        <v>3</v>
      </c>
      <c r="V2563" s="36">
        <v>1.2800000000000001E-2</v>
      </c>
      <c r="W2563" s="36">
        <v>3.036</v>
      </c>
      <c r="X2563">
        <f t="shared" si="133"/>
        <v>1.4381695533024585E-3</v>
      </c>
    </row>
    <row r="2564" spans="1:24" x14ac:dyDescent="0.25">
      <c r="A2564" s="1">
        <v>42290</v>
      </c>
      <c r="B2564" s="1" t="s">
        <v>19</v>
      </c>
      <c r="C2564" t="s">
        <v>363</v>
      </c>
      <c r="D2564">
        <v>5</v>
      </c>
      <c r="E2564">
        <v>30</v>
      </c>
      <c r="F2564" s="6">
        <v>1317</v>
      </c>
      <c r="G2564" s="6">
        <v>1334</v>
      </c>
      <c r="H2564" s="6">
        <v>17</v>
      </c>
      <c r="I2564" t="s">
        <v>328</v>
      </c>
      <c r="J2564" t="s">
        <v>329</v>
      </c>
      <c r="K2564" t="s">
        <v>7</v>
      </c>
      <c r="L2564" t="s">
        <v>161</v>
      </c>
      <c r="M2564" t="s">
        <v>730</v>
      </c>
      <c r="N2564" t="s">
        <v>731</v>
      </c>
      <c r="O2564" t="s">
        <v>732</v>
      </c>
      <c r="P2564" t="s">
        <v>733</v>
      </c>
      <c r="Q2564" s="38">
        <v>3</v>
      </c>
      <c r="R2564" s="21">
        <v>5</v>
      </c>
      <c r="S2564" s="21">
        <v>5</v>
      </c>
      <c r="T2564" s="21">
        <f t="shared" si="134"/>
        <v>5</v>
      </c>
      <c r="V2564" s="36">
        <v>1.2800000000000001E-2</v>
      </c>
      <c r="W2564" s="36">
        <v>3.036</v>
      </c>
      <c r="X2564">
        <f t="shared" ref="X2564:X2627" si="135">(V2564*T2564^W2564)/1000*Q2564</f>
        <v>5.0863255945846992E-3</v>
      </c>
    </row>
    <row r="2565" spans="1:24" x14ac:dyDescent="0.25">
      <c r="A2565" s="1">
        <v>42290</v>
      </c>
      <c r="B2565" s="1" t="s">
        <v>19</v>
      </c>
      <c r="C2565" t="s">
        <v>363</v>
      </c>
      <c r="D2565">
        <v>5</v>
      </c>
      <c r="E2565">
        <v>30</v>
      </c>
      <c r="F2565" s="6">
        <v>1317</v>
      </c>
      <c r="G2565" s="6">
        <v>1334</v>
      </c>
      <c r="H2565" s="6">
        <v>17</v>
      </c>
      <c r="I2565" t="s">
        <v>328</v>
      </c>
      <c r="J2565" t="s">
        <v>329</v>
      </c>
      <c r="K2565" t="s">
        <v>7</v>
      </c>
      <c r="L2565" t="s">
        <v>161</v>
      </c>
      <c r="M2565" t="s">
        <v>730</v>
      </c>
      <c r="N2565" t="s">
        <v>731</v>
      </c>
      <c r="O2565" t="s">
        <v>732</v>
      </c>
      <c r="P2565" t="s">
        <v>733</v>
      </c>
      <c r="Q2565" s="38">
        <v>1</v>
      </c>
      <c r="R2565" s="21">
        <v>4</v>
      </c>
      <c r="S2565" s="21">
        <v>4</v>
      </c>
      <c r="T2565" s="21">
        <f t="shared" si="134"/>
        <v>4</v>
      </c>
      <c r="V2565" s="36">
        <v>1.2800000000000001E-2</v>
      </c>
      <c r="W2565" s="36">
        <v>3.036</v>
      </c>
      <c r="X2565">
        <f t="shared" si="135"/>
        <v>8.6112084712464956E-4</v>
      </c>
    </row>
    <row r="2566" spans="1:24" x14ac:dyDescent="0.25">
      <c r="A2566" s="1">
        <v>42290</v>
      </c>
      <c r="B2566" s="1" t="s">
        <v>19</v>
      </c>
      <c r="C2566" t="s">
        <v>363</v>
      </c>
      <c r="D2566">
        <v>5</v>
      </c>
      <c r="E2566">
        <v>30</v>
      </c>
      <c r="F2566" s="6">
        <v>1317</v>
      </c>
      <c r="G2566" s="6">
        <v>1334</v>
      </c>
      <c r="H2566" s="6">
        <v>17</v>
      </c>
      <c r="I2566" t="s">
        <v>328</v>
      </c>
      <c r="J2566" t="s">
        <v>329</v>
      </c>
      <c r="K2566" t="s">
        <v>7</v>
      </c>
      <c r="L2566" t="s">
        <v>161</v>
      </c>
      <c r="M2566" t="s">
        <v>730</v>
      </c>
      <c r="N2566" t="s">
        <v>731</v>
      </c>
      <c r="O2566" t="s">
        <v>732</v>
      </c>
      <c r="P2566" t="s">
        <v>733</v>
      </c>
      <c r="Q2566" s="38">
        <v>1</v>
      </c>
      <c r="R2566" s="21">
        <v>8</v>
      </c>
      <c r="S2566" s="21">
        <v>8</v>
      </c>
      <c r="T2566" s="21">
        <f t="shared" si="134"/>
        <v>8</v>
      </c>
      <c r="V2566" s="36">
        <v>1.2800000000000001E-2</v>
      </c>
      <c r="W2566" s="36">
        <v>3.036</v>
      </c>
      <c r="X2566">
        <f t="shared" si="135"/>
        <v>7.0630319393581989E-3</v>
      </c>
    </row>
    <row r="2567" spans="1:24" x14ac:dyDescent="0.25">
      <c r="A2567" s="1">
        <v>42290</v>
      </c>
      <c r="B2567" s="1" t="s">
        <v>19</v>
      </c>
      <c r="C2567" t="s">
        <v>363</v>
      </c>
      <c r="D2567">
        <v>5</v>
      </c>
      <c r="E2567">
        <v>30</v>
      </c>
      <c r="F2567" s="6">
        <v>1317</v>
      </c>
      <c r="G2567" s="6">
        <v>1334</v>
      </c>
      <c r="H2567" s="6">
        <v>17</v>
      </c>
      <c r="I2567" t="s">
        <v>328</v>
      </c>
      <c r="J2567" t="s">
        <v>329</v>
      </c>
      <c r="K2567" t="s">
        <v>7</v>
      </c>
      <c r="L2567" t="s">
        <v>161</v>
      </c>
      <c r="M2567" t="s">
        <v>730</v>
      </c>
      <c r="N2567" t="s">
        <v>731</v>
      </c>
      <c r="O2567" t="s">
        <v>732</v>
      </c>
      <c r="P2567" t="s">
        <v>733</v>
      </c>
      <c r="Q2567" s="38">
        <v>1</v>
      </c>
      <c r="R2567" s="21">
        <v>6</v>
      </c>
      <c r="S2567" s="21">
        <v>6</v>
      </c>
      <c r="T2567" s="21">
        <f t="shared" si="134"/>
        <v>6</v>
      </c>
      <c r="V2567" s="36">
        <v>1.2800000000000001E-2</v>
      </c>
      <c r="W2567" s="36">
        <v>3.036</v>
      </c>
      <c r="X2567">
        <f t="shared" si="135"/>
        <v>2.9490162510597681E-3</v>
      </c>
    </row>
    <row r="2568" spans="1:24" x14ac:dyDescent="0.25">
      <c r="A2568" s="1">
        <v>42290</v>
      </c>
      <c r="B2568" s="1" t="s">
        <v>19</v>
      </c>
      <c r="C2568" t="s">
        <v>361</v>
      </c>
      <c r="D2568">
        <v>5</v>
      </c>
      <c r="E2568">
        <v>30</v>
      </c>
      <c r="F2568" s="6">
        <v>1146</v>
      </c>
      <c r="G2568" s="6">
        <v>1202</v>
      </c>
      <c r="H2568" s="6">
        <v>16</v>
      </c>
      <c r="I2568" t="s">
        <v>328</v>
      </c>
      <c r="J2568" t="s">
        <v>329</v>
      </c>
      <c r="K2568" t="s">
        <v>7</v>
      </c>
      <c r="L2568" t="s">
        <v>161</v>
      </c>
      <c r="M2568" t="s">
        <v>730</v>
      </c>
      <c r="N2568" t="s">
        <v>731</v>
      </c>
      <c r="O2568" t="s">
        <v>732</v>
      </c>
      <c r="P2568" t="s">
        <v>733</v>
      </c>
      <c r="Q2568" s="38">
        <v>2</v>
      </c>
      <c r="R2568" s="21">
        <v>4</v>
      </c>
      <c r="S2568" s="21">
        <v>4</v>
      </c>
      <c r="T2568" s="21">
        <f t="shared" si="134"/>
        <v>4</v>
      </c>
      <c r="V2568" s="36">
        <v>1.2800000000000001E-2</v>
      </c>
      <c r="W2568" s="36">
        <v>3.036</v>
      </c>
      <c r="X2568">
        <f t="shared" si="135"/>
        <v>1.7222416942492991E-3</v>
      </c>
    </row>
    <row r="2569" spans="1:24" x14ac:dyDescent="0.25">
      <c r="A2569" s="1">
        <v>42289</v>
      </c>
      <c r="B2569" s="1" t="s">
        <v>19</v>
      </c>
      <c r="C2569" t="s">
        <v>400</v>
      </c>
      <c r="D2569">
        <v>20</v>
      </c>
      <c r="E2569">
        <v>30</v>
      </c>
      <c r="F2569" s="6">
        <v>1359</v>
      </c>
      <c r="G2569" s="6">
        <v>1414</v>
      </c>
      <c r="H2569" s="6">
        <v>15</v>
      </c>
      <c r="I2569" t="s">
        <v>393</v>
      </c>
      <c r="J2569" t="s">
        <v>285</v>
      </c>
      <c r="K2569" t="s">
        <v>7</v>
      </c>
      <c r="L2569" t="s">
        <v>161</v>
      </c>
      <c r="M2569" t="s">
        <v>730</v>
      </c>
      <c r="N2569" t="s">
        <v>731</v>
      </c>
      <c r="O2569" t="s">
        <v>732</v>
      </c>
      <c r="P2569" t="s">
        <v>733</v>
      </c>
      <c r="Q2569" s="38">
        <v>1</v>
      </c>
      <c r="R2569" s="21">
        <v>6</v>
      </c>
      <c r="S2569" s="21">
        <v>6</v>
      </c>
      <c r="T2569" s="21">
        <f t="shared" si="134"/>
        <v>6</v>
      </c>
      <c r="V2569" s="36">
        <v>1.2800000000000001E-2</v>
      </c>
      <c r="W2569" s="36">
        <v>3.036</v>
      </c>
      <c r="X2569">
        <f t="shared" si="135"/>
        <v>2.9490162510597681E-3</v>
      </c>
    </row>
    <row r="2570" spans="1:24" x14ac:dyDescent="0.25">
      <c r="A2570" s="1">
        <v>42290</v>
      </c>
      <c r="B2570" s="1" t="s">
        <v>19</v>
      </c>
      <c r="C2570" s="8" t="s">
        <v>454</v>
      </c>
      <c r="D2570">
        <v>6</v>
      </c>
      <c r="E2570">
        <v>30</v>
      </c>
      <c r="F2570" s="6">
        <v>1225</v>
      </c>
      <c r="G2570" s="6">
        <v>1250</v>
      </c>
      <c r="H2570" s="6">
        <v>35</v>
      </c>
      <c r="I2570" t="s">
        <v>447</v>
      </c>
      <c r="J2570" t="s">
        <v>231</v>
      </c>
      <c r="K2570" t="s">
        <v>7</v>
      </c>
      <c r="L2570" t="s">
        <v>161</v>
      </c>
      <c r="M2570" t="s">
        <v>730</v>
      </c>
      <c r="N2570" t="s">
        <v>731</v>
      </c>
      <c r="O2570" t="s">
        <v>732</v>
      </c>
      <c r="P2570" t="s">
        <v>733</v>
      </c>
      <c r="Q2570" s="38">
        <v>2</v>
      </c>
      <c r="R2570" s="21">
        <v>1</v>
      </c>
      <c r="S2570" s="21">
        <v>1</v>
      </c>
      <c r="T2570" s="21">
        <f t="shared" si="134"/>
        <v>1</v>
      </c>
      <c r="V2570" s="36">
        <v>1.2800000000000001E-2</v>
      </c>
      <c r="W2570" s="36">
        <v>3.036</v>
      </c>
      <c r="X2570">
        <f t="shared" si="135"/>
        <v>2.5600000000000002E-5</v>
      </c>
    </row>
    <row r="2571" spans="1:24" x14ac:dyDescent="0.25">
      <c r="A2571" s="1">
        <v>42290</v>
      </c>
      <c r="B2571" s="1" t="s">
        <v>19</v>
      </c>
      <c r="C2571" s="8" t="s">
        <v>456</v>
      </c>
      <c r="D2571">
        <v>17</v>
      </c>
      <c r="E2571">
        <v>30</v>
      </c>
      <c r="F2571" s="6">
        <v>1503</v>
      </c>
      <c r="G2571" s="6">
        <v>1530</v>
      </c>
      <c r="H2571" s="6">
        <v>27</v>
      </c>
      <c r="I2571" t="s">
        <v>447</v>
      </c>
      <c r="J2571" t="s">
        <v>231</v>
      </c>
      <c r="K2571" t="s">
        <v>7</v>
      </c>
      <c r="L2571" t="s">
        <v>161</v>
      </c>
      <c r="M2571" t="s">
        <v>730</v>
      </c>
      <c r="N2571" t="s">
        <v>731</v>
      </c>
      <c r="O2571" t="s">
        <v>732</v>
      </c>
      <c r="P2571" t="s">
        <v>733</v>
      </c>
      <c r="Q2571" s="38">
        <v>1</v>
      </c>
      <c r="R2571" s="21">
        <v>1</v>
      </c>
      <c r="S2571" s="21">
        <v>1</v>
      </c>
      <c r="T2571" s="21">
        <f t="shared" si="134"/>
        <v>1</v>
      </c>
      <c r="V2571" s="36">
        <v>1.2800000000000001E-2</v>
      </c>
      <c r="W2571" s="36">
        <v>3.036</v>
      </c>
      <c r="X2571">
        <f t="shared" si="135"/>
        <v>1.2800000000000001E-5</v>
      </c>
    </row>
    <row r="2572" spans="1:24" x14ac:dyDescent="0.25">
      <c r="A2572" s="1">
        <v>42291</v>
      </c>
      <c r="B2572" s="1" t="s">
        <v>19</v>
      </c>
      <c r="C2572" t="s">
        <v>176</v>
      </c>
      <c r="D2572">
        <v>6.2</v>
      </c>
      <c r="E2572">
        <v>30</v>
      </c>
      <c r="F2572" s="6">
        <v>1055</v>
      </c>
      <c r="G2572" s="6">
        <v>1112</v>
      </c>
      <c r="H2572" s="6">
        <v>17</v>
      </c>
      <c r="I2572" t="s">
        <v>146</v>
      </c>
      <c r="J2572" t="s">
        <v>147</v>
      </c>
      <c r="K2572" t="s">
        <v>7</v>
      </c>
      <c r="L2572" t="s">
        <v>161</v>
      </c>
      <c r="M2572" t="s">
        <v>730</v>
      </c>
      <c r="N2572" t="s">
        <v>731</v>
      </c>
      <c r="O2572" t="s">
        <v>732</v>
      </c>
      <c r="P2572" t="s">
        <v>733</v>
      </c>
      <c r="Q2572" s="38">
        <v>1</v>
      </c>
      <c r="R2572" s="21">
        <v>6</v>
      </c>
      <c r="S2572" s="21">
        <v>6</v>
      </c>
      <c r="T2572" s="21">
        <f t="shared" si="134"/>
        <v>6</v>
      </c>
      <c r="V2572" s="36">
        <v>1.2800000000000001E-2</v>
      </c>
      <c r="W2572" s="36">
        <v>3.036</v>
      </c>
      <c r="X2572">
        <f t="shared" si="135"/>
        <v>2.9490162510597681E-3</v>
      </c>
    </row>
    <row r="2573" spans="1:24" x14ac:dyDescent="0.25">
      <c r="A2573" s="1">
        <v>42291</v>
      </c>
      <c r="B2573" s="1" t="s">
        <v>19</v>
      </c>
      <c r="C2573" s="14" t="s">
        <v>184</v>
      </c>
      <c r="D2573">
        <v>15</v>
      </c>
      <c r="E2573">
        <v>30</v>
      </c>
      <c r="F2573" s="6">
        <v>214</v>
      </c>
      <c r="G2573" s="6">
        <v>230</v>
      </c>
      <c r="H2573" s="6">
        <v>16</v>
      </c>
      <c r="I2573" t="s">
        <v>146</v>
      </c>
      <c r="J2573" t="s">
        <v>147</v>
      </c>
      <c r="K2573" t="s">
        <v>7</v>
      </c>
      <c r="L2573" t="s">
        <v>161</v>
      </c>
      <c r="M2573" t="s">
        <v>730</v>
      </c>
      <c r="N2573" t="s">
        <v>731</v>
      </c>
      <c r="O2573" t="s">
        <v>732</v>
      </c>
      <c r="P2573" t="s">
        <v>733</v>
      </c>
      <c r="Q2573" s="38">
        <v>1</v>
      </c>
      <c r="R2573" s="21">
        <v>6</v>
      </c>
      <c r="S2573" s="21">
        <v>6</v>
      </c>
      <c r="T2573" s="21">
        <f t="shared" si="134"/>
        <v>6</v>
      </c>
      <c r="V2573" s="36">
        <v>1.2800000000000001E-2</v>
      </c>
      <c r="W2573" s="36">
        <v>3.036</v>
      </c>
      <c r="X2573">
        <f t="shared" si="135"/>
        <v>2.9490162510597681E-3</v>
      </c>
    </row>
    <row r="2574" spans="1:24" x14ac:dyDescent="0.25">
      <c r="A2574" s="1">
        <v>42293</v>
      </c>
      <c r="B2574" s="1" t="s">
        <v>19</v>
      </c>
      <c r="C2574" t="s">
        <v>372</v>
      </c>
      <c r="D2574">
        <v>6</v>
      </c>
      <c r="E2574">
        <v>30</v>
      </c>
      <c r="F2574" s="6">
        <v>947</v>
      </c>
      <c r="G2574" s="6">
        <v>1003</v>
      </c>
      <c r="H2574" s="6">
        <v>16</v>
      </c>
      <c r="I2574" t="s">
        <v>328</v>
      </c>
      <c r="J2574" t="s">
        <v>147</v>
      </c>
      <c r="K2574" t="s">
        <v>7</v>
      </c>
      <c r="L2574" t="s">
        <v>161</v>
      </c>
      <c r="M2574" t="s">
        <v>730</v>
      </c>
      <c r="N2574" t="s">
        <v>731</v>
      </c>
      <c r="O2574" t="s">
        <v>732</v>
      </c>
      <c r="P2574" t="s">
        <v>733</v>
      </c>
      <c r="Q2574" s="38">
        <v>1</v>
      </c>
      <c r="R2574" s="21">
        <v>5</v>
      </c>
      <c r="S2574" s="21">
        <v>5</v>
      </c>
      <c r="T2574" s="21">
        <f t="shared" si="134"/>
        <v>5</v>
      </c>
      <c r="V2574" s="36">
        <v>1.2800000000000001E-2</v>
      </c>
      <c r="W2574" s="36">
        <v>3.036</v>
      </c>
      <c r="X2574">
        <f t="shared" si="135"/>
        <v>1.6954418648615665E-3</v>
      </c>
    </row>
    <row r="2575" spans="1:24" x14ac:dyDescent="0.25">
      <c r="A2575" s="1">
        <v>42290</v>
      </c>
      <c r="B2575" s="1" t="s">
        <v>19</v>
      </c>
      <c r="C2575" t="s">
        <v>410</v>
      </c>
      <c r="D2575">
        <v>10</v>
      </c>
      <c r="E2575">
        <v>30</v>
      </c>
      <c r="F2575" s="6">
        <v>1323</v>
      </c>
      <c r="G2575" s="6">
        <v>1319</v>
      </c>
      <c r="H2575" s="6">
        <v>15</v>
      </c>
      <c r="I2575" t="s">
        <v>393</v>
      </c>
      <c r="J2575" t="s">
        <v>285</v>
      </c>
      <c r="K2575" t="s">
        <v>7</v>
      </c>
      <c r="L2575" t="s">
        <v>161</v>
      </c>
      <c r="M2575" t="s">
        <v>730</v>
      </c>
      <c r="N2575" t="s">
        <v>731</v>
      </c>
      <c r="O2575" t="s">
        <v>732</v>
      </c>
      <c r="P2575" t="s">
        <v>733</v>
      </c>
      <c r="Q2575" s="38">
        <v>1</v>
      </c>
      <c r="R2575" s="21">
        <v>5</v>
      </c>
      <c r="S2575" s="21">
        <v>5</v>
      </c>
      <c r="T2575" s="21">
        <f t="shared" si="134"/>
        <v>5</v>
      </c>
      <c r="V2575" s="36">
        <v>1.2800000000000001E-2</v>
      </c>
      <c r="W2575" s="36">
        <v>3.036</v>
      </c>
      <c r="X2575">
        <f t="shared" si="135"/>
        <v>1.6954418648615665E-3</v>
      </c>
    </row>
    <row r="2576" spans="1:24" x14ac:dyDescent="0.25">
      <c r="A2576" s="1">
        <v>42290</v>
      </c>
      <c r="B2576" s="1" t="s">
        <v>19</v>
      </c>
      <c r="C2576" t="s">
        <v>412</v>
      </c>
      <c r="D2576">
        <v>10</v>
      </c>
      <c r="E2576">
        <v>30</v>
      </c>
      <c r="F2576" s="6">
        <v>1404</v>
      </c>
      <c r="G2576" s="6">
        <v>1420</v>
      </c>
      <c r="H2576" s="6">
        <v>15</v>
      </c>
      <c r="I2576" t="s">
        <v>393</v>
      </c>
      <c r="J2576" t="s">
        <v>285</v>
      </c>
      <c r="K2576" t="s">
        <v>7</v>
      </c>
      <c r="L2576" t="s">
        <v>161</v>
      </c>
      <c r="M2576" t="s">
        <v>730</v>
      </c>
      <c r="N2576" t="s">
        <v>731</v>
      </c>
      <c r="O2576" t="s">
        <v>732</v>
      </c>
      <c r="P2576" t="s">
        <v>733</v>
      </c>
      <c r="Q2576" s="38">
        <v>3</v>
      </c>
      <c r="R2576" s="21">
        <v>4</v>
      </c>
      <c r="S2576" s="21">
        <v>4</v>
      </c>
      <c r="T2576" s="21">
        <f t="shared" si="134"/>
        <v>4</v>
      </c>
      <c r="V2576" s="36">
        <v>1.2800000000000001E-2</v>
      </c>
      <c r="W2576" s="36">
        <v>3.036</v>
      </c>
      <c r="X2576">
        <f t="shared" si="135"/>
        <v>2.5833625413739488E-3</v>
      </c>
    </row>
    <row r="2577" spans="1:24" x14ac:dyDescent="0.25">
      <c r="A2577" s="1">
        <v>42293</v>
      </c>
      <c r="B2577" s="1" t="s">
        <v>19</v>
      </c>
      <c r="C2577" t="s">
        <v>424</v>
      </c>
      <c r="D2577">
        <v>24</v>
      </c>
      <c r="E2577">
        <v>30</v>
      </c>
      <c r="F2577" s="6">
        <v>901</v>
      </c>
      <c r="G2577" s="6">
        <v>915</v>
      </c>
      <c r="H2577" s="6">
        <v>15</v>
      </c>
      <c r="I2577" t="s">
        <v>393</v>
      </c>
      <c r="J2577" t="s">
        <v>146</v>
      </c>
      <c r="K2577" t="s">
        <v>7</v>
      </c>
      <c r="L2577" t="s">
        <v>161</v>
      </c>
      <c r="M2577" t="s">
        <v>730</v>
      </c>
      <c r="N2577" t="s">
        <v>731</v>
      </c>
      <c r="O2577" t="s">
        <v>732</v>
      </c>
      <c r="P2577" t="s">
        <v>733</v>
      </c>
      <c r="Q2577" s="38">
        <v>2</v>
      </c>
      <c r="R2577" s="21">
        <v>5</v>
      </c>
      <c r="S2577" s="21">
        <v>5</v>
      </c>
      <c r="T2577" s="21">
        <f t="shared" si="134"/>
        <v>5</v>
      </c>
      <c r="V2577" s="36">
        <v>1.2800000000000001E-2</v>
      </c>
      <c r="W2577" s="36">
        <v>3.036</v>
      </c>
      <c r="X2577">
        <f t="shared" si="135"/>
        <v>3.390883729723133E-3</v>
      </c>
    </row>
    <row r="2578" spans="1:24" x14ac:dyDescent="0.25">
      <c r="A2578" s="1">
        <v>42293</v>
      </c>
      <c r="B2578" s="1" t="s">
        <v>19</v>
      </c>
      <c r="C2578" t="s">
        <v>424</v>
      </c>
      <c r="D2578">
        <v>24</v>
      </c>
      <c r="E2578">
        <v>30</v>
      </c>
      <c r="F2578" s="6">
        <v>901</v>
      </c>
      <c r="G2578" s="6">
        <v>915</v>
      </c>
      <c r="H2578" s="6">
        <v>15</v>
      </c>
      <c r="I2578" t="s">
        <v>393</v>
      </c>
      <c r="J2578" t="s">
        <v>146</v>
      </c>
      <c r="K2578" t="s">
        <v>7</v>
      </c>
      <c r="L2578" t="s">
        <v>161</v>
      </c>
      <c r="M2578" t="s">
        <v>730</v>
      </c>
      <c r="N2578" t="s">
        <v>731</v>
      </c>
      <c r="O2578" t="s">
        <v>732</v>
      </c>
      <c r="P2578" t="s">
        <v>733</v>
      </c>
      <c r="Q2578" s="38">
        <v>1</v>
      </c>
      <c r="R2578" s="21">
        <v>6</v>
      </c>
      <c r="S2578" s="21">
        <v>6</v>
      </c>
      <c r="T2578" s="21">
        <f t="shared" si="134"/>
        <v>6</v>
      </c>
      <c r="V2578" s="36">
        <v>1.2800000000000001E-2</v>
      </c>
      <c r="W2578" s="36">
        <v>3.036</v>
      </c>
      <c r="X2578">
        <f t="shared" si="135"/>
        <v>2.9490162510597681E-3</v>
      </c>
    </row>
    <row r="2579" spans="1:24" x14ac:dyDescent="0.25">
      <c r="A2579" s="1">
        <v>42296</v>
      </c>
      <c r="B2579" s="1" t="s">
        <v>19</v>
      </c>
      <c r="C2579" s="14" t="s">
        <v>224</v>
      </c>
      <c r="D2579">
        <v>9.1</v>
      </c>
      <c r="E2579">
        <v>30</v>
      </c>
      <c r="F2579" s="6">
        <v>241</v>
      </c>
      <c r="G2579" s="6">
        <v>256</v>
      </c>
      <c r="H2579" s="6">
        <v>15</v>
      </c>
      <c r="I2579" t="s">
        <v>146</v>
      </c>
      <c r="J2579" t="s">
        <v>147</v>
      </c>
      <c r="K2579" t="s">
        <v>38</v>
      </c>
      <c r="L2579" t="s">
        <v>161</v>
      </c>
      <c r="M2579" t="s">
        <v>730</v>
      </c>
      <c r="N2579" t="s">
        <v>731</v>
      </c>
      <c r="O2579" t="s">
        <v>732</v>
      </c>
      <c r="P2579" t="s">
        <v>733</v>
      </c>
      <c r="Q2579" s="12">
        <v>2</v>
      </c>
      <c r="R2579" s="12">
        <v>4</v>
      </c>
      <c r="S2579">
        <v>5</v>
      </c>
      <c r="T2579">
        <f t="shared" si="134"/>
        <v>4.5</v>
      </c>
      <c r="V2579" s="36">
        <v>1.2800000000000001E-2</v>
      </c>
      <c r="W2579" s="36">
        <v>3.036</v>
      </c>
      <c r="X2579">
        <f t="shared" si="135"/>
        <v>2.4625959286840933E-3</v>
      </c>
    </row>
    <row r="2580" spans="1:24" x14ac:dyDescent="0.25">
      <c r="A2580" s="1">
        <v>42296</v>
      </c>
      <c r="B2580" s="1" t="s">
        <v>19</v>
      </c>
      <c r="C2580" t="s">
        <v>388</v>
      </c>
      <c r="D2580">
        <v>27</v>
      </c>
      <c r="E2580">
        <v>30</v>
      </c>
      <c r="F2580" s="6">
        <v>1348</v>
      </c>
      <c r="G2580" s="6">
        <v>1403</v>
      </c>
      <c r="H2580" s="6">
        <v>15</v>
      </c>
      <c r="I2580" s="6" t="s">
        <v>328</v>
      </c>
      <c r="J2580" t="s">
        <v>285</v>
      </c>
      <c r="K2580" t="s">
        <v>38</v>
      </c>
      <c r="L2580" t="s">
        <v>161</v>
      </c>
      <c r="M2580" t="s">
        <v>730</v>
      </c>
      <c r="N2580" t="s">
        <v>731</v>
      </c>
      <c r="O2580" t="s">
        <v>732</v>
      </c>
      <c r="P2580" t="s">
        <v>733</v>
      </c>
      <c r="Q2580" s="12"/>
      <c r="R2580"/>
      <c r="S2580"/>
      <c r="T2580"/>
      <c r="V2580" s="36">
        <v>1.2800000000000001E-2</v>
      </c>
      <c r="W2580" s="36">
        <v>3.036</v>
      </c>
      <c r="X2580">
        <f t="shared" si="135"/>
        <v>0</v>
      </c>
    </row>
    <row r="2581" spans="1:24" x14ac:dyDescent="0.25">
      <c r="A2581" s="1">
        <v>42295</v>
      </c>
      <c r="B2581" s="1" t="s">
        <v>19</v>
      </c>
      <c r="C2581" s="8">
        <v>1181</v>
      </c>
      <c r="D2581">
        <v>11.8</v>
      </c>
      <c r="E2581">
        <v>30</v>
      </c>
      <c r="F2581" s="6">
        <v>1050</v>
      </c>
      <c r="G2581" s="6">
        <v>1120</v>
      </c>
      <c r="H2581" s="6">
        <v>30</v>
      </c>
      <c r="I2581" t="s">
        <v>447</v>
      </c>
      <c r="J2581" t="s">
        <v>231</v>
      </c>
      <c r="K2581" t="s">
        <v>7</v>
      </c>
      <c r="L2581" t="s">
        <v>161</v>
      </c>
      <c r="M2581" t="s">
        <v>730</v>
      </c>
      <c r="N2581" t="s">
        <v>731</v>
      </c>
      <c r="O2581" t="s">
        <v>732</v>
      </c>
      <c r="P2581" t="s">
        <v>733</v>
      </c>
      <c r="Q2581" s="38">
        <v>2</v>
      </c>
      <c r="V2581" s="36">
        <v>1.2800000000000001E-2</v>
      </c>
      <c r="W2581" s="36">
        <v>3.036</v>
      </c>
      <c r="X2581">
        <f t="shared" si="135"/>
        <v>0</v>
      </c>
    </row>
    <row r="2582" spans="1:24" x14ac:dyDescent="0.25">
      <c r="A2582" s="1">
        <v>42293</v>
      </c>
      <c r="B2582" s="1" t="s">
        <v>19</v>
      </c>
      <c r="C2582" t="s">
        <v>433</v>
      </c>
      <c r="D2582">
        <v>10</v>
      </c>
      <c r="E2582">
        <v>30</v>
      </c>
      <c r="F2582" s="6">
        <v>1313</v>
      </c>
      <c r="G2582" s="6">
        <v>1328</v>
      </c>
      <c r="H2582" s="6">
        <v>15</v>
      </c>
      <c r="I2582" t="s">
        <v>393</v>
      </c>
      <c r="J2582" t="s">
        <v>146</v>
      </c>
      <c r="K2582" t="s">
        <v>7</v>
      </c>
      <c r="L2582" t="s">
        <v>161</v>
      </c>
      <c r="M2582" t="s">
        <v>730</v>
      </c>
      <c r="N2582" t="s">
        <v>731</v>
      </c>
      <c r="O2582" t="s">
        <v>732</v>
      </c>
      <c r="P2582" t="s">
        <v>733</v>
      </c>
      <c r="Q2582" s="38">
        <v>1</v>
      </c>
      <c r="R2582" s="21">
        <v>4</v>
      </c>
      <c r="S2582" s="21">
        <v>4</v>
      </c>
      <c r="T2582" s="21">
        <f t="shared" ref="T2582:T2604" si="136">AVERAGE(R2582:S2582)</f>
        <v>4</v>
      </c>
      <c r="V2582" s="36">
        <v>1.2800000000000001E-2</v>
      </c>
      <c r="W2582" s="36">
        <v>3.036</v>
      </c>
      <c r="X2582">
        <f t="shared" si="135"/>
        <v>8.6112084712464956E-4</v>
      </c>
    </row>
    <row r="2583" spans="1:24" x14ac:dyDescent="0.25">
      <c r="A2583" s="1">
        <v>42297</v>
      </c>
      <c r="B2583" s="1" t="s">
        <v>19</v>
      </c>
      <c r="C2583" t="s">
        <v>389</v>
      </c>
      <c r="D2583">
        <v>10</v>
      </c>
      <c r="E2583">
        <v>30</v>
      </c>
      <c r="F2583" s="6">
        <v>935</v>
      </c>
      <c r="G2583" s="6">
        <v>951</v>
      </c>
      <c r="H2583" s="6">
        <v>16</v>
      </c>
      <c r="I2583" s="6" t="s">
        <v>328</v>
      </c>
      <c r="J2583" t="s">
        <v>147</v>
      </c>
      <c r="K2583" t="s">
        <v>7</v>
      </c>
      <c r="L2583" t="s">
        <v>161</v>
      </c>
      <c r="M2583" t="s">
        <v>730</v>
      </c>
      <c r="N2583" t="s">
        <v>731</v>
      </c>
      <c r="O2583" t="s">
        <v>732</v>
      </c>
      <c r="P2583" t="s">
        <v>733</v>
      </c>
      <c r="Q2583" s="38">
        <v>4</v>
      </c>
      <c r="R2583" s="21">
        <v>6</v>
      </c>
      <c r="S2583" s="21">
        <v>8</v>
      </c>
      <c r="T2583" s="21">
        <f t="shared" si="136"/>
        <v>7</v>
      </c>
      <c r="V2583" s="36">
        <v>1.2800000000000001E-2</v>
      </c>
      <c r="W2583" s="36">
        <v>3.036</v>
      </c>
      <c r="X2583">
        <f t="shared" si="135"/>
        <v>1.8835953535675232E-2</v>
      </c>
    </row>
    <row r="2584" spans="1:24" x14ac:dyDescent="0.25">
      <c r="A2584" s="1">
        <v>42298</v>
      </c>
      <c r="B2584" s="1" t="s">
        <v>19</v>
      </c>
      <c r="C2584" s="14" t="s">
        <v>228</v>
      </c>
      <c r="D2584">
        <v>17.100000000000001</v>
      </c>
      <c r="E2584">
        <v>30</v>
      </c>
      <c r="F2584" s="6">
        <v>1121</v>
      </c>
      <c r="G2584" s="6">
        <v>1135</v>
      </c>
      <c r="H2584" s="6">
        <v>14</v>
      </c>
      <c r="I2584" t="s">
        <v>146</v>
      </c>
      <c r="J2584" t="s">
        <v>147</v>
      </c>
      <c r="K2584" t="s">
        <v>7</v>
      </c>
      <c r="L2584" t="s">
        <v>161</v>
      </c>
      <c r="M2584" t="s">
        <v>730</v>
      </c>
      <c r="N2584" t="s">
        <v>731</v>
      </c>
      <c r="O2584" t="s">
        <v>732</v>
      </c>
      <c r="P2584" t="s">
        <v>733</v>
      </c>
      <c r="Q2584" s="38">
        <v>1</v>
      </c>
      <c r="R2584" s="21">
        <v>5</v>
      </c>
      <c r="S2584" s="21">
        <v>5</v>
      </c>
      <c r="T2584" s="21">
        <f t="shared" si="136"/>
        <v>5</v>
      </c>
      <c r="V2584" s="36">
        <v>1.2800000000000001E-2</v>
      </c>
      <c r="W2584" s="36">
        <v>3.036</v>
      </c>
      <c r="X2584">
        <f t="shared" si="135"/>
        <v>1.6954418648615665E-3</v>
      </c>
    </row>
    <row r="2585" spans="1:24" x14ac:dyDescent="0.25">
      <c r="A2585" s="1">
        <v>42293</v>
      </c>
      <c r="B2585" s="1" t="s">
        <v>19</v>
      </c>
      <c r="C2585" t="s">
        <v>433</v>
      </c>
      <c r="D2585">
        <v>10</v>
      </c>
      <c r="E2585">
        <v>30</v>
      </c>
      <c r="F2585" s="6">
        <v>1313</v>
      </c>
      <c r="G2585" s="6">
        <v>1328</v>
      </c>
      <c r="H2585" s="6">
        <v>15</v>
      </c>
      <c r="I2585" t="s">
        <v>393</v>
      </c>
      <c r="J2585" t="s">
        <v>146</v>
      </c>
      <c r="K2585" t="s">
        <v>7</v>
      </c>
      <c r="L2585" t="s">
        <v>161</v>
      </c>
      <c r="M2585" t="s">
        <v>730</v>
      </c>
      <c r="N2585" t="s">
        <v>731</v>
      </c>
      <c r="O2585" t="s">
        <v>732</v>
      </c>
      <c r="P2585" t="s">
        <v>733</v>
      </c>
      <c r="Q2585" s="38">
        <v>2</v>
      </c>
      <c r="R2585" s="21">
        <v>5</v>
      </c>
      <c r="S2585" s="21">
        <v>5</v>
      </c>
      <c r="T2585" s="21">
        <f t="shared" si="136"/>
        <v>5</v>
      </c>
      <c r="V2585" s="36">
        <v>1.2800000000000001E-2</v>
      </c>
      <c r="W2585" s="36">
        <v>3.036</v>
      </c>
      <c r="X2585">
        <f t="shared" si="135"/>
        <v>3.390883729723133E-3</v>
      </c>
    </row>
    <row r="2586" spans="1:24" x14ac:dyDescent="0.25">
      <c r="A2586" s="1">
        <v>42296</v>
      </c>
      <c r="B2586" s="1" t="s">
        <v>19</v>
      </c>
      <c r="C2586" t="s">
        <v>444</v>
      </c>
      <c r="D2586">
        <v>20</v>
      </c>
      <c r="E2586">
        <v>30</v>
      </c>
      <c r="F2586" s="6">
        <v>1207</v>
      </c>
      <c r="G2586" s="6">
        <v>1222</v>
      </c>
      <c r="H2586" s="6">
        <v>15</v>
      </c>
      <c r="I2586" t="s">
        <v>393</v>
      </c>
      <c r="J2586" t="s">
        <v>285</v>
      </c>
      <c r="K2586" t="s">
        <v>7</v>
      </c>
      <c r="L2586" t="s">
        <v>161</v>
      </c>
      <c r="M2586" t="s">
        <v>730</v>
      </c>
      <c r="N2586" t="s">
        <v>731</v>
      </c>
      <c r="O2586" t="s">
        <v>732</v>
      </c>
      <c r="P2586" t="s">
        <v>733</v>
      </c>
      <c r="Q2586" s="38">
        <v>2</v>
      </c>
      <c r="R2586" s="21">
        <v>5</v>
      </c>
      <c r="S2586" s="21">
        <v>5</v>
      </c>
      <c r="T2586" s="21">
        <f t="shared" si="136"/>
        <v>5</v>
      </c>
      <c r="V2586" s="36">
        <v>1.2800000000000001E-2</v>
      </c>
      <c r="W2586" s="36">
        <v>3.036</v>
      </c>
      <c r="X2586">
        <f t="shared" si="135"/>
        <v>3.390883729723133E-3</v>
      </c>
    </row>
    <row r="2587" spans="1:24" x14ac:dyDescent="0.25">
      <c r="A2587" s="1">
        <v>42302</v>
      </c>
      <c r="B2587" s="1" t="s">
        <v>19</v>
      </c>
      <c r="C2587" s="8" t="s">
        <v>1197</v>
      </c>
      <c r="D2587">
        <v>20</v>
      </c>
      <c r="E2587">
        <v>30</v>
      </c>
      <c r="F2587" s="17">
        <v>0.40277777777777773</v>
      </c>
      <c r="G2587" s="17">
        <v>0.41111111111111115</v>
      </c>
      <c r="H2587" s="6">
        <v>12</v>
      </c>
      <c r="I2587" t="s">
        <v>10</v>
      </c>
      <c r="J2587" t="s">
        <v>20</v>
      </c>
      <c r="K2587" t="s">
        <v>7</v>
      </c>
      <c r="L2587" t="s">
        <v>161</v>
      </c>
      <c r="M2587" t="s">
        <v>730</v>
      </c>
      <c r="N2587" t="s">
        <v>731</v>
      </c>
      <c r="O2587" t="s">
        <v>732</v>
      </c>
      <c r="P2587" t="s">
        <v>733</v>
      </c>
      <c r="Q2587" s="38">
        <v>10</v>
      </c>
      <c r="R2587" s="21">
        <v>3</v>
      </c>
      <c r="S2587" s="21">
        <v>4</v>
      </c>
      <c r="T2587" s="21">
        <f t="shared" si="136"/>
        <v>3.5</v>
      </c>
      <c r="V2587" s="36">
        <v>1.2800000000000001E-2</v>
      </c>
      <c r="W2587" s="36">
        <v>3.036</v>
      </c>
      <c r="X2587">
        <f t="shared" si="135"/>
        <v>5.741171923156793E-3</v>
      </c>
    </row>
    <row r="2588" spans="1:24" x14ac:dyDescent="0.25">
      <c r="A2588" s="1">
        <v>42301</v>
      </c>
      <c r="B2588" s="1" t="s">
        <v>19</v>
      </c>
      <c r="C2588" t="s">
        <v>1194</v>
      </c>
      <c r="D2588">
        <v>20</v>
      </c>
      <c r="E2588">
        <v>30</v>
      </c>
      <c r="F2588" s="6">
        <v>1000</v>
      </c>
      <c r="G2588" s="6">
        <v>1015</v>
      </c>
      <c r="H2588" s="6">
        <v>15</v>
      </c>
      <c r="I2588" t="s">
        <v>393</v>
      </c>
      <c r="J2588" t="s">
        <v>285</v>
      </c>
      <c r="K2588" t="s">
        <v>7</v>
      </c>
      <c r="L2588" t="s">
        <v>161</v>
      </c>
      <c r="M2588" t="s">
        <v>730</v>
      </c>
      <c r="N2588" t="s">
        <v>731</v>
      </c>
      <c r="O2588" t="s">
        <v>732</v>
      </c>
      <c r="P2588" t="s">
        <v>733</v>
      </c>
      <c r="Q2588" s="38">
        <v>4</v>
      </c>
      <c r="R2588" s="21">
        <v>5</v>
      </c>
      <c r="S2588" s="21">
        <v>6</v>
      </c>
      <c r="T2588" s="21">
        <f t="shared" si="136"/>
        <v>5.5</v>
      </c>
      <c r="V2588" s="36">
        <v>1.2800000000000001E-2</v>
      </c>
      <c r="W2588" s="36">
        <v>3.036</v>
      </c>
      <c r="X2588">
        <f t="shared" si="135"/>
        <v>9.0575572192349834E-3</v>
      </c>
    </row>
    <row r="2589" spans="1:24" x14ac:dyDescent="0.25">
      <c r="A2589" s="1">
        <v>42302</v>
      </c>
      <c r="B2589" s="1" t="s">
        <v>19</v>
      </c>
      <c r="C2589" t="s">
        <v>1195</v>
      </c>
      <c r="D2589">
        <v>10</v>
      </c>
      <c r="E2589">
        <v>30</v>
      </c>
      <c r="F2589" s="17">
        <v>0.34652777777777777</v>
      </c>
      <c r="G2589" s="17">
        <v>0.35694444444444445</v>
      </c>
      <c r="H2589" s="6">
        <v>15</v>
      </c>
      <c r="I2589" t="s">
        <v>393</v>
      </c>
      <c r="J2589" t="s">
        <v>285</v>
      </c>
      <c r="K2589" t="s">
        <v>7</v>
      </c>
      <c r="L2589" t="s">
        <v>161</v>
      </c>
      <c r="M2589" t="s">
        <v>730</v>
      </c>
      <c r="N2589" t="s">
        <v>731</v>
      </c>
      <c r="O2589" t="s">
        <v>732</v>
      </c>
      <c r="P2589" t="s">
        <v>733</v>
      </c>
      <c r="Q2589" s="38">
        <v>2</v>
      </c>
      <c r="R2589" s="21">
        <v>5</v>
      </c>
      <c r="S2589" s="21">
        <v>5</v>
      </c>
      <c r="T2589" s="21">
        <f t="shared" si="136"/>
        <v>5</v>
      </c>
      <c r="V2589" s="36">
        <v>1.2800000000000001E-2</v>
      </c>
      <c r="W2589" s="36">
        <v>3.036</v>
      </c>
      <c r="X2589">
        <f t="shared" si="135"/>
        <v>3.390883729723133E-3</v>
      </c>
    </row>
    <row r="2590" spans="1:24" x14ac:dyDescent="0.25">
      <c r="A2590" s="1">
        <v>42294</v>
      </c>
      <c r="B2590" s="1" t="s">
        <v>19</v>
      </c>
      <c r="C2590">
        <v>1133</v>
      </c>
      <c r="D2590">
        <v>20</v>
      </c>
      <c r="E2590">
        <v>30</v>
      </c>
      <c r="F2590" s="17">
        <v>0.43402777777777801</v>
      </c>
      <c r="G2590" s="17">
        <v>0.46180555555555602</v>
      </c>
      <c r="H2590" s="6">
        <v>15</v>
      </c>
      <c r="I2590" t="s">
        <v>230</v>
      </c>
      <c r="J2590" t="s">
        <v>231</v>
      </c>
      <c r="K2590" t="s">
        <v>7</v>
      </c>
      <c r="L2590" t="s">
        <v>161</v>
      </c>
      <c r="M2590" t="s">
        <v>730</v>
      </c>
      <c r="N2590" t="s">
        <v>731</v>
      </c>
      <c r="O2590" t="s">
        <v>732</v>
      </c>
      <c r="P2590" t="s">
        <v>733</v>
      </c>
      <c r="Q2590" s="38">
        <v>7</v>
      </c>
      <c r="R2590" s="21">
        <v>5</v>
      </c>
      <c r="S2590" s="21">
        <v>5</v>
      </c>
      <c r="T2590" s="21">
        <f t="shared" si="136"/>
        <v>5</v>
      </c>
      <c r="V2590" s="36">
        <v>1.2800000000000001E-2</v>
      </c>
      <c r="W2590" s="36">
        <v>3.036</v>
      </c>
      <c r="X2590">
        <f t="shared" si="135"/>
        <v>1.1868093054030965E-2</v>
      </c>
    </row>
    <row r="2591" spans="1:24" x14ac:dyDescent="0.25">
      <c r="A2591" s="1">
        <v>42295</v>
      </c>
      <c r="B2591" s="1" t="s">
        <v>19</v>
      </c>
      <c r="C2591" t="s">
        <v>252</v>
      </c>
      <c r="D2591">
        <v>20</v>
      </c>
      <c r="E2591">
        <v>30</v>
      </c>
      <c r="H2591" s="6">
        <v>15</v>
      </c>
      <c r="I2591" t="s">
        <v>230</v>
      </c>
      <c r="J2591" t="s">
        <v>253</v>
      </c>
      <c r="K2591" t="s">
        <v>7</v>
      </c>
      <c r="L2591" t="s">
        <v>161</v>
      </c>
      <c r="M2591" t="s">
        <v>730</v>
      </c>
      <c r="N2591" t="s">
        <v>731</v>
      </c>
      <c r="O2591" t="s">
        <v>732</v>
      </c>
      <c r="P2591" t="s">
        <v>733</v>
      </c>
      <c r="Q2591" s="38">
        <v>7</v>
      </c>
      <c r="R2591" s="21">
        <v>5</v>
      </c>
      <c r="S2591" s="21">
        <v>5</v>
      </c>
      <c r="T2591" s="21">
        <f t="shared" si="136"/>
        <v>5</v>
      </c>
      <c r="V2591" s="36">
        <v>1.2800000000000001E-2</v>
      </c>
      <c r="W2591" s="36">
        <v>3.036</v>
      </c>
      <c r="X2591">
        <f t="shared" si="135"/>
        <v>1.1868093054030965E-2</v>
      </c>
    </row>
    <row r="2592" spans="1:24" x14ac:dyDescent="0.25">
      <c r="A2592" s="1">
        <v>42295</v>
      </c>
      <c r="B2592" s="1" t="s">
        <v>19</v>
      </c>
      <c r="C2592">
        <v>1179</v>
      </c>
      <c r="D2592">
        <v>20</v>
      </c>
      <c r="E2592">
        <v>30</v>
      </c>
      <c r="H2592" s="6">
        <v>17</v>
      </c>
      <c r="I2592" t="s">
        <v>230</v>
      </c>
      <c r="J2592" t="s">
        <v>253</v>
      </c>
      <c r="K2592" t="s">
        <v>7</v>
      </c>
      <c r="L2592" t="s">
        <v>161</v>
      </c>
      <c r="M2592" t="s">
        <v>730</v>
      </c>
      <c r="N2592" t="s">
        <v>731</v>
      </c>
      <c r="O2592" t="s">
        <v>732</v>
      </c>
      <c r="P2592" t="s">
        <v>733</v>
      </c>
      <c r="Q2592" s="38">
        <v>1</v>
      </c>
      <c r="R2592" s="21">
        <v>5</v>
      </c>
      <c r="S2592" s="21">
        <v>5</v>
      </c>
      <c r="T2592" s="21">
        <f t="shared" si="136"/>
        <v>5</v>
      </c>
      <c r="V2592" s="36">
        <v>1.2800000000000001E-2</v>
      </c>
      <c r="W2592" s="36">
        <v>3.036</v>
      </c>
      <c r="X2592">
        <f t="shared" si="135"/>
        <v>1.6954418648615665E-3</v>
      </c>
    </row>
    <row r="2593" spans="1:24" x14ac:dyDescent="0.25">
      <c r="A2593" s="1">
        <v>42296</v>
      </c>
      <c r="B2593" s="1" t="s">
        <v>19</v>
      </c>
      <c r="C2593">
        <v>1182</v>
      </c>
      <c r="D2593">
        <v>20</v>
      </c>
      <c r="E2593">
        <v>30</v>
      </c>
      <c r="F2593" s="17">
        <v>0.33333333333333298</v>
      </c>
      <c r="G2593" s="17">
        <v>0.36111111111111099</v>
      </c>
      <c r="H2593" s="6">
        <v>15</v>
      </c>
      <c r="I2593" t="s">
        <v>230</v>
      </c>
      <c r="J2593" t="s">
        <v>253</v>
      </c>
      <c r="K2593" t="s">
        <v>7</v>
      </c>
      <c r="L2593" t="s">
        <v>161</v>
      </c>
      <c r="M2593" t="s">
        <v>730</v>
      </c>
      <c r="N2593" t="s">
        <v>731</v>
      </c>
      <c r="O2593" t="s">
        <v>732</v>
      </c>
      <c r="P2593" t="s">
        <v>733</v>
      </c>
      <c r="Q2593" s="38">
        <v>3</v>
      </c>
      <c r="R2593" s="21">
        <v>4</v>
      </c>
      <c r="S2593" s="21">
        <v>4</v>
      </c>
      <c r="T2593" s="21">
        <f t="shared" si="136"/>
        <v>4</v>
      </c>
      <c r="V2593" s="36">
        <v>1.2800000000000001E-2</v>
      </c>
      <c r="W2593" s="36">
        <v>3.036</v>
      </c>
      <c r="X2593">
        <f t="shared" si="135"/>
        <v>2.5833625413739488E-3</v>
      </c>
    </row>
    <row r="2594" spans="1:24" x14ac:dyDescent="0.25">
      <c r="A2594" s="1">
        <v>42296</v>
      </c>
      <c r="B2594" s="1" t="s">
        <v>19</v>
      </c>
      <c r="C2594">
        <v>1182</v>
      </c>
      <c r="D2594">
        <v>20</v>
      </c>
      <c r="E2594">
        <v>30</v>
      </c>
      <c r="F2594" s="17">
        <v>0.33333333333333298</v>
      </c>
      <c r="G2594" s="17">
        <v>0.36111111111111099</v>
      </c>
      <c r="H2594" s="6">
        <v>15</v>
      </c>
      <c r="I2594" t="s">
        <v>230</v>
      </c>
      <c r="J2594" t="s">
        <v>253</v>
      </c>
      <c r="K2594" t="s">
        <v>7</v>
      </c>
      <c r="L2594" t="s">
        <v>161</v>
      </c>
      <c r="M2594" t="s">
        <v>730</v>
      </c>
      <c r="N2594" t="s">
        <v>731</v>
      </c>
      <c r="O2594" t="s">
        <v>732</v>
      </c>
      <c r="P2594" t="s">
        <v>733</v>
      </c>
      <c r="Q2594" s="38">
        <v>1</v>
      </c>
      <c r="R2594" s="21">
        <v>3</v>
      </c>
      <c r="S2594" s="21">
        <v>3</v>
      </c>
      <c r="T2594" s="21">
        <f t="shared" si="136"/>
        <v>3</v>
      </c>
      <c r="V2594" s="36">
        <v>1.2800000000000001E-2</v>
      </c>
      <c r="W2594" s="36">
        <v>3.036</v>
      </c>
      <c r="X2594">
        <f t="shared" si="135"/>
        <v>3.5954238832561463E-4</v>
      </c>
    </row>
    <row r="2595" spans="1:24" x14ac:dyDescent="0.25">
      <c r="A2595" s="1">
        <v>42296</v>
      </c>
      <c r="B2595" s="1" t="s">
        <v>19</v>
      </c>
      <c r="C2595">
        <v>1182</v>
      </c>
      <c r="D2595">
        <v>20</v>
      </c>
      <c r="E2595">
        <v>30</v>
      </c>
      <c r="F2595" s="17">
        <v>0.33333333333333298</v>
      </c>
      <c r="G2595" s="17">
        <v>0.36111111111111099</v>
      </c>
      <c r="H2595" s="6">
        <v>15</v>
      </c>
      <c r="I2595" t="s">
        <v>230</v>
      </c>
      <c r="J2595" t="s">
        <v>253</v>
      </c>
      <c r="K2595" t="s">
        <v>7</v>
      </c>
      <c r="L2595" t="s">
        <v>161</v>
      </c>
      <c r="M2595" t="s">
        <v>730</v>
      </c>
      <c r="N2595" t="s">
        <v>731</v>
      </c>
      <c r="O2595" t="s">
        <v>732</v>
      </c>
      <c r="P2595" t="s">
        <v>733</v>
      </c>
      <c r="Q2595" s="38">
        <v>1</v>
      </c>
      <c r="R2595" s="21">
        <v>5</v>
      </c>
      <c r="S2595" s="21">
        <v>5</v>
      </c>
      <c r="T2595" s="21">
        <f t="shared" si="136"/>
        <v>5</v>
      </c>
      <c r="V2595" s="36">
        <v>1.2800000000000001E-2</v>
      </c>
      <c r="W2595" s="36">
        <v>3.036</v>
      </c>
      <c r="X2595">
        <f t="shared" si="135"/>
        <v>1.6954418648615665E-3</v>
      </c>
    </row>
    <row r="2596" spans="1:24" x14ac:dyDescent="0.25">
      <c r="A2596" s="1">
        <v>42301</v>
      </c>
      <c r="B2596" s="1" t="s">
        <v>19</v>
      </c>
      <c r="C2596">
        <v>1230</v>
      </c>
      <c r="D2596">
        <v>17</v>
      </c>
      <c r="E2596">
        <v>30</v>
      </c>
      <c r="F2596" s="17">
        <v>0.52500000000000002</v>
      </c>
      <c r="G2596" s="17">
        <v>0.57708333333333295</v>
      </c>
      <c r="H2596" s="6">
        <v>14</v>
      </c>
      <c r="I2596" t="s">
        <v>230</v>
      </c>
      <c r="J2596" t="s">
        <v>253</v>
      </c>
      <c r="K2596" t="s">
        <v>7</v>
      </c>
      <c r="L2596" t="s">
        <v>161</v>
      </c>
      <c r="M2596" t="s">
        <v>730</v>
      </c>
      <c r="N2596" t="s">
        <v>731</v>
      </c>
      <c r="O2596" t="s">
        <v>732</v>
      </c>
      <c r="P2596" t="s">
        <v>733</v>
      </c>
      <c r="Q2596" s="38">
        <v>1</v>
      </c>
      <c r="R2596" s="21">
        <v>4</v>
      </c>
      <c r="S2596" s="21">
        <v>4</v>
      </c>
      <c r="T2596" s="21">
        <f t="shared" si="136"/>
        <v>4</v>
      </c>
      <c r="V2596" s="36">
        <v>1.2800000000000001E-2</v>
      </c>
      <c r="W2596" s="36">
        <v>3.036</v>
      </c>
      <c r="X2596">
        <f t="shared" si="135"/>
        <v>8.6112084712464956E-4</v>
      </c>
    </row>
    <row r="2597" spans="1:24" x14ac:dyDescent="0.25">
      <c r="A2597" s="1">
        <v>42301</v>
      </c>
      <c r="B2597" s="1" t="s">
        <v>19</v>
      </c>
      <c r="C2597">
        <v>1230</v>
      </c>
      <c r="D2597">
        <v>17</v>
      </c>
      <c r="E2597">
        <v>30</v>
      </c>
      <c r="F2597" s="17">
        <v>0.52500000000000002</v>
      </c>
      <c r="G2597" s="17">
        <v>0.57708333333333295</v>
      </c>
      <c r="H2597" s="6">
        <v>14</v>
      </c>
      <c r="I2597" t="s">
        <v>230</v>
      </c>
      <c r="J2597" t="s">
        <v>253</v>
      </c>
      <c r="K2597" t="s">
        <v>7</v>
      </c>
      <c r="L2597" t="s">
        <v>161</v>
      </c>
      <c r="M2597" t="s">
        <v>730</v>
      </c>
      <c r="N2597" t="s">
        <v>731</v>
      </c>
      <c r="O2597" t="s">
        <v>732</v>
      </c>
      <c r="P2597" t="s">
        <v>733</v>
      </c>
      <c r="Q2597" s="38">
        <v>1</v>
      </c>
      <c r="R2597" s="21">
        <v>5</v>
      </c>
      <c r="S2597" s="21">
        <v>5</v>
      </c>
      <c r="T2597" s="21">
        <f t="shared" si="136"/>
        <v>5</v>
      </c>
      <c r="V2597" s="36">
        <v>1.2800000000000001E-2</v>
      </c>
      <c r="W2597" s="36">
        <v>3.036</v>
      </c>
      <c r="X2597">
        <f t="shared" si="135"/>
        <v>1.6954418648615665E-3</v>
      </c>
    </row>
    <row r="2598" spans="1:24" x14ac:dyDescent="0.25">
      <c r="A2598" s="1">
        <v>42295</v>
      </c>
      <c r="B2598" s="1" t="s">
        <v>19</v>
      </c>
      <c r="C2598" t="s">
        <v>386</v>
      </c>
      <c r="D2598">
        <v>7</v>
      </c>
      <c r="E2598">
        <v>30</v>
      </c>
      <c r="F2598" s="6">
        <v>1018</v>
      </c>
      <c r="G2598" s="6">
        <v>1033</v>
      </c>
      <c r="H2598" s="6">
        <v>15</v>
      </c>
      <c r="I2598" s="6" t="s">
        <v>328</v>
      </c>
      <c r="J2598" t="s">
        <v>285</v>
      </c>
      <c r="K2598" t="s">
        <v>7</v>
      </c>
      <c r="L2598" t="s">
        <v>281</v>
      </c>
      <c r="M2598" t="s">
        <v>688</v>
      </c>
      <c r="N2598" t="s">
        <v>735</v>
      </c>
      <c r="O2598" t="s">
        <v>736</v>
      </c>
      <c r="P2598" t="s">
        <v>737</v>
      </c>
      <c r="Q2598" s="38">
        <v>1</v>
      </c>
      <c r="R2598" s="21">
        <v>35</v>
      </c>
      <c r="S2598" s="21">
        <v>35</v>
      </c>
      <c r="T2598" s="21">
        <f t="shared" si="136"/>
        <v>35</v>
      </c>
      <c r="V2598" s="36">
        <v>4.1000000000000003E-3</v>
      </c>
      <c r="W2598" s="36">
        <v>2.8559999999999999</v>
      </c>
      <c r="X2598">
        <f t="shared" si="135"/>
        <v>0.10535185608231</v>
      </c>
    </row>
    <row r="2599" spans="1:24" x14ac:dyDescent="0.25">
      <c r="A2599" s="1">
        <v>42296</v>
      </c>
      <c r="B2599" s="1" t="s">
        <v>19</v>
      </c>
      <c r="C2599">
        <v>1187</v>
      </c>
      <c r="D2599">
        <v>10</v>
      </c>
      <c r="E2599">
        <v>30</v>
      </c>
      <c r="F2599" s="17">
        <v>0.53125</v>
      </c>
      <c r="G2599" s="17">
        <v>0.55555555555555602</v>
      </c>
      <c r="H2599" s="6">
        <v>14</v>
      </c>
      <c r="I2599" t="s">
        <v>230</v>
      </c>
      <c r="J2599" t="s">
        <v>253</v>
      </c>
      <c r="K2599" t="s">
        <v>7</v>
      </c>
      <c r="L2599" t="s">
        <v>281</v>
      </c>
      <c r="M2599" t="s">
        <v>688</v>
      </c>
      <c r="N2599" t="s">
        <v>735</v>
      </c>
      <c r="O2599" t="s">
        <v>736</v>
      </c>
      <c r="P2599" t="s">
        <v>737</v>
      </c>
      <c r="Q2599" s="38">
        <v>1</v>
      </c>
      <c r="R2599" s="21">
        <v>30</v>
      </c>
      <c r="S2599" s="21">
        <v>30</v>
      </c>
      <c r="T2599" s="21">
        <f t="shared" si="136"/>
        <v>30</v>
      </c>
      <c r="V2599" s="36">
        <v>4.1000000000000003E-3</v>
      </c>
      <c r="W2599" s="36">
        <v>2.8559999999999999</v>
      </c>
      <c r="X2599">
        <f t="shared" si="135"/>
        <v>6.783317735352358E-2</v>
      </c>
    </row>
    <row r="2600" spans="1:24" x14ac:dyDescent="0.25">
      <c r="A2600" s="1">
        <v>42301</v>
      </c>
      <c r="B2600" s="1" t="s">
        <v>19</v>
      </c>
      <c r="C2600" s="8" t="s">
        <v>1196</v>
      </c>
      <c r="D2600">
        <v>20</v>
      </c>
      <c r="E2600">
        <v>30</v>
      </c>
      <c r="F2600" s="17">
        <v>0.47152777777777777</v>
      </c>
      <c r="G2600" s="17">
        <v>0.48194444444444445</v>
      </c>
      <c r="H2600" s="6">
        <v>15</v>
      </c>
      <c r="I2600" t="s">
        <v>10</v>
      </c>
      <c r="J2600" t="s">
        <v>20</v>
      </c>
      <c r="K2600" t="s">
        <v>7</v>
      </c>
      <c r="L2600" t="s">
        <v>373</v>
      </c>
      <c r="M2600" t="s">
        <v>688</v>
      </c>
      <c r="N2600" t="s">
        <v>735</v>
      </c>
      <c r="O2600" t="s">
        <v>739</v>
      </c>
      <c r="P2600" t="s">
        <v>740</v>
      </c>
      <c r="Q2600" s="38">
        <v>1</v>
      </c>
      <c r="R2600" s="21">
        <v>40</v>
      </c>
      <c r="S2600" s="21">
        <v>40</v>
      </c>
      <c r="T2600" s="21">
        <f t="shared" si="136"/>
        <v>40</v>
      </c>
      <c r="V2600" s="36">
        <v>0.01</v>
      </c>
      <c r="W2600" s="36">
        <v>3.1579999999999999</v>
      </c>
      <c r="X2600">
        <f t="shared" si="135"/>
        <v>1.1463188991841269</v>
      </c>
    </row>
    <row r="2601" spans="1:24" x14ac:dyDescent="0.25">
      <c r="A2601" s="1">
        <v>42293</v>
      </c>
      <c r="B2601" s="1" t="s">
        <v>19</v>
      </c>
      <c r="C2601" t="s">
        <v>372</v>
      </c>
      <c r="D2601">
        <v>6</v>
      </c>
      <c r="E2601">
        <v>30</v>
      </c>
      <c r="F2601" s="6">
        <v>947</v>
      </c>
      <c r="G2601" s="6">
        <v>1003</v>
      </c>
      <c r="H2601" s="6">
        <v>16</v>
      </c>
      <c r="I2601" t="s">
        <v>328</v>
      </c>
      <c r="J2601" t="s">
        <v>147</v>
      </c>
      <c r="K2601" t="s">
        <v>7</v>
      </c>
      <c r="L2601" t="s">
        <v>373</v>
      </c>
      <c r="M2601" t="s">
        <v>688</v>
      </c>
      <c r="N2601" t="s">
        <v>735</v>
      </c>
      <c r="O2601" t="s">
        <v>739</v>
      </c>
      <c r="P2601" t="s">
        <v>740</v>
      </c>
      <c r="Q2601" s="38">
        <v>1</v>
      </c>
      <c r="R2601" s="21">
        <v>30</v>
      </c>
      <c r="S2601" s="21">
        <v>30</v>
      </c>
      <c r="T2601" s="21">
        <f t="shared" si="136"/>
        <v>30</v>
      </c>
      <c r="V2601" s="36">
        <v>0.01</v>
      </c>
      <c r="W2601" s="36">
        <v>3.1579999999999999</v>
      </c>
      <c r="X2601">
        <f t="shared" si="135"/>
        <v>0.46211378345854981</v>
      </c>
    </row>
    <row r="2602" spans="1:24" x14ac:dyDescent="0.25">
      <c r="A2602" s="1">
        <v>42302</v>
      </c>
      <c r="B2602" s="1" t="s">
        <v>19</v>
      </c>
      <c r="C2602">
        <v>1235</v>
      </c>
      <c r="D2602">
        <v>20.5</v>
      </c>
      <c r="E2602">
        <v>30</v>
      </c>
      <c r="F2602" s="17">
        <v>0.359027777777778</v>
      </c>
      <c r="G2602" s="17">
        <v>0.38402777777777802</v>
      </c>
      <c r="H2602" s="6">
        <v>14</v>
      </c>
      <c r="I2602" t="s">
        <v>230</v>
      </c>
      <c r="J2602" t="s">
        <v>253</v>
      </c>
      <c r="K2602" t="s">
        <v>7</v>
      </c>
      <c r="L2602" t="s">
        <v>373</v>
      </c>
      <c r="M2602" t="s">
        <v>688</v>
      </c>
      <c r="N2602" t="s">
        <v>735</v>
      </c>
      <c r="O2602" t="s">
        <v>739</v>
      </c>
      <c r="P2602" t="s">
        <v>740</v>
      </c>
      <c r="Q2602" s="38">
        <v>1</v>
      </c>
      <c r="R2602" s="21">
        <v>45</v>
      </c>
      <c r="S2602" s="21">
        <v>45</v>
      </c>
      <c r="T2602" s="21">
        <f t="shared" si="136"/>
        <v>45</v>
      </c>
      <c r="V2602" s="36">
        <v>0.01</v>
      </c>
      <c r="W2602" s="36">
        <v>3.1579999999999999</v>
      </c>
      <c r="X2602">
        <f t="shared" si="135"/>
        <v>1.6628195368975287</v>
      </c>
    </row>
    <row r="2603" spans="1:24" x14ac:dyDescent="0.25">
      <c r="A2603" s="1">
        <v>42290</v>
      </c>
      <c r="B2603" s="1" t="s">
        <v>19</v>
      </c>
      <c r="C2603" t="s">
        <v>307</v>
      </c>
      <c r="D2603">
        <v>20</v>
      </c>
      <c r="E2603">
        <v>30</v>
      </c>
      <c r="F2603" s="17">
        <v>0.36527777777777798</v>
      </c>
      <c r="G2603" s="17">
        <v>0.390972222222222</v>
      </c>
      <c r="H2603">
        <v>14</v>
      </c>
      <c r="I2603" t="s">
        <v>230</v>
      </c>
      <c r="J2603" t="s">
        <v>253</v>
      </c>
      <c r="K2603" t="s">
        <v>7</v>
      </c>
      <c r="L2603" t="s">
        <v>208</v>
      </c>
      <c r="M2603" t="s">
        <v>688</v>
      </c>
      <c r="N2603" t="s">
        <v>735</v>
      </c>
      <c r="O2603" t="s">
        <v>742</v>
      </c>
      <c r="P2603" t="s">
        <v>743</v>
      </c>
      <c r="Q2603" s="38">
        <v>1</v>
      </c>
      <c r="R2603" s="21">
        <v>50</v>
      </c>
      <c r="S2603" s="21">
        <v>50</v>
      </c>
      <c r="T2603" s="21">
        <f t="shared" si="136"/>
        <v>50</v>
      </c>
      <c r="V2603" s="36">
        <v>1E-3</v>
      </c>
      <c r="W2603" s="36">
        <v>3.1579999999999999</v>
      </c>
      <c r="X2603">
        <f t="shared" si="135"/>
        <v>0.23192484429038762</v>
      </c>
    </row>
    <row r="2604" spans="1:24" x14ac:dyDescent="0.25">
      <c r="A2604" s="1">
        <v>42292</v>
      </c>
      <c r="B2604" s="1" t="s">
        <v>19</v>
      </c>
      <c r="C2604">
        <v>1115</v>
      </c>
      <c r="D2604">
        <v>20</v>
      </c>
      <c r="E2604">
        <v>30</v>
      </c>
      <c r="F2604" s="17">
        <v>0.58333333333333304</v>
      </c>
      <c r="G2604" s="17">
        <v>0.61111111111111105</v>
      </c>
      <c r="H2604" s="6">
        <v>15</v>
      </c>
      <c r="I2604" t="s">
        <v>230</v>
      </c>
      <c r="J2604" t="s">
        <v>253</v>
      </c>
      <c r="K2604" t="s">
        <v>7</v>
      </c>
      <c r="L2604" t="s">
        <v>208</v>
      </c>
      <c r="M2604" t="s">
        <v>688</v>
      </c>
      <c r="N2604" t="s">
        <v>735</v>
      </c>
      <c r="O2604" t="s">
        <v>742</v>
      </c>
      <c r="P2604" t="s">
        <v>743</v>
      </c>
      <c r="Q2604" s="38">
        <v>1</v>
      </c>
      <c r="R2604" s="21">
        <v>75</v>
      </c>
      <c r="S2604" s="21">
        <v>75</v>
      </c>
      <c r="T2604" s="21">
        <f t="shared" si="136"/>
        <v>75</v>
      </c>
      <c r="V2604" s="36">
        <v>1E-3</v>
      </c>
      <c r="W2604" s="36">
        <v>3.1579999999999999</v>
      </c>
      <c r="X2604">
        <f t="shared" si="135"/>
        <v>0.83453291371597027</v>
      </c>
    </row>
    <row r="2605" spans="1:24" x14ac:dyDescent="0.25">
      <c r="A2605" s="1">
        <v>42294</v>
      </c>
      <c r="B2605" s="1" t="s">
        <v>19</v>
      </c>
      <c r="C2605" s="14" t="s">
        <v>204</v>
      </c>
      <c r="D2605">
        <v>2.2999999999999998</v>
      </c>
      <c r="E2605">
        <v>30</v>
      </c>
      <c r="F2605" s="6">
        <v>1224</v>
      </c>
      <c r="G2605" s="6">
        <v>1239</v>
      </c>
      <c r="H2605" s="6">
        <v>15</v>
      </c>
      <c r="I2605" t="s">
        <v>146</v>
      </c>
      <c r="J2605" t="s">
        <v>147</v>
      </c>
      <c r="K2605" t="s">
        <v>7</v>
      </c>
      <c r="L2605" t="s">
        <v>208</v>
      </c>
      <c r="M2605" t="s">
        <v>688</v>
      </c>
      <c r="N2605" t="s">
        <v>735</v>
      </c>
      <c r="O2605" t="s">
        <v>742</v>
      </c>
      <c r="P2605" t="s">
        <v>743</v>
      </c>
      <c r="Q2605" s="38">
        <v>1</v>
      </c>
      <c r="U2605" t="s">
        <v>209</v>
      </c>
      <c r="V2605" s="36">
        <v>1E-3</v>
      </c>
      <c r="W2605" s="36">
        <v>3.1579999999999999</v>
      </c>
      <c r="X2605">
        <f t="shared" si="135"/>
        <v>0</v>
      </c>
    </row>
    <row r="2606" spans="1:24" x14ac:dyDescent="0.25">
      <c r="A2606" s="1">
        <v>42294</v>
      </c>
      <c r="B2606" s="1" t="s">
        <v>19</v>
      </c>
      <c r="C2606" t="s">
        <v>434</v>
      </c>
      <c r="D2606">
        <v>20</v>
      </c>
      <c r="E2606">
        <v>30</v>
      </c>
      <c r="F2606" s="6">
        <v>815</v>
      </c>
      <c r="G2606" s="6">
        <v>829</v>
      </c>
      <c r="H2606" s="6">
        <v>14</v>
      </c>
      <c r="I2606" t="s">
        <v>393</v>
      </c>
      <c r="J2606" t="s">
        <v>285</v>
      </c>
      <c r="K2606" t="s">
        <v>7</v>
      </c>
      <c r="L2606" t="s">
        <v>208</v>
      </c>
      <c r="M2606" t="s">
        <v>688</v>
      </c>
      <c r="N2606" t="s">
        <v>735</v>
      </c>
      <c r="O2606" t="s">
        <v>742</v>
      </c>
      <c r="P2606" t="s">
        <v>743</v>
      </c>
      <c r="Q2606" s="38">
        <v>1</v>
      </c>
      <c r="R2606" s="21">
        <v>50</v>
      </c>
      <c r="S2606" s="21">
        <v>50</v>
      </c>
      <c r="T2606" s="21">
        <f>AVERAGE(R2606:S2606)</f>
        <v>50</v>
      </c>
      <c r="V2606" s="36">
        <v>1E-3</v>
      </c>
      <c r="W2606" s="36">
        <v>3.1579999999999999</v>
      </c>
      <c r="X2606">
        <f t="shared" si="135"/>
        <v>0.23192484429038762</v>
      </c>
    </row>
    <row r="2607" spans="1:24" x14ac:dyDescent="0.25">
      <c r="A2607" s="1">
        <v>42294</v>
      </c>
      <c r="B2607" s="1" t="s">
        <v>19</v>
      </c>
      <c r="C2607" t="s">
        <v>434</v>
      </c>
      <c r="D2607">
        <v>20</v>
      </c>
      <c r="E2607">
        <v>30</v>
      </c>
      <c r="F2607" s="6">
        <v>815</v>
      </c>
      <c r="G2607" s="6">
        <v>829</v>
      </c>
      <c r="H2607" s="6">
        <v>14</v>
      </c>
      <c r="I2607" t="s">
        <v>393</v>
      </c>
      <c r="J2607" t="s">
        <v>285</v>
      </c>
      <c r="K2607" t="s">
        <v>7</v>
      </c>
      <c r="L2607" t="s">
        <v>208</v>
      </c>
      <c r="M2607" t="s">
        <v>688</v>
      </c>
      <c r="N2607" t="s">
        <v>735</v>
      </c>
      <c r="O2607" t="s">
        <v>742</v>
      </c>
      <c r="P2607" t="s">
        <v>743</v>
      </c>
      <c r="Q2607" s="38">
        <v>1</v>
      </c>
      <c r="R2607" s="21">
        <v>45</v>
      </c>
      <c r="S2607" s="21">
        <v>45</v>
      </c>
      <c r="T2607" s="21">
        <f>AVERAGE(R2607:S2607)</f>
        <v>45</v>
      </c>
      <c r="V2607" s="36">
        <v>1E-3</v>
      </c>
      <c r="W2607" s="36">
        <v>3.1579999999999999</v>
      </c>
      <c r="X2607">
        <f t="shared" si="135"/>
        <v>0.16628195368975288</v>
      </c>
    </row>
    <row r="2608" spans="1:24" x14ac:dyDescent="0.25">
      <c r="A2608" s="1">
        <v>42294</v>
      </c>
      <c r="B2608" s="1" t="s">
        <v>19</v>
      </c>
      <c r="C2608" t="s">
        <v>436</v>
      </c>
      <c r="D2608">
        <v>20</v>
      </c>
      <c r="E2608">
        <v>30</v>
      </c>
      <c r="F2608" s="6">
        <v>1143</v>
      </c>
      <c r="G2608" s="6">
        <v>1158</v>
      </c>
      <c r="H2608" s="6">
        <v>15</v>
      </c>
      <c r="I2608" t="s">
        <v>393</v>
      </c>
      <c r="J2608" t="s">
        <v>285</v>
      </c>
      <c r="K2608" t="s">
        <v>7</v>
      </c>
      <c r="L2608" t="s">
        <v>208</v>
      </c>
      <c r="M2608" t="s">
        <v>688</v>
      </c>
      <c r="N2608" t="s">
        <v>735</v>
      </c>
      <c r="O2608" t="s">
        <v>742</v>
      </c>
      <c r="P2608" t="s">
        <v>743</v>
      </c>
      <c r="Q2608" s="38">
        <v>1</v>
      </c>
      <c r="R2608" s="21">
        <v>45</v>
      </c>
      <c r="S2608" s="21">
        <v>45</v>
      </c>
      <c r="T2608" s="21">
        <f>AVERAGE(R2608:S2608)</f>
        <v>45</v>
      </c>
      <c r="V2608" s="36">
        <v>1E-3</v>
      </c>
      <c r="W2608" s="36">
        <v>3.1579999999999999</v>
      </c>
      <c r="X2608">
        <f t="shared" si="135"/>
        <v>0.16628195368975288</v>
      </c>
    </row>
    <row r="2609" spans="1:24" x14ac:dyDescent="0.25">
      <c r="A2609" s="1">
        <v>42296</v>
      </c>
      <c r="B2609" s="1" t="s">
        <v>19</v>
      </c>
      <c r="C2609">
        <v>1182</v>
      </c>
      <c r="D2609">
        <v>20</v>
      </c>
      <c r="E2609">
        <v>30</v>
      </c>
      <c r="F2609" s="17">
        <v>0.33333333333333298</v>
      </c>
      <c r="G2609" s="17">
        <v>0.36111111111111099</v>
      </c>
      <c r="H2609" s="6">
        <v>15</v>
      </c>
      <c r="I2609" t="s">
        <v>230</v>
      </c>
      <c r="J2609" t="s">
        <v>253</v>
      </c>
      <c r="K2609" t="s">
        <v>7</v>
      </c>
      <c r="L2609" t="s">
        <v>208</v>
      </c>
      <c r="M2609" t="s">
        <v>688</v>
      </c>
      <c r="N2609" t="s">
        <v>735</v>
      </c>
      <c r="O2609" t="s">
        <v>742</v>
      </c>
      <c r="P2609" t="s">
        <v>743</v>
      </c>
      <c r="Q2609" s="38">
        <v>1</v>
      </c>
      <c r="R2609" s="21">
        <v>120</v>
      </c>
      <c r="S2609" s="21">
        <v>120</v>
      </c>
      <c r="T2609" s="21">
        <f>AVERAGE(R2609:S2609)</f>
        <v>120</v>
      </c>
      <c r="V2609" s="36">
        <v>1E-3</v>
      </c>
      <c r="W2609" s="36">
        <v>3.1579999999999999</v>
      </c>
      <c r="X2609">
        <f t="shared" si="135"/>
        <v>3.6817506741921497</v>
      </c>
    </row>
    <row r="2610" spans="1:24" x14ac:dyDescent="0.25">
      <c r="A2610" s="1">
        <v>42296</v>
      </c>
      <c r="B2610" s="1" t="s">
        <v>19</v>
      </c>
      <c r="C2610">
        <v>1188</v>
      </c>
      <c r="D2610">
        <v>10</v>
      </c>
      <c r="E2610">
        <v>30</v>
      </c>
      <c r="F2610" s="17">
        <v>0.56597222222222199</v>
      </c>
      <c r="G2610" s="17">
        <v>0.58472222222222203</v>
      </c>
      <c r="H2610" s="6">
        <v>11</v>
      </c>
      <c r="I2610" t="s">
        <v>230</v>
      </c>
      <c r="J2610" t="s">
        <v>253</v>
      </c>
      <c r="K2610" t="s">
        <v>38</v>
      </c>
      <c r="L2610" t="s">
        <v>208</v>
      </c>
      <c r="M2610" t="s">
        <v>688</v>
      </c>
      <c r="N2610" t="s">
        <v>735</v>
      </c>
      <c r="O2610" t="s">
        <v>742</v>
      </c>
      <c r="P2610" t="s">
        <v>743</v>
      </c>
      <c r="Q2610" s="12">
        <v>1</v>
      </c>
      <c r="R2610"/>
      <c r="S2610"/>
      <c r="T2610"/>
      <c r="U2610" t="s">
        <v>238</v>
      </c>
      <c r="V2610" s="36">
        <v>1E-3</v>
      </c>
      <c r="W2610" s="36">
        <v>3.1579999999999999</v>
      </c>
      <c r="X2610">
        <f t="shared" si="135"/>
        <v>0</v>
      </c>
    </row>
    <row r="2611" spans="1:24" x14ac:dyDescent="0.25">
      <c r="A2611" s="1">
        <v>42297</v>
      </c>
      <c r="B2611" s="1" t="s">
        <v>19</v>
      </c>
      <c r="C2611">
        <v>171</v>
      </c>
      <c r="D2611">
        <v>20</v>
      </c>
      <c r="E2611">
        <v>30</v>
      </c>
      <c r="H2611" s="6">
        <v>15</v>
      </c>
      <c r="I2611" t="s">
        <v>230</v>
      </c>
      <c r="J2611" t="s">
        <v>285</v>
      </c>
      <c r="K2611" t="s">
        <v>38</v>
      </c>
      <c r="L2611" t="s">
        <v>208</v>
      </c>
      <c r="M2611" t="s">
        <v>688</v>
      </c>
      <c r="N2611" t="s">
        <v>735</v>
      </c>
      <c r="O2611" t="s">
        <v>742</v>
      </c>
      <c r="P2611" t="s">
        <v>743</v>
      </c>
      <c r="Q2611" s="12">
        <v>1</v>
      </c>
      <c r="R2611"/>
      <c r="S2611"/>
      <c r="T2611"/>
      <c r="U2611" t="s">
        <v>238</v>
      </c>
      <c r="V2611" s="36">
        <v>1E-3</v>
      </c>
      <c r="W2611" s="36">
        <v>3.1579999999999999</v>
      </c>
      <c r="X2611">
        <f t="shared" si="135"/>
        <v>0</v>
      </c>
    </row>
    <row r="2612" spans="1:24" x14ac:dyDescent="0.25">
      <c r="A2612" s="1">
        <v>42297</v>
      </c>
      <c r="B2612" s="1" t="s">
        <v>19</v>
      </c>
      <c r="C2612" s="8">
        <v>164</v>
      </c>
      <c r="D2612">
        <v>20.3</v>
      </c>
      <c r="E2612">
        <v>30</v>
      </c>
      <c r="F2612" s="6">
        <v>953</v>
      </c>
      <c r="G2612" s="6">
        <v>1029</v>
      </c>
      <c r="I2612" t="s">
        <v>447</v>
      </c>
      <c r="J2612" t="s">
        <v>231</v>
      </c>
      <c r="K2612" t="s">
        <v>7</v>
      </c>
      <c r="L2612" t="s">
        <v>251</v>
      </c>
      <c r="M2612" t="s">
        <v>497</v>
      </c>
      <c r="N2612" t="s">
        <v>745</v>
      </c>
      <c r="O2612" t="s">
        <v>746</v>
      </c>
      <c r="P2612" t="s">
        <v>747</v>
      </c>
      <c r="Q2612" s="38">
        <v>1</v>
      </c>
      <c r="R2612" s="21">
        <v>1</v>
      </c>
      <c r="S2612" s="21">
        <v>1</v>
      </c>
      <c r="T2612" s="21">
        <f t="shared" ref="T2612:T2633" si="137">AVERAGE(R2612:S2612)</f>
        <v>1</v>
      </c>
      <c r="V2612" s="36">
        <v>1.4E-2</v>
      </c>
      <c r="W2612" s="36">
        <v>3.09</v>
      </c>
      <c r="X2612">
        <f t="shared" si="135"/>
        <v>1.4E-5</v>
      </c>
    </row>
    <row r="2613" spans="1:24" x14ac:dyDescent="0.25">
      <c r="A2613" s="1">
        <v>42294</v>
      </c>
      <c r="B2613" s="1" t="s">
        <v>19</v>
      </c>
      <c r="C2613">
        <v>1133</v>
      </c>
      <c r="D2613">
        <v>20</v>
      </c>
      <c r="E2613">
        <v>30</v>
      </c>
      <c r="F2613" s="17">
        <v>0.43402777777777801</v>
      </c>
      <c r="G2613" s="17">
        <v>0.46180555555555602</v>
      </c>
      <c r="H2613" s="6">
        <v>15</v>
      </c>
      <c r="I2613" t="s">
        <v>230</v>
      </c>
      <c r="J2613" t="s">
        <v>231</v>
      </c>
      <c r="K2613" t="s">
        <v>7</v>
      </c>
      <c r="L2613" t="s">
        <v>251</v>
      </c>
      <c r="M2613" t="s">
        <v>497</v>
      </c>
      <c r="N2613" t="s">
        <v>745</v>
      </c>
      <c r="O2613" t="s">
        <v>746</v>
      </c>
      <c r="P2613" t="s">
        <v>747</v>
      </c>
      <c r="Q2613" s="38">
        <v>1</v>
      </c>
      <c r="R2613" s="21">
        <v>26</v>
      </c>
      <c r="S2613" s="21">
        <v>26</v>
      </c>
      <c r="T2613" s="21">
        <f t="shared" si="137"/>
        <v>26</v>
      </c>
      <c r="V2613" s="36">
        <v>1.4E-2</v>
      </c>
      <c r="W2613" s="36">
        <v>3.09</v>
      </c>
      <c r="X2613">
        <f t="shared" si="135"/>
        <v>0.32991015279077446</v>
      </c>
    </row>
    <row r="2614" spans="1:24" x14ac:dyDescent="0.25">
      <c r="A2614" s="1">
        <v>42302</v>
      </c>
      <c r="B2614" s="1" t="s">
        <v>19</v>
      </c>
      <c r="C2614" s="8">
        <v>1240</v>
      </c>
      <c r="D2614">
        <v>21</v>
      </c>
      <c r="E2614">
        <v>30</v>
      </c>
      <c r="F2614" s="6">
        <v>1105</v>
      </c>
      <c r="G2614" s="6">
        <v>1137</v>
      </c>
      <c r="H2614" s="6">
        <v>32</v>
      </c>
      <c r="I2614" t="s">
        <v>447</v>
      </c>
      <c r="J2614" t="s">
        <v>20</v>
      </c>
      <c r="K2614" t="s">
        <v>7</v>
      </c>
      <c r="L2614" t="s">
        <v>251</v>
      </c>
      <c r="M2614" t="s">
        <v>497</v>
      </c>
      <c r="N2614" t="s">
        <v>745</v>
      </c>
      <c r="O2614" t="s">
        <v>746</v>
      </c>
      <c r="P2614" t="s">
        <v>747</v>
      </c>
      <c r="Q2614" s="12">
        <v>2</v>
      </c>
      <c r="R2614">
        <v>1</v>
      </c>
      <c r="S2614" s="21">
        <v>1</v>
      </c>
      <c r="T2614" s="21">
        <f t="shared" si="137"/>
        <v>1</v>
      </c>
      <c r="V2614" s="36">
        <v>1.4E-2</v>
      </c>
      <c r="W2614" s="36">
        <v>3.09</v>
      </c>
      <c r="X2614">
        <f t="shared" si="135"/>
        <v>2.8E-5</v>
      </c>
    </row>
    <row r="2615" spans="1:24" x14ac:dyDescent="0.25">
      <c r="A2615" s="1">
        <v>42290</v>
      </c>
      <c r="B2615" s="1" t="s">
        <v>19</v>
      </c>
      <c r="C2615" t="s">
        <v>307</v>
      </c>
      <c r="D2615">
        <v>20</v>
      </c>
      <c r="E2615">
        <v>30</v>
      </c>
      <c r="F2615" s="17">
        <v>0.36527777777777798</v>
      </c>
      <c r="G2615" s="17">
        <v>0.390972222222222</v>
      </c>
      <c r="H2615">
        <v>14</v>
      </c>
      <c r="I2615" t="s">
        <v>230</v>
      </c>
      <c r="J2615" t="s">
        <v>253</v>
      </c>
      <c r="K2615" t="s">
        <v>7</v>
      </c>
      <c r="L2615" t="s">
        <v>34</v>
      </c>
      <c r="M2615" t="s">
        <v>497</v>
      </c>
      <c r="N2615" t="s">
        <v>745</v>
      </c>
      <c r="O2615" t="s">
        <v>749</v>
      </c>
      <c r="P2615" t="s">
        <v>750</v>
      </c>
      <c r="Q2615" s="38">
        <v>3</v>
      </c>
      <c r="R2615" s="21">
        <v>20</v>
      </c>
      <c r="S2615" s="21">
        <v>20</v>
      </c>
      <c r="T2615" s="21">
        <f t="shared" si="137"/>
        <v>20</v>
      </c>
      <c r="V2615" s="36">
        <v>1.0999999999999999E-2</v>
      </c>
      <c r="W2615" s="36">
        <v>3.2</v>
      </c>
      <c r="X2615">
        <f t="shared" si="135"/>
        <v>0.48062894959888514</v>
      </c>
    </row>
    <row r="2616" spans="1:24" x14ac:dyDescent="0.25">
      <c r="A2616" s="1">
        <v>42292</v>
      </c>
      <c r="B2616" s="1" t="s">
        <v>19</v>
      </c>
      <c r="C2616">
        <v>1112</v>
      </c>
      <c r="D2616">
        <v>5</v>
      </c>
      <c r="E2616">
        <v>30</v>
      </c>
      <c r="F2616" s="17">
        <v>0.45833333333333298</v>
      </c>
      <c r="G2616" s="17">
        <v>0.48263888888888901</v>
      </c>
      <c r="H2616" s="6">
        <v>11</v>
      </c>
      <c r="I2616" t="s">
        <v>230</v>
      </c>
      <c r="J2616" t="s">
        <v>253</v>
      </c>
      <c r="K2616" t="s">
        <v>7</v>
      </c>
      <c r="L2616" t="s">
        <v>34</v>
      </c>
      <c r="M2616" t="s">
        <v>497</v>
      </c>
      <c r="N2616" t="s">
        <v>745</v>
      </c>
      <c r="O2616" t="s">
        <v>749</v>
      </c>
      <c r="P2616" t="s">
        <v>750</v>
      </c>
      <c r="Q2616" s="38">
        <v>2</v>
      </c>
      <c r="R2616" s="21">
        <v>12</v>
      </c>
      <c r="S2616" s="21">
        <v>12</v>
      </c>
      <c r="T2616" s="21">
        <f t="shared" si="137"/>
        <v>12</v>
      </c>
      <c r="V2616" s="36">
        <v>1.0999999999999999E-2</v>
      </c>
      <c r="W2616" s="36">
        <v>3.2</v>
      </c>
      <c r="X2616">
        <f t="shared" si="135"/>
        <v>6.2488869550926869E-2</v>
      </c>
    </row>
    <row r="2617" spans="1:24" x14ac:dyDescent="0.25">
      <c r="A2617" s="1">
        <v>42292</v>
      </c>
      <c r="B2617" s="1" t="s">
        <v>19</v>
      </c>
      <c r="C2617">
        <v>1112</v>
      </c>
      <c r="D2617">
        <v>5</v>
      </c>
      <c r="E2617">
        <v>30</v>
      </c>
      <c r="F2617" s="17">
        <v>0.45833333333333298</v>
      </c>
      <c r="G2617" s="17">
        <v>0.48263888888888901</v>
      </c>
      <c r="H2617" s="6">
        <v>11</v>
      </c>
      <c r="I2617" t="s">
        <v>230</v>
      </c>
      <c r="J2617" t="s">
        <v>253</v>
      </c>
      <c r="K2617" t="s">
        <v>7</v>
      </c>
      <c r="L2617" t="s">
        <v>34</v>
      </c>
      <c r="M2617" t="s">
        <v>497</v>
      </c>
      <c r="N2617" t="s">
        <v>745</v>
      </c>
      <c r="O2617" t="s">
        <v>749</v>
      </c>
      <c r="P2617" t="s">
        <v>750</v>
      </c>
      <c r="Q2617" s="38">
        <v>1</v>
      </c>
      <c r="R2617" s="21">
        <v>14</v>
      </c>
      <c r="S2617" s="21">
        <v>14</v>
      </c>
      <c r="T2617" s="21">
        <f t="shared" si="137"/>
        <v>14</v>
      </c>
      <c r="V2617" s="36">
        <v>1.0999999999999999E-2</v>
      </c>
      <c r="W2617" s="36">
        <v>3.2</v>
      </c>
      <c r="X2617">
        <f t="shared" si="135"/>
        <v>5.1168466241538389E-2</v>
      </c>
    </row>
    <row r="2618" spans="1:24" x14ac:dyDescent="0.25">
      <c r="A2618" s="1">
        <v>42289</v>
      </c>
      <c r="B2618" s="1" t="s">
        <v>19</v>
      </c>
      <c r="C2618" s="8" t="s">
        <v>22</v>
      </c>
      <c r="D2618">
        <v>10</v>
      </c>
      <c r="E2618">
        <v>30</v>
      </c>
      <c r="F2618" s="6">
        <v>848</v>
      </c>
      <c r="G2618" s="6">
        <v>902</v>
      </c>
      <c r="H2618" s="6">
        <v>14</v>
      </c>
      <c r="I2618" t="s">
        <v>10</v>
      </c>
      <c r="J2618" t="s">
        <v>20</v>
      </c>
      <c r="K2618" t="s">
        <v>7</v>
      </c>
      <c r="L2618" t="s">
        <v>34</v>
      </c>
      <c r="M2618" t="s">
        <v>497</v>
      </c>
      <c r="N2618" t="s">
        <v>745</v>
      </c>
      <c r="O2618" t="s">
        <v>749</v>
      </c>
      <c r="P2618" t="s">
        <v>750</v>
      </c>
      <c r="Q2618" s="38">
        <v>1</v>
      </c>
      <c r="R2618" s="21">
        <v>18</v>
      </c>
      <c r="S2618" s="21">
        <v>18</v>
      </c>
      <c r="T2618" s="21">
        <f t="shared" si="137"/>
        <v>18</v>
      </c>
      <c r="V2618" s="36">
        <v>1.0999999999999999E-2</v>
      </c>
      <c r="W2618" s="36">
        <v>3.2</v>
      </c>
      <c r="X2618">
        <f t="shared" si="135"/>
        <v>0.11435751288343501</v>
      </c>
    </row>
    <row r="2619" spans="1:24" x14ac:dyDescent="0.25">
      <c r="A2619" s="1">
        <v>42289</v>
      </c>
      <c r="B2619" s="1" t="s">
        <v>19</v>
      </c>
      <c r="C2619" s="8" t="s">
        <v>22</v>
      </c>
      <c r="D2619">
        <v>10</v>
      </c>
      <c r="E2619">
        <v>30</v>
      </c>
      <c r="F2619" s="6">
        <v>848</v>
      </c>
      <c r="G2619" s="6">
        <v>902</v>
      </c>
      <c r="H2619" s="6">
        <v>14</v>
      </c>
      <c r="I2619" t="s">
        <v>10</v>
      </c>
      <c r="J2619" t="s">
        <v>20</v>
      </c>
      <c r="K2619" t="s">
        <v>7</v>
      </c>
      <c r="L2619" t="s">
        <v>34</v>
      </c>
      <c r="M2619" t="s">
        <v>497</v>
      </c>
      <c r="N2619" t="s">
        <v>745</v>
      </c>
      <c r="O2619" t="s">
        <v>749</v>
      </c>
      <c r="P2619" t="s">
        <v>750</v>
      </c>
      <c r="Q2619" s="38">
        <v>1</v>
      </c>
      <c r="R2619" s="21">
        <v>20</v>
      </c>
      <c r="S2619" s="21">
        <v>20</v>
      </c>
      <c r="T2619" s="21">
        <f t="shared" si="137"/>
        <v>20</v>
      </c>
      <c r="V2619" s="36">
        <v>1.0999999999999999E-2</v>
      </c>
      <c r="W2619" s="36">
        <v>3.2</v>
      </c>
      <c r="X2619">
        <f t="shared" si="135"/>
        <v>0.16020964986629505</v>
      </c>
    </row>
    <row r="2620" spans="1:24" x14ac:dyDescent="0.25">
      <c r="A2620" s="1">
        <v>42289</v>
      </c>
      <c r="B2620" s="1" t="s">
        <v>19</v>
      </c>
      <c r="C2620" s="8" t="s">
        <v>22</v>
      </c>
      <c r="D2620">
        <v>10</v>
      </c>
      <c r="E2620">
        <v>30</v>
      </c>
      <c r="F2620" s="6">
        <v>848</v>
      </c>
      <c r="G2620" s="6">
        <v>902</v>
      </c>
      <c r="H2620" s="6">
        <v>14</v>
      </c>
      <c r="I2620" t="s">
        <v>10</v>
      </c>
      <c r="J2620" t="s">
        <v>20</v>
      </c>
      <c r="K2620" t="s">
        <v>7</v>
      </c>
      <c r="L2620" t="s">
        <v>34</v>
      </c>
      <c r="M2620" t="s">
        <v>497</v>
      </c>
      <c r="N2620" t="s">
        <v>745</v>
      </c>
      <c r="O2620" t="s">
        <v>749</v>
      </c>
      <c r="P2620" t="s">
        <v>750</v>
      </c>
      <c r="Q2620" s="38">
        <v>1</v>
      </c>
      <c r="R2620" s="21">
        <v>22</v>
      </c>
      <c r="S2620" s="21">
        <v>22</v>
      </c>
      <c r="T2620" s="21">
        <f t="shared" si="137"/>
        <v>22</v>
      </c>
      <c r="V2620" s="36">
        <v>1.0999999999999999E-2</v>
      </c>
      <c r="W2620" s="36">
        <v>3.2</v>
      </c>
      <c r="X2620">
        <f t="shared" si="135"/>
        <v>0.2173428030364373</v>
      </c>
    </row>
    <row r="2621" spans="1:24" x14ac:dyDescent="0.25">
      <c r="A2621" s="1">
        <v>42289</v>
      </c>
      <c r="B2621" s="1" t="s">
        <v>19</v>
      </c>
      <c r="C2621" s="8" t="s">
        <v>71</v>
      </c>
      <c r="D2621">
        <v>5</v>
      </c>
      <c r="E2621">
        <v>30</v>
      </c>
      <c r="F2621" s="6">
        <v>1230</v>
      </c>
      <c r="G2621" s="6">
        <v>1245</v>
      </c>
      <c r="H2621" s="6">
        <v>15</v>
      </c>
      <c r="I2621" t="s">
        <v>10</v>
      </c>
      <c r="J2621" t="s">
        <v>20</v>
      </c>
      <c r="K2621" t="s">
        <v>7</v>
      </c>
      <c r="L2621" t="s">
        <v>34</v>
      </c>
      <c r="M2621" t="s">
        <v>497</v>
      </c>
      <c r="N2621" t="s">
        <v>745</v>
      </c>
      <c r="O2621" t="s">
        <v>749</v>
      </c>
      <c r="P2621" t="s">
        <v>750</v>
      </c>
      <c r="Q2621" s="38">
        <v>1</v>
      </c>
      <c r="R2621" s="21">
        <v>12</v>
      </c>
      <c r="S2621" s="21">
        <v>12</v>
      </c>
      <c r="T2621" s="21">
        <f t="shared" si="137"/>
        <v>12</v>
      </c>
      <c r="V2621" s="36">
        <v>1.0999999999999999E-2</v>
      </c>
      <c r="W2621" s="36">
        <v>3.2</v>
      </c>
      <c r="X2621">
        <f t="shared" si="135"/>
        <v>3.1244434775463435E-2</v>
      </c>
    </row>
    <row r="2622" spans="1:24" x14ac:dyDescent="0.25">
      <c r="A2622" s="1">
        <v>42289</v>
      </c>
      <c r="B2622" s="1" t="s">
        <v>19</v>
      </c>
      <c r="C2622" s="8" t="s">
        <v>70</v>
      </c>
      <c r="D2622">
        <v>20</v>
      </c>
      <c r="E2622">
        <v>30</v>
      </c>
      <c r="F2622" s="6">
        <v>1445</v>
      </c>
      <c r="G2622" s="6">
        <v>1500</v>
      </c>
      <c r="H2622" s="6">
        <v>15</v>
      </c>
      <c r="I2622" t="s">
        <v>10</v>
      </c>
      <c r="J2622" t="s">
        <v>20</v>
      </c>
      <c r="K2622" t="s">
        <v>7</v>
      </c>
      <c r="L2622" t="s">
        <v>34</v>
      </c>
      <c r="M2622" t="s">
        <v>497</v>
      </c>
      <c r="N2622" t="s">
        <v>745</v>
      </c>
      <c r="O2622" t="s">
        <v>749</v>
      </c>
      <c r="P2622" t="s">
        <v>750</v>
      </c>
      <c r="Q2622" s="38">
        <v>2</v>
      </c>
      <c r="R2622" s="21">
        <v>12</v>
      </c>
      <c r="S2622" s="21">
        <v>12</v>
      </c>
      <c r="T2622" s="21">
        <f t="shared" si="137"/>
        <v>12</v>
      </c>
      <c r="V2622" s="36">
        <v>1.0999999999999999E-2</v>
      </c>
      <c r="W2622" s="36">
        <v>3.2</v>
      </c>
      <c r="X2622">
        <f t="shared" si="135"/>
        <v>6.2488869550926869E-2</v>
      </c>
    </row>
    <row r="2623" spans="1:24" x14ac:dyDescent="0.25">
      <c r="A2623" s="1">
        <v>42289</v>
      </c>
      <c r="B2623" s="1" t="s">
        <v>19</v>
      </c>
      <c r="C2623" s="8" t="s">
        <v>70</v>
      </c>
      <c r="D2623">
        <v>20</v>
      </c>
      <c r="E2623">
        <v>30</v>
      </c>
      <c r="F2623" s="6">
        <v>1445</v>
      </c>
      <c r="G2623" s="6">
        <v>1500</v>
      </c>
      <c r="H2623" s="6">
        <v>15</v>
      </c>
      <c r="I2623" t="s">
        <v>10</v>
      </c>
      <c r="J2623" t="s">
        <v>20</v>
      </c>
      <c r="K2623" t="s">
        <v>7</v>
      </c>
      <c r="L2623" t="s">
        <v>34</v>
      </c>
      <c r="M2623" t="s">
        <v>497</v>
      </c>
      <c r="N2623" t="s">
        <v>745</v>
      </c>
      <c r="O2623" t="s">
        <v>749</v>
      </c>
      <c r="P2623" t="s">
        <v>750</v>
      </c>
      <c r="Q2623" s="38">
        <v>1</v>
      </c>
      <c r="R2623" s="21">
        <v>15</v>
      </c>
      <c r="S2623" s="21">
        <v>15</v>
      </c>
      <c r="T2623" s="21">
        <f t="shared" si="137"/>
        <v>15</v>
      </c>
      <c r="V2623" s="36">
        <v>1.0999999999999999E-2</v>
      </c>
      <c r="W2623" s="36">
        <v>3.2</v>
      </c>
      <c r="X2623">
        <f t="shared" si="135"/>
        <v>6.3809407811685148E-2</v>
      </c>
    </row>
    <row r="2624" spans="1:24" x14ac:dyDescent="0.25">
      <c r="A2624" s="1">
        <v>42289</v>
      </c>
      <c r="B2624" s="1" t="s">
        <v>19</v>
      </c>
      <c r="C2624" t="s">
        <v>397</v>
      </c>
      <c r="D2624">
        <v>10</v>
      </c>
      <c r="E2624">
        <v>30</v>
      </c>
      <c r="F2624" s="6">
        <v>1045</v>
      </c>
      <c r="G2624" s="6">
        <v>1100</v>
      </c>
      <c r="H2624" s="6">
        <v>15</v>
      </c>
      <c r="I2624" t="s">
        <v>393</v>
      </c>
      <c r="J2624" t="s">
        <v>285</v>
      </c>
      <c r="K2624" t="s">
        <v>7</v>
      </c>
      <c r="L2624" t="s">
        <v>34</v>
      </c>
      <c r="M2624" t="s">
        <v>497</v>
      </c>
      <c r="N2624" t="s">
        <v>745</v>
      </c>
      <c r="O2624" t="s">
        <v>749</v>
      </c>
      <c r="P2624" t="s">
        <v>750</v>
      </c>
      <c r="Q2624" s="38">
        <v>2</v>
      </c>
      <c r="R2624" s="21">
        <v>17</v>
      </c>
      <c r="S2624" s="21">
        <v>17</v>
      </c>
      <c r="T2624" s="21">
        <f t="shared" si="137"/>
        <v>17</v>
      </c>
      <c r="V2624" s="36">
        <v>1.0999999999999999E-2</v>
      </c>
      <c r="W2624" s="36">
        <v>3.2</v>
      </c>
      <c r="X2624">
        <f t="shared" si="135"/>
        <v>0.19048431883580391</v>
      </c>
    </row>
    <row r="2625" spans="1:24" x14ac:dyDescent="0.25">
      <c r="A2625" s="1">
        <v>42289</v>
      </c>
      <c r="B2625" s="1" t="s">
        <v>19</v>
      </c>
      <c r="C2625" t="s">
        <v>397</v>
      </c>
      <c r="D2625">
        <v>10</v>
      </c>
      <c r="E2625">
        <v>30</v>
      </c>
      <c r="F2625" s="6">
        <v>1045</v>
      </c>
      <c r="G2625" s="6">
        <v>1100</v>
      </c>
      <c r="H2625" s="6">
        <v>15</v>
      </c>
      <c r="I2625" t="s">
        <v>393</v>
      </c>
      <c r="J2625" t="s">
        <v>285</v>
      </c>
      <c r="K2625" t="s">
        <v>7</v>
      </c>
      <c r="L2625" t="s">
        <v>34</v>
      </c>
      <c r="M2625" t="s">
        <v>497</v>
      </c>
      <c r="N2625" t="s">
        <v>745</v>
      </c>
      <c r="O2625" t="s">
        <v>749</v>
      </c>
      <c r="P2625" t="s">
        <v>750</v>
      </c>
      <c r="Q2625" s="38">
        <v>2</v>
      </c>
      <c r="R2625" s="21">
        <v>18</v>
      </c>
      <c r="S2625" s="21">
        <v>18</v>
      </c>
      <c r="T2625" s="21">
        <f t="shared" si="137"/>
        <v>18</v>
      </c>
      <c r="V2625" s="36">
        <v>1.0999999999999999E-2</v>
      </c>
      <c r="W2625" s="36">
        <v>3.2</v>
      </c>
      <c r="X2625">
        <f t="shared" si="135"/>
        <v>0.22871502576687003</v>
      </c>
    </row>
    <row r="2626" spans="1:24" x14ac:dyDescent="0.25">
      <c r="A2626" s="1">
        <v>42289</v>
      </c>
      <c r="B2626" s="1" t="s">
        <v>19</v>
      </c>
      <c r="C2626" t="s">
        <v>397</v>
      </c>
      <c r="D2626">
        <v>10</v>
      </c>
      <c r="E2626">
        <v>30</v>
      </c>
      <c r="F2626" s="6">
        <v>1045</v>
      </c>
      <c r="G2626" s="6">
        <v>1100</v>
      </c>
      <c r="H2626" s="6">
        <v>15</v>
      </c>
      <c r="I2626" t="s">
        <v>393</v>
      </c>
      <c r="J2626" t="s">
        <v>285</v>
      </c>
      <c r="K2626" t="s">
        <v>7</v>
      </c>
      <c r="L2626" t="s">
        <v>34</v>
      </c>
      <c r="M2626" t="s">
        <v>497</v>
      </c>
      <c r="N2626" t="s">
        <v>745</v>
      </c>
      <c r="O2626" t="s">
        <v>749</v>
      </c>
      <c r="P2626" t="s">
        <v>750</v>
      </c>
      <c r="Q2626" s="38">
        <v>2</v>
      </c>
      <c r="R2626" s="21">
        <v>19</v>
      </c>
      <c r="S2626" s="21">
        <v>19</v>
      </c>
      <c r="T2626" s="21">
        <f t="shared" si="137"/>
        <v>19</v>
      </c>
      <c r="V2626" s="36">
        <v>1.0999999999999999E-2</v>
      </c>
      <c r="W2626" s="36">
        <v>3.2</v>
      </c>
      <c r="X2626">
        <f t="shared" si="135"/>
        <v>0.27191564994590217</v>
      </c>
    </row>
    <row r="2627" spans="1:24" x14ac:dyDescent="0.25">
      <c r="A2627" s="1">
        <v>42290</v>
      </c>
      <c r="B2627" s="1" t="s">
        <v>19</v>
      </c>
      <c r="C2627" s="8" t="s">
        <v>69</v>
      </c>
      <c r="D2627">
        <v>10</v>
      </c>
      <c r="E2627">
        <v>30</v>
      </c>
      <c r="F2627" s="6">
        <v>1107</v>
      </c>
      <c r="G2627" s="6">
        <v>1121</v>
      </c>
      <c r="H2627" s="6">
        <v>14</v>
      </c>
      <c r="I2627" t="s">
        <v>10</v>
      </c>
      <c r="J2627" t="s">
        <v>20</v>
      </c>
      <c r="K2627" t="s">
        <v>7</v>
      </c>
      <c r="L2627" t="s">
        <v>34</v>
      </c>
      <c r="M2627" t="s">
        <v>497</v>
      </c>
      <c r="N2627" t="s">
        <v>745</v>
      </c>
      <c r="O2627" t="s">
        <v>749</v>
      </c>
      <c r="P2627" t="s">
        <v>750</v>
      </c>
      <c r="Q2627" s="38">
        <v>1</v>
      </c>
      <c r="R2627" s="21">
        <v>20</v>
      </c>
      <c r="S2627" s="21">
        <v>20</v>
      </c>
      <c r="T2627" s="21">
        <f t="shared" si="137"/>
        <v>20</v>
      </c>
      <c r="V2627" s="36">
        <v>1.0999999999999999E-2</v>
      </c>
      <c r="W2627" s="36">
        <v>3.2</v>
      </c>
      <c r="X2627">
        <f t="shared" si="135"/>
        <v>0.16020964986629505</v>
      </c>
    </row>
    <row r="2628" spans="1:24" x14ac:dyDescent="0.25">
      <c r="A2628" s="1">
        <v>42290</v>
      </c>
      <c r="B2628" s="1" t="s">
        <v>19</v>
      </c>
      <c r="C2628" s="8" t="s">
        <v>74</v>
      </c>
      <c r="D2628">
        <v>10</v>
      </c>
      <c r="E2628">
        <v>30</v>
      </c>
      <c r="F2628" s="6">
        <v>1152</v>
      </c>
      <c r="G2628" s="6">
        <v>1207</v>
      </c>
      <c r="H2628" s="6">
        <v>15</v>
      </c>
      <c r="I2628" t="s">
        <v>10</v>
      </c>
      <c r="J2628" t="s">
        <v>20</v>
      </c>
      <c r="K2628" t="s">
        <v>7</v>
      </c>
      <c r="L2628" t="s">
        <v>34</v>
      </c>
      <c r="M2628" t="s">
        <v>497</v>
      </c>
      <c r="N2628" t="s">
        <v>745</v>
      </c>
      <c r="O2628" t="s">
        <v>749</v>
      </c>
      <c r="P2628" t="s">
        <v>750</v>
      </c>
      <c r="Q2628" s="38">
        <v>1</v>
      </c>
      <c r="R2628" s="21">
        <v>21</v>
      </c>
      <c r="S2628" s="21">
        <v>21</v>
      </c>
      <c r="T2628" s="21">
        <f t="shared" si="137"/>
        <v>21</v>
      </c>
      <c r="V2628" s="36">
        <v>1.0999999999999999E-2</v>
      </c>
      <c r="W2628" s="36">
        <v>3.2</v>
      </c>
      <c r="X2628">
        <f t="shared" ref="X2628:X2691" si="138">(V2628*T2628^W2628)/1000*Q2628</f>
        <v>0.18728130559870398</v>
      </c>
    </row>
    <row r="2629" spans="1:24" x14ac:dyDescent="0.25">
      <c r="A2629" s="1">
        <v>42290</v>
      </c>
      <c r="B2629" s="1" t="s">
        <v>19</v>
      </c>
      <c r="C2629" s="8" t="s">
        <v>74</v>
      </c>
      <c r="D2629">
        <v>10</v>
      </c>
      <c r="E2629">
        <v>30</v>
      </c>
      <c r="F2629" s="6">
        <v>1152</v>
      </c>
      <c r="G2629" s="6">
        <v>1207</v>
      </c>
      <c r="H2629" s="6">
        <v>15</v>
      </c>
      <c r="I2629" t="s">
        <v>10</v>
      </c>
      <c r="J2629" t="s">
        <v>20</v>
      </c>
      <c r="K2629" t="s">
        <v>7</v>
      </c>
      <c r="L2629" t="s">
        <v>34</v>
      </c>
      <c r="M2629" t="s">
        <v>497</v>
      </c>
      <c r="N2629" t="s">
        <v>745</v>
      </c>
      <c r="O2629" t="s">
        <v>749</v>
      </c>
      <c r="P2629" t="s">
        <v>750</v>
      </c>
      <c r="Q2629" s="38">
        <v>1</v>
      </c>
      <c r="R2629" s="21">
        <v>18</v>
      </c>
      <c r="S2629" s="21">
        <v>18</v>
      </c>
      <c r="T2629" s="21">
        <f t="shared" si="137"/>
        <v>18</v>
      </c>
      <c r="V2629" s="36">
        <v>1.0999999999999999E-2</v>
      </c>
      <c r="W2629" s="36">
        <v>3.2</v>
      </c>
      <c r="X2629">
        <f t="shared" si="138"/>
        <v>0.11435751288343501</v>
      </c>
    </row>
    <row r="2630" spans="1:24" x14ac:dyDescent="0.25">
      <c r="A2630" s="1">
        <v>42291</v>
      </c>
      <c r="B2630" s="9" t="s">
        <v>19</v>
      </c>
      <c r="C2630" s="10" t="s">
        <v>92</v>
      </c>
      <c r="D2630" s="11">
        <v>20</v>
      </c>
      <c r="E2630" s="11">
        <v>30</v>
      </c>
      <c r="F2630" s="11">
        <v>1329</v>
      </c>
      <c r="G2630" s="11">
        <v>1344</v>
      </c>
      <c r="H2630" s="11">
        <v>15</v>
      </c>
      <c r="I2630" s="11" t="s">
        <v>10</v>
      </c>
      <c r="J2630" s="11" t="s">
        <v>20</v>
      </c>
      <c r="K2630" s="11" t="s">
        <v>7</v>
      </c>
      <c r="L2630" s="11" t="s">
        <v>34</v>
      </c>
      <c r="M2630" t="s">
        <v>497</v>
      </c>
      <c r="N2630" t="s">
        <v>745</v>
      </c>
      <c r="O2630" t="s">
        <v>749</v>
      </c>
      <c r="P2630" t="s">
        <v>750</v>
      </c>
      <c r="Q2630" s="38">
        <v>5</v>
      </c>
      <c r="R2630" s="21">
        <v>15</v>
      </c>
      <c r="S2630" s="21">
        <v>20</v>
      </c>
      <c r="T2630" s="21">
        <f t="shared" si="137"/>
        <v>17.5</v>
      </c>
      <c r="V2630" s="36">
        <v>1.0999999999999999E-2</v>
      </c>
      <c r="W2630" s="36">
        <v>3.2</v>
      </c>
      <c r="X2630">
        <f t="shared" si="138"/>
        <v>0.52249777487874904</v>
      </c>
    </row>
    <row r="2631" spans="1:24" x14ac:dyDescent="0.25">
      <c r="A2631" s="1">
        <v>42291</v>
      </c>
      <c r="B2631" s="9" t="s">
        <v>19</v>
      </c>
      <c r="C2631" s="10" t="s">
        <v>92</v>
      </c>
      <c r="D2631" s="11">
        <v>20</v>
      </c>
      <c r="E2631" s="11">
        <v>30</v>
      </c>
      <c r="F2631" s="11">
        <v>1329</v>
      </c>
      <c r="G2631" s="11">
        <v>1344</v>
      </c>
      <c r="H2631" s="11">
        <v>15</v>
      </c>
      <c r="I2631" s="11" t="s">
        <v>10</v>
      </c>
      <c r="J2631" s="11" t="s">
        <v>20</v>
      </c>
      <c r="K2631" s="11" t="s">
        <v>7</v>
      </c>
      <c r="L2631" s="11" t="s">
        <v>34</v>
      </c>
      <c r="M2631" t="s">
        <v>497</v>
      </c>
      <c r="N2631" t="s">
        <v>745</v>
      </c>
      <c r="O2631" t="s">
        <v>749</v>
      </c>
      <c r="P2631" t="s">
        <v>750</v>
      </c>
      <c r="Q2631" s="38">
        <v>2</v>
      </c>
      <c r="R2631" s="21">
        <v>18</v>
      </c>
      <c r="S2631" s="21">
        <v>18</v>
      </c>
      <c r="T2631" s="21">
        <f t="shared" si="137"/>
        <v>18</v>
      </c>
      <c r="V2631" s="36">
        <v>1.0999999999999999E-2</v>
      </c>
      <c r="W2631" s="36">
        <v>3.2</v>
      </c>
      <c r="X2631">
        <f t="shared" si="138"/>
        <v>0.22871502576687003</v>
      </c>
    </row>
    <row r="2632" spans="1:24" x14ac:dyDescent="0.25">
      <c r="A2632" s="1">
        <v>42289</v>
      </c>
      <c r="B2632" s="1" t="s">
        <v>19</v>
      </c>
      <c r="C2632" t="s">
        <v>397</v>
      </c>
      <c r="D2632">
        <v>10</v>
      </c>
      <c r="E2632">
        <v>30</v>
      </c>
      <c r="F2632" s="6">
        <v>1045</v>
      </c>
      <c r="G2632" s="6">
        <v>1100</v>
      </c>
      <c r="H2632" s="6">
        <v>15</v>
      </c>
      <c r="I2632" t="s">
        <v>393</v>
      </c>
      <c r="J2632" t="s">
        <v>285</v>
      </c>
      <c r="K2632" t="s">
        <v>7</v>
      </c>
      <c r="L2632" t="s">
        <v>34</v>
      </c>
      <c r="M2632" t="s">
        <v>497</v>
      </c>
      <c r="N2632" t="s">
        <v>745</v>
      </c>
      <c r="O2632" t="s">
        <v>749</v>
      </c>
      <c r="P2632" t="s">
        <v>750</v>
      </c>
      <c r="Q2632" s="38">
        <v>2</v>
      </c>
      <c r="R2632" s="21">
        <v>20</v>
      </c>
      <c r="S2632" s="21">
        <v>20</v>
      </c>
      <c r="T2632" s="21">
        <f t="shared" si="137"/>
        <v>20</v>
      </c>
      <c r="V2632" s="36">
        <v>1.0999999999999999E-2</v>
      </c>
      <c r="W2632" s="36">
        <v>3.2</v>
      </c>
      <c r="X2632">
        <f t="shared" si="138"/>
        <v>0.32041929973259009</v>
      </c>
    </row>
    <row r="2633" spans="1:24" x14ac:dyDescent="0.25">
      <c r="A2633" s="1">
        <v>42289</v>
      </c>
      <c r="B2633" s="1" t="s">
        <v>19</v>
      </c>
      <c r="C2633" t="s">
        <v>397</v>
      </c>
      <c r="D2633">
        <v>10</v>
      </c>
      <c r="E2633">
        <v>30</v>
      </c>
      <c r="F2633" s="6">
        <v>1045</v>
      </c>
      <c r="G2633" s="6">
        <v>1100</v>
      </c>
      <c r="H2633" s="6">
        <v>15</v>
      </c>
      <c r="I2633" t="s">
        <v>393</v>
      </c>
      <c r="J2633" t="s">
        <v>285</v>
      </c>
      <c r="K2633" t="s">
        <v>7</v>
      </c>
      <c r="L2633" t="s">
        <v>34</v>
      </c>
      <c r="M2633" t="s">
        <v>497</v>
      </c>
      <c r="N2633" t="s">
        <v>745</v>
      </c>
      <c r="O2633" t="s">
        <v>749</v>
      </c>
      <c r="P2633" t="s">
        <v>750</v>
      </c>
      <c r="Q2633" s="38">
        <v>1</v>
      </c>
      <c r="R2633" s="21">
        <v>21</v>
      </c>
      <c r="S2633" s="21">
        <v>21</v>
      </c>
      <c r="T2633" s="21">
        <f t="shared" si="137"/>
        <v>21</v>
      </c>
      <c r="V2633" s="36">
        <v>1.0999999999999999E-2</v>
      </c>
      <c r="W2633" s="36">
        <v>3.2</v>
      </c>
      <c r="X2633">
        <f t="shared" si="138"/>
        <v>0.18728130559870398</v>
      </c>
    </row>
    <row r="2634" spans="1:24" x14ac:dyDescent="0.25">
      <c r="A2634" s="1">
        <v>42292</v>
      </c>
      <c r="B2634" s="1" t="s">
        <v>19</v>
      </c>
      <c r="C2634" t="s">
        <v>336</v>
      </c>
      <c r="D2634">
        <v>42</v>
      </c>
      <c r="E2634">
        <v>30</v>
      </c>
      <c r="F2634" s="6">
        <v>859</v>
      </c>
      <c r="G2634" s="6">
        <v>913</v>
      </c>
      <c r="H2634" s="6">
        <v>14</v>
      </c>
      <c r="I2634" t="s">
        <v>328</v>
      </c>
      <c r="J2634" t="s">
        <v>329</v>
      </c>
      <c r="K2634" t="s">
        <v>38</v>
      </c>
      <c r="L2634" t="s">
        <v>34</v>
      </c>
      <c r="M2634" t="s">
        <v>497</v>
      </c>
      <c r="N2634" t="s">
        <v>745</v>
      </c>
      <c r="O2634" t="s">
        <v>749</v>
      </c>
      <c r="P2634" t="s">
        <v>750</v>
      </c>
      <c r="Q2634" s="12"/>
      <c r="R2634"/>
      <c r="S2634"/>
      <c r="T2634"/>
      <c r="U2634" t="s">
        <v>340</v>
      </c>
      <c r="V2634" s="36">
        <v>1.0999999999999999E-2</v>
      </c>
      <c r="W2634" s="36">
        <v>3.2</v>
      </c>
      <c r="X2634">
        <f t="shared" si="138"/>
        <v>0</v>
      </c>
    </row>
    <row r="2635" spans="1:24" x14ac:dyDescent="0.25">
      <c r="A2635" s="1">
        <v>42292</v>
      </c>
      <c r="B2635" s="1" t="s">
        <v>19</v>
      </c>
      <c r="C2635" t="s">
        <v>327</v>
      </c>
      <c r="D2635">
        <v>7</v>
      </c>
      <c r="E2635">
        <v>25</v>
      </c>
      <c r="F2635" s="6">
        <v>1208</v>
      </c>
      <c r="G2635" s="6">
        <v>1219</v>
      </c>
      <c r="H2635" s="6">
        <v>11</v>
      </c>
      <c r="I2635" t="s">
        <v>328</v>
      </c>
      <c r="J2635" t="s">
        <v>329</v>
      </c>
      <c r="K2635" t="s">
        <v>7</v>
      </c>
      <c r="L2635" t="s">
        <v>34</v>
      </c>
      <c r="M2635" t="s">
        <v>497</v>
      </c>
      <c r="N2635" t="s">
        <v>745</v>
      </c>
      <c r="O2635" t="s">
        <v>749</v>
      </c>
      <c r="P2635" t="s">
        <v>750</v>
      </c>
      <c r="Q2635" s="38">
        <v>6</v>
      </c>
      <c r="R2635" s="21">
        <v>16</v>
      </c>
      <c r="S2635" s="21">
        <v>18</v>
      </c>
      <c r="T2635" s="21">
        <f t="shared" ref="T2635:T2650" si="139">AVERAGE(R2635:S2635)</f>
        <v>17</v>
      </c>
      <c r="V2635" s="36">
        <v>1.0999999999999999E-2</v>
      </c>
      <c r="W2635" s="36">
        <v>3.2</v>
      </c>
      <c r="X2635">
        <f t="shared" si="138"/>
        <v>0.57145295650741179</v>
      </c>
    </row>
    <row r="2636" spans="1:24" x14ac:dyDescent="0.25">
      <c r="A2636" s="1">
        <v>42293</v>
      </c>
      <c r="B2636" s="9" t="s">
        <v>19</v>
      </c>
      <c r="C2636" s="10" t="s">
        <v>105</v>
      </c>
      <c r="D2636" s="11">
        <v>24</v>
      </c>
      <c r="E2636" s="11">
        <v>30</v>
      </c>
      <c r="F2636" s="11">
        <v>814</v>
      </c>
      <c r="G2636" s="11">
        <v>826</v>
      </c>
      <c r="H2636" s="11">
        <v>12</v>
      </c>
      <c r="I2636" s="11" t="s">
        <v>10</v>
      </c>
      <c r="J2636" s="11" t="s">
        <v>20</v>
      </c>
      <c r="K2636" t="s">
        <v>7</v>
      </c>
      <c r="L2636" s="11" t="s">
        <v>34</v>
      </c>
      <c r="M2636" t="s">
        <v>497</v>
      </c>
      <c r="N2636" t="s">
        <v>745</v>
      </c>
      <c r="O2636" t="s">
        <v>749</v>
      </c>
      <c r="P2636" t="s">
        <v>750</v>
      </c>
      <c r="Q2636" s="38">
        <v>10</v>
      </c>
      <c r="R2636" s="21">
        <v>20</v>
      </c>
      <c r="S2636" s="21">
        <v>25</v>
      </c>
      <c r="T2636" s="21">
        <f t="shared" si="139"/>
        <v>22.5</v>
      </c>
      <c r="V2636" s="36">
        <v>1.0999999999999999E-2</v>
      </c>
      <c r="W2636" s="36">
        <v>3.2</v>
      </c>
      <c r="X2636">
        <f t="shared" si="138"/>
        <v>2.3354831759157384</v>
      </c>
    </row>
    <row r="2637" spans="1:24" x14ac:dyDescent="0.25">
      <c r="A2637" s="1">
        <v>42293</v>
      </c>
      <c r="B2637" s="1" t="s">
        <v>19</v>
      </c>
      <c r="C2637" t="s">
        <v>375</v>
      </c>
      <c r="D2637">
        <v>3</v>
      </c>
      <c r="E2637">
        <v>30</v>
      </c>
      <c r="F2637" s="6">
        <v>1145</v>
      </c>
      <c r="G2637" s="6">
        <v>1201</v>
      </c>
      <c r="H2637" s="6">
        <v>16</v>
      </c>
      <c r="I2637" t="s">
        <v>328</v>
      </c>
      <c r="J2637" t="s">
        <v>147</v>
      </c>
      <c r="K2637" t="s">
        <v>7</v>
      </c>
      <c r="L2637" t="s">
        <v>34</v>
      </c>
      <c r="M2637" t="s">
        <v>497</v>
      </c>
      <c r="N2637" t="s">
        <v>745</v>
      </c>
      <c r="O2637" t="s">
        <v>749</v>
      </c>
      <c r="P2637" t="s">
        <v>750</v>
      </c>
      <c r="Q2637" s="38">
        <v>1</v>
      </c>
      <c r="R2637" s="21">
        <v>18</v>
      </c>
      <c r="S2637" s="21">
        <v>18</v>
      </c>
      <c r="T2637" s="21">
        <f t="shared" si="139"/>
        <v>18</v>
      </c>
      <c r="V2637" s="36">
        <v>1.0999999999999999E-2</v>
      </c>
      <c r="W2637" s="36">
        <v>3.2</v>
      </c>
      <c r="X2637">
        <f t="shared" si="138"/>
        <v>0.11435751288343501</v>
      </c>
    </row>
    <row r="2638" spans="1:24" x14ac:dyDescent="0.25">
      <c r="A2638" s="1">
        <v>42293</v>
      </c>
      <c r="B2638" s="1" t="s">
        <v>19</v>
      </c>
      <c r="C2638" s="8" t="s">
        <v>461</v>
      </c>
      <c r="D2638">
        <v>20</v>
      </c>
      <c r="E2638">
        <v>30</v>
      </c>
      <c r="F2638" s="6">
        <v>1050</v>
      </c>
      <c r="G2638" s="6">
        <v>1139</v>
      </c>
      <c r="H2638" s="6">
        <v>49</v>
      </c>
      <c r="I2638" t="s">
        <v>447</v>
      </c>
      <c r="J2638" t="s">
        <v>231</v>
      </c>
      <c r="K2638" t="s">
        <v>7</v>
      </c>
      <c r="L2638" t="s">
        <v>34</v>
      </c>
      <c r="M2638" t="s">
        <v>497</v>
      </c>
      <c r="N2638" t="s">
        <v>745</v>
      </c>
      <c r="O2638" t="s">
        <v>749</v>
      </c>
      <c r="P2638" t="s">
        <v>750</v>
      </c>
      <c r="Q2638" s="38">
        <v>14</v>
      </c>
      <c r="R2638" s="21">
        <v>2</v>
      </c>
      <c r="S2638" s="21">
        <v>7</v>
      </c>
      <c r="T2638" s="21">
        <f t="shared" si="139"/>
        <v>4.5</v>
      </c>
      <c r="V2638" s="36">
        <v>1.0999999999999999E-2</v>
      </c>
      <c r="W2638" s="36">
        <v>3.2</v>
      </c>
      <c r="X2638">
        <f t="shared" si="138"/>
        <v>1.8958359960569417E-2</v>
      </c>
    </row>
    <row r="2639" spans="1:24" x14ac:dyDescent="0.25">
      <c r="A2639" s="1">
        <v>42293</v>
      </c>
      <c r="B2639" s="1" t="s">
        <v>19</v>
      </c>
      <c r="C2639" s="8" t="s">
        <v>461</v>
      </c>
      <c r="D2639">
        <v>20</v>
      </c>
      <c r="E2639">
        <v>30</v>
      </c>
      <c r="F2639" s="6">
        <v>1050</v>
      </c>
      <c r="G2639" s="6">
        <v>1139</v>
      </c>
      <c r="H2639" s="6">
        <v>49</v>
      </c>
      <c r="I2639" t="s">
        <v>447</v>
      </c>
      <c r="J2639" t="s">
        <v>231</v>
      </c>
      <c r="K2639" t="s">
        <v>7</v>
      </c>
      <c r="L2639" t="s">
        <v>34</v>
      </c>
      <c r="M2639" t="s">
        <v>497</v>
      </c>
      <c r="N2639" t="s">
        <v>745</v>
      </c>
      <c r="O2639" t="s">
        <v>749</v>
      </c>
      <c r="P2639" t="s">
        <v>750</v>
      </c>
      <c r="Q2639" s="38">
        <v>2</v>
      </c>
      <c r="R2639" s="21">
        <v>1</v>
      </c>
      <c r="S2639" s="21">
        <v>1</v>
      </c>
      <c r="T2639" s="21">
        <f t="shared" si="139"/>
        <v>1</v>
      </c>
      <c r="V2639" s="36">
        <v>1.0999999999999999E-2</v>
      </c>
      <c r="W2639" s="36">
        <v>3.2</v>
      </c>
      <c r="X2639">
        <f t="shared" si="138"/>
        <v>2.1999999999999999E-5</v>
      </c>
    </row>
    <row r="2640" spans="1:24" x14ac:dyDescent="0.25">
      <c r="A2640" s="1">
        <v>42294</v>
      </c>
      <c r="B2640" s="1" t="s">
        <v>19</v>
      </c>
      <c r="C2640" s="14" t="s">
        <v>203</v>
      </c>
      <c r="D2640">
        <v>5.0999999999999996</v>
      </c>
      <c r="E2640">
        <v>30</v>
      </c>
      <c r="F2640" s="6">
        <v>1047</v>
      </c>
      <c r="G2640" s="6">
        <v>1104</v>
      </c>
      <c r="H2640" s="6">
        <v>17</v>
      </c>
      <c r="I2640" t="s">
        <v>146</v>
      </c>
      <c r="J2640" t="s">
        <v>147</v>
      </c>
      <c r="K2640" t="s">
        <v>7</v>
      </c>
      <c r="L2640" t="s">
        <v>34</v>
      </c>
      <c r="M2640" t="s">
        <v>497</v>
      </c>
      <c r="N2640" t="s">
        <v>745</v>
      </c>
      <c r="O2640" t="s">
        <v>749</v>
      </c>
      <c r="P2640" t="s">
        <v>750</v>
      </c>
      <c r="Q2640" s="38">
        <v>2</v>
      </c>
      <c r="R2640" s="21">
        <v>15</v>
      </c>
      <c r="S2640" s="21">
        <v>15</v>
      </c>
      <c r="T2640" s="21">
        <f t="shared" si="139"/>
        <v>15</v>
      </c>
      <c r="V2640" s="36">
        <v>1.0999999999999999E-2</v>
      </c>
      <c r="W2640" s="36">
        <v>3.2</v>
      </c>
      <c r="X2640">
        <f t="shared" si="138"/>
        <v>0.1276188156233703</v>
      </c>
    </row>
    <row r="2641" spans="1:24" x14ac:dyDescent="0.25">
      <c r="A2641" s="1">
        <v>42294</v>
      </c>
      <c r="B2641" s="1" t="s">
        <v>19</v>
      </c>
      <c r="C2641" s="14" t="s">
        <v>203</v>
      </c>
      <c r="D2641">
        <v>5.0999999999999996</v>
      </c>
      <c r="E2641">
        <v>30</v>
      </c>
      <c r="F2641" s="6">
        <v>1047</v>
      </c>
      <c r="G2641" s="6">
        <v>1104</v>
      </c>
      <c r="H2641" s="6">
        <v>17</v>
      </c>
      <c r="I2641" t="s">
        <v>146</v>
      </c>
      <c r="J2641" t="s">
        <v>147</v>
      </c>
      <c r="K2641" t="s">
        <v>7</v>
      </c>
      <c r="L2641" t="s">
        <v>34</v>
      </c>
      <c r="M2641" t="s">
        <v>497</v>
      </c>
      <c r="N2641" t="s">
        <v>745</v>
      </c>
      <c r="O2641" t="s">
        <v>749</v>
      </c>
      <c r="P2641" t="s">
        <v>750</v>
      </c>
      <c r="Q2641" s="38">
        <v>2</v>
      </c>
      <c r="R2641" s="21">
        <v>20</v>
      </c>
      <c r="S2641" s="21">
        <v>20</v>
      </c>
      <c r="T2641" s="21">
        <f t="shared" si="139"/>
        <v>20</v>
      </c>
      <c r="V2641" s="36">
        <v>1.0999999999999999E-2</v>
      </c>
      <c r="W2641" s="36">
        <v>3.2</v>
      </c>
      <c r="X2641">
        <f t="shared" si="138"/>
        <v>0.32041929973259009</v>
      </c>
    </row>
    <row r="2642" spans="1:24" x14ac:dyDescent="0.25">
      <c r="A2642" s="1">
        <v>42294</v>
      </c>
      <c r="B2642" s="1" t="s">
        <v>19</v>
      </c>
      <c r="C2642" t="s">
        <v>379</v>
      </c>
      <c r="D2642">
        <v>2.2999999999999998</v>
      </c>
      <c r="E2642">
        <v>30</v>
      </c>
      <c r="F2642" s="6">
        <v>1421</v>
      </c>
      <c r="G2642" s="6">
        <v>1436</v>
      </c>
      <c r="H2642" s="6">
        <v>15</v>
      </c>
      <c r="I2642" t="s">
        <v>328</v>
      </c>
      <c r="J2642" t="s">
        <v>285</v>
      </c>
      <c r="K2642" t="s">
        <v>7</v>
      </c>
      <c r="L2642" t="s">
        <v>34</v>
      </c>
      <c r="M2642" t="s">
        <v>497</v>
      </c>
      <c r="N2642" t="s">
        <v>745</v>
      </c>
      <c r="O2642" t="s">
        <v>749</v>
      </c>
      <c r="P2642" t="s">
        <v>750</v>
      </c>
      <c r="Q2642" s="38">
        <v>25</v>
      </c>
      <c r="R2642" s="21">
        <v>10</v>
      </c>
      <c r="S2642" s="21">
        <v>14</v>
      </c>
      <c r="T2642" s="21">
        <f t="shared" si="139"/>
        <v>12</v>
      </c>
      <c r="V2642" s="36">
        <v>1.0999999999999999E-2</v>
      </c>
      <c r="W2642" s="36">
        <v>3.2</v>
      </c>
      <c r="X2642">
        <f t="shared" si="138"/>
        <v>0.78111086938658592</v>
      </c>
    </row>
    <row r="2643" spans="1:24" x14ac:dyDescent="0.25">
      <c r="A2643" s="1">
        <v>42295</v>
      </c>
      <c r="B2643" s="9" t="s">
        <v>19</v>
      </c>
      <c r="C2643" s="10" t="s">
        <v>130</v>
      </c>
      <c r="D2643" s="11">
        <v>20</v>
      </c>
      <c r="E2643" s="11">
        <v>30</v>
      </c>
      <c r="F2643" s="11">
        <v>834</v>
      </c>
      <c r="G2643" s="11">
        <v>848</v>
      </c>
      <c r="H2643" s="11">
        <v>14</v>
      </c>
      <c r="I2643" s="11" t="s">
        <v>10</v>
      </c>
      <c r="J2643" s="11" t="s">
        <v>20</v>
      </c>
      <c r="K2643" t="s">
        <v>7</v>
      </c>
      <c r="L2643" s="11" t="s">
        <v>34</v>
      </c>
      <c r="M2643" t="s">
        <v>497</v>
      </c>
      <c r="N2643" t="s">
        <v>745</v>
      </c>
      <c r="O2643" t="s">
        <v>749</v>
      </c>
      <c r="P2643" t="s">
        <v>750</v>
      </c>
      <c r="Q2643" s="38">
        <v>1</v>
      </c>
      <c r="R2643" s="21">
        <v>20</v>
      </c>
      <c r="S2643" s="21">
        <v>20</v>
      </c>
      <c r="T2643" s="21">
        <f t="shared" si="139"/>
        <v>20</v>
      </c>
      <c r="V2643" s="36">
        <v>1.0999999999999999E-2</v>
      </c>
      <c r="W2643" s="36">
        <v>3.2</v>
      </c>
      <c r="X2643">
        <f t="shared" si="138"/>
        <v>0.16020964986629505</v>
      </c>
    </row>
    <row r="2644" spans="1:24" x14ac:dyDescent="0.25">
      <c r="A2644" s="1">
        <v>42295</v>
      </c>
      <c r="B2644" s="9" t="s">
        <v>19</v>
      </c>
      <c r="C2644" s="10" t="s">
        <v>130</v>
      </c>
      <c r="D2644" s="11">
        <v>10</v>
      </c>
      <c r="E2644" s="11">
        <v>30</v>
      </c>
      <c r="F2644" s="11">
        <v>912</v>
      </c>
      <c r="G2644" s="11">
        <v>927</v>
      </c>
      <c r="H2644" s="11">
        <v>15</v>
      </c>
      <c r="I2644" s="11" t="s">
        <v>10</v>
      </c>
      <c r="J2644" s="11" t="s">
        <v>20</v>
      </c>
      <c r="K2644" t="s">
        <v>7</v>
      </c>
      <c r="L2644" s="11" t="s">
        <v>34</v>
      </c>
      <c r="M2644" t="s">
        <v>497</v>
      </c>
      <c r="N2644" t="s">
        <v>745</v>
      </c>
      <c r="O2644" t="s">
        <v>749</v>
      </c>
      <c r="P2644" t="s">
        <v>750</v>
      </c>
      <c r="Q2644" s="38">
        <v>2</v>
      </c>
      <c r="R2644" s="21">
        <v>20</v>
      </c>
      <c r="S2644" s="21">
        <v>20</v>
      </c>
      <c r="T2644" s="21">
        <f t="shared" si="139"/>
        <v>20</v>
      </c>
      <c r="V2644" s="36">
        <v>1.0999999999999999E-2</v>
      </c>
      <c r="W2644" s="36">
        <v>3.2</v>
      </c>
      <c r="X2644">
        <f t="shared" si="138"/>
        <v>0.32041929973259009</v>
      </c>
    </row>
    <row r="2645" spans="1:24" x14ac:dyDescent="0.25">
      <c r="A2645" s="1">
        <v>42295</v>
      </c>
      <c r="B2645" s="9" t="s">
        <v>19</v>
      </c>
      <c r="C2645" s="10" t="s">
        <v>130</v>
      </c>
      <c r="D2645" s="11">
        <v>10</v>
      </c>
      <c r="E2645" s="11">
        <v>30</v>
      </c>
      <c r="F2645" s="11">
        <v>912</v>
      </c>
      <c r="G2645" s="11">
        <v>927</v>
      </c>
      <c r="H2645" s="11">
        <v>15</v>
      </c>
      <c r="I2645" s="11" t="s">
        <v>10</v>
      </c>
      <c r="J2645" s="11" t="s">
        <v>20</v>
      </c>
      <c r="K2645" t="s">
        <v>7</v>
      </c>
      <c r="L2645" s="11" t="s">
        <v>34</v>
      </c>
      <c r="M2645" t="s">
        <v>497</v>
      </c>
      <c r="N2645" t="s">
        <v>745</v>
      </c>
      <c r="O2645" t="s">
        <v>749</v>
      </c>
      <c r="P2645" t="s">
        <v>750</v>
      </c>
      <c r="Q2645" s="38">
        <v>1</v>
      </c>
      <c r="R2645" s="21">
        <v>25</v>
      </c>
      <c r="S2645" s="21">
        <v>25</v>
      </c>
      <c r="T2645" s="21">
        <f t="shared" si="139"/>
        <v>25</v>
      </c>
      <c r="V2645" s="36">
        <v>1.0999999999999999E-2</v>
      </c>
      <c r="W2645" s="36">
        <v>3.2</v>
      </c>
      <c r="X2645">
        <f t="shared" si="138"/>
        <v>0.32719052071679178</v>
      </c>
    </row>
    <row r="2646" spans="1:24" x14ac:dyDescent="0.25">
      <c r="A2646" s="1">
        <v>42291</v>
      </c>
      <c r="B2646" s="1" t="s">
        <v>19</v>
      </c>
      <c r="C2646" t="s">
        <v>417</v>
      </c>
      <c r="D2646">
        <v>20</v>
      </c>
      <c r="E2646">
        <v>30</v>
      </c>
      <c r="F2646" s="6">
        <v>1226</v>
      </c>
      <c r="G2646" s="6">
        <v>1241</v>
      </c>
      <c r="H2646" s="6">
        <v>15</v>
      </c>
      <c r="I2646" t="s">
        <v>393</v>
      </c>
      <c r="J2646" t="s">
        <v>285</v>
      </c>
      <c r="K2646" t="s">
        <v>7</v>
      </c>
      <c r="L2646" t="s">
        <v>34</v>
      </c>
      <c r="M2646" t="s">
        <v>497</v>
      </c>
      <c r="N2646" t="s">
        <v>745</v>
      </c>
      <c r="O2646" t="s">
        <v>749</v>
      </c>
      <c r="P2646" t="s">
        <v>750</v>
      </c>
      <c r="Q2646" s="38">
        <v>2</v>
      </c>
      <c r="R2646" s="21">
        <v>16</v>
      </c>
      <c r="S2646" s="21">
        <v>16</v>
      </c>
      <c r="T2646" s="21">
        <f t="shared" si="139"/>
        <v>16</v>
      </c>
      <c r="V2646" s="36">
        <v>1.0999999999999999E-2</v>
      </c>
      <c r="W2646" s="36">
        <v>3.2</v>
      </c>
      <c r="X2646">
        <f t="shared" si="138"/>
        <v>0.15689410471948056</v>
      </c>
    </row>
    <row r="2647" spans="1:24" x14ac:dyDescent="0.25">
      <c r="A2647" s="1">
        <v>42296</v>
      </c>
      <c r="B2647" s="1" t="s">
        <v>19</v>
      </c>
      <c r="C2647" s="14" t="s">
        <v>219</v>
      </c>
      <c r="D2647">
        <v>16.7</v>
      </c>
      <c r="E2647">
        <v>30</v>
      </c>
      <c r="F2647" s="6">
        <v>1222</v>
      </c>
      <c r="G2647" s="6">
        <v>1239</v>
      </c>
      <c r="H2647" s="6">
        <v>17</v>
      </c>
      <c r="I2647" t="s">
        <v>146</v>
      </c>
      <c r="J2647" t="s">
        <v>147</v>
      </c>
      <c r="K2647" t="s">
        <v>7</v>
      </c>
      <c r="L2647" t="s">
        <v>34</v>
      </c>
      <c r="M2647" t="s">
        <v>497</v>
      </c>
      <c r="N2647" t="s">
        <v>745</v>
      </c>
      <c r="O2647" t="s">
        <v>749</v>
      </c>
      <c r="P2647" t="s">
        <v>750</v>
      </c>
      <c r="Q2647" s="38">
        <v>100</v>
      </c>
      <c r="R2647" s="21">
        <v>6</v>
      </c>
      <c r="S2647" s="21">
        <v>15</v>
      </c>
      <c r="T2647" s="21">
        <f t="shared" si="139"/>
        <v>10.5</v>
      </c>
      <c r="V2647" s="36">
        <v>1.0999999999999999E-2</v>
      </c>
      <c r="W2647" s="36">
        <v>3.2</v>
      </c>
      <c r="X2647">
        <f t="shared" si="138"/>
        <v>2.037973076047316</v>
      </c>
    </row>
    <row r="2648" spans="1:24" x14ac:dyDescent="0.25">
      <c r="A2648" s="1">
        <v>42296</v>
      </c>
      <c r="B2648" s="1" t="s">
        <v>19</v>
      </c>
      <c r="C2648" s="14" t="s">
        <v>219</v>
      </c>
      <c r="D2648">
        <v>16.7</v>
      </c>
      <c r="E2648">
        <v>30</v>
      </c>
      <c r="F2648" s="6">
        <v>1222</v>
      </c>
      <c r="G2648" s="6">
        <v>1239</v>
      </c>
      <c r="H2648" s="6">
        <v>17</v>
      </c>
      <c r="I2648" t="s">
        <v>146</v>
      </c>
      <c r="J2648" t="s">
        <v>147</v>
      </c>
      <c r="K2648" t="s">
        <v>7</v>
      </c>
      <c r="L2648" t="s">
        <v>34</v>
      </c>
      <c r="M2648" t="s">
        <v>497</v>
      </c>
      <c r="N2648" t="s">
        <v>745</v>
      </c>
      <c r="O2648" t="s">
        <v>749</v>
      </c>
      <c r="P2648" t="s">
        <v>750</v>
      </c>
      <c r="Q2648" s="38">
        <v>5</v>
      </c>
      <c r="R2648" s="21">
        <v>20</v>
      </c>
      <c r="S2648" s="21">
        <v>25</v>
      </c>
      <c r="T2648" s="21">
        <f t="shared" si="139"/>
        <v>22.5</v>
      </c>
      <c r="V2648" s="36">
        <v>1.0999999999999999E-2</v>
      </c>
      <c r="W2648" s="36">
        <v>3.2</v>
      </c>
      <c r="X2648">
        <f t="shared" si="138"/>
        <v>1.1677415879578692</v>
      </c>
    </row>
    <row r="2649" spans="1:24" x14ac:dyDescent="0.25">
      <c r="A2649" s="1">
        <v>42296</v>
      </c>
      <c r="B2649" s="1" t="s">
        <v>19</v>
      </c>
      <c r="C2649" t="s">
        <v>388</v>
      </c>
      <c r="D2649">
        <v>9</v>
      </c>
      <c r="E2649">
        <v>30</v>
      </c>
      <c r="F2649" s="6">
        <v>1348</v>
      </c>
      <c r="G2649" s="6">
        <v>1403</v>
      </c>
      <c r="H2649" s="6">
        <v>15</v>
      </c>
      <c r="I2649" s="6" t="s">
        <v>328</v>
      </c>
      <c r="J2649" t="s">
        <v>285</v>
      </c>
      <c r="K2649" t="s">
        <v>7</v>
      </c>
      <c r="L2649" t="s">
        <v>34</v>
      </c>
      <c r="M2649" t="s">
        <v>497</v>
      </c>
      <c r="N2649" t="s">
        <v>745</v>
      </c>
      <c r="O2649" t="s">
        <v>749</v>
      </c>
      <c r="P2649" t="s">
        <v>750</v>
      </c>
      <c r="Q2649" s="38">
        <v>3</v>
      </c>
      <c r="R2649" s="21">
        <v>17</v>
      </c>
      <c r="S2649" s="21">
        <v>17</v>
      </c>
      <c r="T2649" s="21">
        <f t="shared" si="139"/>
        <v>17</v>
      </c>
      <c r="V2649" s="36">
        <v>1.0999999999999999E-2</v>
      </c>
      <c r="W2649" s="36">
        <v>3.2</v>
      </c>
      <c r="X2649">
        <f t="shared" si="138"/>
        <v>0.2857264782537059</v>
      </c>
    </row>
    <row r="2650" spans="1:24" x14ac:dyDescent="0.25">
      <c r="A2650" s="1">
        <v>42296</v>
      </c>
      <c r="B2650" s="1" t="s">
        <v>19</v>
      </c>
      <c r="C2650" t="s">
        <v>388</v>
      </c>
      <c r="D2650">
        <v>9</v>
      </c>
      <c r="E2650">
        <v>30</v>
      </c>
      <c r="F2650" s="6">
        <v>1348</v>
      </c>
      <c r="G2650" s="6">
        <v>1403</v>
      </c>
      <c r="H2650" s="6">
        <v>15</v>
      </c>
      <c r="I2650" s="6" t="s">
        <v>328</v>
      </c>
      <c r="J2650" t="s">
        <v>285</v>
      </c>
      <c r="K2650" t="s">
        <v>7</v>
      </c>
      <c r="L2650" t="s">
        <v>34</v>
      </c>
      <c r="M2650" t="s">
        <v>497</v>
      </c>
      <c r="N2650" t="s">
        <v>745</v>
      </c>
      <c r="O2650" t="s">
        <v>749</v>
      </c>
      <c r="P2650" t="s">
        <v>750</v>
      </c>
      <c r="Q2650" s="38">
        <v>2</v>
      </c>
      <c r="R2650" s="21">
        <v>16</v>
      </c>
      <c r="S2650" s="21">
        <v>16</v>
      </c>
      <c r="T2650" s="21">
        <f t="shared" si="139"/>
        <v>16</v>
      </c>
      <c r="V2650" s="36">
        <v>1.0999999999999999E-2</v>
      </c>
      <c r="W2650" s="36">
        <v>3.2</v>
      </c>
      <c r="X2650">
        <f t="shared" si="138"/>
        <v>0.15689410471948056</v>
      </c>
    </row>
    <row r="2651" spans="1:24" x14ac:dyDescent="0.25">
      <c r="A2651" s="1">
        <v>42296</v>
      </c>
      <c r="B2651" s="1" t="s">
        <v>19</v>
      </c>
      <c r="C2651" t="s">
        <v>387</v>
      </c>
      <c r="D2651">
        <v>65</v>
      </c>
      <c r="E2651">
        <v>30</v>
      </c>
      <c r="F2651" s="6">
        <v>905</v>
      </c>
      <c r="G2651" s="6">
        <v>920</v>
      </c>
      <c r="H2651" s="6">
        <v>15</v>
      </c>
      <c r="I2651" s="6" t="s">
        <v>328</v>
      </c>
      <c r="J2651" t="s">
        <v>285</v>
      </c>
      <c r="K2651" t="s">
        <v>38</v>
      </c>
      <c r="L2651" t="s">
        <v>34</v>
      </c>
      <c r="M2651" t="s">
        <v>497</v>
      </c>
      <c r="N2651" t="s">
        <v>745</v>
      </c>
      <c r="O2651" t="s">
        <v>749</v>
      </c>
      <c r="P2651" t="s">
        <v>750</v>
      </c>
      <c r="Q2651" s="12"/>
      <c r="R2651"/>
      <c r="S2651"/>
      <c r="T2651"/>
      <c r="V2651" s="36">
        <v>1.0999999999999999E-2</v>
      </c>
      <c r="W2651" s="36">
        <v>3.2</v>
      </c>
      <c r="X2651">
        <f t="shared" si="138"/>
        <v>0</v>
      </c>
    </row>
    <row r="2652" spans="1:24" x14ac:dyDescent="0.25">
      <c r="A2652" s="1">
        <v>42297</v>
      </c>
      <c r="B2652" s="1" t="s">
        <v>19</v>
      </c>
      <c r="C2652" t="s">
        <v>390</v>
      </c>
      <c r="D2652">
        <v>15</v>
      </c>
      <c r="E2652">
        <v>30</v>
      </c>
      <c r="F2652" s="6">
        <v>1220</v>
      </c>
      <c r="G2652" s="6">
        <v>1235</v>
      </c>
      <c r="H2652" s="6">
        <v>15</v>
      </c>
      <c r="I2652" s="6" t="s">
        <v>328</v>
      </c>
      <c r="J2652" t="s">
        <v>147</v>
      </c>
      <c r="K2652" t="s">
        <v>7</v>
      </c>
      <c r="L2652" t="s">
        <v>34</v>
      </c>
      <c r="M2652" t="s">
        <v>497</v>
      </c>
      <c r="N2652" t="s">
        <v>745</v>
      </c>
      <c r="O2652" t="s">
        <v>749</v>
      </c>
      <c r="P2652" t="s">
        <v>750</v>
      </c>
      <c r="Q2652" s="38">
        <v>2</v>
      </c>
      <c r="R2652" s="21">
        <v>20</v>
      </c>
      <c r="S2652" s="21">
        <v>20</v>
      </c>
      <c r="T2652" s="21">
        <f t="shared" ref="T2652:T2683" si="140">AVERAGE(R2652:S2652)</f>
        <v>20</v>
      </c>
      <c r="V2652" s="36">
        <v>1.0999999999999999E-2</v>
      </c>
      <c r="W2652" s="36">
        <v>3.2</v>
      </c>
      <c r="X2652">
        <f t="shared" si="138"/>
        <v>0.32041929973259009</v>
      </c>
    </row>
    <row r="2653" spans="1:24" x14ac:dyDescent="0.25">
      <c r="A2653" s="1">
        <v>42298</v>
      </c>
      <c r="B2653" s="1" t="s">
        <v>19</v>
      </c>
      <c r="C2653" s="14" t="s">
        <v>228</v>
      </c>
      <c r="D2653">
        <v>17.100000000000001</v>
      </c>
      <c r="E2653">
        <v>30</v>
      </c>
      <c r="F2653" s="6">
        <v>1121</v>
      </c>
      <c r="G2653" s="6">
        <v>1135</v>
      </c>
      <c r="H2653" s="6">
        <v>14</v>
      </c>
      <c r="I2653" t="s">
        <v>146</v>
      </c>
      <c r="J2653" t="s">
        <v>147</v>
      </c>
      <c r="K2653" t="s">
        <v>7</v>
      </c>
      <c r="L2653" t="s">
        <v>34</v>
      </c>
      <c r="M2653" t="s">
        <v>497</v>
      </c>
      <c r="N2653" t="s">
        <v>745</v>
      </c>
      <c r="O2653" t="s">
        <v>749</v>
      </c>
      <c r="P2653" t="s">
        <v>750</v>
      </c>
      <c r="Q2653" s="38">
        <v>2</v>
      </c>
      <c r="R2653" s="21">
        <v>12</v>
      </c>
      <c r="S2653" s="21">
        <v>15</v>
      </c>
      <c r="T2653" s="21">
        <f t="shared" si="140"/>
        <v>13.5</v>
      </c>
      <c r="V2653" s="36">
        <v>1.0999999999999999E-2</v>
      </c>
      <c r="W2653" s="36">
        <v>3.2</v>
      </c>
      <c r="X2653">
        <f t="shared" si="138"/>
        <v>9.1094202902247359E-2</v>
      </c>
    </row>
    <row r="2654" spans="1:24" x14ac:dyDescent="0.25">
      <c r="A2654" s="1">
        <v>42291</v>
      </c>
      <c r="B2654" s="1" t="s">
        <v>19</v>
      </c>
      <c r="C2654" t="s">
        <v>417</v>
      </c>
      <c r="D2654">
        <v>20</v>
      </c>
      <c r="E2654">
        <v>30</v>
      </c>
      <c r="F2654" s="6">
        <v>1226</v>
      </c>
      <c r="G2654" s="6">
        <v>1241</v>
      </c>
      <c r="H2654" s="6">
        <v>15</v>
      </c>
      <c r="I2654" t="s">
        <v>393</v>
      </c>
      <c r="J2654" t="s">
        <v>285</v>
      </c>
      <c r="K2654" t="s">
        <v>7</v>
      </c>
      <c r="L2654" t="s">
        <v>34</v>
      </c>
      <c r="M2654" t="s">
        <v>497</v>
      </c>
      <c r="N2654" t="s">
        <v>745</v>
      </c>
      <c r="O2654" t="s">
        <v>749</v>
      </c>
      <c r="P2654" t="s">
        <v>750</v>
      </c>
      <c r="Q2654" s="38">
        <v>1</v>
      </c>
      <c r="R2654" s="21">
        <v>17</v>
      </c>
      <c r="S2654" s="21">
        <v>17</v>
      </c>
      <c r="T2654" s="21">
        <f t="shared" si="140"/>
        <v>17</v>
      </c>
      <c r="V2654" s="36">
        <v>1.0999999999999999E-2</v>
      </c>
      <c r="W2654" s="36">
        <v>3.2</v>
      </c>
      <c r="X2654">
        <f t="shared" si="138"/>
        <v>9.5242159417901956E-2</v>
      </c>
    </row>
    <row r="2655" spans="1:24" x14ac:dyDescent="0.25">
      <c r="A2655" s="1">
        <v>42295</v>
      </c>
      <c r="B2655" s="1" t="s">
        <v>19</v>
      </c>
      <c r="C2655" t="s">
        <v>438</v>
      </c>
      <c r="D2655">
        <v>20</v>
      </c>
      <c r="E2655">
        <v>30</v>
      </c>
      <c r="F2655" s="6">
        <v>1003</v>
      </c>
      <c r="G2655" s="6">
        <v>1018</v>
      </c>
      <c r="H2655" s="6">
        <v>15</v>
      </c>
      <c r="I2655" t="s">
        <v>393</v>
      </c>
      <c r="J2655" t="s">
        <v>285</v>
      </c>
      <c r="K2655" t="s">
        <v>7</v>
      </c>
      <c r="L2655" t="s">
        <v>34</v>
      </c>
      <c r="M2655" t="s">
        <v>497</v>
      </c>
      <c r="N2655" t="s">
        <v>745</v>
      </c>
      <c r="O2655" t="s">
        <v>749</v>
      </c>
      <c r="P2655" t="s">
        <v>750</v>
      </c>
      <c r="Q2655" s="38">
        <v>1</v>
      </c>
      <c r="R2655" s="21">
        <v>17</v>
      </c>
      <c r="S2655" s="21">
        <v>17</v>
      </c>
      <c r="T2655" s="21">
        <f t="shared" si="140"/>
        <v>17</v>
      </c>
      <c r="V2655" s="36">
        <v>1.0999999999999999E-2</v>
      </c>
      <c r="W2655" s="36">
        <v>3.2</v>
      </c>
      <c r="X2655">
        <f t="shared" si="138"/>
        <v>9.5242159417901956E-2</v>
      </c>
    </row>
    <row r="2656" spans="1:24" x14ac:dyDescent="0.25">
      <c r="A2656" s="1">
        <v>42301</v>
      </c>
      <c r="B2656" s="1" t="s">
        <v>19</v>
      </c>
      <c r="C2656" t="s">
        <v>1194</v>
      </c>
      <c r="D2656">
        <v>20</v>
      </c>
      <c r="E2656">
        <v>30</v>
      </c>
      <c r="F2656" s="6">
        <v>1000</v>
      </c>
      <c r="G2656" s="6">
        <v>1015</v>
      </c>
      <c r="H2656" s="6">
        <v>15</v>
      </c>
      <c r="I2656" t="s">
        <v>393</v>
      </c>
      <c r="J2656" t="s">
        <v>285</v>
      </c>
      <c r="K2656" t="s">
        <v>7</v>
      </c>
      <c r="L2656" t="s">
        <v>34</v>
      </c>
      <c r="M2656" t="s">
        <v>497</v>
      </c>
      <c r="N2656" t="s">
        <v>745</v>
      </c>
      <c r="O2656" t="s">
        <v>749</v>
      </c>
      <c r="P2656" t="s">
        <v>750</v>
      </c>
      <c r="Q2656" s="38">
        <v>34</v>
      </c>
      <c r="R2656" s="21">
        <v>18</v>
      </c>
      <c r="S2656" s="21">
        <v>21</v>
      </c>
      <c r="T2656" s="21">
        <f t="shared" si="140"/>
        <v>19.5</v>
      </c>
      <c r="V2656" s="36">
        <v>1.0999999999999999E-2</v>
      </c>
      <c r="W2656" s="36">
        <v>3.2</v>
      </c>
      <c r="X2656">
        <f t="shared" si="138"/>
        <v>5.0232218432093552</v>
      </c>
    </row>
    <row r="2657" spans="1:24" x14ac:dyDescent="0.25">
      <c r="A2657" s="1">
        <v>42301</v>
      </c>
      <c r="B2657" s="1" t="s">
        <v>19</v>
      </c>
      <c r="C2657" s="8" t="s">
        <v>1196</v>
      </c>
      <c r="D2657">
        <v>20</v>
      </c>
      <c r="E2657">
        <v>30</v>
      </c>
      <c r="F2657" s="17">
        <v>0.47152777777777777</v>
      </c>
      <c r="G2657" s="17">
        <v>0.48194444444444445</v>
      </c>
      <c r="H2657" s="6">
        <v>15</v>
      </c>
      <c r="I2657" t="s">
        <v>10</v>
      </c>
      <c r="J2657" t="s">
        <v>20</v>
      </c>
      <c r="K2657" t="s">
        <v>7</v>
      </c>
      <c r="L2657" t="s">
        <v>34</v>
      </c>
      <c r="M2657" t="s">
        <v>497</v>
      </c>
      <c r="N2657" t="s">
        <v>745</v>
      </c>
      <c r="O2657" t="s">
        <v>749</v>
      </c>
      <c r="P2657" t="s">
        <v>750</v>
      </c>
      <c r="Q2657" s="38">
        <v>1</v>
      </c>
      <c r="R2657" s="21">
        <v>25</v>
      </c>
      <c r="S2657" s="21">
        <v>25</v>
      </c>
      <c r="T2657" s="21">
        <f t="shared" si="140"/>
        <v>25</v>
      </c>
      <c r="V2657" s="36">
        <v>1.0999999999999999E-2</v>
      </c>
      <c r="W2657" s="36">
        <v>3.2</v>
      </c>
      <c r="X2657">
        <f t="shared" si="138"/>
        <v>0.32719052071679178</v>
      </c>
    </row>
    <row r="2658" spans="1:24" x14ac:dyDescent="0.25">
      <c r="A2658" s="1">
        <v>42302</v>
      </c>
      <c r="B2658" s="1" t="s">
        <v>19</v>
      </c>
      <c r="C2658" s="8" t="s">
        <v>1197</v>
      </c>
      <c r="D2658">
        <v>20</v>
      </c>
      <c r="E2658">
        <v>30</v>
      </c>
      <c r="F2658" s="17">
        <v>0.40277777777777773</v>
      </c>
      <c r="G2658" s="17">
        <v>0.41111111111111115</v>
      </c>
      <c r="H2658" s="6">
        <v>12</v>
      </c>
      <c r="I2658" t="s">
        <v>10</v>
      </c>
      <c r="J2658" t="s">
        <v>20</v>
      </c>
      <c r="K2658" t="s">
        <v>7</v>
      </c>
      <c r="L2658" t="s">
        <v>34</v>
      </c>
      <c r="M2658" t="s">
        <v>497</v>
      </c>
      <c r="N2658" t="s">
        <v>745</v>
      </c>
      <c r="O2658" t="s">
        <v>749</v>
      </c>
      <c r="P2658" t="s">
        <v>750</v>
      </c>
      <c r="Q2658" s="38">
        <v>1</v>
      </c>
      <c r="R2658" s="21">
        <v>18</v>
      </c>
      <c r="S2658" s="21">
        <v>18</v>
      </c>
      <c r="T2658" s="21">
        <f t="shared" si="140"/>
        <v>18</v>
      </c>
      <c r="V2658" s="36">
        <v>1.0999999999999999E-2</v>
      </c>
      <c r="W2658" s="36">
        <v>3.2</v>
      </c>
      <c r="X2658">
        <f t="shared" si="138"/>
        <v>0.11435751288343501</v>
      </c>
    </row>
    <row r="2659" spans="1:24" x14ac:dyDescent="0.25">
      <c r="A2659" s="1">
        <v>42302</v>
      </c>
      <c r="B2659" s="1" t="s">
        <v>19</v>
      </c>
      <c r="C2659" s="8" t="s">
        <v>1197</v>
      </c>
      <c r="D2659">
        <v>10</v>
      </c>
      <c r="E2659">
        <v>30</v>
      </c>
      <c r="F2659" s="17">
        <v>0.42291666666666666</v>
      </c>
      <c r="G2659" s="17">
        <v>0.43194444444444446</v>
      </c>
      <c r="H2659" s="6">
        <v>13</v>
      </c>
      <c r="I2659" t="s">
        <v>10</v>
      </c>
      <c r="J2659" t="s">
        <v>20</v>
      </c>
      <c r="K2659" t="s">
        <v>7</v>
      </c>
      <c r="L2659" t="s">
        <v>34</v>
      </c>
      <c r="M2659" t="s">
        <v>497</v>
      </c>
      <c r="N2659" t="s">
        <v>745</v>
      </c>
      <c r="O2659" t="s">
        <v>749</v>
      </c>
      <c r="P2659" t="s">
        <v>750</v>
      </c>
      <c r="Q2659" s="38">
        <v>1</v>
      </c>
      <c r="R2659" s="21">
        <v>23</v>
      </c>
      <c r="S2659" s="21">
        <v>23</v>
      </c>
      <c r="T2659" s="21">
        <f t="shared" si="140"/>
        <v>23</v>
      </c>
      <c r="V2659" s="36">
        <v>1.0999999999999999E-2</v>
      </c>
      <c r="W2659" s="36">
        <v>3.2</v>
      </c>
      <c r="X2659">
        <f t="shared" si="138"/>
        <v>0.25056578098377064</v>
      </c>
    </row>
    <row r="2660" spans="1:24" x14ac:dyDescent="0.25">
      <c r="A2660" s="1">
        <v>42302</v>
      </c>
      <c r="B2660" s="1" t="s">
        <v>19</v>
      </c>
      <c r="C2660" s="8" t="s">
        <v>1197</v>
      </c>
      <c r="D2660">
        <v>10</v>
      </c>
      <c r="E2660">
        <v>30</v>
      </c>
      <c r="F2660" s="17">
        <v>0.42291666666666666</v>
      </c>
      <c r="G2660" s="17">
        <v>0.43194444444444446</v>
      </c>
      <c r="H2660" s="6">
        <v>13</v>
      </c>
      <c r="I2660" t="s">
        <v>10</v>
      </c>
      <c r="J2660" t="s">
        <v>20</v>
      </c>
      <c r="K2660" t="s">
        <v>7</v>
      </c>
      <c r="L2660" t="s">
        <v>34</v>
      </c>
      <c r="M2660" t="s">
        <v>497</v>
      </c>
      <c r="N2660" t="s">
        <v>745</v>
      </c>
      <c r="O2660" t="s">
        <v>749</v>
      </c>
      <c r="P2660" t="s">
        <v>750</v>
      </c>
      <c r="Q2660" s="38">
        <v>1</v>
      </c>
      <c r="R2660" s="21">
        <v>21</v>
      </c>
      <c r="S2660" s="21">
        <v>21</v>
      </c>
      <c r="T2660" s="21">
        <f t="shared" si="140"/>
        <v>21</v>
      </c>
      <c r="V2660" s="36">
        <v>1.0999999999999999E-2</v>
      </c>
      <c r="W2660" s="36">
        <v>3.2</v>
      </c>
      <c r="X2660">
        <f t="shared" si="138"/>
        <v>0.18728130559870398</v>
      </c>
    </row>
    <row r="2661" spans="1:24" x14ac:dyDescent="0.25">
      <c r="A2661" s="1">
        <v>42302</v>
      </c>
      <c r="B2661" s="1" t="s">
        <v>19</v>
      </c>
      <c r="C2661" s="8" t="s">
        <v>1197</v>
      </c>
      <c r="D2661">
        <v>10</v>
      </c>
      <c r="E2661">
        <v>30</v>
      </c>
      <c r="F2661" s="17">
        <v>0.42291666666666666</v>
      </c>
      <c r="G2661" s="17">
        <v>0.43194444444444446</v>
      </c>
      <c r="H2661" s="6">
        <v>13</v>
      </c>
      <c r="I2661" t="s">
        <v>10</v>
      </c>
      <c r="J2661" t="s">
        <v>20</v>
      </c>
      <c r="K2661" t="s">
        <v>7</v>
      </c>
      <c r="L2661" t="s">
        <v>34</v>
      </c>
      <c r="M2661" t="s">
        <v>497</v>
      </c>
      <c r="N2661" t="s">
        <v>745</v>
      </c>
      <c r="O2661" t="s">
        <v>749</v>
      </c>
      <c r="P2661" t="s">
        <v>750</v>
      </c>
      <c r="Q2661" s="38">
        <v>50</v>
      </c>
      <c r="R2661" s="21">
        <v>20</v>
      </c>
      <c r="S2661" s="21">
        <v>23</v>
      </c>
      <c r="T2661" s="21">
        <f t="shared" si="140"/>
        <v>21.5</v>
      </c>
      <c r="V2661" s="36">
        <v>1.0999999999999999E-2</v>
      </c>
      <c r="W2661" s="36">
        <v>3.2</v>
      </c>
      <c r="X2661">
        <f t="shared" si="138"/>
        <v>10.096381705586639</v>
      </c>
    </row>
    <row r="2662" spans="1:24" x14ac:dyDescent="0.25">
      <c r="A2662" s="1">
        <v>42302</v>
      </c>
      <c r="B2662" s="1" t="s">
        <v>19</v>
      </c>
      <c r="C2662" t="s">
        <v>1195</v>
      </c>
      <c r="D2662">
        <v>10</v>
      </c>
      <c r="E2662">
        <v>30</v>
      </c>
      <c r="F2662" s="17">
        <v>0.34652777777777777</v>
      </c>
      <c r="G2662" s="17">
        <v>0.35694444444444445</v>
      </c>
      <c r="H2662" s="6">
        <v>15</v>
      </c>
      <c r="I2662" t="s">
        <v>393</v>
      </c>
      <c r="J2662" t="s">
        <v>285</v>
      </c>
      <c r="K2662" t="s">
        <v>7</v>
      </c>
      <c r="L2662" t="s">
        <v>34</v>
      </c>
      <c r="M2662" t="s">
        <v>497</v>
      </c>
      <c r="N2662" t="s">
        <v>745</v>
      </c>
      <c r="O2662" t="s">
        <v>749</v>
      </c>
      <c r="P2662" t="s">
        <v>750</v>
      </c>
      <c r="Q2662" s="38">
        <v>1</v>
      </c>
      <c r="R2662" s="21">
        <v>20</v>
      </c>
      <c r="S2662" s="21">
        <v>20</v>
      </c>
      <c r="T2662" s="21">
        <f t="shared" si="140"/>
        <v>20</v>
      </c>
      <c r="V2662" s="36">
        <v>1.0999999999999999E-2</v>
      </c>
      <c r="W2662" s="36">
        <v>3.2</v>
      </c>
      <c r="X2662">
        <f t="shared" si="138"/>
        <v>0.16020964986629505</v>
      </c>
    </row>
    <row r="2663" spans="1:24" x14ac:dyDescent="0.25">
      <c r="A2663" s="1">
        <v>42302</v>
      </c>
      <c r="B2663" s="1" t="s">
        <v>19</v>
      </c>
      <c r="C2663" t="s">
        <v>1195</v>
      </c>
      <c r="D2663">
        <v>10</v>
      </c>
      <c r="E2663">
        <v>30</v>
      </c>
      <c r="F2663" s="17">
        <v>0.34652777777777777</v>
      </c>
      <c r="G2663" s="17">
        <v>0.35694444444444445</v>
      </c>
      <c r="H2663" s="6">
        <v>15</v>
      </c>
      <c r="I2663" t="s">
        <v>393</v>
      </c>
      <c r="J2663" t="s">
        <v>285</v>
      </c>
      <c r="K2663" t="s">
        <v>7</v>
      </c>
      <c r="L2663" t="s">
        <v>34</v>
      </c>
      <c r="M2663" t="s">
        <v>497</v>
      </c>
      <c r="N2663" t="s">
        <v>745</v>
      </c>
      <c r="O2663" t="s">
        <v>749</v>
      </c>
      <c r="P2663" t="s">
        <v>750</v>
      </c>
      <c r="Q2663" s="38">
        <v>2</v>
      </c>
      <c r="R2663" s="21">
        <v>25</v>
      </c>
      <c r="S2663" s="21">
        <v>25</v>
      </c>
      <c r="T2663" s="21">
        <f t="shared" si="140"/>
        <v>25</v>
      </c>
      <c r="V2663" s="36">
        <v>1.0999999999999999E-2</v>
      </c>
      <c r="W2663" s="36">
        <v>3.2</v>
      </c>
      <c r="X2663">
        <f t="shared" si="138"/>
        <v>0.65438104143358355</v>
      </c>
    </row>
    <row r="2664" spans="1:24" x14ac:dyDescent="0.25">
      <c r="A2664" s="1">
        <v>42294</v>
      </c>
      <c r="B2664" s="1" t="s">
        <v>19</v>
      </c>
      <c r="C2664">
        <v>1133</v>
      </c>
      <c r="D2664">
        <v>20</v>
      </c>
      <c r="E2664">
        <v>30</v>
      </c>
      <c r="F2664" s="17">
        <v>0.43402777777777801</v>
      </c>
      <c r="G2664" s="17">
        <v>0.46180555555555602</v>
      </c>
      <c r="H2664" s="6">
        <v>15</v>
      </c>
      <c r="I2664" t="s">
        <v>230</v>
      </c>
      <c r="J2664" t="s">
        <v>231</v>
      </c>
      <c r="K2664" t="s">
        <v>7</v>
      </c>
      <c r="L2664" t="s">
        <v>34</v>
      </c>
      <c r="M2664" t="s">
        <v>497</v>
      </c>
      <c r="N2664" t="s">
        <v>745</v>
      </c>
      <c r="O2664" t="s">
        <v>749</v>
      </c>
      <c r="P2664" t="s">
        <v>750</v>
      </c>
      <c r="Q2664" s="38">
        <v>1</v>
      </c>
      <c r="R2664" s="21">
        <v>18</v>
      </c>
      <c r="S2664" s="21">
        <v>18</v>
      </c>
      <c r="T2664" s="21">
        <f t="shared" si="140"/>
        <v>18</v>
      </c>
      <c r="V2664" s="36">
        <v>1.0999999999999999E-2</v>
      </c>
      <c r="W2664" s="36">
        <v>3.2</v>
      </c>
      <c r="X2664">
        <f t="shared" si="138"/>
        <v>0.11435751288343501</v>
      </c>
    </row>
    <row r="2665" spans="1:24" x14ac:dyDescent="0.25">
      <c r="A2665" s="1">
        <v>42296</v>
      </c>
      <c r="B2665" s="1" t="s">
        <v>19</v>
      </c>
      <c r="C2665">
        <v>1182</v>
      </c>
      <c r="D2665">
        <v>20</v>
      </c>
      <c r="E2665">
        <v>30</v>
      </c>
      <c r="F2665" s="17">
        <v>0.33333333333333298</v>
      </c>
      <c r="G2665" s="17">
        <v>0.36111111111111099</v>
      </c>
      <c r="H2665" s="6">
        <v>15</v>
      </c>
      <c r="I2665" t="s">
        <v>230</v>
      </c>
      <c r="J2665" t="s">
        <v>253</v>
      </c>
      <c r="K2665" t="s">
        <v>7</v>
      </c>
      <c r="L2665" t="s">
        <v>34</v>
      </c>
      <c r="M2665" t="s">
        <v>497</v>
      </c>
      <c r="N2665" t="s">
        <v>745</v>
      </c>
      <c r="O2665" t="s">
        <v>749</v>
      </c>
      <c r="P2665" t="s">
        <v>750</v>
      </c>
      <c r="Q2665" s="38">
        <v>1</v>
      </c>
      <c r="R2665" s="21">
        <v>18</v>
      </c>
      <c r="S2665" s="21">
        <v>18</v>
      </c>
      <c r="T2665" s="21">
        <f t="shared" si="140"/>
        <v>18</v>
      </c>
      <c r="V2665" s="36">
        <v>1.0999999999999999E-2</v>
      </c>
      <c r="W2665" s="36">
        <v>3.2</v>
      </c>
      <c r="X2665">
        <f t="shared" si="138"/>
        <v>0.11435751288343501</v>
      </c>
    </row>
    <row r="2666" spans="1:24" x14ac:dyDescent="0.25">
      <c r="A2666" s="1">
        <v>42296</v>
      </c>
      <c r="B2666" s="1" t="s">
        <v>19</v>
      </c>
      <c r="C2666">
        <v>1182</v>
      </c>
      <c r="D2666">
        <v>20</v>
      </c>
      <c r="E2666">
        <v>30</v>
      </c>
      <c r="F2666" s="17">
        <v>0.33333333333333298</v>
      </c>
      <c r="G2666" s="17">
        <v>0.36111111111111099</v>
      </c>
      <c r="H2666" s="6">
        <v>15</v>
      </c>
      <c r="I2666" t="s">
        <v>230</v>
      </c>
      <c r="J2666" t="s">
        <v>253</v>
      </c>
      <c r="K2666" t="s">
        <v>7</v>
      </c>
      <c r="L2666" t="s">
        <v>34</v>
      </c>
      <c r="M2666" t="s">
        <v>497</v>
      </c>
      <c r="N2666" t="s">
        <v>745</v>
      </c>
      <c r="O2666" t="s">
        <v>749</v>
      </c>
      <c r="P2666" t="s">
        <v>750</v>
      </c>
      <c r="Q2666" s="38">
        <v>1</v>
      </c>
      <c r="R2666" s="21">
        <v>17</v>
      </c>
      <c r="S2666" s="21">
        <v>17</v>
      </c>
      <c r="T2666" s="21">
        <f t="shared" si="140"/>
        <v>17</v>
      </c>
      <c r="V2666" s="36">
        <v>1.0999999999999999E-2</v>
      </c>
      <c r="W2666" s="36">
        <v>3.2</v>
      </c>
      <c r="X2666">
        <f t="shared" si="138"/>
        <v>9.5242159417901956E-2</v>
      </c>
    </row>
    <row r="2667" spans="1:24" x14ac:dyDescent="0.25">
      <c r="A2667" s="1">
        <v>42297</v>
      </c>
      <c r="B2667" s="1" t="s">
        <v>19</v>
      </c>
      <c r="C2667">
        <v>168</v>
      </c>
      <c r="D2667">
        <v>20</v>
      </c>
      <c r="E2667">
        <v>30</v>
      </c>
      <c r="F2667" s="17">
        <v>0.45138888888888901</v>
      </c>
      <c r="G2667" s="17">
        <v>0.47569444444444398</v>
      </c>
      <c r="H2667" s="6">
        <v>15</v>
      </c>
      <c r="I2667" t="s">
        <v>230</v>
      </c>
      <c r="J2667" t="s">
        <v>285</v>
      </c>
      <c r="K2667" t="s">
        <v>7</v>
      </c>
      <c r="L2667" t="s">
        <v>34</v>
      </c>
      <c r="M2667" t="s">
        <v>497</v>
      </c>
      <c r="N2667" t="s">
        <v>745</v>
      </c>
      <c r="O2667" t="s">
        <v>749</v>
      </c>
      <c r="P2667" t="s">
        <v>750</v>
      </c>
      <c r="Q2667" s="38">
        <v>1</v>
      </c>
      <c r="R2667" s="21">
        <v>15</v>
      </c>
      <c r="S2667" s="21">
        <v>15</v>
      </c>
      <c r="T2667" s="21">
        <f t="shared" si="140"/>
        <v>15</v>
      </c>
      <c r="V2667" s="36">
        <v>1.0999999999999999E-2</v>
      </c>
      <c r="W2667" s="36">
        <v>3.2</v>
      </c>
      <c r="X2667">
        <f t="shared" si="138"/>
        <v>6.3809407811685148E-2</v>
      </c>
    </row>
    <row r="2668" spans="1:24" x14ac:dyDescent="0.25">
      <c r="A2668" s="1">
        <v>42297</v>
      </c>
      <c r="B2668" s="1" t="s">
        <v>19</v>
      </c>
      <c r="C2668">
        <v>168</v>
      </c>
      <c r="D2668">
        <v>20</v>
      </c>
      <c r="E2668">
        <v>30</v>
      </c>
      <c r="F2668" s="17">
        <v>0.45138888888888901</v>
      </c>
      <c r="G2668" s="17">
        <v>0.47569444444444398</v>
      </c>
      <c r="H2668" s="6">
        <v>15</v>
      </c>
      <c r="I2668" t="s">
        <v>230</v>
      </c>
      <c r="J2668" t="s">
        <v>285</v>
      </c>
      <c r="K2668" t="s">
        <v>7</v>
      </c>
      <c r="L2668" t="s">
        <v>34</v>
      </c>
      <c r="M2668" t="s">
        <v>497</v>
      </c>
      <c r="N2668" t="s">
        <v>745</v>
      </c>
      <c r="O2668" t="s">
        <v>749</v>
      </c>
      <c r="P2668" t="s">
        <v>750</v>
      </c>
      <c r="Q2668" s="38">
        <v>2</v>
      </c>
      <c r="R2668" s="21">
        <v>18</v>
      </c>
      <c r="S2668" s="21">
        <v>18</v>
      </c>
      <c r="T2668" s="21">
        <f t="shared" si="140"/>
        <v>18</v>
      </c>
      <c r="V2668" s="36">
        <v>1.0999999999999999E-2</v>
      </c>
      <c r="W2668" s="36">
        <v>3.2</v>
      </c>
      <c r="X2668">
        <f t="shared" si="138"/>
        <v>0.22871502576687003</v>
      </c>
    </row>
    <row r="2669" spans="1:24" x14ac:dyDescent="0.25">
      <c r="A2669" s="1">
        <v>42297</v>
      </c>
      <c r="B2669" s="1" t="s">
        <v>19</v>
      </c>
      <c r="C2669">
        <v>171</v>
      </c>
      <c r="D2669">
        <v>20</v>
      </c>
      <c r="E2669">
        <v>30</v>
      </c>
      <c r="H2669" s="6">
        <v>15</v>
      </c>
      <c r="I2669" t="s">
        <v>230</v>
      </c>
      <c r="J2669" t="s">
        <v>285</v>
      </c>
      <c r="K2669" t="s">
        <v>7</v>
      </c>
      <c r="L2669" t="s">
        <v>34</v>
      </c>
      <c r="M2669" t="s">
        <v>497</v>
      </c>
      <c r="N2669" t="s">
        <v>745</v>
      </c>
      <c r="O2669" t="s">
        <v>749</v>
      </c>
      <c r="P2669" t="s">
        <v>750</v>
      </c>
      <c r="Q2669" s="38">
        <v>10</v>
      </c>
      <c r="R2669" s="21">
        <v>10</v>
      </c>
      <c r="S2669" s="21">
        <v>14</v>
      </c>
      <c r="T2669" s="21">
        <f t="shared" si="140"/>
        <v>12</v>
      </c>
      <c r="V2669" s="36">
        <v>1.0999999999999999E-2</v>
      </c>
      <c r="W2669" s="36">
        <v>3.2</v>
      </c>
      <c r="X2669">
        <f t="shared" si="138"/>
        <v>0.31244434775463437</v>
      </c>
    </row>
    <row r="2670" spans="1:24" x14ac:dyDescent="0.25">
      <c r="A2670" s="1">
        <v>42297</v>
      </c>
      <c r="B2670" s="1" t="s">
        <v>19</v>
      </c>
      <c r="C2670">
        <v>171</v>
      </c>
      <c r="D2670">
        <v>20</v>
      </c>
      <c r="E2670">
        <v>30</v>
      </c>
      <c r="H2670" s="6">
        <v>15</v>
      </c>
      <c r="I2670" t="s">
        <v>230</v>
      </c>
      <c r="J2670" t="s">
        <v>285</v>
      </c>
      <c r="K2670" t="s">
        <v>7</v>
      </c>
      <c r="L2670" t="s">
        <v>34</v>
      </c>
      <c r="M2670" t="s">
        <v>497</v>
      </c>
      <c r="N2670" t="s">
        <v>745</v>
      </c>
      <c r="O2670" t="s">
        <v>749</v>
      </c>
      <c r="P2670" t="s">
        <v>750</v>
      </c>
      <c r="Q2670" s="38">
        <v>6</v>
      </c>
      <c r="R2670" s="21">
        <v>20</v>
      </c>
      <c r="S2670" s="21">
        <v>20</v>
      </c>
      <c r="T2670" s="21">
        <f t="shared" si="140"/>
        <v>20</v>
      </c>
      <c r="V2670" s="36">
        <v>1.0999999999999999E-2</v>
      </c>
      <c r="W2670" s="36">
        <v>3.2</v>
      </c>
      <c r="X2670">
        <f t="shared" si="138"/>
        <v>0.96125789919777027</v>
      </c>
    </row>
    <row r="2671" spans="1:24" x14ac:dyDescent="0.25">
      <c r="A2671" s="1">
        <v>42289</v>
      </c>
      <c r="B2671" s="1" t="s">
        <v>19</v>
      </c>
      <c r="C2671" t="s">
        <v>304</v>
      </c>
      <c r="D2671">
        <v>10</v>
      </c>
      <c r="E2671">
        <v>30</v>
      </c>
      <c r="F2671" s="17">
        <v>0.35972222222222222</v>
      </c>
      <c r="G2671" s="17">
        <v>0.37916666666666665</v>
      </c>
      <c r="H2671">
        <v>15</v>
      </c>
      <c r="I2671" t="s">
        <v>230</v>
      </c>
      <c r="J2671" t="s">
        <v>253</v>
      </c>
      <c r="K2671" t="s">
        <v>7</v>
      </c>
      <c r="L2671" t="s">
        <v>54</v>
      </c>
      <c r="M2671" t="s">
        <v>509</v>
      </c>
      <c r="N2671" t="s">
        <v>772</v>
      </c>
      <c r="O2671" t="s">
        <v>773</v>
      </c>
      <c r="P2671" t="s">
        <v>774</v>
      </c>
      <c r="Q2671" s="38">
        <v>2</v>
      </c>
      <c r="R2671" s="21">
        <v>8</v>
      </c>
      <c r="S2671" s="21">
        <v>8</v>
      </c>
      <c r="T2671" s="21">
        <f t="shared" si="140"/>
        <v>8</v>
      </c>
      <c r="V2671" s="36">
        <v>9.4000000000000004E-3</v>
      </c>
      <c r="W2671" s="36">
        <v>3.15</v>
      </c>
      <c r="X2671">
        <f t="shared" si="138"/>
        <v>1.3148957095415102E-2</v>
      </c>
    </row>
    <row r="2672" spans="1:24" x14ac:dyDescent="0.25">
      <c r="A2672" s="1">
        <v>42289</v>
      </c>
      <c r="B2672" s="1" t="s">
        <v>19</v>
      </c>
      <c r="C2672" t="s">
        <v>304</v>
      </c>
      <c r="D2672">
        <v>10</v>
      </c>
      <c r="E2672">
        <v>30</v>
      </c>
      <c r="F2672" s="17">
        <v>0.35972222222222222</v>
      </c>
      <c r="G2672" s="17">
        <v>0.37916666666666665</v>
      </c>
      <c r="H2672">
        <v>15</v>
      </c>
      <c r="I2672" t="s">
        <v>230</v>
      </c>
      <c r="J2672" t="s">
        <v>253</v>
      </c>
      <c r="K2672" t="s">
        <v>7</v>
      </c>
      <c r="L2672" t="s">
        <v>54</v>
      </c>
      <c r="M2672" t="s">
        <v>509</v>
      </c>
      <c r="N2672" t="s">
        <v>772</v>
      </c>
      <c r="O2672" t="s">
        <v>773</v>
      </c>
      <c r="P2672" t="s">
        <v>774</v>
      </c>
      <c r="Q2672" s="38">
        <v>1</v>
      </c>
      <c r="R2672" s="21">
        <v>10</v>
      </c>
      <c r="S2672" s="21">
        <v>10</v>
      </c>
      <c r="T2672" s="21">
        <f t="shared" si="140"/>
        <v>10</v>
      </c>
      <c r="V2672" s="36">
        <v>9.4000000000000004E-3</v>
      </c>
      <c r="W2672" s="36">
        <v>3.15</v>
      </c>
      <c r="X2672">
        <f t="shared" si="138"/>
        <v>1.3277852919453891E-2</v>
      </c>
    </row>
    <row r="2673" spans="1:24" x14ac:dyDescent="0.25">
      <c r="A2673" s="1">
        <v>42289</v>
      </c>
      <c r="B2673" s="1" t="s">
        <v>19</v>
      </c>
      <c r="C2673" t="s">
        <v>298</v>
      </c>
      <c r="D2673">
        <v>5</v>
      </c>
      <c r="E2673">
        <v>30</v>
      </c>
      <c r="F2673" s="17">
        <v>0.39583333333333298</v>
      </c>
      <c r="G2673" s="17">
        <v>0.41319444444444398</v>
      </c>
      <c r="H2673" s="6">
        <v>15</v>
      </c>
      <c r="I2673" t="s">
        <v>230</v>
      </c>
      <c r="J2673" t="s">
        <v>253</v>
      </c>
      <c r="K2673" t="s">
        <v>7</v>
      </c>
      <c r="L2673" t="s">
        <v>54</v>
      </c>
      <c r="M2673" t="s">
        <v>509</v>
      </c>
      <c r="N2673" t="s">
        <v>772</v>
      </c>
      <c r="O2673" t="s">
        <v>773</v>
      </c>
      <c r="P2673" t="s">
        <v>774</v>
      </c>
      <c r="Q2673" s="38">
        <v>2</v>
      </c>
      <c r="R2673" s="21">
        <v>10</v>
      </c>
      <c r="S2673" s="21">
        <v>10</v>
      </c>
      <c r="T2673" s="21">
        <f t="shared" si="140"/>
        <v>10</v>
      </c>
      <c r="V2673" s="36">
        <v>9.4000000000000004E-3</v>
      </c>
      <c r="W2673" s="36">
        <v>3.15</v>
      </c>
      <c r="X2673">
        <f t="shared" si="138"/>
        <v>2.6555705838907782E-2</v>
      </c>
    </row>
    <row r="2674" spans="1:24" x14ac:dyDescent="0.25">
      <c r="A2674" s="1">
        <v>42289</v>
      </c>
      <c r="B2674" s="1" t="s">
        <v>19</v>
      </c>
      <c r="C2674" t="s">
        <v>298</v>
      </c>
      <c r="D2674">
        <v>5</v>
      </c>
      <c r="E2674">
        <v>30</v>
      </c>
      <c r="F2674" s="17">
        <v>0.39583333333333298</v>
      </c>
      <c r="G2674" s="17">
        <v>0.41319444444444398</v>
      </c>
      <c r="H2674" s="6">
        <v>15</v>
      </c>
      <c r="I2674" t="s">
        <v>230</v>
      </c>
      <c r="J2674" t="s">
        <v>253</v>
      </c>
      <c r="K2674" t="s">
        <v>7</v>
      </c>
      <c r="L2674" t="s">
        <v>54</v>
      </c>
      <c r="M2674" t="s">
        <v>509</v>
      </c>
      <c r="N2674" t="s">
        <v>772</v>
      </c>
      <c r="O2674" t="s">
        <v>773</v>
      </c>
      <c r="P2674" t="s">
        <v>774</v>
      </c>
      <c r="Q2674" s="38">
        <v>1</v>
      </c>
      <c r="R2674" s="21">
        <v>12</v>
      </c>
      <c r="S2674" s="21">
        <v>12</v>
      </c>
      <c r="T2674" s="21">
        <f t="shared" si="140"/>
        <v>12</v>
      </c>
      <c r="V2674" s="36">
        <v>9.4000000000000004E-3</v>
      </c>
      <c r="W2674" s="36">
        <v>3.15</v>
      </c>
      <c r="X2674">
        <f t="shared" si="138"/>
        <v>2.3580270275905025E-2</v>
      </c>
    </row>
    <row r="2675" spans="1:24" x14ac:dyDescent="0.25">
      <c r="A2675" s="1">
        <v>42289</v>
      </c>
      <c r="B2675" s="1" t="s">
        <v>19</v>
      </c>
      <c r="C2675" t="s">
        <v>305</v>
      </c>
      <c r="D2675">
        <v>10</v>
      </c>
      <c r="E2675">
        <v>30</v>
      </c>
      <c r="F2675" s="17">
        <v>0.52430555555555602</v>
      </c>
      <c r="G2675" s="17">
        <v>0.54722222222222205</v>
      </c>
      <c r="H2675">
        <v>13</v>
      </c>
      <c r="I2675" t="s">
        <v>230</v>
      </c>
      <c r="J2675" t="s">
        <v>253</v>
      </c>
      <c r="K2675" t="s">
        <v>7</v>
      </c>
      <c r="L2675" t="s">
        <v>54</v>
      </c>
      <c r="M2675" t="s">
        <v>509</v>
      </c>
      <c r="N2675" t="s">
        <v>772</v>
      </c>
      <c r="O2675" t="s">
        <v>773</v>
      </c>
      <c r="P2675" t="s">
        <v>774</v>
      </c>
      <c r="Q2675" s="38">
        <v>1</v>
      </c>
      <c r="R2675" s="21">
        <v>5</v>
      </c>
      <c r="S2675" s="21">
        <v>5</v>
      </c>
      <c r="T2675" s="21">
        <f t="shared" si="140"/>
        <v>5</v>
      </c>
      <c r="V2675" s="36">
        <v>9.4000000000000004E-3</v>
      </c>
      <c r="W2675" s="36">
        <v>3.15</v>
      </c>
      <c r="X2675">
        <f t="shared" si="138"/>
        <v>1.4958338857670467E-3</v>
      </c>
    </row>
    <row r="2676" spans="1:24" x14ac:dyDescent="0.25">
      <c r="A2676" s="1">
        <v>42289</v>
      </c>
      <c r="B2676" s="1" t="s">
        <v>19</v>
      </c>
      <c r="C2676" t="s">
        <v>305</v>
      </c>
      <c r="D2676">
        <v>10</v>
      </c>
      <c r="E2676">
        <v>30</v>
      </c>
      <c r="F2676" s="17">
        <v>0.52430555555555602</v>
      </c>
      <c r="G2676" s="17">
        <v>0.54722222222222205</v>
      </c>
      <c r="H2676">
        <v>13</v>
      </c>
      <c r="I2676" t="s">
        <v>230</v>
      </c>
      <c r="J2676" t="s">
        <v>253</v>
      </c>
      <c r="K2676" t="s">
        <v>7</v>
      </c>
      <c r="L2676" t="s">
        <v>54</v>
      </c>
      <c r="M2676" t="s">
        <v>509</v>
      </c>
      <c r="N2676" t="s">
        <v>772</v>
      </c>
      <c r="O2676" t="s">
        <v>773</v>
      </c>
      <c r="P2676" t="s">
        <v>774</v>
      </c>
      <c r="Q2676" s="38">
        <v>4</v>
      </c>
      <c r="R2676" s="21">
        <v>10</v>
      </c>
      <c r="S2676" s="21">
        <v>10</v>
      </c>
      <c r="T2676" s="21">
        <f t="shared" si="140"/>
        <v>10</v>
      </c>
      <c r="V2676" s="36">
        <v>9.4000000000000004E-3</v>
      </c>
      <c r="W2676" s="36">
        <v>3.15</v>
      </c>
      <c r="X2676">
        <f t="shared" si="138"/>
        <v>5.3111411677815565E-2</v>
      </c>
    </row>
    <row r="2677" spans="1:24" x14ac:dyDescent="0.25">
      <c r="A2677" s="1">
        <v>42289</v>
      </c>
      <c r="B2677" s="1" t="s">
        <v>19</v>
      </c>
      <c r="C2677" t="s">
        <v>305</v>
      </c>
      <c r="D2677">
        <v>10</v>
      </c>
      <c r="E2677">
        <v>30</v>
      </c>
      <c r="F2677" s="17">
        <v>0.52430555555555602</v>
      </c>
      <c r="G2677" s="17">
        <v>0.54722222222222205</v>
      </c>
      <c r="H2677">
        <v>13</v>
      </c>
      <c r="I2677" t="s">
        <v>230</v>
      </c>
      <c r="J2677" t="s">
        <v>253</v>
      </c>
      <c r="K2677" t="s">
        <v>7</v>
      </c>
      <c r="L2677" t="s">
        <v>54</v>
      </c>
      <c r="M2677" t="s">
        <v>509</v>
      </c>
      <c r="N2677" t="s">
        <v>772</v>
      </c>
      <c r="O2677" t="s">
        <v>773</v>
      </c>
      <c r="P2677" t="s">
        <v>774</v>
      </c>
      <c r="Q2677" s="38">
        <v>2</v>
      </c>
      <c r="R2677" s="21">
        <v>8</v>
      </c>
      <c r="S2677" s="21">
        <v>8</v>
      </c>
      <c r="T2677" s="21">
        <f t="shared" si="140"/>
        <v>8</v>
      </c>
      <c r="V2677" s="36">
        <v>9.4000000000000004E-3</v>
      </c>
      <c r="W2677" s="36">
        <v>3.15</v>
      </c>
      <c r="X2677">
        <f t="shared" si="138"/>
        <v>1.3148957095415102E-2</v>
      </c>
    </row>
    <row r="2678" spans="1:24" x14ac:dyDescent="0.25">
      <c r="A2678" s="1">
        <v>42289</v>
      </c>
      <c r="B2678" s="1" t="s">
        <v>19</v>
      </c>
      <c r="C2678" t="s">
        <v>302</v>
      </c>
      <c r="D2678">
        <v>5</v>
      </c>
      <c r="E2678">
        <v>30</v>
      </c>
      <c r="F2678" s="17">
        <v>0.55902777777777801</v>
      </c>
      <c r="G2678" s="17">
        <v>0.57847222222222205</v>
      </c>
      <c r="H2678">
        <v>12</v>
      </c>
      <c r="I2678" t="s">
        <v>230</v>
      </c>
      <c r="J2678" t="s">
        <v>253</v>
      </c>
      <c r="K2678" t="s">
        <v>7</v>
      </c>
      <c r="L2678" t="s">
        <v>54</v>
      </c>
      <c r="M2678" t="s">
        <v>509</v>
      </c>
      <c r="N2678" t="s">
        <v>772</v>
      </c>
      <c r="O2678" t="s">
        <v>773</v>
      </c>
      <c r="P2678" t="s">
        <v>774</v>
      </c>
      <c r="Q2678" s="38">
        <v>10</v>
      </c>
      <c r="R2678" s="21">
        <v>10</v>
      </c>
      <c r="S2678" s="21">
        <v>10</v>
      </c>
      <c r="T2678" s="21">
        <f t="shared" si="140"/>
        <v>10</v>
      </c>
      <c r="V2678" s="36">
        <v>9.4000000000000004E-3</v>
      </c>
      <c r="W2678" s="36">
        <v>3.15</v>
      </c>
      <c r="X2678">
        <f t="shared" si="138"/>
        <v>0.13277852919453892</v>
      </c>
    </row>
    <row r="2679" spans="1:24" x14ac:dyDescent="0.25">
      <c r="A2679" s="1">
        <v>42290</v>
      </c>
      <c r="B2679" s="1" t="s">
        <v>19</v>
      </c>
      <c r="C2679" t="s">
        <v>314</v>
      </c>
      <c r="D2679">
        <v>5</v>
      </c>
      <c r="E2679">
        <v>30</v>
      </c>
      <c r="F2679" s="17">
        <v>0.41666666666666702</v>
      </c>
      <c r="G2679" s="17">
        <v>0.43472222222222201</v>
      </c>
      <c r="H2679">
        <v>7</v>
      </c>
      <c r="I2679" t="s">
        <v>230</v>
      </c>
      <c r="J2679" t="s">
        <v>253</v>
      </c>
      <c r="K2679" t="s">
        <v>7</v>
      </c>
      <c r="L2679" t="s">
        <v>54</v>
      </c>
      <c r="M2679" t="s">
        <v>509</v>
      </c>
      <c r="N2679" t="s">
        <v>772</v>
      </c>
      <c r="O2679" t="s">
        <v>773</v>
      </c>
      <c r="P2679" t="s">
        <v>774</v>
      </c>
      <c r="Q2679" s="38">
        <v>2</v>
      </c>
      <c r="R2679" s="21">
        <v>10</v>
      </c>
      <c r="S2679" s="21">
        <v>10</v>
      </c>
      <c r="T2679" s="21">
        <f t="shared" si="140"/>
        <v>10</v>
      </c>
      <c r="V2679" s="36">
        <v>9.4000000000000004E-3</v>
      </c>
      <c r="W2679" s="36">
        <v>3.15</v>
      </c>
      <c r="X2679">
        <f t="shared" si="138"/>
        <v>2.6555705838907782E-2</v>
      </c>
    </row>
    <row r="2680" spans="1:24" x14ac:dyDescent="0.25">
      <c r="A2680" s="1">
        <v>42290</v>
      </c>
      <c r="B2680" s="1" t="s">
        <v>19</v>
      </c>
      <c r="C2680" t="s">
        <v>314</v>
      </c>
      <c r="D2680">
        <v>5</v>
      </c>
      <c r="E2680">
        <v>30</v>
      </c>
      <c r="F2680" s="17">
        <v>0.41666666666666702</v>
      </c>
      <c r="G2680" s="17">
        <v>0.43472222222222201</v>
      </c>
      <c r="H2680">
        <v>7</v>
      </c>
      <c r="I2680" t="s">
        <v>230</v>
      </c>
      <c r="J2680" t="s">
        <v>253</v>
      </c>
      <c r="K2680" t="s">
        <v>7</v>
      </c>
      <c r="L2680" t="s">
        <v>54</v>
      </c>
      <c r="M2680" t="s">
        <v>509</v>
      </c>
      <c r="N2680" t="s">
        <v>772</v>
      </c>
      <c r="O2680" t="s">
        <v>773</v>
      </c>
      <c r="P2680" t="s">
        <v>774</v>
      </c>
      <c r="Q2680" s="38">
        <v>1</v>
      </c>
      <c r="R2680" s="21">
        <v>12</v>
      </c>
      <c r="S2680" s="21">
        <v>12</v>
      </c>
      <c r="T2680" s="21">
        <f t="shared" si="140"/>
        <v>12</v>
      </c>
      <c r="V2680" s="36">
        <v>9.4000000000000004E-3</v>
      </c>
      <c r="W2680" s="36">
        <v>3.15</v>
      </c>
      <c r="X2680">
        <f t="shared" si="138"/>
        <v>2.3580270275905025E-2</v>
      </c>
    </row>
    <row r="2681" spans="1:24" x14ac:dyDescent="0.25">
      <c r="A2681" s="1">
        <v>42291</v>
      </c>
      <c r="B2681" s="1" t="s">
        <v>19</v>
      </c>
      <c r="C2681">
        <v>1103</v>
      </c>
      <c r="D2681">
        <v>10</v>
      </c>
      <c r="E2681">
        <v>30</v>
      </c>
      <c r="F2681" s="17">
        <v>0.485416666666667</v>
      </c>
      <c r="G2681" s="17">
        <v>0.50902777777777797</v>
      </c>
      <c r="H2681">
        <v>13</v>
      </c>
      <c r="I2681" t="s">
        <v>230</v>
      </c>
      <c r="J2681" t="s">
        <v>253</v>
      </c>
      <c r="K2681" t="s">
        <v>7</v>
      </c>
      <c r="L2681" t="s">
        <v>54</v>
      </c>
      <c r="M2681" t="s">
        <v>509</v>
      </c>
      <c r="N2681" t="s">
        <v>772</v>
      </c>
      <c r="O2681" t="s">
        <v>773</v>
      </c>
      <c r="P2681" t="s">
        <v>774</v>
      </c>
      <c r="Q2681" s="38">
        <v>4</v>
      </c>
      <c r="R2681" s="21">
        <v>7</v>
      </c>
      <c r="S2681" s="21">
        <v>7</v>
      </c>
      <c r="T2681" s="21">
        <f t="shared" si="140"/>
        <v>7</v>
      </c>
      <c r="V2681" s="36">
        <v>9.4000000000000004E-3</v>
      </c>
      <c r="W2681" s="36">
        <v>3.15</v>
      </c>
      <c r="X2681">
        <f t="shared" si="138"/>
        <v>1.7268184133891504E-2</v>
      </c>
    </row>
    <row r="2682" spans="1:24" x14ac:dyDescent="0.25">
      <c r="A2682" s="1">
        <v>42292</v>
      </c>
      <c r="B2682" s="1" t="s">
        <v>19</v>
      </c>
      <c r="C2682">
        <v>1111</v>
      </c>
      <c r="D2682">
        <v>10</v>
      </c>
      <c r="E2682">
        <v>30</v>
      </c>
      <c r="F2682" s="17">
        <v>0.4201388888888889</v>
      </c>
      <c r="G2682" s="17">
        <v>0.4375</v>
      </c>
      <c r="H2682" s="6">
        <v>10</v>
      </c>
      <c r="I2682" t="s">
        <v>230</v>
      </c>
      <c r="J2682" t="s">
        <v>253</v>
      </c>
      <c r="K2682" t="s">
        <v>7</v>
      </c>
      <c r="L2682" t="s">
        <v>54</v>
      </c>
      <c r="M2682" t="s">
        <v>509</v>
      </c>
      <c r="N2682" t="s">
        <v>772</v>
      </c>
      <c r="O2682" t="s">
        <v>773</v>
      </c>
      <c r="P2682" t="s">
        <v>774</v>
      </c>
      <c r="Q2682" s="38">
        <v>3</v>
      </c>
      <c r="R2682" s="21">
        <v>12</v>
      </c>
      <c r="S2682" s="21">
        <v>12</v>
      </c>
      <c r="T2682" s="21">
        <f t="shared" si="140"/>
        <v>12</v>
      </c>
      <c r="U2682" t="s">
        <v>296</v>
      </c>
      <c r="V2682" s="36">
        <v>9.4000000000000004E-3</v>
      </c>
      <c r="W2682" s="36">
        <v>3.15</v>
      </c>
      <c r="X2682">
        <f t="shared" si="138"/>
        <v>7.0740810827715078E-2</v>
      </c>
    </row>
    <row r="2683" spans="1:24" x14ac:dyDescent="0.25">
      <c r="A2683" s="1">
        <v>42292</v>
      </c>
      <c r="B2683" s="1" t="s">
        <v>19</v>
      </c>
      <c r="C2683">
        <v>1111</v>
      </c>
      <c r="D2683">
        <v>10</v>
      </c>
      <c r="E2683">
        <v>30</v>
      </c>
      <c r="F2683" s="17">
        <v>0.4201388888888889</v>
      </c>
      <c r="G2683" s="17">
        <v>0.4375</v>
      </c>
      <c r="H2683" s="6">
        <v>10</v>
      </c>
      <c r="I2683" t="s">
        <v>230</v>
      </c>
      <c r="J2683" t="s">
        <v>253</v>
      </c>
      <c r="K2683" t="s">
        <v>7</v>
      </c>
      <c r="L2683" t="s">
        <v>54</v>
      </c>
      <c r="M2683" t="s">
        <v>509</v>
      </c>
      <c r="N2683" t="s">
        <v>772</v>
      </c>
      <c r="O2683" t="s">
        <v>773</v>
      </c>
      <c r="P2683" t="s">
        <v>774</v>
      </c>
      <c r="Q2683" s="38">
        <v>3</v>
      </c>
      <c r="R2683" s="21">
        <v>10</v>
      </c>
      <c r="S2683" s="21">
        <v>10</v>
      </c>
      <c r="T2683" s="21">
        <f t="shared" si="140"/>
        <v>10</v>
      </c>
      <c r="V2683" s="36">
        <v>9.4000000000000004E-3</v>
      </c>
      <c r="W2683" s="36">
        <v>3.15</v>
      </c>
      <c r="X2683">
        <f t="shared" si="138"/>
        <v>3.983355875836167E-2</v>
      </c>
    </row>
    <row r="2684" spans="1:24" x14ac:dyDescent="0.25">
      <c r="A2684" s="1">
        <v>42292</v>
      </c>
      <c r="B2684" s="1" t="s">
        <v>19</v>
      </c>
      <c r="C2684">
        <v>1111</v>
      </c>
      <c r="D2684">
        <v>10</v>
      </c>
      <c r="E2684">
        <v>30</v>
      </c>
      <c r="F2684" s="17">
        <v>0.42013888888888901</v>
      </c>
      <c r="G2684" s="17">
        <v>0.4375</v>
      </c>
      <c r="H2684" s="6">
        <v>10</v>
      </c>
      <c r="I2684" t="s">
        <v>230</v>
      </c>
      <c r="J2684" t="s">
        <v>253</v>
      </c>
      <c r="K2684" t="s">
        <v>7</v>
      </c>
      <c r="L2684" t="s">
        <v>54</v>
      </c>
      <c r="M2684" t="s">
        <v>509</v>
      </c>
      <c r="N2684" t="s">
        <v>772</v>
      </c>
      <c r="O2684" t="s">
        <v>773</v>
      </c>
      <c r="P2684" t="s">
        <v>774</v>
      </c>
      <c r="Q2684" s="38">
        <v>3</v>
      </c>
      <c r="R2684" s="21">
        <v>8</v>
      </c>
      <c r="S2684" s="21">
        <v>8</v>
      </c>
      <c r="T2684" s="21">
        <f t="shared" ref="T2684:T2715" si="141">AVERAGE(R2684:S2684)</f>
        <v>8</v>
      </c>
      <c r="V2684" s="36">
        <v>9.4000000000000004E-3</v>
      </c>
      <c r="W2684" s="36">
        <v>3.15</v>
      </c>
      <c r="X2684">
        <f t="shared" si="138"/>
        <v>1.9723435643122653E-2</v>
      </c>
    </row>
    <row r="2685" spans="1:24" x14ac:dyDescent="0.25">
      <c r="A2685" s="1">
        <v>42292</v>
      </c>
      <c r="B2685" s="1" t="s">
        <v>19</v>
      </c>
      <c r="C2685">
        <v>1111</v>
      </c>
      <c r="D2685">
        <v>10</v>
      </c>
      <c r="E2685">
        <v>30</v>
      </c>
      <c r="F2685" s="17">
        <v>0.42013888888888901</v>
      </c>
      <c r="G2685" s="17">
        <v>0.4375</v>
      </c>
      <c r="H2685" s="6">
        <v>10</v>
      </c>
      <c r="I2685" t="s">
        <v>230</v>
      </c>
      <c r="J2685" t="s">
        <v>253</v>
      </c>
      <c r="K2685" t="s">
        <v>7</v>
      </c>
      <c r="L2685" t="s">
        <v>54</v>
      </c>
      <c r="M2685" t="s">
        <v>509</v>
      </c>
      <c r="N2685" t="s">
        <v>772</v>
      </c>
      <c r="O2685" t="s">
        <v>773</v>
      </c>
      <c r="P2685" t="s">
        <v>774</v>
      </c>
      <c r="Q2685" s="38">
        <v>2</v>
      </c>
      <c r="R2685" s="21">
        <v>3</v>
      </c>
      <c r="S2685" s="21">
        <v>3</v>
      </c>
      <c r="T2685" s="21">
        <f t="shared" si="141"/>
        <v>3</v>
      </c>
      <c r="V2685" s="36">
        <v>9.4000000000000004E-3</v>
      </c>
      <c r="W2685" s="36">
        <v>3.15</v>
      </c>
      <c r="X2685">
        <f t="shared" si="138"/>
        <v>5.985353449478617E-4</v>
      </c>
    </row>
    <row r="2686" spans="1:24" x14ac:dyDescent="0.25">
      <c r="A2686" s="1">
        <v>42292</v>
      </c>
      <c r="B2686" s="1" t="s">
        <v>19</v>
      </c>
      <c r="C2686">
        <v>1111</v>
      </c>
      <c r="D2686">
        <v>10</v>
      </c>
      <c r="E2686">
        <v>30</v>
      </c>
      <c r="F2686" s="17">
        <v>0.42013888888888901</v>
      </c>
      <c r="G2686" s="17">
        <v>0.4375</v>
      </c>
      <c r="H2686" s="6">
        <v>10</v>
      </c>
      <c r="I2686" t="s">
        <v>230</v>
      </c>
      <c r="J2686" t="s">
        <v>253</v>
      </c>
      <c r="K2686" t="s">
        <v>7</v>
      </c>
      <c r="L2686" t="s">
        <v>54</v>
      </c>
      <c r="M2686" t="s">
        <v>509</v>
      </c>
      <c r="N2686" t="s">
        <v>772</v>
      </c>
      <c r="O2686" t="s">
        <v>773</v>
      </c>
      <c r="P2686" t="s">
        <v>774</v>
      </c>
      <c r="Q2686" s="38">
        <v>3</v>
      </c>
      <c r="R2686" s="21">
        <v>4</v>
      </c>
      <c r="S2686" s="21">
        <v>4</v>
      </c>
      <c r="T2686" s="21">
        <f t="shared" si="141"/>
        <v>4</v>
      </c>
      <c r="V2686" s="36">
        <v>9.4000000000000004E-3</v>
      </c>
      <c r="W2686" s="36">
        <v>3.15</v>
      </c>
      <c r="X2686">
        <f t="shared" si="138"/>
        <v>2.2219694372049041E-3</v>
      </c>
    </row>
    <row r="2687" spans="1:24" x14ac:dyDescent="0.25">
      <c r="A2687" s="1">
        <v>42293</v>
      </c>
      <c r="B2687" s="1" t="s">
        <v>19</v>
      </c>
      <c r="C2687" t="s">
        <v>265</v>
      </c>
      <c r="D2687">
        <v>5</v>
      </c>
      <c r="E2687">
        <v>30</v>
      </c>
      <c r="F2687" s="17">
        <v>0.41875000000000001</v>
      </c>
      <c r="G2687" s="17">
        <v>0.44583333333333303</v>
      </c>
      <c r="H2687" s="6">
        <v>14</v>
      </c>
      <c r="I2687" t="s">
        <v>230</v>
      </c>
      <c r="J2687" t="s">
        <v>253</v>
      </c>
      <c r="K2687" t="s">
        <v>7</v>
      </c>
      <c r="L2687" t="s">
        <v>54</v>
      </c>
      <c r="M2687" t="s">
        <v>509</v>
      </c>
      <c r="N2687" t="s">
        <v>772</v>
      </c>
      <c r="O2687" t="s">
        <v>773</v>
      </c>
      <c r="P2687" t="s">
        <v>774</v>
      </c>
      <c r="Q2687" s="38">
        <v>2</v>
      </c>
      <c r="R2687" s="21">
        <v>12</v>
      </c>
      <c r="S2687" s="21">
        <v>12</v>
      </c>
      <c r="T2687" s="21">
        <f t="shared" si="141"/>
        <v>12</v>
      </c>
      <c r="V2687" s="36">
        <v>9.4000000000000004E-3</v>
      </c>
      <c r="W2687" s="36">
        <v>3.15</v>
      </c>
      <c r="X2687">
        <f t="shared" si="138"/>
        <v>4.716054055181005E-2</v>
      </c>
    </row>
    <row r="2688" spans="1:24" x14ac:dyDescent="0.25">
      <c r="A2688" s="1">
        <v>42293</v>
      </c>
      <c r="B2688" s="1" t="s">
        <v>19</v>
      </c>
      <c r="C2688" t="s">
        <v>265</v>
      </c>
      <c r="D2688">
        <v>5</v>
      </c>
      <c r="E2688">
        <v>30</v>
      </c>
      <c r="F2688" s="17">
        <v>0.41875000000000001</v>
      </c>
      <c r="G2688" s="17">
        <v>0.44583333333333303</v>
      </c>
      <c r="H2688" s="6">
        <v>14</v>
      </c>
      <c r="I2688" t="s">
        <v>230</v>
      </c>
      <c r="J2688" t="s">
        <v>253</v>
      </c>
      <c r="K2688" t="s">
        <v>7</v>
      </c>
      <c r="L2688" t="s">
        <v>54</v>
      </c>
      <c r="M2688" t="s">
        <v>509</v>
      </c>
      <c r="N2688" t="s">
        <v>772</v>
      </c>
      <c r="O2688" t="s">
        <v>773</v>
      </c>
      <c r="P2688" t="s">
        <v>774</v>
      </c>
      <c r="Q2688" s="38">
        <v>4</v>
      </c>
      <c r="R2688" s="21">
        <v>6</v>
      </c>
      <c r="S2688" s="21">
        <v>6</v>
      </c>
      <c r="T2688" s="21">
        <f t="shared" si="141"/>
        <v>6</v>
      </c>
      <c r="V2688" s="36">
        <v>9.4000000000000004E-3</v>
      </c>
      <c r="W2688" s="36">
        <v>3.15</v>
      </c>
      <c r="X2688">
        <f t="shared" si="138"/>
        <v>1.0625864747323908E-2</v>
      </c>
    </row>
    <row r="2689" spans="1:24" x14ac:dyDescent="0.25">
      <c r="A2689" s="1">
        <v>42289</v>
      </c>
      <c r="B2689" s="1" t="s">
        <v>19</v>
      </c>
      <c r="C2689" s="8" t="s">
        <v>48</v>
      </c>
      <c r="D2689">
        <v>5</v>
      </c>
      <c r="E2689">
        <v>30</v>
      </c>
      <c r="F2689" s="6">
        <v>1151</v>
      </c>
      <c r="G2689" s="6">
        <v>1207</v>
      </c>
      <c r="H2689" s="6">
        <v>16</v>
      </c>
      <c r="I2689" t="s">
        <v>10</v>
      </c>
      <c r="J2689" t="s">
        <v>20</v>
      </c>
      <c r="K2689" t="s">
        <v>7</v>
      </c>
      <c r="L2689" t="s">
        <v>54</v>
      </c>
      <c r="M2689" t="s">
        <v>509</v>
      </c>
      <c r="N2689" t="s">
        <v>772</v>
      </c>
      <c r="O2689" t="s">
        <v>773</v>
      </c>
      <c r="P2689" t="s">
        <v>774</v>
      </c>
      <c r="Q2689" s="38">
        <v>4</v>
      </c>
      <c r="R2689" s="21">
        <v>10</v>
      </c>
      <c r="S2689" s="21">
        <v>10</v>
      </c>
      <c r="T2689" s="21">
        <f t="shared" si="141"/>
        <v>10</v>
      </c>
      <c r="V2689" s="36">
        <v>9.4000000000000004E-3</v>
      </c>
      <c r="W2689" s="36">
        <v>3.15</v>
      </c>
      <c r="X2689">
        <f t="shared" si="138"/>
        <v>5.3111411677815565E-2</v>
      </c>
    </row>
    <row r="2690" spans="1:24" x14ac:dyDescent="0.25">
      <c r="A2690" s="1">
        <v>42289</v>
      </c>
      <c r="B2690" s="1" t="s">
        <v>19</v>
      </c>
      <c r="C2690" s="8" t="s">
        <v>71</v>
      </c>
      <c r="D2690">
        <v>5</v>
      </c>
      <c r="E2690">
        <v>30</v>
      </c>
      <c r="F2690" s="6">
        <v>1230</v>
      </c>
      <c r="G2690" s="6">
        <v>1245</v>
      </c>
      <c r="H2690" s="6">
        <v>15</v>
      </c>
      <c r="I2690" t="s">
        <v>10</v>
      </c>
      <c r="J2690" t="s">
        <v>20</v>
      </c>
      <c r="K2690" t="s">
        <v>7</v>
      </c>
      <c r="L2690" t="s">
        <v>54</v>
      </c>
      <c r="M2690" t="s">
        <v>509</v>
      </c>
      <c r="N2690" t="s">
        <v>772</v>
      </c>
      <c r="O2690" t="s">
        <v>773</v>
      </c>
      <c r="P2690" t="s">
        <v>774</v>
      </c>
      <c r="Q2690" s="38">
        <v>1</v>
      </c>
      <c r="R2690" s="21">
        <v>10</v>
      </c>
      <c r="S2690" s="21">
        <v>10</v>
      </c>
      <c r="T2690" s="21">
        <f t="shared" si="141"/>
        <v>10</v>
      </c>
      <c r="V2690" s="36">
        <v>9.4000000000000004E-3</v>
      </c>
      <c r="W2690" s="36">
        <v>3.15</v>
      </c>
      <c r="X2690">
        <f t="shared" si="138"/>
        <v>1.3277852919453891E-2</v>
      </c>
    </row>
    <row r="2691" spans="1:24" x14ac:dyDescent="0.25">
      <c r="A2691" s="1">
        <v>42289</v>
      </c>
      <c r="B2691" s="1" t="s">
        <v>19</v>
      </c>
      <c r="C2691" t="s">
        <v>392</v>
      </c>
      <c r="D2691">
        <v>20</v>
      </c>
      <c r="E2691">
        <v>19</v>
      </c>
      <c r="F2691" s="6">
        <v>1012</v>
      </c>
      <c r="G2691" s="6">
        <v>1021</v>
      </c>
      <c r="H2691" s="6">
        <v>9</v>
      </c>
      <c r="I2691" t="s">
        <v>393</v>
      </c>
      <c r="J2691" t="s">
        <v>285</v>
      </c>
      <c r="K2691" t="s">
        <v>7</v>
      </c>
      <c r="L2691" t="s">
        <v>54</v>
      </c>
      <c r="M2691" t="s">
        <v>509</v>
      </c>
      <c r="N2691" t="s">
        <v>772</v>
      </c>
      <c r="O2691" t="s">
        <v>773</v>
      </c>
      <c r="P2691" t="s">
        <v>774</v>
      </c>
      <c r="Q2691" s="38">
        <v>3</v>
      </c>
      <c r="R2691" s="21">
        <v>5</v>
      </c>
      <c r="S2691" s="21">
        <v>5</v>
      </c>
      <c r="T2691" s="21">
        <f t="shared" si="141"/>
        <v>5</v>
      </c>
      <c r="V2691" s="36">
        <v>9.4000000000000004E-3</v>
      </c>
      <c r="W2691" s="36">
        <v>3.15</v>
      </c>
      <c r="X2691">
        <f t="shared" si="138"/>
        <v>4.4875016573011402E-3</v>
      </c>
    </row>
    <row r="2692" spans="1:24" x14ac:dyDescent="0.25">
      <c r="A2692" s="1">
        <v>42289</v>
      </c>
      <c r="B2692" s="1" t="s">
        <v>19</v>
      </c>
      <c r="C2692" t="s">
        <v>392</v>
      </c>
      <c r="D2692">
        <v>20</v>
      </c>
      <c r="E2692">
        <v>19</v>
      </c>
      <c r="F2692" s="6">
        <v>1012</v>
      </c>
      <c r="G2692" s="6">
        <v>1021</v>
      </c>
      <c r="H2692" s="6">
        <v>9</v>
      </c>
      <c r="I2692" t="s">
        <v>393</v>
      </c>
      <c r="J2692" t="s">
        <v>285</v>
      </c>
      <c r="K2692" t="s">
        <v>7</v>
      </c>
      <c r="L2692" t="s">
        <v>54</v>
      </c>
      <c r="M2692" t="s">
        <v>509</v>
      </c>
      <c r="N2692" t="s">
        <v>772</v>
      </c>
      <c r="O2692" t="s">
        <v>773</v>
      </c>
      <c r="P2692" t="s">
        <v>774</v>
      </c>
      <c r="Q2692" s="38">
        <v>3</v>
      </c>
      <c r="R2692" s="21">
        <v>4</v>
      </c>
      <c r="S2692" s="21">
        <v>4</v>
      </c>
      <c r="T2692" s="21">
        <f t="shared" si="141"/>
        <v>4</v>
      </c>
      <c r="V2692" s="36">
        <v>9.4000000000000004E-3</v>
      </c>
      <c r="W2692" s="36">
        <v>3.15</v>
      </c>
      <c r="X2692">
        <f t="shared" ref="X2692:X2755" si="142">(V2692*T2692^W2692)/1000*Q2692</f>
        <v>2.2219694372049041E-3</v>
      </c>
    </row>
    <row r="2693" spans="1:24" x14ac:dyDescent="0.25">
      <c r="A2693" s="1">
        <v>42289</v>
      </c>
      <c r="B2693" s="1" t="s">
        <v>19</v>
      </c>
      <c r="C2693" t="s">
        <v>392</v>
      </c>
      <c r="D2693">
        <v>20</v>
      </c>
      <c r="E2693">
        <v>19</v>
      </c>
      <c r="F2693" s="6">
        <v>1012</v>
      </c>
      <c r="G2693" s="6">
        <v>1021</v>
      </c>
      <c r="H2693" s="6">
        <v>9</v>
      </c>
      <c r="I2693" t="s">
        <v>393</v>
      </c>
      <c r="J2693" t="s">
        <v>285</v>
      </c>
      <c r="K2693" t="s">
        <v>7</v>
      </c>
      <c r="L2693" t="s">
        <v>54</v>
      </c>
      <c r="M2693" t="s">
        <v>509</v>
      </c>
      <c r="N2693" t="s">
        <v>772</v>
      </c>
      <c r="O2693" t="s">
        <v>773</v>
      </c>
      <c r="P2693" t="s">
        <v>774</v>
      </c>
      <c r="Q2693" s="38">
        <v>1</v>
      </c>
      <c r="R2693" s="21">
        <v>6</v>
      </c>
      <c r="S2693" s="21">
        <v>6</v>
      </c>
      <c r="T2693" s="21">
        <f t="shared" si="141"/>
        <v>6</v>
      </c>
      <c r="V2693" s="36">
        <v>9.4000000000000004E-3</v>
      </c>
      <c r="W2693" s="36">
        <v>3.15</v>
      </c>
      <c r="X2693">
        <f t="shared" si="142"/>
        <v>2.656466186830977E-3</v>
      </c>
    </row>
    <row r="2694" spans="1:24" x14ac:dyDescent="0.25">
      <c r="A2694" s="1">
        <v>42289</v>
      </c>
      <c r="B2694" s="1" t="s">
        <v>19</v>
      </c>
      <c r="C2694" t="s">
        <v>398</v>
      </c>
      <c r="D2694">
        <v>5</v>
      </c>
      <c r="E2694">
        <v>30</v>
      </c>
      <c r="F2694" s="6">
        <v>1309</v>
      </c>
      <c r="G2694" s="6">
        <v>1324</v>
      </c>
      <c r="H2694" s="6">
        <v>15</v>
      </c>
      <c r="I2694" t="s">
        <v>393</v>
      </c>
      <c r="J2694" t="s">
        <v>285</v>
      </c>
      <c r="K2694" t="s">
        <v>7</v>
      </c>
      <c r="L2694" t="s">
        <v>54</v>
      </c>
      <c r="M2694" t="s">
        <v>509</v>
      </c>
      <c r="N2694" t="s">
        <v>772</v>
      </c>
      <c r="O2694" t="s">
        <v>773</v>
      </c>
      <c r="P2694" t="s">
        <v>774</v>
      </c>
      <c r="Q2694" s="38">
        <v>1</v>
      </c>
      <c r="R2694" s="21">
        <v>5</v>
      </c>
      <c r="S2694" s="21">
        <v>5</v>
      </c>
      <c r="T2694" s="21">
        <f t="shared" si="141"/>
        <v>5</v>
      </c>
      <c r="V2694" s="36">
        <v>9.4000000000000004E-3</v>
      </c>
      <c r="W2694" s="36">
        <v>3.15</v>
      </c>
      <c r="X2694">
        <f t="shared" si="142"/>
        <v>1.4958338857670467E-3</v>
      </c>
    </row>
    <row r="2695" spans="1:24" x14ac:dyDescent="0.25">
      <c r="A2695" s="1">
        <v>42289</v>
      </c>
      <c r="B2695" s="1" t="s">
        <v>19</v>
      </c>
      <c r="C2695" t="s">
        <v>398</v>
      </c>
      <c r="D2695">
        <v>5</v>
      </c>
      <c r="E2695">
        <v>30</v>
      </c>
      <c r="F2695" s="6">
        <v>1309</v>
      </c>
      <c r="G2695" s="6">
        <v>1324</v>
      </c>
      <c r="H2695" s="6">
        <v>15</v>
      </c>
      <c r="I2695" t="s">
        <v>393</v>
      </c>
      <c r="J2695" t="s">
        <v>285</v>
      </c>
      <c r="K2695" t="s">
        <v>7</v>
      </c>
      <c r="L2695" t="s">
        <v>54</v>
      </c>
      <c r="M2695" t="s">
        <v>509</v>
      </c>
      <c r="N2695" t="s">
        <v>772</v>
      </c>
      <c r="O2695" t="s">
        <v>773</v>
      </c>
      <c r="P2695" t="s">
        <v>774</v>
      </c>
      <c r="Q2695" s="38">
        <v>1</v>
      </c>
      <c r="R2695" s="21">
        <v>6</v>
      </c>
      <c r="S2695" s="21">
        <v>6</v>
      </c>
      <c r="T2695" s="21">
        <f t="shared" si="141"/>
        <v>6</v>
      </c>
      <c r="V2695" s="36">
        <v>9.4000000000000004E-3</v>
      </c>
      <c r="W2695" s="36">
        <v>3.15</v>
      </c>
      <c r="X2695">
        <f t="shared" si="142"/>
        <v>2.656466186830977E-3</v>
      </c>
    </row>
    <row r="2696" spans="1:24" x14ac:dyDescent="0.25">
      <c r="A2696" s="1">
        <v>42289</v>
      </c>
      <c r="B2696" s="1" t="s">
        <v>19</v>
      </c>
      <c r="C2696" t="s">
        <v>398</v>
      </c>
      <c r="D2696">
        <v>5</v>
      </c>
      <c r="E2696">
        <v>30</v>
      </c>
      <c r="F2696" s="6">
        <v>1309</v>
      </c>
      <c r="G2696" s="6">
        <v>1324</v>
      </c>
      <c r="H2696" s="6">
        <v>15</v>
      </c>
      <c r="I2696" t="s">
        <v>393</v>
      </c>
      <c r="J2696" t="s">
        <v>285</v>
      </c>
      <c r="K2696" t="s">
        <v>7</v>
      </c>
      <c r="L2696" t="s">
        <v>54</v>
      </c>
      <c r="M2696" t="s">
        <v>509</v>
      </c>
      <c r="N2696" t="s">
        <v>772</v>
      </c>
      <c r="O2696" t="s">
        <v>773</v>
      </c>
      <c r="P2696" t="s">
        <v>774</v>
      </c>
      <c r="Q2696" s="38">
        <v>3</v>
      </c>
      <c r="R2696" s="21">
        <v>7</v>
      </c>
      <c r="S2696" s="21">
        <v>7</v>
      </c>
      <c r="T2696" s="21">
        <f t="shared" si="141"/>
        <v>7</v>
      </c>
      <c r="V2696" s="36">
        <v>9.4000000000000004E-3</v>
      </c>
      <c r="W2696" s="36">
        <v>3.15</v>
      </c>
      <c r="X2696">
        <f t="shared" si="142"/>
        <v>1.2951138100418629E-2</v>
      </c>
    </row>
    <row r="2697" spans="1:24" x14ac:dyDescent="0.25">
      <c r="A2697" s="1">
        <v>42289</v>
      </c>
      <c r="B2697" s="1" t="s">
        <v>19</v>
      </c>
      <c r="C2697" s="8" t="s">
        <v>449</v>
      </c>
      <c r="D2697">
        <v>10</v>
      </c>
      <c r="E2697">
        <v>30</v>
      </c>
      <c r="F2697" s="6">
        <v>1125</v>
      </c>
      <c r="G2697" s="6">
        <v>1145</v>
      </c>
      <c r="H2697" s="6">
        <v>20</v>
      </c>
      <c r="I2697" t="s">
        <v>447</v>
      </c>
      <c r="J2697" t="s">
        <v>231</v>
      </c>
      <c r="K2697" t="s">
        <v>7</v>
      </c>
      <c r="L2697" t="s">
        <v>54</v>
      </c>
      <c r="M2697" t="s">
        <v>509</v>
      </c>
      <c r="N2697" t="s">
        <v>772</v>
      </c>
      <c r="O2697" t="s">
        <v>773</v>
      </c>
      <c r="P2697" t="s">
        <v>774</v>
      </c>
      <c r="Q2697" s="38">
        <v>3</v>
      </c>
      <c r="R2697" s="21">
        <v>1</v>
      </c>
      <c r="S2697" s="21">
        <v>1</v>
      </c>
      <c r="T2697" s="21">
        <f t="shared" si="141"/>
        <v>1</v>
      </c>
      <c r="V2697" s="36">
        <v>9.4000000000000004E-3</v>
      </c>
      <c r="W2697" s="36">
        <v>3.15</v>
      </c>
      <c r="X2697">
        <f t="shared" si="142"/>
        <v>2.8200000000000001E-5</v>
      </c>
    </row>
    <row r="2698" spans="1:24" x14ac:dyDescent="0.25">
      <c r="A2698" s="1">
        <v>42290</v>
      </c>
      <c r="B2698" s="1" t="s">
        <v>19</v>
      </c>
      <c r="C2698" s="8" t="s">
        <v>79</v>
      </c>
      <c r="D2698">
        <v>5</v>
      </c>
      <c r="E2698">
        <v>30</v>
      </c>
      <c r="F2698" s="6">
        <v>1240</v>
      </c>
      <c r="G2698" s="6">
        <v>1254</v>
      </c>
      <c r="H2698" s="6">
        <v>14</v>
      </c>
      <c r="I2698" t="s">
        <v>10</v>
      </c>
      <c r="J2698" t="s">
        <v>20</v>
      </c>
      <c r="K2698" t="s">
        <v>7</v>
      </c>
      <c r="L2698" t="s">
        <v>54</v>
      </c>
      <c r="M2698" t="s">
        <v>509</v>
      </c>
      <c r="N2698" t="s">
        <v>772</v>
      </c>
      <c r="O2698" t="s">
        <v>773</v>
      </c>
      <c r="P2698" t="s">
        <v>774</v>
      </c>
      <c r="Q2698" s="38">
        <v>3</v>
      </c>
      <c r="R2698" s="21">
        <v>6</v>
      </c>
      <c r="S2698" s="21">
        <v>8</v>
      </c>
      <c r="T2698" s="21">
        <f t="shared" si="141"/>
        <v>7</v>
      </c>
      <c r="V2698" s="36">
        <v>9.4000000000000004E-3</v>
      </c>
      <c r="W2698" s="36">
        <v>3.15</v>
      </c>
      <c r="X2698">
        <f t="shared" si="142"/>
        <v>1.2951138100418629E-2</v>
      </c>
    </row>
    <row r="2699" spans="1:24" x14ac:dyDescent="0.25">
      <c r="A2699" s="1">
        <v>42290</v>
      </c>
      <c r="B2699" s="1" t="s">
        <v>19</v>
      </c>
      <c r="C2699" s="8" t="s">
        <v>79</v>
      </c>
      <c r="D2699">
        <v>5</v>
      </c>
      <c r="E2699">
        <v>30</v>
      </c>
      <c r="F2699" s="6">
        <v>1240</v>
      </c>
      <c r="G2699" s="6">
        <v>1254</v>
      </c>
      <c r="H2699" s="6">
        <v>14</v>
      </c>
      <c r="I2699" t="s">
        <v>10</v>
      </c>
      <c r="J2699" t="s">
        <v>20</v>
      </c>
      <c r="K2699" t="s">
        <v>7</v>
      </c>
      <c r="L2699" t="s">
        <v>54</v>
      </c>
      <c r="M2699" t="s">
        <v>509</v>
      </c>
      <c r="N2699" t="s">
        <v>772</v>
      </c>
      <c r="O2699" t="s">
        <v>773</v>
      </c>
      <c r="P2699" t="s">
        <v>774</v>
      </c>
      <c r="Q2699" s="38">
        <v>1</v>
      </c>
      <c r="R2699" s="21">
        <v>8</v>
      </c>
      <c r="S2699" s="21">
        <v>8</v>
      </c>
      <c r="T2699" s="21">
        <f t="shared" si="141"/>
        <v>8</v>
      </c>
      <c r="V2699" s="36">
        <v>9.4000000000000004E-3</v>
      </c>
      <c r="W2699" s="36">
        <v>3.15</v>
      </c>
      <c r="X2699">
        <f t="shared" si="142"/>
        <v>6.5744785477075511E-3</v>
      </c>
    </row>
    <row r="2700" spans="1:24" x14ac:dyDescent="0.25">
      <c r="A2700" s="1">
        <v>42290</v>
      </c>
      <c r="B2700" s="1" t="s">
        <v>19</v>
      </c>
      <c r="C2700" s="8" t="s">
        <v>79</v>
      </c>
      <c r="D2700">
        <v>5</v>
      </c>
      <c r="E2700">
        <v>30</v>
      </c>
      <c r="F2700" s="6">
        <v>1240</v>
      </c>
      <c r="G2700" s="6">
        <v>1254</v>
      </c>
      <c r="H2700" s="6">
        <v>14</v>
      </c>
      <c r="I2700" t="s">
        <v>10</v>
      </c>
      <c r="J2700" t="s">
        <v>20</v>
      </c>
      <c r="K2700" t="s">
        <v>7</v>
      </c>
      <c r="L2700" t="s">
        <v>54</v>
      </c>
      <c r="M2700" t="s">
        <v>509</v>
      </c>
      <c r="N2700" t="s">
        <v>772</v>
      </c>
      <c r="O2700" t="s">
        <v>773</v>
      </c>
      <c r="P2700" t="s">
        <v>774</v>
      </c>
      <c r="Q2700" s="38">
        <v>20</v>
      </c>
      <c r="R2700" s="21">
        <v>6</v>
      </c>
      <c r="S2700" s="21">
        <v>8</v>
      </c>
      <c r="T2700" s="21">
        <f t="shared" si="141"/>
        <v>7</v>
      </c>
      <c r="V2700" s="36">
        <v>9.4000000000000004E-3</v>
      </c>
      <c r="W2700" s="36">
        <v>3.15</v>
      </c>
      <c r="X2700">
        <f t="shared" si="142"/>
        <v>8.6340920669457519E-2</v>
      </c>
    </row>
    <row r="2701" spans="1:24" x14ac:dyDescent="0.25">
      <c r="A2701" s="1">
        <v>42290</v>
      </c>
      <c r="B2701" s="1" t="s">
        <v>19</v>
      </c>
      <c r="C2701" s="8" t="s">
        <v>79</v>
      </c>
      <c r="D2701">
        <v>5</v>
      </c>
      <c r="E2701">
        <v>30</v>
      </c>
      <c r="F2701" s="6">
        <v>1240</v>
      </c>
      <c r="G2701" s="6">
        <v>1254</v>
      </c>
      <c r="H2701" s="6">
        <v>14</v>
      </c>
      <c r="I2701" t="s">
        <v>10</v>
      </c>
      <c r="J2701" t="s">
        <v>20</v>
      </c>
      <c r="K2701" t="s">
        <v>7</v>
      </c>
      <c r="L2701" t="s">
        <v>54</v>
      </c>
      <c r="M2701" t="s">
        <v>509</v>
      </c>
      <c r="N2701" t="s">
        <v>772</v>
      </c>
      <c r="O2701" t="s">
        <v>773</v>
      </c>
      <c r="P2701" t="s">
        <v>774</v>
      </c>
      <c r="Q2701" s="38">
        <v>30</v>
      </c>
      <c r="R2701" s="21">
        <v>6</v>
      </c>
      <c r="S2701" s="21">
        <v>9</v>
      </c>
      <c r="T2701" s="21">
        <f t="shared" si="141"/>
        <v>7.5</v>
      </c>
      <c r="V2701" s="36">
        <v>9.4000000000000004E-3</v>
      </c>
      <c r="W2701" s="36">
        <v>3.15</v>
      </c>
      <c r="X2701">
        <f t="shared" si="142"/>
        <v>0.16095041024908308</v>
      </c>
    </row>
    <row r="2702" spans="1:24" x14ac:dyDescent="0.25">
      <c r="A2702" s="1">
        <v>42289</v>
      </c>
      <c r="B2702" s="1" t="s">
        <v>19</v>
      </c>
      <c r="C2702" t="s">
        <v>398</v>
      </c>
      <c r="D2702">
        <v>5</v>
      </c>
      <c r="E2702">
        <v>30</v>
      </c>
      <c r="F2702" s="6">
        <v>1309</v>
      </c>
      <c r="G2702" s="6">
        <v>1324</v>
      </c>
      <c r="H2702" s="6">
        <v>15</v>
      </c>
      <c r="I2702" t="s">
        <v>393</v>
      </c>
      <c r="J2702" t="s">
        <v>285</v>
      </c>
      <c r="K2702" t="s">
        <v>7</v>
      </c>
      <c r="L2702" t="s">
        <v>54</v>
      </c>
      <c r="M2702" t="s">
        <v>509</v>
      </c>
      <c r="N2702" t="s">
        <v>772</v>
      </c>
      <c r="O2702" t="s">
        <v>773</v>
      </c>
      <c r="P2702" t="s">
        <v>774</v>
      </c>
      <c r="Q2702" s="38">
        <v>1</v>
      </c>
      <c r="R2702" s="21">
        <v>8</v>
      </c>
      <c r="S2702" s="21">
        <v>8</v>
      </c>
      <c r="T2702" s="21">
        <f t="shared" si="141"/>
        <v>8</v>
      </c>
      <c r="V2702" s="36">
        <v>9.4000000000000004E-3</v>
      </c>
      <c r="W2702" s="36">
        <v>3.15</v>
      </c>
      <c r="X2702">
        <f t="shared" si="142"/>
        <v>6.5744785477075511E-3</v>
      </c>
    </row>
    <row r="2703" spans="1:24" x14ac:dyDescent="0.25">
      <c r="A2703" s="1">
        <v>42289</v>
      </c>
      <c r="B2703" s="1" t="s">
        <v>19</v>
      </c>
      <c r="C2703" t="s">
        <v>398</v>
      </c>
      <c r="D2703">
        <v>5</v>
      </c>
      <c r="E2703">
        <v>30</v>
      </c>
      <c r="F2703" s="6">
        <v>1309</v>
      </c>
      <c r="G2703" s="6">
        <v>1324</v>
      </c>
      <c r="H2703" s="6">
        <v>15</v>
      </c>
      <c r="I2703" t="s">
        <v>393</v>
      </c>
      <c r="J2703" t="s">
        <v>285</v>
      </c>
      <c r="K2703" t="s">
        <v>7</v>
      </c>
      <c r="L2703" t="s">
        <v>54</v>
      </c>
      <c r="M2703" t="s">
        <v>509</v>
      </c>
      <c r="N2703" t="s">
        <v>772</v>
      </c>
      <c r="O2703" t="s">
        <v>773</v>
      </c>
      <c r="P2703" t="s">
        <v>774</v>
      </c>
      <c r="Q2703" s="38">
        <v>1</v>
      </c>
      <c r="R2703" s="21">
        <v>11</v>
      </c>
      <c r="S2703" s="21">
        <v>11</v>
      </c>
      <c r="T2703" s="21">
        <f t="shared" si="141"/>
        <v>11</v>
      </c>
      <c r="V2703" s="36">
        <v>9.4000000000000004E-3</v>
      </c>
      <c r="W2703" s="36">
        <v>3.15</v>
      </c>
      <c r="X2703">
        <f t="shared" si="142"/>
        <v>1.7927296933383338E-2</v>
      </c>
    </row>
    <row r="2704" spans="1:24" x14ac:dyDescent="0.25">
      <c r="A2704" s="1">
        <v>42290</v>
      </c>
      <c r="B2704" s="1" t="s">
        <v>19</v>
      </c>
      <c r="C2704" t="s">
        <v>406</v>
      </c>
      <c r="D2704">
        <v>10</v>
      </c>
      <c r="E2704">
        <v>30</v>
      </c>
      <c r="F2704" s="6">
        <v>937</v>
      </c>
      <c r="G2704" s="6">
        <v>952</v>
      </c>
      <c r="H2704" s="6">
        <v>15</v>
      </c>
      <c r="I2704" t="s">
        <v>393</v>
      </c>
      <c r="J2704" t="s">
        <v>285</v>
      </c>
      <c r="K2704" t="s">
        <v>7</v>
      </c>
      <c r="L2704" t="s">
        <v>54</v>
      </c>
      <c r="M2704" t="s">
        <v>509</v>
      </c>
      <c r="N2704" t="s">
        <v>772</v>
      </c>
      <c r="O2704" t="s">
        <v>773</v>
      </c>
      <c r="P2704" t="s">
        <v>774</v>
      </c>
      <c r="Q2704" s="38">
        <v>1</v>
      </c>
      <c r="R2704" s="21">
        <v>4</v>
      </c>
      <c r="S2704" s="21">
        <v>4</v>
      </c>
      <c r="T2704" s="21">
        <f t="shared" si="141"/>
        <v>4</v>
      </c>
      <c r="V2704" s="36">
        <v>9.4000000000000004E-3</v>
      </c>
      <c r="W2704" s="36">
        <v>3.15</v>
      </c>
      <c r="X2704">
        <f t="shared" si="142"/>
        <v>7.4065647906830143E-4</v>
      </c>
    </row>
    <row r="2705" spans="1:24" x14ac:dyDescent="0.25">
      <c r="A2705" s="1">
        <v>42290</v>
      </c>
      <c r="B2705" s="1" t="s">
        <v>19</v>
      </c>
      <c r="C2705" t="s">
        <v>406</v>
      </c>
      <c r="D2705">
        <v>10</v>
      </c>
      <c r="E2705">
        <v>30</v>
      </c>
      <c r="F2705" s="6">
        <v>937</v>
      </c>
      <c r="G2705" s="6">
        <v>952</v>
      </c>
      <c r="H2705" s="6">
        <v>15</v>
      </c>
      <c r="I2705" t="s">
        <v>393</v>
      </c>
      <c r="J2705" t="s">
        <v>285</v>
      </c>
      <c r="K2705" t="s">
        <v>7</v>
      </c>
      <c r="L2705" t="s">
        <v>54</v>
      </c>
      <c r="M2705" t="s">
        <v>509</v>
      </c>
      <c r="N2705" t="s">
        <v>772</v>
      </c>
      <c r="O2705" t="s">
        <v>773</v>
      </c>
      <c r="P2705" t="s">
        <v>774</v>
      </c>
      <c r="Q2705" s="38">
        <v>2</v>
      </c>
      <c r="R2705" s="21">
        <v>5</v>
      </c>
      <c r="S2705" s="21">
        <v>5</v>
      </c>
      <c r="T2705" s="21">
        <f t="shared" si="141"/>
        <v>5</v>
      </c>
      <c r="V2705" s="36">
        <v>9.4000000000000004E-3</v>
      </c>
      <c r="W2705" s="36">
        <v>3.15</v>
      </c>
      <c r="X2705">
        <f t="shared" si="142"/>
        <v>2.9916677715340935E-3</v>
      </c>
    </row>
    <row r="2706" spans="1:24" x14ac:dyDescent="0.25">
      <c r="A2706" s="1">
        <v>42290</v>
      </c>
      <c r="B2706" s="1" t="s">
        <v>19</v>
      </c>
      <c r="C2706" t="s">
        <v>406</v>
      </c>
      <c r="D2706">
        <v>10</v>
      </c>
      <c r="E2706">
        <v>30</v>
      </c>
      <c r="F2706" s="6">
        <v>937</v>
      </c>
      <c r="G2706" s="6">
        <v>952</v>
      </c>
      <c r="H2706" s="6">
        <v>15</v>
      </c>
      <c r="I2706" t="s">
        <v>393</v>
      </c>
      <c r="J2706" t="s">
        <v>285</v>
      </c>
      <c r="K2706" t="s">
        <v>7</v>
      </c>
      <c r="L2706" t="s">
        <v>54</v>
      </c>
      <c r="M2706" t="s">
        <v>509</v>
      </c>
      <c r="N2706" t="s">
        <v>772</v>
      </c>
      <c r="O2706" t="s">
        <v>773</v>
      </c>
      <c r="P2706" t="s">
        <v>774</v>
      </c>
      <c r="Q2706" s="38">
        <v>2</v>
      </c>
      <c r="R2706" s="21">
        <v>6</v>
      </c>
      <c r="S2706" s="21">
        <v>6</v>
      </c>
      <c r="T2706" s="21">
        <f t="shared" si="141"/>
        <v>6</v>
      </c>
      <c r="V2706" s="36">
        <v>9.4000000000000004E-3</v>
      </c>
      <c r="W2706" s="36">
        <v>3.15</v>
      </c>
      <c r="X2706">
        <f t="shared" si="142"/>
        <v>5.3129323736619541E-3</v>
      </c>
    </row>
    <row r="2707" spans="1:24" x14ac:dyDescent="0.25">
      <c r="A2707" s="1">
        <v>42290</v>
      </c>
      <c r="B2707" s="1" t="s">
        <v>19</v>
      </c>
      <c r="C2707" t="s">
        <v>410</v>
      </c>
      <c r="D2707">
        <v>10</v>
      </c>
      <c r="E2707">
        <v>30</v>
      </c>
      <c r="F2707" s="6">
        <v>1323</v>
      </c>
      <c r="G2707" s="6">
        <v>1319</v>
      </c>
      <c r="H2707" s="6">
        <v>15</v>
      </c>
      <c r="I2707" t="s">
        <v>393</v>
      </c>
      <c r="J2707" t="s">
        <v>285</v>
      </c>
      <c r="K2707" t="s">
        <v>7</v>
      </c>
      <c r="L2707" t="s">
        <v>54</v>
      </c>
      <c r="M2707" t="s">
        <v>509</v>
      </c>
      <c r="N2707" t="s">
        <v>772</v>
      </c>
      <c r="O2707" t="s">
        <v>773</v>
      </c>
      <c r="P2707" t="s">
        <v>774</v>
      </c>
      <c r="Q2707" s="38">
        <v>3</v>
      </c>
      <c r="R2707" s="21">
        <v>5</v>
      </c>
      <c r="S2707" s="21">
        <v>5</v>
      </c>
      <c r="T2707" s="21">
        <f t="shared" si="141"/>
        <v>5</v>
      </c>
      <c r="V2707" s="36">
        <v>9.4000000000000004E-3</v>
      </c>
      <c r="W2707" s="36">
        <v>3.15</v>
      </c>
      <c r="X2707">
        <f t="shared" si="142"/>
        <v>4.4875016573011402E-3</v>
      </c>
    </row>
    <row r="2708" spans="1:24" x14ac:dyDescent="0.25">
      <c r="A2708" s="1">
        <v>42290</v>
      </c>
      <c r="B2708" s="1" t="s">
        <v>19</v>
      </c>
      <c r="C2708" t="s">
        <v>410</v>
      </c>
      <c r="D2708">
        <v>10</v>
      </c>
      <c r="E2708">
        <v>30</v>
      </c>
      <c r="F2708" s="6">
        <v>1323</v>
      </c>
      <c r="G2708" s="6">
        <v>1319</v>
      </c>
      <c r="H2708" s="6">
        <v>15</v>
      </c>
      <c r="I2708" t="s">
        <v>393</v>
      </c>
      <c r="J2708" t="s">
        <v>285</v>
      </c>
      <c r="K2708" t="s">
        <v>7</v>
      </c>
      <c r="L2708" t="s">
        <v>54</v>
      </c>
      <c r="M2708" t="s">
        <v>509</v>
      </c>
      <c r="N2708" t="s">
        <v>772</v>
      </c>
      <c r="O2708" t="s">
        <v>773</v>
      </c>
      <c r="P2708" t="s">
        <v>774</v>
      </c>
      <c r="Q2708" s="38">
        <v>1</v>
      </c>
      <c r="R2708" s="21">
        <v>6</v>
      </c>
      <c r="S2708" s="21">
        <v>6</v>
      </c>
      <c r="T2708" s="21">
        <f t="shared" si="141"/>
        <v>6</v>
      </c>
      <c r="V2708" s="36">
        <v>9.4000000000000004E-3</v>
      </c>
      <c r="W2708" s="36">
        <v>3.15</v>
      </c>
      <c r="X2708">
        <f t="shared" si="142"/>
        <v>2.656466186830977E-3</v>
      </c>
    </row>
    <row r="2709" spans="1:24" x14ac:dyDescent="0.25">
      <c r="A2709" s="1">
        <v>42290</v>
      </c>
      <c r="B2709" s="1" t="s">
        <v>19</v>
      </c>
      <c r="C2709" t="s">
        <v>412</v>
      </c>
      <c r="D2709">
        <v>10</v>
      </c>
      <c r="E2709">
        <v>30</v>
      </c>
      <c r="F2709" s="6">
        <v>1404</v>
      </c>
      <c r="G2709" s="6">
        <v>1420</v>
      </c>
      <c r="H2709" s="6">
        <v>15</v>
      </c>
      <c r="I2709" t="s">
        <v>393</v>
      </c>
      <c r="J2709" t="s">
        <v>285</v>
      </c>
      <c r="K2709" t="s">
        <v>7</v>
      </c>
      <c r="L2709" t="s">
        <v>54</v>
      </c>
      <c r="M2709" t="s">
        <v>509</v>
      </c>
      <c r="N2709" t="s">
        <v>772</v>
      </c>
      <c r="O2709" t="s">
        <v>773</v>
      </c>
      <c r="P2709" t="s">
        <v>774</v>
      </c>
      <c r="Q2709" s="38">
        <v>1</v>
      </c>
      <c r="R2709" s="21">
        <v>5</v>
      </c>
      <c r="S2709" s="21">
        <v>5</v>
      </c>
      <c r="T2709" s="21">
        <f t="shared" si="141"/>
        <v>5</v>
      </c>
      <c r="V2709" s="36">
        <v>9.4000000000000004E-3</v>
      </c>
      <c r="W2709" s="36">
        <v>3.15</v>
      </c>
      <c r="X2709">
        <f t="shared" si="142"/>
        <v>1.4958338857670467E-3</v>
      </c>
    </row>
    <row r="2710" spans="1:24" x14ac:dyDescent="0.25">
      <c r="A2710" s="1">
        <v>42290</v>
      </c>
      <c r="B2710" s="1" t="s">
        <v>19</v>
      </c>
      <c r="C2710" t="s">
        <v>412</v>
      </c>
      <c r="D2710">
        <v>10</v>
      </c>
      <c r="E2710">
        <v>30</v>
      </c>
      <c r="F2710" s="6">
        <v>1404</v>
      </c>
      <c r="G2710" s="6">
        <v>1420</v>
      </c>
      <c r="H2710" s="6">
        <v>15</v>
      </c>
      <c r="I2710" t="s">
        <v>393</v>
      </c>
      <c r="J2710" t="s">
        <v>285</v>
      </c>
      <c r="K2710" t="s">
        <v>7</v>
      </c>
      <c r="L2710" t="s">
        <v>54</v>
      </c>
      <c r="M2710" t="s">
        <v>509</v>
      </c>
      <c r="N2710" t="s">
        <v>772</v>
      </c>
      <c r="O2710" t="s">
        <v>773</v>
      </c>
      <c r="P2710" t="s">
        <v>774</v>
      </c>
      <c r="Q2710" s="38">
        <v>3</v>
      </c>
      <c r="R2710" s="21">
        <v>6</v>
      </c>
      <c r="S2710" s="21">
        <v>6</v>
      </c>
      <c r="T2710" s="21">
        <f t="shared" si="141"/>
        <v>6</v>
      </c>
      <c r="V2710" s="36">
        <v>9.4000000000000004E-3</v>
      </c>
      <c r="W2710" s="36">
        <v>3.15</v>
      </c>
      <c r="X2710">
        <f t="shared" si="142"/>
        <v>7.9693985604929306E-3</v>
      </c>
    </row>
    <row r="2711" spans="1:24" x14ac:dyDescent="0.25">
      <c r="A2711" s="1">
        <v>42290</v>
      </c>
      <c r="B2711" s="1" t="s">
        <v>19</v>
      </c>
      <c r="C2711" t="s">
        <v>412</v>
      </c>
      <c r="D2711">
        <v>10</v>
      </c>
      <c r="E2711">
        <v>30</v>
      </c>
      <c r="F2711" s="6">
        <v>1404</v>
      </c>
      <c r="G2711" s="6">
        <v>1420</v>
      </c>
      <c r="H2711" s="6">
        <v>15</v>
      </c>
      <c r="I2711" t="s">
        <v>393</v>
      </c>
      <c r="J2711" t="s">
        <v>285</v>
      </c>
      <c r="K2711" t="s">
        <v>7</v>
      </c>
      <c r="L2711" t="s">
        <v>54</v>
      </c>
      <c r="M2711" t="s">
        <v>509</v>
      </c>
      <c r="N2711" t="s">
        <v>772</v>
      </c>
      <c r="O2711" t="s">
        <v>773</v>
      </c>
      <c r="P2711" t="s">
        <v>774</v>
      </c>
      <c r="Q2711" s="38">
        <v>1</v>
      </c>
      <c r="R2711" s="21">
        <v>7</v>
      </c>
      <c r="S2711" s="21">
        <v>7</v>
      </c>
      <c r="T2711" s="21">
        <f t="shared" si="141"/>
        <v>7</v>
      </c>
      <c r="V2711" s="36">
        <v>9.4000000000000004E-3</v>
      </c>
      <c r="W2711" s="36">
        <v>3.15</v>
      </c>
      <c r="X2711">
        <f t="shared" si="142"/>
        <v>4.3170460334728761E-3</v>
      </c>
    </row>
    <row r="2712" spans="1:24" x14ac:dyDescent="0.25">
      <c r="A2712" s="1">
        <v>42290</v>
      </c>
      <c r="B2712" s="1" t="s">
        <v>19</v>
      </c>
      <c r="C2712" t="s">
        <v>414</v>
      </c>
      <c r="D2712">
        <v>5</v>
      </c>
      <c r="E2712">
        <v>30</v>
      </c>
      <c r="F2712" s="6">
        <v>1445</v>
      </c>
      <c r="G2712" s="6">
        <v>1459</v>
      </c>
      <c r="H2712" s="6">
        <v>15</v>
      </c>
      <c r="I2712" t="s">
        <v>393</v>
      </c>
      <c r="J2712" t="s">
        <v>285</v>
      </c>
      <c r="K2712" t="s">
        <v>7</v>
      </c>
      <c r="L2712" t="s">
        <v>54</v>
      </c>
      <c r="M2712" t="s">
        <v>509</v>
      </c>
      <c r="N2712" t="s">
        <v>772</v>
      </c>
      <c r="O2712" t="s">
        <v>773</v>
      </c>
      <c r="P2712" t="s">
        <v>774</v>
      </c>
      <c r="Q2712" s="38">
        <v>1</v>
      </c>
      <c r="R2712" s="21">
        <v>4</v>
      </c>
      <c r="S2712" s="21">
        <v>4</v>
      </c>
      <c r="T2712" s="21">
        <f t="shared" si="141"/>
        <v>4</v>
      </c>
      <c r="V2712" s="36">
        <v>9.4000000000000004E-3</v>
      </c>
      <c r="W2712" s="36">
        <v>3.15</v>
      </c>
      <c r="X2712">
        <f t="shared" si="142"/>
        <v>7.4065647906830143E-4</v>
      </c>
    </row>
    <row r="2713" spans="1:24" x14ac:dyDescent="0.25">
      <c r="A2713" s="1">
        <v>42290</v>
      </c>
      <c r="B2713" s="1" t="s">
        <v>19</v>
      </c>
      <c r="C2713" t="s">
        <v>414</v>
      </c>
      <c r="D2713">
        <v>5</v>
      </c>
      <c r="E2713">
        <v>30</v>
      </c>
      <c r="F2713" s="6">
        <v>1445</v>
      </c>
      <c r="G2713" s="6">
        <v>1459</v>
      </c>
      <c r="H2713" s="6">
        <v>15</v>
      </c>
      <c r="I2713" t="s">
        <v>393</v>
      </c>
      <c r="J2713" t="s">
        <v>285</v>
      </c>
      <c r="K2713" t="s">
        <v>7</v>
      </c>
      <c r="L2713" t="s">
        <v>54</v>
      </c>
      <c r="M2713" t="s">
        <v>509</v>
      </c>
      <c r="N2713" t="s">
        <v>772</v>
      </c>
      <c r="O2713" t="s">
        <v>773</v>
      </c>
      <c r="P2713" t="s">
        <v>774</v>
      </c>
      <c r="Q2713" s="38">
        <v>1</v>
      </c>
      <c r="R2713" s="21">
        <v>5</v>
      </c>
      <c r="S2713" s="21">
        <v>5</v>
      </c>
      <c r="T2713" s="21">
        <f t="shared" si="141"/>
        <v>5</v>
      </c>
      <c r="V2713" s="36">
        <v>9.4000000000000004E-3</v>
      </c>
      <c r="W2713" s="36">
        <v>3.15</v>
      </c>
      <c r="X2713">
        <f t="shared" si="142"/>
        <v>1.4958338857670467E-3</v>
      </c>
    </row>
    <row r="2714" spans="1:24" x14ac:dyDescent="0.25">
      <c r="A2714" s="1">
        <v>42290</v>
      </c>
      <c r="B2714" s="1" t="s">
        <v>19</v>
      </c>
      <c r="C2714" t="s">
        <v>414</v>
      </c>
      <c r="D2714">
        <v>5</v>
      </c>
      <c r="E2714">
        <v>30</v>
      </c>
      <c r="F2714" s="6">
        <v>1445</v>
      </c>
      <c r="G2714" s="6">
        <v>1459</v>
      </c>
      <c r="H2714" s="6">
        <v>15</v>
      </c>
      <c r="I2714" t="s">
        <v>393</v>
      </c>
      <c r="J2714" t="s">
        <v>285</v>
      </c>
      <c r="K2714" t="s">
        <v>7</v>
      </c>
      <c r="L2714" t="s">
        <v>54</v>
      </c>
      <c r="M2714" t="s">
        <v>509</v>
      </c>
      <c r="N2714" t="s">
        <v>772</v>
      </c>
      <c r="O2714" t="s">
        <v>773</v>
      </c>
      <c r="P2714" t="s">
        <v>774</v>
      </c>
      <c r="Q2714" s="38">
        <v>1</v>
      </c>
      <c r="R2714" s="21">
        <v>6</v>
      </c>
      <c r="S2714" s="21">
        <v>6</v>
      </c>
      <c r="T2714" s="21">
        <f t="shared" si="141"/>
        <v>6</v>
      </c>
      <c r="V2714" s="36">
        <v>9.4000000000000004E-3</v>
      </c>
      <c r="W2714" s="36">
        <v>3.15</v>
      </c>
      <c r="X2714">
        <f t="shared" si="142"/>
        <v>2.656466186830977E-3</v>
      </c>
    </row>
    <row r="2715" spans="1:24" x14ac:dyDescent="0.25">
      <c r="A2715" s="1">
        <v>42290</v>
      </c>
      <c r="B2715" s="1" t="s">
        <v>19</v>
      </c>
      <c r="C2715" t="s">
        <v>414</v>
      </c>
      <c r="D2715">
        <v>5</v>
      </c>
      <c r="E2715">
        <v>30</v>
      </c>
      <c r="F2715" s="6">
        <v>1445</v>
      </c>
      <c r="G2715" s="6">
        <v>1459</v>
      </c>
      <c r="H2715" s="6">
        <v>15</v>
      </c>
      <c r="I2715" t="s">
        <v>393</v>
      </c>
      <c r="J2715" t="s">
        <v>285</v>
      </c>
      <c r="K2715" t="s">
        <v>7</v>
      </c>
      <c r="L2715" t="s">
        <v>54</v>
      </c>
      <c r="M2715" t="s">
        <v>509</v>
      </c>
      <c r="N2715" t="s">
        <v>772</v>
      </c>
      <c r="O2715" t="s">
        <v>773</v>
      </c>
      <c r="P2715" t="s">
        <v>774</v>
      </c>
      <c r="Q2715" s="38">
        <v>1</v>
      </c>
      <c r="R2715" s="21">
        <v>7</v>
      </c>
      <c r="S2715" s="21">
        <v>7</v>
      </c>
      <c r="T2715" s="21">
        <f t="shared" si="141"/>
        <v>7</v>
      </c>
      <c r="V2715" s="36">
        <v>9.4000000000000004E-3</v>
      </c>
      <c r="W2715" s="36">
        <v>3.15</v>
      </c>
      <c r="X2715">
        <f t="shared" si="142"/>
        <v>4.3170460334728761E-3</v>
      </c>
    </row>
    <row r="2716" spans="1:24" x14ac:dyDescent="0.25">
      <c r="A2716" s="1">
        <v>42291</v>
      </c>
      <c r="B2716" s="1" t="s">
        <v>19</v>
      </c>
      <c r="C2716" s="8">
        <v>1095</v>
      </c>
      <c r="D2716">
        <v>7.3</v>
      </c>
      <c r="E2716">
        <v>30</v>
      </c>
      <c r="F2716" s="6">
        <v>903</v>
      </c>
      <c r="G2716" s="6">
        <v>927</v>
      </c>
      <c r="H2716" s="6">
        <v>24</v>
      </c>
      <c r="I2716" t="s">
        <v>447</v>
      </c>
      <c r="J2716" t="s">
        <v>231</v>
      </c>
      <c r="K2716" t="s">
        <v>7</v>
      </c>
      <c r="L2716" t="s">
        <v>54</v>
      </c>
      <c r="M2716" t="s">
        <v>509</v>
      </c>
      <c r="N2716" t="s">
        <v>772</v>
      </c>
      <c r="O2716" t="s">
        <v>773</v>
      </c>
      <c r="P2716" t="s">
        <v>774</v>
      </c>
      <c r="Q2716" s="38">
        <v>10</v>
      </c>
      <c r="R2716" s="21">
        <v>2</v>
      </c>
      <c r="S2716" s="21">
        <v>2</v>
      </c>
      <c r="T2716" s="21">
        <f t="shared" ref="T2716:T2737" si="143">AVERAGE(R2716:S2716)</f>
        <v>2</v>
      </c>
      <c r="V2716" s="36">
        <v>9.4000000000000004E-3</v>
      </c>
      <c r="W2716" s="36">
        <v>3.15</v>
      </c>
      <c r="X2716">
        <f t="shared" si="142"/>
        <v>8.3439624299501945E-4</v>
      </c>
    </row>
    <row r="2717" spans="1:24" x14ac:dyDescent="0.25">
      <c r="A2717" s="1">
        <v>42291</v>
      </c>
      <c r="B2717" s="1" t="s">
        <v>19</v>
      </c>
      <c r="C2717" s="8">
        <v>1106</v>
      </c>
      <c r="D2717">
        <v>10</v>
      </c>
      <c r="E2717">
        <v>30</v>
      </c>
      <c r="F2717" s="6">
        <v>1304</v>
      </c>
      <c r="G2717" s="6">
        <v>1336</v>
      </c>
      <c r="H2717" s="6">
        <v>32</v>
      </c>
      <c r="I2717" t="s">
        <v>231</v>
      </c>
      <c r="J2717" t="s">
        <v>447</v>
      </c>
      <c r="K2717" t="s">
        <v>7</v>
      </c>
      <c r="L2717" t="s">
        <v>54</v>
      </c>
      <c r="M2717" t="s">
        <v>509</v>
      </c>
      <c r="N2717" t="s">
        <v>772</v>
      </c>
      <c r="O2717" t="s">
        <v>773</v>
      </c>
      <c r="P2717" t="s">
        <v>774</v>
      </c>
      <c r="Q2717" s="38">
        <v>3</v>
      </c>
      <c r="R2717" s="21">
        <v>1</v>
      </c>
      <c r="S2717" s="21">
        <v>1</v>
      </c>
      <c r="T2717" s="21">
        <f t="shared" si="143"/>
        <v>1</v>
      </c>
      <c r="V2717" s="36">
        <v>9.4000000000000004E-3</v>
      </c>
      <c r="W2717" s="36">
        <v>3.15</v>
      </c>
      <c r="X2717">
        <f t="shared" si="142"/>
        <v>2.8200000000000001E-5</v>
      </c>
    </row>
    <row r="2718" spans="1:24" x14ac:dyDescent="0.25">
      <c r="A2718" s="1">
        <v>42292</v>
      </c>
      <c r="B2718" s="1" t="s">
        <v>19</v>
      </c>
      <c r="C2718" s="14" t="s">
        <v>196</v>
      </c>
      <c r="D2718">
        <v>4</v>
      </c>
      <c r="E2718">
        <v>23</v>
      </c>
      <c r="F2718" s="6">
        <v>109</v>
      </c>
      <c r="G2718" s="6">
        <v>126</v>
      </c>
      <c r="H2718" s="6">
        <v>17</v>
      </c>
      <c r="I2718" t="s">
        <v>146</v>
      </c>
      <c r="J2718" t="s">
        <v>147</v>
      </c>
      <c r="K2718" t="s">
        <v>7</v>
      </c>
      <c r="L2718" t="s">
        <v>54</v>
      </c>
      <c r="M2718" t="s">
        <v>509</v>
      </c>
      <c r="N2718" t="s">
        <v>772</v>
      </c>
      <c r="O2718" t="s">
        <v>773</v>
      </c>
      <c r="P2718" t="s">
        <v>774</v>
      </c>
      <c r="Q2718" s="38">
        <v>1</v>
      </c>
      <c r="R2718" s="21">
        <v>10</v>
      </c>
      <c r="S2718" s="21">
        <v>10</v>
      </c>
      <c r="T2718" s="21">
        <f t="shared" si="143"/>
        <v>10</v>
      </c>
      <c r="V2718" s="36">
        <v>9.4000000000000004E-3</v>
      </c>
      <c r="W2718" s="36">
        <v>3.15</v>
      </c>
      <c r="X2718">
        <f t="shared" si="142"/>
        <v>1.3277852919453891E-2</v>
      </c>
    </row>
    <row r="2719" spans="1:24" x14ac:dyDescent="0.25">
      <c r="A2719" s="1">
        <v>42293</v>
      </c>
      <c r="B2719" s="9" t="s">
        <v>19</v>
      </c>
      <c r="C2719" s="10" t="s">
        <v>111</v>
      </c>
      <c r="D2719" s="11">
        <v>10</v>
      </c>
      <c r="E2719" s="11">
        <v>30</v>
      </c>
      <c r="F2719" s="11">
        <v>955</v>
      </c>
      <c r="G2719" s="11">
        <v>910</v>
      </c>
      <c r="H2719" s="11">
        <v>15</v>
      </c>
      <c r="I2719" s="11" t="s">
        <v>10</v>
      </c>
      <c r="J2719" s="11" t="s">
        <v>20</v>
      </c>
      <c r="K2719" t="s">
        <v>7</v>
      </c>
      <c r="L2719" s="11" t="s">
        <v>54</v>
      </c>
      <c r="M2719" t="s">
        <v>509</v>
      </c>
      <c r="N2719" t="s">
        <v>772</v>
      </c>
      <c r="O2719" t="s">
        <v>773</v>
      </c>
      <c r="P2719" t="s">
        <v>774</v>
      </c>
      <c r="Q2719" s="38">
        <v>1</v>
      </c>
      <c r="R2719" s="21">
        <v>8</v>
      </c>
      <c r="S2719" s="21">
        <v>8</v>
      </c>
      <c r="T2719" s="21">
        <f t="shared" si="143"/>
        <v>8</v>
      </c>
      <c r="V2719" s="36">
        <v>9.4000000000000004E-3</v>
      </c>
      <c r="W2719" s="36">
        <v>3.15</v>
      </c>
      <c r="X2719">
        <f t="shared" si="142"/>
        <v>6.5744785477075511E-3</v>
      </c>
    </row>
    <row r="2720" spans="1:24" x14ac:dyDescent="0.25">
      <c r="A2720" s="1">
        <v>42293</v>
      </c>
      <c r="B2720" s="9" t="s">
        <v>19</v>
      </c>
      <c r="C2720" s="10" t="s">
        <v>118</v>
      </c>
      <c r="D2720" s="11">
        <v>10</v>
      </c>
      <c r="E2720" s="11">
        <v>13</v>
      </c>
      <c r="F2720" s="11">
        <v>1402</v>
      </c>
      <c r="G2720" s="11">
        <v>1408</v>
      </c>
      <c r="H2720" s="11">
        <v>6</v>
      </c>
      <c r="I2720" s="11" t="s">
        <v>10</v>
      </c>
      <c r="J2720" s="11" t="s">
        <v>20</v>
      </c>
      <c r="K2720" t="s">
        <v>7</v>
      </c>
      <c r="L2720" s="11" t="s">
        <v>54</v>
      </c>
      <c r="M2720" t="s">
        <v>509</v>
      </c>
      <c r="N2720" t="s">
        <v>772</v>
      </c>
      <c r="O2720" t="s">
        <v>773</v>
      </c>
      <c r="P2720" t="s">
        <v>774</v>
      </c>
      <c r="Q2720" s="38">
        <v>1</v>
      </c>
      <c r="R2720" s="21">
        <v>10</v>
      </c>
      <c r="S2720" s="21">
        <v>10</v>
      </c>
      <c r="T2720" s="21">
        <f t="shared" si="143"/>
        <v>10</v>
      </c>
      <c r="V2720" s="36">
        <v>9.4000000000000004E-3</v>
      </c>
      <c r="W2720" s="36">
        <v>3.15</v>
      </c>
      <c r="X2720">
        <f t="shared" si="142"/>
        <v>1.3277852919453891E-2</v>
      </c>
    </row>
    <row r="2721" spans="1:24" x14ac:dyDescent="0.25">
      <c r="A2721" s="1">
        <v>42293</v>
      </c>
      <c r="B2721" s="1" t="s">
        <v>19</v>
      </c>
      <c r="C2721" t="s">
        <v>375</v>
      </c>
      <c r="D2721">
        <v>3</v>
      </c>
      <c r="E2721">
        <v>30</v>
      </c>
      <c r="F2721" s="6">
        <v>1145</v>
      </c>
      <c r="G2721" s="6">
        <v>1201</v>
      </c>
      <c r="H2721" s="6">
        <v>16</v>
      </c>
      <c r="I2721" t="s">
        <v>328</v>
      </c>
      <c r="J2721" t="s">
        <v>147</v>
      </c>
      <c r="K2721" t="s">
        <v>7</v>
      </c>
      <c r="L2721" t="s">
        <v>54</v>
      </c>
      <c r="M2721" t="s">
        <v>509</v>
      </c>
      <c r="N2721" t="s">
        <v>772</v>
      </c>
      <c r="O2721" t="s">
        <v>773</v>
      </c>
      <c r="P2721" t="s">
        <v>774</v>
      </c>
      <c r="Q2721" s="38">
        <v>4</v>
      </c>
      <c r="R2721" s="21">
        <v>6</v>
      </c>
      <c r="S2721" s="21">
        <v>8</v>
      </c>
      <c r="T2721" s="21">
        <f t="shared" si="143"/>
        <v>7</v>
      </c>
      <c r="V2721" s="36">
        <v>9.4000000000000004E-3</v>
      </c>
      <c r="W2721" s="36">
        <v>3.15</v>
      </c>
      <c r="X2721">
        <f t="shared" si="142"/>
        <v>1.7268184133891504E-2</v>
      </c>
    </row>
    <row r="2722" spans="1:24" x14ac:dyDescent="0.25">
      <c r="A2722" s="1">
        <v>42293</v>
      </c>
      <c r="B2722" s="1" t="s">
        <v>19</v>
      </c>
      <c r="C2722" t="s">
        <v>375</v>
      </c>
      <c r="D2722">
        <v>3</v>
      </c>
      <c r="E2722">
        <v>30</v>
      </c>
      <c r="F2722" s="6">
        <v>1145</v>
      </c>
      <c r="G2722" s="6">
        <v>1201</v>
      </c>
      <c r="H2722" s="6">
        <v>16</v>
      </c>
      <c r="I2722" t="s">
        <v>328</v>
      </c>
      <c r="J2722" t="s">
        <v>147</v>
      </c>
      <c r="K2722" t="s">
        <v>7</v>
      </c>
      <c r="L2722" t="s">
        <v>54</v>
      </c>
      <c r="M2722" t="s">
        <v>509</v>
      </c>
      <c r="N2722" t="s">
        <v>772</v>
      </c>
      <c r="O2722" t="s">
        <v>773</v>
      </c>
      <c r="P2722" t="s">
        <v>774</v>
      </c>
      <c r="Q2722" s="38">
        <v>1</v>
      </c>
      <c r="R2722" s="21">
        <v>5</v>
      </c>
      <c r="S2722" s="21">
        <v>5</v>
      </c>
      <c r="T2722" s="21">
        <f t="shared" si="143"/>
        <v>5</v>
      </c>
      <c r="V2722" s="36">
        <v>9.4000000000000004E-3</v>
      </c>
      <c r="W2722" s="36">
        <v>3.15</v>
      </c>
      <c r="X2722">
        <f t="shared" si="142"/>
        <v>1.4958338857670467E-3</v>
      </c>
    </row>
    <row r="2723" spans="1:24" x14ac:dyDescent="0.25">
      <c r="A2723" s="1">
        <v>42293</v>
      </c>
      <c r="B2723" s="1" t="s">
        <v>19</v>
      </c>
      <c r="C2723" t="s">
        <v>375</v>
      </c>
      <c r="D2723">
        <v>3</v>
      </c>
      <c r="E2723">
        <v>30</v>
      </c>
      <c r="F2723" s="6">
        <v>1145</v>
      </c>
      <c r="G2723" s="6">
        <v>1201</v>
      </c>
      <c r="H2723" s="6">
        <v>16</v>
      </c>
      <c r="I2723" t="s">
        <v>328</v>
      </c>
      <c r="J2723" t="s">
        <v>147</v>
      </c>
      <c r="K2723" t="s">
        <v>7</v>
      </c>
      <c r="L2723" t="s">
        <v>54</v>
      </c>
      <c r="M2723" t="s">
        <v>509</v>
      </c>
      <c r="N2723" t="s">
        <v>772</v>
      </c>
      <c r="O2723" t="s">
        <v>773</v>
      </c>
      <c r="P2723" t="s">
        <v>774</v>
      </c>
      <c r="Q2723" s="38">
        <v>1</v>
      </c>
      <c r="R2723" s="21">
        <v>10</v>
      </c>
      <c r="S2723" s="21">
        <v>10</v>
      </c>
      <c r="T2723" s="21">
        <f t="shared" si="143"/>
        <v>10</v>
      </c>
      <c r="V2723" s="36">
        <v>9.4000000000000004E-3</v>
      </c>
      <c r="W2723" s="36">
        <v>3.15</v>
      </c>
      <c r="X2723">
        <f t="shared" si="142"/>
        <v>1.3277852919453891E-2</v>
      </c>
    </row>
    <row r="2724" spans="1:24" x14ac:dyDescent="0.25">
      <c r="A2724" s="1">
        <v>42293</v>
      </c>
      <c r="B2724" s="1" t="s">
        <v>19</v>
      </c>
      <c r="C2724" t="s">
        <v>375</v>
      </c>
      <c r="D2724">
        <v>3</v>
      </c>
      <c r="E2724">
        <v>30</v>
      </c>
      <c r="F2724" s="6">
        <v>1145</v>
      </c>
      <c r="G2724" s="6">
        <v>1201</v>
      </c>
      <c r="H2724" s="6">
        <v>16</v>
      </c>
      <c r="I2724" t="s">
        <v>328</v>
      </c>
      <c r="J2724" t="s">
        <v>147</v>
      </c>
      <c r="K2724" t="s">
        <v>7</v>
      </c>
      <c r="L2724" t="s">
        <v>54</v>
      </c>
      <c r="M2724" t="s">
        <v>509</v>
      </c>
      <c r="N2724" t="s">
        <v>772</v>
      </c>
      <c r="O2724" t="s">
        <v>773</v>
      </c>
      <c r="P2724" t="s">
        <v>774</v>
      </c>
      <c r="Q2724" s="38">
        <v>1</v>
      </c>
      <c r="R2724" s="21">
        <v>7</v>
      </c>
      <c r="S2724" s="21">
        <v>7</v>
      </c>
      <c r="T2724" s="21">
        <f t="shared" si="143"/>
        <v>7</v>
      </c>
      <c r="V2724" s="36">
        <v>9.4000000000000004E-3</v>
      </c>
      <c r="W2724" s="36">
        <v>3.15</v>
      </c>
      <c r="X2724">
        <f t="shared" si="142"/>
        <v>4.3170460334728761E-3</v>
      </c>
    </row>
    <row r="2725" spans="1:24" x14ac:dyDescent="0.25">
      <c r="A2725" s="1">
        <v>42293</v>
      </c>
      <c r="B2725" s="1" t="s">
        <v>19</v>
      </c>
      <c r="C2725" t="s">
        <v>372</v>
      </c>
      <c r="D2725">
        <v>6</v>
      </c>
      <c r="E2725">
        <v>30</v>
      </c>
      <c r="F2725" s="6">
        <v>947</v>
      </c>
      <c r="G2725" s="6">
        <v>1003</v>
      </c>
      <c r="H2725" s="6">
        <v>16</v>
      </c>
      <c r="I2725" t="s">
        <v>328</v>
      </c>
      <c r="J2725" t="s">
        <v>147</v>
      </c>
      <c r="K2725" t="s">
        <v>7</v>
      </c>
      <c r="L2725" t="s">
        <v>54</v>
      </c>
      <c r="M2725" t="s">
        <v>509</v>
      </c>
      <c r="N2725" t="s">
        <v>772</v>
      </c>
      <c r="O2725" t="s">
        <v>773</v>
      </c>
      <c r="P2725" t="s">
        <v>774</v>
      </c>
      <c r="Q2725" s="38">
        <v>2</v>
      </c>
      <c r="R2725" s="21">
        <v>6</v>
      </c>
      <c r="S2725" s="21">
        <v>6</v>
      </c>
      <c r="T2725" s="21">
        <f t="shared" si="143"/>
        <v>6</v>
      </c>
      <c r="V2725" s="36">
        <v>9.4000000000000004E-3</v>
      </c>
      <c r="W2725" s="36">
        <v>3.15</v>
      </c>
      <c r="X2725">
        <f t="shared" si="142"/>
        <v>5.3129323736619541E-3</v>
      </c>
    </row>
    <row r="2726" spans="1:24" x14ac:dyDescent="0.25">
      <c r="A2726" s="1">
        <v>42293</v>
      </c>
      <c r="B2726" s="1" t="s">
        <v>19</v>
      </c>
      <c r="C2726" t="s">
        <v>374</v>
      </c>
      <c r="D2726">
        <v>6</v>
      </c>
      <c r="E2726">
        <v>30</v>
      </c>
      <c r="F2726" s="6">
        <v>1048</v>
      </c>
      <c r="G2726" s="6">
        <v>1104</v>
      </c>
      <c r="H2726" s="6">
        <v>16</v>
      </c>
      <c r="I2726" t="s">
        <v>328</v>
      </c>
      <c r="J2726" t="s">
        <v>147</v>
      </c>
      <c r="K2726" t="s">
        <v>7</v>
      </c>
      <c r="L2726" t="s">
        <v>54</v>
      </c>
      <c r="M2726" t="s">
        <v>509</v>
      </c>
      <c r="N2726" t="s">
        <v>772</v>
      </c>
      <c r="O2726" t="s">
        <v>773</v>
      </c>
      <c r="P2726" t="s">
        <v>774</v>
      </c>
      <c r="Q2726" s="38">
        <v>4</v>
      </c>
      <c r="R2726" s="21">
        <v>6</v>
      </c>
      <c r="S2726" s="21">
        <v>7</v>
      </c>
      <c r="T2726" s="21">
        <f t="shared" si="143"/>
        <v>6.5</v>
      </c>
      <c r="V2726" s="36">
        <v>9.4000000000000004E-3</v>
      </c>
      <c r="W2726" s="36">
        <v>3.15</v>
      </c>
      <c r="X2726">
        <f t="shared" si="142"/>
        <v>1.3673034774951286E-2</v>
      </c>
    </row>
    <row r="2727" spans="1:24" x14ac:dyDescent="0.25">
      <c r="A2727" s="1">
        <v>42293</v>
      </c>
      <c r="B2727" s="1" t="s">
        <v>19</v>
      </c>
      <c r="C2727" t="s">
        <v>374</v>
      </c>
      <c r="D2727">
        <v>6</v>
      </c>
      <c r="E2727">
        <v>30</v>
      </c>
      <c r="F2727" s="6">
        <v>1048</v>
      </c>
      <c r="G2727" s="6">
        <v>1104</v>
      </c>
      <c r="H2727" s="6">
        <v>16</v>
      </c>
      <c r="I2727" t="s">
        <v>328</v>
      </c>
      <c r="J2727" t="s">
        <v>147</v>
      </c>
      <c r="K2727" t="s">
        <v>7</v>
      </c>
      <c r="L2727" t="s">
        <v>54</v>
      </c>
      <c r="M2727" t="s">
        <v>509</v>
      </c>
      <c r="N2727" t="s">
        <v>772</v>
      </c>
      <c r="O2727" t="s">
        <v>773</v>
      </c>
      <c r="P2727" t="s">
        <v>774</v>
      </c>
      <c r="Q2727" s="38">
        <v>1</v>
      </c>
      <c r="R2727" s="21">
        <v>9</v>
      </c>
      <c r="S2727" s="21">
        <v>9</v>
      </c>
      <c r="T2727" s="21">
        <f t="shared" si="143"/>
        <v>9</v>
      </c>
      <c r="V2727" s="36">
        <v>9.4000000000000004E-3</v>
      </c>
      <c r="W2727" s="36">
        <v>3.15</v>
      </c>
      <c r="X2727">
        <f t="shared" si="142"/>
        <v>9.5277808285068009E-3</v>
      </c>
    </row>
    <row r="2728" spans="1:24" x14ac:dyDescent="0.25">
      <c r="A2728" s="1">
        <v>42293</v>
      </c>
      <c r="B2728" s="1" t="s">
        <v>19</v>
      </c>
      <c r="C2728" t="s">
        <v>374</v>
      </c>
      <c r="D2728">
        <v>6</v>
      </c>
      <c r="E2728">
        <v>30</v>
      </c>
      <c r="F2728" s="6">
        <v>1048</v>
      </c>
      <c r="G2728" s="6">
        <v>1104</v>
      </c>
      <c r="H2728" s="6">
        <v>16</v>
      </c>
      <c r="I2728" t="s">
        <v>328</v>
      </c>
      <c r="J2728" t="s">
        <v>147</v>
      </c>
      <c r="K2728" t="s">
        <v>7</v>
      </c>
      <c r="L2728" t="s">
        <v>54</v>
      </c>
      <c r="M2728" t="s">
        <v>509</v>
      </c>
      <c r="N2728" t="s">
        <v>772</v>
      </c>
      <c r="O2728" t="s">
        <v>773</v>
      </c>
      <c r="P2728" t="s">
        <v>774</v>
      </c>
      <c r="Q2728" s="38">
        <v>1</v>
      </c>
      <c r="R2728" s="21">
        <v>7</v>
      </c>
      <c r="S2728" s="21">
        <v>7</v>
      </c>
      <c r="T2728" s="21">
        <f t="shared" si="143"/>
        <v>7</v>
      </c>
      <c r="V2728" s="36">
        <v>9.4000000000000004E-3</v>
      </c>
      <c r="W2728" s="36">
        <v>3.15</v>
      </c>
      <c r="X2728">
        <f t="shared" si="142"/>
        <v>4.3170460334728761E-3</v>
      </c>
    </row>
    <row r="2729" spans="1:24" x14ac:dyDescent="0.25">
      <c r="A2729" s="1">
        <v>42293</v>
      </c>
      <c r="B2729" s="1" t="s">
        <v>19</v>
      </c>
      <c r="C2729" t="s">
        <v>374</v>
      </c>
      <c r="D2729">
        <v>6</v>
      </c>
      <c r="E2729">
        <v>30</v>
      </c>
      <c r="F2729" s="6">
        <v>1048</v>
      </c>
      <c r="G2729" s="6">
        <v>1104</v>
      </c>
      <c r="H2729" s="6">
        <v>16</v>
      </c>
      <c r="I2729" t="s">
        <v>328</v>
      </c>
      <c r="J2729" t="s">
        <v>147</v>
      </c>
      <c r="K2729" t="s">
        <v>7</v>
      </c>
      <c r="L2729" t="s">
        <v>54</v>
      </c>
      <c r="M2729" t="s">
        <v>509</v>
      </c>
      <c r="N2729" t="s">
        <v>772</v>
      </c>
      <c r="O2729" t="s">
        <v>773</v>
      </c>
      <c r="P2729" t="s">
        <v>774</v>
      </c>
      <c r="Q2729" s="38">
        <v>7</v>
      </c>
      <c r="R2729" s="21">
        <v>6</v>
      </c>
      <c r="S2729" s="21">
        <v>8</v>
      </c>
      <c r="T2729" s="21">
        <f t="shared" si="143"/>
        <v>7</v>
      </c>
      <c r="V2729" s="36">
        <v>9.4000000000000004E-3</v>
      </c>
      <c r="W2729" s="36">
        <v>3.15</v>
      </c>
      <c r="X2729">
        <f t="shared" si="142"/>
        <v>3.0219322234310134E-2</v>
      </c>
    </row>
    <row r="2730" spans="1:24" x14ac:dyDescent="0.25">
      <c r="A2730" s="1">
        <v>42293</v>
      </c>
      <c r="B2730" s="1" t="s">
        <v>19</v>
      </c>
      <c r="C2730" t="s">
        <v>374</v>
      </c>
      <c r="D2730">
        <v>6</v>
      </c>
      <c r="E2730">
        <v>30</v>
      </c>
      <c r="F2730" s="6">
        <v>1048</v>
      </c>
      <c r="G2730" s="6">
        <v>1104</v>
      </c>
      <c r="H2730" s="6">
        <v>16</v>
      </c>
      <c r="I2730" t="s">
        <v>328</v>
      </c>
      <c r="J2730" t="s">
        <v>147</v>
      </c>
      <c r="K2730" t="s">
        <v>7</v>
      </c>
      <c r="L2730" t="s">
        <v>54</v>
      </c>
      <c r="M2730" t="s">
        <v>509</v>
      </c>
      <c r="N2730" t="s">
        <v>772</v>
      </c>
      <c r="O2730" t="s">
        <v>773</v>
      </c>
      <c r="P2730" t="s">
        <v>774</v>
      </c>
      <c r="Q2730" s="38">
        <v>1</v>
      </c>
      <c r="R2730" s="21">
        <v>12</v>
      </c>
      <c r="S2730" s="21">
        <v>12</v>
      </c>
      <c r="T2730" s="21">
        <f t="shared" si="143"/>
        <v>12</v>
      </c>
      <c r="V2730" s="36">
        <v>9.4000000000000004E-3</v>
      </c>
      <c r="W2730" s="36">
        <v>3.15</v>
      </c>
      <c r="X2730">
        <f t="shared" si="142"/>
        <v>2.3580270275905025E-2</v>
      </c>
    </row>
    <row r="2731" spans="1:24" x14ac:dyDescent="0.25">
      <c r="A2731" s="1">
        <v>42290</v>
      </c>
      <c r="B2731" s="1" t="s">
        <v>19</v>
      </c>
      <c r="C2731" t="s">
        <v>414</v>
      </c>
      <c r="D2731">
        <v>5</v>
      </c>
      <c r="E2731">
        <v>30</v>
      </c>
      <c r="F2731" s="6">
        <v>1445</v>
      </c>
      <c r="G2731" s="6">
        <v>1459</v>
      </c>
      <c r="H2731" s="6">
        <v>15</v>
      </c>
      <c r="I2731" t="s">
        <v>393</v>
      </c>
      <c r="J2731" t="s">
        <v>285</v>
      </c>
      <c r="K2731" t="s">
        <v>7</v>
      </c>
      <c r="L2731" t="s">
        <v>54</v>
      </c>
      <c r="M2731" t="s">
        <v>509</v>
      </c>
      <c r="N2731" t="s">
        <v>772</v>
      </c>
      <c r="O2731" t="s">
        <v>773</v>
      </c>
      <c r="P2731" t="s">
        <v>774</v>
      </c>
      <c r="Q2731" s="38">
        <v>1</v>
      </c>
      <c r="R2731" s="21">
        <v>10</v>
      </c>
      <c r="S2731" s="21">
        <v>10</v>
      </c>
      <c r="T2731" s="21">
        <f t="shared" si="143"/>
        <v>10</v>
      </c>
      <c r="V2731" s="36">
        <v>9.4000000000000004E-3</v>
      </c>
      <c r="W2731" s="36">
        <v>3.15</v>
      </c>
      <c r="X2731">
        <f t="shared" si="142"/>
        <v>1.3277852919453891E-2</v>
      </c>
    </row>
    <row r="2732" spans="1:24" x14ac:dyDescent="0.25">
      <c r="A2732" s="1">
        <v>42291</v>
      </c>
      <c r="B2732" s="1" t="s">
        <v>19</v>
      </c>
      <c r="C2732" t="s">
        <v>417</v>
      </c>
      <c r="D2732">
        <v>20</v>
      </c>
      <c r="E2732">
        <v>30</v>
      </c>
      <c r="F2732" s="6">
        <v>1226</v>
      </c>
      <c r="G2732" s="6">
        <v>1241</v>
      </c>
      <c r="H2732" s="6">
        <v>15</v>
      </c>
      <c r="I2732" t="s">
        <v>393</v>
      </c>
      <c r="J2732" t="s">
        <v>285</v>
      </c>
      <c r="K2732" t="s">
        <v>7</v>
      </c>
      <c r="L2732" t="s">
        <v>54</v>
      </c>
      <c r="M2732" t="s">
        <v>509</v>
      </c>
      <c r="N2732" t="s">
        <v>772</v>
      </c>
      <c r="O2732" t="s">
        <v>773</v>
      </c>
      <c r="P2732" t="s">
        <v>774</v>
      </c>
      <c r="Q2732" s="38">
        <v>2</v>
      </c>
      <c r="R2732" s="21">
        <v>6</v>
      </c>
      <c r="S2732" s="21">
        <v>6</v>
      </c>
      <c r="T2732" s="21">
        <f t="shared" si="143"/>
        <v>6</v>
      </c>
      <c r="V2732" s="36">
        <v>9.4000000000000004E-3</v>
      </c>
      <c r="W2732" s="36">
        <v>3.15</v>
      </c>
      <c r="X2732">
        <f t="shared" si="142"/>
        <v>5.3129323736619541E-3</v>
      </c>
    </row>
    <row r="2733" spans="1:24" x14ac:dyDescent="0.25">
      <c r="A2733" s="1">
        <v>42293</v>
      </c>
      <c r="B2733" s="1" t="s">
        <v>19</v>
      </c>
      <c r="C2733" t="s">
        <v>428</v>
      </c>
      <c r="D2733">
        <v>10</v>
      </c>
      <c r="E2733">
        <v>30</v>
      </c>
      <c r="F2733" s="6">
        <v>1126</v>
      </c>
      <c r="G2733" s="6">
        <v>1141</v>
      </c>
      <c r="H2733" s="6">
        <v>15</v>
      </c>
      <c r="I2733" t="s">
        <v>393</v>
      </c>
      <c r="J2733" t="s">
        <v>146</v>
      </c>
      <c r="K2733" t="s">
        <v>7</v>
      </c>
      <c r="L2733" t="s">
        <v>54</v>
      </c>
      <c r="M2733" t="s">
        <v>509</v>
      </c>
      <c r="N2733" t="s">
        <v>772</v>
      </c>
      <c r="O2733" t="s">
        <v>773</v>
      </c>
      <c r="P2733" t="s">
        <v>774</v>
      </c>
      <c r="Q2733" s="38">
        <v>3</v>
      </c>
      <c r="R2733" s="21">
        <v>5</v>
      </c>
      <c r="S2733" s="21">
        <v>5</v>
      </c>
      <c r="T2733" s="21">
        <f t="shared" si="143"/>
        <v>5</v>
      </c>
      <c r="V2733" s="36">
        <v>9.4000000000000004E-3</v>
      </c>
      <c r="W2733" s="36">
        <v>3.15</v>
      </c>
      <c r="X2733">
        <f t="shared" si="142"/>
        <v>4.4875016573011402E-3</v>
      </c>
    </row>
    <row r="2734" spans="1:24" x14ac:dyDescent="0.25">
      <c r="A2734" s="1">
        <v>42293</v>
      </c>
      <c r="B2734" s="1" t="s">
        <v>19</v>
      </c>
      <c r="C2734" t="s">
        <v>428</v>
      </c>
      <c r="D2734">
        <v>10</v>
      </c>
      <c r="E2734">
        <v>30</v>
      </c>
      <c r="F2734" s="6">
        <v>1126</v>
      </c>
      <c r="G2734" s="6">
        <v>1141</v>
      </c>
      <c r="H2734" s="6">
        <v>15</v>
      </c>
      <c r="I2734" t="s">
        <v>393</v>
      </c>
      <c r="J2734" t="s">
        <v>146</v>
      </c>
      <c r="K2734" t="s">
        <v>7</v>
      </c>
      <c r="L2734" t="s">
        <v>54</v>
      </c>
      <c r="M2734" t="s">
        <v>509</v>
      </c>
      <c r="N2734" t="s">
        <v>772</v>
      </c>
      <c r="O2734" t="s">
        <v>773</v>
      </c>
      <c r="P2734" t="s">
        <v>774</v>
      </c>
      <c r="Q2734" s="38">
        <v>2</v>
      </c>
      <c r="R2734" s="21">
        <v>6</v>
      </c>
      <c r="S2734" s="21">
        <v>6</v>
      </c>
      <c r="T2734" s="21">
        <f t="shared" si="143"/>
        <v>6</v>
      </c>
      <c r="V2734" s="36">
        <v>9.4000000000000004E-3</v>
      </c>
      <c r="W2734" s="36">
        <v>3.15</v>
      </c>
      <c r="X2734">
        <f t="shared" si="142"/>
        <v>5.3129323736619541E-3</v>
      </c>
    </row>
    <row r="2735" spans="1:24" x14ac:dyDescent="0.25">
      <c r="A2735" s="1">
        <v>42293</v>
      </c>
      <c r="B2735" s="1" t="s">
        <v>19</v>
      </c>
      <c r="C2735" t="s">
        <v>428</v>
      </c>
      <c r="D2735">
        <v>10</v>
      </c>
      <c r="E2735">
        <v>30</v>
      </c>
      <c r="F2735" s="6">
        <v>1126</v>
      </c>
      <c r="G2735" s="6">
        <v>1141</v>
      </c>
      <c r="H2735" s="6">
        <v>15</v>
      </c>
      <c r="I2735" t="s">
        <v>393</v>
      </c>
      <c r="J2735" t="s">
        <v>146</v>
      </c>
      <c r="K2735" t="s">
        <v>7</v>
      </c>
      <c r="L2735" t="s">
        <v>54</v>
      </c>
      <c r="M2735" t="s">
        <v>509</v>
      </c>
      <c r="N2735" t="s">
        <v>772</v>
      </c>
      <c r="O2735" t="s">
        <v>773</v>
      </c>
      <c r="P2735" t="s">
        <v>774</v>
      </c>
      <c r="Q2735" s="38">
        <v>2</v>
      </c>
      <c r="R2735" s="21">
        <v>7</v>
      </c>
      <c r="S2735" s="21">
        <v>7</v>
      </c>
      <c r="T2735" s="21">
        <f t="shared" si="143"/>
        <v>7</v>
      </c>
      <c r="V2735" s="36">
        <v>9.4000000000000004E-3</v>
      </c>
      <c r="W2735" s="36">
        <v>3.15</v>
      </c>
      <c r="X2735">
        <f t="shared" si="142"/>
        <v>8.6340920669457522E-3</v>
      </c>
    </row>
    <row r="2736" spans="1:24" x14ac:dyDescent="0.25">
      <c r="A2736" s="1">
        <v>42293</v>
      </c>
      <c r="B2736" s="1" t="s">
        <v>19</v>
      </c>
      <c r="C2736" t="s">
        <v>428</v>
      </c>
      <c r="D2736">
        <v>10</v>
      </c>
      <c r="E2736">
        <v>30</v>
      </c>
      <c r="F2736" s="6">
        <v>1126</v>
      </c>
      <c r="G2736" s="6">
        <v>1141</v>
      </c>
      <c r="H2736" s="6">
        <v>15</v>
      </c>
      <c r="I2736" t="s">
        <v>393</v>
      </c>
      <c r="J2736" t="s">
        <v>146</v>
      </c>
      <c r="K2736" t="s">
        <v>7</v>
      </c>
      <c r="L2736" t="s">
        <v>54</v>
      </c>
      <c r="M2736" t="s">
        <v>509</v>
      </c>
      <c r="N2736" t="s">
        <v>772</v>
      </c>
      <c r="O2736" t="s">
        <v>773</v>
      </c>
      <c r="P2736" t="s">
        <v>774</v>
      </c>
      <c r="Q2736" s="38">
        <v>1</v>
      </c>
      <c r="R2736" s="21">
        <v>10</v>
      </c>
      <c r="S2736" s="21">
        <v>10</v>
      </c>
      <c r="T2736" s="21">
        <f t="shared" si="143"/>
        <v>10</v>
      </c>
      <c r="V2736" s="36">
        <v>9.4000000000000004E-3</v>
      </c>
      <c r="W2736" s="36">
        <v>3.15</v>
      </c>
      <c r="X2736">
        <f t="shared" si="142"/>
        <v>1.3277852919453891E-2</v>
      </c>
    </row>
    <row r="2737" spans="1:24" x14ac:dyDescent="0.25">
      <c r="A2737" s="1">
        <v>42294</v>
      </c>
      <c r="B2737" s="9" t="s">
        <v>19</v>
      </c>
      <c r="C2737" s="10" t="s">
        <v>119</v>
      </c>
      <c r="D2737" s="11">
        <v>20</v>
      </c>
      <c r="E2737" s="11">
        <v>30</v>
      </c>
      <c r="F2737" s="11">
        <v>912</v>
      </c>
      <c r="G2737" s="11">
        <v>926</v>
      </c>
      <c r="H2737" s="11">
        <v>14</v>
      </c>
      <c r="I2737" s="11" t="s">
        <v>10</v>
      </c>
      <c r="J2737" s="11" t="s">
        <v>20</v>
      </c>
      <c r="K2737" t="s">
        <v>7</v>
      </c>
      <c r="L2737" s="11" t="s">
        <v>54</v>
      </c>
      <c r="M2737" t="s">
        <v>509</v>
      </c>
      <c r="N2737" t="s">
        <v>772</v>
      </c>
      <c r="O2737" t="s">
        <v>773</v>
      </c>
      <c r="P2737" t="s">
        <v>774</v>
      </c>
      <c r="Q2737" s="38">
        <v>20</v>
      </c>
      <c r="R2737" s="21">
        <v>4</v>
      </c>
      <c r="S2737" s="21">
        <v>7</v>
      </c>
      <c r="T2737" s="21">
        <f t="shared" si="143"/>
        <v>5.5</v>
      </c>
      <c r="V2737" s="36">
        <v>9.4000000000000004E-3</v>
      </c>
      <c r="W2737" s="36">
        <v>3.15</v>
      </c>
      <c r="X2737">
        <f t="shared" si="142"/>
        <v>4.0392461636433605E-2</v>
      </c>
    </row>
    <row r="2738" spans="1:24" x14ac:dyDescent="0.25">
      <c r="A2738" s="1">
        <v>42294</v>
      </c>
      <c r="B2738" s="9" t="s">
        <v>19</v>
      </c>
      <c r="C2738" s="10" t="s">
        <v>121</v>
      </c>
      <c r="D2738" s="11">
        <v>5</v>
      </c>
      <c r="E2738" s="11">
        <v>0</v>
      </c>
      <c r="F2738" s="11">
        <v>1000</v>
      </c>
      <c r="G2738" s="11">
        <v>1030</v>
      </c>
      <c r="H2738" s="11">
        <v>0</v>
      </c>
      <c r="I2738" s="11" t="s">
        <v>10</v>
      </c>
      <c r="J2738" s="11" t="s">
        <v>20</v>
      </c>
      <c r="K2738" t="s">
        <v>38</v>
      </c>
      <c r="L2738" s="11" t="s">
        <v>54</v>
      </c>
      <c r="M2738" t="s">
        <v>509</v>
      </c>
      <c r="N2738" t="s">
        <v>772</v>
      </c>
      <c r="O2738" t="s">
        <v>773</v>
      </c>
      <c r="P2738" t="s">
        <v>774</v>
      </c>
      <c r="Q2738" s="12">
        <v>1</v>
      </c>
      <c r="R2738"/>
      <c r="S2738"/>
      <c r="T2738"/>
      <c r="V2738" s="36">
        <v>9.4000000000000004E-3</v>
      </c>
      <c r="W2738" s="36">
        <v>3.15</v>
      </c>
      <c r="X2738">
        <f t="shared" si="142"/>
        <v>0</v>
      </c>
    </row>
    <row r="2739" spans="1:24" x14ac:dyDescent="0.25">
      <c r="A2739" s="1">
        <v>42294</v>
      </c>
      <c r="B2739" s="1" t="s">
        <v>19</v>
      </c>
      <c r="C2739" s="14" t="s">
        <v>204</v>
      </c>
      <c r="D2739">
        <v>2.2999999999999998</v>
      </c>
      <c r="E2739">
        <v>30</v>
      </c>
      <c r="F2739" s="6">
        <v>1224</v>
      </c>
      <c r="G2739" s="6">
        <v>1239</v>
      </c>
      <c r="H2739" s="6">
        <v>15</v>
      </c>
      <c r="I2739" t="s">
        <v>146</v>
      </c>
      <c r="J2739" t="s">
        <v>147</v>
      </c>
      <c r="K2739" t="s">
        <v>7</v>
      </c>
      <c r="L2739" t="s">
        <v>54</v>
      </c>
      <c r="M2739" t="s">
        <v>509</v>
      </c>
      <c r="N2739" t="s">
        <v>772</v>
      </c>
      <c r="O2739" t="s">
        <v>773</v>
      </c>
      <c r="P2739" t="s">
        <v>774</v>
      </c>
      <c r="Q2739" s="38">
        <v>50</v>
      </c>
      <c r="R2739" s="21">
        <v>5</v>
      </c>
      <c r="S2739" s="21">
        <v>10</v>
      </c>
      <c r="T2739" s="21">
        <f t="shared" ref="T2739:T2770" si="144">AVERAGE(R2739:S2739)</f>
        <v>7.5</v>
      </c>
      <c r="V2739" s="36">
        <v>9.4000000000000004E-3</v>
      </c>
      <c r="W2739" s="36">
        <v>3.15</v>
      </c>
      <c r="X2739">
        <f t="shared" si="142"/>
        <v>0.26825068374847177</v>
      </c>
    </row>
    <row r="2740" spans="1:24" x14ac:dyDescent="0.25">
      <c r="A2740" s="1">
        <v>42294</v>
      </c>
      <c r="B2740" s="1" t="s">
        <v>19</v>
      </c>
      <c r="C2740" t="s">
        <v>379</v>
      </c>
      <c r="D2740">
        <v>2.2999999999999998</v>
      </c>
      <c r="E2740">
        <v>30</v>
      </c>
      <c r="F2740" s="6">
        <v>1421</v>
      </c>
      <c r="G2740" s="6">
        <v>1436</v>
      </c>
      <c r="H2740" s="6">
        <v>15</v>
      </c>
      <c r="I2740" t="s">
        <v>328</v>
      </c>
      <c r="J2740" t="s">
        <v>285</v>
      </c>
      <c r="K2740" t="s">
        <v>7</v>
      </c>
      <c r="L2740" t="s">
        <v>54</v>
      </c>
      <c r="M2740" t="s">
        <v>509</v>
      </c>
      <c r="N2740" t="s">
        <v>772</v>
      </c>
      <c r="O2740" t="s">
        <v>773</v>
      </c>
      <c r="P2740" t="s">
        <v>774</v>
      </c>
      <c r="Q2740" s="38">
        <v>6</v>
      </c>
      <c r="R2740" s="21">
        <v>7</v>
      </c>
      <c r="S2740" s="21">
        <v>10</v>
      </c>
      <c r="T2740" s="21">
        <f t="shared" si="144"/>
        <v>8.5</v>
      </c>
      <c r="V2740" s="36">
        <v>9.4000000000000004E-3</v>
      </c>
      <c r="W2740" s="36">
        <v>3.15</v>
      </c>
      <c r="X2740">
        <f t="shared" si="142"/>
        <v>4.7747289195250758E-2</v>
      </c>
    </row>
    <row r="2741" spans="1:24" x14ac:dyDescent="0.25">
      <c r="A2741" s="1">
        <v>42294</v>
      </c>
      <c r="B2741" s="1" t="s">
        <v>19</v>
      </c>
      <c r="C2741" t="s">
        <v>379</v>
      </c>
      <c r="D2741">
        <v>2.2999999999999998</v>
      </c>
      <c r="E2741">
        <v>30</v>
      </c>
      <c r="F2741" s="6">
        <v>1421</v>
      </c>
      <c r="G2741" s="6">
        <v>1436</v>
      </c>
      <c r="H2741" s="6">
        <v>15</v>
      </c>
      <c r="I2741" t="s">
        <v>328</v>
      </c>
      <c r="J2741" t="s">
        <v>285</v>
      </c>
      <c r="K2741" t="s">
        <v>7</v>
      </c>
      <c r="L2741" t="s">
        <v>54</v>
      </c>
      <c r="M2741" t="s">
        <v>509</v>
      </c>
      <c r="N2741" t="s">
        <v>772</v>
      </c>
      <c r="O2741" t="s">
        <v>773</v>
      </c>
      <c r="P2741" t="s">
        <v>774</v>
      </c>
      <c r="Q2741" s="38">
        <v>3</v>
      </c>
      <c r="R2741" s="21">
        <v>15</v>
      </c>
      <c r="S2741" s="21">
        <v>15</v>
      </c>
      <c r="T2741" s="21">
        <f t="shared" si="144"/>
        <v>15</v>
      </c>
      <c r="V2741" s="36">
        <v>9.4000000000000004E-3</v>
      </c>
      <c r="W2741" s="36">
        <v>3.15</v>
      </c>
      <c r="X2741">
        <f t="shared" si="142"/>
        <v>0.14286852938334263</v>
      </c>
    </row>
    <row r="2742" spans="1:24" x14ac:dyDescent="0.25">
      <c r="A2742" s="1">
        <v>42294</v>
      </c>
      <c r="B2742" s="1" t="s">
        <v>19</v>
      </c>
      <c r="C2742" t="s">
        <v>379</v>
      </c>
      <c r="D2742">
        <v>2.2999999999999998</v>
      </c>
      <c r="E2742">
        <v>30</v>
      </c>
      <c r="F2742" s="6">
        <v>1421</v>
      </c>
      <c r="G2742" s="6">
        <v>1436</v>
      </c>
      <c r="H2742" s="6">
        <v>15</v>
      </c>
      <c r="I2742" t="s">
        <v>328</v>
      </c>
      <c r="J2742" t="s">
        <v>285</v>
      </c>
      <c r="K2742" t="s">
        <v>7</v>
      </c>
      <c r="L2742" t="s">
        <v>54</v>
      </c>
      <c r="M2742" t="s">
        <v>509</v>
      </c>
      <c r="N2742" t="s">
        <v>772</v>
      </c>
      <c r="O2742" t="s">
        <v>773</v>
      </c>
      <c r="P2742" t="s">
        <v>774</v>
      </c>
      <c r="Q2742" s="38">
        <v>1</v>
      </c>
      <c r="R2742" s="21">
        <v>8</v>
      </c>
      <c r="S2742" s="21">
        <v>8</v>
      </c>
      <c r="T2742" s="21">
        <f t="shared" si="144"/>
        <v>8</v>
      </c>
      <c r="V2742" s="36">
        <v>9.4000000000000004E-3</v>
      </c>
      <c r="W2742" s="36">
        <v>3.15</v>
      </c>
      <c r="X2742">
        <f t="shared" si="142"/>
        <v>6.5744785477075511E-3</v>
      </c>
    </row>
    <row r="2743" spans="1:24" x14ac:dyDescent="0.25">
      <c r="A2743" s="1">
        <v>42294</v>
      </c>
      <c r="B2743" s="1" t="s">
        <v>19</v>
      </c>
      <c r="C2743" t="s">
        <v>379</v>
      </c>
      <c r="D2743">
        <v>2.2999999999999998</v>
      </c>
      <c r="E2743">
        <v>30</v>
      </c>
      <c r="F2743" s="6">
        <v>1421</v>
      </c>
      <c r="G2743" s="6">
        <v>1436</v>
      </c>
      <c r="H2743" s="6">
        <v>15</v>
      </c>
      <c r="I2743" t="s">
        <v>328</v>
      </c>
      <c r="J2743" t="s">
        <v>285</v>
      </c>
      <c r="K2743" t="s">
        <v>7</v>
      </c>
      <c r="L2743" t="s">
        <v>54</v>
      </c>
      <c r="M2743" t="s">
        <v>509</v>
      </c>
      <c r="N2743" t="s">
        <v>772</v>
      </c>
      <c r="O2743" t="s">
        <v>773</v>
      </c>
      <c r="P2743" t="s">
        <v>774</v>
      </c>
      <c r="Q2743" s="38">
        <v>1</v>
      </c>
      <c r="R2743" s="21">
        <v>9</v>
      </c>
      <c r="S2743" s="21">
        <v>9</v>
      </c>
      <c r="T2743" s="21">
        <f t="shared" si="144"/>
        <v>9</v>
      </c>
      <c r="V2743" s="36">
        <v>9.4000000000000004E-3</v>
      </c>
      <c r="W2743" s="36">
        <v>3.15</v>
      </c>
      <c r="X2743">
        <f t="shared" si="142"/>
        <v>9.5277808285068009E-3</v>
      </c>
    </row>
    <row r="2744" spans="1:24" x14ac:dyDescent="0.25">
      <c r="A2744" s="1">
        <v>42294</v>
      </c>
      <c r="B2744" s="1" t="s">
        <v>19</v>
      </c>
      <c r="C2744" t="s">
        <v>381</v>
      </c>
      <c r="D2744">
        <v>5</v>
      </c>
      <c r="E2744">
        <v>30</v>
      </c>
      <c r="F2744" s="6">
        <v>1453</v>
      </c>
      <c r="G2744" s="6">
        <v>1508</v>
      </c>
      <c r="H2744" s="6">
        <v>15</v>
      </c>
      <c r="I2744" t="s">
        <v>328</v>
      </c>
      <c r="J2744" t="s">
        <v>285</v>
      </c>
      <c r="K2744" t="s">
        <v>7</v>
      </c>
      <c r="L2744" t="s">
        <v>54</v>
      </c>
      <c r="M2744" t="s">
        <v>509</v>
      </c>
      <c r="N2744" t="s">
        <v>772</v>
      </c>
      <c r="O2744" t="s">
        <v>773</v>
      </c>
      <c r="P2744" t="s">
        <v>774</v>
      </c>
      <c r="Q2744" s="38">
        <v>6</v>
      </c>
      <c r="R2744" s="21">
        <v>6</v>
      </c>
      <c r="S2744" s="21">
        <v>9</v>
      </c>
      <c r="T2744" s="21">
        <f t="shared" si="144"/>
        <v>7.5</v>
      </c>
      <c r="V2744" s="36">
        <v>9.4000000000000004E-3</v>
      </c>
      <c r="W2744" s="36">
        <v>3.15</v>
      </c>
      <c r="X2744">
        <f t="shared" si="142"/>
        <v>3.2190082049816611E-2</v>
      </c>
    </row>
    <row r="2745" spans="1:24" x14ac:dyDescent="0.25">
      <c r="A2745" s="1">
        <v>42294</v>
      </c>
      <c r="B2745" s="1" t="s">
        <v>19</v>
      </c>
      <c r="C2745" t="s">
        <v>381</v>
      </c>
      <c r="D2745">
        <v>5</v>
      </c>
      <c r="E2745">
        <v>30</v>
      </c>
      <c r="F2745" s="6">
        <v>1453</v>
      </c>
      <c r="G2745" s="6">
        <v>1508</v>
      </c>
      <c r="H2745" s="6">
        <v>15</v>
      </c>
      <c r="I2745" t="s">
        <v>328</v>
      </c>
      <c r="J2745" t="s">
        <v>285</v>
      </c>
      <c r="K2745" t="s">
        <v>7</v>
      </c>
      <c r="L2745" t="s">
        <v>54</v>
      </c>
      <c r="M2745" t="s">
        <v>509</v>
      </c>
      <c r="N2745" t="s">
        <v>772</v>
      </c>
      <c r="O2745" t="s">
        <v>773</v>
      </c>
      <c r="P2745" t="s">
        <v>774</v>
      </c>
      <c r="Q2745" s="38">
        <v>1</v>
      </c>
      <c r="R2745" s="21">
        <v>14</v>
      </c>
      <c r="S2745" s="21">
        <v>14</v>
      </c>
      <c r="T2745" s="21">
        <f t="shared" si="144"/>
        <v>14</v>
      </c>
      <c r="V2745" s="36">
        <v>9.4000000000000004E-3</v>
      </c>
      <c r="W2745" s="36">
        <v>3.15</v>
      </c>
      <c r="X2745">
        <f t="shared" si="142"/>
        <v>3.8320499906024631E-2</v>
      </c>
    </row>
    <row r="2746" spans="1:24" x14ac:dyDescent="0.25">
      <c r="A2746" s="1">
        <v>42294</v>
      </c>
      <c r="B2746" s="1" t="s">
        <v>19</v>
      </c>
      <c r="C2746" t="s">
        <v>381</v>
      </c>
      <c r="D2746">
        <v>5</v>
      </c>
      <c r="E2746">
        <v>30</v>
      </c>
      <c r="F2746" s="6">
        <v>1453</v>
      </c>
      <c r="G2746" s="6">
        <v>1508</v>
      </c>
      <c r="H2746" s="6">
        <v>15</v>
      </c>
      <c r="I2746" t="s">
        <v>328</v>
      </c>
      <c r="J2746" t="s">
        <v>285</v>
      </c>
      <c r="K2746" t="s">
        <v>7</v>
      </c>
      <c r="L2746" t="s">
        <v>54</v>
      </c>
      <c r="M2746" t="s">
        <v>509</v>
      </c>
      <c r="N2746" t="s">
        <v>772</v>
      </c>
      <c r="O2746" t="s">
        <v>773</v>
      </c>
      <c r="P2746" t="s">
        <v>774</v>
      </c>
      <c r="Q2746" s="38">
        <v>5</v>
      </c>
      <c r="R2746" s="21">
        <v>5</v>
      </c>
      <c r="S2746" s="21">
        <v>7</v>
      </c>
      <c r="T2746" s="21">
        <f t="shared" si="144"/>
        <v>6</v>
      </c>
      <c r="V2746" s="36">
        <v>9.4000000000000004E-3</v>
      </c>
      <c r="W2746" s="36">
        <v>3.15</v>
      </c>
      <c r="X2746">
        <f t="shared" si="142"/>
        <v>1.3282330934154886E-2</v>
      </c>
    </row>
    <row r="2747" spans="1:24" x14ac:dyDescent="0.25">
      <c r="A2747" s="1">
        <v>42294</v>
      </c>
      <c r="B2747" s="1" t="s">
        <v>19</v>
      </c>
      <c r="C2747" t="s">
        <v>381</v>
      </c>
      <c r="D2747">
        <v>5</v>
      </c>
      <c r="E2747">
        <v>30</v>
      </c>
      <c r="F2747" s="6">
        <v>1453</v>
      </c>
      <c r="G2747" s="6">
        <v>1508</v>
      </c>
      <c r="H2747" s="6">
        <v>15</v>
      </c>
      <c r="I2747" t="s">
        <v>328</v>
      </c>
      <c r="J2747" t="s">
        <v>285</v>
      </c>
      <c r="K2747" t="s">
        <v>7</v>
      </c>
      <c r="L2747" t="s">
        <v>54</v>
      </c>
      <c r="M2747" t="s">
        <v>509</v>
      </c>
      <c r="N2747" t="s">
        <v>772</v>
      </c>
      <c r="O2747" t="s">
        <v>773</v>
      </c>
      <c r="P2747" t="s">
        <v>774</v>
      </c>
      <c r="Q2747" s="38">
        <v>1</v>
      </c>
      <c r="R2747" s="21">
        <v>10</v>
      </c>
      <c r="S2747" s="21">
        <v>10</v>
      </c>
      <c r="T2747" s="21">
        <f t="shared" si="144"/>
        <v>10</v>
      </c>
      <c r="V2747" s="36">
        <v>9.4000000000000004E-3</v>
      </c>
      <c r="W2747" s="36">
        <v>3.15</v>
      </c>
      <c r="X2747">
        <f t="shared" si="142"/>
        <v>1.3277852919453891E-2</v>
      </c>
    </row>
    <row r="2748" spans="1:24" x14ac:dyDescent="0.25">
      <c r="A2748" s="1">
        <v>42294</v>
      </c>
      <c r="B2748" s="1" t="s">
        <v>19</v>
      </c>
      <c r="C2748" t="s">
        <v>378</v>
      </c>
      <c r="D2748">
        <v>4</v>
      </c>
      <c r="E2748">
        <v>30</v>
      </c>
      <c r="F2748" s="6">
        <v>1139</v>
      </c>
      <c r="G2748" s="6">
        <v>1154</v>
      </c>
      <c r="H2748" s="6">
        <v>15</v>
      </c>
      <c r="I2748" t="s">
        <v>328</v>
      </c>
      <c r="J2748" t="s">
        <v>285</v>
      </c>
      <c r="K2748" t="s">
        <v>7</v>
      </c>
      <c r="L2748" t="s">
        <v>54</v>
      </c>
      <c r="M2748" t="s">
        <v>509</v>
      </c>
      <c r="N2748" t="s">
        <v>772</v>
      </c>
      <c r="O2748" t="s">
        <v>773</v>
      </c>
      <c r="P2748" t="s">
        <v>774</v>
      </c>
      <c r="Q2748" s="38">
        <v>7</v>
      </c>
      <c r="R2748" s="21">
        <v>6</v>
      </c>
      <c r="S2748" s="21">
        <v>10</v>
      </c>
      <c r="T2748" s="21">
        <f t="shared" si="144"/>
        <v>8</v>
      </c>
      <c r="V2748" s="36">
        <v>9.4000000000000004E-3</v>
      </c>
      <c r="W2748" s="36">
        <v>3.15</v>
      </c>
      <c r="X2748">
        <f t="shared" si="142"/>
        <v>4.6021349833952854E-2</v>
      </c>
    </row>
    <row r="2749" spans="1:24" x14ac:dyDescent="0.25">
      <c r="A2749" s="1">
        <v>42294</v>
      </c>
      <c r="B2749" s="1" t="s">
        <v>19</v>
      </c>
      <c r="C2749" t="s">
        <v>378</v>
      </c>
      <c r="D2749">
        <v>4</v>
      </c>
      <c r="E2749">
        <v>30</v>
      </c>
      <c r="F2749" s="6">
        <v>1139</v>
      </c>
      <c r="G2749" s="6">
        <v>1154</v>
      </c>
      <c r="H2749" s="6">
        <v>15</v>
      </c>
      <c r="I2749" t="s">
        <v>328</v>
      </c>
      <c r="J2749" t="s">
        <v>285</v>
      </c>
      <c r="K2749" t="s">
        <v>7</v>
      </c>
      <c r="L2749" t="s">
        <v>54</v>
      </c>
      <c r="M2749" t="s">
        <v>509</v>
      </c>
      <c r="N2749" t="s">
        <v>772</v>
      </c>
      <c r="O2749" t="s">
        <v>773</v>
      </c>
      <c r="P2749" t="s">
        <v>774</v>
      </c>
      <c r="Q2749" s="38">
        <v>1</v>
      </c>
      <c r="R2749" s="21">
        <v>7</v>
      </c>
      <c r="S2749" s="21">
        <v>7</v>
      </c>
      <c r="T2749" s="21">
        <f t="shared" si="144"/>
        <v>7</v>
      </c>
      <c r="V2749" s="36">
        <v>9.4000000000000004E-3</v>
      </c>
      <c r="W2749" s="36">
        <v>3.15</v>
      </c>
      <c r="X2749">
        <f t="shared" si="142"/>
        <v>4.3170460334728761E-3</v>
      </c>
    </row>
    <row r="2750" spans="1:24" x14ac:dyDescent="0.25">
      <c r="A2750" s="1">
        <v>42294</v>
      </c>
      <c r="B2750" s="1" t="s">
        <v>19</v>
      </c>
      <c r="C2750" t="s">
        <v>378</v>
      </c>
      <c r="D2750">
        <v>4</v>
      </c>
      <c r="E2750">
        <v>30</v>
      </c>
      <c r="F2750" s="6">
        <v>1139</v>
      </c>
      <c r="G2750" s="6">
        <v>1154</v>
      </c>
      <c r="H2750" s="6">
        <v>15</v>
      </c>
      <c r="I2750" t="s">
        <v>328</v>
      </c>
      <c r="J2750" t="s">
        <v>285</v>
      </c>
      <c r="K2750" t="s">
        <v>7</v>
      </c>
      <c r="L2750" t="s">
        <v>54</v>
      </c>
      <c r="M2750" t="s">
        <v>509</v>
      </c>
      <c r="N2750" t="s">
        <v>772</v>
      </c>
      <c r="O2750" t="s">
        <v>773</v>
      </c>
      <c r="P2750" t="s">
        <v>774</v>
      </c>
      <c r="Q2750" s="38">
        <v>4</v>
      </c>
      <c r="R2750" s="21">
        <v>6</v>
      </c>
      <c r="S2750" s="21">
        <v>7</v>
      </c>
      <c r="T2750" s="21">
        <f t="shared" si="144"/>
        <v>6.5</v>
      </c>
      <c r="V2750" s="36">
        <v>9.4000000000000004E-3</v>
      </c>
      <c r="W2750" s="36">
        <v>3.15</v>
      </c>
      <c r="X2750">
        <f t="shared" si="142"/>
        <v>1.3673034774951286E-2</v>
      </c>
    </row>
    <row r="2751" spans="1:24" x14ac:dyDescent="0.25">
      <c r="A2751" s="1">
        <v>42294</v>
      </c>
      <c r="B2751" s="1" t="s">
        <v>19</v>
      </c>
      <c r="C2751" t="s">
        <v>378</v>
      </c>
      <c r="D2751">
        <v>4</v>
      </c>
      <c r="E2751">
        <v>30</v>
      </c>
      <c r="F2751" s="6">
        <v>1139</v>
      </c>
      <c r="G2751" s="6">
        <v>1154</v>
      </c>
      <c r="H2751" s="6">
        <v>15</v>
      </c>
      <c r="I2751" t="s">
        <v>328</v>
      </c>
      <c r="J2751" t="s">
        <v>285</v>
      </c>
      <c r="K2751" t="s">
        <v>7</v>
      </c>
      <c r="L2751" t="s">
        <v>54</v>
      </c>
      <c r="M2751" t="s">
        <v>509</v>
      </c>
      <c r="N2751" t="s">
        <v>772</v>
      </c>
      <c r="O2751" t="s">
        <v>773</v>
      </c>
      <c r="P2751" t="s">
        <v>774</v>
      </c>
      <c r="Q2751" s="38">
        <v>6</v>
      </c>
      <c r="R2751" s="21">
        <v>6</v>
      </c>
      <c r="S2751" s="21">
        <v>10</v>
      </c>
      <c r="T2751" s="21">
        <f t="shared" si="144"/>
        <v>8</v>
      </c>
      <c r="V2751" s="36">
        <v>9.4000000000000004E-3</v>
      </c>
      <c r="W2751" s="36">
        <v>3.15</v>
      </c>
      <c r="X2751">
        <f t="shared" si="142"/>
        <v>3.9446871286245307E-2</v>
      </c>
    </row>
    <row r="2752" spans="1:24" x14ac:dyDescent="0.25">
      <c r="A2752" s="1">
        <v>42294</v>
      </c>
      <c r="B2752" s="1" t="s">
        <v>19</v>
      </c>
      <c r="C2752" t="s">
        <v>378</v>
      </c>
      <c r="D2752">
        <v>4</v>
      </c>
      <c r="E2752">
        <v>30</v>
      </c>
      <c r="F2752" s="6">
        <v>1139</v>
      </c>
      <c r="G2752" s="6">
        <v>1154</v>
      </c>
      <c r="H2752" s="6">
        <v>15</v>
      </c>
      <c r="I2752" t="s">
        <v>328</v>
      </c>
      <c r="J2752" t="s">
        <v>285</v>
      </c>
      <c r="K2752" t="s">
        <v>7</v>
      </c>
      <c r="L2752" t="s">
        <v>54</v>
      </c>
      <c r="M2752" t="s">
        <v>509</v>
      </c>
      <c r="N2752" t="s">
        <v>772</v>
      </c>
      <c r="O2752" t="s">
        <v>773</v>
      </c>
      <c r="P2752" t="s">
        <v>774</v>
      </c>
      <c r="Q2752" s="38">
        <v>1</v>
      </c>
      <c r="R2752" s="21">
        <v>11</v>
      </c>
      <c r="S2752" s="21">
        <v>11</v>
      </c>
      <c r="T2752" s="21">
        <f t="shared" si="144"/>
        <v>11</v>
      </c>
      <c r="V2752" s="36">
        <v>9.4000000000000004E-3</v>
      </c>
      <c r="W2752" s="36">
        <v>3.15</v>
      </c>
      <c r="X2752">
        <f t="shared" si="142"/>
        <v>1.7927296933383338E-2</v>
      </c>
    </row>
    <row r="2753" spans="1:24" x14ac:dyDescent="0.25">
      <c r="A2753" s="1">
        <v>42294</v>
      </c>
      <c r="B2753" s="1" t="s">
        <v>19</v>
      </c>
      <c r="C2753" t="s">
        <v>378</v>
      </c>
      <c r="D2753">
        <v>4</v>
      </c>
      <c r="E2753">
        <v>30</v>
      </c>
      <c r="F2753" s="6">
        <v>1139</v>
      </c>
      <c r="G2753" s="6">
        <v>1154</v>
      </c>
      <c r="H2753" s="6">
        <v>15</v>
      </c>
      <c r="I2753" t="s">
        <v>328</v>
      </c>
      <c r="J2753" t="s">
        <v>285</v>
      </c>
      <c r="K2753" t="s">
        <v>7</v>
      </c>
      <c r="L2753" t="s">
        <v>54</v>
      </c>
      <c r="M2753" t="s">
        <v>509</v>
      </c>
      <c r="N2753" t="s">
        <v>772</v>
      </c>
      <c r="O2753" t="s">
        <v>773</v>
      </c>
      <c r="P2753" t="s">
        <v>774</v>
      </c>
      <c r="Q2753" s="38">
        <v>1</v>
      </c>
      <c r="R2753" s="21">
        <v>9</v>
      </c>
      <c r="S2753" s="21">
        <v>9</v>
      </c>
      <c r="T2753" s="21">
        <f t="shared" si="144"/>
        <v>9</v>
      </c>
      <c r="V2753" s="36">
        <v>9.4000000000000004E-3</v>
      </c>
      <c r="W2753" s="36">
        <v>3.15</v>
      </c>
      <c r="X2753">
        <f t="shared" si="142"/>
        <v>9.5277808285068009E-3</v>
      </c>
    </row>
    <row r="2754" spans="1:24" x14ac:dyDescent="0.25">
      <c r="A2754" s="1">
        <v>42293</v>
      </c>
      <c r="B2754" s="1" t="s">
        <v>19</v>
      </c>
      <c r="C2754" t="s">
        <v>428</v>
      </c>
      <c r="D2754">
        <v>10</v>
      </c>
      <c r="E2754">
        <v>30</v>
      </c>
      <c r="F2754" s="6">
        <v>1126</v>
      </c>
      <c r="G2754" s="6">
        <v>1141</v>
      </c>
      <c r="H2754" s="6">
        <v>15</v>
      </c>
      <c r="I2754" t="s">
        <v>393</v>
      </c>
      <c r="J2754" t="s">
        <v>146</v>
      </c>
      <c r="K2754" t="s">
        <v>7</v>
      </c>
      <c r="L2754" t="s">
        <v>54</v>
      </c>
      <c r="M2754" t="s">
        <v>509</v>
      </c>
      <c r="N2754" t="s">
        <v>772</v>
      </c>
      <c r="O2754" t="s">
        <v>773</v>
      </c>
      <c r="P2754" t="s">
        <v>774</v>
      </c>
      <c r="Q2754" s="38">
        <v>1</v>
      </c>
      <c r="R2754" s="21">
        <v>12</v>
      </c>
      <c r="S2754" s="21">
        <v>12</v>
      </c>
      <c r="T2754" s="21">
        <f t="shared" si="144"/>
        <v>12</v>
      </c>
      <c r="V2754" s="36">
        <v>9.4000000000000004E-3</v>
      </c>
      <c r="W2754" s="36">
        <v>3.15</v>
      </c>
      <c r="X2754">
        <f t="shared" si="142"/>
        <v>2.3580270275905025E-2</v>
      </c>
    </row>
    <row r="2755" spans="1:24" x14ac:dyDescent="0.25">
      <c r="A2755" s="1">
        <v>42293</v>
      </c>
      <c r="B2755" s="1" t="s">
        <v>19</v>
      </c>
      <c r="C2755" t="s">
        <v>433</v>
      </c>
      <c r="D2755">
        <v>10</v>
      </c>
      <c r="E2755">
        <v>30</v>
      </c>
      <c r="F2755" s="6">
        <v>1313</v>
      </c>
      <c r="G2755" s="6">
        <v>1328</v>
      </c>
      <c r="H2755" s="6">
        <v>15</v>
      </c>
      <c r="I2755" t="s">
        <v>393</v>
      </c>
      <c r="J2755" t="s">
        <v>146</v>
      </c>
      <c r="K2755" t="s">
        <v>7</v>
      </c>
      <c r="L2755" t="s">
        <v>54</v>
      </c>
      <c r="M2755" t="s">
        <v>509</v>
      </c>
      <c r="N2755" t="s">
        <v>772</v>
      </c>
      <c r="O2755" t="s">
        <v>773</v>
      </c>
      <c r="P2755" t="s">
        <v>774</v>
      </c>
      <c r="Q2755" s="38">
        <v>7</v>
      </c>
      <c r="R2755" s="21">
        <v>4</v>
      </c>
      <c r="S2755" s="21">
        <v>6</v>
      </c>
      <c r="T2755" s="21">
        <f t="shared" si="144"/>
        <v>5</v>
      </c>
      <c r="V2755" s="36">
        <v>9.4000000000000004E-3</v>
      </c>
      <c r="W2755" s="36">
        <v>3.15</v>
      </c>
      <c r="X2755">
        <f t="shared" si="142"/>
        <v>1.0470837200369327E-2</v>
      </c>
    </row>
    <row r="2756" spans="1:24" x14ac:dyDescent="0.25">
      <c r="A2756" s="1">
        <v>42294</v>
      </c>
      <c r="B2756" s="1" t="s">
        <v>19</v>
      </c>
      <c r="C2756" t="s">
        <v>436</v>
      </c>
      <c r="D2756">
        <v>20</v>
      </c>
      <c r="E2756">
        <v>30</v>
      </c>
      <c r="F2756" s="6">
        <v>1143</v>
      </c>
      <c r="G2756" s="6">
        <v>1158</v>
      </c>
      <c r="H2756" s="6">
        <v>15</v>
      </c>
      <c r="I2756" t="s">
        <v>393</v>
      </c>
      <c r="J2756" t="s">
        <v>285</v>
      </c>
      <c r="K2756" t="s">
        <v>7</v>
      </c>
      <c r="L2756" t="s">
        <v>54</v>
      </c>
      <c r="M2756" t="s">
        <v>509</v>
      </c>
      <c r="N2756" t="s">
        <v>772</v>
      </c>
      <c r="O2756" t="s">
        <v>773</v>
      </c>
      <c r="P2756" t="s">
        <v>774</v>
      </c>
      <c r="Q2756" s="38">
        <v>1</v>
      </c>
      <c r="R2756" s="21">
        <v>4</v>
      </c>
      <c r="S2756" s="21">
        <v>8</v>
      </c>
      <c r="T2756" s="21">
        <f t="shared" si="144"/>
        <v>6</v>
      </c>
      <c r="V2756" s="36">
        <v>9.4000000000000004E-3</v>
      </c>
      <c r="W2756" s="36">
        <v>3.15</v>
      </c>
      <c r="X2756">
        <f t="shared" ref="X2756:X2819" si="145">(V2756*T2756^W2756)/1000*Q2756</f>
        <v>2.656466186830977E-3</v>
      </c>
    </row>
    <row r="2757" spans="1:24" x14ac:dyDescent="0.25">
      <c r="A2757" s="1">
        <v>42294</v>
      </c>
      <c r="B2757" s="1" t="s">
        <v>19</v>
      </c>
      <c r="C2757" t="s">
        <v>436</v>
      </c>
      <c r="D2757">
        <v>20</v>
      </c>
      <c r="E2757">
        <v>30</v>
      </c>
      <c r="F2757" s="6">
        <v>1143</v>
      </c>
      <c r="G2757" s="6">
        <v>1158</v>
      </c>
      <c r="H2757" s="6">
        <v>15</v>
      </c>
      <c r="I2757" t="s">
        <v>393</v>
      </c>
      <c r="J2757" t="s">
        <v>285</v>
      </c>
      <c r="K2757" t="s">
        <v>7</v>
      </c>
      <c r="L2757" t="s">
        <v>54</v>
      </c>
      <c r="M2757" t="s">
        <v>509</v>
      </c>
      <c r="N2757" t="s">
        <v>772</v>
      </c>
      <c r="O2757" t="s">
        <v>773</v>
      </c>
      <c r="P2757" t="s">
        <v>774</v>
      </c>
      <c r="Q2757" s="38">
        <v>1</v>
      </c>
      <c r="R2757" s="21">
        <v>6</v>
      </c>
      <c r="S2757" s="21">
        <v>6</v>
      </c>
      <c r="T2757" s="21">
        <f t="shared" si="144"/>
        <v>6</v>
      </c>
      <c r="V2757" s="36">
        <v>9.4000000000000004E-3</v>
      </c>
      <c r="W2757" s="36">
        <v>3.15</v>
      </c>
      <c r="X2757">
        <f t="shared" si="145"/>
        <v>2.656466186830977E-3</v>
      </c>
    </row>
    <row r="2758" spans="1:24" x14ac:dyDescent="0.25">
      <c r="A2758" s="1">
        <v>42295</v>
      </c>
      <c r="B2758" s="1" t="s">
        <v>19</v>
      </c>
      <c r="C2758" t="s">
        <v>386</v>
      </c>
      <c r="D2758">
        <v>7</v>
      </c>
      <c r="E2758">
        <v>30</v>
      </c>
      <c r="F2758" s="6">
        <v>1018</v>
      </c>
      <c r="G2758" s="6">
        <v>1033</v>
      </c>
      <c r="H2758" s="6">
        <v>15</v>
      </c>
      <c r="I2758" s="6" t="s">
        <v>328</v>
      </c>
      <c r="J2758" t="s">
        <v>285</v>
      </c>
      <c r="K2758" t="s">
        <v>7</v>
      </c>
      <c r="L2758" t="s">
        <v>54</v>
      </c>
      <c r="M2758" t="s">
        <v>509</v>
      </c>
      <c r="N2758" t="s">
        <v>772</v>
      </c>
      <c r="O2758" t="s">
        <v>773</v>
      </c>
      <c r="P2758" t="s">
        <v>774</v>
      </c>
      <c r="Q2758" s="38">
        <v>1</v>
      </c>
      <c r="R2758" s="21">
        <v>7</v>
      </c>
      <c r="S2758" s="21">
        <v>7</v>
      </c>
      <c r="T2758" s="21">
        <f t="shared" si="144"/>
        <v>7</v>
      </c>
      <c r="V2758" s="36">
        <v>9.4000000000000004E-3</v>
      </c>
      <c r="W2758" s="36">
        <v>3.15</v>
      </c>
      <c r="X2758">
        <f t="shared" si="145"/>
        <v>4.3170460334728761E-3</v>
      </c>
    </row>
    <row r="2759" spans="1:24" x14ac:dyDescent="0.25">
      <c r="A2759" s="1">
        <v>42295</v>
      </c>
      <c r="B2759" s="1" t="s">
        <v>19</v>
      </c>
      <c r="C2759" t="s">
        <v>386</v>
      </c>
      <c r="D2759">
        <v>7</v>
      </c>
      <c r="E2759">
        <v>30</v>
      </c>
      <c r="F2759" s="6">
        <v>1018</v>
      </c>
      <c r="G2759" s="6">
        <v>1033</v>
      </c>
      <c r="H2759" s="6">
        <v>15</v>
      </c>
      <c r="I2759" s="6" t="s">
        <v>328</v>
      </c>
      <c r="J2759" t="s">
        <v>285</v>
      </c>
      <c r="K2759" t="s">
        <v>7</v>
      </c>
      <c r="L2759" t="s">
        <v>54</v>
      </c>
      <c r="M2759" t="s">
        <v>509</v>
      </c>
      <c r="N2759" t="s">
        <v>772</v>
      </c>
      <c r="O2759" t="s">
        <v>773</v>
      </c>
      <c r="P2759" t="s">
        <v>774</v>
      </c>
      <c r="Q2759" s="38">
        <v>1</v>
      </c>
      <c r="R2759" s="21">
        <v>12</v>
      </c>
      <c r="S2759" s="21">
        <v>12</v>
      </c>
      <c r="T2759" s="21">
        <f t="shared" si="144"/>
        <v>12</v>
      </c>
      <c r="V2759" s="36">
        <v>9.4000000000000004E-3</v>
      </c>
      <c r="W2759" s="36">
        <v>3.15</v>
      </c>
      <c r="X2759">
        <f t="shared" si="145"/>
        <v>2.3580270275905025E-2</v>
      </c>
    </row>
    <row r="2760" spans="1:24" x14ac:dyDescent="0.25">
      <c r="A2760" s="1">
        <v>42295</v>
      </c>
      <c r="B2760" s="1" t="s">
        <v>19</v>
      </c>
      <c r="C2760" t="s">
        <v>386</v>
      </c>
      <c r="D2760">
        <v>7</v>
      </c>
      <c r="E2760">
        <v>30</v>
      </c>
      <c r="F2760" s="6">
        <v>1018</v>
      </c>
      <c r="G2760" s="6">
        <v>1033</v>
      </c>
      <c r="H2760" s="6">
        <v>15</v>
      </c>
      <c r="I2760" s="6" t="s">
        <v>328</v>
      </c>
      <c r="J2760" t="s">
        <v>285</v>
      </c>
      <c r="K2760" t="s">
        <v>7</v>
      </c>
      <c r="L2760" t="s">
        <v>54</v>
      </c>
      <c r="M2760" t="s">
        <v>509</v>
      </c>
      <c r="N2760" t="s">
        <v>772</v>
      </c>
      <c r="O2760" t="s">
        <v>773</v>
      </c>
      <c r="P2760" t="s">
        <v>774</v>
      </c>
      <c r="Q2760" s="38">
        <v>1</v>
      </c>
      <c r="R2760" s="21">
        <v>16</v>
      </c>
      <c r="S2760" s="21">
        <v>16</v>
      </c>
      <c r="T2760" s="21">
        <f t="shared" si="144"/>
        <v>16</v>
      </c>
      <c r="V2760" s="36">
        <v>9.4000000000000004E-3</v>
      </c>
      <c r="W2760" s="36">
        <v>3.15</v>
      </c>
      <c r="X2760">
        <f t="shared" si="145"/>
        <v>5.8358725530409911E-2</v>
      </c>
    </row>
    <row r="2761" spans="1:24" x14ac:dyDescent="0.25">
      <c r="A2761" s="1">
        <v>42295</v>
      </c>
      <c r="B2761" s="1" t="s">
        <v>19</v>
      </c>
      <c r="C2761" t="s">
        <v>386</v>
      </c>
      <c r="D2761">
        <v>7</v>
      </c>
      <c r="E2761">
        <v>30</v>
      </c>
      <c r="F2761" s="6">
        <v>1018</v>
      </c>
      <c r="G2761" s="6">
        <v>1033</v>
      </c>
      <c r="H2761" s="6">
        <v>15</v>
      </c>
      <c r="I2761" s="6" t="s">
        <v>328</v>
      </c>
      <c r="J2761" t="s">
        <v>285</v>
      </c>
      <c r="K2761" t="s">
        <v>7</v>
      </c>
      <c r="L2761" t="s">
        <v>54</v>
      </c>
      <c r="M2761" t="s">
        <v>509</v>
      </c>
      <c r="N2761" t="s">
        <v>772</v>
      </c>
      <c r="O2761" t="s">
        <v>773</v>
      </c>
      <c r="P2761" t="s">
        <v>774</v>
      </c>
      <c r="Q2761" s="38">
        <v>1</v>
      </c>
      <c r="R2761" s="21">
        <v>8</v>
      </c>
      <c r="S2761" s="21">
        <v>8</v>
      </c>
      <c r="T2761" s="21">
        <f t="shared" si="144"/>
        <v>8</v>
      </c>
      <c r="V2761" s="36">
        <v>9.4000000000000004E-3</v>
      </c>
      <c r="W2761" s="36">
        <v>3.15</v>
      </c>
      <c r="X2761">
        <f t="shared" si="145"/>
        <v>6.5744785477075511E-3</v>
      </c>
    </row>
    <row r="2762" spans="1:24" x14ac:dyDescent="0.25">
      <c r="A2762" s="1">
        <v>42295</v>
      </c>
      <c r="B2762" s="1" t="s">
        <v>19</v>
      </c>
      <c r="C2762" t="s">
        <v>386</v>
      </c>
      <c r="D2762">
        <v>7</v>
      </c>
      <c r="E2762">
        <v>30</v>
      </c>
      <c r="F2762" s="6">
        <v>1018</v>
      </c>
      <c r="G2762" s="6">
        <v>1033</v>
      </c>
      <c r="H2762" s="6">
        <v>15</v>
      </c>
      <c r="I2762" s="6" t="s">
        <v>328</v>
      </c>
      <c r="J2762" t="s">
        <v>285</v>
      </c>
      <c r="K2762" t="s">
        <v>7</v>
      </c>
      <c r="L2762" t="s">
        <v>54</v>
      </c>
      <c r="M2762" t="s">
        <v>509</v>
      </c>
      <c r="N2762" t="s">
        <v>772</v>
      </c>
      <c r="O2762" t="s">
        <v>773</v>
      </c>
      <c r="P2762" t="s">
        <v>774</v>
      </c>
      <c r="Q2762" s="38">
        <v>1</v>
      </c>
      <c r="R2762" s="21">
        <v>10</v>
      </c>
      <c r="S2762" s="21">
        <v>10</v>
      </c>
      <c r="T2762" s="21">
        <f t="shared" si="144"/>
        <v>10</v>
      </c>
      <c r="V2762" s="36">
        <v>9.4000000000000004E-3</v>
      </c>
      <c r="W2762" s="36">
        <v>3.15</v>
      </c>
      <c r="X2762">
        <f t="shared" si="145"/>
        <v>1.3277852919453891E-2</v>
      </c>
    </row>
    <row r="2763" spans="1:24" x14ac:dyDescent="0.25">
      <c r="A2763" s="1">
        <v>42295</v>
      </c>
      <c r="B2763" s="1" t="s">
        <v>19</v>
      </c>
      <c r="C2763" t="s">
        <v>386</v>
      </c>
      <c r="D2763">
        <v>7</v>
      </c>
      <c r="E2763">
        <v>30</v>
      </c>
      <c r="F2763" s="6">
        <v>1018</v>
      </c>
      <c r="G2763" s="6">
        <v>1033</v>
      </c>
      <c r="H2763" s="6">
        <v>15</v>
      </c>
      <c r="I2763" s="6" t="s">
        <v>328</v>
      </c>
      <c r="J2763" t="s">
        <v>285</v>
      </c>
      <c r="K2763" t="s">
        <v>7</v>
      </c>
      <c r="L2763" t="s">
        <v>54</v>
      </c>
      <c r="M2763" t="s">
        <v>509</v>
      </c>
      <c r="N2763" t="s">
        <v>772</v>
      </c>
      <c r="O2763" t="s">
        <v>773</v>
      </c>
      <c r="P2763" t="s">
        <v>774</v>
      </c>
      <c r="Q2763" s="38">
        <v>1</v>
      </c>
      <c r="R2763" s="21">
        <v>11</v>
      </c>
      <c r="S2763" s="21">
        <v>11</v>
      </c>
      <c r="T2763" s="21">
        <f t="shared" si="144"/>
        <v>11</v>
      </c>
      <c r="V2763" s="36">
        <v>9.4000000000000004E-3</v>
      </c>
      <c r="W2763" s="36">
        <v>3.15</v>
      </c>
      <c r="X2763">
        <f t="shared" si="145"/>
        <v>1.7927296933383338E-2</v>
      </c>
    </row>
    <row r="2764" spans="1:24" x14ac:dyDescent="0.25">
      <c r="A2764" s="1">
        <v>42296</v>
      </c>
      <c r="B2764" s="9" t="s">
        <v>19</v>
      </c>
      <c r="C2764" s="10" t="s">
        <v>141</v>
      </c>
      <c r="D2764" s="11">
        <v>5</v>
      </c>
      <c r="E2764" s="11">
        <v>30</v>
      </c>
      <c r="F2764" s="11">
        <v>1118</v>
      </c>
      <c r="G2764" s="11">
        <v>1132</v>
      </c>
      <c r="H2764" s="11">
        <v>14</v>
      </c>
      <c r="I2764" s="11" t="s">
        <v>10</v>
      </c>
      <c r="J2764" s="11" t="s">
        <v>20</v>
      </c>
      <c r="K2764" t="s">
        <v>7</v>
      </c>
      <c r="L2764" s="11" t="s">
        <v>54</v>
      </c>
      <c r="M2764" t="s">
        <v>509</v>
      </c>
      <c r="N2764" t="s">
        <v>772</v>
      </c>
      <c r="O2764" t="s">
        <v>773</v>
      </c>
      <c r="P2764" t="s">
        <v>774</v>
      </c>
      <c r="Q2764" s="38">
        <v>15</v>
      </c>
      <c r="R2764" s="21">
        <v>10</v>
      </c>
      <c r="S2764" s="21">
        <v>13</v>
      </c>
      <c r="T2764" s="21">
        <f t="shared" si="144"/>
        <v>11.5</v>
      </c>
      <c r="V2764" s="36">
        <v>9.4000000000000004E-3</v>
      </c>
      <c r="W2764" s="36">
        <v>3.15</v>
      </c>
      <c r="X2764">
        <f t="shared" si="145"/>
        <v>0.30932662974770025</v>
      </c>
    </row>
    <row r="2765" spans="1:24" x14ac:dyDescent="0.25">
      <c r="A2765" s="1">
        <v>42296</v>
      </c>
      <c r="B2765" s="9" t="s">
        <v>19</v>
      </c>
      <c r="C2765" s="10" t="s">
        <v>141</v>
      </c>
      <c r="D2765" s="11">
        <v>5</v>
      </c>
      <c r="E2765" s="11">
        <v>30</v>
      </c>
      <c r="F2765" s="11">
        <v>1118</v>
      </c>
      <c r="G2765" s="11">
        <v>1132</v>
      </c>
      <c r="H2765" s="11">
        <v>14</v>
      </c>
      <c r="I2765" s="11" t="s">
        <v>10</v>
      </c>
      <c r="J2765" s="11" t="s">
        <v>20</v>
      </c>
      <c r="K2765" t="s">
        <v>7</v>
      </c>
      <c r="L2765" s="11" t="s">
        <v>54</v>
      </c>
      <c r="M2765" t="s">
        <v>509</v>
      </c>
      <c r="N2765" t="s">
        <v>772</v>
      </c>
      <c r="O2765" t="s">
        <v>773</v>
      </c>
      <c r="P2765" t="s">
        <v>774</v>
      </c>
      <c r="Q2765" s="38">
        <v>1</v>
      </c>
      <c r="R2765" s="21">
        <v>6</v>
      </c>
      <c r="S2765" s="21">
        <v>6</v>
      </c>
      <c r="T2765" s="21">
        <f t="shared" si="144"/>
        <v>6</v>
      </c>
      <c r="V2765" s="36">
        <v>9.4000000000000004E-3</v>
      </c>
      <c r="W2765" s="36">
        <v>3.15</v>
      </c>
      <c r="X2765">
        <f t="shared" si="145"/>
        <v>2.656466186830977E-3</v>
      </c>
    </row>
    <row r="2766" spans="1:24" x14ac:dyDescent="0.25">
      <c r="A2766" s="1">
        <v>42296</v>
      </c>
      <c r="B2766" s="9" t="s">
        <v>19</v>
      </c>
      <c r="C2766" s="10" t="s">
        <v>141</v>
      </c>
      <c r="D2766" s="11">
        <v>5</v>
      </c>
      <c r="E2766" s="11">
        <v>30</v>
      </c>
      <c r="F2766" s="11">
        <v>1118</v>
      </c>
      <c r="G2766" s="11">
        <v>1132</v>
      </c>
      <c r="H2766" s="11">
        <v>14</v>
      </c>
      <c r="I2766" s="11" t="s">
        <v>10</v>
      </c>
      <c r="J2766" s="11" t="s">
        <v>20</v>
      </c>
      <c r="K2766" t="s">
        <v>7</v>
      </c>
      <c r="L2766" s="11" t="s">
        <v>54</v>
      </c>
      <c r="M2766" t="s">
        <v>509</v>
      </c>
      <c r="N2766" t="s">
        <v>772</v>
      </c>
      <c r="O2766" t="s">
        <v>773</v>
      </c>
      <c r="P2766" t="s">
        <v>774</v>
      </c>
      <c r="Q2766" s="38">
        <v>1</v>
      </c>
      <c r="R2766" s="21">
        <v>5</v>
      </c>
      <c r="S2766" s="21">
        <v>5</v>
      </c>
      <c r="T2766" s="21">
        <f t="shared" si="144"/>
        <v>5</v>
      </c>
      <c r="V2766" s="36">
        <v>9.4000000000000004E-3</v>
      </c>
      <c r="W2766" s="36">
        <v>3.15</v>
      </c>
      <c r="X2766">
        <f t="shared" si="145"/>
        <v>1.4958338857670467E-3</v>
      </c>
    </row>
    <row r="2767" spans="1:24" x14ac:dyDescent="0.25">
      <c r="A2767" s="1">
        <v>42296</v>
      </c>
      <c r="B2767" s="9" t="s">
        <v>19</v>
      </c>
      <c r="C2767" s="10" t="s">
        <v>141</v>
      </c>
      <c r="D2767" s="11">
        <v>5</v>
      </c>
      <c r="E2767" s="11">
        <v>30</v>
      </c>
      <c r="F2767" s="11">
        <v>1118</v>
      </c>
      <c r="G2767" s="11">
        <v>1132</v>
      </c>
      <c r="H2767" s="11">
        <v>14</v>
      </c>
      <c r="I2767" s="11" t="s">
        <v>10</v>
      </c>
      <c r="J2767" s="11" t="s">
        <v>20</v>
      </c>
      <c r="K2767" t="s">
        <v>7</v>
      </c>
      <c r="L2767" s="11" t="s">
        <v>54</v>
      </c>
      <c r="M2767" t="s">
        <v>509</v>
      </c>
      <c r="N2767" t="s">
        <v>772</v>
      </c>
      <c r="O2767" t="s">
        <v>773</v>
      </c>
      <c r="P2767" t="s">
        <v>774</v>
      </c>
      <c r="Q2767" s="38">
        <v>1</v>
      </c>
      <c r="R2767" s="21">
        <v>17</v>
      </c>
      <c r="S2767" s="21">
        <v>17</v>
      </c>
      <c r="T2767" s="21">
        <f t="shared" si="144"/>
        <v>17</v>
      </c>
      <c r="V2767" s="36">
        <v>9.4000000000000004E-3</v>
      </c>
      <c r="W2767" s="36">
        <v>3.15</v>
      </c>
      <c r="X2767">
        <f t="shared" si="145"/>
        <v>7.0638579286726802E-2</v>
      </c>
    </row>
    <row r="2768" spans="1:24" x14ac:dyDescent="0.25">
      <c r="A2768" s="1">
        <v>42296</v>
      </c>
      <c r="B2768" s="9" t="s">
        <v>19</v>
      </c>
      <c r="C2768" s="10" t="s">
        <v>141</v>
      </c>
      <c r="D2768" s="11">
        <v>5</v>
      </c>
      <c r="E2768" s="11">
        <v>30</v>
      </c>
      <c r="F2768" s="11">
        <v>1118</v>
      </c>
      <c r="G2768" s="11">
        <v>1132</v>
      </c>
      <c r="H2768" s="11">
        <v>14</v>
      </c>
      <c r="I2768" s="11" t="s">
        <v>10</v>
      </c>
      <c r="J2768" s="11" t="s">
        <v>20</v>
      </c>
      <c r="K2768" t="s">
        <v>7</v>
      </c>
      <c r="L2768" s="11" t="s">
        <v>54</v>
      </c>
      <c r="M2768" t="s">
        <v>509</v>
      </c>
      <c r="N2768" t="s">
        <v>772</v>
      </c>
      <c r="O2768" t="s">
        <v>773</v>
      </c>
      <c r="P2768" t="s">
        <v>774</v>
      </c>
      <c r="Q2768" s="38">
        <v>1</v>
      </c>
      <c r="R2768" s="21">
        <v>18</v>
      </c>
      <c r="S2768" s="21">
        <v>18</v>
      </c>
      <c r="T2768" s="21">
        <f t="shared" si="144"/>
        <v>18</v>
      </c>
      <c r="V2768" s="36">
        <v>9.4000000000000004E-3</v>
      </c>
      <c r="W2768" s="36">
        <v>3.15</v>
      </c>
      <c r="X2768">
        <f t="shared" si="145"/>
        <v>8.4573877950915408E-2</v>
      </c>
    </row>
    <row r="2769" spans="1:24" x14ac:dyDescent="0.25">
      <c r="A2769" s="1">
        <v>42296</v>
      </c>
      <c r="B2769" s="9" t="s">
        <v>19</v>
      </c>
      <c r="C2769" s="10" t="s">
        <v>141</v>
      </c>
      <c r="D2769" s="11">
        <v>5</v>
      </c>
      <c r="E2769" s="11">
        <v>30</v>
      </c>
      <c r="F2769" s="11">
        <v>1118</v>
      </c>
      <c r="G2769" s="11">
        <v>1132</v>
      </c>
      <c r="H2769" s="11">
        <v>14</v>
      </c>
      <c r="I2769" s="11" t="s">
        <v>10</v>
      </c>
      <c r="J2769" s="11" t="s">
        <v>20</v>
      </c>
      <c r="K2769" t="s">
        <v>7</v>
      </c>
      <c r="L2769" s="11" t="s">
        <v>54</v>
      </c>
      <c r="M2769" t="s">
        <v>509</v>
      </c>
      <c r="N2769" t="s">
        <v>772</v>
      </c>
      <c r="O2769" t="s">
        <v>773</v>
      </c>
      <c r="P2769" t="s">
        <v>774</v>
      </c>
      <c r="Q2769" s="38">
        <v>1</v>
      </c>
      <c r="R2769" s="21">
        <v>15</v>
      </c>
      <c r="S2769" s="21">
        <v>15</v>
      </c>
      <c r="T2769" s="21">
        <f t="shared" si="144"/>
        <v>15</v>
      </c>
      <c r="V2769" s="36">
        <v>9.4000000000000004E-3</v>
      </c>
      <c r="W2769" s="36">
        <v>3.15</v>
      </c>
      <c r="X2769">
        <f t="shared" si="145"/>
        <v>4.7622843127780874E-2</v>
      </c>
    </row>
    <row r="2770" spans="1:24" x14ac:dyDescent="0.25">
      <c r="A2770" s="1">
        <v>42296</v>
      </c>
      <c r="B2770" s="9" t="s">
        <v>19</v>
      </c>
      <c r="C2770" s="10" t="s">
        <v>141</v>
      </c>
      <c r="D2770" s="11">
        <v>5</v>
      </c>
      <c r="E2770" s="11">
        <v>30</v>
      </c>
      <c r="F2770" s="11">
        <v>1118</v>
      </c>
      <c r="G2770" s="11">
        <v>1132</v>
      </c>
      <c r="H2770" s="11">
        <v>14</v>
      </c>
      <c r="I2770" s="11" t="s">
        <v>10</v>
      </c>
      <c r="J2770" s="11" t="s">
        <v>20</v>
      </c>
      <c r="K2770" t="s">
        <v>7</v>
      </c>
      <c r="L2770" s="11" t="s">
        <v>54</v>
      </c>
      <c r="M2770" t="s">
        <v>509</v>
      </c>
      <c r="N2770" t="s">
        <v>772</v>
      </c>
      <c r="O2770" t="s">
        <v>773</v>
      </c>
      <c r="P2770" t="s">
        <v>774</v>
      </c>
      <c r="Q2770" s="38">
        <v>1</v>
      </c>
      <c r="R2770" s="21">
        <v>20</v>
      </c>
      <c r="S2770" s="21">
        <v>20</v>
      </c>
      <c r="T2770" s="21">
        <f t="shared" si="144"/>
        <v>20</v>
      </c>
      <c r="V2770" s="36">
        <v>9.4000000000000004E-3</v>
      </c>
      <c r="W2770" s="36">
        <v>3.15</v>
      </c>
      <c r="X2770">
        <f t="shared" si="145"/>
        <v>0.11786160203226359</v>
      </c>
    </row>
    <row r="2771" spans="1:24" x14ac:dyDescent="0.25">
      <c r="A2771" s="1">
        <v>42296</v>
      </c>
      <c r="B2771" s="1" t="s">
        <v>19</v>
      </c>
      <c r="C2771" s="8">
        <v>1186</v>
      </c>
      <c r="D2771">
        <v>6.8</v>
      </c>
      <c r="E2771">
        <v>30</v>
      </c>
      <c r="F2771" s="6">
        <v>1201</v>
      </c>
      <c r="G2771" s="6">
        <v>1231</v>
      </c>
      <c r="H2771" s="6">
        <v>30</v>
      </c>
      <c r="I2771" t="s">
        <v>447</v>
      </c>
      <c r="J2771" t="s">
        <v>231</v>
      </c>
      <c r="K2771" t="s">
        <v>7</v>
      </c>
      <c r="L2771" t="s">
        <v>54</v>
      </c>
      <c r="M2771" t="s">
        <v>509</v>
      </c>
      <c r="N2771" t="s">
        <v>772</v>
      </c>
      <c r="O2771" t="s">
        <v>773</v>
      </c>
      <c r="P2771" t="s">
        <v>774</v>
      </c>
      <c r="Q2771" s="38">
        <v>2</v>
      </c>
      <c r="V2771" s="36">
        <v>9.4000000000000004E-3</v>
      </c>
      <c r="W2771" s="36">
        <v>3.15</v>
      </c>
      <c r="X2771">
        <f t="shared" si="145"/>
        <v>0</v>
      </c>
    </row>
    <row r="2772" spans="1:24" x14ac:dyDescent="0.25">
      <c r="A2772" s="1">
        <v>42296</v>
      </c>
      <c r="B2772" s="1" t="s">
        <v>19</v>
      </c>
      <c r="C2772" s="8">
        <v>1186</v>
      </c>
      <c r="D2772">
        <v>6.8</v>
      </c>
      <c r="E2772">
        <v>30</v>
      </c>
      <c r="F2772" s="6">
        <v>1201</v>
      </c>
      <c r="G2772" s="6">
        <v>1231</v>
      </c>
      <c r="H2772" s="6">
        <v>30</v>
      </c>
      <c r="I2772" t="s">
        <v>447</v>
      </c>
      <c r="J2772" t="s">
        <v>231</v>
      </c>
      <c r="K2772" t="s">
        <v>7</v>
      </c>
      <c r="L2772" t="s">
        <v>54</v>
      </c>
      <c r="M2772" t="s">
        <v>509</v>
      </c>
      <c r="N2772" t="s">
        <v>772</v>
      </c>
      <c r="O2772" t="s">
        <v>773</v>
      </c>
      <c r="P2772" t="s">
        <v>774</v>
      </c>
      <c r="Q2772" s="38">
        <v>30</v>
      </c>
      <c r="R2772" s="21">
        <v>1</v>
      </c>
      <c r="S2772" s="21">
        <v>1</v>
      </c>
      <c r="T2772" s="21">
        <f>AVERAGE(R2772:S2772)</f>
        <v>1</v>
      </c>
      <c r="V2772" s="36">
        <v>9.4000000000000004E-3</v>
      </c>
      <c r="W2772" s="36">
        <v>3.15</v>
      </c>
      <c r="X2772">
        <f t="shared" si="145"/>
        <v>2.8199999999999997E-4</v>
      </c>
    </row>
    <row r="2773" spans="1:24" x14ac:dyDescent="0.25">
      <c r="A2773" s="1">
        <v>42296</v>
      </c>
      <c r="B2773" s="1" t="s">
        <v>19</v>
      </c>
      <c r="C2773" s="8">
        <v>1189</v>
      </c>
      <c r="D2773">
        <v>8.8000000000000007</v>
      </c>
      <c r="E2773">
        <v>30</v>
      </c>
      <c r="F2773" s="6">
        <v>159</v>
      </c>
      <c r="G2773" s="6">
        <v>230</v>
      </c>
      <c r="H2773" s="6">
        <v>31</v>
      </c>
      <c r="I2773" t="s">
        <v>447</v>
      </c>
      <c r="J2773" t="s">
        <v>231</v>
      </c>
      <c r="K2773" t="s">
        <v>7</v>
      </c>
      <c r="L2773" t="s">
        <v>54</v>
      </c>
      <c r="M2773" t="s">
        <v>509</v>
      </c>
      <c r="N2773" t="s">
        <v>772</v>
      </c>
      <c r="O2773" t="s">
        <v>773</v>
      </c>
      <c r="P2773" t="s">
        <v>774</v>
      </c>
      <c r="Q2773" s="38">
        <v>17</v>
      </c>
      <c r="V2773" s="36">
        <v>9.4000000000000004E-3</v>
      </c>
      <c r="W2773" s="36">
        <v>3.15</v>
      </c>
      <c r="X2773">
        <f t="shared" si="145"/>
        <v>0</v>
      </c>
    </row>
    <row r="2774" spans="1:24" x14ac:dyDescent="0.25">
      <c r="A2774" s="1">
        <v>42296</v>
      </c>
      <c r="B2774" s="1" t="s">
        <v>19</v>
      </c>
      <c r="C2774" s="8">
        <v>1184</v>
      </c>
      <c r="D2774">
        <v>15</v>
      </c>
      <c r="E2774">
        <v>30</v>
      </c>
      <c r="F2774" s="6">
        <v>1023</v>
      </c>
      <c r="G2774" s="6">
        <v>1103</v>
      </c>
      <c r="H2774" s="6">
        <v>40</v>
      </c>
      <c r="I2774" t="s">
        <v>447</v>
      </c>
      <c r="J2774" t="s">
        <v>231</v>
      </c>
      <c r="K2774" t="s">
        <v>7</v>
      </c>
      <c r="L2774" t="s">
        <v>54</v>
      </c>
      <c r="M2774" t="s">
        <v>509</v>
      </c>
      <c r="N2774" t="s">
        <v>772</v>
      </c>
      <c r="O2774" t="s">
        <v>773</v>
      </c>
      <c r="P2774" t="s">
        <v>774</v>
      </c>
      <c r="Q2774" s="38">
        <v>25</v>
      </c>
      <c r="R2774" s="21">
        <v>9</v>
      </c>
      <c r="S2774" s="21">
        <v>9</v>
      </c>
      <c r="T2774" s="21">
        <f t="shared" ref="T2774:T2805" si="146">AVERAGE(R2774:S2774)</f>
        <v>9</v>
      </c>
      <c r="V2774" s="36">
        <v>9.4000000000000004E-3</v>
      </c>
      <c r="W2774" s="36">
        <v>3.15</v>
      </c>
      <c r="X2774">
        <f t="shared" si="145"/>
        <v>0.23819452071267003</v>
      </c>
    </row>
    <row r="2775" spans="1:24" x14ac:dyDescent="0.25">
      <c r="A2775" s="1">
        <v>42296</v>
      </c>
      <c r="B2775" s="1" t="s">
        <v>19</v>
      </c>
      <c r="C2775" s="8">
        <v>1183</v>
      </c>
      <c r="D2775">
        <v>11</v>
      </c>
      <c r="E2775">
        <v>30</v>
      </c>
      <c r="F2775" s="6">
        <v>1116</v>
      </c>
      <c r="G2775" s="6">
        <v>1150</v>
      </c>
      <c r="H2775" s="6">
        <v>36</v>
      </c>
      <c r="I2775" t="s">
        <v>447</v>
      </c>
      <c r="J2775" t="s">
        <v>231</v>
      </c>
      <c r="K2775" t="s">
        <v>7</v>
      </c>
      <c r="L2775" t="s">
        <v>54</v>
      </c>
      <c r="M2775" t="s">
        <v>509</v>
      </c>
      <c r="N2775" t="s">
        <v>772</v>
      </c>
      <c r="O2775" t="s">
        <v>773</v>
      </c>
      <c r="P2775" t="s">
        <v>774</v>
      </c>
      <c r="Q2775" s="38">
        <v>4</v>
      </c>
      <c r="R2775" s="21">
        <v>1</v>
      </c>
      <c r="S2775" s="21">
        <v>2</v>
      </c>
      <c r="T2775" s="21">
        <f t="shared" si="146"/>
        <v>1.5</v>
      </c>
      <c r="V2775" s="36">
        <v>9.4000000000000004E-3</v>
      </c>
      <c r="W2775" s="36">
        <v>3.15</v>
      </c>
      <c r="X2775">
        <f t="shared" si="145"/>
        <v>1.3485756413079828E-4</v>
      </c>
    </row>
    <row r="2776" spans="1:24" x14ac:dyDescent="0.25">
      <c r="A2776" s="1">
        <v>42297</v>
      </c>
      <c r="B2776" s="1" t="s">
        <v>19</v>
      </c>
      <c r="C2776" s="14" t="s">
        <v>226</v>
      </c>
      <c r="D2776">
        <v>9.3000000000000007</v>
      </c>
      <c r="E2776">
        <v>30</v>
      </c>
      <c r="F2776" s="6">
        <v>1056</v>
      </c>
      <c r="G2776" s="6">
        <v>1111</v>
      </c>
      <c r="H2776" s="6">
        <v>15</v>
      </c>
      <c r="I2776" t="s">
        <v>146</v>
      </c>
      <c r="J2776" t="s">
        <v>147</v>
      </c>
      <c r="K2776" t="s">
        <v>7</v>
      </c>
      <c r="L2776" t="s">
        <v>54</v>
      </c>
      <c r="M2776" t="s">
        <v>509</v>
      </c>
      <c r="N2776" t="s">
        <v>772</v>
      </c>
      <c r="O2776" t="s">
        <v>773</v>
      </c>
      <c r="P2776" t="s">
        <v>774</v>
      </c>
      <c r="Q2776" s="38">
        <v>6</v>
      </c>
      <c r="R2776" s="21">
        <v>3</v>
      </c>
      <c r="S2776" s="21">
        <v>5</v>
      </c>
      <c r="T2776" s="21">
        <f t="shared" si="146"/>
        <v>4</v>
      </c>
      <c r="V2776" s="36">
        <v>9.4000000000000004E-3</v>
      </c>
      <c r="W2776" s="36">
        <v>3.15</v>
      </c>
      <c r="X2776">
        <f t="shared" si="145"/>
        <v>4.4439388744098082E-3</v>
      </c>
    </row>
    <row r="2777" spans="1:24" x14ac:dyDescent="0.25">
      <c r="A2777" s="1">
        <v>42297</v>
      </c>
      <c r="B2777" s="1" t="s">
        <v>19</v>
      </c>
      <c r="C2777" t="s">
        <v>389</v>
      </c>
      <c r="D2777">
        <v>10</v>
      </c>
      <c r="E2777">
        <v>30</v>
      </c>
      <c r="F2777" s="6">
        <v>935</v>
      </c>
      <c r="G2777" s="6">
        <v>951</v>
      </c>
      <c r="H2777" s="6">
        <v>16</v>
      </c>
      <c r="I2777" s="6" t="s">
        <v>328</v>
      </c>
      <c r="J2777" t="s">
        <v>147</v>
      </c>
      <c r="K2777" t="s">
        <v>7</v>
      </c>
      <c r="L2777" t="s">
        <v>54</v>
      </c>
      <c r="M2777" t="s">
        <v>509</v>
      </c>
      <c r="N2777" t="s">
        <v>772</v>
      </c>
      <c r="O2777" t="s">
        <v>773</v>
      </c>
      <c r="P2777" t="s">
        <v>774</v>
      </c>
      <c r="Q2777" s="38">
        <v>1</v>
      </c>
      <c r="R2777" s="21">
        <v>11</v>
      </c>
      <c r="S2777" s="21">
        <v>11</v>
      </c>
      <c r="T2777" s="21">
        <f t="shared" si="146"/>
        <v>11</v>
      </c>
      <c r="V2777" s="36">
        <v>9.4000000000000004E-3</v>
      </c>
      <c r="W2777" s="36">
        <v>3.15</v>
      </c>
      <c r="X2777">
        <f t="shared" si="145"/>
        <v>1.7927296933383338E-2</v>
      </c>
    </row>
    <row r="2778" spans="1:24" x14ac:dyDescent="0.25">
      <c r="A2778" s="1">
        <v>42297</v>
      </c>
      <c r="B2778" s="1" t="s">
        <v>19</v>
      </c>
      <c r="C2778" t="s">
        <v>390</v>
      </c>
      <c r="D2778">
        <v>15</v>
      </c>
      <c r="E2778">
        <v>30</v>
      </c>
      <c r="F2778" s="6">
        <v>1220</v>
      </c>
      <c r="G2778" s="6">
        <v>1235</v>
      </c>
      <c r="H2778" s="6">
        <v>15</v>
      </c>
      <c r="I2778" s="6" t="s">
        <v>328</v>
      </c>
      <c r="J2778" t="s">
        <v>147</v>
      </c>
      <c r="K2778" t="s">
        <v>7</v>
      </c>
      <c r="L2778" t="s">
        <v>54</v>
      </c>
      <c r="M2778" t="s">
        <v>509</v>
      </c>
      <c r="N2778" t="s">
        <v>772</v>
      </c>
      <c r="O2778" t="s">
        <v>773</v>
      </c>
      <c r="P2778" t="s">
        <v>774</v>
      </c>
      <c r="Q2778" s="38">
        <v>3</v>
      </c>
      <c r="R2778" s="21">
        <v>5</v>
      </c>
      <c r="S2778" s="21">
        <v>5</v>
      </c>
      <c r="T2778" s="21">
        <f t="shared" si="146"/>
        <v>5</v>
      </c>
      <c r="V2778" s="36">
        <v>9.4000000000000004E-3</v>
      </c>
      <c r="W2778" s="36">
        <v>3.15</v>
      </c>
      <c r="X2778">
        <f t="shared" si="145"/>
        <v>4.4875016573011402E-3</v>
      </c>
    </row>
    <row r="2779" spans="1:24" x14ac:dyDescent="0.25">
      <c r="A2779" s="1">
        <v>42297</v>
      </c>
      <c r="B2779" s="1" t="s">
        <v>19</v>
      </c>
      <c r="C2779" t="s">
        <v>390</v>
      </c>
      <c r="D2779">
        <v>15</v>
      </c>
      <c r="E2779">
        <v>30</v>
      </c>
      <c r="F2779" s="6">
        <v>1220</v>
      </c>
      <c r="G2779" s="6">
        <v>1235</v>
      </c>
      <c r="H2779" s="6">
        <v>15</v>
      </c>
      <c r="I2779" s="6" t="s">
        <v>328</v>
      </c>
      <c r="J2779" t="s">
        <v>147</v>
      </c>
      <c r="K2779" t="s">
        <v>7</v>
      </c>
      <c r="L2779" t="s">
        <v>54</v>
      </c>
      <c r="M2779" t="s">
        <v>509</v>
      </c>
      <c r="N2779" t="s">
        <v>772</v>
      </c>
      <c r="O2779" t="s">
        <v>773</v>
      </c>
      <c r="P2779" t="s">
        <v>774</v>
      </c>
      <c r="Q2779" s="38">
        <v>1</v>
      </c>
      <c r="R2779" s="21">
        <v>3</v>
      </c>
      <c r="S2779" s="21">
        <v>3</v>
      </c>
      <c r="T2779" s="21">
        <f t="shared" si="146"/>
        <v>3</v>
      </c>
      <c r="V2779" s="36">
        <v>9.4000000000000004E-3</v>
      </c>
      <c r="W2779" s="36">
        <v>3.15</v>
      </c>
      <c r="X2779">
        <f t="shared" si="145"/>
        <v>2.9926767247393085E-4</v>
      </c>
    </row>
    <row r="2780" spans="1:24" x14ac:dyDescent="0.25">
      <c r="A2780" s="1">
        <v>42297</v>
      </c>
      <c r="B2780" s="1" t="s">
        <v>19</v>
      </c>
      <c r="C2780" t="s">
        <v>390</v>
      </c>
      <c r="D2780">
        <v>15</v>
      </c>
      <c r="E2780">
        <v>30</v>
      </c>
      <c r="F2780" s="6">
        <v>1220</v>
      </c>
      <c r="G2780" s="6">
        <v>1235</v>
      </c>
      <c r="H2780" s="6">
        <v>15</v>
      </c>
      <c r="I2780" s="6" t="s">
        <v>328</v>
      </c>
      <c r="J2780" t="s">
        <v>147</v>
      </c>
      <c r="K2780" t="s">
        <v>7</v>
      </c>
      <c r="L2780" t="s">
        <v>54</v>
      </c>
      <c r="M2780" t="s">
        <v>509</v>
      </c>
      <c r="N2780" t="s">
        <v>772</v>
      </c>
      <c r="O2780" t="s">
        <v>773</v>
      </c>
      <c r="P2780" t="s">
        <v>774</v>
      </c>
      <c r="Q2780" s="38">
        <v>4</v>
      </c>
      <c r="R2780" s="21">
        <v>4</v>
      </c>
      <c r="S2780" s="21">
        <v>6</v>
      </c>
      <c r="T2780" s="21">
        <f t="shared" si="146"/>
        <v>5</v>
      </c>
      <c r="V2780" s="36">
        <v>9.4000000000000004E-3</v>
      </c>
      <c r="W2780" s="36">
        <v>3.15</v>
      </c>
      <c r="X2780">
        <f t="shared" si="145"/>
        <v>5.983335543068187E-3</v>
      </c>
    </row>
    <row r="2781" spans="1:24" x14ac:dyDescent="0.25">
      <c r="A2781" s="1">
        <v>42297</v>
      </c>
      <c r="B2781" s="1" t="s">
        <v>19</v>
      </c>
      <c r="C2781" t="s">
        <v>390</v>
      </c>
      <c r="D2781">
        <v>15</v>
      </c>
      <c r="E2781">
        <v>30</v>
      </c>
      <c r="F2781" s="6">
        <v>1220</v>
      </c>
      <c r="G2781" s="6">
        <v>1235</v>
      </c>
      <c r="H2781" s="6">
        <v>15</v>
      </c>
      <c r="I2781" s="6" t="s">
        <v>328</v>
      </c>
      <c r="J2781" t="s">
        <v>147</v>
      </c>
      <c r="K2781" t="s">
        <v>7</v>
      </c>
      <c r="L2781" t="s">
        <v>54</v>
      </c>
      <c r="M2781" t="s">
        <v>509</v>
      </c>
      <c r="N2781" t="s">
        <v>772</v>
      </c>
      <c r="O2781" t="s">
        <v>773</v>
      </c>
      <c r="P2781" t="s">
        <v>774</v>
      </c>
      <c r="Q2781" s="38">
        <v>2</v>
      </c>
      <c r="R2781" s="21">
        <v>6</v>
      </c>
      <c r="S2781" s="21">
        <v>6</v>
      </c>
      <c r="T2781" s="21">
        <f t="shared" si="146"/>
        <v>6</v>
      </c>
      <c r="V2781" s="36">
        <v>9.4000000000000004E-3</v>
      </c>
      <c r="W2781" s="36">
        <v>3.15</v>
      </c>
      <c r="X2781">
        <f t="shared" si="145"/>
        <v>5.3129323736619541E-3</v>
      </c>
    </row>
    <row r="2782" spans="1:24" x14ac:dyDescent="0.25">
      <c r="A2782" s="1">
        <v>42297</v>
      </c>
      <c r="B2782" s="1" t="s">
        <v>19</v>
      </c>
      <c r="C2782" s="8">
        <v>164</v>
      </c>
      <c r="D2782">
        <v>20.3</v>
      </c>
      <c r="E2782">
        <v>30</v>
      </c>
      <c r="F2782" s="6">
        <v>953</v>
      </c>
      <c r="G2782" s="6">
        <v>1029</v>
      </c>
      <c r="I2782" t="s">
        <v>447</v>
      </c>
      <c r="J2782" t="s">
        <v>231</v>
      </c>
      <c r="K2782" t="s">
        <v>7</v>
      </c>
      <c r="L2782" t="s">
        <v>54</v>
      </c>
      <c r="M2782" t="s">
        <v>509</v>
      </c>
      <c r="N2782" t="s">
        <v>772</v>
      </c>
      <c r="O2782" t="s">
        <v>773</v>
      </c>
      <c r="P2782" t="s">
        <v>774</v>
      </c>
      <c r="Q2782" s="38">
        <v>7</v>
      </c>
      <c r="R2782" s="21">
        <v>1</v>
      </c>
      <c r="S2782" s="21">
        <v>2</v>
      </c>
      <c r="T2782" s="21">
        <f t="shared" si="146"/>
        <v>1.5</v>
      </c>
      <c r="V2782" s="36">
        <v>9.4000000000000004E-3</v>
      </c>
      <c r="W2782" s="36">
        <v>3.15</v>
      </c>
      <c r="X2782">
        <f t="shared" si="145"/>
        <v>2.3600073722889701E-4</v>
      </c>
    </row>
    <row r="2783" spans="1:24" x14ac:dyDescent="0.25">
      <c r="A2783" s="1">
        <v>42297</v>
      </c>
      <c r="B2783" s="1" t="s">
        <v>19</v>
      </c>
      <c r="C2783" s="8">
        <v>170</v>
      </c>
      <c r="D2783">
        <v>20</v>
      </c>
      <c r="E2783">
        <v>30</v>
      </c>
      <c r="F2783" s="6">
        <v>1232</v>
      </c>
      <c r="G2783" s="6">
        <v>1300</v>
      </c>
      <c r="I2783" t="s">
        <v>447</v>
      </c>
      <c r="J2783" t="s">
        <v>231</v>
      </c>
      <c r="K2783" t="s">
        <v>7</v>
      </c>
      <c r="L2783" t="s">
        <v>54</v>
      </c>
      <c r="M2783" t="s">
        <v>509</v>
      </c>
      <c r="N2783" t="s">
        <v>772</v>
      </c>
      <c r="O2783" t="s">
        <v>773</v>
      </c>
      <c r="P2783" t="s">
        <v>774</v>
      </c>
      <c r="Q2783" s="38">
        <v>7</v>
      </c>
      <c r="R2783" s="21">
        <v>2</v>
      </c>
      <c r="S2783" s="21">
        <v>3</v>
      </c>
      <c r="T2783" s="21">
        <f t="shared" si="146"/>
        <v>2.5</v>
      </c>
      <c r="V2783" s="36">
        <v>9.4000000000000004E-3</v>
      </c>
      <c r="W2783" s="36">
        <v>3.15</v>
      </c>
      <c r="X2783">
        <f t="shared" si="145"/>
        <v>1.1796058588444439E-3</v>
      </c>
    </row>
    <row r="2784" spans="1:24" x14ac:dyDescent="0.25">
      <c r="A2784" s="1">
        <v>42297</v>
      </c>
      <c r="B2784" s="1" t="s">
        <v>19</v>
      </c>
      <c r="C2784" s="8">
        <v>175</v>
      </c>
      <c r="D2784">
        <v>20</v>
      </c>
      <c r="E2784">
        <v>30</v>
      </c>
      <c r="F2784" s="6">
        <v>1504</v>
      </c>
      <c r="G2784" s="6">
        <v>1534</v>
      </c>
      <c r="I2784" t="s">
        <v>447</v>
      </c>
      <c r="J2784" t="s">
        <v>231</v>
      </c>
      <c r="K2784" t="s">
        <v>7</v>
      </c>
      <c r="L2784" t="s">
        <v>54</v>
      </c>
      <c r="M2784" t="s">
        <v>509</v>
      </c>
      <c r="N2784" t="s">
        <v>772</v>
      </c>
      <c r="O2784" t="s">
        <v>773</v>
      </c>
      <c r="P2784" t="s">
        <v>774</v>
      </c>
      <c r="Q2784" s="38">
        <v>2</v>
      </c>
      <c r="R2784" s="21">
        <v>1</v>
      </c>
      <c r="S2784" s="21">
        <v>2</v>
      </c>
      <c r="T2784" s="21">
        <f t="shared" si="146"/>
        <v>1.5</v>
      </c>
      <c r="V2784" s="36">
        <v>9.4000000000000004E-3</v>
      </c>
      <c r="W2784" s="36">
        <v>3.15</v>
      </c>
      <c r="X2784">
        <f t="shared" si="145"/>
        <v>6.7428782065399141E-5</v>
      </c>
    </row>
    <row r="2785" spans="1:24" x14ac:dyDescent="0.25">
      <c r="A2785" s="1">
        <v>42298</v>
      </c>
      <c r="B2785" s="1" t="s">
        <v>19</v>
      </c>
      <c r="C2785" t="s">
        <v>391</v>
      </c>
      <c r="D2785">
        <v>5</v>
      </c>
      <c r="E2785">
        <v>30</v>
      </c>
      <c r="F2785" s="6">
        <v>1033</v>
      </c>
      <c r="G2785" s="6">
        <v>1045</v>
      </c>
      <c r="H2785" s="6">
        <v>12</v>
      </c>
      <c r="I2785" s="6" t="s">
        <v>328</v>
      </c>
      <c r="J2785" t="s">
        <v>285</v>
      </c>
      <c r="K2785" t="s">
        <v>7</v>
      </c>
      <c r="L2785" t="s">
        <v>54</v>
      </c>
      <c r="M2785" t="s">
        <v>509</v>
      </c>
      <c r="N2785" t="s">
        <v>772</v>
      </c>
      <c r="O2785" t="s">
        <v>773</v>
      </c>
      <c r="P2785" t="s">
        <v>774</v>
      </c>
      <c r="Q2785" s="38">
        <v>2</v>
      </c>
      <c r="R2785" s="21">
        <v>9</v>
      </c>
      <c r="S2785" s="21">
        <v>9</v>
      </c>
      <c r="T2785" s="21">
        <f t="shared" si="146"/>
        <v>9</v>
      </c>
      <c r="V2785" s="36">
        <v>9.4000000000000004E-3</v>
      </c>
      <c r="W2785" s="36">
        <v>3.15</v>
      </c>
      <c r="X2785">
        <f t="shared" si="145"/>
        <v>1.9055561657013602E-2</v>
      </c>
    </row>
    <row r="2786" spans="1:24" x14ac:dyDescent="0.25">
      <c r="A2786" s="1">
        <v>42298</v>
      </c>
      <c r="B2786" s="1" t="s">
        <v>19</v>
      </c>
      <c r="C2786" t="s">
        <v>391</v>
      </c>
      <c r="D2786">
        <v>5</v>
      </c>
      <c r="E2786">
        <v>30</v>
      </c>
      <c r="F2786" s="6">
        <v>1033</v>
      </c>
      <c r="G2786" s="6">
        <v>1045</v>
      </c>
      <c r="H2786" s="6">
        <v>12</v>
      </c>
      <c r="I2786" s="6" t="s">
        <v>328</v>
      </c>
      <c r="J2786" t="s">
        <v>285</v>
      </c>
      <c r="K2786" t="s">
        <v>7</v>
      </c>
      <c r="L2786" t="s">
        <v>54</v>
      </c>
      <c r="M2786" t="s">
        <v>509</v>
      </c>
      <c r="N2786" t="s">
        <v>772</v>
      </c>
      <c r="O2786" t="s">
        <v>773</v>
      </c>
      <c r="P2786" t="s">
        <v>774</v>
      </c>
      <c r="Q2786" s="38">
        <v>2</v>
      </c>
      <c r="R2786" s="21">
        <v>5</v>
      </c>
      <c r="S2786" s="21">
        <v>5</v>
      </c>
      <c r="T2786" s="21">
        <f t="shared" si="146"/>
        <v>5</v>
      </c>
      <c r="V2786" s="36">
        <v>9.4000000000000004E-3</v>
      </c>
      <c r="W2786" s="36">
        <v>3.15</v>
      </c>
      <c r="X2786">
        <f t="shared" si="145"/>
        <v>2.9916677715340935E-3</v>
      </c>
    </row>
    <row r="2787" spans="1:24" x14ac:dyDescent="0.25">
      <c r="A2787" s="1">
        <v>42298</v>
      </c>
      <c r="B2787" s="1" t="s">
        <v>19</v>
      </c>
      <c r="C2787" t="s">
        <v>391</v>
      </c>
      <c r="D2787">
        <v>5</v>
      </c>
      <c r="E2787">
        <v>30</v>
      </c>
      <c r="F2787" s="6">
        <v>1033</v>
      </c>
      <c r="G2787" s="6">
        <v>1045</v>
      </c>
      <c r="H2787" s="6">
        <v>12</v>
      </c>
      <c r="I2787" s="6" t="s">
        <v>328</v>
      </c>
      <c r="J2787" t="s">
        <v>285</v>
      </c>
      <c r="K2787" t="s">
        <v>7</v>
      </c>
      <c r="L2787" t="s">
        <v>54</v>
      </c>
      <c r="M2787" t="s">
        <v>509</v>
      </c>
      <c r="N2787" t="s">
        <v>772</v>
      </c>
      <c r="O2787" t="s">
        <v>773</v>
      </c>
      <c r="P2787" t="s">
        <v>774</v>
      </c>
      <c r="Q2787" s="38">
        <v>1</v>
      </c>
      <c r="R2787" s="21">
        <v>10</v>
      </c>
      <c r="S2787" s="21">
        <v>10</v>
      </c>
      <c r="T2787" s="21">
        <f t="shared" si="146"/>
        <v>10</v>
      </c>
      <c r="V2787" s="36">
        <v>9.4000000000000004E-3</v>
      </c>
      <c r="W2787" s="36">
        <v>3.15</v>
      </c>
      <c r="X2787">
        <f t="shared" si="145"/>
        <v>1.3277852919453891E-2</v>
      </c>
    </row>
    <row r="2788" spans="1:24" x14ac:dyDescent="0.25">
      <c r="A2788" s="1">
        <v>42298</v>
      </c>
      <c r="B2788" s="1" t="s">
        <v>19</v>
      </c>
      <c r="C2788" t="s">
        <v>391</v>
      </c>
      <c r="D2788">
        <v>5</v>
      </c>
      <c r="E2788">
        <v>30</v>
      </c>
      <c r="F2788" s="6">
        <v>1033</v>
      </c>
      <c r="G2788" s="6">
        <v>1045</v>
      </c>
      <c r="H2788" s="6">
        <v>12</v>
      </c>
      <c r="I2788" s="6" t="s">
        <v>328</v>
      </c>
      <c r="J2788" t="s">
        <v>285</v>
      </c>
      <c r="K2788" t="s">
        <v>7</v>
      </c>
      <c r="L2788" t="s">
        <v>54</v>
      </c>
      <c r="M2788" t="s">
        <v>509</v>
      </c>
      <c r="N2788" t="s">
        <v>772</v>
      </c>
      <c r="O2788" t="s">
        <v>773</v>
      </c>
      <c r="P2788" t="s">
        <v>774</v>
      </c>
      <c r="Q2788" s="38">
        <v>1</v>
      </c>
      <c r="R2788" s="21">
        <v>7</v>
      </c>
      <c r="S2788" s="21">
        <v>7</v>
      </c>
      <c r="T2788" s="21">
        <f t="shared" si="146"/>
        <v>7</v>
      </c>
      <c r="V2788" s="36">
        <v>9.4000000000000004E-3</v>
      </c>
      <c r="W2788" s="36">
        <v>3.15</v>
      </c>
      <c r="X2788">
        <f t="shared" si="145"/>
        <v>4.3170460334728761E-3</v>
      </c>
    </row>
    <row r="2789" spans="1:24" x14ac:dyDescent="0.25">
      <c r="A2789" s="1">
        <v>42294</v>
      </c>
      <c r="B2789" s="1" t="s">
        <v>19</v>
      </c>
      <c r="C2789" t="s">
        <v>436</v>
      </c>
      <c r="D2789">
        <v>20</v>
      </c>
      <c r="E2789">
        <v>30</v>
      </c>
      <c r="F2789" s="6">
        <v>1143</v>
      </c>
      <c r="G2789" s="6">
        <v>1158</v>
      </c>
      <c r="H2789" s="6">
        <v>15</v>
      </c>
      <c r="I2789" t="s">
        <v>393</v>
      </c>
      <c r="J2789" t="s">
        <v>285</v>
      </c>
      <c r="K2789" t="s">
        <v>7</v>
      </c>
      <c r="L2789" t="s">
        <v>54</v>
      </c>
      <c r="M2789" t="s">
        <v>509</v>
      </c>
      <c r="N2789" t="s">
        <v>772</v>
      </c>
      <c r="O2789" t="s">
        <v>773</v>
      </c>
      <c r="P2789" t="s">
        <v>774</v>
      </c>
      <c r="Q2789" s="38">
        <v>1</v>
      </c>
      <c r="R2789" s="21">
        <v>7</v>
      </c>
      <c r="S2789" s="21">
        <v>7</v>
      </c>
      <c r="T2789" s="21">
        <f t="shared" si="146"/>
        <v>7</v>
      </c>
      <c r="V2789" s="36">
        <v>9.4000000000000004E-3</v>
      </c>
      <c r="W2789" s="36">
        <v>3.15</v>
      </c>
      <c r="X2789">
        <f t="shared" si="145"/>
        <v>4.3170460334728761E-3</v>
      </c>
    </row>
    <row r="2790" spans="1:24" x14ac:dyDescent="0.25">
      <c r="A2790" s="1">
        <v>42294</v>
      </c>
      <c r="B2790" s="1" t="s">
        <v>19</v>
      </c>
      <c r="C2790" t="s">
        <v>436</v>
      </c>
      <c r="D2790">
        <v>20</v>
      </c>
      <c r="E2790">
        <v>30</v>
      </c>
      <c r="F2790" s="6">
        <v>1143</v>
      </c>
      <c r="G2790" s="6">
        <v>1158</v>
      </c>
      <c r="H2790" s="6">
        <v>15</v>
      </c>
      <c r="I2790" t="s">
        <v>393</v>
      </c>
      <c r="J2790" t="s">
        <v>285</v>
      </c>
      <c r="K2790" t="s">
        <v>7</v>
      </c>
      <c r="L2790" t="s">
        <v>54</v>
      </c>
      <c r="M2790" t="s">
        <v>509</v>
      </c>
      <c r="N2790" t="s">
        <v>772</v>
      </c>
      <c r="O2790" t="s">
        <v>773</v>
      </c>
      <c r="P2790" t="s">
        <v>774</v>
      </c>
      <c r="Q2790" s="38">
        <v>1</v>
      </c>
      <c r="R2790" s="21">
        <v>8</v>
      </c>
      <c r="S2790" s="21">
        <v>8</v>
      </c>
      <c r="T2790" s="21">
        <f t="shared" si="146"/>
        <v>8</v>
      </c>
      <c r="V2790" s="36">
        <v>9.4000000000000004E-3</v>
      </c>
      <c r="W2790" s="36">
        <v>3.15</v>
      </c>
      <c r="X2790">
        <f t="shared" si="145"/>
        <v>6.5744785477075511E-3</v>
      </c>
    </row>
    <row r="2791" spans="1:24" x14ac:dyDescent="0.25">
      <c r="A2791" s="1">
        <v>42301</v>
      </c>
      <c r="B2791" s="1" t="s">
        <v>19</v>
      </c>
      <c r="C2791" s="8" t="s">
        <v>1196</v>
      </c>
      <c r="D2791">
        <v>20</v>
      </c>
      <c r="E2791">
        <v>30</v>
      </c>
      <c r="F2791" s="17">
        <v>0.47152777777777777</v>
      </c>
      <c r="G2791" s="17">
        <v>0.48194444444444445</v>
      </c>
      <c r="H2791" s="6">
        <v>15</v>
      </c>
      <c r="I2791" t="s">
        <v>10</v>
      </c>
      <c r="J2791" t="s">
        <v>20</v>
      </c>
      <c r="K2791" t="s">
        <v>7</v>
      </c>
      <c r="L2791" t="s">
        <v>54</v>
      </c>
      <c r="M2791" t="s">
        <v>509</v>
      </c>
      <c r="N2791" t="s">
        <v>772</v>
      </c>
      <c r="O2791" t="s">
        <v>773</v>
      </c>
      <c r="P2791" t="s">
        <v>774</v>
      </c>
      <c r="Q2791" s="38">
        <v>1</v>
      </c>
      <c r="R2791" s="21">
        <v>18</v>
      </c>
      <c r="S2791" s="21">
        <v>18</v>
      </c>
      <c r="T2791" s="21">
        <f t="shared" si="146"/>
        <v>18</v>
      </c>
      <c r="V2791" s="36">
        <v>9.4000000000000004E-3</v>
      </c>
      <c r="W2791" s="36">
        <v>3.15</v>
      </c>
      <c r="X2791">
        <f t="shared" si="145"/>
        <v>8.4573877950915408E-2</v>
      </c>
    </row>
    <row r="2792" spans="1:24" x14ac:dyDescent="0.25">
      <c r="A2792" s="1">
        <v>42302</v>
      </c>
      <c r="B2792" s="1" t="s">
        <v>19</v>
      </c>
      <c r="C2792" s="8" t="s">
        <v>1197</v>
      </c>
      <c r="D2792">
        <v>20</v>
      </c>
      <c r="E2792">
        <v>30</v>
      </c>
      <c r="F2792" s="17">
        <v>0.40277777777777773</v>
      </c>
      <c r="G2792" s="17">
        <v>0.41111111111111115</v>
      </c>
      <c r="H2792" s="6">
        <v>12</v>
      </c>
      <c r="I2792" t="s">
        <v>10</v>
      </c>
      <c r="J2792" t="s">
        <v>20</v>
      </c>
      <c r="K2792" t="s">
        <v>7</v>
      </c>
      <c r="L2792" t="s">
        <v>54</v>
      </c>
      <c r="M2792" t="s">
        <v>509</v>
      </c>
      <c r="N2792" t="s">
        <v>772</v>
      </c>
      <c r="O2792" t="s">
        <v>773</v>
      </c>
      <c r="P2792" t="s">
        <v>774</v>
      </c>
      <c r="Q2792" s="38">
        <v>25</v>
      </c>
      <c r="R2792" s="21">
        <v>7</v>
      </c>
      <c r="S2792" s="21">
        <v>12</v>
      </c>
      <c r="T2792" s="21">
        <f t="shared" si="146"/>
        <v>9.5</v>
      </c>
      <c r="V2792" s="36">
        <v>9.4000000000000004E-3</v>
      </c>
      <c r="W2792" s="36">
        <v>3.15</v>
      </c>
      <c r="X2792">
        <f t="shared" si="145"/>
        <v>0.28242115118336947</v>
      </c>
    </row>
    <row r="2793" spans="1:24" x14ac:dyDescent="0.25">
      <c r="A2793" s="1">
        <v>42302</v>
      </c>
      <c r="B2793" s="1" t="s">
        <v>19</v>
      </c>
      <c r="C2793" s="8" t="s">
        <v>1197</v>
      </c>
      <c r="D2793">
        <v>10</v>
      </c>
      <c r="E2793">
        <v>30</v>
      </c>
      <c r="F2793" s="17">
        <v>0.42291666666666666</v>
      </c>
      <c r="G2793" s="17">
        <v>0.43194444444444446</v>
      </c>
      <c r="H2793" s="6">
        <v>13</v>
      </c>
      <c r="I2793" t="s">
        <v>10</v>
      </c>
      <c r="J2793" t="s">
        <v>20</v>
      </c>
      <c r="K2793" t="s">
        <v>7</v>
      </c>
      <c r="L2793" t="s">
        <v>54</v>
      </c>
      <c r="M2793" t="s">
        <v>509</v>
      </c>
      <c r="N2793" t="s">
        <v>772</v>
      </c>
      <c r="O2793" t="s">
        <v>773</v>
      </c>
      <c r="P2793" t="s">
        <v>774</v>
      </c>
      <c r="Q2793" s="38">
        <v>1</v>
      </c>
      <c r="R2793" s="21">
        <v>22</v>
      </c>
      <c r="S2793" s="21">
        <v>22</v>
      </c>
      <c r="T2793" s="21">
        <f t="shared" si="146"/>
        <v>22</v>
      </c>
      <c r="V2793" s="36">
        <v>9.4000000000000004E-3</v>
      </c>
      <c r="W2793" s="36">
        <v>3.15</v>
      </c>
      <c r="X2793">
        <f t="shared" si="145"/>
        <v>0.15913265115182115</v>
      </c>
    </row>
    <row r="2794" spans="1:24" x14ac:dyDescent="0.25">
      <c r="A2794" s="1">
        <v>42302</v>
      </c>
      <c r="B2794" s="1" t="s">
        <v>19</v>
      </c>
      <c r="C2794" s="8" t="s">
        <v>1197</v>
      </c>
      <c r="D2794">
        <v>10</v>
      </c>
      <c r="E2794">
        <v>30</v>
      </c>
      <c r="F2794" s="17">
        <v>0.42291666666666666</v>
      </c>
      <c r="G2794" s="17">
        <v>0.43194444444444446</v>
      </c>
      <c r="H2794" s="6">
        <v>13</v>
      </c>
      <c r="I2794" t="s">
        <v>10</v>
      </c>
      <c r="J2794" t="s">
        <v>20</v>
      </c>
      <c r="K2794" t="s">
        <v>7</v>
      </c>
      <c r="L2794" t="s">
        <v>54</v>
      </c>
      <c r="M2794" t="s">
        <v>509</v>
      </c>
      <c r="N2794" t="s">
        <v>772</v>
      </c>
      <c r="O2794" t="s">
        <v>773</v>
      </c>
      <c r="P2794" t="s">
        <v>774</v>
      </c>
      <c r="Q2794" s="38">
        <v>1</v>
      </c>
      <c r="R2794" s="21">
        <v>9</v>
      </c>
      <c r="S2794" s="21">
        <v>9</v>
      </c>
      <c r="T2794" s="21">
        <f t="shared" si="146"/>
        <v>9</v>
      </c>
      <c r="V2794" s="36">
        <v>9.4000000000000004E-3</v>
      </c>
      <c r="W2794" s="36">
        <v>3.15</v>
      </c>
      <c r="X2794">
        <f t="shared" si="145"/>
        <v>9.5277808285068009E-3</v>
      </c>
    </row>
    <row r="2795" spans="1:24" x14ac:dyDescent="0.25">
      <c r="A2795" s="1">
        <v>42302</v>
      </c>
      <c r="B2795" s="1" t="s">
        <v>19</v>
      </c>
      <c r="C2795" t="s">
        <v>1195</v>
      </c>
      <c r="D2795">
        <v>10</v>
      </c>
      <c r="E2795">
        <v>30</v>
      </c>
      <c r="F2795" s="17">
        <v>0.34652777777777777</v>
      </c>
      <c r="G2795" s="17">
        <v>0.35694444444444445</v>
      </c>
      <c r="H2795" s="6">
        <v>15</v>
      </c>
      <c r="I2795" t="s">
        <v>393</v>
      </c>
      <c r="J2795" t="s">
        <v>285</v>
      </c>
      <c r="K2795" t="s">
        <v>7</v>
      </c>
      <c r="L2795" t="s">
        <v>54</v>
      </c>
      <c r="M2795" t="s">
        <v>509</v>
      </c>
      <c r="N2795" t="s">
        <v>772</v>
      </c>
      <c r="O2795" t="s">
        <v>773</v>
      </c>
      <c r="P2795" t="s">
        <v>774</v>
      </c>
      <c r="Q2795" s="38">
        <v>1</v>
      </c>
      <c r="R2795" s="21">
        <v>6</v>
      </c>
      <c r="S2795" s="21">
        <v>6</v>
      </c>
      <c r="T2795" s="21">
        <f t="shared" si="146"/>
        <v>6</v>
      </c>
      <c r="V2795" s="36">
        <v>9.4000000000000004E-3</v>
      </c>
      <c r="W2795" s="36">
        <v>3.15</v>
      </c>
      <c r="X2795">
        <f t="shared" si="145"/>
        <v>2.656466186830977E-3</v>
      </c>
    </row>
    <row r="2796" spans="1:24" x14ac:dyDescent="0.25">
      <c r="A2796" s="1">
        <v>42302</v>
      </c>
      <c r="B2796" s="1" t="s">
        <v>19</v>
      </c>
      <c r="C2796" t="s">
        <v>1195</v>
      </c>
      <c r="D2796">
        <v>10</v>
      </c>
      <c r="E2796">
        <v>30</v>
      </c>
      <c r="F2796" s="17">
        <v>0.34652777777777777</v>
      </c>
      <c r="G2796" s="17">
        <v>0.35694444444444445</v>
      </c>
      <c r="H2796" s="6">
        <v>15</v>
      </c>
      <c r="I2796" t="s">
        <v>393</v>
      </c>
      <c r="J2796" t="s">
        <v>285</v>
      </c>
      <c r="K2796" t="s">
        <v>7</v>
      </c>
      <c r="L2796" t="s">
        <v>54</v>
      </c>
      <c r="M2796" t="s">
        <v>509</v>
      </c>
      <c r="N2796" t="s">
        <v>772</v>
      </c>
      <c r="O2796" t="s">
        <v>773</v>
      </c>
      <c r="P2796" t="s">
        <v>774</v>
      </c>
      <c r="Q2796" s="38">
        <v>1</v>
      </c>
      <c r="R2796" s="21">
        <v>8</v>
      </c>
      <c r="S2796" s="21">
        <v>8</v>
      </c>
      <c r="T2796" s="21">
        <f t="shared" si="146"/>
        <v>8</v>
      </c>
      <c r="V2796" s="36">
        <v>9.4000000000000004E-3</v>
      </c>
      <c r="W2796" s="36">
        <v>3.15</v>
      </c>
      <c r="X2796">
        <f t="shared" si="145"/>
        <v>6.5744785477075511E-3</v>
      </c>
    </row>
    <row r="2797" spans="1:24" x14ac:dyDescent="0.25">
      <c r="A2797" s="1">
        <v>42294</v>
      </c>
      <c r="B2797" s="1" t="s">
        <v>19</v>
      </c>
      <c r="C2797">
        <v>1149</v>
      </c>
      <c r="D2797">
        <v>5</v>
      </c>
      <c r="E2797">
        <v>30</v>
      </c>
      <c r="F2797" s="17">
        <v>0.64583333333333304</v>
      </c>
      <c r="G2797" s="17">
        <v>0.67013888888888895</v>
      </c>
      <c r="H2797" s="6">
        <v>15</v>
      </c>
      <c r="I2797" t="s">
        <v>230</v>
      </c>
      <c r="J2797" t="s">
        <v>231</v>
      </c>
      <c r="K2797" t="s">
        <v>38</v>
      </c>
      <c r="L2797" t="s">
        <v>54</v>
      </c>
      <c r="M2797" t="s">
        <v>509</v>
      </c>
      <c r="N2797" t="s">
        <v>772</v>
      </c>
      <c r="O2797" t="s">
        <v>773</v>
      </c>
      <c r="P2797" t="s">
        <v>774</v>
      </c>
      <c r="Q2797" s="12">
        <v>1</v>
      </c>
      <c r="R2797">
        <v>2</v>
      </c>
      <c r="S2797">
        <v>2</v>
      </c>
      <c r="T2797">
        <f t="shared" si="146"/>
        <v>2</v>
      </c>
      <c r="V2797" s="36">
        <v>9.4000000000000004E-3</v>
      </c>
      <c r="W2797" s="36">
        <v>3.15</v>
      </c>
      <c r="X2797">
        <f t="shared" si="145"/>
        <v>8.3439624299501945E-5</v>
      </c>
    </row>
    <row r="2798" spans="1:24" x14ac:dyDescent="0.25">
      <c r="A2798" s="1">
        <v>42294</v>
      </c>
      <c r="B2798" s="1" t="s">
        <v>19</v>
      </c>
      <c r="C2798">
        <v>1136</v>
      </c>
      <c r="D2798">
        <v>5</v>
      </c>
      <c r="E2798">
        <v>30</v>
      </c>
      <c r="F2798" s="17">
        <v>0.50347222222222199</v>
      </c>
      <c r="G2798" s="17">
        <v>0.52430555555555602</v>
      </c>
      <c r="H2798" s="6">
        <v>10</v>
      </c>
      <c r="I2798" t="s">
        <v>230</v>
      </c>
      <c r="J2798" t="s">
        <v>231</v>
      </c>
      <c r="K2798" t="s">
        <v>7</v>
      </c>
      <c r="L2798" t="s">
        <v>54</v>
      </c>
      <c r="M2798" t="s">
        <v>509</v>
      </c>
      <c r="N2798" t="s">
        <v>772</v>
      </c>
      <c r="O2798" t="s">
        <v>773</v>
      </c>
      <c r="P2798" t="s">
        <v>774</v>
      </c>
      <c r="Q2798" s="38">
        <v>8</v>
      </c>
      <c r="R2798" s="21">
        <v>6</v>
      </c>
      <c r="S2798" s="21">
        <v>6</v>
      </c>
      <c r="T2798" s="21">
        <f t="shared" si="146"/>
        <v>6</v>
      </c>
      <c r="V2798" s="36">
        <v>9.4000000000000004E-3</v>
      </c>
      <c r="W2798" s="36">
        <v>3.15</v>
      </c>
      <c r="X2798">
        <f t="shared" si="145"/>
        <v>2.1251729494647816E-2</v>
      </c>
    </row>
    <row r="2799" spans="1:24" x14ac:dyDescent="0.25">
      <c r="A2799" s="1">
        <v>42294</v>
      </c>
      <c r="B2799" s="1" t="s">
        <v>19</v>
      </c>
      <c r="C2799">
        <v>1136</v>
      </c>
      <c r="D2799">
        <v>5</v>
      </c>
      <c r="E2799">
        <v>30</v>
      </c>
      <c r="F2799" s="17">
        <v>0.50347222222222199</v>
      </c>
      <c r="G2799" s="17">
        <v>0.52430555555555602</v>
      </c>
      <c r="H2799" s="6">
        <v>10</v>
      </c>
      <c r="I2799" t="s">
        <v>230</v>
      </c>
      <c r="J2799" t="s">
        <v>231</v>
      </c>
      <c r="K2799" t="s">
        <v>7</v>
      </c>
      <c r="L2799" t="s">
        <v>54</v>
      </c>
      <c r="M2799" t="s">
        <v>509</v>
      </c>
      <c r="N2799" t="s">
        <v>772</v>
      </c>
      <c r="O2799" t="s">
        <v>773</v>
      </c>
      <c r="P2799" t="s">
        <v>774</v>
      </c>
      <c r="Q2799" s="38">
        <v>2</v>
      </c>
      <c r="R2799" s="21">
        <v>4</v>
      </c>
      <c r="S2799" s="21">
        <v>4</v>
      </c>
      <c r="T2799" s="21">
        <f t="shared" si="146"/>
        <v>4</v>
      </c>
      <c r="V2799" s="36">
        <v>9.4000000000000004E-3</v>
      </c>
      <c r="W2799" s="36">
        <v>3.15</v>
      </c>
      <c r="X2799">
        <f t="shared" si="145"/>
        <v>1.4813129581366029E-3</v>
      </c>
    </row>
    <row r="2800" spans="1:24" x14ac:dyDescent="0.25">
      <c r="A2800" s="1">
        <v>42296</v>
      </c>
      <c r="B2800" s="1" t="s">
        <v>19</v>
      </c>
      <c r="C2800">
        <v>1187</v>
      </c>
      <c r="D2800">
        <v>10</v>
      </c>
      <c r="E2800">
        <v>30</v>
      </c>
      <c r="F2800" s="17">
        <v>0.53125</v>
      </c>
      <c r="G2800" s="17">
        <v>0.55555555555555602</v>
      </c>
      <c r="H2800" s="6">
        <v>14</v>
      </c>
      <c r="I2800" t="s">
        <v>230</v>
      </c>
      <c r="J2800" t="s">
        <v>253</v>
      </c>
      <c r="K2800" t="s">
        <v>7</v>
      </c>
      <c r="L2800" t="s">
        <v>54</v>
      </c>
      <c r="M2800" t="s">
        <v>509</v>
      </c>
      <c r="N2800" t="s">
        <v>772</v>
      </c>
      <c r="O2800" t="s">
        <v>773</v>
      </c>
      <c r="P2800" t="s">
        <v>774</v>
      </c>
      <c r="Q2800" s="38">
        <v>4</v>
      </c>
      <c r="R2800" s="21">
        <v>6</v>
      </c>
      <c r="S2800" s="21">
        <v>6</v>
      </c>
      <c r="T2800" s="21">
        <f t="shared" si="146"/>
        <v>6</v>
      </c>
      <c r="V2800" s="36">
        <v>9.4000000000000004E-3</v>
      </c>
      <c r="W2800" s="36">
        <v>3.15</v>
      </c>
      <c r="X2800">
        <f t="shared" si="145"/>
        <v>1.0625864747323908E-2</v>
      </c>
    </row>
    <row r="2801" spans="1:24" x14ac:dyDescent="0.25">
      <c r="A2801" s="1">
        <v>42296</v>
      </c>
      <c r="B2801" s="1" t="s">
        <v>19</v>
      </c>
      <c r="C2801">
        <v>1187</v>
      </c>
      <c r="D2801">
        <v>10</v>
      </c>
      <c r="E2801">
        <v>30</v>
      </c>
      <c r="F2801" s="17">
        <v>0.53125</v>
      </c>
      <c r="G2801" s="17">
        <v>0.55555555555555602</v>
      </c>
      <c r="H2801" s="6">
        <v>14</v>
      </c>
      <c r="I2801" t="s">
        <v>230</v>
      </c>
      <c r="J2801" t="s">
        <v>253</v>
      </c>
      <c r="K2801" t="s">
        <v>7</v>
      </c>
      <c r="L2801" t="s">
        <v>54</v>
      </c>
      <c r="M2801" t="s">
        <v>509</v>
      </c>
      <c r="N2801" t="s">
        <v>772</v>
      </c>
      <c r="O2801" t="s">
        <v>773</v>
      </c>
      <c r="P2801" t="s">
        <v>774</v>
      </c>
      <c r="Q2801" s="38">
        <v>2</v>
      </c>
      <c r="R2801" s="21">
        <v>7</v>
      </c>
      <c r="S2801" s="21">
        <v>7</v>
      </c>
      <c r="T2801" s="21">
        <f t="shared" si="146"/>
        <v>7</v>
      </c>
      <c r="V2801" s="36">
        <v>9.4000000000000004E-3</v>
      </c>
      <c r="W2801" s="36">
        <v>3.15</v>
      </c>
      <c r="X2801">
        <f t="shared" si="145"/>
        <v>8.6340920669457522E-3</v>
      </c>
    </row>
    <row r="2802" spans="1:24" x14ac:dyDescent="0.25">
      <c r="A2802" s="1">
        <v>42296</v>
      </c>
      <c r="B2802" s="1" t="s">
        <v>19</v>
      </c>
      <c r="C2802">
        <v>1188</v>
      </c>
      <c r="D2802">
        <v>10</v>
      </c>
      <c r="E2802">
        <v>30</v>
      </c>
      <c r="F2802" s="17">
        <v>0.56597222222222199</v>
      </c>
      <c r="G2802" s="17">
        <v>0.58472222222222203</v>
      </c>
      <c r="H2802" s="6">
        <v>11</v>
      </c>
      <c r="I2802" t="s">
        <v>230</v>
      </c>
      <c r="J2802" t="s">
        <v>253</v>
      </c>
      <c r="K2802" t="s">
        <v>7</v>
      </c>
      <c r="L2802" t="s">
        <v>54</v>
      </c>
      <c r="M2802" t="s">
        <v>509</v>
      </c>
      <c r="N2802" t="s">
        <v>772</v>
      </c>
      <c r="O2802" t="s">
        <v>773</v>
      </c>
      <c r="P2802" t="s">
        <v>774</v>
      </c>
      <c r="Q2802" s="38">
        <v>3</v>
      </c>
      <c r="R2802" s="21">
        <v>6</v>
      </c>
      <c r="S2802" s="21">
        <v>6</v>
      </c>
      <c r="T2802" s="21">
        <f t="shared" si="146"/>
        <v>6</v>
      </c>
      <c r="V2802" s="36">
        <v>9.4000000000000004E-3</v>
      </c>
      <c r="W2802" s="36">
        <v>3.15</v>
      </c>
      <c r="X2802">
        <f t="shared" si="145"/>
        <v>7.9693985604929306E-3</v>
      </c>
    </row>
    <row r="2803" spans="1:24" x14ac:dyDescent="0.25">
      <c r="A2803" s="1">
        <v>42296</v>
      </c>
      <c r="B2803" s="1" t="s">
        <v>19</v>
      </c>
      <c r="C2803">
        <v>1188</v>
      </c>
      <c r="D2803">
        <v>10</v>
      </c>
      <c r="E2803">
        <v>30</v>
      </c>
      <c r="F2803" s="17">
        <v>0.56597222222222199</v>
      </c>
      <c r="G2803" s="17">
        <v>0.58472222222222203</v>
      </c>
      <c r="H2803" s="6">
        <v>11</v>
      </c>
      <c r="I2803" t="s">
        <v>230</v>
      </c>
      <c r="J2803" t="s">
        <v>253</v>
      </c>
      <c r="K2803" t="s">
        <v>7</v>
      </c>
      <c r="L2803" t="s">
        <v>54</v>
      </c>
      <c r="M2803" t="s">
        <v>509</v>
      </c>
      <c r="N2803" t="s">
        <v>772</v>
      </c>
      <c r="O2803" t="s">
        <v>773</v>
      </c>
      <c r="P2803" t="s">
        <v>774</v>
      </c>
      <c r="Q2803" s="38">
        <v>1</v>
      </c>
      <c r="R2803" s="21">
        <v>10</v>
      </c>
      <c r="S2803" s="21">
        <v>10</v>
      </c>
      <c r="T2803" s="21">
        <f t="shared" si="146"/>
        <v>10</v>
      </c>
      <c r="V2803" s="36">
        <v>9.4000000000000004E-3</v>
      </c>
      <c r="W2803" s="36">
        <v>3.15</v>
      </c>
      <c r="X2803">
        <f t="shared" si="145"/>
        <v>1.3277852919453891E-2</v>
      </c>
    </row>
    <row r="2804" spans="1:24" x14ac:dyDescent="0.25">
      <c r="A2804" s="1">
        <v>42296</v>
      </c>
      <c r="B2804" s="1" t="s">
        <v>19</v>
      </c>
      <c r="C2804">
        <v>1188</v>
      </c>
      <c r="D2804">
        <v>10</v>
      </c>
      <c r="E2804">
        <v>30</v>
      </c>
      <c r="F2804" s="17">
        <v>0.56597222222222199</v>
      </c>
      <c r="G2804" s="17">
        <v>0.58472222222222203</v>
      </c>
      <c r="H2804" s="6">
        <v>11</v>
      </c>
      <c r="I2804" t="s">
        <v>230</v>
      </c>
      <c r="J2804" t="s">
        <v>253</v>
      </c>
      <c r="K2804" t="s">
        <v>7</v>
      </c>
      <c r="L2804" t="s">
        <v>54</v>
      </c>
      <c r="M2804" t="s">
        <v>509</v>
      </c>
      <c r="N2804" t="s">
        <v>772</v>
      </c>
      <c r="O2804" t="s">
        <v>773</v>
      </c>
      <c r="P2804" t="s">
        <v>774</v>
      </c>
      <c r="Q2804" s="38">
        <v>1</v>
      </c>
      <c r="R2804" s="21">
        <v>12</v>
      </c>
      <c r="S2804" s="21">
        <v>12</v>
      </c>
      <c r="T2804" s="21">
        <f t="shared" si="146"/>
        <v>12</v>
      </c>
      <c r="V2804" s="36">
        <v>9.4000000000000004E-3</v>
      </c>
      <c r="W2804" s="36">
        <v>3.15</v>
      </c>
      <c r="X2804">
        <f t="shared" si="145"/>
        <v>2.3580270275905025E-2</v>
      </c>
    </row>
    <row r="2805" spans="1:24" x14ac:dyDescent="0.25">
      <c r="A2805" s="1">
        <v>42302</v>
      </c>
      <c r="B2805" s="1" t="s">
        <v>19</v>
      </c>
      <c r="C2805" s="8">
        <v>1240</v>
      </c>
      <c r="D2805">
        <v>21</v>
      </c>
      <c r="E2805">
        <v>30</v>
      </c>
      <c r="F2805" s="6">
        <v>1105</v>
      </c>
      <c r="G2805" s="6">
        <v>1137</v>
      </c>
      <c r="H2805" s="6">
        <v>32</v>
      </c>
      <c r="I2805" t="s">
        <v>447</v>
      </c>
      <c r="J2805" t="s">
        <v>20</v>
      </c>
      <c r="K2805" t="s">
        <v>7</v>
      </c>
      <c r="L2805" t="s">
        <v>54</v>
      </c>
      <c r="M2805" t="s">
        <v>509</v>
      </c>
      <c r="N2805" t="s">
        <v>772</v>
      </c>
      <c r="O2805" t="s">
        <v>773</v>
      </c>
      <c r="P2805" t="s">
        <v>774</v>
      </c>
      <c r="Q2805" s="12">
        <v>13</v>
      </c>
      <c r="R2805">
        <v>1</v>
      </c>
      <c r="S2805" s="21">
        <v>4</v>
      </c>
      <c r="T2805" s="21">
        <f t="shared" si="146"/>
        <v>2.5</v>
      </c>
      <c r="V2805" s="36">
        <v>9.4000000000000004E-3</v>
      </c>
      <c r="W2805" s="36">
        <v>3.15</v>
      </c>
      <c r="X2805">
        <f t="shared" si="145"/>
        <v>2.1906965949968246E-3</v>
      </c>
    </row>
    <row r="2806" spans="1:24" x14ac:dyDescent="0.25">
      <c r="A2806" s="1">
        <v>42301</v>
      </c>
      <c r="B2806" t="s">
        <v>19</v>
      </c>
      <c r="C2806">
        <v>1233</v>
      </c>
      <c r="D2806">
        <v>10</v>
      </c>
      <c r="E2806">
        <v>30</v>
      </c>
      <c r="F2806" s="17">
        <v>0.58263888888888904</v>
      </c>
      <c r="G2806" s="17">
        <v>0.593055555555556</v>
      </c>
      <c r="H2806">
        <v>15</v>
      </c>
      <c r="I2806" t="s">
        <v>231</v>
      </c>
      <c r="J2806" t="s">
        <v>1203</v>
      </c>
      <c r="K2806" t="s">
        <v>7</v>
      </c>
      <c r="L2806" t="s">
        <v>54</v>
      </c>
      <c r="M2806" t="s">
        <v>509</v>
      </c>
      <c r="N2806" t="s">
        <v>772</v>
      </c>
      <c r="O2806" t="s">
        <v>773</v>
      </c>
      <c r="P2806" t="s">
        <v>774</v>
      </c>
      <c r="Q2806" s="12">
        <v>3</v>
      </c>
      <c r="R2806">
        <v>3</v>
      </c>
      <c r="S2806">
        <v>3</v>
      </c>
      <c r="T2806" s="21">
        <f t="shared" ref="T2806:T2822" si="147">AVERAGE(R2806:S2806)</f>
        <v>3</v>
      </c>
      <c r="V2806" s="36">
        <v>9.4000000000000004E-3</v>
      </c>
      <c r="W2806" s="36">
        <v>3.15</v>
      </c>
      <c r="X2806">
        <f t="shared" si="145"/>
        <v>8.9780301742179249E-4</v>
      </c>
    </row>
    <row r="2807" spans="1:24" x14ac:dyDescent="0.25">
      <c r="A2807" s="1">
        <v>42293</v>
      </c>
      <c r="B2807" s="1" t="s">
        <v>19</v>
      </c>
      <c r="C2807" t="s">
        <v>268</v>
      </c>
      <c r="D2807">
        <v>20</v>
      </c>
      <c r="E2807">
        <v>26.9</v>
      </c>
      <c r="F2807" s="17">
        <v>0.34861111111111098</v>
      </c>
      <c r="G2807" s="17">
        <v>0.375</v>
      </c>
      <c r="H2807" s="6">
        <v>14</v>
      </c>
      <c r="I2807" t="s">
        <v>230</v>
      </c>
      <c r="J2807" t="s">
        <v>253</v>
      </c>
      <c r="K2807" t="s">
        <v>7</v>
      </c>
      <c r="L2807" t="s">
        <v>150</v>
      </c>
      <c r="M2807" t="s">
        <v>497</v>
      </c>
      <c r="N2807" t="s">
        <v>745</v>
      </c>
      <c r="O2807" t="s">
        <v>755</v>
      </c>
      <c r="P2807" t="s">
        <v>756</v>
      </c>
      <c r="Q2807" s="38">
        <v>2</v>
      </c>
      <c r="R2807" s="21">
        <v>18</v>
      </c>
      <c r="S2807" s="21">
        <v>18</v>
      </c>
      <c r="T2807" s="21">
        <f t="shared" si="147"/>
        <v>18</v>
      </c>
      <c r="V2807" s="36">
        <v>1.41E-2</v>
      </c>
      <c r="W2807" s="36">
        <v>3.08</v>
      </c>
      <c r="X2807">
        <f t="shared" si="145"/>
        <v>0.20724708178857157</v>
      </c>
    </row>
    <row r="2808" spans="1:24" x14ac:dyDescent="0.25">
      <c r="A2808" s="1">
        <v>42293</v>
      </c>
      <c r="B2808" s="1" t="s">
        <v>19</v>
      </c>
      <c r="C2808" t="s">
        <v>265</v>
      </c>
      <c r="D2808">
        <v>5</v>
      </c>
      <c r="E2808">
        <v>30</v>
      </c>
      <c r="F2808" s="17">
        <v>0.41875000000000001</v>
      </c>
      <c r="G2808" s="17">
        <v>0.44583333333333303</v>
      </c>
      <c r="H2808" s="6">
        <v>14</v>
      </c>
      <c r="I2808" t="s">
        <v>230</v>
      </c>
      <c r="J2808" t="s">
        <v>253</v>
      </c>
      <c r="K2808" t="s">
        <v>7</v>
      </c>
      <c r="L2808" t="s">
        <v>150</v>
      </c>
      <c r="M2808" t="s">
        <v>497</v>
      </c>
      <c r="N2808" t="s">
        <v>745</v>
      </c>
      <c r="O2808" t="s">
        <v>755</v>
      </c>
      <c r="P2808" t="s">
        <v>756</v>
      </c>
      <c r="Q2808" s="38">
        <v>6</v>
      </c>
      <c r="R2808" s="21">
        <v>20</v>
      </c>
      <c r="S2808" s="21">
        <v>24</v>
      </c>
      <c r="T2808" s="21">
        <f t="shared" si="147"/>
        <v>22</v>
      </c>
      <c r="V2808" s="36">
        <v>1.41E-2</v>
      </c>
      <c r="W2808" s="36">
        <v>3.08</v>
      </c>
      <c r="X2808">
        <f t="shared" si="145"/>
        <v>1.1535388347997915</v>
      </c>
    </row>
    <row r="2809" spans="1:24" x14ac:dyDescent="0.25">
      <c r="A2809" s="1">
        <v>42289</v>
      </c>
      <c r="B2809" s="1" t="s">
        <v>19</v>
      </c>
      <c r="C2809" t="s">
        <v>145</v>
      </c>
      <c r="D2809">
        <v>13.3</v>
      </c>
      <c r="E2809">
        <v>30</v>
      </c>
      <c r="F2809" s="6">
        <v>940</v>
      </c>
      <c r="G2809" s="6">
        <v>957</v>
      </c>
      <c r="H2809" s="6">
        <v>17</v>
      </c>
      <c r="I2809" t="s">
        <v>146</v>
      </c>
      <c r="J2809" t="s">
        <v>147</v>
      </c>
      <c r="K2809" t="s">
        <v>7</v>
      </c>
      <c r="L2809" t="s">
        <v>150</v>
      </c>
      <c r="M2809" t="s">
        <v>497</v>
      </c>
      <c r="N2809" t="s">
        <v>745</v>
      </c>
      <c r="O2809" t="s">
        <v>755</v>
      </c>
      <c r="P2809" t="s">
        <v>756</v>
      </c>
      <c r="Q2809" s="38">
        <v>13</v>
      </c>
      <c r="R2809" s="21">
        <v>15</v>
      </c>
      <c r="S2809" s="21">
        <v>30</v>
      </c>
      <c r="T2809" s="21">
        <f t="shared" si="147"/>
        <v>22.5</v>
      </c>
      <c r="V2809" s="36">
        <v>1.41E-2</v>
      </c>
      <c r="W2809" s="36">
        <v>3.08</v>
      </c>
      <c r="X2809">
        <f t="shared" si="145"/>
        <v>2.6784566432315784</v>
      </c>
    </row>
    <row r="2810" spans="1:24" x14ac:dyDescent="0.25">
      <c r="A2810" s="1">
        <v>42289</v>
      </c>
      <c r="B2810" s="1" t="s">
        <v>19</v>
      </c>
      <c r="C2810" t="s">
        <v>152</v>
      </c>
      <c r="D2810">
        <v>9.1999999999999993</v>
      </c>
      <c r="E2810">
        <v>30</v>
      </c>
      <c r="F2810" s="6">
        <v>1204</v>
      </c>
      <c r="G2810" s="6">
        <v>1220</v>
      </c>
      <c r="H2810" s="6">
        <v>16</v>
      </c>
      <c r="I2810" t="s">
        <v>146</v>
      </c>
      <c r="J2810" t="s">
        <v>147</v>
      </c>
      <c r="K2810" t="s">
        <v>7</v>
      </c>
      <c r="L2810" t="s">
        <v>150</v>
      </c>
      <c r="M2810" t="s">
        <v>497</v>
      </c>
      <c r="N2810" t="s">
        <v>745</v>
      </c>
      <c r="O2810" t="s">
        <v>755</v>
      </c>
      <c r="P2810" t="s">
        <v>756</v>
      </c>
      <c r="Q2810" s="38">
        <v>1</v>
      </c>
      <c r="R2810" s="21">
        <v>25</v>
      </c>
      <c r="S2810" s="21">
        <v>25</v>
      </c>
      <c r="T2810" s="21">
        <f t="shared" si="147"/>
        <v>25</v>
      </c>
      <c r="V2810" s="36">
        <v>1.41E-2</v>
      </c>
      <c r="W2810" s="36">
        <v>3.08</v>
      </c>
      <c r="X2810">
        <f t="shared" si="145"/>
        <v>0.2850193460938939</v>
      </c>
    </row>
    <row r="2811" spans="1:24" x14ac:dyDescent="0.25">
      <c r="A2811" s="1">
        <v>42289</v>
      </c>
      <c r="B2811" s="1" t="s">
        <v>19</v>
      </c>
      <c r="C2811" t="s">
        <v>400</v>
      </c>
      <c r="D2811">
        <v>20</v>
      </c>
      <c r="E2811">
        <v>30</v>
      </c>
      <c r="F2811" s="6">
        <v>1359</v>
      </c>
      <c r="G2811" s="6">
        <v>1414</v>
      </c>
      <c r="H2811" s="6">
        <v>15</v>
      </c>
      <c r="I2811" t="s">
        <v>393</v>
      </c>
      <c r="J2811" t="s">
        <v>285</v>
      </c>
      <c r="K2811" t="s">
        <v>7</v>
      </c>
      <c r="L2811" t="s">
        <v>150</v>
      </c>
      <c r="M2811" t="s">
        <v>497</v>
      </c>
      <c r="N2811" t="s">
        <v>745</v>
      </c>
      <c r="O2811" t="s">
        <v>755</v>
      </c>
      <c r="P2811" t="s">
        <v>756</v>
      </c>
      <c r="Q2811" s="38">
        <v>1</v>
      </c>
      <c r="R2811" s="21">
        <v>15</v>
      </c>
      <c r="S2811" s="21">
        <v>15</v>
      </c>
      <c r="T2811" s="21">
        <f t="shared" si="147"/>
        <v>15</v>
      </c>
      <c r="V2811" s="36">
        <v>1.41E-2</v>
      </c>
      <c r="W2811" s="36">
        <v>3.08</v>
      </c>
      <c r="X2811">
        <f t="shared" si="145"/>
        <v>5.9099007919364961E-2</v>
      </c>
    </row>
    <row r="2812" spans="1:24" x14ac:dyDescent="0.25">
      <c r="A2812" s="1">
        <v>42289</v>
      </c>
      <c r="B2812" s="1" t="s">
        <v>19</v>
      </c>
      <c r="C2812" t="s">
        <v>400</v>
      </c>
      <c r="D2812">
        <v>20</v>
      </c>
      <c r="E2812">
        <v>30</v>
      </c>
      <c r="F2812" s="6">
        <v>1359</v>
      </c>
      <c r="G2812" s="6">
        <v>1414</v>
      </c>
      <c r="H2812" s="6">
        <v>15</v>
      </c>
      <c r="I2812" t="s">
        <v>393</v>
      </c>
      <c r="J2812" t="s">
        <v>285</v>
      </c>
      <c r="K2812" t="s">
        <v>7</v>
      </c>
      <c r="L2812" t="s">
        <v>150</v>
      </c>
      <c r="M2812" t="s">
        <v>497</v>
      </c>
      <c r="N2812" t="s">
        <v>745</v>
      </c>
      <c r="O2812" t="s">
        <v>755</v>
      </c>
      <c r="P2812" t="s">
        <v>756</v>
      </c>
      <c r="Q2812" s="38">
        <v>1</v>
      </c>
      <c r="R2812" s="21">
        <v>16</v>
      </c>
      <c r="S2812" s="21">
        <v>16</v>
      </c>
      <c r="T2812" s="21">
        <f t="shared" si="147"/>
        <v>16</v>
      </c>
      <c r="V2812" s="36">
        <v>1.41E-2</v>
      </c>
      <c r="W2812" s="36">
        <v>3.08</v>
      </c>
      <c r="X2812">
        <f t="shared" si="145"/>
        <v>7.2095583189044174E-2</v>
      </c>
    </row>
    <row r="2813" spans="1:24" x14ac:dyDescent="0.25">
      <c r="A2813" s="1">
        <v>42290</v>
      </c>
      <c r="B2813" s="1" t="s">
        <v>19</v>
      </c>
      <c r="C2813" t="s">
        <v>158</v>
      </c>
      <c r="D2813">
        <v>7.4</v>
      </c>
      <c r="E2813">
        <v>30</v>
      </c>
      <c r="F2813" s="6">
        <v>932</v>
      </c>
      <c r="G2813" s="6">
        <v>948</v>
      </c>
      <c r="H2813" s="6">
        <v>16</v>
      </c>
      <c r="I2813" t="s">
        <v>146</v>
      </c>
      <c r="J2813" t="s">
        <v>147</v>
      </c>
      <c r="K2813" t="s">
        <v>7</v>
      </c>
      <c r="L2813" t="s">
        <v>150</v>
      </c>
      <c r="M2813" t="s">
        <v>497</v>
      </c>
      <c r="N2813" t="s">
        <v>745</v>
      </c>
      <c r="O2813" t="s">
        <v>755</v>
      </c>
      <c r="P2813" t="s">
        <v>756</v>
      </c>
      <c r="Q2813" s="38">
        <v>3</v>
      </c>
      <c r="R2813" s="21">
        <v>25</v>
      </c>
      <c r="S2813" s="21">
        <v>25</v>
      </c>
      <c r="T2813" s="21">
        <f t="shared" si="147"/>
        <v>25</v>
      </c>
      <c r="V2813" s="36">
        <v>1.41E-2</v>
      </c>
      <c r="W2813" s="36">
        <v>3.08</v>
      </c>
      <c r="X2813">
        <f t="shared" si="145"/>
        <v>0.8550580382816817</v>
      </c>
    </row>
    <row r="2814" spans="1:24" x14ac:dyDescent="0.25">
      <c r="A2814" s="1">
        <v>42290</v>
      </c>
      <c r="B2814" s="1" t="s">
        <v>19</v>
      </c>
      <c r="C2814" t="s">
        <v>160</v>
      </c>
      <c r="D2814">
        <v>7.6</v>
      </c>
      <c r="E2814">
        <v>30</v>
      </c>
      <c r="F2814" s="6">
        <v>1059</v>
      </c>
      <c r="G2814" s="6">
        <v>1115</v>
      </c>
      <c r="H2814" s="6">
        <v>16</v>
      </c>
      <c r="I2814" t="s">
        <v>146</v>
      </c>
      <c r="J2814" t="s">
        <v>147</v>
      </c>
      <c r="K2814" t="s">
        <v>7</v>
      </c>
      <c r="L2814" t="s">
        <v>150</v>
      </c>
      <c r="M2814" t="s">
        <v>497</v>
      </c>
      <c r="N2814" t="s">
        <v>745</v>
      </c>
      <c r="O2814" t="s">
        <v>755</v>
      </c>
      <c r="P2814" t="s">
        <v>756</v>
      </c>
      <c r="Q2814" s="38">
        <v>2</v>
      </c>
      <c r="R2814" s="21">
        <v>25</v>
      </c>
      <c r="S2814" s="21">
        <v>25</v>
      </c>
      <c r="T2814" s="21">
        <f t="shared" si="147"/>
        <v>25</v>
      </c>
      <c r="V2814" s="36">
        <v>1.41E-2</v>
      </c>
      <c r="W2814" s="36">
        <v>3.08</v>
      </c>
      <c r="X2814">
        <f t="shared" si="145"/>
        <v>0.5700386921877878</v>
      </c>
    </row>
    <row r="2815" spans="1:24" x14ac:dyDescent="0.25">
      <c r="A2815" s="1">
        <v>42290</v>
      </c>
      <c r="B2815" s="1" t="s">
        <v>19</v>
      </c>
      <c r="C2815" t="s">
        <v>167</v>
      </c>
      <c r="D2815">
        <v>8</v>
      </c>
      <c r="E2815">
        <v>30</v>
      </c>
      <c r="F2815" s="6">
        <v>206</v>
      </c>
      <c r="G2815" s="6">
        <v>221</v>
      </c>
      <c r="H2815" s="6">
        <v>15</v>
      </c>
      <c r="I2815" t="s">
        <v>146</v>
      </c>
      <c r="J2815" t="s">
        <v>147</v>
      </c>
      <c r="K2815" t="s">
        <v>7</v>
      </c>
      <c r="L2815" t="s">
        <v>150</v>
      </c>
      <c r="M2815" t="s">
        <v>497</v>
      </c>
      <c r="N2815" t="s">
        <v>745</v>
      </c>
      <c r="O2815" t="s">
        <v>755</v>
      </c>
      <c r="P2815" t="s">
        <v>756</v>
      </c>
      <c r="Q2815" s="38">
        <v>1</v>
      </c>
      <c r="R2815" s="21">
        <v>20</v>
      </c>
      <c r="S2815" s="21">
        <v>20</v>
      </c>
      <c r="T2815" s="21">
        <f t="shared" si="147"/>
        <v>20</v>
      </c>
      <c r="V2815" s="36">
        <v>1.41E-2</v>
      </c>
      <c r="W2815" s="36">
        <v>3.08</v>
      </c>
      <c r="X2815">
        <f t="shared" si="145"/>
        <v>0.14334795421211724</v>
      </c>
    </row>
    <row r="2816" spans="1:24" x14ac:dyDescent="0.25">
      <c r="A2816" s="1">
        <v>42290</v>
      </c>
      <c r="B2816" s="1" t="s">
        <v>19</v>
      </c>
      <c r="C2816" t="s">
        <v>361</v>
      </c>
      <c r="D2816">
        <v>5</v>
      </c>
      <c r="E2816">
        <v>30</v>
      </c>
      <c r="F2816" s="6">
        <v>1146</v>
      </c>
      <c r="G2816" s="6">
        <v>1202</v>
      </c>
      <c r="H2816" s="6">
        <v>16</v>
      </c>
      <c r="I2816" t="s">
        <v>328</v>
      </c>
      <c r="J2816" t="s">
        <v>329</v>
      </c>
      <c r="K2816" t="s">
        <v>7</v>
      </c>
      <c r="L2816" t="s">
        <v>150</v>
      </c>
      <c r="M2816" t="s">
        <v>497</v>
      </c>
      <c r="N2816" t="s">
        <v>745</v>
      </c>
      <c r="O2816" t="s">
        <v>755</v>
      </c>
      <c r="P2816" t="s">
        <v>756</v>
      </c>
      <c r="Q2816" s="38">
        <v>1</v>
      </c>
      <c r="R2816" s="21">
        <v>17</v>
      </c>
      <c r="S2816" s="21">
        <v>17</v>
      </c>
      <c r="T2816" s="21">
        <f t="shared" si="147"/>
        <v>17</v>
      </c>
      <c r="V2816" s="36">
        <v>1.41E-2</v>
      </c>
      <c r="W2816" s="36">
        <v>3.08</v>
      </c>
      <c r="X2816">
        <f t="shared" si="145"/>
        <v>8.6896401182608551E-2</v>
      </c>
    </row>
    <row r="2817" spans="1:24" x14ac:dyDescent="0.25">
      <c r="A2817" s="1">
        <v>42289</v>
      </c>
      <c r="B2817" s="1" t="s">
        <v>19</v>
      </c>
      <c r="C2817" t="s">
        <v>400</v>
      </c>
      <c r="D2817">
        <v>20</v>
      </c>
      <c r="E2817">
        <v>30</v>
      </c>
      <c r="F2817" s="6">
        <v>1359</v>
      </c>
      <c r="G2817" s="6">
        <v>1414</v>
      </c>
      <c r="H2817" s="6">
        <v>15</v>
      </c>
      <c r="I2817" t="s">
        <v>393</v>
      </c>
      <c r="J2817" t="s">
        <v>285</v>
      </c>
      <c r="K2817" t="s">
        <v>7</v>
      </c>
      <c r="L2817" t="s">
        <v>150</v>
      </c>
      <c r="M2817" t="s">
        <v>497</v>
      </c>
      <c r="N2817" t="s">
        <v>745</v>
      </c>
      <c r="O2817" t="s">
        <v>755</v>
      </c>
      <c r="P2817" t="s">
        <v>756</v>
      </c>
      <c r="Q2817" s="38">
        <v>3</v>
      </c>
      <c r="R2817" s="21">
        <v>17</v>
      </c>
      <c r="S2817" s="21">
        <v>17</v>
      </c>
      <c r="T2817" s="21">
        <f t="shared" si="147"/>
        <v>17</v>
      </c>
      <c r="V2817" s="36">
        <v>1.41E-2</v>
      </c>
      <c r="W2817" s="36">
        <v>3.08</v>
      </c>
      <c r="X2817">
        <f t="shared" si="145"/>
        <v>0.26068920354782565</v>
      </c>
    </row>
    <row r="2818" spans="1:24" x14ac:dyDescent="0.25">
      <c r="A2818" s="1">
        <v>42291</v>
      </c>
      <c r="B2818" s="1" t="s">
        <v>19</v>
      </c>
      <c r="C2818" t="s">
        <v>170</v>
      </c>
      <c r="D2818">
        <v>15</v>
      </c>
      <c r="E2818">
        <v>30</v>
      </c>
      <c r="F2818" s="6">
        <v>908</v>
      </c>
      <c r="G2818" s="6">
        <v>922</v>
      </c>
      <c r="H2818" s="6">
        <v>14</v>
      </c>
      <c r="I2818" t="s">
        <v>146</v>
      </c>
      <c r="J2818" t="s">
        <v>147</v>
      </c>
      <c r="K2818" t="s">
        <v>7</v>
      </c>
      <c r="L2818" t="s">
        <v>150</v>
      </c>
      <c r="M2818" t="s">
        <v>497</v>
      </c>
      <c r="N2818" t="s">
        <v>745</v>
      </c>
      <c r="O2818" t="s">
        <v>755</v>
      </c>
      <c r="P2818" t="s">
        <v>756</v>
      </c>
      <c r="Q2818" s="38">
        <v>1</v>
      </c>
      <c r="R2818" s="21">
        <v>30</v>
      </c>
      <c r="S2818" s="21">
        <v>30</v>
      </c>
      <c r="T2818" s="21">
        <f t="shared" si="147"/>
        <v>30</v>
      </c>
      <c r="V2818" s="36">
        <v>1.41E-2</v>
      </c>
      <c r="W2818" s="36">
        <v>3.08</v>
      </c>
      <c r="X2818">
        <f t="shared" si="145"/>
        <v>0.4997497404003895</v>
      </c>
    </row>
    <row r="2819" spans="1:24" x14ac:dyDescent="0.25">
      <c r="A2819" s="1">
        <v>42291</v>
      </c>
      <c r="B2819" s="1" t="s">
        <v>19</v>
      </c>
      <c r="C2819" t="s">
        <v>176</v>
      </c>
      <c r="D2819">
        <v>6.2</v>
      </c>
      <c r="E2819">
        <v>30</v>
      </c>
      <c r="F2819" s="6">
        <v>1055</v>
      </c>
      <c r="G2819" s="6">
        <v>1112</v>
      </c>
      <c r="H2819" s="6">
        <v>17</v>
      </c>
      <c r="I2819" t="s">
        <v>146</v>
      </c>
      <c r="J2819" t="s">
        <v>147</v>
      </c>
      <c r="K2819" t="s">
        <v>38</v>
      </c>
      <c r="L2819" t="s">
        <v>150</v>
      </c>
      <c r="M2819" t="s">
        <v>497</v>
      </c>
      <c r="N2819" t="s">
        <v>745</v>
      </c>
      <c r="O2819" t="s">
        <v>755</v>
      </c>
      <c r="P2819" t="s">
        <v>756</v>
      </c>
      <c r="Q2819" s="12">
        <v>1</v>
      </c>
      <c r="R2819" s="12">
        <v>15</v>
      </c>
      <c r="S2819">
        <v>15</v>
      </c>
      <c r="T2819">
        <f t="shared" si="147"/>
        <v>15</v>
      </c>
      <c r="V2819" s="36">
        <v>1.41E-2</v>
      </c>
      <c r="W2819" s="36">
        <v>3.08</v>
      </c>
      <c r="X2819">
        <f t="shared" si="145"/>
        <v>5.9099007919364961E-2</v>
      </c>
    </row>
    <row r="2820" spans="1:24" x14ac:dyDescent="0.25">
      <c r="A2820" s="1">
        <v>42291</v>
      </c>
      <c r="B2820" s="1" t="s">
        <v>19</v>
      </c>
      <c r="C2820" s="14" t="s">
        <v>180</v>
      </c>
      <c r="D2820">
        <v>6</v>
      </c>
      <c r="E2820">
        <v>30</v>
      </c>
      <c r="F2820" s="6">
        <v>1218</v>
      </c>
      <c r="G2820" s="6">
        <v>1232</v>
      </c>
      <c r="H2820" s="6">
        <v>14</v>
      </c>
      <c r="I2820" t="s">
        <v>146</v>
      </c>
      <c r="J2820" t="s">
        <v>147</v>
      </c>
      <c r="K2820" t="s">
        <v>7</v>
      </c>
      <c r="L2820" t="s">
        <v>150</v>
      </c>
      <c r="M2820" t="s">
        <v>497</v>
      </c>
      <c r="N2820" t="s">
        <v>745</v>
      </c>
      <c r="O2820" t="s">
        <v>755</v>
      </c>
      <c r="P2820" t="s">
        <v>756</v>
      </c>
      <c r="Q2820" s="38">
        <v>1</v>
      </c>
      <c r="R2820" s="21">
        <v>20</v>
      </c>
      <c r="S2820" s="21">
        <v>20</v>
      </c>
      <c r="T2820" s="21">
        <f t="shared" si="147"/>
        <v>20</v>
      </c>
      <c r="V2820" s="36">
        <v>1.41E-2</v>
      </c>
      <c r="W2820" s="36">
        <v>3.08</v>
      </c>
      <c r="X2820">
        <f t="shared" ref="X2820:X2883" si="148">(V2820*T2820^W2820)/1000*Q2820</f>
        <v>0.14334795421211724</v>
      </c>
    </row>
    <row r="2821" spans="1:24" x14ac:dyDescent="0.25">
      <c r="A2821" s="1">
        <v>42289</v>
      </c>
      <c r="B2821" s="1" t="s">
        <v>19</v>
      </c>
      <c r="C2821" t="s">
        <v>400</v>
      </c>
      <c r="D2821">
        <v>20</v>
      </c>
      <c r="E2821">
        <v>30</v>
      </c>
      <c r="F2821" s="6">
        <v>1359</v>
      </c>
      <c r="G2821" s="6">
        <v>1414</v>
      </c>
      <c r="H2821" s="6">
        <v>15</v>
      </c>
      <c r="I2821" t="s">
        <v>393</v>
      </c>
      <c r="J2821" t="s">
        <v>285</v>
      </c>
      <c r="K2821" t="s">
        <v>7</v>
      </c>
      <c r="L2821" t="s">
        <v>150</v>
      </c>
      <c r="M2821" t="s">
        <v>497</v>
      </c>
      <c r="N2821" t="s">
        <v>745</v>
      </c>
      <c r="O2821" t="s">
        <v>755</v>
      </c>
      <c r="P2821" t="s">
        <v>756</v>
      </c>
      <c r="Q2821" s="38">
        <v>1</v>
      </c>
      <c r="R2821" s="21">
        <v>18</v>
      </c>
      <c r="S2821" s="21">
        <v>18</v>
      </c>
      <c r="T2821" s="21">
        <f t="shared" si="147"/>
        <v>18</v>
      </c>
      <c r="V2821" s="36">
        <v>1.41E-2</v>
      </c>
      <c r="W2821" s="36">
        <v>3.08</v>
      </c>
      <c r="X2821">
        <f t="shared" si="148"/>
        <v>0.10362354089428578</v>
      </c>
    </row>
    <row r="2822" spans="1:24" x14ac:dyDescent="0.25">
      <c r="A2822" s="1">
        <v>42292</v>
      </c>
      <c r="B2822" s="1" t="s">
        <v>19</v>
      </c>
      <c r="C2822" s="14" t="s">
        <v>195</v>
      </c>
      <c r="D2822">
        <v>11.1</v>
      </c>
      <c r="E2822">
        <v>30</v>
      </c>
      <c r="F2822" s="6">
        <v>1103</v>
      </c>
      <c r="G2822" s="6">
        <v>1118</v>
      </c>
      <c r="H2822" s="6">
        <v>15</v>
      </c>
      <c r="I2822" t="s">
        <v>146</v>
      </c>
      <c r="J2822" t="s">
        <v>147</v>
      </c>
      <c r="K2822" t="s">
        <v>38</v>
      </c>
      <c r="L2822" t="s">
        <v>150</v>
      </c>
      <c r="M2822" t="s">
        <v>497</v>
      </c>
      <c r="N2822" t="s">
        <v>745</v>
      </c>
      <c r="O2822" t="s">
        <v>755</v>
      </c>
      <c r="P2822" t="s">
        <v>756</v>
      </c>
      <c r="Q2822" s="12">
        <v>1</v>
      </c>
      <c r="R2822" s="12">
        <v>15</v>
      </c>
      <c r="S2822">
        <v>15</v>
      </c>
      <c r="T2822">
        <f t="shared" si="147"/>
        <v>15</v>
      </c>
      <c r="V2822" s="36">
        <v>1.41E-2</v>
      </c>
      <c r="W2822" s="36">
        <v>3.08</v>
      </c>
      <c r="X2822">
        <f t="shared" si="148"/>
        <v>5.9099007919364961E-2</v>
      </c>
    </row>
    <row r="2823" spans="1:24" x14ac:dyDescent="0.25">
      <c r="A2823" s="1">
        <v>42292</v>
      </c>
      <c r="B2823" s="1" t="s">
        <v>19</v>
      </c>
      <c r="C2823" t="s">
        <v>336</v>
      </c>
      <c r="D2823">
        <v>42</v>
      </c>
      <c r="E2823">
        <v>30</v>
      </c>
      <c r="F2823" s="6">
        <v>859</v>
      </c>
      <c r="G2823" s="6">
        <v>913</v>
      </c>
      <c r="H2823" s="6">
        <v>14</v>
      </c>
      <c r="I2823" t="s">
        <v>328</v>
      </c>
      <c r="J2823" t="s">
        <v>329</v>
      </c>
      <c r="K2823" t="s">
        <v>38</v>
      </c>
      <c r="L2823" t="s">
        <v>150</v>
      </c>
      <c r="M2823" t="s">
        <v>497</v>
      </c>
      <c r="N2823" t="s">
        <v>745</v>
      </c>
      <c r="O2823" t="s">
        <v>755</v>
      </c>
      <c r="P2823" t="s">
        <v>756</v>
      </c>
      <c r="Q2823" s="12"/>
      <c r="R2823"/>
      <c r="S2823"/>
      <c r="T2823"/>
      <c r="U2823" t="s">
        <v>340</v>
      </c>
      <c r="V2823" s="36">
        <v>1.41E-2</v>
      </c>
      <c r="W2823" s="36">
        <v>3.08</v>
      </c>
      <c r="X2823">
        <f t="shared" si="148"/>
        <v>0</v>
      </c>
    </row>
    <row r="2824" spans="1:24" x14ac:dyDescent="0.25">
      <c r="A2824" s="1">
        <v>42292</v>
      </c>
      <c r="B2824" s="1" t="s">
        <v>19</v>
      </c>
      <c r="C2824" t="s">
        <v>327</v>
      </c>
      <c r="D2824">
        <v>7</v>
      </c>
      <c r="E2824">
        <v>25</v>
      </c>
      <c r="F2824" s="6">
        <v>1208</v>
      </c>
      <c r="G2824" s="6">
        <v>1219</v>
      </c>
      <c r="H2824" s="6">
        <v>11</v>
      </c>
      <c r="I2824" t="s">
        <v>328</v>
      </c>
      <c r="J2824" t="s">
        <v>329</v>
      </c>
      <c r="K2824" t="s">
        <v>7</v>
      </c>
      <c r="L2824" t="s">
        <v>150</v>
      </c>
      <c r="M2824" t="s">
        <v>497</v>
      </c>
      <c r="N2824" t="s">
        <v>745</v>
      </c>
      <c r="O2824" t="s">
        <v>755</v>
      </c>
      <c r="P2824" t="s">
        <v>756</v>
      </c>
      <c r="Q2824" s="38">
        <v>3</v>
      </c>
      <c r="R2824" s="21">
        <v>15</v>
      </c>
      <c r="S2824" s="21">
        <v>16</v>
      </c>
      <c r="T2824" s="21">
        <f t="shared" ref="T2824:T2855" si="149">AVERAGE(R2824:S2824)</f>
        <v>15.5</v>
      </c>
      <c r="V2824" s="36">
        <v>1.41E-2</v>
      </c>
      <c r="W2824" s="36">
        <v>3.08</v>
      </c>
      <c r="X2824">
        <f t="shared" si="148"/>
        <v>0.19613811525969249</v>
      </c>
    </row>
    <row r="2825" spans="1:24" x14ac:dyDescent="0.25">
      <c r="A2825" s="1">
        <v>42290</v>
      </c>
      <c r="B2825" s="1" t="s">
        <v>19</v>
      </c>
      <c r="C2825" t="s">
        <v>412</v>
      </c>
      <c r="D2825">
        <v>10</v>
      </c>
      <c r="E2825">
        <v>30</v>
      </c>
      <c r="F2825" s="6">
        <v>1404</v>
      </c>
      <c r="G2825" s="6">
        <v>1420</v>
      </c>
      <c r="H2825" s="6">
        <v>15</v>
      </c>
      <c r="I2825" t="s">
        <v>393</v>
      </c>
      <c r="J2825" t="s">
        <v>285</v>
      </c>
      <c r="K2825" t="s">
        <v>7</v>
      </c>
      <c r="L2825" t="s">
        <v>150</v>
      </c>
      <c r="M2825" t="s">
        <v>497</v>
      </c>
      <c r="N2825" t="s">
        <v>745</v>
      </c>
      <c r="O2825" t="s">
        <v>755</v>
      </c>
      <c r="P2825" t="s">
        <v>756</v>
      </c>
      <c r="Q2825" s="38">
        <v>1</v>
      </c>
      <c r="R2825" s="21">
        <v>18</v>
      </c>
      <c r="S2825" s="21">
        <v>18</v>
      </c>
      <c r="T2825" s="21">
        <f t="shared" si="149"/>
        <v>18</v>
      </c>
      <c r="V2825" s="36">
        <v>1.41E-2</v>
      </c>
      <c r="W2825" s="36">
        <v>3.08</v>
      </c>
      <c r="X2825">
        <f t="shared" si="148"/>
        <v>0.10362354089428578</v>
      </c>
    </row>
    <row r="2826" spans="1:24" x14ac:dyDescent="0.25">
      <c r="A2826" s="1">
        <v>42291</v>
      </c>
      <c r="B2826" s="1" t="s">
        <v>19</v>
      </c>
      <c r="C2826" t="s">
        <v>417</v>
      </c>
      <c r="D2826">
        <v>20</v>
      </c>
      <c r="E2826">
        <v>30</v>
      </c>
      <c r="F2826" s="6">
        <v>1226</v>
      </c>
      <c r="G2826" s="6">
        <v>1241</v>
      </c>
      <c r="H2826" s="6">
        <v>15</v>
      </c>
      <c r="I2826" t="s">
        <v>393</v>
      </c>
      <c r="J2826" t="s">
        <v>285</v>
      </c>
      <c r="K2826" t="s">
        <v>7</v>
      </c>
      <c r="L2826" t="s">
        <v>150</v>
      </c>
      <c r="M2826" t="s">
        <v>497</v>
      </c>
      <c r="N2826" t="s">
        <v>745</v>
      </c>
      <c r="O2826" t="s">
        <v>755</v>
      </c>
      <c r="P2826" t="s">
        <v>756</v>
      </c>
      <c r="Q2826" s="38">
        <v>1</v>
      </c>
      <c r="R2826" s="21">
        <v>18</v>
      </c>
      <c r="S2826" s="21">
        <v>18</v>
      </c>
      <c r="T2826" s="21">
        <f t="shared" si="149"/>
        <v>18</v>
      </c>
      <c r="V2826" s="36">
        <v>1.41E-2</v>
      </c>
      <c r="W2826" s="36">
        <v>3.08</v>
      </c>
      <c r="X2826">
        <f t="shared" si="148"/>
        <v>0.10362354089428578</v>
      </c>
    </row>
    <row r="2827" spans="1:24" x14ac:dyDescent="0.25">
      <c r="A2827" s="1">
        <v>42294</v>
      </c>
      <c r="B2827" s="1" t="s">
        <v>19</v>
      </c>
      <c r="C2827" s="14" t="s">
        <v>201</v>
      </c>
      <c r="D2827">
        <v>3.9</v>
      </c>
      <c r="E2827">
        <v>30</v>
      </c>
      <c r="F2827" s="6">
        <v>917</v>
      </c>
      <c r="G2827" s="6">
        <v>932</v>
      </c>
      <c r="H2827" s="6">
        <v>15</v>
      </c>
      <c r="I2827" t="s">
        <v>146</v>
      </c>
      <c r="J2827" t="s">
        <v>147</v>
      </c>
      <c r="K2827" t="s">
        <v>7</v>
      </c>
      <c r="L2827" t="s">
        <v>150</v>
      </c>
      <c r="M2827" t="s">
        <v>497</v>
      </c>
      <c r="N2827" t="s">
        <v>745</v>
      </c>
      <c r="O2827" t="s">
        <v>755</v>
      </c>
      <c r="P2827" t="s">
        <v>756</v>
      </c>
      <c r="Q2827" s="38">
        <v>4</v>
      </c>
      <c r="R2827" s="21">
        <v>17</v>
      </c>
      <c r="S2827" s="21">
        <v>20</v>
      </c>
      <c r="T2827" s="21">
        <f t="shared" si="149"/>
        <v>18.5</v>
      </c>
      <c r="V2827" s="36">
        <v>1.41E-2</v>
      </c>
      <c r="W2827" s="36">
        <v>3.08</v>
      </c>
      <c r="X2827">
        <f t="shared" si="148"/>
        <v>0.45099115815896174</v>
      </c>
    </row>
    <row r="2828" spans="1:24" x14ac:dyDescent="0.25">
      <c r="A2828" s="1">
        <v>42294</v>
      </c>
      <c r="B2828" s="1" t="s">
        <v>19</v>
      </c>
      <c r="C2828" t="s">
        <v>376</v>
      </c>
      <c r="D2828">
        <v>7</v>
      </c>
      <c r="E2828">
        <v>30</v>
      </c>
      <c r="F2828" s="6">
        <v>832</v>
      </c>
      <c r="G2828" s="6">
        <v>846</v>
      </c>
      <c r="H2828" s="6">
        <v>14</v>
      </c>
      <c r="I2828" t="s">
        <v>328</v>
      </c>
      <c r="J2828" t="s">
        <v>285</v>
      </c>
      <c r="K2828" t="s">
        <v>7</v>
      </c>
      <c r="L2828" t="s">
        <v>150</v>
      </c>
      <c r="M2828" t="s">
        <v>497</v>
      </c>
      <c r="N2828" t="s">
        <v>745</v>
      </c>
      <c r="O2828" t="s">
        <v>755</v>
      </c>
      <c r="P2828" t="s">
        <v>756</v>
      </c>
      <c r="Q2828" s="38">
        <v>1</v>
      </c>
      <c r="R2828" s="21">
        <v>16</v>
      </c>
      <c r="S2828" s="21">
        <v>16</v>
      </c>
      <c r="T2828" s="21">
        <f t="shared" si="149"/>
        <v>16</v>
      </c>
      <c r="V2828" s="36">
        <v>1.41E-2</v>
      </c>
      <c r="W2828" s="36">
        <v>3.08</v>
      </c>
      <c r="X2828">
        <f t="shared" si="148"/>
        <v>7.2095583189044174E-2</v>
      </c>
    </row>
    <row r="2829" spans="1:24" x14ac:dyDescent="0.25">
      <c r="A2829" s="1">
        <v>42294</v>
      </c>
      <c r="B2829" s="1" t="s">
        <v>19</v>
      </c>
      <c r="C2829" t="s">
        <v>376</v>
      </c>
      <c r="D2829">
        <v>7</v>
      </c>
      <c r="E2829">
        <v>30</v>
      </c>
      <c r="F2829" s="6">
        <v>832</v>
      </c>
      <c r="G2829" s="6">
        <v>846</v>
      </c>
      <c r="H2829" s="6">
        <v>14</v>
      </c>
      <c r="I2829" t="s">
        <v>328</v>
      </c>
      <c r="J2829" t="s">
        <v>285</v>
      </c>
      <c r="K2829" t="s">
        <v>7</v>
      </c>
      <c r="L2829" t="s">
        <v>150</v>
      </c>
      <c r="M2829" t="s">
        <v>497</v>
      </c>
      <c r="N2829" t="s">
        <v>745</v>
      </c>
      <c r="O2829" t="s">
        <v>755</v>
      </c>
      <c r="P2829" t="s">
        <v>756</v>
      </c>
      <c r="Q2829" s="38">
        <v>1</v>
      </c>
      <c r="R2829" s="21">
        <v>15</v>
      </c>
      <c r="S2829" s="21">
        <v>15</v>
      </c>
      <c r="T2829" s="21">
        <f t="shared" si="149"/>
        <v>15</v>
      </c>
      <c r="V2829" s="36">
        <v>1.41E-2</v>
      </c>
      <c r="W2829" s="36">
        <v>3.08</v>
      </c>
      <c r="X2829">
        <f t="shared" si="148"/>
        <v>5.9099007919364961E-2</v>
      </c>
    </row>
    <row r="2830" spans="1:24" x14ac:dyDescent="0.25">
      <c r="A2830" s="1">
        <v>42295</v>
      </c>
      <c r="B2830" s="1" t="s">
        <v>19</v>
      </c>
      <c r="C2830" s="14" t="s">
        <v>212</v>
      </c>
      <c r="D2830">
        <v>12.4</v>
      </c>
      <c r="E2830">
        <v>30</v>
      </c>
      <c r="F2830" s="6">
        <v>855</v>
      </c>
      <c r="G2830" s="6">
        <v>912</v>
      </c>
      <c r="H2830" s="6">
        <v>17</v>
      </c>
      <c r="I2830" t="s">
        <v>146</v>
      </c>
      <c r="J2830" t="s">
        <v>147</v>
      </c>
      <c r="K2830" t="s">
        <v>7</v>
      </c>
      <c r="L2830" t="s">
        <v>150</v>
      </c>
      <c r="M2830" t="s">
        <v>497</v>
      </c>
      <c r="N2830" t="s">
        <v>745</v>
      </c>
      <c r="O2830" t="s">
        <v>755</v>
      </c>
      <c r="P2830" t="s">
        <v>756</v>
      </c>
      <c r="Q2830" s="38">
        <v>19</v>
      </c>
      <c r="R2830" s="21">
        <v>20</v>
      </c>
      <c r="S2830" s="21">
        <v>25</v>
      </c>
      <c r="T2830" s="21">
        <f t="shared" si="149"/>
        <v>22.5</v>
      </c>
      <c r="V2830" s="36">
        <v>1.41E-2</v>
      </c>
      <c r="W2830" s="36">
        <v>3.08</v>
      </c>
      <c r="X2830">
        <f t="shared" si="148"/>
        <v>3.9146674016461529</v>
      </c>
    </row>
    <row r="2831" spans="1:24" x14ac:dyDescent="0.25">
      <c r="A2831" s="1">
        <v>42295</v>
      </c>
      <c r="B2831" s="1" t="s">
        <v>19</v>
      </c>
      <c r="C2831" t="s">
        <v>385</v>
      </c>
      <c r="D2831">
        <v>14</v>
      </c>
      <c r="E2831">
        <v>30</v>
      </c>
      <c r="F2831" s="6">
        <v>945</v>
      </c>
      <c r="G2831" s="6">
        <v>1002</v>
      </c>
      <c r="H2831" s="6">
        <v>17</v>
      </c>
      <c r="I2831" s="6" t="s">
        <v>328</v>
      </c>
      <c r="J2831" t="s">
        <v>285</v>
      </c>
      <c r="K2831" t="s">
        <v>7</v>
      </c>
      <c r="L2831" t="s">
        <v>150</v>
      </c>
      <c r="M2831" t="s">
        <v>497</v>
      </c>
      <c r="N2831" t="s">
        <v>745</v>
      </c>
      <c r="O2831" t="s">
        <v>755</v>
      </c>
      <c r="P2831" t="s">
        <v>756</v>
      </c>
      <c r="Q2831" s="38">
        <v>1</v>
      </c>
      <c r="R2831" s="21">
        <v>18</v>
      </c>
      <c r="S2831" s="21">
        <v>18</v>
      </c>
      <c r="T2831" s="21">
        <f t="shared" si="149"/>
        <v>18</v>
      </c>
      <c r="V2831" s="36">
        <v>1.41E-2</v>
      </c>
      <c r="W2831" s="36">
        <v>3.08</v>
      </c>
      <c r="X2831">
        <f t="shared" si="148"/>
        <v>0.10362354089428578</v>
      </c>
    </row>
    <row r="2832" spans="1:24" x14ac:dyDescent="0.25">
      <c r="A2832" s="1">
        <v>42295</v>
      </c>
      <c r="B2832" s="1" t="s">
        <v>19</v>
      </c>
      <c r="C2832" t="s">
        <v>386</v>
      </c>
      <c r="D2832">
        <v>7</v>
      </c>
      <c r="E2832">
        <v>30</v>
      </c>
      <c r="F2832" s="6">
        <v>1018</v>
      </c>
      <c r="G2832" s="6">
        <v>1033</v>
      </c>
      <c r="H2832" s="6">
        <v>15</v>
      </c>
      <c r="I2832" s="6" t="s">
        <v>328</v>
      </c>
      <c r="J2832" t="s">
        <v>285</v>
      </c>
      <c r="K2832" t="s">
        <v>7</v>
      </c>
      <c r="L2832" t="s">
        <v>150</v>
      </c>
      <c r="M2832" t="s">
        <v>497</v>
      </c>
      <c r="N2832" t="s">
        <v>745</v>
      </c>
      <c r="O2832" t="s">
        <v>755</v>
      </c>
      <c r="P2832" t="s">
        <v>756</v>
      </c>
      <c r="Q2832" s="38">
        <v>1</v>
      </c>
      <c r="R2832" s="21">
        <v>17</v>
      </c>
      <c r="S2832" s="21">
        <v>17</v>
      </c>
      <c r="T2832" s="21">
        <f t="shared" si="149"/>
        <v>17</v>
      </c>
      <c r="V2832" s="36">
        <v>1.41E-2</v>
      </c>
      <c r="W2832" s="36">
        <v>3.08</v>
      </c>
      <c r="X2832">
        <f t="shared" si="148"/>
        <v>8.6896401182608551E-2</v>
      </c>
    </row>
    <row r="2833" spans="1:24" x14ac:dyDescent="0.25">
      <c r="A2833" s="1">
        <v>42293</v>
      </c>
      <c r="B2833" s="1" t="s">
        <v>19</v>
      </c>
      <c r="C2833" t="s">
        <v>424</v>
      </c>
      <c r="D2833">
        <v>24</v>
      </c>
      <c r="E2833">
        <v>30</v>
      </c>
      <c r="F2833" s="6">
        <v>901</v>
      </c>
      <c r="G2833" s="6">
        <v>915</v>
      </c>
      <c r="H2833" s="6">
        <v>15</v>
      </c>
      <c r="I2833" t="s">
        <v>393</v>
      </c>
      <c r="J2833" t="s">
        <v>146</v>
      </c>
      <c r="K2833" t="s">
        <v>7</v>
      </c>
      <c r="L2833" t="s">
        <v>150</v>
      </c>
      <c r="M2833" t="s">
        <v>497</v>
      </c>
      <c r="N2833" t="s">
        <v>745</v>
      </c>
      <c r="O2833" t="s">
        <v>755</v>
      </c>
      <c r="P2833" t="s">
        <v>756</v>
      </c>
      <c r="Q2833" s="38">
        <v>1</v>
      </c>
      <c r="R2833" s="21">
        <v>16</v>
      </c>
      <c r="S2833" s="21">
        <v>16</v>
      </c>
      <c r="T2833" s="21">
        <f t="shared" si="149"/>
        <v>16</v>
      </c>
      <c r="V2833" s="36">
        <v>1.41E-2</v>
      </c>
      <c r="W2833" s="36">
        <v>3.08</v>
      </c>
      <c r="X2833">
        <f t="shared" si="148"/>
        <v>7.2095583189044174E-2</v>
      </c>
    </row>
    <row r="2834" spans="1:24" x14ac:dyDescent="0.25">
      <c r="A2834" s="1">
        <v>42293</v>
      </c>
      <c r="B2834" s="1" t="s">
        <v>19</v>
      </c>
      <c r="C2834" t="s">
        <v>424</v>
      </c>
      <c r="D2834">
        <v>24</v>
      </c>
      <c r="E2834">
        <v>30</v>
      </c>
      <c r="F2834" s="6">
        <v>901</v>
      </c>
      <c r="G2834" s="6">
        <v>915</v>
      </c>
      <c r="H2834" s="6">
        <v>15</v>
      </c>
      <c r="I2834" t="s">
        <v>393</v>
      </c>
      <c r="J2834" t="s">
        <v>146</v>
      </c>
      <c r="K2834" t="s">
        <v>7</v>
      </c>
      <c r="L2834" t="s">
        <v>150</v>
      </c>
      <c r="M2834" t="s">
        <v>497</v>
      </c>
      <c r="N2834" t="s">
        <v>745</v>
      </c>
      <c r="O2834" t="s">
        <v>755</v>
      </c>
      <c r="P2834" t="s">
        <v>756</v>
      </c>
      <c r="Q2834" s="38">
        <v>3</v>
      </c>
      <c r="R2834" s="21">
        <v>18</v>
      </c>
      <c r="S2834" s="21">
        <v>18</v>
      </c>
      <c r="T2834" s="21">
        <f t="shared" si="149"/>
        <v>18</v>
      </c>
      <c r="V2834" s="36">
        <v>1.41E-2</v>
      </c>
      <c r="W2834" s="36">
        <v>3.08</v>
      </c>
      <c r="X2834">
        <f t="shared" si="148"/>
        <v>0.31087062268285737</v>
      </c>
    </row>
    <row r="2835" spans="1:24" x14ac:dyDescent="0.25">
      <c r="A2835" s="1">
        <v>42295</v>
      </c>
      <c r="B2835" s="1" t="s">
        <v>19</v>
      </c>
      <c r="C2835" t="s">
        <v>438</v>
      </c>
      <c r="D2835">
        <v>20</v>
      </c>
      <c r="E2835">
        <v>30</v>
      </c>
      <c r="F2835" s="6">
        <v>1003</v>
      </c>
      <c r="G2835" s="6">
        <v>1018</v>
      </c>
      <c r="H2835" s="6">
        <v>15</v>
      </c>
      <c r="I2835" t="s">
        <v>393</v>
      </c>
      <c r="J2835" t="s">
        <v>285</v>
      </c>
      <c r="K2835" t="s">
        <v>7</v>
      </c>
      <c r="L2835" t="s">
        <v>150</v>
      </c>
      <c r="M2835" t="s">
        <v>497</v>
      </c>
      <c r="N2835" t="s">
        <v>745</v>
      </c>
      <c r="O2835" t="s">
        <v>755</v>
      </c>
      <c r="P2835" t="s">
        <v>756</v>
      </c>
      <c r="Q2835" s="38">
        <v>5</v>
      </c>
      <c r="R2835" s="21">
        <v>16</v>
      </c>
      <c r="S2835" s="21">
        <v>19</v>
      </c>
      <c r="T2835" s="21">
        <f t="shared" si="149"/>
        <v>17.5</v>
      </c>
      <c r="V2835" s="36">
        <v>1.41E-2</v>
      </c>
      <c r="W2835" s="36">
        <v>3.08</v>
      </c>
      <c r="X2835">
        <f t="shared" si="148"/>
        <v>0.47505764002745027</v>
      </c>
    </row>
    <row r="2836" spans="1:24" x14ac:dyDescent="0.25">
      <c r="A2836" s="1">
        <v>42295</v>
      </c>
      <c r="B2836" s="1" t="s">
        <v>19</v>
      </c>
      <c r="C2836" t="s">
        <v>438</v>
      </c>
      <c r="D2836">
        <v>20</v>
      </c>
      <c r="E2836">
        <v>30</v>
      </c>
      <c r="F2836" s="6">
        <v>1003</v>
      </c>
      <c r="G2836" s="6">
        <v>1018</v>
      </c>
      <c r="H2836" s="6">
        <v>15</v>
      </c>
      <c r="I2836" t="s">
        <v>393</v>
      </c>
      <c r="J2836" t="s">
        <v>285</v>
      </c>
      <c r="K2836" t="s">
        <v>7</v>
      </c>
      <c r="L2836" t="s">
        <v>150</v>
      </c>
      <c r="M2836" t="s">
        <v>497</v>
      </c>
      <c r="N2836" t="s">
        <v>745</v>
      </c>
      <c r="O2836" t="s">
        <v>755</v>
      </c>
      <c r="P2836" t="s">
        <v>756</v>
      </c>
      <c r="Q2836" s="38">
        <v>1</v>
      </c>
      <c r="R2836" s="21">
        <v>22</v>
      </c>
      <c r="S2836" s="21">
        <v>22</v>
      </c>
      <c r="T2836" s="21">
        <f t="shared" si="149"/>
        <v>22</v>
      </c>
      <c r="V2836" s="36">
        <v>1.41E-2</v>
      </c>
      <c r="W2836" s="36">
        <v>3.08</v>
      </c>
      <c r="X2836">
        <f t="shared" si="148"/>
        <v>0.19225647246663191</v>
      </c>
    </row>
    <row r="2837" spans="1:24" x14ac:dyDescent="0.25">
      <c r="A2837" s="1">
        <v>42295</v>
      </c>
      <c r="B2837" s="1" t="s">
        <v>19</v>
      </c>
      <c r="C2837" t="s">
        <v>438</v>
      </c>
      <c r="D2837">
        <v>20</v>
      </c>
      <c r="E2837">
        <v>30</v>
      </c>
      <c r="F2837" s="6">
        <v>1003</v>
      </c>
      <c r="G2837" s="6">
        <v>1018</v>
      </c>
      <c r="H2837" s="6">
        <v>15</v>
      </c>
      <c r="I2837" t="s">
        <v>393</v>
      </c>
      <c r="J2837" t="s">
        <v>285</v>
      </c>
      <c r="K2837" t="s">
        <v>7</v>
      </c>
      <c r="L2837" t="s">
        <v>150</v>
      </c>
      <c r="M2837" t="s">
        <v>497</v>
      </c>
      <c r="N2837" t="s">
        <v>745</v>
      </c>
      <c r="O2837" t="s">
        <v>755</v>
      </c>
      <c r="P2837" t="s">
        <v>756</v>
      </c>
      <c r="Q2837" s="38">
        <v>1</v>
      </c>
      <c r="R2837" s="21">
        <v>24</v>
      </c>
      <c r="S2837" s="21">
        <v>24</v>
      </c>
      <c r="T2837" s="21">
        <f t="shared" si="149"/>
        <v>24</v>
      </c>
      <c r="V2837" s="36">
        <v>1.41E-2</v>
      </c>
      <c r="W2837" s="36">
        <v>3.08</v>
      </c>
      <c r="X2837">
        <f t="shared" si="148"/>
        <v>0.25134470303932605</v>
      </c>
    </row>
    <row r="2838" spans="1:24" x14ac:dyDescent="0.25">
      <c r="A2838" s="1">
        <v>42295</v>
      </c>
      <c r="B2838" s="1" t="s">
        <v>19</v>
      </c>
      <c r="C2838" t="s">
        <v>201</v>
      </c>
      <c r="D2838">
        <v>20</v>
      </c>
      <c r="E2838">
        <v>30</v>
      </c>
      <c r="F2838" s="6">
        <v>1051</v>
      </c>
      <c r="G2838" s="6">
        <v>1106</v>
      </c>
      <c r="H2838" s="6">
        <v>15</v>
      </c>
      <c r="I2838" t="s">
        <v>393</v>
      </c>
      <c r="J2838" t="s">
        <v>285</v>
      </c>
      <c r="K2838" t="s">
        <v>7</v>
      </c>
      <c r="L2838" t="s">
        <v>150</v>
      </c>
      <c r="M2838" t="s">
        <v>497</v>
      </c>
      <c r="N2838" t="s">
        <v>745</v>
      </c>
      <c r="O2838" t="s">
        <v>755</v>
      </c>
      <c r="P2838" t="s">
        <v>756</v>
      </c>
      <c r="Q2838" s="38">
        <v>1</v>
      </c>
      <c r="R2838" s="21">
        <v>18</v>
      </c>
      <c r="S2838" s="21">
        <v>18</v>
      </c>
      <c r="T2838" s="21">
        <f t="shared" si="149"/>
        <v>18</v>
      </c>
      <c r="V2838" s="36">
        <v>1.41E-2</v>
      </c>
      <c r="W2838" s="36">
        <v>3.08</v>
      </c>
      <c r="X2838">
        <f t="shared" si="148"/>
        <v>0.10362354089428578</v>
      </c>
    </row>
    <row r="2839" spans="1:24" x14ac:dyDescent="0.25">
      <c r="A2839" s="1">
        <v>42296</v>
      </c>
      <c r="B2839" s="1" t="s">
        <v>19</v>
      </c>
      <c r="C2839" s="14" t="s">
        <v>224</v>
      </c>
      <c r="D2839">
        <v>9.1</v>
      </c>
      <c r="E2839">
        <v>30</v>
      </c>
      <c r="F2839" s="6">
        <v>241</v>
      </c>
      <c r="G2839" s="6">
        <v>256</v>
      </c>
      <c r="H2839" s="6">
        <v>15</v>
      </c>
      <c r="I2839" t="s">
        <v>146</v>
      </c>
      <c r="J2839" t="s">
        <v>147</v>
      </c>
      <c r="K2839" t="s">
        <v>7</v>
      </c>
      <c r="L2839" t="s">
        <v>150</v>
      </c>
      <c r="M2839" t="s">
        <v>497</v>
      </c>
      <c r="N2839" t="s">
        <v>745</v>
      </c>
      <c r="O2839" t="s">
        <v>755</v>
      </c>
      <c r="P2839" t="s">
        <v>756</v>
      </c>
      <c r="Q2839" s="38">
        <v>3</v>
      </c>
      <c r="R2839" s="21">
        <v>20</v>
      </c>
      <c r="S2839" s="21">
        <v>20</v>
      </c>
      <c r="T2839" s="21">
        <f t="shared" si="149"/>
        <v>20</v>
      </c>
      <c r="V2839" s="36">
        <v>1.41E-2</v>
      </c>
      <c r="W2839" s="36">
        <v>3.08</v>
      </c>
      <c r="X2839">
        <f t="shared" si="148"/>
        <v>0.43004386263635175</v>
      </c>
    </row>
    <row r="2840" spans="1:24" x14ac:dyDescent="0.25">
      <c r="A2840" s="1">
        <v>42295</v>
      </c>
      <c r="B2840" s="1" t="s">
        <v>19</v>
      </c>
      <c r="C2840" t="s">
        <v>201</v>
      </c>
      <c r="D2840">
        <v>20</v>
      </c>
      <c r="E2840">
        <v>30</v>
      </c>
      <c r="F2840" s="6">
        <v>1051</v>
      </c>
      <c r="G2840" s="6">
        <v>1106</v>
      </c>
      <c r="H2840" s="6">
        <v>15</v>
      </c>
      <c r="I2840" t="s">
        <v>393</v>
      </c>
      <c r="J2840" t="s">
        <v>285</v>
      </c>
      <c r="K2840" t="s">
        <v>7</v>
      </c>
      <c r="L2840" t="s">
        <v>150</v>
      </c>
      <c r="M2840" t="s">
        <v>497</v>
      </c>
      <c r="N2840" t="s">
        <v>745</v>
      </c>
      <c r="O2840" t="s">
        <v>755</v>
      </c>
      <c r="P2840" t="s">
        <v>756</v>
      </c>
      <c r="Q2840" s="38">
        <v>2</v>
      </c>
      <c r="R2840" s="21">
        <v>20</v>
      </c>
      <c r="S2840" s="21">
        <v>20</v>
      </c>
      <c r="T2840" s="21">
        <f t="shared" si="149"/>
        <v>20</v>
      </c>
      <c r="V2840" s="36">
        <v>1.41E-2</v>
      </c>
      <c r="W2840" s="36">
        <v>3.08</v>
      </c>
      <c r="X2840">
        <f t="shared" si="148"/>
        <v>0.28669590842423448</v>
      </c>
    </row>
    <row r="2841" spans="1:24" x14ac:dyDescent="0.25">
      <c r="A2841" s="1">
        <v>42295</v>
      </c>
      <c r="B2841" s="1" t="s">
        <v>19</v>
      </c>
      <c r="C2841" t="s">
        <v>201</v>
      </c>
      <c r="D2841">
        <v>20</v>
      </c>
      <c r="E2841">
        <v>30</v>
      </c>
      <c r="F2841" s="6">
        <v>1051</v>
      </c>
      <c r="G2841" s="6">
        <v>1106</v>
      </c>
      <c r="H2841" s="6">
        <v>15</v>
      </c>
      <c r="I2841" t="s">
        <v>393</v>
      </c>
      <c r="J2841" t="s">
        <v>285</v>
      </c>
      <c r="K2841" t="s">
        <v>7</v>
      </c>
      <c r="L2841" t="s">
        <v>150</v>
      </c>
      <c r="M2841" t="s">
        <v>497</v>
      </c>
      <c r="N2841" t="s">
        <v>745</v>
      </c>
      <c r="O2841" t="s">
        <v>755</v>
      </c>
      <c r="P2841" t="s">
        <v>756</v>
      </c>
      <c r="Q2841" s="38">
        <v>1</v>
      </c>
      <c r="R2841" s="21">
        <v>21</v>
      </c>
      <c r="S2841" s="21">
        <v>21</v>
      </c>
      <c r="T2841" s="21">
        <f t="shared" si="149"/>
        <v>21</v>
      </c>
      <c r="V2841" s="36">
        <v>1.41E-2</v>
      </c>
      <c r="W2841" s="36">
        <v>3.08</v>
      </c>
      <c r="X2841">
        <f t="shared" si="148"/>
        <v>0.16659215280125586</v>
      </c>
    </row>
    <row r="2842" spans="1:24" x14ac:dyDescent="0.25">
      <c r="A2842" s="1">
        <v>42296</v>
      </c>
      <c r="B2842" s="1" t="s">
        <v>19</v>
      </c>
      <c r="C2842" t="s">
        <v>441</v>
      </c>
      <c r="D2842">
        <v>10</v>
      </c>
      <c r="E2842">
        <v>30</v>
      </c>
      <c r="F2842" s="6">
        <v>843</v>
      </c>
      <c r="G2842" s="6">
        <v>858</v>
      </c>
      <c r="H2842" s="6">
        <v>15</v>
      </c>
      <c r="I2842" t="s">
        <v>393</v>
      </c>
      <c r="J2842" t="s">
        <v>285</v>
      </c>
      <c r="K2842" t="s">
        <v>7</v>
      </c>
      <c r="L2842" t="s">
        <v>150</v>
      </c>
      <c r="M2842" t="s">
        <v>497</v>
      </c>
      <c r="N2842" t="s">
        <v>745</v>
      </c>
      <c r="O2842" t="s">
        <v>755</v>
      </c>
      <c r="P2842" t="s">
        <v>756</v>
      </c>
      <c r="Q2842" s="38">
        <v>2</v>
      </c>
      <c r="R2842" s="21">
        <v>18</v>
      </c>
      <c r="S2842" s="21">
        <v>18</v>
      </c>
      <c r="T2842" s="21">
        <f t="shared" si="149"/>
        <v>18</v>
      </c>
      <c r="V2842" s="36">
        <v>1.41E-2</v>
      </c>
      <c r="W2842" s="36">
        <v>3.08</v>
      </c>
      <c r="X2842">
        <f t="shared" si="148"/>
        <v>0.20724708178857157</v>
      </c>
    </row>
    <row r="2843" spans="1:24" x14ac:dyDescent="0.25">
      <c r="A2843" s="1">
        <v>42297</v>
      </c>
      <c r="B2843" s="1" t="s">
        <v>19</v>
      </c>
      <c r="C2843" s="14" t="s">
        <v>225</v>
      </c>
      <c r="D2843">
        <v>11.5</v>
      </c>
      <c r="E2843">
        <v>30</v>
      </c>
      <c r="F2843" s="6">
        <v>822</v>
      </c>
      <c r="G2843" s="6">
        <v>838</v>
      </c>
      <c r="H2843" s="6">
        <v>16</v>
      </c>
      <c r="I2843" t="s">
        <v>146</v>
      </c>
      <c r="J2843" t="s">
        <v>147</v>
      </c>
      <c r="K2843" t="s">
        <v>7</v>
      </c>
      <c r="L2843" t="s">
        <v>150</v>
      </c>
      <c r="M2843" t="s">
        <v>497</v>
      </c>
      <c r="N2843" t="s">
        <v>745</v>
      </c>
      <c r="O2843" t="s">
        <v>755</v>
      </c>
      <c r="P2843" t="s">
        <v>756</v>
      </c>
      <c r="Q2843" s="38">
        <v>59</v>
      </c>
      <c r="R2843" s="21">
        <v>13</v>
      </c>
      <c r="S2843" s="21">
        <v>20</v>
      </c>
      <c r="T2843" s="21">
        <f t="shared" si="149"/>
        <v>16.5</v>
      </c>
      <c r="V2843" s="36">
        <v>1.41E-2</v>
      </c>
      <c r="W2843" s="36">
        <v>3.08</v>
      </c>
      <c r="X2843">
        <f t="shared" si="148"/>
        <v>4.6765079015390514</v>
      </c>
    </row>
    <row r="2844" spans="1:24" x14ac:dyDescent="0.25">
      <c r="A2844" s="1">
        <v>42297</v>
      </c>
      <c r="B2844" s="1" t="s">
        <v>19</v>
      </c>
      <c r="C2844" s="14" t="s">
        <v>227</v>
      </c>
      <c r="D2844">
        <v>9.1</v>
      </c>
      <c r="E2844">
        <v>30</v>
      </c>
      <c r="F2844" s="6">
        <v>153</v>
      </c>
      <c r="G2844" s="6">
        <v>208</v>
      </c>
      <c r="H2844" s="6">
        <v>15</v>
      </c>
      <c r="I2844" t="s">
        <v>146</v>
      </c>
      <c r="J2844" t="s">
        <v>147</v>
      </c>
      <c r="K2844" t="s">
        <v>7</v>
      </c>
      <c r="L2844" t="s">
        <v>150</v>
      </c>
      <c r="M2844" t="s">
        <v>497</v>
      </c>
      <c r="N2844" t="s">
        <v>745</v>
      </c>
      <c r="O2844" t="s">
        <v>755</v>
      </c>
      <c r="P2844" t="s">
        <v>756</v>
      </c>
      <c r="Q2844" s="38">
        <v>2</v>
      </c>
      <c r="R2844" s="21">
        <v>18</v>
      </c>
      <c r="S2844" s="21">
        <v>18</v>
      </c>
      <c r="T2844" s="21">
        <f t="shared" si="149"/>
        <v>18</v>
      </c>
      <c r="V2844" s="36">
        <v>1.41E-2</v>
      </c>
      <c r="W2844" s="36">
        <v>3.08</v>
      </c>
      <c r="X2844">
        <f t="shared" si="148"/>
        <v>0.20724708178857157</v>
      </c>
    </row>
    <row r="2845" spans="1:24" x14ac:dyDescent="0.25">
      <c r="A2845" s="1">
        <v>42296</v>
      </c>
      <c r="B2845" s="1" t="s">
        <v>19</v>
      </c>
      <c r="C2845" t="s">
        <v>441</v>
      </c>
      <c r="D2845">
        <v>10</v>
      </c>
      <c r="E2845">
        <v>30</v>
      </c>
      <c r="F2845" s="6">
        <v>843</v>
      </c>
      <c r="G2845" s="6">
        <v>858</v>
      </c>
      <c r="H2845" s="6">
        <v>15</v>
      </c>
      <c r="I2845" t="s">
        <v>393</v>
      </c>
      <c r="J2845" t="s">
        <v>285</v>
      </c>
      <c r="K2845" t="s">
        <v>7</v>
      </c>
      <c r="L2845" t="s">
        <v>150</v>
      </c>
      <c r="M2845" t="s">
        <v>497</v>
      </c>
      <c r="N2845" t="s">
        <v>745</v>
      </c>
      <c r="O2845" t="s">
        <v>755</v>
      </c>
      <c r="P2845" t="s">
        <v>756</v>
      </c>
      <c r="Q2845" s="38">
        <v>1</v>
      </c>
      <c r="R2845" s="21">
        <v>19</v>
      </c>
      <c r="S2845" s="21">
        <v>19</v>
      </c>
      <c r="T2845" s="21">
        <f t="shared" si="149"/>
        <v>19</v>
      </c>
      <c r="V2845" s="36">
        <v>1.41E-2</v>
      </c>
      <c r="W2845" s="36">
        <v>3.08</v>
      </c>
      <c r="X2845">
        <f t="shared" si="148"/>
        <v>0.12239965778922136</v>
      </c>
    </row>
    <row r="2846" spans="1:24" x14ac:dyDescent="0.25">
      <c r="A2846" s="1">
        <v>42296</v>
      </c>
      <c r="B2846" s="1" t="s">
        <v>19</v>
      </c>
      <c r="C2846" t="s">
        <v>441</v>
      </c>
      <c r="D2846">
        <v>5</v>
      </c>
      <c r="E2846">
        <v>30</v>
      </c>
      <c r="F2846" s="6">
        <v>912</v>
      </c>
      <c r="G2846" s="6">
        <v>926</v>
      </c>
      <c r="H2846" s="6">
        <v>15</v>
      </c>
      <c r="I2846" t="s">
        <v>393</v>
      </c>
      <c r="J2846" t="s">
        <v>285</v>
      </c>
      <c r="K2846" t="s">
        <v>7</v>
      </c>
      <c r="L2846" t="s">
        <v>150</v>
      </c>
      <c r="M2846" t="s">
        <v>497</v>
      </c>
      <c r="N2846" t="s">
        <v>745</v>
      </c>
      <c r="O2846" t="s">
        <v>755</v>
      </c>
      <c r="P2846" t="s">
        <v>756</v>
      </c>
      <c r="Q2846" s="38">
        <v>1</v>
      </c>
      <c r="R2846" s="21">
        <v>18</v>
      </c>
      <c r="S2846" s="21">
        <v>18</v>
      </c>
      <c r="T2846" s="21">
        <f t="shared" si="149"/>
        <v>18</v>
      </c>
      <c r="V2846" s="36">
        <v>1.41E-2</v>
      </c>
      <c r="W2846" s="36">
        <v>3.08</v>
      </c>
      <c r="X2846">
        <f t="shared" si="148"/>
        <v>0.10362354089428578</v>
      </c>
    </row>
    <row r="2847" spans="1:24" x14ac:dyDescent="0.25">
      <c r="A2847" s="1">
        <v>42301</v>
      </c>
      <c r="B2847" s="1" t="s">
        <v>19</v>
      </c>
      <c r="C2847" t="s">
        <v>1194</v>
      </c>
      <c r="D2847">
        <v>10</v>
      </c>
      <c r="E2847">
        <v>30</v>
      </c>
      <c r="F2847" s="6">
        <v>1020</v>
      </c>
      <c r="G2847" s="6">
        <v>1035</v>
      </c>
      <c r="H2847" s="6">
        <v>15</v>
      </c>
      <c r="I2847" t="s">
        <v>393</v>
      </c>
      <c r="J2847" t="s">
        <v>285</v>
      </c>
      <c r="K2847" t="s">
        <v>7</v>
      </c>
      <c r="L2847" t="s">
        <v>150</v>
      </c>
      <c r="M2847" t="s">
        <v>497</v>
      </c>
      <c r="N2847" t="s">
        <v>745</v>
      </c>
      <c r="O2847" t="s">
        <v>755</v>
      </c>
      <c r="P2847" t="s">
        <v>756</v>
      </c>
      <c r="Q2847" s="38">
        <v>1</v>
      </c>
      <c r="R2847" s="21">
        <v>18</v>
      </c>
      <c r="S2847" s="21">
        <v>18</v>
      </c>
      <c r="T2847" s="21">
        <f t="shared" si="149"/>
        <v>18</v>
      </c>
      <c r="V2847" s="36">
        <v>1.41E-2</v>
      </c>
      <c r="W2847" s="36">
        <v>3.08</v>
      </c>
      <c r="X2847">
        <f t="shared" si="148"/>
        <v>0.10362354089428578</v>
      </c>
    </row>
    <row r="2848" spans="1:24" x14ac:dyDescent="0.25">
      <c r="A2848" s="1">
        <v>42301</v>
      </c>
      <c r="B2848" s="1" t="s">
        <v>19</v>
      </c>
      <c r="C2848" t="s">
        <v>1194</v>
      </c>
      <c r="D2848">
        <v>10</v>
      </c>
      <c r="E2848">
        <v>30</v>
      </c>
      <c r="F2848" s="6">
        <v>1020</v>
      </c>
      <c r="G2848" s="6">
        <v>1035</v>
      </c>
      <c r="H2848" s="6">
        <v>15</v>
      </c>
      <c r="I2848" t="s">
        <v>393</v>
      </c>
      <c r="J2848" t="s">
        <v>285</v>
      </c>
      <c r="K2848" t="s">
        <v>7</v>
      </c>
      <c r="L2848" t="s">
        <v>150</v>
      </c>
      <c r="M2848" t="s">
        <v>497</v>
      </c>
      <c r="N2848" t="s">
        <v>745</v>
      </c>
      <c r="O2848" t="s">
        <v>755</v>
      </c>
      <c r="P2848" t="s">
        <v>756</v>
      </c>
      <c r="Q2848" s="38">
        <v>1</v>
      </c>
      <c r="R2848" s="21">
        <v>19</v>
      </c>
      <c r="S2848" s="21">
        <v>19</v>
      </c>
      <c r="T2848" s="21">
        <f t="shared" si="149"/>
        <v>19</v>
      </c>
      <c r="V2848" s="36">
        <v>1.41E-2</v>
      </c>
      <c r="W2848" s="36">
        <v>3.08</v>
      </c>
      <c r="X2848">
        <f t="shared" si="148"/>
        <v>0.12239965778922136</v>
      </c>
    </row>
    <row r="2849" spans="1:24" x14ac:dyDescent="0.25">
      <c r="A2849" s="1">
        <v>42301</v>
      </c>
      <c r="B2849" s="1" t="s">
        <v>19</v>
      </c>
      <c r="C2849" t="s">
        <v>1194</v>
      </c>
      <c r="D2849">
        <v>5</v>
      </c>
      <c r="E2849">
        <v>30</v>
      </c>
      <c r="F2849" s="6">
        <v>1020</v>
      </c>
      <c r="G2849" s="6">
        <v>1035</v>
      </c>
      <c r="H2849" s="6">
        <v>15</v>
      </c>
      <c r="I2849" t="s">
        <v>393</v>
      </c>
      <c r="J2849" t="s">
        <v>285</v>
      </c>
      <c r="K2849" t="s">
        <v>7</v>
      </c>
      <c r="L2849" t="s">
        <v>150</v>
      </c>
      <c r="M2849" t="s">
        <v>497</v>
      </c>
      <c r="N2849" t="s">
        <v>745</v>
      </c>
      <c r="O2849" t="s">
        <v>755</v>
      </c>
      <c r="P2849" t="s">
        <v>756</v>
      </c>
      <c r="Q2849" s="38">
        <v>1</v>
      </c>
      <c r="R2849" s="21">
        <v>17</v>
      </c>
      <c r="S2849" s="21">
        <v>17</v>
      </c>
      <c r="T2849" s="21">
        <f t="shared" si="149"/>
        <v>17</v>
      </c>
      <c r="V2849" s="36">
        <v>1.41E-2</v>
      </c>
      <c r="W2849" s="36">
        <v>3.08</v>
      </c>
      <c r="X2849">
        <f t="shared" si="148"/>
        <v>8.6896401182608551E-2</v>
      </c>
    </row>
    <row r="2850" spans="1:24" x14ac:dyDescent="0.25">
      <c r="A2850" s="1">
        <v>42302</v>
      </c>
      <c r="B2850" s="1" t="s">
        <v>19</v>
      </c>
      <c r="C2850" t="s">
        <v>1195</v>
      </c>
      <c r="D2850">
        <v>10</v>
      </c>
      <c r="E2850">
        <v>30</v>
      </c>
      <c r="F2850" s="17">
        <v>0.34652777777777777</v>
      </c>
      <c r="G2850" s="17">
        <v>0.35694444444444445</v>
      </c>
      <c r="H2850" s="6">
        <v>15</v>
      </c>
      <c r="I2850" t="s">
        <v>393</v>
      </c>
      <c r="J2850" t="s">
        <v>285</v>
      </c>
      <c r="K2850" t="s">
        <v>7</v>
      </c>
      <c r="L2850" t="s">
        <v>150</v>
      </c>
      <c r="M2850" t="s">
        <v>497</v>
      </c>
      <c r="N2850" t="s">
        <v>745</v>
      </c>
      <c r="O2850" t="s">
        <v>755</v>
      </c>
      <c r="P2850" t="s">
        <v>756</v>
      </c>
      <c r="Q2850" s="38">
        <v>12</v>
      </c>
      <c r="R2850" s="21">
        <v>13</v>
      </c>
      <c r="S2850" s="21">
        <v>18</v>
      </c>
      <c r="T2850" s="21">
        <f t="shared" si="149"/>
        <v>15.5</v>
      </c>
      <c r="V2850" s="36">
        <v>1.41E-2</v>
      </c>
      <c r="W2850" s="36">
        <v>3.08</v>
      </c>
      <c r="X2850">
        <f t="shared" si="148"/>
        <v>0.78455246103876997</v>
      </c>
    </row>
    <row r="2851" spans="1:24" x14ac:dyDescent="0.25">
      <c r="A2851" s="1">
        <v>42302</v>
      </c>
      <c r="B2851" s="1" t="s">
        <v>19</v>
      </c>
      <c r="C2851" t="s">
        <v>1195</v>
      </c>
      <c r="D2851">
        <v>5</v>
      </c>
      <c r="E2851">
        <v>30</v>
      </c>
      <c r="F2851" s="17">
        <v>0.36527777777777781</v>
      </c>
      <c r="G2851" s="17">
        <v>0.3756944444444445</v>
      </c>
      <c r="H2851" s="6">
        <v>15</v>
      </c>
      <c r="I2851" t="s">
        <v>393</v>
      </c>
      <c r="J2851" t="s">
        <v>285</v>
      </c>
      <c r="K2851" t="s">
        <v>7</v>
      </c>
      <c r="L2851" t="s">
        <v>150</v>
      </c>
      <c r="M2851" t="s">
        <v>497</v>
      </c>
      <c r="N2851" t="s">
        <v>745</v>
      </c>
      <c r="O2851" t="s">
        <v>755</v>
      </c>
      <c r="P2851" t="s">
        <v>756</v>
      </c>
      <c r="Q2851" s="38">
        <v>1</v>
      </c>
      <c r="R2851" s="21">
        <v>16</v>
      </c>
      <c r="S2851" s="21">
        <v>16</v>
      </c>
      <c r="T2851" s="21">
        <f t="shared" si="149"/>
        <v>16</v>
      </c>
      <c r="V2851" s="36">
        <v>1.41E-2</v>
      </c>
      <c r="W2851" s="36">
        <v>3.08</v>
      </c>
      <c r="X2851">
        <f t="shared" si="148"/>
        <v>7.2095583189044174E-2</v>
      </c>
    </row>
    <row r="2852" spans="1:24" x14ac:dyDescent="0.25">
      <c r="A2852" s="1">
        <v>42302</v>
      </c>
      <c r="B2852" s="1" t="s">
        <v>19</v>
      </c>
      <c r="C2852" t="s">
        <v>1195</v>
      </c>
      <c r="D2852">
        <v>5</v>
      </c>
      <c r="E2852">
        <v>30</v>
      </c>
      <c r="F2852" s="17">
        <v>0.36527777777777781</v>
      </c>
      <c r="G2852" s="17">
        <v>0.3756944444444445</v>
      </c>
      <c r="H2852" s="6">
        <v>15</v>
      </c>
      <c r="I2852" t="s">
        <v>393</v>
      </c>
      <c r="J2852" t="s">
        <v>285</v>
      </c>
      <c r="K2852" t="s">
        <v>7</v>
      </c>
      <c r="L2852" t="s">
        <v>150</v>
      </c>
      <c r="M2852" t="s">
        <v>497</v>
      </c>
      <c r="N2852" t="s">
        <v>745</v>
      </c>
      <c r="O2852" t="s">
        <v>755</v>
      </c>
      <c r="P2852" t="s">
        <v>756</v>
      </c>
      <c r="Q2852" s="38">
        <v>1</v>
      </c>
      <c r="R2852" s="21">
        <v>20</v>
      </c>
      <c r="S2852" s="21">
        <v>20</v>
      </c>
      <c r="T2852" s="21">
        <f t="shared" si="149"/>
        <v>20</v>
      </c>
      <c r="V2852" s="36">
        <v>1.41E-2</v>
      </c>
      <c r="W2852" s="36">
        <v>3.08</v>
      </c>
      <c r="X2852">
        <f t="shared" si="148"/>
        <v>0.14334795421211724</v>
      </c>
    </row>
    <row r="2853" spans="1:24" x14ac:dyDescent="0.25">
      <c r="A2853" s="1">
        <v>42294</v>
      </c>
      <c r="B2853" s="1" t="s">
        <v>19</v>
      </c>
      <c r="C2853">
        <v>1133</v>
      </c>
      <c r="D2853">
        <v>20</v>
      </c>
      <c r="E2853">
        <v>30</v>
      </c>
      <c r="F2853" s="17">
        <v>0.43402777777777801</v>
      </c>
      <c r="G2853" s="17">
        <v>0.46180555555555602</v>
      </c>
      <c r="H2853" s="6">
        <v>15</v>
      </c>
      <c r="I2853" t="s">
        <v>230</v>
      </c>
      <c r="J2853" t="s">
        <v>231</v>
      </c>
      <c r="K2853" t="s">
        <v>7</v>
      </c>
      <c r="L2853" t="s">
        <v>150</v>
      </c>
      <c r="M2853" t="s">
        <v>497</v>
      </c>
      <c r="N2853" t="s">
        <v>745</v>
      </c>
      <c r="O2853" t="s">
        <v>755</v>
      </c>
      <c r="P2853" t="s">
        <v>756</v>
      </c>
      <c r="Q2853" s="38">
        <v>4</v>
      </c>
      <c r="R2853" s="21">
        <v>20</v>
      </c>
      <c r="S2853" s="21">
        <v>20</v>
      </c>
      <c r="T2853" s="21">
        <f t="shared" si="149"/>
        <v>20</v>
      </c>
      <c r="V2853" s="36">
        <v>1.41E-2</v>
      </c>
      <c r="W2853" s="36">
        <v>3.08</v>
      </c>
      <c r="X2853">
        <f t="shared" si="148"/>
        <v>0.57339181684846896</v>
      </c>
    </row>
    <row r="2854" spans="1:24" x14ac:dyDescent="0.25">
      <c r="A2854" s="1">
        <v>42296</v>
      </c>
      <c r="B2854" s="1" t="s">
        <v>19</v>
      </c>
      <c r="C2854">
        <v>1182</v>
      </c>
      <c r="D2854">
        <v>20</v>
      </c>
      <c r="E2854">
        <v>30</v>
      </c>
      <c r="F2854" s="17">
        <v>0.33333333333333298</v>
      </c>
      <c r="G2854" s="17">
        <v>0.36111111111111099</v>
      </c>
      <c r="H2854" s="6">
        <v>15</v>
      </c>
      <c r="I2854" t="s">
        <v>230</v>
      </c>
      <c r="J2854" t="s">
        <v>253</v>
      </c>
      <c r="K2854" t="s">
        <v>7</v>
      </c>
      <c r="L2854" t="s">
        <v>150</v>
      </c>
      <c r="M2854" t="s">
        <v>497</v>
      </c>
      <c r="N2854" t="s">
        <v>745</v>
      </c>
      <c r="O2854" t="s">
        <v>755</v>
      </c>
      <c r="P2854" t="s">
        <v>756</v>
      </c>
      <c r="Q2854" s="38">
        <v>1</v>
      </c>
      <c r="R2854" s="21">
        <v>16</v>
      </c>
      <c r="S2854" s="21">
        <v>16</v>
      </c>
      <c r="T2854" s="21">
        <f t="shared" si="149"/>
        <v>16</v>
      </c>
      <c r="V2854" s="36">
        <v>1.41E-2</v>
      </c>
      <c r="W2854" s="36">
        <v>3.08</v>
      </c>
      <c r="X2854">
        <f t="shared" si="148"/>
        <v>7.2095583189044174E-2</v>
      </c>
    </row>
    <row r="2855" spans="1:24" x14ac:dyDescent="0.25">
      <c r="A2855" s="1">
        <v>42296</v>
      </c>
      <c r="B2855" s="1" t="s">
        <v>19</v>
      </c>
      <c r="C2855">
        <v>1182</v>
      </c>
      <c r="D2855">
        <v>20</v>
      </c>
      <c r="E2855">
        <v>30</v>
      </c>
      <c r="F2855" s="17">
        <v>0.33333333333333298</v>
      </c>
      <c r="G2855" s="17">
        <v>0.36111111111111099</v>
      </c>
      <c r="H2855" s="6">
        <v>15</v>
      </c>
      <c r="I2855" t="s">
        <v>230</v>
      </c>
      <c r="J2855" t="s">
        <v>253</v>
      </c>
      <c r="K2855" t="s">
        <v>7</v>
      </c>
      <c r="L2855" t="s">
        <v>150</v>
      </c>
      <c r="M2855" t="s">
        <v>497</v>
      </c>
      <c r="N2855" t="s">
        <v>745</v>
      </c>
      <c r="O2855" t="s">
        <v>755</v>
      </c>
      <c r="P2855" t="s">
        <v>756</v>
      </c>
      <c r="Q2855" s="38">
        <v>2</v>
      </c>
      <c r="R2855" s="21">
        <v>18</v>
      </c>
      <c r="S2855" s="21">
        <v>18</v>
      </c>
      <c r="T2855" s="21">
        <f t="shared" si="149"/>
        <v>18</v>
      </c>
      <c r="V2855" s="36">
        <v>1.41E-2</v>
      </c>
      <c r="W2855" s="36">
        <v>3.08</v>
      </c>
      <c r="X2855">
        <f t="shared" si="148"/>
        <v>0.20724708178857157</v>
      </c>
    </row>
    <row r="2856" spans="1:24" x14ac:dyDescent="0.25">
      <c r="A2856" s="1">
        <v>42301</v>
      </c>
      <c r="B2856" s="1" t="s">
        <v>19</v>
      </c>
      <c r="C2856">
        <v>1230</v>
      </c>
      <c r="D2856">
        <v>17</v>
      </c>
      <c r="E2856">
        <v>30</v>
      </c>
      <c r="F2856" s="17">
        <v>0.52500000000000002</v>
      </c>
      <c r="G2856" s="17">
        <v>0.57708333333333295</v>
      </c>
      <c r="H2856" s="6">
        <v>14</v>
      </c>
      <c r="I2856" t="s">
        <v>230</v>
      </c>
      <c r="J2856" t="s">
        <v>253</v>
      </c>
      <c r="K2856" t="s">
        <v>7</v>
      </c>
      <c r="L2856" t="s">
        <v>150</v>
      </c>
      <c r="M2856" t="s">
        <v>497</v>
      </c>
      <c r="N2856" t="s">
        <v>745</v>
      </c>
      <c r="O2856" t="s">
        <v>755</v>
      </c>
      <c r="P2856" t="s">
        <v>756</v>
      </c>
      <c r="Q2856" s="38">
        <v>5</v>
      </c>
      <c r="R2856" s="21">
        <v>18</v>
      </c>
      <c r="S2856" s="21">
        <v>22</v>
      </c>
      <c r="T2856" s="21">
        <f t="shared" ref="T2856:T2878" si="150">AVERAGE(R2856:S2856)</f>
        <v>20</v>
      </c>
      <c r="V2856" s="36">
        <v>1.41E-2</v>
      </c>
      <c r="W2856" s="36">
        <v>3.08</v>
      </c>
      <c r="X2856">
        <f t="shared" si="148"/>
        <v>0.71673977106058617</v>
      </c>
    </row>
    <row r="2857" spans="1:24" x14ac:dyDescent="0.25">
      <c r="A2857" s="1">
        <v>42301</v>
      </c>
      <c r="B2857" s="1" t="s">
        <v>19</v>
      </c>
      <c r="C2857">
        <v>1230</v>
      </c>
      <c r="D2857">
        <v>17</v>
      </c>
      <c r="E2857">
        <v>30</v>
      </c>
      <c r="F2857" s="17">
        <v>0.52500000000000002</v>
      </c>
      <c r="G2857" s="17">
        <v>0.57708333333333295</v>
      </c>
      <c r="H2857" s="6">
        <v>14</v>
      </c>
      <c r="I2857" t="s">
        <v>230</v>
      </c>
      <c r="J2857" t="s">
        <v>253</v>
      </c>
      <c r="K2857" t="s">
        <v>7</v>
      </c>
      <c r="L2857" t="s">
        <v>150</v>
      </c>
      <c r="M2857" t="s">
        <v>497</v>
      </c>
      <c r="N2857" t="s">
        <v>745</v>
      </c>
      <c r="O2857" t="s">
        <v>755</v>
      </c>
      <c r="P2857" t="s">
        <v>756</v>
      </c>
      <c r="Q2857" s="38">
        <v>2</v>
      </c>
      <c r="R2857" s="21">
        <v>24</v>
      </c>
      <c r="S2857" s="21">
        <v>24</v>
      </c>
      <c r="T2857" s="21">
        <f t="shared" si="150"/>
        <v>24</v>
      </c>
      <c r="V2857" s="36">
        <v>1.41E-2</v>
      </c>
      <c r="W2857" s="36">
        <v>3.08</v>
      </c>
      <c r="X2857">
        <f t="shared" si="148"/>
        <v>0.50268940607865209</v>
      </c>
    </row>
    <row r="2858" spans="1:24" x14ac:dyDescent="0.25">
      <c r="A2858" s="1">
        <v>42301</v>
      </c>
      <c r="B2858" s="1" t="s">
        <v>19</v>
      </c>
      <c r="C2858">
        <v>1230</v>
      </c>
      <c r="D2858">
        <v>17</v>
      </c>
      <c r="E2858">
        <v>30</v>
      </c>
      <c r="F2858" s="17">
        <v>0.52500000000000002</v>
      </c>
      <c r="G2858" s="17">
        <v>0.57708333333333295</v>
      </c>
      <c r="H2858" s="6">
        <v>14</v>
      </c>
      <c r="I2858" t="s">
        <v>230</v>
      </c>
      <c r="J2858" t="s">
        <v>253</v>
      </c>
      <c r="K2858" t="s">
        <v>7</v>
      </c>
      <c r="L2858" t="s">
        <v>150</v>
      </c>
      <c r="M2858" t="s">
        <v>497</v>
      </c>
      <c r="N2858" t="s">
        <v>745</v>
      </c>
      <c r="O2858" t="s">
        <v>755</v>
      </c>
      <c r="P2858" t="s">
        <v>756</v>
      </c>
      <c r="Q2858" s="38">
        <v>3</v>
      </c>
      <c r="R2858" s="21">
        <v>22</v>
      </c>
      <c r="S2858" s="21">
        <v>22</v>
      </c>
      <c r="T2858" s="21">
        <f t="shared" si="150"/>
        <v>22</v>
      </c>
      <c r="V2858" s="36">
        <v>1.41E-2</v>
      </c>
      <c r="W2858" s="36">
        <v>3.08</v>
      </c>
      <c r="X2858">
        <f t="shared" si="148"/>
        <v>0.57676941739989573</v>
      </c>
    </row>
    <row r="2859" spans="1:24" x14ac:dyDescent="0.25">
      <c r="A2859" s="1">
        <v>42301</v>
      </c>
      <c r="B2859" t="s">
        <v>19</v>
      </c>
      <c r="C2859">
        <v>1233</v>
      </c>
      <c r="D2859">
        <v>10</v>
      </c>
      <c r="E2859">
        <v>30</v>
      </c>
      <c r="F2859" s="17">
        <v>0.58263888888888904</v>
      </c>
      <c r="G2859" s="17">
        <v>0.593055555555556</v>
      </c>
      <c r="H2859">
        <v>15</v>
      </c>
      <c r="I2859" t="s">
        <v>231</v>
      </c>
      <c r="J2859" t="s">
        <v>1203</v>
      </c>
      <c r="K2859" t="s">
        <v>7</v>
      </c>
      <c r="L2859" t="s">
        <v>150</v>
      </c>
      <c r="M2859" t="s">
        <v>497</v>
      </c>
      <c r="N2859" t="s">
        <v>745</v>
      </c>
      <c r="O2859" t="s">
        <v>755</v>
      </c>
      <c r="P2859" t="s">
        <v>756</v>
      </c>
      <c r="Q2859" s="12">
        <v>1</v>
      </c>
      <c r="R2859">
        <v>22</v>
      </c>
      <c r="S2859">
        <v>22</v>
      </c>
      <c r="T2859" s="21">
        <f t="shared" si="150"/>
        <v>22</v>
      </c>
      <c r="V2859" s="36">
        <v>1.41E-2</v>
      </c>
      <c r="W2859" s="36">
        <v>3.08</v>
      </c>
      <c r="X2859">
        <f t="shared" si="148"/>
        <v>0.19225647246663191</v>
      </c>
    </row>
    <row r="2860" spans="1:24" x14ac:dyDescent="0.25">
      <c r="A2860" s="1">
        <v>42301</v>
      </c>
      <c r="B2860" t="s">
        <v>19</v>
      </c>
      <c r="C2860">
        <v>1233</v>
      </c>
      <c r="D2860">
        <v>10</v>
      </c>
      <c r="E2860">
        <v>30</v>
      </c>
      <c r="F2860" s="17">
        <v>0.58263888888888904</v>
      </c>
      <c r="G2860" s="17">
        <v>0.593055555555556</v>
      </c>
      <c r="H2860">
        <v>15</v>
      </c>
      <c r="I2860" t="s">
        <v>231</v>
      </c>
      <c r="J2860" t="s">
        <v>1203</v>
      </c>
      <c r="K2860" t="s">
        <v>7</v>
      </c>
      <c r="L2860" t="s">
        <v>150</v>
      </c>
      <c r="M2860" t="s">
        <v>497</v>
      </c>
      <c r="N2860" t="s">
        <v>745</v>
      </c>
      <c r="O2860" t="s">
        <v>755</v>
      </c>
      <c r="P2860" t="s">
        <v>756</v>
      </c>
      <c r="Q2860" s="12">
        <v>3</v>
      </c>
      <c r="R2860">
        <v>18</v>
      </c>
      <c r="S2860">
        <v>22</v>
      </c>
      <c r="T2860" s="21">
        <f t="shared" si="150"/>
        <v>20</v>
      </c>
      <c r="V2860" s="36">
        <v>1.41E-2</v>
      </c>
      <c r="W2860" s="36">
        <v>3.08</v>
      </c>
      <c r="X2860">
        <f t="shared" si="148"/>
        <v>0.43004386263635175</v>
      </c>
    </row>
    <row r="2861" spans="1:24" x14ac:dyDescent="0.25">
      <c r="A2861" s="1">
        <v>42293</v>
      </c>
      <c r="B2861" s="1" t="s">
        <v>19</v>
      </c>
      <c r="C2861" t="s">
        <v>268</v>
      </c>
      <c r="D2861">
        <v>20</v>
      </c>
      <c r="E2861">
        <v>26.9</v>
      </c>
      <c r="F2861" s="17">
        <v>0.34861111111111098</v>
      </c>
      <c r="G2861" s="17">
        <v>0.375</v>
      </c>
      <c r="H2861" s="6">
        <v>14</v>
      </c>
      <c r="I2861" t="s">
        <v>230</v>
      </c>
      <c r="J2861" t="s">
        <v>253</v>
      </c>
      <c r="K2861" t="s">
        <v>7</v>
      </c>
      <c r="L2861" t="s">
        <v>234</v>
      </c>
      <c r="M2861" t="s">
        <v>497</v>
      </c>
      <c r="N2861" t="s">
        <v>745</v>
      </c>
      <c r="O2861" t="s">
        <v>752</v>
      </c>
      <c r="P2861" t="s">
        <v>753</v>
      </c>
      <c r="Q2861" s="38">
        <v>2</v>
      </c>
      <c r="R2861" s="21">
        <v>22</v>
      </c>
      <c r="S2861" s="21">
        <v>22</v>
      </c>
      <c r="T2861" s="21">
        <f t="shared" si="150"/>
        <v>22</v>
      </c>
      <c r="V2861" s="36">
        <v>0.04</v>
      </c>
      <c r="W2861" s="36">
        <v>2.74</v>
      </c>
      <c r="X2861">
        <f t="shared" si="148"/>
        <v>0.38135384756758967</v>
      </c>
    </row>
    <row r="2862" spans="1:24" x14ac:dyDescent="0.25">
      <c r="A2862" s="1">
        <v>42293</v>
      </c>
      <c r="B2862" s="1" t="s">
        <v>19</v>
      </c>
      <c r="C2862" t="s">
        <v>265</v>
      </c>
      <c r="D2862">
        <v>5</v>
      </c>
      <c r="E2862">
        <v>30</v>
      </c>
      <c r="F2862" s="17">
        <v>0.41875000000000001</v>
      </c>
      <c r="G2862" s="17">
        <v>0.44583333333333303</v>
      </c>
      <c r="H2862" s="6">
        <v>14</v>
      </c>
      <c r="I2862" t="s">
        <v>230</v>
      </c>
      <c r="J2862" t="s">
        <v>253</v>
      </c>
      <c r="K2862" t="s">
        <v>7</v>
      </c>
      <c r="L2862" t="s">
        <v>234</v>
      </c>
      <c r="M2862" t="s">
        <v>497</v>
      </c>
      <c r="N2862" t="s">
        <v>745</v>
      </c>
      <c r="O2862" t="s">
        <v>752</v>
      </c>
      <c r="P2862" t="s">
        <v>753</v>
      </c>
      <c r="Q2862" s="38">
        <v>2</v>
      </c>
      <c r="R2862" s="21">
        <v>30</v>
      </c>
      <c r="S2862" s="21">
        <v>30</v>
      </c>
      <c r="T2862" s="21">
        <f t="shared" si="150"/>
        <v>30</v>
      </c>
      <c r="V2862" s="36">
        <v>0.04</v>
      </c>
      <c r="W2862" s="36">
        <v>2.74</v>
      </c>
      <c r="X2862">
        <f t="shared" si="148"/>
        <v>0.89207675889096982</v>
      </c>
    </row>
    <row r="2863" spans="1:24" x14ac:dyDescent="0.25">
      <c r="A2863" s="1">
        <v>42293</v>
      </c>
      <c r="B2863" s="1" t="s">
        <v>19</v>
      </c>
      <c r="C2863" t="s">
        <v>265</v>
      </c>
      <c r="D2863">
        <v>5</v>
      </c>
      <c r="E2863">
        <v>30</v>
      </c>
      <c r="F2863" s="17">
        <v>0.41875000000000001</v>
      </c>
      <c r="G2863" s="17">
        <v>0.44583333333333303</v>
      </c>
      <c r="H2863" s="6">
        <v>14</v>
      </c>
      <c r="I2863" t="s">
        <v>230</v>
      </c>
      <c r="J2863" t="s">
        <v>253</v>
      </c>
      <c r="K2863" t="s">
        <v>7</v>
      </c>
      <c r="L2863" t="s">
        <v>234</v>
      </c>
      <c r="M2863" t="s">
        <v>497</v>
      </c>
      <c r="N2863" t="s">
        <v>745</v>
      </c>
      <c r="O2863" t="s">
        <v>752</v>
      </c>
      <c r="P2863" t="s">
        <v>753</v>
      </c>
      <c r="Q2863" s="38">
        <v>1</v>
      </c>
      <c r="R2863" s="21">
        <v>32</v>
      </c>
      <c r="S2863" s="21">
        <v>32</v>
      </c>
      <c r="T2863" s="21">
        <f t="shared" si="150"/>
        <v>32</v>
      </c>
      <c r="V2863" s="36">
        <v>0.04</v>
      </c>
      <c r="W2863" s="36">
        <v>2.74</v>
      </c>
      <c r="X2863">
        <f t="shared" si="148"/>
        <v>0.53231773047602271</v>
      </c>
    </row>
    <row r="2864" spans="1:24" x14ac:dyDescent="0.25">
      <c r="A2864" s="13">
        <v>42295</v>
      </c>
      <c r="B2864" s="13" t="s">
        <v>19</v>
      </c>
      <c r="C2864" s="14" t="s">
        <v>385</v>
      </c>
      <c r="D2864" s="14">
        <v>14</v>
      </c>
      <c r="E2864" s="14">
        <v>30</v>
      </c>
      <c r="F2864" s="15">
        <v>945</v>
      </c>
      <c r="G2864" s="15">
        <v>1002</v>
      </c>
      <c r="H2864" s="15">
        <v>17</v>
      </c>
      <c r="I2864" s="15" t="s">
        <v>328</v>
      </c>
      <c r="J2864" s="14" t="s">
        <v>285</v>
      </c>
      <c r="K2864" s="14" t="s">
        <v>7</v>
      </c>
      <c r="L2864" s="14" t="s">
        <v>234</v>
      </c>
      <c r="M2864" t="s">
        <v>497</v>
      </c>
      <c r="N2864" t="s">
        <v>745</v>
      </c>
      <c r="O2864" t="s">
        <v>752</v>
      </c>
      <c r="P2864" t="s">
        <v>753</v>
      </c>
      <c r="Q2864" s="40">
        <v>1</v>
      </c>
      <c r="R2864" s="22">
        <v>23</v>
      </c>
      <c r="S2864" s="22">
        <v>23</v>
      </c>
      <c r="T2864" s="22">
        <f t="shared" si="150"/>
        <v>23</v>
      </c>
      <c r="U2864" s="14"/>
      <c r="V2864" s="36">
        <v>0.04</v>
      </c>
      <c r="W2864" s="36">
        <v>2.74</v>
      </c>
      <c r="X2864">
        <f t="shared" si="148"/>
        <v>0.21537448997743627</v>
      </c>
    </row>
    <row r="2865" spans="1:24" x14ac:dyDescent="0.25">
      <c r="A2865" s="1">
        <v>42295</v>
      </c>
      <c r="B2865" s="1" t="s">
        <v>19</v>
      </c>
      <c r="C2865" s="14" t="s">
        <v>215</v>
      </c>
      <c r="D2865">
        <v>13</v>
      </c>
      <c r="E2865">
        <v>30</v>
      </c>
      <c r="F2865" s="6">
        <v>1104</v>
      </c>
      <c r="G2865" s="6">
        <v>1121</v>
      </c>
      <c r="H2865" s="6">
        <v>17</v>
      </c>
      <c r="I2865" t="s">
        <v>146</v>
      </c>
      <c r="J2865" t="s">
        <v>147</v>
      </c>
      <c r="K2865" t="s">
        <v>38</v>
      </c>
      <c r="L2865" t="s">
        <v>234</v>
      </c>
      <c r="M2865" t="s">
        <v>322</v>
      </c>
      <c r="N2865" t="s">
        <v>1135</v>
      </c>
      <c r="O2865" t="s">
        <v>752</v>
      </c>
      <c r="P2865" t="s">
        <v>1147</v>
      </c>
      <c r="Q2865" s="12">
        <v>2</v>
      </c>
      <c r="R2865" s="12">
        <v>23</v>
      </c>
      <c r="S2865">
        <v>23</v>
      </c>
      <c r="T2865">
        <f t="shared" si="150"/>
        <v>23</v>
      </c>
      <c r="V2865" s="36">
        <v>0.04</v>
      </c>
      <c r="W2865" s="36">
        <v>2.74</v>
      </c>
      <c r="X2865">
        <f t="shared" si="148"/>
        <v>0.43074897995487255</v>
      </c>
    </row>
    <row r="2866" spans="1:24" x14ac:dyDescent="0.25">
      <c r="A2866" s="1">
        <v>42291</v>
      </c>
      <c r="B2866" s="1" t="s">
        <v>19</v>
      </c>
      <c r="C2866" t="s">
        <v>417</v>
      </c>
      <c r="D2866">
        <v>20</v>
      </c>
      <c r="E2866">
        <v>30</v>
      </c>
      <c r="F2866" s="6">
        <v>1226</v>
      </c>
      <c r="G2866" s="6">
        <v>1241</v>
      </c>
      <c r="H2866" s="6">
        <v>15</v>
      </c>
      <c r="I2866" t="s">
        <v>393</v>
      </c>
      <c r="J2866" t="s">
        <v>285</v>
      </c>
      <c r="K2866" t="s">
        <v>7</v>
      </c>
      <c r="L2866" t="s">
        <v>234</v>
      </c>
      <c r="M2866" t="s">
        <v>497</v>
      </c>
      <c r="N2866" t="s">
        <v>745</v>
      </c>
      <c r="O2866" t="s">
        <v>752</v>
      </c>
      <c r="P2866" t="s">
        <v>753</v>
      </c>
      <c r="Q2866" s="38">
        <v>1</v>
      </c>
      <c r="R2866" s="21">
        <v>17</v>
      </c>
      <c r="S2866" s="21">
        <v>17</v>
      </c>
      <c r="T2866" s="21">
        <f t="shared" si="150"/>
        <v>17</v>
      </c>
      <c r="V2866" s="36">
        <v>0.04</v>
      </c>
      <c r="W2866" s="36">
        <v>2.74</v>
      </c>
      <c r="X2866">
        <f t="shared" si="148"/>
        <v>9.4078424520865872E-2</v>
      </c>
    </row>
    <row r="2867" spans="1:24" x14ac:dyDescent="0.25">
      <c r="A2867" s="1">
        <v>42295</v>
      </c>
      <c r="B2867" s="1" t="s">
        <v>19</v>
      </c>
      <c r="C2867" t="s">
        <v>201</v>
      </c>
      <c r="D2867">
        <v>20</v>
      </c>
      <c r="E2867">
        <v>30</v>
      </c>
      <c r="F2867" s="6">
        <v>1051</v>
      </c>
      <c r="G2867" s="6">
        <v>1106</v>
      </c>
      <c r="H2867" s="6">
        <v>15</v>
      </c>
      <c r="I2867" t="s">
        <v>393</v>
      </c>
      <c r="J2867" t="s">
        <v>285</v>
      </c>
      <c r="K2867" t="s">
        <v>7</v>
      </c>
      <c r="L2867" t="s">
        <v>234</v>
      </c>
      <c r="M2867" t="s">
        <v>497</v>
      </c>
      <c r="N2867" t="s">
        <v>745</v>
      </c>
      <c r="O2867" t="s">
        <v>752</v>
      </c>
      <c r="P2867" t="s">
        <v>753</v>
      </c>
      <c r="Q2867" s="38">
        <v>1</v>
      </c>
      <c r="R2867" s="21">
        <v>24</v>
      </c>
      <c r="S2867" s="21">
        <v>24</v>
      </c>
      <c r="T2867" s="21">
        <f t="shared" si="150"/>
        <v>24</v>
      </c>
      <c r="V2867" s="36">
        <v>0.04</v>
      </c>
      <c r="W2867" s="36">
        <v>2.74</v>
      </c>
      <c r="X2867">
        <f t="shared" si="148"/>
        <v>0.24201305483120608</v>
      </c>
    </row>
    <row r="2868" spans="1:24" x14ac:dyDescent="0.25">
      <c r="A2868" s="1">
        <v>42296</v>
      </c>
      <c r="B2868" s="1" t="s">
        <v>19</v>
      </c>
      <c r="C2868" t="s">
        <v>441</v>
      </c>
      <c r="D2868">
        <v>10</v>
      </c>
      <c r="E2868">
        <v>30</v>
      </c>
      <c r="F2868" s="6">
        <v>843</v>
      </c>
      <c r="G2868" s="6">
        <v>858</v>
      </c>
      <c r="H2868" s="6">
        <v>15</v>
      </c>
      <c r="I2868" t="s">
        <v>393</v>
      </c>
      <c r="J2868" t="s">
        <v>285</v>
      </c>
      <c r="K2868" t="s">
        <v>7</v>
      </c>
      <c r="L2868" t="s">
        <v>234</v>
      </c>
      <c r="M2868" t="s">
        <v>497</v>
      </c>
      <c r="N2868" t="s">
        <v>745</v>
      </c>
      <c r="O2868" t="s">
        <v>752</v>
      </c>
      <c r="P2868" t="s">
        <v>753</v>
      </c>
      <c r="Q2868" s="38">
        <v>1</v>
      </c>
      <c r="R2868" s="21">
        <v>23</v>
      </c>
      <c r="S2868" s="21">
        <v>23</v>
      </c>
      <c r="T2868" s="21">
        <f t="shared" si="150"/>
        <v>23</v>
      </c>
      <c r="V2868" s="36">
        <v>0.04</v>
      </c>
      <c r="W2868" s="36">
        <v>2.74</v>
      </c>
      <c r="X2868">
        <f t="shared" si="148"/>
        <v>0.21537448997743627</v>
      </c>
    </row>
    <row r="2869" spans="1:24" x14ac:dyDescent="0.25">
      <c r="A2869" s="1">
        <v>42296</v>
      </c>
      <c r="B2869" s="1" t="s">
        <v>19</v>
      </c>
      <c r="C2869" t="s">
        <v>441</v>
      </c>
      <c r="D2869">
        <v>10</v>
      </c>
      <c r="E2869">
        <v>30</v>
      </c>
      <c r="F2869" s="6">
        <v>843</v>
      </c>
      <c r="G2869" s="6">
        <v>858</v>
      </c>
      <c r="H2869" s="6">
        <v>15</v>
      </c>
      <c r="I2869" t="s">
        <v>393</v>
      </c>
      <c r="J2869" t="s">
        <v>285</v>
      </c>
      <c r="K2869" t="s">
        <v>7</v>
      </c>
      <c r="L2869" t="s">
        <v>234</v>
      </c>
      <c r="M2869" t="s">
        <v>497</v>
      </c>
      <c r="N2869" t="s">
        <v>745</v>
      </c>
      <c r="O2869" t="s">
        <v>752</v>
      </c>
      <c r="P2869" t="s">
        <v>753</v>
      </c>
      <c r="Q2869" s="38">
        <v>1</v>
      </c>
      <c r="R2869" s="21">
        <v>26</v>
      </c>
      <c r="S2869" s="21">
        <v>26</v>
      </c>
      <c r="T2869" s="21">
        <f t="shared" si="150"/>
        <v>26</v>
      </c>
      <c r="V2869" s="36">
        <v>0.04</v>
      </c>
      <c r="W2869" s="36">
        <v>2.74</v>
      </c>
      <c r="X2869">
        <f t="shared" si="148"/>
        <v>0.3013609420307955</v>
      </c>
    </row>
    <row r="2870" spans="1:24" x14ac:dyDescent="0.25">
      <c r="A2870" s="1">
        <v>42296</v>
      </c>
      <c r="B2870" s="1" t="s">
        <v>19</v>
      </c>
      <c r="C2870" t="s">
        <v>441</v>
      </c>
      <c r="D2870">
        <v>5</v>
      </c>
      <c r="E2870">
        <v>30</v>
      </c>
      <c r="F2870" s="6">
        <v>912</v>
      </c>
      <c r="G2870" s="6">
        <v>926</v>
      </c>
      <c r="H2870" s="6">
        <v>15</v>
      </c>
      <c r="I2870" t="s">
        <v>393</v>
      </c>
      <c r="J2870" t="s">
        <v>285</v>
      </c>
      <c r="K2870" t="s">
        <v>7</v>
      </c>
      <c r="L2870" t="s">
        <v>234</v>
      </c>
      <c r="M2870" t="s">
        <v>497</v>
      </c>
      <c r="N2870" t="s">
        <v>745</v>
      </c>
      <c r="O2870" t="s">
        <v>752</v>
      </c>
      <c r="P2870" t="s">
        <v>753</v>
      </c>
      <c r="Q2870" s="38">
        <v>1</v>
      </c>
      <c r="R2870" s="21">
        <v>26</v>
      </c>
      <c r="S2870" s="21">
        <v>26</v>
      </c>
      <c r="T2870" s="21">
        <f t="shared" si="150"/>
        <v>26</v>
      </c>
      <c r="V2870" s="36">
        <v>0.04</v>
      </c>
      <c r="W2870" s="36">
        <v>2.74</v>
      </c>
      <c r="X2870">
        <f t="shared" si="148"/>
        <v>0.3013609420307955</v>
      </c>
    </row>
    <row r="2871" spans="1:24" x14ac:dyDescent="0.25">
      <c r="A2871" s="1">
        <v>42301</v>
      </c>
      <c r="B2871" s="1" t="s">
        <v>19</v>
      </c>
      <c r="C2871" t="s">
        <v>1194</v>
      </c>
      <c r="D2871">
        <v>20</v>
      </c>
      <c r="E2871">
        <v>30</v>
      </c>
      <c r="F2871" s="6">
        <v>1000</v>
      </c>
      <c r="G2871" s="6">
        <v>1015</v>
      </c>
      <c r="H2871" s="6">
        <v>15</v>
      </c>
      <c r="I2871" t="s">
        <v>393</v>
      </c>
      <c r="J2871" t="s">
        <v>285</v>
      </c>
      <c r="K2871" t="s">
        <v>7</v>
      </c>
      <c r="L2871" t="s">
        <v>234</v>
      </c>
      <c r="M2871" t="s">
        <v>497</v>
      </c>
      <c r="N2871" t="s">
        <v>745</v>
      </c>
      <c r="O2871" t="s">
        <v>752</v>
      </c>
      <c r="P2871" t="s">
        <v>753</v>
      </c>
      <c r="Q2871" s="38">
        <v>1</v>
      </c>
      <c r="R2871" s="21">
        <v>22</v>
      </c>
      <c r="S2871" s="21">
        <v>22</v>
      </c>
      <c r="T2871" s="21">
        <f t="shared" si="150"/>
        <v>22</v>
      </c>
      <c r="V2871" s="36">
        <v>0.04</v>
      </c>
      <c r="W2871" s="36">
        <v>2.74</v>
      </c>
      <c r="X2871">
        <f t="shared" si="148"/>
        <v>0.19067692378379483</v>
      </c>
    </row>
    <row r="2872" spans="1:24" x14ac:dyDescent="0.25">
      <c r="A2872" s="1">
        <v>42301</v>
      </c>
      <c r="B2872" s="1" t="s">
        <v>19</v>
      </c>
      <c r="C2872" t="s">
        <v>1194</v>
      </c>
      <c r="D2872">
        <v>10</v>
      </c>
      <c r="E2872">
        <v>30</v>
      </c>
      <c r="F2872" s="6">
        <v>1020</v>
      </c>
      <c r="G2872" s="6">
        <v>1035</v>
      </c>
      <c r="H2872" s="6">
        <v>15</v>
      </c>
      <c r="I2872" t="s">
        <v>393</v>
      </c>
      <c r="J2872" t="s">
        <v>285</v>
      </c>
      <c r="K2872" t="s">
        <v>7</v>
      </c>
      <c r="L2872" t="s">
        <v>234</v>
      </c>
      <c r="M2872" t="s">
        <v>497</v>
      </c>
      <c r="N2872" t="s">
        <v>745</v>
      </c>
      <c r="O2872" t="s">
        <v>752</v>
      </c>
      <c r="P2872" t="s">
        <v>753</v>
      </c>
      <c r="Q2872" s="38">
        <v>1</v>
      </c>
      <c r="R2872" s="21">
        <v>21</v>
      </c>
      <c r="S2872" s="21">
        <v>21</v>
      </c>
      <c r="T2872" s="21">
        <f t="shared" si="150"/>
        <v>21</v>
      </c>
      <c r="V2872" s="36">
        <v>0.04</v>
      </c>
      <c r="W2872" s="36">
        <v>2.74</v>
      </c>
      <c r="X2872">
        <f t="shared" si="148"/>
        <v>0.16785754184918342</v>
      </c>
    </row>
    <row r="2873" spans="1:24" x14ac:dyDescent="0.25">
      <c r="A2873" s="1">
        <v>42301</v>
      </c>
      <c r="B2873" s="1" t="s">
        <v>19</v>
      </c>
      <c r="C2873" t="s">
        <v>1194</v>
      </c>
      <c r="D2873">
        <v>10</v>
      </c>
      <c r="E2873">
        <v>30</v>
      </c>
      <c r="F2873" s="6">
        <v>1020</v>
      </c>
      <c r="G2873" s="6">
        <v>1035</v>
      </c>
      <c r="H2873" s="6">
        <v>15</v>
      </c>
      <c r="I2873" t="s">
        <v>393</v>
      </c>
      <c r="J2873" t="s">
        <v>285</v>
      </c>
      <c r="K2873" t="s">
        <v>7</v>
      </c>
      <c r="L2873" t="s">
        <v>234</v>
      </c>
      <c r="M2873" t="s">
        <v>497</v>
      </c>
      <c r="N2873" t="s">
        <v>745</v>
      </c>
      <c r="O2873" t="s">
        <v>752</v>
      </c>
      <c r="P2873" t="s">
        <v>753</v>
      </c>
      <c r="Q2873" s="38">
        <v>1</v>
      </c>
      <c r="R2873" s="21">
        <v>27</v>
      </c>
      <c r="S2873" s="21">
        <v>27</v>
      </c>
      <c r="T2873" s="21">
        <f t="shared" si="150"/>
        <v>27</v>
      </c>
      <c r="V2873" s="36">
        <v>0.04</v>
      </c>
      <c r="W2873" s="36">
        <v>2.74</v>
      </c>
      <c r="X2873">
        <f t="shared" si="148"/>
        <v>0.33419250458709032</v>
      </c>
    </row>
    <row r="2874" spans="1:24" x14ac:dyDescent="0.25">
      <c r="A2874" s="1">
        <v>42294</v>
      </c>
      <c r="B2874" s="1" t="s">
        <v>19</v>
      </c>
      <c r="C2874">
        <v>1134</v>
      </c>
      <c r="D2874">
        <v>10</v>
      </c>
      <c r="E2874">
        <v>30</v>
      </c>
      <c r="F2874" s="17">
        <v>0.47569444444444398</v>
      </c>
      <c r="G2874" s="17">
        <v>0.49305555555555602</v>
      </c>
      <c r="H2874" s="6">
        <v>14</v>
      </c>
      <c r="I2874" t="s">
        <v>230</v>
      </c>
      <c r="J2874" t="s">
        <v>231</v>
      </c>
      <c r="K2874" t="s">
        <v>7</v>
      </c>
      <c r="L2874" t="s">
        <v>234</v>
      </c>
      <c r="M2874" t="s">
        <v>497</v>
      </c>
      <c r="N2874" t="s">
        <v>745</v>
      </c>
      <c r="O2874" t="s">
        <v>752</v>
      </c>
      <c r="P2874" t="s">
        <v>753</v>
      </c>
      <c r="Q2874" s="38">
        <v>10</v>
      </c>
      <c r="R2874" s="21">
        <v>28</v>
      </c>
      <c r="S2874" s="21">
        <v>32</v>
      </c>
      <c r="T2874" s="21">
        <f t="shared" si="150"/>
        <v>30</v>
      </c>
      <c r="V2874" s="36">
        <v>0.04</v>
      </c>
      <c r="W2874" s="36">
        <v>2.74</v>
      </c>
      <c r="X2874">
        <f t="shared" si="148"/>
        <v>4.4603837944548488</v>
      </c>
    </row>
    <row r="2875" spans="1:24" x14ac:dyDescent="0.25">
      <c r="A2875" s="1">
        <v>42292</v>
      </c>
      <c r="B2875" s="9" t="s">
        <v>19</v>
      </c>
      <c r="C2875" s="10" t="s">
        <v>100</v>
      </c>
      <c r="D2875" s="11">
        <v>15</v>
      </c>
      <c r="E2875" s="11">
        <v>30</v>
      </c>
      <c r="F2875" s="11">
        <v>1342</v>
      </c>
      <c r="G2875" s="11">
        <v>1357</v>
      </c>
      <c r="H2875" s="11">
        <v>15</v>
      </c>
      <c r="I2875" s="11" t="s">
        <v>10</v>
      </c>
      <c r="J2875" s="11" t="s">
        <v>20</v>
      </c>
      <c r="K2875" t="s">
        <v>7</v>
      </c>
      <c r="L2875" s="11" t="s">
        <v>102</v>
      </c>
      <c r="M2875" t="s">
        <v>509</v>
      </c>
      <c r="N2875" t="s">
        <v>772</v>
      </c>
      <c r="O2875" t="s">
        <v>776</v>
      </c>
      <c r="P2875" t="s">
        <v>777</v>
      </c>
      <c r="Q2875" s="38">
        <v>1</v>
      </c>
      <c r="R2875" s="21">
        <v>11</v>
      </c>
      <c r="S2875" s="21">
        <v>11</v>
      </c>
      <c r="T2875" s="21">
        <f t="shared" si="150"/>
        <v>11</v>
      </c>
      <c r="V2875" s="36">
        <v>9.4000000000000004E-3</v>
      </c>
      <c r="W2875" s="36">
        <v>3.15</v>
      </c>
      <c r="X2875">
        <f t="shared" si="148"/>
        <v>1.7927296933383338E-2</v>
      </c>
    </row>
    <row r="2876" spans="1:24" x14ac:dyDescent="0.25">
      <c r="A2876" s="1">
        <v>42295</v>
      </c>
      <c r="B2876" s="1" t="s">
        <v>19</v>
      </c>
      <c r="C2876" t="s">
        <v>385</v>
      </c>
      <c r="D2876">
        <v>14</v>
      </c>
      <c r="E2876">
        <v>30</v>
      </c>
      <c r="F2876" s="6">
        <v>945</v>
      </c>
      <c r="G2876" s="6">
        <v>1002</v>
      </c>
      <c r="H2876" s="6">
        <v>17</v>
      </c>
      <c r="I2876" s="6" t="s">
        <v>328</v>
      </c>
      <c r="J2876" t="s">
        <v>285</v>
      </c>
      <c r="K2876" t="s">
        <v>7</v>
      </c>
      <c r="L2876" t="s">
        <v>102</v>
      </c>
      <c r="M2876" t="s">
        <v>509</v>
      </c>
      <c r="N2876" t="s">
        <v>772</v>
      </c>
      <c r="O2876" t="s">
        <v>776</v>
      </c>
      <c r="P2876" t="s">
        <v>777</v>
      </c>
      <c r="Q2876" s="38">
        <v>1</v>
      </c>
      <c r="R2876" s="21">
        <v>10</v>
      </c>
      <c r="S2876" s="21">
        <v>10</v>
      </c>
      <c r="T2876" s="21">
        <f t="shared" si="150"/>
        <v>10</v>
      </c>
      <c r="V2876" s="36">
        <v>9.4000000000000004E-3</v>
      </c>
      <c r="W2876" s="36">
        <v>3.15</v>
      </c>
      <c r="X2876">
        <f t="shared" si="148"/>
        <v>1.3277852919453891E-2</v>
      </c>
    </row>
    <row r="2877" spans="1:24" x14ac:dyDescent="0.25">
      <c r="A2877" s="1">
        <v>42291</v>
      </c>
      <c r="B2877" s="1" t="s">
        <v>19</v>
      </c>
      <c r="C2877" t="s">
        <v>321</v>
      </c>
      <c r="D2877">
        <v>10</v>
      </c>
      <c r="E2877">
        <v>30</v>
      </c>
      <c r="F2877" s="17">
        <v>0.44930555555555557</v>
      </c>
      <c r="G2877" s="17">
        <v>0.46249999999999997</v>
      </c>
      <c r="H2877">
        <v>10</v>
      </c>
      <c r="I2877" t="s">
        <v>230</v>
      </c>
      <c r="J2877" t="s">
        <v>253</v>
      </c>
      <c r="K2877" t="s">
        <v>7</v>
      </c>
      <c r="L2877" t="s">
        <v>1177</v>
      </c>
      <c r="M2877" t="s">
        <v>322</v>
      </c>
      <c r="N2877" t="s">
        <v>1135</v>
      </c>
      <c r="Q2877" s="38">
        <v>1</v>
      </c>
      <c r="R2877" s="21">
        <v>2</v>
      </c>
      <c r="S2877" s="21">
        <v>2</v>
      </c>
      <c r="T2877" s="21">
        <f t="shared" si="150"/>
        <v>2</v>
      </c>
      <c r="U2877" t="s">
        <v>323</v>
      </c>
      <c r="X2877">
        <f t="shared" si="148"/>
        <v>0</v>
      </c>
    </row>
    <row r="2878" spans="1:24" x14ac:dyDescent="0.25">
      <c r="A2878" s="1">
        <v>42295</v>
      </c>
      <c r="B2878" s="1" t="s">
        <v>19</v>
      </c>
      <c r="C2878">
        <v>1179</v>
      </c>
      <c r="D2878">
        <v>20</v>
      </c>
      <c r="E2878">
        <v>30</v>
      </c>
      <c r="H2878" s="6">
        <v>17</v>
      </c>
      <c r="I2878" t="s">
        <v>230</v>
      </c>
      <c r="J2878" t="s">
        <v>253</v>
      </c>
      <c r="K2878" t="s">
        <v>38</v>
      </c>
      <c r="L2878" t="s">
        <v>1177</v>
      </c>
      <c r="M2878" t="s">
        <v>322</v>
      </c>
      <c r="N2878" t="s">
        <v>1135</v>
      </c>
      <c r="Q2878" s="12">
        <v>50</v>
      </c>
      <c r="R2878">
        <v>1</v>
      </c>
      <c r="S2878">
        <v>1</v>
      </c>
      <c r="T2878">
        <f t="shared" si="150"/>
        <v>1</v>
      </c>
      <c r="U2878" t="s">
        <v>263</v>
      </c>
      <c r="X2878">
        <f t="shared" si="148"/>
        <v>0</v>
      </c>
    </row>
    <row r="2879" spans="1:24" x14ac:dyDescent="0.25">
      <c r="A2879" s="13">
        <v>42292</v>
      </c>
      <c r="B2879" s="13" t="s">
        <v>19</v>
      </c>
      <c r="C2879" s="14" t="s">
        <v>336</v>
      </c>
      <c r="D2879" s="14">
        <v>42</v>
      </c>
      <c r="E2879" s="14">
        <v>30</v>
      </c>
      <c r="F2879" s="15">
        <v>859</v>
      </c>
      <c r="G2879" s="15">
        <v>913</v>
      </c>
      <c r="H2879" s="15">
        <v>14</v>
      </c>
      <c r="I2879" s="14" t="s">
        <v>328</v>
      </c>
      <c r="J2879" s="14" t="s">
        <v>329</v>
      </c>
      <c r="K2879" s="14" t="s">
        <v>38</v>
      </c>
      <c r="L2879" s="14" t="s">
        <v>1177</v>
      </c>
      <c r="M2879" t="s">
        <v>322</v>
      </c>
      <c r="N2879" s="14"/>
      <c r="O2879" s="14"/>
      <c r="P2879" s="14"/>
      <c r="Q2879" s="16"/>
      <c r="R2879" s="14"/>
      <c r="S2879" s="14"/>
      <c r="T2879" s="14"/>
      <c r="U2879" s="14" t="s">
        <v>342</v>
      </c>
      <c r="X2879" t="e">
        <f t="shared" si="148"/>
        <v>#NUM!</v>
      </c>
    </row>
    <row r="2880" spans="1:24" x14ac:dyDescent="0.25">
      <c r="A2880" s="13">
        <v>42297</v>
      </c>
      <c r="B2880" s="13" t="s">
        <v>19</v>
      </c>
      <c r="C2880" s="14" t="s">
        <v>389</v>
      </c>
      <c r="D2880" s="14">
        <v>10</v>
      </c>
      <c r="E2880" s="14">
        <v>30</v>
      </c>
      <c r="F2880" s="15">
        <v>935</v>
      </c>
      <c r="G2880" s="15">
        <v>951</v>
      </c>
      <c r="H2880" s="15">
        <v>16</v>
      </c>
      <c r="I2880" s="15" t="s">
        <v>328</v>
      </c>
      <c r="J2880" s="14" t="s">
        <v>147</v>
      </c>
      <c r="K2880" s="14" t="s">
        <v>7</v>
      </c>
      <c r="L2880" s="14" t="s">
        <v>1177</v>
      </c>
      <c r="M2880" t="s">
        <v>322</v>
      </c>
      <c r="N2880" s="14"/>
      <c r="O2880" s="14"/>
      <c r="P2880" s="14"/>
      <c r="Q2880" s="40">
        <v>1</v>
      </c>
      <c r="R2880" s="22">
        <v>28</v>
      </c>
      <c r="S2880" s="22">
        <v>28</v>
      </c>
      <c r="T2880" s="22">
        <f>AVERAGE(R2880:S2880)</f>
        <v>28</v>
      </c>
      <c r="U2880" s="14"/>
      <c r="X2880">
        <f t="shared" si="148"/>
        <v>0</v>
      </c>
    </row>
    <row r="2881" spans="1:24" x14ac:dyDescent="0.25">
      <c r="A2881" s="1">
        <v>42289</v>
      </c>
      <c r="B2881" s="1" t="s">
        <v>19</v>
      </c>
      <c r="C2881" t="s">
        <v>302</v>
      </c>
      <c r="D2881">
        <v>5</v>
      </c>
      <c r="E2881">
        <v>30</v>
      </c>
      <c r="F2881" s="17">
        <v>0.55902777777777801</v>
      </c>
      <c r="G2881" s="17">
        <v>0.57847222222222205</v>
      </c>
      <c r="H2881">
        <v>12</v>
      </c>
      <c r="I2881" t="s">
        <v>230</v>
      </c>
      <c r="J2881" t="s">
        <v>253</v>
      </c>
      <c r="K2881" t="s">
        <v>7</v>
      </c>
      <c r="L2881" t="s">
        <v>31</v>
      </c>
      <c r="M2881" t="s">
        <v>497</v>
      </c>
      <c r="N2881" t="s">
        <v>745</v>
      </c>
      <c r="O2881" t="s">
        <v>758</v>
      </c>
      <c r="P2881" t="s">
        <v>759</v>
      </c>
      <c r="Q2881" s="38">
        <v>1</v>
      </c>
      <c r="R2881" s="21">
        <v>20</v>
      </c>
      <c r="S2881" s="21">
        <v>20</v>
      </c>
      <c r="T2881" s="21">
        <f>AVERAGE(R2881:S2881)</f>
        <v>20</v>
      </c>
      <c r="V2881" s="36">
        <v>1.11E-2</v>
      </c>
      <c r="W2881" s="36">
        <v>3.23</v>
      </c>
      <c r="X2881">
        <f t="shared" si="148"/>
        <v>0.17686824430314765</v>
      </c>
    </row>
    <row r="2882" spans="1:24" x14ac:dyDescent="0.25">
      <c r="A2882" s="1">
        <v>42290</v>
      </c>
      <c r="B2882" s="1" t="s">
        <v>19</v>
      </c>
      <c r="C2882" t="s">
        <v>314</v>
      </c>
      <c r="D2882">
        <v>5</v>
      </c>
      <c r="E2882">
        <v>30</v>
      </c>
      <c r="F2882" s="17">
        <v>0.41666666666666702</v>
      </c>
      <c r="G2882" s="17">
        <v>0.43472222222222201</v>
      </c>
      <c r="H2882">
        <v>7</v>
      </c>
      <c r="I2882" t="s">
        <v>230</v>
      </c>
      <c r="J2882" t="s">
        <v>253</v>
      </c>
      <c r="K2882" t="s">
        <v>7</v>
      </c>
      <c r="L2882" t="s">
        <v>31</v>
      </c>
      <c r="M2882" t="s">
        <v>497</v>
      </c>
      <c r="N2882" t="s">
        <v>745</v>
      </c>
      <c r="O2882" t="s">
        <v>758</v>
      </c>
      <c r="P2882" t="s">
        <v>759</v>
      </c>
      <c r="Q2882" s="38">
        <v>1</v>
      </c>
      <c r="R2882" s="21">
        <v>16</v>
      </c>
      <c r="S2882" s="21">
        <v>16</v>
      </c>
      <c r="T2882" s="21">
        <f>AVERAGE(R2882:S2882)</f>
        <v>16</v>
      </c>
      <c r="V2882" s="36">
        <v>1.11E-2</v>
      </c>
      <c r="W2882" s="36">
        <v>3.23</v>
      </c>
      <c r="X2882">
        <f t="shared" si="148"/>
        <v>8.6026157085934432E-2</v>
      </c>
    </row>
    <row r="2883" spans="1:24" x14ac:dyDescent="0.25">
      <c r="A2883" s="1">
        <v>42290</v>
      </c>
      <c r="B2883" s="1" t="s">
        <v>19</v>
      </c>
      <c r="C2883">
        <v>1092</v>
      </c>
      <c r="D2883">
        <v>20</v>
      </c>
      <c r="E2883">
        <v>30</v>
      </c>
      <c r="F2883" s="17">
        <v>0.54166666666666696</v>
      </c>
      <c r="G2883" s="17">
        <v>0.57291666666666696</v>
      </c>
      <c r="H2883"/>
      <c r="I2883" t="s">
        <v>230</v>
      </c>
      <c r="J2883" t="s">
        <v>253</v>
      </c>
      <c r="K2883" t="s">
        <v>7</v>
      </c>
      <c r="L2883" t="s">
        <v>31</v>
      </c>
      <c r="M2883" t="s">
        <v>497</v>
      </c>
      <c r="N2883" t="s">
        <v>745</v>
      </c>
      <c r="O2883" t="s">
        <v>758</v>
      </c>
      <c r="P2883" t="s">
        <v>759</v>
      </c>
      <c r="Q2883" s="38">
        <v>2</v>
      </c>
      <c r="R2883" s="21">
        <v>20</v>
      </c>
      <c r="S2883" s="21">
        <v>20</v>
      </c>
      <c r="T2883" s="21">
        <f>AVERAGE(R2883:S2883)</f>
        <v>20</v>
      </c>
      <c r="V2883" s="36">
        <v>1.11E-2</v>
      </c>
      <c r="W2883" s="36">
        <v>3.23</v>
      </c>
      <c r="X2883">
        <f t="shared" si="148"/>
        <v>0.35373648860629531</v>
      </c>
    </row>
    <row r="2884" spans="1:24" x14ac:dyDescent="0.25">
      <c r="A2884" s="1">
        <v>42293</v>
      </c>
      <c r="B2884" s="1" t="s">
        <v>19</v>
      </c>
      <c r="C2884" t="s">
        <v>268</v>
      </c>
      <c r="D2884">
        <v>20</v>
      </c>
      <c r="E2884">
        <v>26.9</v>
      </c>
      <c r="F2884" s="17">
        <v>0.34861111111111098</v>
      </c>
      <c r="G2884" s="17">
        <v>0.375</v>
      </c>
      <c r="H2884" s="6">
        <v>14</v>
      </c>
      <c r="I2884" t="s">
        <v>230</v>
      </c>
      <c r="J2884" t="s">
        <v>253</v>
      </c>
      <c r="K2884" t="s">
        <v>7</v>
      </c>
      <c r="L2884" t="s">
        <v>31</v>
      </c>
      <c r="M2884" t="s">
        <v>497</v>
      </c>
      <c r="N2884" t="s">
        <v>745</v>
      </c>
      <c r="O2884" t="s">
        <v>758</v>
      </c>
      <c r="P2884" t="s">
        <v>759</v>
      </c>
      <c r="Q2884" s="38">
        <v>1</v>
      </c>
      <c r="R2884" s="21">
        <v>18</v>
      </c>
      <c r="S2884" s="21">
        <v>18</v>
      </c>
      <c r="T2884" s="21">
        <f>AVERAGE(R2884:S2884)</f>
        <v>18</v>
      </c>
      <c r="V2884" s="36">
        <v>1.11E-2</v>
      </c>
      <c r="W2884" s="36">
        <v>3.23</v>
      </c>
      <c r="X2884">
        <f t="shared" ref="X2884:X2947" si="151">(V2884*T2884^W2884)/1000*Q2884</f>
        <v>0.12584998562282598</v>
      </c>
    </row>
    <row r="2885" spans="1:24" x14ac:dyDescent="0.25">
      <c r="A2885" s="1">
        <v>42293</v>
      </c>
      <c r="B2885" s="1" t="s">
        <v>19</v>
      </c>
      <c r="C2885" t="s">
        <v>265</v>
      </c>
      <c r="D2885">
        <v>5</v>
      </c>
      <c r="E2885">
        <v>30</v>
      </c>
      <c r="F2885" s="17">
        <v>0.41875000000000001</v>
      </c>
      <c r="G2885" s="17">
        <v>0.44583333333333303</v>
      </c>
      <c r="H2885" s="6">
        <v>14</v>
      </c>
      <c r="I2885" t="s">
        <v>230</v>
      </c>
      <c r="J2885" t="s">
        <v>253</v>
      </c>
      <c r="K2885" t="s">
        <v>38</v>
      </c>
      <c r="L2885" t="s">
        <v>31</v>
      </c>
      <c r="M2885" t="s">
        <v>497</v>
      </c>
      <c r="N2885" t="s">
        <v>745</v>
      </c>
      <c r="O2885" t="s">
        <v>758</v>
      </c>
      <c r="P2885" t="s">
        <v>759</v>
      </c>
      <c r="Q2885" s="12"/>
      <c r="R2885"/>
      <c r="S2885"/>
      <c r="T2885"/>
      <c r="U2885" t="s">
        <v>238</v>
      </c>
      <c r="V2885" s="36">
        <v>1.11E-2</v>
      </c>
      <c r="W2885" s="36">
        <v>3.23</v>
      </c>
      <c r="X2885">
        <f t="shared" si="151"/>
        <v>0</v>
      </c>
    </row>
    <row r="2886" spans="1:24" x14ac:dyDescent="0.25">
      <c r="A2886" s="1">
        <v>42293</v>
      </c>
      <c r="B2886" s="1" t="s">
        <v>19</v>
      </c>
      <c r="C2886" t="s">
        <v>276</v>
      </c>
      <c r="D2886">
        <v>10</v>
      </c>
      <c r="E2886">
        <v>30</v>
      </c>
      <c r="F2886" s="17">
        <v>0.58125000000000004</v>
      </c>
      <c r="G2886" s="17">
        <v>0.61111111111111105</v>
      </c>
      <c r="H2886" s="6">
        <v>15</v>
      </c>
      <c r="I2886" t="s">
        <v>230</v>
      </c>
      <c r="J2886" t="s">
        <v>253</v>
      </c>
      <c r="K2886" t="s">
        <v>7</v>
      </c>
      <c r="L2886" t="s">
        <v>31</v>
      </c>
      <c r="M2886" t="s">
        <v>497</v>
      </c>
      <c r="N2886" t="s">
        <v>745</v>
      </c>
      <c r="O2886" t="s">
        <v>758</v>
      </c>
      <c r="P2886" t="s">
        <v>759</v>
      </c>
      <c r="Q2886" s="38">
        <v>1</v>
      </c>
      <c r="R2886" s="21">
        <v>20</v>
      </c>
      <c r="S2886" s="21">
        <v>20</v>
      </c>
      <c r="T2886" s="21">
        <f t="shared" ref="T2886:T2916" si="152">AVERAGE(R2886:S2886)</f>
        <v>20</v>
      </c>
      <c r="V2886" s="36">
        <v>1.11E-2</v>
      </c>
      <c r="W2886" s="36">
        <v>3.23</v>
      </c>
      <c r="X2886">
        <f t="shared" si="151"/>
        <v>0.17686824430314765</v>
      </c>
    </row>
    <row r="2887" spans="1:24" x14ac:dyDescent="0.25">
      <c r="A2887" s="1">
        <v>42289</v>
      </c>
      <c r="B2887" s="1" t="s">
        <v>19</v>
      </c>
      <c r="C2887" s="8" t="s">
        <v>22</v>
      </c>
      <c r="D2887">
        <v>10</v>
      </c>
      <c r="E2887">
        <v>30</v>
      </c>
      <c r="F2887" s="6">
        <v>848</v>
      </c>
      <c r="G2887" s="6">
        <v>902</v>
      </c>
      <c r="H2887" s="6">
        <v>14</v>
      </c>
      <c r="I2887" t="s">
        <v>10</v>
      </c>
      <c r="J2887" t="s">
        <v>20</v>
      </c>
      <c r="K2887" t="s">
        <v>7</v>
      </c>
      <c r="L2887" t="s">
        <v>31</v>
      </c>
      <c r="M2887" t="s">
        <v>497</v>
      </c>
      <c r="N2887" t="s">
        <v>745</v>
      </c>
      <c r="O2887" t="s">
        <v>758</v>
      </c>
      <c r="P2887" t="s">
        <v>759</v>
      </c>
      <c r="Q2887" s="38">
        <v>1</v>
      </c>
      <c r="R2887" s="21">
        <v>22</v>
      </c>
      <c r="S2887" s="21">
        <v>22</v>
      </c>
      <c r="T2887" s="21">
        <f t="shared" si="152"/>
        <v>22</v>
      </c>
      <c r="V2887" s="36">
        <v>1.11E-2</v>
      </c>
      <c r="W2887" s="36">
        <v>3.23</v>
      </c>
      <c r="X2887">
        <f t="shared" si="151"/>
        <v>0.24062915049014716</v>
      </c>
    </row>
    <row r="2888" spans="1:24" x14ac:dyDescent="0.25">
      <c r="A2888" s="1">
        <v>42289</v>
      </c>
      <c r="B2888" s="1" t="s">
        <v>19</v>
      </c>
      <c r="C2888" s="8" t="s">
        <v>22</v>
      </c>
      <c r="D2888">
        <v>10</v>
      </c>
      <c r="E2888">
        <v>30</v>
      </c>
      <c r="F2888" s="6">
        <v>848</v>
      </c>
      <c r="G2888" s="6">
        <v>902</v>
      </c>
      <c r="H2888" s="6">
        <v>14</v>
      </c>
      <c r="I2888" t="s">
        <v>10</v>
      </c>
      <c r="J2888" t="s">
        <v>20</v>
      </c>
      <c r="K2888" t="s">
        <v>7</v>
      </c>
      <c r="L2888" t="s">
        <v>31</v>
      </c>
      <c r="M2888" t="s">
        <v>497</v>
      </c>
      <c r="N2888" t="s">
        <v>745</v>
      </c>
      <c r="O2888" t="s">
        <v>758</v>
      </c>
      <c r="P2888" t="s">
        <v>759</v>
      </c>
      <c r="Q2888" s="38">
        <v>1</v>
      </c>
      <c r="R2888" s="21">
        <v>20</v>
      </c>
      <c r="S2888" s="21">
        <v>20</v>
      </c>
      <c r="T2888" s="21">
        <f t="shared" si="152"/>
        <v>20</v>
      </c>
      <c r="V2888" s="36">
        <v>1.11E-2</v>
      </c>
      <c r="W2888" s="36">
        <v>3.23</v>
      </c>
      <c r="X2888">
        <f t="shared" si="151"/>
        <v>0.17686824430314765</v>
      </c>
    </row>
    <row r="2889" spans="1:24" x14ac:dyDescent="0.25">
      <c r="A2889" s="1">
        <v>42289</v>
      </c>
      <c r="B2889" s="1" t="s">
        <v>19</v>
      </c>
      <c r="C2889" s="8" t="s">
        <v>22</v>
      </c>
      <c r="D2889">
        <v>10</v>
      </c>
      <c r="E2889">
        <v>30</v>
      </c>
      <c r="F2889" s="6">
        <v>848</v>
      </c>
      <c r="G2889" s="6">
        <v>902</v>
      </c>
      <c r="H2889" s="6">
        <v>14</v>
      </c>
      <c r="I2889" t="s">
        <v>10</v>
      </c>
      <c r="J2889" t="s">
        <v>20</v>
      </c>
      <c r="K2889" t="s">
        <v>7</v>
      </c>
      <c r="L2889" t="s">
        <v>31</v>
      </c>
      <c r="M2889" t="s">
        <v>497</v>
      </c>
      <c r="N2889" t="s">
        <v>745</v>
      </c>
      <c r="O2889" t="s">
        <v>758</v>
      </c>
      <c r="P2889" t="s">
        <v>759</v>
      </c>
      <c r="Q2889" s="38">
        <v>1</v>
      </c>
      <c r="R2889" s="21">
        <v>18</v>
      </c>
      <c r="S2889" s="21">
        <v>18</v>
      </c>
      <c r="T2889" s="21">
        <f t="shared" si="152"/>
        <v>18</v>
      </c>
      <c r="V2889" s="36">
        <v>1.11E-2</v>
      </c>
      <c r="W2889" s="36">
        <v>3.23</v>
      </c>
      <c r="X2889">
        <f t="shared" si="151"/>
        <v>0.12584998562282598</v>
      </c>
    </row>
    <row r="2890" spans="1:24" x14ac:dyDescent="0.25">
      <c r="A2890" s="1">
        <v>42289</v>
      </c>
      <c r="B2890" s="1" t="s">
        <v>19</v>
      </c>
      <c r="C2890" s="8" t="s">
        <v>22</v>
      </c>
      <c r="D2890">
        <v>10</v>
      </c>
      <c r="E2890">
        <v>30</v>
      </c>
      <c r="F2890" s="6">
        <v>848</v>
      </c>
      <c r="G2890" s="6">
        <v>902</v>
      </c>
      <c r="H2890" s="6">
        <v>14</v>
      </c>
      <c r="I2890" t="s">
        <v>10</v>
      </c>
      <c r="J2890" t="s">
        <v>20</v>
      </c>
      <c r="K2890" t="s">
        <v>7</v>
      </c>
      <c r="L2890" t="s">
        <v>31</v>
      </c>
      <c r="M2890" t="s">
        <v>497</v>
      </c>
      <c r="N2890" t="s">
        <v>745</v>
      </c>
      <c r="O2890" t="s">
        <v>758</v>
      </c>
      <c r="P2890" t="s">
        <v>759</v>
      </c>
      <c r="Q2890" s="38">
        <v>6</v>
      </c>
      <c r="R2890" s="21">
        <v>15</v>
      </c>
      <c r="S2890" s="21">
        <v>18</v>
      </c>
      <c r="T2890" s="21">
        <f t="shared" si="152"/>
        <v>16.5</v>
      </c>
      <c r="V2890" s="36">
        <v>1.11E-2</v>
      </c>
      <c r="W2890" s="36">
        <v>3.23</v>
      </c>
      <c r="X2890">
        <f t="shared" si="151"/>
        <v>0.57009517974208657</v>
      </c>
    </row>
    <row r="2891" spans="1:24" x14ac:dyDescent="0.25">
      <c r="A2891" s="1">
        <v>42289</v>
      </c>
      <c r="B2891" s="1" t="s">
        <v>19</v>
      </c>
      <c r="C2891" s="8" t="s">
        <v>48</v>
      </c>
      <c r="D2891">
        <v>5</v>
      </c>
      <c r="E2891">
        <v>30</v>
      </c>
      <c r="F2891" s="6">
        <v>1151</v>
      </c>
      <c r="G2891" s="6">
        <v>1207</v>
      </c>
      <c r="H2891" s="6">
        <v>16</v>
      </c>
      <c r="I2891" t="s">
        <v>10</v>
      </c>
      <c r="J2891" t="s">
        <v>20</v>
      </c>
      <c r="K2891" t="s">
        <v>7</v>
      </c>
      <c r="L2891" t="s">
        <v>31</v>
      </c>
      <c r="M2891" t="s">
        <v>497</v>
      </c>
      <c r="N2891" t="s">
        <v>745</v>
      </c>
      <c r="O2891" t="s">
        <v>758</v>
      </c>
      <c r="P2891" t="s">
        <v>759</v>
      </c>
      <c r="Q2891" s="38">
        <v>1</v>
      </c>
      <c r="R2891" s="21">
        <v>15</v>
      </c>
      <c r="S2891" s="21">
        <v>15</v>
      </c>
      <c r="T2891" s="21">
        <f t="shared" si="152"/>
        <v>15</v>
      </c>
      <c r="V2891" s="36">
        <v>1.11E-2</v>
      </c>
      <c r="W2891" s="36">
        <v>3.23</v>
      </c>
      <c r="X2891">
        <f t="shared" si="151"/>
        <v>6.9838957112554181E-2</v>
      </c>
    </row>
    <row r="2892" spans="1:24" x14ac:dyDescent="0.25">
      <c r="A2892" s="1">
        <v>42289</v>
      </c>
      <c r="B2892" s="1" t="s">
        <v>19</v>
      </c>
      <c r="C2892" s="8" t="s">
        <v>48</v>
      </c>
      <c r="D2892">
        <v>5</v>
      </c>
      <c r="E2892">
        <v>30</v>
      </c>
      <c r="F2892" s="6">
        <v>1151</v>
      </c>
      <c r="G2892" s="6">
        <v>1207</v>
      </c>
      <c r="H2892" s="6">
        <v>16</v>
      </c>
      <c r="I2892" t="s">
        <v>10</v>
      </c>
      <c r="J2892" t="s">
        <v>20</v>
      </c>
      <c r="K2892" t="s">
        <v>7</v>
      </c>
      <c r="L2892" t="s">
        <v>31</v>
      </c>
      <c r="M2892" t="s">
        <v>497</v>
      </c>
      <c r="N2892" t="s">
        <v>745</v>
      </c>
      <c r="O2892" t="s">
        <v>758</v>
      </c>
      <c r="P2892" t="s">
        <v>759</v>
      </c>
      <c r="Q2892" s="38">
        <v>1</v>
      </c>
      <c r="R2892" s="21">
        <v>16</v>
      </c>
      <c r="S2892" s="21">
        <v>16</v>
      </c>
      <c r="T2892" s="21">
        <f t="shared" si="152"/>
        <v>16</v>
      </c>
      <c r="V2892" s="36">
        <v>1.11E-2</v>
      </c>
      <c r="W2892" s="36">
        <v>3.23</v>
      </c>
      <c r="X2892">
        <f t="shared" si="151"/>
        <v>8.6026157085934432E-2</v>
      </c>
    </row>
    <row r="2893" spans="1:24" x14ac:dyDescent="0.25">
      <c r="A2893" s="1">
        <v>42289</v>
      </c>
      <c r="B2893" s="1" t="s">
        <v>19</v>
      </c>
      <c r="C2893" s="8" t="s">
        <v>70</v>
      </c>
      <c r="D2893">
        <v>20</v>
      </c>
      <c r="E2893">
        <v>30</v>
      </c>
      <c r="F2893" s="6">
        <v>1445</v>
      </c>
      <c r="G2893" s="6">
        <v>1500</v>
      </c>
      <c r="H2893" s="6">
        <v>15</v>
      </c>
      <c r="I2893" t="s">
        <v>10</v>
      </c>
      <c r="J2893" t="s">
        <v>20</v>
      </c>
      <c r="K2893" t="s">
        <v>7</v>
      </c>
      <c r="L2893" t="s">
        <v>31</v>
      </c>
      <c r="M2893" t="s">
        <v>497</v>
      </c>
      <c r="N2893" t="s">
        <v>745</v>
      </c>
      <c r="O2893" t="s">
        <v>758</v>
      </c>
      <c r="P2893" t="s">
        <v>759</v>
      </c>
      <c r="Q2893" s="38">
        <v>2</v>
      </c>
      <c r="R2893" s="21">
        <v>20</v>
      </c>
      <c r="S2893" s="21">
        <v>20</v>
      </c>
      <c r="T2893" s="21">
        <f t="shared" si="152"/>
        <v>20</v>
      </c>
      <c r="V2893" s="36">
        <v>1.11E-2</v>
      </c>
      <c r="W2893" s="36">
        <v>3.23</v>
      </c>
      <c r="X2893">
        <f t="shared" si="151"/>
        <v>0.35373648860629531</v>
      </c>
    </row>
    <row r="2894" spans="1:24" x14ac:dyDescent="0.25">
      <c r="A2894" s="1">
        <v>42289</v>
      </c>
      <c r="B2894" s="1" t="s">
        <v>19</v>
      </c>
      <c r="C2894" s="8" t="s">
        <v>70</v>
      </c>
      <c r="D2894">
        <v>20</v>
      </c>
      <c r="E2894">
        <v>30</v>
      </c>
      <c r="F2894" s="6">
        <v>1445</v>
      </c>
      <c r="G2894" s="6">
        <v>1500</v>
      </c>
      <c r="H2894" s="6">
        <v>15</v>
      </c>
      <c r="I2894" t="s">
        <v>10</v>
      </c>
      <c r="J2894" t="s">
        <v>20</v>
      </c>
      <c r="K2894" t="s">
        <v>7</v>
      </c>
      <c r="L2894" t="s">
        <v>31</v>
      </c>
      <c r="M2894" t="s">
        <v>497</v>
      </c>
      <c r="N2894" t="s">
        <v>745</v>
      </c>
      <c r="O2894" t="s">
        <v>758</v>
      </c>
      <c r="P2894" t="s">
        <v>759</v>
      </c>
      <c r="Q2894" s="38">
        <v>1</v>
      </c>
      <c r="R2894" s="21">
        <v>18</v>
      </c>
      <c r="S2894" s="21">
        <v>18</v>
      </c>
      <c r="T2894" s="21">
        <f t="shared" si="152"/>
        <v>18</v>
      </c>
      <c r="V2894" s="36">
        <v>1.11E-2</v>
      </c>
      <c r="W2894" s="36">
        <v>3.23</v>
      </c>
      <c r="X2894">
        <f t="shared" si="151"/>
        <v>0.12584998562282598</v>
      </c>
    </row>
    <row r="2895" spans="1:24" x14ac:dyDescent="0.25">
      <c r="A2895" s="1">
        <v>42289</v>
      </c>
      <c r="B2895" s="1" t="s">
        <v>19</v>
      </c>
      <c r="C2895" t="s">
        <v>145</v>
      </c>
      <c r="D2895">
        <v>13.3</v>
      </c>
      <c r="E2895">
        <v>30</v>
      </c>
      <c r="F2895" s="6">
        <v>940</v>
      </c>
      <c r="G2895" s="6">
        <v>957</v>
      </c>
      <c r="H2895" s="6">
        <v>17</v>
      </c>
      <c r="I2895" t="s">
        <v>146</v>
      </c>
      <c r="J2895" t="s">
        <v>147</v>
      </c>
      <c r="K2895" t="s">
        <v>7</v>
      </c>
      <c r="L2895" t="s">
        <v>31</v>
      </c>
      <c r="M2895" t="s">
        <v>497</v>
      </c>
      <c r="N2895" t="s">
        <v>745</v>
      </c>
      <c r="O2895" t="s">
        <v>758</v>
      </c>
      <c r="P2895" t="s">
        <v>759</v>
      </c>
      <c r="Q2895" s="38">
        <v>3</v>
      </c>
      <c r="R2895" s="21">
        <v>5</v>
      </c>
      <c r="S2895" s="21">
        <v>30</v>
      </c>
      <c r="T2895" s="21">
        <f t="shared" si="152"/>
        <v>17.5</v>
      </c>
      <c r="V2895" s="36">
        <v>1.11E-2</v>
      </c>
      <c r="W2895" s="36">
        <v>3.23</v>
      </c>
      <c r="X2895">
        <f t="shared" si="151"/>
        <v>0.34471257829237401</v>
      </c>
    </row>
    <row r="2896" spans="1:24" x14ac:dyDescent="0.25">
      <c r="A2896" s="1">
        <v>42289</v>
      </c>
      <c r="B2896" s="1" t="s">
        <v>19</v>
      </c>
      <c r="C2896" t="s">
        <v>152</v>
      </c>
      <c r="D2896">
        <v>9.1999999999999993</v>
      </c>
      <c r="E2896">
        <v>30</v>
      </c>
      <c r="F2896" s="6">
        <v>1204</v>
      </c>
      <c r="G2896" s="6">
        <v>1220</v>
      </c>
      <c r="H2896" s="6">
        <v>16</v>
      </c>
      <c r="I2896" t="s">
        <v>146</v>
      </c>
      <c r="J2896" t="s">
        <v>147</v>
      </c>
      <c r="K2896" t="s">
        <v>38</v>
      </c>
      <c r="L2896" t="s">
        <v>31</v>
      </c>
      <c r="M2896" t="s">
        <v>497</v>
      </c>
      <c r="N2896" t="s">
        <v>745</v>
      </c>
      <c r="O2896" t="s">
        <v>758</v>
      </c>
      <c r="P2896" t="s">
        <v>759</v>
      </c>
      <c r="Q2896" s="12">
        <v>1</v>
      </c>
      <c r="R2896" s="12">
        <v>20</v>
      </c>
      <c r="S2896">
        <v>20</v>
      </c>
      <c r="T2896">
        <f t="shared" si="152"/>
        <v>20</v>
      </c>
      <c r="V2896" s="36">
        <v>1.11E-2</v>
      </c>
      <c r="W2896" s="36">
        <v>3.23</v>
      </c>
      <c r="X2896">
        <f t="shared" si="151"/>
        <v>0.17686824430314765</v>
      </c>
    </row>
    <row r="2897" spans="1:24" x14ac:dyDescent="0.25">
      <c r="A2897" s="1">
        <v>42289</v>
      </c>
      <c r="B2897" s="1" t="s">
        <v>19</v>
      </c>
      <c r="C2897" t="s">
        <v>360</v>
      </c>
      <c r="D2897">
        <v>5</v>
      </c>
      <c r="E2897">
        <v>30</v>
      </c>
      <c r="F2897" s="6">
        <v>1237</v>
      </c>
      <c r="G2897" s="6">
        <v>1146</v>
      </c>
      <c r="H2897" s="6">
        <v>9</v>
      </c>
      <c r="I2897" t="s">
        <v>328</v>
      </c>
      <c r="J2897" t="s">
        <v>329</v>
      </c>
      <c r="K2897" t="s">
        <v>7</v>
      </c>
      <c r="L2897" t="s">
        <v>31</v>
      </c>
      <c r="M2897" t="s">
        <v>497</v>
      </c>
      <c r="N2897" t="s">
        <v>745</v>
      </c>
      <c r="O2897" t="s">
        <v>758</v>
      </c>
      <c r="P2897" t="s">
        <v>759</v>
      </c>
      <c r="Q2897" s="38">
        <v>1</v>
      </c>
      <c r="R2897" s="21">
        <v>18</v>
      </c>
      <c r="S2897" s="21">
        <v>18</v>
      </c>
      <c r="T2897" s="21">
        <f t="shared" si="152"/>
        <v>18</v>
      </c>
      <c r="V2897" s="36">
        <v>1.11E-2</v>
      </c>
      <c r="W2897" s="36">
        <v>3.23</v>
      </c>
      <c r="X2897">
        <f t="shared" si="151"/>
        <v>0.12584998562282598</v>
      </c>
    </row>
    <row r="2898" spans="1:24" x14ac:dyDescent="0.25">
      <c r="A2898" s="1">
        <v>42289</v>
      </c>
      <c r="B2898" s="1" t="s">
        <v>19</v>
      </c>
      <c r="C2898" t="s">
        <v>397</v>
      </c>
      <c r="D2898">
        <v>10</v>
      </c>
      <c r="E2898">
        <v>30</v>
      </c>
      <c r="F2898" s="6">
        <v>1045</v>
      </c>
      <c r="G2898" s="6">
        <v>1100</v>
      </c>
      <c r="H2898" s="6">
        <v>15</v>
      </c>
      <c r="I2898" t="s">
        <v>393</v>
      </c>
      <c r="J2898" t="s">
        <v>285</v>
      </c>
      <c r="K2898" t="s">
        <v>7</v>
      </c>
      <c r="L2898" t="s">
        <v>31</v>
      </c>
      <c r="M2898" t="s">
        <v>497</v>
      </c>
      <c r="N2898" t="s">
        <v>745</v>
      </c>
      <c r="O2898" t="s">
        <v>758</v>
      </c>
      <c r="P2898" t="s">
        <v>759</v>
      </c>
      <c r="Q2898" s="38">
        <v>2</v>
      </c>
      <c r="R2898" s="21">
        <v>17</v>
      </c>
      <c r="S2898" s="21">
        <v>17</v>
      </c>
      <c r="T2898" s="21">
        <f t="shared" si="152"/>
        <v>17</v>
      </c>
      <c r="V2898" s="36">
        <v>1.11E-2</v>
      </c>
      <c r="W2898" s="36">
        <v>3.23</v>
      </c>
      <c r="X2898">
        <f t="shared" si="151"/>
        <v>0.2092680803636047</v>
      </c>
    </row>
    <row r="2899" spans="1:24" x14ac:dyDescent="0.25">
      <c r="A2899" s="1">
        <v>42289</v>
      </c>
      <c r="B2899" s="1" t="s">
        <v>19</v>
      </c>
      <c r="C2899" t="s">
        <v>397</v>
      </c>
      <c r="D2899">
        <v>10</v>
      </c>
      <c r="E2899">
        <v>30</v>
      </c>
      <c r="F2899" s="6">
        <v>1045</v>
      </c>
      <c r="G2899" s="6">
        <v>1100</v>
      </c>
      <c r="H2899" s="6">
        <v>15</v>
      </c>
      <c r="I2899" t="s">
        <v>393</v>
      </c>
      <c r="J2899" t="s">
        <v>285</v>
      </c>
      <c r="K2899" t="s">
        <v>7</v>
      </c>
      <c r="L2899" t="s">
        <v>31</v>
      </c>
      <c r="M2899" t="s">
        <v>497</v>
      </c>
      <c r="N2899" t="s">
        <v>745</v>
      </c>
      <c r="O2899" t="s">
        <v>758</v>
      </c>
      <c r="P2899" t="s">
        <v>759</v>
      </c>
      <c r="Q2899" s="38">
        <v>2</v>
      </c>
      <c r="R2899" s="21">
        <v>16</v>
      </c>
      <c r="S2899" s="21">
        <v>16</v>
      </c>
      <c r="T2899" s="21">
        <f t="shared" si="152"/>
        <v>16</v>
      </c>
      <c r="V2899" s="36">
        <v>1.11E-2</v>
      </c>
      <c r="W2899" s="36">
        <v>3.23</v>
      </c>
      <c r="X2899">
        <f t="shared" si="151"/>
        <v>0.17205231417186886</v>
      </c>
    </row>
    <row r="2900" spans="1:24" x14ac:dyDescent="0.25">
      <c r="A2900" s="1">
        <v>42289</v>
      </c>
      <c r="B2900" s="1" t="s">
        <v>19</v>
      </c>
      <c r="C2900" t="s">
        <v>397</v>
      </c>
      <c r="D2900">
        <v>10</v>
      </c>
      <c r="E2900">
        <v>30</v>
      </c>
      <c r="F2900" s="6">
        <v>1045</v>
      </c>
      <c r="G2900" s="6">
        <v>1100</v>
      </c>
      <c r="H2900" s="6">
        <v>15</v>
      </c>
      <c r="I2900" t="s">
        <v>393</v>
      </c>
      <c r="J2900" t="s">
        <v>285</v>
      </c>
      <c r="K2900" t="s">
        <v>7</v>
      </c>
      <c r="L2900" t="s">
        <v>31</v>
      </c>
      <c r="M2900" t="s">
        <v>497</v>
      </c>
      <c r="N2900" t="s">
        <v>745</v>
      </c>
      <c r="O2900" t="s">
        <v>758</v>
      </c>
      <c r="P2900" t="s">
        <v>759</v>
      </c>
      <c r="Q2900" s="38">
        <v>1</v>
      </c>
      <c r="R2900" s="21">
        <v>18</v>
      </c>
      <c r="S2900" s="21">
        <v>18</v>
      </c>
      <c r="T2900" s="21">
        <f t="shared" si="152"/>
        <v>18</v>
      </c>
      <c r="V2900" s="36">
        <v>1.11E-2</v>
      </c>
      <c r="W2900" s="36">
        <v>3.23</v>
      </c>
      <c r="X2900">
        <f t="shared" si="151"/>
        <v>0.12584998562282598</v>
      </c>
    </row>
    <row r="2901" spans="1:24" x14ac:dyDescent="0.25">
      <c r="A2901" s="1">
        <v>42289</v>
      </c>
      <c r="B2901" s="1" t="s">
        <v>19</v>
      </c>
      <c r="C2901" t="s">
        <v>397</v>
      </c>
      <c r="D2901">
        <v>10</v>
      </c>
      <c r="E2901">
        <v>30</v>
      </c>
      <c r="F2901" s="6">
        <v>1045</v>
      </c>
      <c r="G2901" s="6">
        <v>1100</v>
      </c>
      <c r="H2901" s="6">
        <v>15</v>
      </c>
      <c r="I2901" t="s">
        <v>393</v>
      </c>
      <c r="J2901" t="s">
        <v>285</v>
      </c>
      <c r="K2901" t="s">
        <v>7</v>
      </c>
      <c r="L2901" t="s">
        <v>31</v>
      </c>
      <c r="M2901" t="s">
        <v>497</v>
      </c>
      <c r="N2901" t="s">
        <v>745</v>
      </c>
      <c r="O2901" t="s">
        <v>758</v>
      </c>
      <c r="P2901" t="s">
        <v>759</v>
      </c>
      <c r="Q2901" s="38">
        <v>8</v>
      </c>
      <c r="R2901" s="21">
        <v>15</v>
      </c>
      <c r="S2901" s="21">
        <v>15</v>
      </c>
      <c r="T2901" s="21">
        <f t="shared" si="152"/>
        <v>15</v>
      </c>
      <c r="V2901" s="36">
        <v>1.11E-2</v>
      </c>
      <c r="W2901" s="36">
        <v>3.23</v>
      </c>
      <c r="X2901">
        <f t="shared" si="151"/>
        <v>0.55871165690043345</v>
      </c>
    </row>
    <row r="2902" spans="1:24" x14ac:dyDescent="0.25">
      <c r="A2902" s="1">
        <v>42289</v>
      </c>
      <c r="B2902" s="1" t="s">
        <v>19</v>
      </c>
      <c r="C2902" t="s">
        <v>398</v>
      </c>
      <c r="D2902">
        <v>5</v>
      </c>
      <c r="E2902">
        <v>30</v>
      </c>
      <c r="F2902" s="6">
        <v>1309</v>
      </c>
      <c r="G2902" s="6">
        <v>1324</v>
      </c>
      <c r="H2902" s="6">
        <v>15</v>
      </c>
      <c r="I2902" t="s">
        <v>393</v>
      </c>
      <c r="J2902" t="s">
        <v>285</v>
      </c>
      <c r="K2902" t="s">
        <v>7</v>
      </c>
      <c r="L2902" t="s">
        <v>31</v>
      </c>
      <c r="M2902" t="s">
        <v>497</v>
      </c>
      <c r="N2902" t="s">
        <v>745</v>
      </c>
      <c r="O2902" t="s">
        <v>758</v>
      </c>
      <c r="P2902" t="s">
        <v>759</v>
      </c>
      <c r="Q2902" s="38">
        <v>1</v>
      </c>
      <c r="R2902" s="21">
        <v>14</v>
      </c>
      <c r="S2902" s="21">
        <v>14</v>
      </c>
      <c r="T2902" s="21">
        <f t="shared" si="152"/>
        <v>14</v>
      </c>
      <c r="V2902" s="36">
        <v>1.11E-2</v>
      </c>
      <c r="W2902" s="36">
        <v>3.23</v>
      </c>
      <c r="X2902">
        <f t="shared" si="151"/>
        <v>5.5887738217250814E-2</v>
      </c>
    </row>
    <row r="2903" spans="1:24" x14ac:dyDescent="0.25">
      <c r="A2903" s="1">
        <v>42289</v>
      </c>
      <c r="B2903" s="1" t="s">
        <v>19</v>
      </c>
      <c r="C2903" t="s">
        <v>398</v>
      </c>
      <c r="D2903">
        <v>5</v>
      </c>
      <c r="E2903">
        <v>30</v>
      </c>
      <c r="F2903" s="6">
        <v>1309</v>
      </c>
      <c r="G2903" s="6">
        <v>1324</v>
      </c>
      <c r="H2903" s="6">
        <v>15</v>
      </c>
      <c r="I2903" t="s">
        <v>393</v>
      </c>
      <c r="J2903" t="s">
        <v>285</v>
      </c>
      <c r="K2903" t="s">
        <v>7</v>
      </c>
      <c r="L2903" t="s">
        <v>31</v>
      </c>
      <c r="M2903" t="s">
        <v>497</v>
      </c>
      <c r="N2903" t="s">
        <v>745</v>
      </c>
      <c r="O2903" t="s">
        <v>758</v>
      </c>
      <c r="P2903" t="s">
        <v>759</v>
      </c>
      <c r="Q2903" s="38">
        <v>2</v>
      </c>
      <c r="R2903" s="21">
        <v>16</v>
      </c>
      <c r="S2903" s="21">
        <v>16</v>
      </c>
      <c r="T2903" s="21">
        <f t="shared" si="152"/>
        <v>16</v>
      </c>
      <c r="V2903" s="36">
        <v>1.11E-2</v>
      </c>
      <c r="W2903" s="36">
        <v>3.23</v>
      </c>
      <c r="X2903">
        <f t="shared" si="151"/>
        <v>0.17205231417186886</v>
      </c>
    </row>
    <row r="2904" spans="1:24" x14ac:dyDescent="0.25">
      <c r="A2904" s="1">
        <v>42289</v>
      </c>
      <c r="B2904" s="1" t="s">
        <v>19</v>
      </c>
      <c r="C2904" t="s">
        <v>400</v>
      </c>
      <c r="D2904">
        <v>20</v>
      </c>
      <c r="E2904">
        <v>30</v>
      </c>
      <c r="F2904" s="6">
        <v>1359</v>
      </c>
      <c r="G2904" s="6">
        <v>1414</v>
      </c>
      <c r="H2904" s="6">
        <v>15</v>
      </c>
      <c r="I2904" t="s">
        <v>393</v>
      </c>
      <c r="J2904" t="s">
        <v>285</v>
      </c>
      <c r="K2904" t="s">
        <v>7</v>
      </c>
      <c r="L2904" t="s">
        <v>31</v>
      </c>
      <c r="M2904" t="s">
        <v>497</v>
      </c>
      <c r="N2904" t="s">
        <v>745</v>
      </c>
      <c r="O2904" t="s">
        <v>758</v>
      </c>
      <c r="P2904" t="s">
        <v>759</v>
      </c>
      <c r="Q2904" s="38">
        <v>1</v>
      </c>
      <c r="R2904" s="21">
        <v>9</v>
      </c>
      <c r="S2904" s="21">
        <v>9</v>
      </c>
      <c r="T2904" s="21">
        <f t="shared" si="152"/>
        <v>9</v>
      </c>
      <c r="V2904" s="36">
        <v>1.11E-2</v>
      </c>
      <c r="W2904" s="36">
        <v>3.23</v>
      </c>
      <c r="X2904">
        <f t="shared" si="151"/>
        <v>1.3413011108814665E-2</v>
      </c>
    </row>
    <row r="2905" spans="1:24" x14ac:dyDescent="0.25">
      <c r="A2905" s="1">
        <v>42289</v>
      </c>
      <c r="B2905" s="1" t="s">
        <v>19</v>
      </c>
      <c r="C2905" s="8" t="s">
        <v>452</v>
      </c>
      <c r="D2905">
        <v>20</v>
      </c>
      <c r="E2905">
        <v>30</v>
      </c>
      <c r="F2905" s="6">
        <v>1500</v>
      </c>
      <c r="G2905" s="6">
        <v>1533</v>
      </c>
      <c r="H2905" s="6">
        <v>33</v>
      </c>
      <c r="I2905" t="s">
        <v>447</v>
      </c>
      <c r="J2905" t="s">
        <v>231</v>
      </c>
      <c r="K2905" t="s">
        <v>7</v>
      </c>
      <c r="L2905" t="s">
        <v>31</v>
      </c>
      <c r="M2905" t="s">
        <v>497</v>
      </c>
      <c r="N2905" t="s">
        <v>745</v>
      </c>
      <c r="O2905" t="s">
        <v>758</v>
      </c>
      <c r="P2905" t="s">
        <v>759</v>
      </c>
      <c r="Q2905" s="38">
        <v>2</v>
      </c>
      <c r="R2905" s="21">
        <v>2</v>
      </c>
      <c r="S2905" s="21">
        <v>2</v>
      </c>
      <c r="T2905" s="21">
        <f t="shared" si="152"/>
        <v>2</v>
      </c>
      <c r="V2905" s="36">
        <v>1.11E-2</v>
      </c>
      <c r="W2905" s="36">
        <v>3.23</v>
      </c>
      <c r="X2905">
        <f t="shared" si="151"/>
        <v>2.0829548698358163E-4</v>
      </c>
    </row>
    <row r="2906" spans="1:24" x14ac:dyDescent="0.25">
      <c r="A2906" s="1">
        <v>42290</v>
      </c>
      <c r="B2906" s="1" t="s">
        <v>19</v>
      </c>
      <c r="C2906" s="8" t="s">
        <v>69</v>
      </c>
      <c r="D2906">
        <v>10</v>
      </c>
      <c r="E2906">
        <v>30</v>
      </c>
      <c r="F2906" s="6">
        <v>1107</v>
      </c>
      <c r="G2906" s="6">
        <v>1121</v>
      </c>
      <c r="H2906" s="6">
        <v>14</v>
      </c>
      <c r="I2906" t="s">
        <v>10</v>
      </c>
      <c r="J2906" t="s">
        <v>20</v>
      </c>
      <c r="K2906" t="s">
        <v>7</v>
      </c>
      <c r="L2906" t="s">
        <v>31</v>
      </c>
      <c r="M2906" t="s">
        <v>497</v>
      </c>
      <c r="N2906" t="s">
        <v>745</v>
      </c>
      <c r="O2906" t="s">
        <v>758</v>
      </c>
      <c r="P2906" t="s">
        <v>759</v>
      </c>
      <c r="Q2906" s="38">
        <v>6</v>
      </c>
      <c r="R2906" s="21">
        <v>18</v>
      </c>
      <c r="S2906" s="21">
        <v>20</v>
      </c>
      <c r="T2906" s="21">
        <f t="shared" si="152"/>
        <v>19</v>
      </c>
      <c r="V2906" s="36">
        <v>1.11E-2</v>
      </c>
      <c r="W2906" s="36">
        <v>3.23</v>
      </c>
      <c r="X2906">
        <f t="shared" si="151"/>
        <v>0.89918356469163963</v>
      </c>
    </row>
    <row r="2907" spans="1:24" x14ac:dyDescent="0.25">
      <c r="A2907" s="1">
        <v>42290</v>
      </c>
      <c r="B2907" s="1" t="s">
        <v>19</v>
      </c>
      <c r="C2907" s="8" t="s">
        <v>74</v>
      </c>
      <c r="D2907">
        <v>10</v>
      </c>
      <c r="E2907">
        <v>30</v>
      </c>
      <c r="F2907" s="6">
        <v>1152</v>
      </c>
      <c r="G2907" s="6">
        <v>1207</v>
      </c>
      <c r="H2907" s="6">
        <v>15</v>
      </c>
      <c r="I2907" t="s">
        <v>10</v>
      </c>
      <c r="J2907" t="s">
        <v>20</v>
      </c>
      <c r="K2907" t="s">
        <v>7</v>
      </c>
      <c r="L2907" t="s">
        <v>31</v>
      </c>
      <c r="M2907" t="s">
        <v>497</v>
      </c>
      <c r="N2907" t="s">
        <v>745</v>
      </c>
      <c r="O2907" t="s">
        <v>758</v>
      </c>
      <c r="P2907" t="s">
        <v>759</v>
      </c>
      <c r="Q2907" s="38">
        <v>1</v>
      </c>
      <c r="R2907" s="21">
        <v>20</v>
      </c>
      <c r="S2907" s="21">
        <v>20</v>
      </c>
      <c r="T2907" s="21">
        <f t="shared" si="152"/>
        <v>20</v>
      </c>
      <c r="V2907" s="36">
        <v>1.11E-2</v>
      </c>
      <c r="W2907" s="36">
        <v>3.23</v>
      </c>
      <c r="X2907">
        <f t="shared" si="151"/>
        <v>0.17686824430314765</v>
      </c>
    </row>
    <row r="2908" spans="1:24" x14ac:dyDescent="0.25">
      <c r="A2908" s="1">
        <v>42290</v>
      </c>
      <c r="B2908" s="1" t="s">
        <v>19</v>
      </c>
      <c r="C2908" s="8" t="s">
        <v>74</v>
      </c>
      <c r="D2908">
        <v>10</v>
      </c>
      <c r="E2908">
        <v>30</v>
      </c>
      <c r="F2908" s="6">
        <v>1152</v>
      </c>
      <c r="G2908" s="6">
        <v>1207</v>
      </c>
      <c r="H2908" s="6">
        <v>15</v>
      </c>
      <c r="I2908" t="s">
        <v>10</v>
      </c>
      <c r="J2908" t="s">
        <v>20</v>
      </c>
      <c r="K2908" t="s">
        <v>7</v>
      </c>
      <c r="L2908" t="s">
        <v>31</v>
      </c>
      <c r="M2908" t="s">
        <v>497</v>
      </c>
      <c r="N2908" t="s">
        <v>745</v>
      </c>
      <c r="O2908" t="s">
        <v>758</v>
      </c>
      <c r="P2908" t="s">
        <v>759</v>
      </c>
      <c r="Q2908" s="38">
        <v>1</v>
      </c>
      <c r="R2908" s="21">
        <v>23</v>
      </c>
      <c r="S2908" s="21">
        <v>23</v>
      </c>
      <c r="T2908" s="21">
        <f t="shared" si="152"/>
        <v>23</v>
      </c>
      <c r="V2908" s="36">
        <v>1.11E-2</v>
      </c>
      <c r="W2908" s="36">
        <v>3.23</v>
      </c>
      <c r="X2908">
        <f t="shared" si="151"/>
        <v>0.27778186482652029</v>
      </c>
    </row>
    <row r="2909" spans="1:24" x14ac:dyDescent="0.25">
      <c r="A2909" s="1">
        <v>42290</v>
      </c>
      <c r="B2909" s="1" t="s">
        <v>19</v>
      </c>
      <c r="C2909" s="8" t="s">
        <v>79</v>
      </c>
      <c r="D2909">
        <v>5</v>
      </c>
      <c r="E2909">
        <v>30</v>
      </c>
      <c r="F2909" s="6">
        <v>1240</v>
      </c>
      <c r="G2909" s="6">
        <v>1254</v>
      </c>
      <c r="H2909" s="6">
        <v>14</v>
      </c>
      <c r="I2909" t="s">
        <v>10</v>
      </c>
      <c r="J2909" t="s">
        <v>20</v>
      </c>
      <c r="K2909" t="s">
        <v>7</v>
      </c>
      <c r="L2909" t="s">
        <v>31</v>
      </c>
      <c r="M2909" t="s">
        <v>497</v>
      </c>
      <c r="N2909" t="s">
        <v>745</v>
      </c>
      <c r="O2909" t="s">
        <v>758</v>
      </c>
      <c r="P2909" t="s">
        <v>759</v>
      </c>
      <c r="Q2909" s="38">
        <v>1</v>
      </c>
      <c r="R2909" s="21">
        <v>21</v>
      </c>
      <c r="S2909" s="21">
        <v>21</v>
      </c>
      <c r="T2909" s="21">
        <f t="shared" si="152"/>
        <v>21</v>
      </c>
      <c r="V2909" s="36">
        <v>1.11E-2</v>
      </c>
      <c r="W2909" s="36">
        <v>3.23</v>
      </c>
      <c r="X2909">
        <f t="shared" si="151"/>
        <v>0.2070576595819198</v>
      </c>
    </row>
    <row r="2910" spans="1:24" x14ac:dyDescent="0.25">
      <c r="A2910" s="1">
        <v>42290</v>
      </c>
      <c r="B2910" s="1" t="s">
        <v>19</v>
      </c>
      <c r="C2910" s="8" t="s">
        <v>79</v>
      </c>
      <c r="D2910">
        <v>5</v>
      </c>
      <c r="E2910">
        <v>30</v>
      </c>
      <c r="F2910" s="6">
        <v>1240</v>
      </c>
      <c r="G2910" s="6">
        <v>1254</v>
      </c>
      <c r="H2910" s="6">
        <v>14</v>
      </c>
      <c r="I2910" t="s">
        <v>10</v>
      </c>
      <c r="J2910" t="s">
        <v>20</v>
      </c>
      <c r="K2910" t="s">
        <v>7</v>
      </c>
      <c r="L2910" t="s">
        <v>31</v>
      </c>
      <c r="M2910" t="s">
        <v>497</v>
      </c>
      <c r="N2910" t="s">
        <v>745</v>
      </c>
      <c r="O2910" t="s">
        <v>758</v>
      </c>
      <c r="P2910" t="s">
        <v>759</v>
      </c>
      <c r="Q2910" s="38">
        <v>1</v>
      </c>
      <c r="R2910" s="21">
        <v>20</v>
      </c>
      <c r="S2910" s="21">
        <v>20</v>
      </c>
      <c r="T2910" s="21">
        <f t="shared" si="152"/>
        <v>20</v>
      </c>
      <c r="V2910" s="36">
        <v>1.11E-2</v>
      </c>
      <c r="W2910" s="36">
        <v>3.23</v>
      </c>
      <c r="X2910">
        <f t="shared" si="151"/>
        <v>0.17686824430314765</v>
      </c>
    </row>
    <row r="2911" spans="1:24" x14ac:dyDescent="0.25">
      <c r="A2911" s="1">
        <v>42290</v>
      </c>
      <c r="B2911" s="1" t="s">
        <v>19</v>
      </c>
      <c r="C2911" s="8" t="s">
        <v>79</v>
      </c>
      <c r="D2911">
        <v>5</v>
      </c>
      <c r="E2911">
        <v>30</v>
      </c>
      <c r="F2911" s="6">
        <v>1240</v>
      </c>
      <c r="G2911" s="6">
        <v>1254</v>
      </c>
      <c r="H2911" s="6">
        <v>14</v>
      </c>
      <c r="I2911" t="s">
        <v>10</v>
      </c>
      <c r="J2911" t="s">
        <v>20</v>
      </c>
      <c r="K2911" t="s">
        <v>7</v>
      </c>
      <c r="L2911" t="s">
        <v>31</v>
      </c>
      <c r="M2911" t="s">
        <v>497</v>
      </c>
      <c r="N2911" t="s">
        <v>745</v>
      </c>
      <c r="O2911" t="s">
        <v>758</v>
      </c>
      <c r="P2911" t="s">
        <v>759</v>
      </c>
      <c r="Q2911" s="38">
        <v>1</v>
      </c>
      <c r="R2911" s="21">
        <v>23</v>
      </c>
      <c r="S2911" s="21">
        <v>23</v>
      </c>
      <c r="T2911" s="21">
        <f t="shared" si="152"/>
        <v>23</v>
      </c>
      <c r="V2911" s="36">
        <v>1.11E-2</v>
      </c>
      <c r="W2911" s="36">
        <v>3.23</v>
      </c>
      <c r="X2911">
        <f t="shared" si="151"/>
        <v>0.27778186482652029</v>
      </c>
    </row>
    <row r="2912" spans="1:24" x14ac:dyDescent="0.25">
      <c r="A2912" s="1">
        <v>42290</v>
      </c>
      <c r="B2912" s="1" t="s">
        <v>19</v>
      </c>
      <c r="C2912" s="8" t="s">
        <v>84</v>
      </c>
      <c r="D2912">
        <v>5</v>
      </c>
      <c r="E2912">
        <v>30</v>
      </c>
      <c r="F2912" s="6">
        <v>1523</v>
      </c>
      <c r="G2912" s="6">
        <v>1538</v>
      </c>
      <c r="H2912" s="6">
        <v>15</v>
      </c>
      <c r="I2912" t="s">
        <v>10</v>
      </c>
      <c r="J2912" t="s">
        <v>20</v>
      </c>
      <c r="K2912" t="s">
        <v>7</v>
      </c>
      <c r="L2912" t="s">
        <v>31</v>
      </c>
      <c r="M2912" t="s">
        <v>497</v>
      </c>
      <c r="N2912" t="s">
        <v>745</v>
      </c>
      <c r="O2912" t="s">
        <v>758</v>
      </c>
      <c r="P2912" t="s">
        <v>759</v>
      </c>
      <c r="Q2912" s="38">
        <v>1</v>
      </c>
      <c r="R2912" s="21">
        <v>24</v>
      </c>
      <c r="S2912" s="21">
        <v>24</v>
      </c>
      <c r="T2912" s="21">
        <f t="shared" si="152"/>
        <v>24</v>
      </c>
      <c r="V2912" s="36">
        <v>1.11E-2</v>
      </c>
      <c r="W2912" s="36">
        <v>3.23</v>
      </c>
      <c r="X2912">
        <f t="shared" si="151"/>
        <v>0.31871704451159988</v>
      </c>
    </row>
    <row r="2913" spans="1:24" x14ac:dyDescent="0.25">
      <c r="A2913" s="1">
        <v>42290</v>
      </c>
      <c r="B2913" s="1" t="s">
        <v>19</v>
      </c>
      <c r="C2913" s="8" t="s">
        <v>84</v>
      </c>
      <c r="D2913">
        <v>5</v>
      </c>
      <c r="E2913">
        <v>30</v>
      </c>
      <c r="F2913" s="6">
        <v>1523</v>
      </c>
      <c r="G2913" s="6">
        <v>1538</v>
      </c>
      <c r="H2913" s="6">
        <v>15</v>
      </c>
      <c r="I2913" t="s">
        <v>10</v>
      </c>
      <c r="J2913" t="s">
        <v>20</v>
      </c>
      <c r="K2913" t="s">
        <v>7</v>
      </c>
      <c r="L2913" t="s">
        <v>31</v>
      </c>
      <c r="M2913" t="s">
        <v>497</v>
      </c>
      <c r="N2913" t="s">
        <v>745</v>
      </c>
      <c r="O2913" t="s">
        <v>758</v>
      </c>
      <c r="P2913" t="s">
        <v>759</v>
      </c>
      <c r="Q2913" s="38">
        <v>1</v>
      </c>
      <c r="R2913" s="21">
        <v>25</v>
      </c>
      <c r="S2913" s="21">
        <v>25</v>
      </c>
      <c r="T2913" s="21">
        <f t="shared" si="152"/>
        <v>25</v>
      </c>
      <c r="V2913" s="36">
        <v>1.11E-2</v>
      </c>
      <c r="W2913" s="36">
        <v>3.23</v>
      </c>
      <c r="X2913">
        <f t="shared" si="151"/>
        <v>0.36363795504231239</v>
      </c>
    </row>
    <row r="2914" spans="1:24" x14ac:dyDescent="0.25">
      <c r="A2914" s="1">
        <v>42290</v>
      </c>
      <c r="B2914" s="1" t="s">
        <v>19</v>
      </c>
      <c r="C2914" s="8" t="s">
        <v>84</v>
      </c>
      <c r="D2914">
        <v>5</v>
      </c>
      <c r="E2914">
        <v>30</v>
      </c>
      <c r="F2914" s="6">
        <v>1523</v>
      </c>
      <c r="G2914" s="6">
        <v>1538</v>
      </c>
      <c r="H2914" s="6">
        <v>15</v>
      </c>
      <c r="I2914" t="s">
        <v>10</v>
      </c>
      <c r="J2914" t="s">
        <v>20</v>
      </c>
      <c r="K2914" t="s">
        <v>7</v>
      </c>
      <c r="L2914" t="s">
        <v>31</v>
      </c>
      <c r="M2914" t="s">
        <v>497</v>
      </c>
      <c r="N2914" t="s">
        <v>745</v>
      </c>
      <c r="O2914" t="s">
        <v>758</v>
      </c>
      <c r="P2914" t="s">
        <v>759</v>
      </c>
      <c r="Q2914" s="38">
        <v>1</v>
      </c>
      <c r="R2914" s="21">
        <v>23</v>
      </c>
      <c r="S2914" s="21">
        <v>23</v>
      </c>
      <c r="T2914" s="21">
        <f t="shared" si="152"/>
        <v>23</v>
      </c>
      <c r="V2914" s="36">
        <v>1.11E-2</v>
      </c>
      <c r="W2914" s="36">
        <v>3.23</v>
      </c>
      <c r="X2914">
        <f t="shared" si="151"/>
        <v>0.27778186482652029</v>
      </c>
    </row>
    <row r="2915" spans="1:24" x14ac:dyDescent="0.25">
      <c r="A2915" s="1">
        <v>42290</v>
      </c>
      <c r="B2915" s="1" t="s">
        <v>19</v>
      </c>
      <c r="C2915" s="8" t="s">
        <v>84</v>
      </c>
      <c r="D2915">
        <v>5</v>
      </c>
      <c r="E2915">
        <v>30</v>
      </c>
      <c r="F2915" s="6">
        <v>1523</v>
      </c>
      <c r="G2915" s="6">
        <v>1538</v>
      </c>
      <c r="H2915" s="6">
        <v>15</v>
      </c>
      <c r="I2915" t="s">
        <v>10</v>
      </c>
      <c r="J2915" t="s">
        <v>20</v>
      </c>
      <c r="K2915" t="s">
        <v>7</v>
      </c>
      <c r="L2915" t="s">
        <v>31</v>
      </c>
      <c r="M2915" t="s">
        <v>497</v>
      </c>
      <c r="N2915" t="s">
        <v>745</v>
      </c>
      <c r="O2915" t="s">
        <v>758</v>
      </c>
      <c r="P2915" t="s">
        <v>759</v>
      </c>
      <c r="Q2915" s="38">
        <v>1</v>
      </c>
      <c r="R2915" s="21">
        <v>18</v>
      </c>
      <c r="S2915" s="21">
        <v>18</v>
      </c>
      <c r="T2915" s="21">
        <f t="shared" si="152"/>
        <v>18</v>
      </c>
      <c r="V2915" s="36">
        <v>1.11E-2</v>
      </c>
      <c r="W2915" s="36">
        <v>3.23</v>
      </c>
      <c r="X2915">
        <f t="shared" si="151"/>
        <v>0.12584998562282598</v>
      </c>
    </row>
    <row r="2916" spans="1:24" x14ac:dyDescent="0.25">
      <c r="A2916" s="1">
        <v>42290</v>
      </c>
      <c r="B2916" s="1" t="s">
        <v>19</v>
      </c>
      <c r="C2916" t="s">
        <v>158</v>
      </c>
      <c r="D2916">
        <v>7.4</v>
      </c>
      <c r="E2916">
        <v>30</v>
      </c>
      <c r="F2916" s="6">
        <v>932</v>
      </c>
      <c r="G2916" s="6">
        <v>948</v>
      </c>
      <c r="H2916" s="6">
        <v>16</v>
      </c>
      <c r="I2916" t="s">
        <v>146</v>
      </c>
      <c r="J2916" t="s">
        <v>147</v>
      </c>
      <c r="K2916" t="s">
        <v>7</v>
      </c>
      <c r="L2916" t="s">
        <v>31</v>
      </c>
      <c r="M2916" t="s">
        <v>497</v>
      </c>
      <c r="N2916" t="s">
        <v>745</v>
      </c>
      <c r="O2916" t="s">
        <v>758</v>
      </c>
      <c r="P2916" t="s">
        <v>759</v>
      </c>
      <c r="Q2916" s="38">
        <v>3</v>
      </c>
      <c r="R2916" s="21">
        <v>20</v>
      </c>
      <c r="S2916" s="21">
        <v>25</v>
      </c>
      <c r="T2916" s="21">
        <f t="shared" si="152"/>
        <v>22.5</v>
      </c>
      <c r="V2916" s="36">
        <v>1.11E-2</v>
      </c>
      <c r="W2916" s="36">
        <v>3.23</v>
      </c>
      <c r="X2916">
        <f t="shared" si="151"/>
        <v>0.77623597601077821</v>
      </c>
    </row>
    <row r="2917" spans="1:24" x14ac:dyDescent="0.25">
      <c r="A2917" s="1">
        <v>42290</v>
      </c>
      <c r="B2917" s="1" t="s">
        <v>19</v>
      </c>
      <c r="C2917" t="s">
        <v>158</v>
      </c>
      <c r="D2917">
        <v>7.4</v>
      </c>
      <c r="E2917">
        <v>30</v>
      </c>
      <c r="F2917" s="6">
        <v>932</v>
      </c>
      <c r="G2917" s="6">
        <v>948</v>
      </c>
      <c r="H2917" s="6">
        <v>16</v>
      </c>
      <c r="I2917" t="s">
        <v>146</v>
      </c>
      <c r="J2917" t="s">
        <v>147</v>
      </c>
      <c r="K2917" t="s">
        <v>38</v>
      </c>
      <c r="L2917" t="s">
        <v>31</v>
      </c>
      <c r="M2917" t="s">
        <v>497</v>
      </c>
      <c r="N2917" t="s">
        <v>745</v>
      </c>
      <c r="O2917" t="s">
        <v>758</v>
      </c>
      <c r="P2917" t="s">
        <v>759</v>
      </c>
      <c r="Q2917" s="12">
        <v>1</v>
      </c>
      <c r="R2917" s="12"/>
      <c r="S2917"/>
      <c r="T2917"/>
      <c r="V2917" s="36">
        <v>1.11E-2</v>
      </c>
      <c r="W2917" s="36">
        <v>3.23</v>
      </c>
      <c r="X2917">
        <f t="shared" si="151"/>
        <v>0</v>
      </c>
    </row>
    <row r="2918" spans="1:24" x14ac:dyDescent="0.25">
      <c r="A2918" s="1">
        <v>42290</v>
      </c>
      <c r="B2918" s="1" t="s">
        <v>19</v>
      </c>
      <c r="C2918" t="s">
        <v>160</v>
      </c>
      <c r="D2918">
        <v>7.6</v>
      </c>
      <c r="E2918">
        <v>30</v>
      </c>
      <c r="F2918" s="6">
        <v>1059</v>
      </c>
      <c r="G2918" s="6">
        <v>1115</v>
      </c>
      <c r="H2918" s="6">
        <v>16</v>
      </c>
      <c r="I2918" t="s">
        <v>146</v>
      </c>
      <c r="J2918" t="s">
        <v>147</v>
      </c>
      <c r="K2918" t="s">
        <v>7</v>
      </c>
      <c r="L2918" t="s">
        <v>31</v>
      </c>
      <c r="M2918" t="s">
        <v>497</v>
      </c>
      <c r="N2918" t="s">
        <v>745</v>
      </c>
      <c r="O2918" t="s">
        <v>758</v>
      </c>
      <c r="P2918" t="s">
        <v>759</v>
      </c>
      <c r="Q2918" s="38">
        <v>2</v>
      </c>
      <c r="R2918" s="21">
        <v>25</v>
      </c>
      <c r="S2918" s="21">
        <v>25</v>
      </c>
      <c r="T2918" s="21">
        <f t="shared" ref="T2918:T2949" si="153">AVERAGE(R2918:S2918)</f>
        <v>25</v>
      </c>
      <c r="V2918" s="36">
        <v>1.11E-2</v>
      </c>
      <c r="W2918" s="36">
        <v>3.23</v>
      </c>
      <c r="X2918">
        <f t="shared" si="151"/>
        <v>0.72727591008462478</v>
      </c>
    </row>
    <row r="2919" spans="1:24" x14ac:dyDescent="0.25">
      <c r="A2919" s="1">
        <v>42290</v>
      </c>
      <c r="B2919" s="1" t="s">
        <v>19</v>
      </c>
      <c r="C2919" t="s">
        <v>165</v>
      </c>
      <c r="D2919">
        <v>7.6</v>
      </c>
      <c r="E2919">
        <v>30</v>
      </c>
      <c r="F2919" s="6">
        <v>1235</v>
      </c>
      <c r="G2919" s="6">
        <v>1252</v>
      </c>
      <c r="H2919" s="6">
        <v>17</v>
      </c>
      <c r="I2919" t="s">
        <v>146</v>
      </c>
      <c r="J2919" t="s">
        <v>147</v>
      </c>
      <c r="K2919" t="s">
        <v>38</v>
      </c>
      <c r="L2919" t="s">
        <v>31</v>
      </c>
      <c r="M2919" t="s">
        <v>497</v>
      </c>
      <c r="N2919" t="s">
        <v>745</v>
      </c>
      <c r="O2919" t="s">
        <v>758</v>
      </c>
      <c r="P2919" t="s">
        <v>759</v>
      </c>
      <c r="Q2919" s="12">
        <v>2</v>
      </c>
      <c r="R2919" s="12">
        <v>15</v>
      </c>
      <c r="S2919">
        <v>15</v>
      </c>
      <c r="T2919">
        <f t="shared" si="153"/>
        <v>15</v>
      </c>
      <c r="V2919" s="36">
        <v>1.11E-2</v>
      </c>
      <c r="W2919" s="36">
        <v>3.23</v>
      </c>
      <c r="X2919">
        <f t="shared" si="151"/>
        <v>0.13967791422510836</v>
      </c>
    </row>
    <row r="2920" spans="1:24" x14ac:dyDescent="0.25">
      <c r="A2920" s="1">
        <v>42290</v>
      </c>
      <c r="B2920" s="1" t="s">
        <v>19</v>
      </c>
      <c r="C2920" t="s">
        <v>167</v>
      </c>
      <c r="D2920">
        <v>8</v>
      </c>
      <c r="E2920">
        <v>30</v>
      </c>
      <c r="F2920" s="6">
        <v>206</v>
      </c>
      <c r="G2920" s="6">
        <v>221</v>
      </c>
      <c r="H2920" s="6">
        <v>15</v>
      </c>
      <c r="I2920" t="s">
        <v>146</v>
      </c>
      <c r="J2920" t="s">
        <v>147</v>
      </c>
      <c r="K2920" t="s">
        <v>7</v>
      </c>
      <c r="L2920" t="s">
        <v>31</v>
      </c>
      <c r="M2920" t="s">
        <v>497</v>
      </c>
      <c r="N2920" t="s">
        <v>745</v>
      </c>
      <c r="O2920" t="s">
        <v>758</v>
      </c>
      <c r="P2920" t="s">
        <v>759</v>
      </c>
      <c r="Q2920" s="38">
        <v>2</v>
      </c>
      <c r="R2920" s="21">
        <v>20</v>
      </c>
      <c r="S2920" s="21">
        <v>23</v>
      </c>
      <c r="T2920" s="21">
        <f t="shared" si="153"/>
        <v>21.5</v>
      </c>
      <c r="V2920" s="36">
        <v>1.11E-2</v>
      </c>
      <c r="W2920" s="36">
        <v>3.23</v>
      </c>
      <c r="X2920">
        <f t="shared" si="151"/>
        <v>0.44681649758257036</v>
      </c>
    </row>
    <row r="2921" spans="1:24" x14ac:dyDescent="0.25">
      <c r="A2921" s="1">
        <v>42289</v>
      </c>
      <c r="B2921" s="1" t="s">
        <v>19</v>
      </c>
      <c r="C2921" t="s">
        <v>400</v>
      </c>
      <c r="D2921">
        <v>20</v>
      </c>
      <c r="E2921">
        <v>30</v>
      </c>
      <c r="F2921" s="6">
        <v>1359</v>
      </c>
      <c r="G2921" s="6">
        <v>1414</v>
      </c>
      <c r="H2921" s="6">
        <v>15</v>
      </c>
      <c r="I2921" t="s">
        <v>393</v>
      </c>
      <c r="J2921" t="s">
        <v>285</v>
      </c>
      <c r="K2921" t="s">
        <v>7</v>
      </c>
      <c r="L2921" t="s">
        <v>31</v>
      </c>
      <c r="M2921" t="s">
        <v>497</v>
      </c>
      <c r="N2921" t="s">
        <v>745</v>
      </c>
      <c r="O2921" t="s">
        <v>758</v>
      </c>
      <c r="P2921" t="s">
        <v>759</v>
      </c>
      <c r="Q2921" s="38">
        <v>2</v>
      </c>
      <c r="R2921" s="21">
        <v>17</v>
      </c>
      <c r="S2921" s="21">
        <v>17</v>
      </c>
      <c r="T2921" s="21">
        <f t="shared" si="153"/>
        <v>17</v>
      </c>
      <c r="V2921" s="36">
        <v>1.11E-2</v>
      </c>
      <c r="W2921" s="36">
        <v>3.23</v>
      </c>
      <c r="X2921">
        <f t="shared" si="151"/>
        <v>0.2092680803636047</v>
      </c>
    </row>
    <row r="2922" spans="1:24" x14ac:dyDescent="0.25">
      <c r="A2922" s="1">
        <v>42289</v>
      </c>
      <c r="B2922" s="1" t="s">
        <v>19</v>
      </c>
      <c r="C2922" t="s">
        <v>400</v>
      </c>
      <c r="D2922">
        <v>20</v>
      </c>
      <c r="E2922">
        <v>30</v>
      </c>
      <c r="F2922" s="6">
        <v>1359</v>
      </c>
      <c r="G2922" s="6">
        <v>1414</v>
      </c>
      <c r="H2922" s="6">
        <v>15</v>
      </c>
      <c r="I2922" t="s">
        <v>393</v>
      </c>
      <c r="J2922" t="s">
        <v>285</v>
      </c>
      <c r="K2922" t="s">
        <v>7</v>
      </c>
      <c r="L2922" t="s">
        <v>31</v>
      </c>
      <c r="M2922" t="s">
        <v>497</v>
      </c>
      <c r="N2922" t="s">
        <v>745</v>
      </c>
      <c r="O2922" t="s">
        <v>758</v>
      </c>
      <c r="P2922" t="s">
        <v>759</v>
      </c>
      <c r="Q2922" s="38">
        <v>1</v>
      </c>
      <c r="R2922" s="21">
        <v>21</v>
      </c>
      <c r="S2922" s="21">
        <v>21</v>
      </c>
      <c r="T2922" s="21">
        <f t="shared" si="153"/>
        <v>21</v>
      </c>
      <c r="V2922" s="36">
        <v>1.11E-2</v>
      </c>
      <c r="W2922" s="36">
        <v>3.23</v>
      </c>
      <c r="X2922">
        <f t="shared" si="151"/>
        <v>0.2070576595819198</v>
      </c>
    </row>
    <row r="2923" spans="1:24" x14ac:dyDescent="0.25">
      <c r="A2923" s="1">
        <v>42290</v>
      </c>
      <c r="B2923" s="1" t="s">
        <v>19</v>
      </c>
      <c r="C2923" t="s">
        <v>406</v>
      </c>
      <c r="D2923">
        <v>10</v>
      </c>
      <c r="E2923">
        <v>30</v>
      </c>
      <c r="F2923" s="6">
        <v>937</v>
      </c>
      <c r="G2923" s="6">
        <v>952</v>
      </c>
      <c r="H2923" s="6">
        <v>15</v>
      </c>
      <c r="I2923" t="s">
        <v>393</v>
      </c>
      <c r="J2923" t="s">
        <v>285</v>
      </c>
      <c r="K2923" t="s">
        <v>7</v>
      </c>
      <c r="L2923" t="s">
        <v>31</v>
      </c>
      <c r="M2923" t="s">
        <v>497</v>
      </c>
      <c r="N2923" t="s">
        <v>745</v>
      </c>
      <c r="O2923" t="s">
        <v>758</v>
      </c>
      <c r="P2923" t="s">
        <v>759</v>
      </c>
      <c r="Q2923" s="38">
        <v>1</v>
      </c>
      <c r="R2923" s="21">
        <v>17</v>
      </c>
      <c r="S2923" s="21">
        <v>17</v>
      </c>
      <c r="T2923" s="21">
        <f t="shared" si="153"/>
        <v>17</v>
      </c>
      <c r="V2923" s="36">
        <v>1.11E-2</v>
      </c>
      <c r="W2923" s="36">
        <v>3.23</v>
      </c>
      <c r="X2923">
        <f t="shared" si="151"/>
        <v>0.10463404018180235</v>
      </c>
    </row>
    <row r="2924" spans="1:24" x14ac:dyDescent="0.25">
      <c r="A2924" s="1">
        <v>42290</v>
      </c>
      <c r="B2924" s="1" t="s">
        <v>19</v>
      </c>
      <c r="C2924" t="s">
        <v>406</v>
      </c>
      <c r="D2924">
        <v>10</v>
      </c>
      <c r="E2924">
        <v>30</v>
      </c>
      <c r="F2924" s="6">
        <v>937</v>
      </c>
      <c r="G2924" s="6">
        <v>952</v>
      </c>
      <c r="H2924" s="6">
        <v>15</v>
      </c>
      <c r="I2924" t="s">
        <v>393</v>
      </c>
      <c r="J2924" t="s">
        <v>285</v>
      </c>
      <c r="K2924" t="s">
        <v>7</v>
      </c>
      <c r="L2924" t="s">
        <v>31</v>
      </c>
      <c r="M2924" t="s">
        <v>497</v>
      </c>
      <c r="N2924" t="s">
        <v>745</v>
      </c>
      <c r="O2924" t="s">
        <v>758</v>
      </c>
      <c r="P2924" t="s">
        <v>759</v>
      </c>
      <c r="Q2924" s="38">
        <v>1</v>
      </c>
      <c r="R2924" s="21">
        <v>18</v>
      </c>
      <c r="S2924" s="21">
        <v>18</v>
      </c>
      <c r="T2924" s="21">
        <f t="shared" si="153"/>
        <v>18</v>
      </c>
      <c r="V2924" s="36">
        <v>1.11E-2</v>
      </c>
      <c r="W2924" s="36">
        <v>3.23</v>
      </c>
      <c r="X2924">
        <f t="shared" si="151"/>
        <v>0.12584998562282598</v>
      </c>
    </row>
    <row r="2925" spans="1:24" x14ac:dyDescent="0.25">
      <c r="A2925" s="1">
        <v>42290</v>
      </c>
      <c r="B2925" s="1" t="s">
        <v>19</v>
      </c>
      <c r="C2925" t="s">
        <v>408</v>
      </c>
      <c r="D2925">
        <v>10</v>
      </c>
      <c r="E2925">
        <v>30</v>
      </c>
      <c r="F2925" s="6">
        <v>1014</v>
      </c>
      <c r="G2925" s="6">
        <v>1030</v>
      </c>
      <c r="H2925" s="6">
        <v>16</v>
      </c>
      <c r="I2925" t="s">
        <v>393</v>
      </c>
      <c r="J2925" t="s">
        <v>285</v>
      </c>
      <c r="K2925" t="s">
        <v>7</v>
      </c>
      <c r="L2925" t="s">
        <v>31</v>
      </c>
      <c r="M2925" t="s">
        <v>497</v>
      </c>
      <c r="N2925" t="s">
        <v>745</v>
      </c>
      <c r="O2925" t="s">
        <v>758</v>
      </c>
      <c r="P2925" t="s">
        <v>759</v>
      </c>
      <c r="Q2925" s="38">
        <v>1</v>
      </c>
      <c r="R2925" s="21">
        <v>14</v>
      </c>
      <c r="S2925" s="21">
        <v>14</v>
      </c>
      <c r="T2925" s="21">
        <f t="shared" si="153"/>
        <v>14</v>
      </c>
      <c r="V2925" s="36">
        <v>1.11E-2</v>
      </c>
      <c r="W2925" s="36">
        <v>3.23</v>
      </c>
      <c r="X2925">
        <f t="shared" si="151"/>
        <v>5.5887738217250814E-2</v>
      </c>
    </row>
    <row r="2926" spans="1:24" x14ac:dyDescent="0.25">
      <c r="A2926" s="1">
        <v>42290</v>
      </c>
      <c r="B2926" s="1" t="s">
        <v>19</v>
      </c>
      <c r="C2926" t="s">
        <v>410</v>
      </c>
      <c r="D2926">
        <v>10</v>
      </c>
      <c r="E2926">
        <v>30</v>
      </c>
      <c r="F2926" s="6">
        <v>1323</v>
      </c>
      <c r="G2926" s="6">
        <v>1319</v>
      </c>
      <c r="H2926" s="6">
        <v>15</v>
      </c>
      <c r="I2926" t="s">
        <v>393</v>
      </c>
      <c r="J2926" t="s">
        <v>285</v>
      </c>
      <c r="K2926" t="s">
        <v>7</v>
      </c>
      <c r="L2926" t="s">
        <v>31</v>
      </c>
      <c r="M2926" t="s">
        <v>497</v>
      </c>
      <c r="N2926" t="s">
        <v>745</v>
      </c>
      <c r="O2926" t="s">
        <v>758</v>
      </c>
      <c r="P2926" t="s">
        <v>759</v>
      </c>
      <c r="Q2926" s="38">
        <v>2</v>
      </c>
      <c r="R2926" s="21">
        <v>16</v>
      </c>
      <c r="S2926" s="21">
        <v>16</v>
      </c>
      <c r="T2926" s="21">
        <f t="shared" si="153"/>
        <v>16</v>
      </c>
      <c r="V2926" s="36">
        <v>1.11E-2</v>
      </c>
      <c r="W2926" s="36">
        <v>3.23</v>
      </c>
      <c r="X2926">
        <f t="shared" si="151"/>
        <v>0.17205231417186886</v>
      </c>
    </row>
    <row r="2927" spans="1:24" x14ac:dyDescent="0.25">
      <c r="A2927" s="1">
        <v>42290</v>
      </c>
      <c r="B2927" s="1" t="s">
        <v>19</v>
      </c>
      <c r="C2927" t="s">
        <v>410</v>
      </c>
      <c r="D2927">
        <v>10</v>
      </c>
      <c r="E2927">
        <v>30</v>
      </c>
      <c r="F2927" s="6">
        <v>1323</v>
      </c>
      <c r="G2927" s="6">
        <v>1319</v>
      </c>
      <c r="H2927" s="6">
        <v>15</v>
      </c>
      <c r="I2927" t="s">
        <v>393</v>
      </c>
      <c r="J2927" t="s">
        <v>285</v>
      </c>
      <c r="K2927" t="s">
        <v>7</v>
      </c>
      <c r="L2927" t="s">
        <v>31</v>
      </c>
      <c r="M2927" t="s">
        <v>497</v>
      </c>
      <c r="N2927" t="s">
        <v>745</v>
      </c>
      <c r="O2927" t="s">
        <v>758</v>
      </c>
      <c r="P2927" t="s">
        <v>759</v>
      </c>
      <c r="Q2927" s="38">
        <v>1</v>
      </c>
      <c r="R2927" s="21">
        <v>18</v>
      </c>
      <c r="S2927" s="21">
        <v>18</v>
      </c>
      <c r="T2927" s="21">
        <f t="shared" si="153"/>
        <v>18</v>
      </c>
      <c r="V2927" s="36">
        <v>1.11E-2</v>
      </c>
      <c r="W2927" s="36">
        <v>3.23</v>
      </c>
      <c r="X2927">
        <f t="shared" si="151"/>
        <v>0.12584998562282598</v>
      </c>
    </row>
    <row r="2928" spans="1:24" x14ac:dyDescent="0.25">
      <c r="A2928" s="1">
        <v>42290</v>
      </c>
      <c r="B2928" s="1" t="s">
        <v>19</v>
      </c>
      <c r="C2928" t="s">
        <v>412</v>
      </c>
      <c r="D2928">
        <v>10</v>
      </c>
      <c r="E2928">
        <v>30</v>
      </c>
      <c r="F2928" s="6">
        <v>1404</v>
      </c>
      <c r="G2928" s="6">
        <v>1420</v>
      </c>
      <c r="H2928" s="6">
        <v>15</v>
      </c>
      <c r="I2928" t="s">
        <v>393</v>
      </c>
      <c r="J2928" t="s">
        <v>285</v>
      </c>
      <c r="K2928" t="s">
        <v>7</v>
      </c>
      <c r="L2928" t="s">
        <v>31</v>
      </c>
      <c r="M2928" t="s">
        <v>497</v>
      </c>
      <c r="N2928" t="s">
        <v>745</v>
      </c>
      <c r="O2928" t="s">
        <v>758</v>
      </c>
      <c r="P2928" t="s">
        <v>759</v>
      </c>
      <c r="Q2928" s="38">
        <v>1</v>
      </c>
      <c r="R2928" s="21">
        <v>16</v>
      </c>
      <c r="S2928" s="21">
        <v>16</v>
      </c>
      <c r="T2928" s="21">
        <f t="shared" si="153"/>
        <v>16</v>
      </c>
      <c r="V2928" s="36">
        <v>1.11E-2</v>
      </c>
      <c r="W2928" s="36">
        <v>3.23</v>
      </c>
      <c r="X2928">
        <f t="shared" si="151"/>
        <v>8.6026157085934432E-2</v>
      </c>
    </row>
    <row r="2929" spans="1:24" x14ac:dyDescent="0.25">
      <c r="A2929" s="1">
        <v>42290</v>
      </c>
      <c r="B2929" s="1" t="s">
        <v>19</v>
      </c>
      <c r="C2929" t="s">
        <v>414</v>
      </c>
      <c r="D2929">
        <v>5</v>
      </c>
      <c r="E2929">
        <v>30</v>
      </c>
      <c r="F2929" s="6">
        <v>1445</v>
      </c>
      <c r="G2929" s="6">
        <v>1459</v>
      </c>
      <c r="H2929" s="6">
        <v>15</v>
      </c>
      <c r="I2929" t="s">
        <v>393</v>
      </c>
      <c r="J2929" t="s">
        <v>285</v>
      </c>
      <c r="K2929" t="s">
        <v>7</v>
      </c>
      <c r="L2929" t="s">
        <v>31</v>
      </c>
      <c r="M2929" t="s">
        <v>497</v>
      </c>
      <c r="N2929" t="s">
        <v>745</v>
      </c>
      <c r="O2929" t="s">
        <v>758</v>
      </c>
      <c r="P2929" t="s">
        <v>759</v>
      </c>
      <c r="Q2929" s="38">
        <v>1</v>
      </c>
      <c r="R2929" s="21">
        <v>15</v>
      </c>
      <c r="S2929" s="21">
        <v>15</v>
      </c>
      <c r="T2929" s="21">
        <f t="shared" si="153"/>
        <v>15</v>
      </c>
      <c r="V2929" s="36">
        <v>1.11E-2</v>
      </c>
      <c r="W2929" s="36">
        <v>3.23</v>
      </c>
      <c r="X2929">
        <f t="shared" si="151"/>
        <v>6.9838957112554181E-2</v>
      </c>
    </row>
    <row r="2930" spans="1:24" x14ac:dyDescent="0.25">
      <c r="A2930" s="1">
        <v>42290</v>
      </c>
      <c r="B2930" s="1" t="s">
        <v>19</v>
      </c>
      <c r="C2930" s="8" t="s">
        <v>453</v>
      </c>
      <c r="D2930">
        <v>6</v>
      </c>
      <c r="E2930">
        <v>30</v>
      </c>
      <c r="F2930" s="6">
        <v>1052</v>
      </c>
      <c r="G2930" s="6">
        <v>1116</v>
      </c>
      <c r="H2930" s="6">
        <v>24</v>
      </c>
      <c r="I2930" t="s">
        <v>447</v>
      </c>
      <c r="J2930" t="s">
        <v>231</v>
      </c>
      <c r="K2930" t="s">
        <v>7</v>
      </c>
      <c r="L2930" t="s">
        <v>31</v>
      </c>
      <c r="M2930" t="s">
        <v>497</v>
      </c>
      <c r="N2930" t="s">
        <v>745</v>
      </c>
      <c r="O2930" t="s">
        <v>758</v>
      </c>
      <c r="P2930" t="s">
        <v>759</v>
      </c>
      <c r="Q2930" s="38">
        <v>5</v>
      </c>
      <c r="R2930" s="21">
        <v>2</v>
      </c>
      <c r="S2930" s="21">
        <v>3</v>
      </c>
      <c r="T2930" s="21">
        <f t="shared" si="153"/>
        <v>2.5</v>
      </c>
      <c r="V2930" s="36">
        <v>1.11E-2</v>
      </c>
      <c r="W2930" s="36">
        <v>3.23</v>
      </c>
      <c r="X2930">
        <f t="shared" si="151"/>
        <v>1.070629513365733E-3</v>
      </c>
    </row>
    <row r="2931" spans="1:24" x14ac:dyDescent="0.25">
      <c r="A2931" s="1">
        <v>42290</v>
      </c>
      <c r="B2931" s="1" t="s">
        <v>19</v>
      </c>
      <c r="C2931" s="8" t="s">
        <v>454</v>
      </c>
      <c r="D2931">
        <v>6</v>
      </c>
      <c r="E2931">
        <v>30</v>
      </c>
      <c r="F2931" s="6">
        <v>1225</v>
      </c>
      <c r="G2931" s="6">
        <v>1250</v>
      </c>
      <c r="H2931" s="6">
        <v>35</v>
      </c>
      <c r="I2931" t="s">
        <v>447</v>
      </c>
      <c r="J2931" t="s">
        <v>231</v>
      </c>
      <c r="K2931" t="s">
        <v>7</v>
      </c>
      <c r="L2931" t="s">
        <v>31</v>
      </c>
      <c r="M2931" t="s">
        <v>497</v>
      </c>
      <c r="N2931" t="s">
        <v>745</v>
      </c>
      <c r="O2931" t="s">
        <v>758</v>
      </c>
      <c r="P2931" t="s">
        <v>759</v>
      </c>
      <c r="Q2931" s="38">
        <v>1</v>
      </c>
      <c r="R2931" s="21">
        <v>1</v>
      </c>
      <c r="S2931" s="21">
        <v>1</v>
      </c>
      <c r="T2931" s="21">
        <f t="shared" si="153"/>
        <v>1</v>
      </c>
      <c r="V2931" s="36">
        <v>1.11E-2</v>
      </c>
      <c r="W2931" s="36">
        <v>3.23</v>
      </c>
      <c r="X2931">
        <f t="shared" si="151"/>
        <v>1.11E-5</v>
      </c>
    </row>
    <row r="2932" spans="1:24" x14ac:dyDescent="0.25">
      <c r="A2932" s="1">
        <v>42291</v>
      </c>
      <c r="B2932" s="9" t="s">
        <v>19</v>
      </c>
      <c r="C2932" s="10" t="s">
        <v>88</v>
      </c>
      <c r="D2932" s="11">
        <v>20</v>
      </c>
      <c r="E2932" s="11">
        <v>30</v>
      </c>
      <c r="F2932" s="11">
        <v>800</v>
      </c>
      <c r="G2932" s="11">
        <v>812</v>
      </c>
      <c r="H2932" s="11">
        <v>12</v>
      </c>
      <c r="I2932" s="11" t="s">
        <v>10</v>
      </c>
      <c r="J2932" s="11" t="s">
        <v>20</v>
      </c>
      <c r="K2932" s="11" t="s">
        <v>7</v>
      </c>
      <c r="L2932" s="11" t="s">
        <v>31</v>
      </c>
      <c r="M2932" t="s">
        <v>497</v>
      </c>
      <c r="N2932" t="s">
        <v>745</v>
      </c>
      <c r="O2932" t="s">
        <v>758</v>
      </c>
      <c r="P2932" t="s">
        <v>759</v>
      </c>
      <c r="Q2932" s="38">
        <v>1</v>
      </c>
      <c r="R2932" s="21">
        <v>24</v>
      </c>
      <c r="S2932" s="21">
        <v>24</v>
      </c>
      <c r="T2932" s="21">
        <f t="shared" si="153"/>
        <v>24</v>
      </c>
      <c r="V2932" s="36">
        <v>1.11E-2</v>
      </c>
      <c r="W2932" s="36">
        <v>3.23</v>
      </c>
      <c r="X2932">
        <f t="shared" si="151"/>
        <v>0.31871704451159988</v>
      </c>
    </row>
    <row r="2933" spans="1:24" x14ac:dyDescent="0.25">
      <c r="A2933" s="1">
        <v>42291</v>
      </c>
      <c r="B2933" s="9" t="s">
        <v>19</v>
      </c>
      <c r="C2933" s="10" t="s">
        <v>92</v>
      </c>
      <c r="D2933" s="11">
        <v>20</v>
      </c>
      <c r="E2933" s="11">
        <v>30</v>
      </c>
      <c r="F2933" s="11">
        <v>1329</v>
      </c>
      <c r="G2933" s="11">
        <v>1344</v>
      </c>
      <c r="H2933" s="11">
        <v>15</v>
      </c>
      <c r="I2933" s="11" t="s">
        <v>10</v>
      </c>
      <c r="J2933" s="11" t="s">
        <v>20</v>
      </c>
      <c r="K2933" s="11" t="s">
        <v>7</v>
      </c>
      <c r="L2933" s="11" t="s">
        <v>31</v>
      </c>
      <c r="M2933" t="s">
        <v>497</v>
      </c>
      <c r="N2933" t="s">
        <v>745</v>
      </c>
      <c r="O2933" t="s">
        <v>758</v>
      </c>
      <c r="P2933" t="s">
        <v>759</v>
      </c>
      <c r="Q2933" s="38">
        <v>1</v>
      </c>
      <c r="R2933" s="21">
        <v>18</v>
      </c>
      <c r="S2933" s="21">
        <v>18</v>
      </c>
      <c r="T2933" s="21">
        <f t="shared" si="153"/>
        <v>18</v>
      </c>
      <c r="V2933" s="36">
        <v>1.11E-2</v>
      </c>
      <c r="W2933" s="36">
        <v>3.23</v>
      </c>
      <c r="X2933">
        <f t="shared" si="151"/>
        <v>0.12584998562282598</v>
      </c>
    </row>
    <row r="2934" spans="1:24" x14ac:dyDescent="0.25">
      <c r="A2934" s="1">
        <v>42291</v>
      </c>
      <c r="B2934" s="9" t="s">
        <v>19</v>
      </c>
      <c r="C2934" s="10" t="s">
        <v>92</v>
      </c>
      <c r="D2934" s="11">
        <v>20</v>
      </c>
      <c r="E2934" s="11">
        <v>30</v>
      </c>
      <c r="F2934" s="11">
        <v>1329</v>
      </c>
      <c r="G2934" s="11">
        <v>1344</v>
      </c>
      <c r="H2934" s="11">
        <v>15</v>
      </c>
      <c r="I2934" s="11" t="s">
        <v>10</v>
      </c>
      <c r="J2934" s="11" t="s">
        <v>20</v>
      </c>
      <c r="K2934" s="11" t="s">
        <v>7</v>
      </c>
      <c r="L2934" s="11" t="s">
        <v>31</v>
      </c>
      <c r="M2934" t="s">
        <v>497</v>
      </c>
      <c r="N2934" t="s">
        <v>745</v>
      </c>
      <c r="O2934" t="s">
        <v>758</v>
      </c>
      <c r="P2934" t="s">
        <v>759</v>
      </c>
      <c r="Q2934" s="38">
        <v>1</v>
      </c>
      <c r="R2934" s="21">
        <v>22</v>
      </c>
      <c r="S2934" s="21">
        <v>22</v>
      </c>
      <c r="T2934" s="21">
        <f t="shared" si="153"/>
        <v>22</v>
      </c>
      <c r="V2934" s="36">
        <v>1.11E-2</v>
      </c>
      <c r="W2934" s="36">
        <v>3.23</v>
      </c>
      <c r="X2934">
        <f t="shared" si="151"/>
        <v>0.24062915049014716</v>
      </c>
    </row>
    <row r="2935" spans="1:24" x14ac:dyDescent="0.25">
      <c r="A2935" s="1">
        <v>42291</v>
      </c>
      <c r="B2935" s="1" t="s">
        <v>19</v>
      </c>
      <c r="C2935" t="s">
        <v>170</v>
      </c>
      <c r="D2935">
        <v>15</v>
      </c>
      <c r="E2935">
        <v>30</v>
      </c>
      <c r="F2935" s="6">
        <v>908</v>
      </c>
      <c r="G2935" s="6">
        <v>922</v>
      </c>
      <c r="H2935" s="6">
        <v>14</v>
      </c>
      <c r="I2935" t="s">
        <v>146</v>
      </c>
      <c r="J2935" t="s">
        <v>147</v>
      </c>
      <c r="K2935" t="s">
        <v>7</v>
      </c>
      <c r="L2935" t="s">
        <v>31</v>
      </c>
      <c r="M2935" t="s">
        <v>497</v>
      </c>
      <c r="N2935" t="s">
        <v>745</v>
      </c>
      <c r="O2935" t="s">
        <v>758</v>
      </c>
      <c r="P2935" t="s">
        <v>759</v>
      </c>
      <c r="Q2935" s="38">
        <v>1</v>
      </c>
      <c r="R2935" s="21">
        <v>30</v>
      </c>
      <c r="S2935" s="21">
        <v>30</v>
      </c>
      <c r="T2935" s="21">
        <f t="shared" si="153"/>
        <v>30</v>
      </c>
      <c r="V2935" s="36">
        <v>1.11E-2</v>
      </c>
      <c r="W2935" s="36">
        <v>3.23</v>
      </c>
      <c r="X2935">
        <f t="shared" si="151"/>
        <v>0.65527655775607896</v>
      </c>
    </row>
    <row r="2936" spans="1:24" x14ac:dyDescent="0.25">
      <c r="A2936" s="1">
        <v>42291</v>
      </c>
      <c r="B2936" s="1" t="s">
        <v>19</v>
      </c>
      <c r="C2936" t="s">
        <v>176</v>
      </c>
      <c r="D2936">
        <v>6.2</v>
      </c>
      <c r="E2936">
        <v>30</v>
      </c>
      <c r="F2936" s="6">
        <v>1055</v>
      </c>
      <c r="G2936" s="6">
        <v>1112</v>
      </c>
      <c r="H2936" s="6">
        <v>17</v>
      </c>
      <c r="I2936" t="s">
        <v>146</v>
      </c>
      <c r="J2936" t="s">
        <v>147</v>
      </c>
      <c r="K2936" t="s">
        <v>7</v>
      </c>
      <c r="L2936" t="s">
        <v>31</v>
      </c>
      <c r="M2936" t="s">
        <v>497</v>
      </c>
      <c r="N2936" t="s">
        <v>745</v>
      </c>
      <c r="O2936" t="s">
        <v>758</v>
      </c>
      <c r="P2936" t="s">
        <v>759</v>
      </c>
      <c r="Q2936" s="38">
        <v>1</v>
      </c>
      <c r="R2936" s="21">
        <v>18</v>
      </c>
      <c r="S2936" s="21">
        <v>18</v>
      </c>
      <c r="T2936" s="21">
        <f t="shared" si="153"/>
        <v>18</v>
      </c>
      <c r="V2936" s="36">
        <v>1.11E-2</v>
      </c>
      <c r="W2936" s="36">
        <v>3.23</v>
      </c>
      <c r="X2936">
        <f t="shared" si="151"/>
        <v>0.12584998562282598</v>
      </c>
    </row>
    <row r="2937" spans="1:24" x14ac:dyDescent="0.25">
      <c r="A2937" s="1">
        <v>42291</v>
      </c>
      <c r="B2937" s="1" t="s">
        <v>19</v>
      </c>
      <c r="C2937" s="14" t="s">
        <v>180</v>
      </c>
      <c r="D2937">
        <v>6</v>
      </c>
      <c r="E2937">
        <v>30</v>
      </c>
      <c r="F2937" s="6">
        <v>1218</v>
      </c>
      <c r="G2937" s="6">
        <v>1232</v>
      </c>
      <c r="H2937" s="6">
        <v>14</v>
      </c>
      <c r="I2937" t="s">
        <v>146</v>
      </c>
      <c r="J2937" t="s">
        <v>147</v>
      </c>
      <c r="K2937" t="s">
        <v>7</v>
      </c>
      <c r="L2937" t="s">
        <v>31</v>
      </c>
      <c r="M2937" t="s">
        <v>497</v>
      </c>
      <c r="N2937" t="s">
        <v>745</v>
      </c>
      <c r="O2937" t="s">
        <v>758</v>
      </c>
      <c r="P2937" t="s">
        <v>759</v>
      </c>
      <c r="Q2937" s="38">
        <v>1</v>
      </c>
      <c r="R2937" s="21">
        <v>15</v>
      </c>
      <c r="S2937" s="21">
        <v>15</v>
      </c>
      <c r="T2937" s="21">
        <f t="shared" si="153"/>
        <v>15</v>
      </c>
      <c r="V2937" s="36">
        <v>1.11E-2</v>
      </c>
      <c r="W2937" s="36">
        <v>3.23</v>
      </c>
      <c r="X2937">
        <f t="shared" si="151"/>
        <v>6.9838957112554181E-2</v>
      </c>
    </row>
    <row r="2938" spans="1:24" x14ac:dyDescent="0.25">
      <c r="A2938" s="1">
        <v>42291</v>
      </c>
      <c r="B2938" s="1" t="s">
        <v>19</v>
      </c>
      <c r="C2938" s="14" t="s">
        <v>184</v>
      </c>
      <c r="D2938">
        <v>15</v>
      </c>
      <c r="E2938">
        <v>30</v>
      </c>
      <c r="F2938" s="6">
        <v>214</v>
      </c>
      <c r="G2938" s="6">
        <v>230</v>
      </c>
      <c r="H2938" s="6">
        <v>16</v>
      </c>
      <c r="I2938" t="s">
        <v>146</v>
      </c>
      <c r="J2938" t="s">
        <v>147</v>
      </c>
      <c r="K2938" t="s">
        <v>7</v>
      </c>
      <c r="L2938" t="s">
        <v>31</v>
      </c>
      <c r="M2938" t="s">
        <v>497</v>
      </c>
      <c r="N2938" t="s">
        <v>745</v>
      </c>
      <c r="O2938" t="s">
        <v>758</v>
      </c>
      <c r="P2938" t="s">
        <v>759</v>
      </c>
      <c r="Q2938" s="38">
        <v>1</v>
      </c>
      <c r="R2938" s="21">
        <v>20</v>
      </c>
      <c r="S2938" s="21">
        <v>20</v>
      </c>
      <c r="T2938" s="21">
        <f t="shared" si="153"/>
        <v>20</v>
      </c>
      <c r="V2938" s="36">
        <v>1.11E-2</v>
      </c>
      <c r="W2938" s="36">
        <v>3.23</v>
      </c>
      <c r="X2938">
        <f t="shared" si="151"/>
        <v>0.17686824430314765</v>
      </c>
    </row>
    <row r="2939" spans="1:24" x14ac:dyDescent="0.25">
      <c r="A2939" s="1">
        <v>42291</v>
      </c>
      <c r="B2939" s="1" t="s">
        <v>19</v>
      </c>
      <c r="C2939" t="s">
        <v>351</v>
      </c>
      <c r="D2939">
        <v>9</v>
      </c>
      <c r="E2939">
        <v>30</v>
      </c>
      <c r="F2939" s="6">
        <v>1323</v>
      </c>
      <c r="G2939" s="6">
        <v>1337</v>
      </c>
      <c r="H2939" s="6">
        <v>14</v>
      </c>
      <c r="I2939" t="s">
        <v>328</v>
      </c>
      <c r="J2939" t="s">
        <v>329</v>
      </c>
      <c r="K2939" t="s">
        <v>7</v>
      </c>
      <c r="L2939" t="s">
        <v>31</v>
      </c>
      <c r="M2939" t="s">
        <v>497</v>
      </c>
      <c r="N2939" t="s">
        <v>745</v>
      </c>
      <c r="O2939" t="s">
        <v>758</v>
      </c>
      <c r="P2939" t="s">
        <v>759</v>
      </c>
      <c r="Q2939" s="38">
        <v>1</v>
      </c>
      <c r="R2939" s="21">
        <v>16</v>
      </c>
      <c r="S2939" s="21">
        <v>16</v>
      </c>
      <c r="T2939" s="21">
        <f t="shared" si="153"/>
        <v>16</v>
      </c>
      <c r="V2939" s="36">
        <v>1.11E-2</v>
      </c>
      <c r="W2939" s="36">
        <v>3.23</v>
      </c>
      <c r="X2939">
        <f t="shared" si="151"/>
        <v>8.6026157085934432E-2</v>
      </c>
    </row>
    <row r="2940" spans="1:24" x14ac:dyDescent="0.25">
      <c r="A2940" s="1">
        <v>42291</v>
      </c>
      <c r="B2940" s="1" t="s">
        <v>19</v>
      </c>
      <c r="C2940" t="s">
        <v>356</v>
      </c>
      <c r="D2940">
        <v>9</v>
      </c>
      <c r="E2940">
        <v>30</v>
      </c>
      <c r="F2940" s="6">
        <v>1135</v>
      </c>
      <c r="G2940" s="6">
        <v>1150</v>
      </c>
      <c r="H2940" s="6">
        <v>15</v>
      </c>
      <c r="I2940" t="s">
        <v>328</v>
      </c>
      <c r="J2940" t="s">
        <v>329</v>
      </c>
      <c r="K2940" t="s">
        <v>7</v>
      </c>
      <c r="L2940" t="s">
        <v>31</v>
      </c>
      <c r="M2940" t="s">
        <v>497</v>
      </c>
      <c r="N2940" t="s">
        <v>745</v>
      </c>
      <c r="O2940" t="s">
        <v>758</v>
      </c>
      <c r="P2940" t="s">
        <v>759</v>
      </c>
      <c r="Q2940" s="38">
        <v>1</v>
      </c>
      <c r="R2940" s="21">
        <v>14</v>
      </c>
      <c r="S2940" s="21">
        <v>14</v>
      </c>
      <c r="T2940" s="21">
        <f t="shared" si="153"/>
        <v>14</v>
      </c>
      <c r="V2940" s="36">
        <v>1.11E-2</v>
      </c>
      <c r="W2940" s="36">
        <v>3.23</v>
      </c>
      <c r="X2940">
        <f t="shared" si="151"/>
        <v>5.5887738217250814E-2</v>
      </c>
    </row>
    <row r="2941" spans="1:24" x14ac:dyDescent="0.25">
      <c r="A2941" s="1">
        <v>42290</v>
      </c>
      <c r="B2941" s="1" t="s">
        <v>19</v>
      </c>
      <c r="C2941" t="s">
        <v>414</v>
      </c>
      <c r="D2941">
        <v>5</v>
      </c>
      <c r="E2941">
        <v>30</v>
      </c>
      <c r="F2941" s="6">
        <v>1445</v>
      </c>
      <c r="G2941" s="6">
        <v>1459</v>
      </c>
      <c r="H2941" s="6">
        <v>15</v>
      </c>
      <c r="I2941" t="s">
        <v>393</v>
      </c>
      <c r="J2941" t="s">
        <v>285</v>
      </c>
      <c r="K2941" t="s">
        <v>7</v>
      </c>
      <c r="L2941" t="s">
        <v>31</v>
      </c>
      <c r="M2941" t="s">
        <v>497</v>
      </c>
      <c r="N2941" t="s">
        <v>745</v>
      </c>
      <c r="O2941" t="s">
        <v>758</v>
      </c>
      <c r="P2941" t="s">
        <v>759</v>
      </c>
      <c r="Q2941" s="38">
        <v>2</v>
      </c>
      <c r="R2941" s="21">
        <v>17</v>
      </c>
      <c r="S2941" s="21">
        <v>17</v>
      </c>
      <c r="T2941" s="21">
        <f t="shared" si="153"/>
        <v>17</v>
      </c>
      <c r="V2941" s="36">
        <v>1.11E-2</v>
      </c>
      <c r="W2941" s="36">
        <v>3.23</v>
      </c>
      <c r="X2941">
        <f t="shared" si="151"/>
        <v>0.2092680803636047</v>
      </c>
    </row>
    <row r="2942" spans="1:24" x14ac:dyDescent="0.25">
      <c r="A2942" s="1">
        <v>42292</v>
      </c>
      <c r="B2942" s="9" t="s">
        <v>19</v>
      </c>
      <c r="C2942" s="10" t="s">
        <v>97</v>
      </c>
      <c r="D2942" s="11">
        <v>20</v>
      </c>
      <c r="E2942" s="11">
        <v>30</v>
      </c>
      <c r="F2942" s="11">
        <v>912</v>
      </c>
      <c r="G2942" s="11">
        <v>924</v>
      </c>
      <c r="H2942" s="11">
        <v>12</v>
      </c>
      <c r="I2942" s="11" t="s">
        <v>10</v>
      </c>
      <c r="J2942" s="11" t="s">
        <v>20</v>
      </c>
      <c r="K2942" t="s">
        <v>7</v>
      </c>
      <c r="L2942" s="11" t="s">
        <v>31</v>
      </c>
      <c r="M2942" t="s">
        <v>497</v>
      </c>
      <c r="N2942" t="s">
        <v>745</v>
      </c>
      <c r="O2942" t="s">
        <v>758</v>
      </c>
      <c r="P2942" t="s">
        <v>759</v>
      </c>
      <c r="Q2942" s="38">
        <v>1</v>
      </c>
      <c r="R2942" s="21">
        <v>20</v>
      </c>
      <c r="S2942" s="21">
        <v>20</v>
      </c>
      <c r="T2942" s="21">
        <f t="shared" si="153"/>
        <v>20</v>
      </c>
      <c r="V2942" s="36">
        <v>1.11E-2</v>
      </c>
      <c r="W2942" s="36">
        <v>3.23</v>
      </c>
      <c r="X2942">
        <f t="shared" si="151"/>
        <v>0.17686824430314765</v>
      </c>
    </row>
    <row r="2943" spans="1:24" x14ac:dyDescent="0.25">
      <c r="A2943" s="1">
        <v>42292</v>
      </c>
      <c r="B2943" s="9" t="s">
        <v>19</v>
      </c>
      <c r="C2943" s="10" t="s">
        <v>100</v>
      </c>
      <c r="D2943" s="11">
        <v>15</v>
      </c>
      <c r="E2943" s="11">
        <v>30</v>
      </c>
      <c r="F2943" s="11">
        <v>1342</v>
      </c>
      <c r="G2943" s="11">
        <v>1357</v>
      </c>
      <c r="H2943" s="11">
        <v>15</v>
      </c>
      <c r="I2943" s="11" t="s">
        <v>10</v>
      </c>
      <c r="J2943" s="11" t="s">
        <v>20</v>
      </c>
      <c r="K2943" t="s">
        <v>7</v>
      </c>
      <c r="L2943" s="11" t="s">
        <v>31</v>
      </c>
      <c r="M2943" t="s">
        <v>497</v>
      </c>
      <c r="N2943" t="s">
        <v>745</v>
      </c>
      <c r="O2943" t="s">
        <v>758</v>
      </c>
      <c r="P2943" t="s">
        <v>759</v>
      </c>
      <c r="Q2943" s="38">
        <v>1</v>
      </c>
      <c r="R2943" s="21">
        <v>18</v>
      </c>
      <c r="S2943" s="21">
        <v>18</v>
      </c>
      <c r="T2943" s="21">
        <f t="shared" si="153"/>
        <v>18</v>
      </c>
      <c r="V2943" s="36">
        <v>1.11E-2</v>
      </c>
      <c r="W2943" s="36">
        <v>3.23</v>
      </c>
      <c r="X2943">
        <f t="shared" si="151"/>
        <v>0.12584998562282598</v>
      </c>
    </row>
    <row r="2944" spans="1:24" x14ac:dyDescent="0.25">
      <c r="A2944" s="1">
        <v>42292</v>
      </c>
      <c r="B2944" s="9" t="s">
        <v>19</v>
      </c>
      <c r="C2944" s="10" t="s">
        <v>100</v>
      </c>
      <c r="D2944" s="11">
        <v>15</v>
      </c>
      <c r="E2944" s="11">
        <v>30</v>
      </c>
      <c r="F2944" s="11">
        <v>1342</v>
      </c>
      <c r="G2944" s="11">
        <v>1357</v>
      </c>
      <c r="H2944" s="11">
        <v>15</v>
      </c>
      <c r="I2944" s="11" t="s">
        <v>10</v>
      </c>
      <c r="J2944" s="11" t="s">
        <v>20</v>
      </c>
      <c r="K2944" t="s">
        <v>7</v>
      </c>
      <c r="L2944" s="11" t="s">
        <v>31</v>
      </c>
      <c r="M2944" t="s">
        <v>497</v>
      </c>
      <c r="N2944" t="s">
        <v>745</v>
      </c>
      <c r="O2944" t="s">
        <v>758</v>
      </c>
      <c r="P2944" t="s">
        <v>759</v>
      </c>
      <c r="Q2944" s="38">
        <v>1</v>
      </c>
      <c r="R2944" s="21">
        <v>15</v>
      </c>
      <c r="S2944" s="21">
        <v>15</v>
      </c>
      <c r="T2944" s="21">
        <f t="shared" si="153"/>
        <v>15</v>
      </c>
      <c r="V2944" s="36">
        <v>1.11E-2</v>
      </c>
      <c r="W2944" s="36">
        <v>3.23</v>
      </c>
      <c r="X2944">
        <f t="shared" si="151"/>
        <v>6.9838957112554181E-2</v>
      </c>
    </row>
    <row r="2945" spans="1:24" x14ac:dyDescent="0.25">
      <c r="A2945" s="1">
        <v>42292</v>
      </c>
      <c r="B2945" s="9" t="s">
        <v>19</v>
      </c>
      <c r="C2945" s="10" t="s">
        <v>100</v>
      </c>
      <c r="D2945" s="11">
        <v>15</v>
      </c>
      <c r="E2945" s="11">
        <v>30</v>
      </c>
      <c r="F2945" s="11">
        <v>1342</v>
      </c>
      <c r="G2945" s="11">
        <v>1357</v>
      </c>
      <c r="H2945" s="11">
        <v>15</v>
      </c>
      <c r="I2945" s="11" t="s">
        <v>10</v>
      </c>
      <c r="J2945" s="11" t="s">
        <v>20</v>
      </c>
      <c r="K2945" t="s">
        <v>7</v>
      </c>
      <c r="L2945" s="11" t="s">
        <v>31</v>
      </c>
      <c r="M2945" t="s">
        <v>497</v>
      </c>
      <c r="N2945" t="s">
        <v>745</v>
      </c>
      <c r="O2945" t="s">
        <v>758</v>
      </c>
      <c r="P2945" t="s">
        <v>759</v>
      </c>
      <c r="Q2945" s="38">
        <v>1</v>
      </c>
      <c r="R2945" s="21">
        <v>16</v>
      </c>
      <c r="S2945" s="21">
        <v>16</v>
      </c>
      <c r="T2945" s="21">
        <f t="shared" si="153"/>
        <v>16</v>
      </c>
      <c r="V2945" s="36">
        <v>1.11E-2</v>
      </c>
      <c r="W2945" s="36">
        <v>3.23</v>
      </c>
      <c r="X2945">
        <f t="shared" si="151"/>
        <v>8.6026157085934432E-2</v>
      </c>
    </row>
    <row r="2946" spans="1:24" x14ac:dyDescent="0.25">
      <c r="A2946" s="1">
        <v>42292</v>
      </c>
      <c r="B2946" s="1" t="s">
        <v>19</v>
      </c>
      <c r="C2946" s="14" t="s">
        <v>118</v>
      </c>
      <c r="D2946">
        <v>13.3</v>
      </c>
      <c r="E2946">
        <v>30</v>
      </c>
      <c r="F2946" s="6">
        <v>821</v>
      </c>
      <c r="G2946" s="6">
        <v>835</v>
      </c>
      <c r="H2946" s="6">
        <v>14</v>
      </c>
      <c r="I2946" t="s">
        <v>146</v>
      </c>
      <c r="J2946" t="s">
        <v>147</v>
      </c>
      <c r="K2946" t="s">
        <v>7</v>
      </c>
      <c r="L2946" t="s">
        <v>31</v>
      </c>
      <c r="M2946" t="s">
        <v>497</v>
      </c>
      <c r="N2946" t="s">
        <v>745</v>
      </c>
      <c r="O2946" t="s">
        <v>758</v>
      </c>
      <c r="P2946" t="s">
        <v>759</v>
      </c>
      <c r="Q2946" s="38">
        <v>1</v>
      </c>
      <c r="R2946" s="21">
        <v>15</v>
      </c>
      <c r="S2946" s="21">
        <v>15</v>
      </c>
      <c r="T2946" s="21">
        <f t="shared" si="153"/>
        <v>15</v>
      </c>
      <c r="V2946" s="36">
        <v>1.11E-2</v>
      </c>
      <c r="W2946" s="36">
        <v>3.23</v>
      </c>
      <c r="X2946">
        <f t="shared" si="151"/>
        <v>6.9838957112554181E-2</v>
      </c>
    </row>
    <row r="2947" spans="1:24" x14ac:dyDescent="0.25">
      <c r="A2947" s="1">
        <v>42292</v>
      </c>
      <c r="B2947" s="1" t="s">
        <v>19</v>
      </c>
      <c r="C2947" s="14" t="s">
        <v>195</v>
      </c>
      <c r="D2947">
        <v>11.1</v>
      </c>
      <c r="E2947">
        <v>30</v>
      </c>
      <c r="F2947" s="6">
        <v>1103</v>
      </c>
      <c r="G2947" s="6">
        <v>1118</v>
      </c>
      <c r="H2947" s="6">
        <v>15</v>
      </c>
      <c r="I2947" t="s">
        <v>146</v>
      </c>
      <c r="J2947" t="s">
        <v>147</v>
      </c>
      <c r="K2947" t="s">
        <v>38</v>
      </c>
      <c r="L2947" t="s">
        <v>31</v>
      </c>
      <c r="M2947" t="s">
        <v>497</v>
      </c>
      <c r="N2947" t="s">
        <v>745</v>
      </c>
      <c r="O2947" t="s">
        <v>758</v>
      </c>
      <c r="P2947" t="s">
        <v>759</v>
      </c>
      <c r="Q2947" s="12">
        <v>1</v>
      </c>
      <c r="R2947" s="12">
        <v>18</v>
      </c>
      <c r="S2947">
        <v>18</v>
      </c>
      <c r="T2947">
        <f t="shared" si="153"/>
        <v>18</v>
      </c>
      <c r="V2947" s="36">
        <v>1.11E-2</v>
      </c>
      <c r="W2947" s="36">
        <v>3.23</v>
      </c>
      <c r="X2947">
        <f t="shared" si="151"/>
        <v>0.12584998562282598</v>
      </c>
    </row>
    <row r="2948" spans="1:24" x14ac:dyDescent="0.25">
      <c r="A2948" s="1">
        <v>42292</v>
      </c>
      <c r="B2948" s="1" t="s">
        <v>19</v>
      </c>
      <c r="C2948" s="14" t="s">
        <v>196</v>
      </c>
      <c r="D2948">
        <v>4</v>
      </c>
      <c r="E2948">
        <v>23</v>
      </c>
      <c r="F2948" s="6">
        <v>109</v>
      </c>
      <c r="G2948" s="6">
        <v>126</v>
      </c>
      <c r="H2948" s="6">
        <v>17</v>
      </c>
      <c r="I2948" t="s">
        <v>146</v>
      </c>
      <c r="J2948" t="s">
        <v>147</v>
      </c>
      <c r="K2948" t="s">
        <v>7</v>
      </c>
      <c r="L2948" t="s">
        <v>31</v>
      </c>
      <c r="M2948" t="s">
        <v>497</v>
      </c>
      <c r="N2948" t="s">
        <v>745</v>
      </c>
      <c r="O2948" t="s">
        <v>758</v>
      </c>
      <c r="P2948" t="s">
        <v>759</v>
      </c>
      <c r="Q2948" s="38">
        <v>9</v>
      </c>
      <c r="R2948" s="21">
        <v>10</v>
      </c>
      <c r="S2948" s="21">
        <v>13</v>
      </c>
      <c r="T2948" s="21">
        <f t="shared" si="153"/>
        <v>11.5</v>
      </c>
      <c r="V2948" s="36">
        <v>1.11E-2</v>
      </c>
      <c r="W2948" s="36">
        <v>3.23</v>
      </c>
      <c r="X2948">
        <f t="shared" ref="X2948:X3011" si="154">(V2948*T2948^W2948)/1000*Q2948</f>
        <v>0.26645232403289393</v>
      </c>
    </row>
    <row r="2949" spans="1:24" x14ac:dyDescent="0.25">
      <c r="A2949" s="1">
        <v>42292</v>
      </c>
      <c r="B2949" s="1" t="s">
        <v>19</v>
      </c>
      <c r="C2949" s="14" t="s">
        <v>196</v>
      </c>
      <c r="D2949">
        <v>4</v>
      </c>
      <c r="E2949">
        <v>23</v>
      </c>
      <c r="F2949" s="6">
        <v>109</v>
      </c>
      <c r="G2949" s="6">
        <v>126</v>
      </c>
      <c r="H2949" s="6">
        <v>17</v>
      </c>
      <c r="I2949" t="s">
        <v>146</v>
      </c>
      <c r="J2949" t="s">
        <v>147</v>
      </c>
      <c r="K2949" t="s">
        <v>7</v>
      </c>
      <c r="L2949" t="s">
        <v>31</v>
      </c>
      <c r="M2949" t="s">
        <v>497</v>
      </c>
      <c r="N2949" t="s">
        <v>745</v>
      </c>
      <c r="O2949" t="s">
        <v>758</v>
      </c>
      <c r="P2949" t="s">
        <v>759</v>
      </c>
      <c r="Q2949" s="38">
        <v>12</v>
      </c>
      <c r="R2949" s="21">
        <v>15</v>
      </c>
      <c r="S2949" s="21">
        <v>15</v>
      </c>
      <c r="T2949" s="21">
        <f t="shared" si="153"/>
        <v>15</v>
      </c>
      <c r="V2949" s="36">
        <v>1.11E-2</v>
      </c>
      <c r="W2949" s="36">
        <v>3.23</v>
      </c>
      <c r="X2949">
        <f t="shared" si="154"/>
        <v>0.83806748535065023</v>
      </c>
    </row>
    <row r="2950" spans="1:24" x14ac:dyDescent="0.25">
      <c r="A2950" s="1">
        <v>42292</v>
      </c>
      <c r="B2950" s="1" t="s">
        <v>19</v>
      </c>
      <c r="C2950" t="s">
        <v>327</v>
      </c>
      <c r="D2950">
        <v>7</v>
      </c>
      <c r="E2950">
        <v>25</v>
      </c>
      <c r="F2950" s="6">
        <v>1208</v>
      </c>
      <c r="G2950" s="6">
        <v>1219</v>
      </c>
      <c r="H2950" s="6">
        <v>11</v>
      </c>
      <c r="I2950" t="s">
        <v>328</v>
      </c>
      <c r="J2950" t="s">
        <v>329</v>
      </c>
      <c r="K2950" t="s">
        <v>7</v>
      </c>
      <c r="L2950" t="s">
        <v>31</v>
      </c>
      <c r="M2950" t="s">
        <v>497</v>
      </c>
      <c r="N2950" t="s">
        <v>745</v>
      </c>
      <c r="O2950" t="s">
        <v>758</v>
      </c>
      <c r="P2950" t="s">
        <v>759</v>
      </c>
      <c r="Q2950" s="38">
        <v>7</v>
      </c>
      <c r="R2950" s="21">
        <v>14</v>
      </c>
      <c r="S2950" s="21">
        <v>17</v>
      </c>
      <c r="T2950" s="21">
        <f t="shared" ref="T2950:T2981" si="155">AVERAGE(R2950:S2950)</f>
        <v>15.5</v>
      </c>
      <c r="V2950" s="36">
        <v>1.11E-2</v>
      </c>
      <c r="W2950" s="36">
        <v>3.23</v>
      </c>
      <c r="X2950">
        <f t="shared" si="154"/>
        <v>0.54349105901406736</v>
      </c>
    </row>
    <row r="2951" spans="1:24" x14ac:dyDescent="0.25">
      <c r="A2951" s="1">
        <v>42290</v>
      </c>
      <c r="B2951" s="1" t="s">
        <v>19</v>
      </c>
      <c r="C2951" t="s">
        <v>414</v>
      </c>
      <c r="D2951">
        <v>5</v>
      </c>
      <c r="E2951">
        <v>30</v>
      </c>
      <c r="F2951" s="6">
        <v>1445</v>
      </c>
      <c r="G2951" s="6">
        <v>1459</v>
      </c>
      <c r="H2951" s="6">
        <v>15</v>
      </c>
      <c r="I2951" t="s">
        <v>393</v>
      </c>
      <c r="J2951" t="s">
        <v>285</v>
      </c>
      <c r="K2951" t="s">
        <v>7</v>
      </c>
      <c r="L2951" t="s">
        <v>31</v>
      </c>
      <c r="M2951" t="s">
        <v>497</v>
      </c>
      <c r="N2951" t="s">
        <v>745</v>
      </c>
      <c r="O2951" t="s">
        <v>758</v>
      </c>
      <c r="P2951" t="s">
        <v>759</v>
      </c>
      <c r="Q2951" s="38">
        <v>1</v>
      </c>
      <c r="R2951" s="21">
        <v>18</v>
      </c>
      <c r="S2951" s="21">
        <v>18</v>
      </c>
      <c r="T2951" s="21">
        <f t="shared" si="155"/>
        <v>18</v>
      </c>
      <c r="V2951" s="36">
        <v>1.11E-2</v>
      </c>
      <c r="W2951" s="36">
        <v>3.23</v>
      </c>
      <c r="X2951">
        <f t="shared" si="154"/>
        <v>0.12584998562282598</v>
      </c>
    </row>
    <row r="2952" spans="1:24" x14ac:dyDescent="0.25">
      <c r="A2952" s="1">
        <v>42291</v>
      </c>
      <c r="B2952" s="1" t="s">
        <v>19</v>
      </c>
      <c r="C2952" t="s">
        <v>417</v>
      </c>
      <c r="D2952">
        <v>20</v>
      </c>
      <c r="E2952">
        <v>30</v>
      </c>
      <c r="F2952" s="6">
        <v>1226</v>
      </c>
      <c r="G2952" s="6">
        <v>1241</v>
      </c>
      <c r="H2952" s="6">
        <v>15</v>
      </c>
      <c r="I2952" t="s">
        <v>393</v>
      </c>
      <c r="J2952" t="s">
        <v>285</v>
      </c>
      <c r="K2952" t="s">
        <v>7</v>
      </c>
      <c r="L2952" t="s">
        <v>31</v>
      </c>
      <c r="M2952" t="s">
        <v>497</v>
      </c>
      <c r="N2952" t="s">
        <v>745</v>
      </c>
      <c r="O2952" t="s">
        <v>758</v>
      </c>
      <c r="P2952" t="s">
        <v>759</v>
      </c>
      <c r="Q2952" s="38">
        <v>1</v>
      </c>
      <c r="R2952" s="21">
        <v>13</v>
      </c>
      <c r="S2952" s="21">
        <v>13</v>
      </c>
      <c r="T2952" s="21">
        <f t="shared" si="155"/>
        <v>13</v>
      </c>
      <c r="V2952" s="36">
        <v>1.11E-2</v>
      </c>
      <c r="W2952" s="36">
        <v>3.23</v>
      </c>
      <c r="X2952">
        <f t="shared" si="154"/>
        <v>4.3990612282431896E-2</v>
      </c>
    </row>
    <row r="2953" spans="1:24" x14ac:dyDescent="0.25">
      <c r="A2953" s="1">
        <v>42292</v>
      </c>
      <c r="B2953" s="1" t="s">
        <v>19</v>
      </c>
      <c r="C2953" t="s">
        <v>419</v>
      </c>
      <c r="D2953">
        <v>20</v>
      </c>
      <c r="E2953">
        <v>30</v>
      </c>
      <c r="F2953" s="6">
        <v>823</v>
      </c>
      <c r="G2953" s="6">
        <v>838</v>
      </c>
      <c r="H2953" s="6">
        <v>15</v>
      </c>
      <c r="I2953" t="s">
        <v>393</v>
      </c>
      <c r="J2953" t="s">
        <v>10</v>
      </c>
      <c r="K2953" t="s">
        <v>7</v>
      </c>
      <c r="L2953" t="s">
        <v>31</v>
      </c>
      <c r="M2953" t="s">
        <v>497</v>
      </c>
      <c r="N2953" t="s">
        <v>745</v>
      </c>
      <c r="O2953" t="s">
        <v>758</v>
      </c>
      <c r="P2953" t="s">
        <v>759</v>
      </c>
      <c r="Q2953" s="38">
        <v>1</v>
      </c>
      <c r="R2953" s="21">
        <v>14</v>
      </c>
      <c r="S2953" s="21">
        <v>14</v>
      </c>
      <c r="T2953" s="21">
        <f t="shared" si="155"/>
        <v>14</v>
      </c>
      <c r="V2953" s="36">
        <v>1.11E-2</v>
      </c>
      <c r="W2953" s="36">
        <v>3.23</v>
      </c>
      <c r="X2953">
        <f t="shared" si="154"/>
        <v>5.5887738217250814E-2</v>
      </c>
    </row>
    <row r="2954" spans="1:24" x14ac:dyDescent="0.25">
      <c r="A2954" s="1">
        <v>42292</v>
      </c>
      <c r="B2954" s="1" t="s">
        <v>19</v>
      </c>
      <c r="C2954" t="s">
        <v>419</v>
      </c>
      <c r="D2954">
        <v>20</v>
      </c>
      <c r="E2954">
        <v>30</v>
      </c>
      <c r="F2954" s="6">
        <v>823</v>
      </c>
      <c r="G2954" s="6">
        <v>838</v>
      </c>
      <c r="H2954" s="6">
        <v>15</v>
      </c>
      <c r="I2954" t="s">
        <v>393</v>
      </c>
      <c r="J2954" t="s">
        <v>10</v>
      </c>
      <c r="K2954" t="s">
        <v>7</v>
      </c>
      <c r="L2954" t="s">
        <v>31</v>
      </c>
      <c r="M2954" t="s">
        <v>497</v>
      </c>
      <c r="N2954" t="s">
        <v>745</v>
      </c>
      <c r="O2954" t="s">
        <v>758</v>
      </c>
      <c r="P2954" t="s">
        <v>759</v>
      </c>
      <c r="Q2954" s="38">
        <v>1</v>
      </c>
      <c r="R2954" s="21">
        <v>15</v>
      </c>
      <c r="S2954" s="21">
        <v>15</v>
      </c>
      <c r="T2954" s="21">
        <f t="shared" si="155"/>
        <v>15</v>
      </c>
      <c r="V2954" s="36">
        <v>1.11E-2</v>
      </c>
      <c r="W2954" s="36">
        <v>3.23</v>
      </c>
      <c r="X2954">
        <f t="shared" si="154"/>
        <v>6.9838957112554181E-2</v>
      </c>
    </row>
    <row r="2955" spans="1:24" x14ac:dyDescent="0.25">
      <c r="A2955" s="1">
        <v>42293</v>
      </c>
      <c r="B2955" s="1" t="s">
        <v>19</v>
      </c>
      <c r="C2955" t="s">
        <v>375</v>
      </c>
      <c r="D2955">
        <v>3</v>
      </c>
      <c r="E2955">
        <v>30</v>
      </c>
      <c r="F2955" s="6">
        <v>1145</v>
      </c>
      <c r="G2955" s="6">
        <v>1201</v>
      </c>
      <c r="H2955" s="6">
        <v>16</v>
      </c>
      <c r="I2955" t="s">
        <v>328</v>
      </c>
      <c r="J2955" t="s">
        <v>147</v>
      </c>
      <c r="K2955" t="s">
        <v>7</v>
      </c>
      <c r="L2955" t="s">
        <v>31</v>
      </c>
      <c r="M2955" t="s">
        <v>497</v>
      </c>
      <c r="N2955" t="s">
        <v>745</v>
      </c>
      <c r="O2955" t="s">
        <v>758</v>
      </c>
      <c r="P2955" t="s">
        <v>759</v>
      </c>
      <c r="Q2955" s="38">
        <v>1</v>
      </c>
      <c r="R2955" s="21">
        <v>18</v>
      </c>
      <c r="S2955" s="21">
        <v>18</v>
      </c>
      <c r="T2955" s="21">
        <f t="shared" si="155"/>
        <v>18</v>
      </c>
      <c r="V2955" s="36">
        <v>1.11E-2</v>
      </c>
      <c r="W2955" s="36">
        <v>3.23</v>
      </c>
      <c r="X2955">
        <f t="shared" si="154"/>
        <v>0.12584998562282598</v>
      </c>
    </row>
    <row r="2956" spans="1:24" x14ac:dyDescent="0.25">
      <c r="A2956" s="1">
        <v>42293</v>
      </c>
      <c r="B2956" s="1" t="s">
        <v>19</v>
      </c>
      <c r="C2956" t="s">
        <v>372</v>
      </c>
      <c r="D2956">
        <v>6</v>
      </c>
      <c r="E2956">
        <v>30</v>
      </c>
      <c r="F2956" s="6">
        <v>947</v>
      </c>
      <c r="G2956" s="6">
        <v>1003</v>
      </c>
      <c r="H2956" s="6">
        <v>16</v>
      </c>
      <c r="I2956" t="s">
        <v>328</v>
      </c>
      <c r="J2956" t="s">
        <v>147</v>
      </c>
      <c r="K2956" t="s">
        <v>7</v>
      </c>
      <c r="L2956" t="s">
        <v>31</v>
      </c>
      <c r="M2956" t="s">
        <v>497</v>
      </c>
      <c r="N2956" t="s">
        <v>745</v>
      </c>
      <c r="O2956" t="s">
        <v>758</v>
      </c>
      <c r="P2956" t="s">
        <v>759</v>
      </c>
      <c r="Q2956" s="38">
        <v>1</v>
      </c>
      <c r="R2956" s="21">
        <v>15</v>
      </c>
      <c r="S2956" s="21">
        <v>15</v>
      </c>
      <c r="T2956" s="21">
        <f t="shared" si="155"/>
        <v>15</v>
      </c>
      <c r="V2956" s="36">
        <v>1.11E-2</v>
      </c>
      <c r="W2956" s="36">
        <v>3.23</v>
      </c>
      <c r="X2956">
        <f t="shared" si="154"/>
        <v>6.9838957112554181E-2</v>
      </c>
    </row>
    <row r="2957" spans="1:24" x14ac:dyDescent="0.25">
      <c r="A2957" s="1">
        <v>42293</v>
      </c>
      <c r="B2957" s="1" t="s">
        <v>19</v>
      </c>
      <c r="C2957" t="s">
        <v>374</v>
      </c>
      <c r="D2957">
        <v>6</v>
      </c>
      <c r="E2957">
        <v>30</v>
      </c>
      <c r="F2957" s="6">
        <v>1048</v>
      </c>
      <c r="G2957" s="6">
        <v>1104</v>
      </c>
      <c r="H2957" s="6">
        <v>16</v>
      </c>
      <c r="I2957" t="s">
        <v>328</v>
      </c>
      <c r="J2957" t="s">
        <v>147</v>
      </c>
      <c r="K2957" t="s">
        <v>7</v>
      </c>
      <c r="L2957" t="s">
        <v>31</v>
      </c>
      <c r="M2957" t="s">
        <v>497</v>
      </c>
      <c r="N2957" t="s">
        <v>745</v>
      </c>
      <c r="O2957" t="s">
        <v>758</v>
      </c>
      <c r="P2957" t="s">
        <v>759</v>
      </c>
      <c r="Q2957" s="38">
        <v>1</v>
      </c>
      <c r="R2957" s="21">
        <v>14</v>
      </c>
      <c r="S2957" s="21">
        <v>14</v>
      </c>
      <c r="T2957" s="21">
        <f t="shared" si="155"/>
        <v>14</v>
      </c>
      <c r="V2957" s="36">
        <v>1.11E-2</v>
      </c>
      <c r="W2957" s="36">
        <v>3.23</v>
      </c>
      <c r="X2957">
        <f t="shared" si="154"/>
        <v>5.5887738217250814E-2</v>
      </c>
    </row>
    <row r="2958" spans="1:24" x14ac:dyDescent="0.25">
      <c r="A2958" s="1">
        <v>42293</v>
      </c>
      <c r="B2958" s="1" t="s">
        <v>19</v>
      </c>
      <c r="C2958" t="s">
        <v>374</v>
      </c>
      <c r="D2958">
        <v>6</v>
      </c>
      <c r="E2958">
        <v>30</v>
      </c>
      <c r="F2958" s="6">
        <v>1048</v>
      </c>
      <c r="G2958" s="6">
        <v>1104</v>
      </c>
      <c r="H2958" s="6">
        <v>16</v>
      </c>
      <c r="I2958" t="s">
        <v>328</v>
      </c>
      <c r="J2958" t="s">
        <v>147</v>
      </c>
      <c r="K2958" t="s">
        <v>7</v>
      </c>
      <c r="L2958" t="s">
        <v>31</v>
      </c>
      <c r="M2958" t="s">
        <v>497</v>
      </c>
      <c r="N2958" t="s">
        <v>745</v>
      </c>
      <c r="O2958" t="s">
        <v>758</v>
      </c>
      <c r="P2958" t="s">
        <v>759</v>
      </c>
      <c r="Q2958" s="38">
        <v>9</v>
      </c>
      <c r="R2958" s="21">
        <v>14</v>
      </c>
      <c r="S2958" s="21">
        <v>16</v>
      </c>
      <c r="T2958" s="21">
        <f t="shared" si="155"/>
        <v>15</v>
      </c>
      <c r="V2958" s="36">
        <v>1.11E-2</v>
      </c>
      <c r="W2958" s="36">
        <v>3.23</v>
      </c>
      <c r="X2958">
        <f t="shared" si="154"/>
        <v>0.62855061401298762</v>
      </c>
    </row>
    <row r="2959" spans="1:24" x14ac:dyDescent="0.25">
      <c r="A2959" s="1">
        <v>42292</v>
      </c>
      <c r="B2959" s="1" t="s">
        <v>19</v>
      </c>
      <c r="C2959" t="s">
        <v>421</v>
      </c>
      <c r="D2959">
        <v>20</v>
      </c>
      <c r="E2959">
        <v>30</v>
      </c>
      <c r="F2959" s="6">
        <v>1033</v>
      </c>
      <c r="G2959" s="6">
        <v>1048</v>
      </c>
      <c r="H2959" s="6">
        <v>15</v>
      </c>
      <c r="I2959" t="s">
        <v>393</v>
      </c>
      <c r="J2959" t="s">
        <v>20</v>
      </c>
      <c r="K2959" t="s">
        <v>7</v>
      </c>
      <c r="L2959" t="s">
        <v>31</v>
      </c>
      <c r="M2959" t="s">
        <v>497</v>
      </c>
      <c r="N2959" t="s">
        <v>745</v>
      </c>
      <c r="O2959" t="s">
        <v>758</v>
      </c>
      <c r="P2959" t="s">
        <v>759</v>
      </c>
      <c r="Q2959" s="38">
        <v>2</v>
      </c>
      <c r="R2959" s="21">
        <v>16</v>
      </c>
      <c r="S2959" s="21">
        <v>16</v>
      </c>
      <c r="T2959" s="21">
        <f t="shared" si="155"/>
        <v>16</v>
      </c>
      <c r="V2959" s="36">
        <v>1.11E-2</v>
      </c>
      <c r="W2959" s="36">
        <v>3.23</v>
      </c>
      <c r="X2959">
        <f t="shared" si="154"/>
        <v>0.17205231417186886</v>
      </c>
    </row>
    <row r="2960" spans="1:24" x14ac:dyDescent="0.25">
      <c r="A2960" s="1">
        <v>42292</v>
      </c>
      <c r="B2960" s="1" t="s">
        <v>19</v>
      </c>
      <c r="C2960" t="s">
        <v>421</v>
      </c>
      <c r="D2960">
        <v>20</v>
      </c>
      <c r="E2960">
        <v>30</v>
      </c>
      <c r="F2960" s="6">
        <v>1033</v>
      </c>
      <c r="G2960" s="6">
        <v>1048</v>
      </c>
      <c r="H2960" s="6">
        <v>15</v>
      </c>
      <c r="I2960" t="s">
        <v>393</v>
      </c>
      <c r="J2960" t="s">
        <v>20</v>
      </c>
      <c r="K2960" t="s">
        <v>7</v>
      </c>
      <c r="L2960" t="s">
        <v>31</v>
      </c>
      <c r="M2960" t="s">
        <v>497</v>
      </c>
      <c r="N2960" t="s">
        <v>745</v>
      </c>
      <c r="O2960" t="s">
        <v>758</v>
      </c>
      <c r="P2960" t="s">
        <v>759</v>
      </c>
      <c r="Q2960" s="38">
        <v>1</v>
      </c>
      <c r="R2960" s="21">
        <v>17</v>
      </c>
      <c r="S2960" s="21">
        <v>17</v>
      </c>
      <c r="T2960" s="21">
        <f t="shared" si="155"/>
        <v>17</v>
      </c>
      <c r="V2960" s="36">
        <v>1.11E-2</v>
      </c>
      <c r="W2960" s="36">
        <v>3.23</v>
      </c>
      <c r="X2960">
        <f t="shared" si="154"/>
        <v>0.10463404018180235</v>
      </c>
    </row>
    <row r="2961" spans="1:24" x14ac:dyDescent="0.25">
      <c r="A2961" s="1">
        <v>42293</v>
      </c>
      <c r="B2961" s="1" t="s">
        <v>19</v>
      </c>
      <c r="C2961" s="8" t="s">
        <v>465</v>
      </c>
      <c r="D2961">
        <v>8</v>
      </c>
      <c r="E2961">
        <v>30</v>
      </c>
      <c r="I2961" t="s">
        <v>447</v>
      </c>
      <c r="J2961" t="s">
        <v>231</v>
      </c>
      <c r="K2961" t="s">
        <v>7</v>
      </c>
      <c r="L2961" t="s">
        <v>31</v>
      </c>
      <c r="M2961" t="s">
        <v>497</v>
      </c>
      <c r="N2961" t="s">
        <v>745</v>
      </c>
      <c r="O2961" t="s">
        <v>758</v>
      </c>
      <c r="P2961" t="s">
        <v>759</v>
      </c>
      <c r="Q2961" s="38">
        <v>8</v>
      </c>
      <c r="R2961" s="21">
        <v>4</v>
      </c>
      <c r="S2961" s="21">
        <v>5</v>
      </c>
      <c r="T2961" s="21">
        <f t="shared" si="155"/>
        <v>4.5</v>
      </c>
      <c r="V2961" s="36">
        <v>1.11E-2</v>
      </c>
      <c r="W2961" s="36">
        <v>3.23</v>
      </c>
      <c r="X2961">
        <f t="shared" si="154"/>
        <v>1.1436401275046592E-2</v>
      </c>
    </row>
    <row r="2962" spans="1:24" x14ac:dyDescent="0.25">
      <c r="A2962" s="1">
        <v>42294</v>
      </c>
      <c r="B2962" s="1" t="s">
        <v>19</v>
      </c>
      <c r="C2962" s="14" t="s">
        <v>201</v>
      </c>
      <c r="D2962">
        <v>3.9</v>
      </c>
      <c r="E2962">
        <v>30</v>
      </c>
      <c r="F2962" s="6">
        <v>917</v>
      </c>
      <c r="G2962" s="6">
        <v>932</v>
      </c>
      <c r="H2962" s="6">
        <v>15</v>
      </c>
      <c r="I2962" t="s">
        <v>146</v>
      </c>
      <c r="J2962" t="s">
        <v>147</v>
      </c>
      <c r="K2962" t="s">
        <v>7</v>
      </c>
      <c r="L2962" t="s">
        <v>31</v>
      </c>
      <c r="M2962" t="s">
        <v>497</v>
      </c>
      <c r="N2962" t="s">
        <v>745</v>
      </c>
      <c r="O2962" t="s">
        <v>758</v>
      </c>
      <c r="P2962" t="s">
        <v>759</v>
      </c>
      <c r="Q2962" s="38">
        <v>2</v>
      </c>
      <c r="R2962" s="21">
        <v>12</v>
      </c>
      <c r="S2962" s="21">
        <v>18</v>
      </c>
      <c r="T2962" s="21">
        <f t="shared" si="155"/>
        <v>15</v>
      </c>
      <c r="V2962" s="36">
        <v>1.11E-2</v>
      </c>
      <c r="W2962" s="36">
        <v>3.23</v>
      </c>
      <c r="X2962">
        <f t="shared" si="154"/>
        <v>0.13967791422510836</v>
      </c>
    </row>
    <row r="2963" spans="1:24" x14ac:dyDescent="0.25">
      <c r="A2963" s="1">
        <v>42294</v>
      </c>
      <c r="B2963" s="1" t="s">
        <v>19</v>
      </c>
      <c r="C2963" t="s">
        <v>379</v>
      </c>
      <c r="D2963">
        <v>2.2999999999999998</v>
      </c>
      <c r="E2963">
        <v>30</v>
      </c>
      <c r="F2963" s="6">
        <v>1421</v>
      </c>
      <c r="G2963" s="6">
        <v>1436</v>
      </c>
      <c r="H2963" s="6">
        <v>15</v>
      </c>
      <c r="I2963" t="s">
        <v>328</v>
      </c>
      <c r="J2963" t="s">
        <v>285</v>
      </c>
      <c r="K2963" t="s">
        <v>7</v>
      </c>
      <c r="L2963" t="s">
        <v>31</v>
      </c>
      <c r="M2963" t="s">
        <v>497</v>
      </c>
      <c r="N2963" t="s">
        <v>745</v>
      </c>
      <c r="O2963" t="s">
        <v>758</v>
      </c>
      <c r="P2963" t="s">
        <v>759</v>
      </c>
      <c r="Q2963" s="38">
        <v>1</v>
      </c>
      <c r="R2963" s="21">
        <v>17</v>
      </c>
      <c r="S2963" s="21">
        <v>17</v>
      </c>
      <c r="T2963" s="21">
        <f t="shared" si="155"/>
        <v>17</v>
      </c>
      <c r="V2963" s="36">
        <v>1.11E-2</v>
      </c>
      <c r="W2963" s="36">
        <v>3.23</v>
      </c>
      <c r="X2963">
        <f t="shared" si="154"/>
        <v>0.10463404018180235</v>
      </c>
    </row>
    <row r="2964" spans="1:24" x14ac:dyDescent="0.25">
      <c r="A2964" s="1">
        <v>42294</v>
      </c>
      <c r="B2964" s="1" t="s">
        <v>19</v>
      </c>
      <c r="C2964" t="s">
        <v>379</v>
      </c>
      <c r="D2964">
        <v>2.2999999999999998</v>
      </c>
      <c r="E2964">
        <v>30</v>
      </c>
      <c r="F2964" s="6">
        <v>1421</v>
      </c>
      <c r="G2964" s="6">
        <v>1436</v>
      </c>
      <c r="H2964" s="6">
        <v>15</v>
      </c>
      <c r="I2964" t="s">
        <v>328</v>
      </c>
      <c r="J2964" t="s">
        <v>285</v>
      </c>
      <c r="K2964" t="s">
        <v>7</v>
      </c>
      <c r="L2964" t="s">
        <v>31</v>
      </c>
      <c r="M2964" t="s">
        <v>497</v>
      </c>
      <c r="N2964" t="s">
        <v>745</v>
      </c>
      <c r="O2964" t="s">
        <v>758</v>
      </c>
      <c r="P2964" t="s">
        <v>759</v>
      </c>
      <c r="Q2964" s="38">
        <v>1</v>
      </c>
      <c r="R2964" s="21">
        <v>10</v>
      </c>
      <c r="S2964" s="21">
        <v>10</v>
      </c>
      <c r="T2964" s="21">
        <f t="shared" si="155"/>
        <v>10</v>
      </c>
      <c r="V2964" s="36">
        <v>1.11E-2</v>
      </c>
      <c r="W2964" s="36">
        <v>3.23</v>
      </c>
      <c r="X2964">
        <f t="shared" si="154"/>
        <v>1.8850504542325369E-2</v>
      </c>
    </row>
    <row r="2965" spans="1:24" x14ac:dyDescent="0.25">
      <c r="A2965" s="1">
        <v>42294</v>
      </c>
      <c r="B2965" s="1" t="s">
        <v>19</v>
      </c>
      <c r="C2965" t="s">
        <v>379</v>
      </c>
      <c r="D2965">
        <v>2.2999999999999998</v>
      </c>
      <c r="E2965">
        <v>30</v>
      </c>
      <c r="F2965" s="6">
        <v>1421</v>
      </c>
      <c r="G2965" s="6">
        <v>1436</v>
      </c>
      <c r="H2965" s="6">
        <v>15</v>
      </c>
      <c r="I2965" t="s">
        <v>328</v>
      </c>
      <c r="J2965" t="s">
        <v>285</v>
      </c>
      <c r="K2965" t="s">
        <v>7</v>
      </c>
      <c r="L2965" t="s">
        <v>31</v>
      </c>
      <c r="M2965" t="s">
        <v>497</v>
      </c>
      <c r="N2965" t="s">
        <v>745</v>
      </c>
      <c r="O2965" t="s">
        <v>758</v>
      </c>
      <c r="P2965" t="s">
        <v>759</v>
      </c>
      <c r="Q2965" s="38">
        <v>16</v>
      </c>
      <c r="R2965" s="21">
        <v>8</v>
      </c>
      <c r="S2965" s="21">
        <v>12</v>
      </c>
      <c r="T2965" s="21">
        <f t="shared" si="155"/>
        <v>10</v>
      </c>
      <c r="V2965" s="36">
        <v>1.11E-2</v>
      </c>
      <c r="W2965" s="36">
        <v>3.23</v>
      </c>
      <c r="X2965">
        <f t="shared" si="154"/>
        <v>0.30160807267720591</v>
      </c>
    </row>
    <row r="2966" spans="1:24" x14ac:dyDescent="0.25">
      <c r="A2966" s="1">
        <v>42294</v>
      </c>
      <c r="B2966" s="1" t="s">
        <v>19</v>
      </c>
      <c r="C2966" t="s">
        <v>379</v>
      </c>
      <c r="D2966">
        <v>2.2999999999999998</v>
      </c>
      <c r="E2966">
        <v>30</v>
      </c>
      <c r="F2966" s="6">
        <v>1421</v>
      </c>
      <c r="G2966" s="6">
        <v>1436</v>
      </c>
      <c r="H2966" s="6">
        <v>15</v>
      </c>
      <c r="I2966" t="s">
        <v>328</v>
      </c>
      <c r="J2966" t="s">
        <v>285</v>
      </c>
      <c r="K2966" t="s">
        <v>7</v>
      </c>
      <c r="L2966" t="s">
        <v>31</v>
      </c>
      <c r="M2966" t="s">
        <v>497</v>
      </c>
      <c r="N2966" t="s">
        <v>745</v>
      </c>
      <c r="O2966" t="s">
        <v>758</v>
      </c>
      <c r="P2966" t="s">
        <v>759</v>
      </c>
      <c r="Q2966" s="38">
        <v>1</v>
      </c>
      <c r="R2966" s="21">
        <v>12</v>
      </c>
      <c r="S2966" s="21">
        <v>12</v>
      </c>
      <c r="T2966" s="21">
        <f t="shared" si="155"/>
        <v>12</v>
      </c>
      <c r="V2966" s="36">
        <v>1.11E-2</v>
      </c>
      <c r="W2966" s="36">
        <v>3.23</v>
      </c>
      <c r="X2966">
        <f t="shared" si="154"/>
        <v>3.3968659093968866E-2</v>
      </c>
    </row>
    <row r="2967" spans="1:24" x14ac:dyDescent="0.25">
      <c r="A2967" s="1">
        <v>42294</v>
      </c>
      <c r="B2967" s="1" t="s">
        <v>19</v>
      </c>
      <c r="C2967" t="s">
        <v>379</v>
      </c>
      <c r="D2967">
        <v>2.2999999999999998</v>
      </c>
      <c r="E2967">
        <v>30</v>
      </c>
      <c r="F2967" s="6">
        <v>1421</v>
      </c>
      <c r="G2967" s="6">
        <v>1436</v>
      </c>
      <c r="H2967" s="6">
        <v>15</v>
      </c>
      <c r="I2967" t="s">
        <v>328</v>
      </c>
      <c r="J2967" t="s">
        <v>285</v>
      </c>
      <c r="K2967" t="s">
        <v>7</v>
      </c>
      <c r="L2967" t="s">
        <v>31</v>
      </c>
      <c r="M2967" t="s">
        <v>497</v>
      </c>
      <c r="N2967" t="s">
        <v>745</v>
      </c>
      <c r="O2967" t="s">
        <v>758</v>
      </c>
      <c r="P2967" t="s">
        <v>759</v>
      </c>
      <c r="Q2967" s="38">
        <v>1</v>
      </c>
      <c r="R2967" s="21">
        <v>14</v>
      </c>
      <c r="S2967" s="21">
        <v>14</v>
      </c>
      <c r="T2967" s="21">
        <f t="shared" si="155"/>
        <v>14</v>
      </c>
      <c r="V2967" s="36">
        <v>1.11E-2</v>
      </c>
      <c r="W2967" s="36">
        <v>3.23</v>
      </c>
      <c r="X2967">
        <f t="shared" si="154"/>
        <v>5.5887738217250814E-2</v>
      </c>
    </row>
    <row r="2968" spans="1:24" x14ac:dyDescent="0.25">
      <c r="A2968" s="1">
        <v>42294</v>
      </c>
      <c r="B2968" s="1" t="s">
        <v>19</v>
      </c>
      <c r="C2968" t="s">
        <v>379</v>
      </c>
      <c r="D2968">
        <v>2.2999999999999998</v>
      </c>
      <c r="E2968">
        <v>30</v>
      </c>
      <c r="F2968" s="6">
        <v>1421</v>
      </c>
      <c r="G2968" s="6">
        <v>1436</v>
      </c>
      <c r="H2968" s="6">
        <v>15</v>
      </c>
      <c r="I2968" t="s">
        <v>328</v>
      </c>
      <c r="J2968" t="s">
        <v>285</v>
      </c>
      <c r="K2968" t="s">
        <v>7</v>
      </c>
      <c r="L2968" t="s">
        <v>31</v>
      </c>
      <c r="M2968" t="s">
        <v>497</v>
      </c>
      <c r="N2968" t="s">
        <v>745</v>
      </c>
      <c r="O2968" t="s">
        <v>758</v>
      </c>
      <c r="P2968" t="s">
        <v>759</v>
      </c>
      <c r="Q2968" s="38">
        <v>1</v>
      </c>
      <c r="R2968" s="21">
        <v>10</v>
      </c>
      <c r="S2968" s="21">
        <v>10</v>
      </c>
      <c r="T2968" s="21">
        <f t="shared" si="155"/>
        <v>10</v>
      </c>
      <c r="V2968" s="36">
        <v>1.11E-2</v>
      </c>
      <c r="W2968" s="36">
        <v>3.23</v>
      </c>
      <c r="X2968">
        <f t="shared" si="154"/>
        <v>1.8850504542325369E-2</v>
      </c>
    </row>
    <row r="2969" spans="1:24" x14ac:dyDescent="0.25">
      <c r="A2969" s="1">
        <v>42294</v>
      </c>
      <c r="B2969" s="1" t="s">
        <v>19</v>
      </c>
      <c r="C2969" t="s">
        <v>379</v>
      </c>
      <c r="D2969">
        <v>2.2999999999999998</v>
      </c>
      <c r="E2969">
        <v>30</v>
      </c>
      <c r="F2969" s="6">
        <v>1421</v>
      </c>
      <c r="G2969" s="6">
        <v>1436</v>
      </c>
      <c r="H2969" s="6">
        <v>15</v>
      </c>
      <c r="I2969" t="s">
        <v>328</v>
      </c>
      <c r="J2969" t="s">
        <v>285</v>
      </c>
      <c r="K2969" t="s">
        <v>7</v>
      </c>
      <c r="L2969" t="s">
        <v>31</v>
      </c>
      <c r="M2969" t="s">
        <v>497</v>
      </c>
      <c r="N2969" t="s">
        <v>745</v>
      </c>
      <c r="O2969" t="s">
        <v>758</v>
      </c>
      <c r="P2969" t="s">
        <v>759</v>
      </c>
      <c r="Q2969" s="38">
        <v>1</v>
      </c>
      <c r="R2969" s="21">
        <v>15</v>
      </c>
      <c r="S2969" s="21">
        <v>15</v>
      </c>
      <c r="T2969" s="21">
        <f t="shared" si="155"/>
        <v>15</v>
      </c>
      <c r="V2969" s="36">
        <v>1.11E-2</v>
      </c>
      <c r="W2969" s="36">
        <v>3.23</v>
      </c>
      <c r="X2969">
        <f t="shared" si="154"/>
        <v>6.9838957112554181E-2</v>
      </c>
    </row>
    <row r="2970" spans="1:24" x14ac:dyDescent="0.25">
      <c r="A2970" s="1">
        <v>42294</v>
      </c>
      <c r="B2970" s="1" t="s">
        <v>19</v>
      </c>
      <c r="C2970" t="s">
        <v>381</v>
      </c>
      <c r="D2970">
        <v>5</v>
      </c>
      <c r="E2970">
        <v>30</v>
      </c>
      <c r="F2970" s="6">
        <v>1453</v>
      </c>
      <c r="G2970" s="6">
        <v>1508</v>
      </c>
      <c r="H2970" s="6">
        <v>15</v>
      </c>
      <c r="I2970" t="s">
        <v>328</v>
      </c>
      <c r="J2970" t="s">
        <v>285</v>
      </c>
      <c r="K2970" t="s">
        <v>7</v>
      </c>
      <c r="L2970" t="s">
        <v>31</v>
      </c>
      <c r="M2970" t="s">
        <v>497</v>
      </c>
      <c r="N2970" t="s">
        <v>745</v>
      </c>
      <c r="O2970" t="s">
        <v>758</v>
      </c>
      <c r="P2970" t="s">
        <v>759</v>
      </c>
      <c r="Q2970" s="38">
        <v>1</v>
      </c>
      <c r="R2970" s="21">
        <v>18</v>
      </c>
      <c r="S2970" s="21">
        <v>18</v>
      </c>
      <c r="T2970" s="21">
        <f t="shared" si="155"/>
        <v>18</v>
      </c>
      <c r="V2970" s="36">
        <v>1.11E-2</v>
      </c>
      <c r="W2970" s="36">
        <v>3.23</v>
      </c>
      <c r="X2970">
        <f t="shared" si="154"/>
        <v>0.12584998562282598</v>
      </c>
    </row>
    <row r="2971" spans="1:24" x14ac:dyDescent="0.25">
      <c r="A2971" s="1">
        <v>42294</v>
      </c>
      <c r="B2971" s="1" t="s">
        <v>19</v>
      </c>
      <c r="C2971" t="s">
        <v>376</v>
      </c>
      <c r="D2971">
        <v>7</v>
      </c>
      <c r="E2971">
        <v>30</v>
      </c>
      <c r="F2971" s="6">
        <v>832</v>
      </c>
      <c r="G2971" s="6">
        <v>846</v>
      </c>
      <c r="H2971" s="6">
        <v>14</v>
      </c>
      <c r="I2971" t="s">
        <v>328</v>
      </c>
      <c r="J2971" t="s">
        <v>285</v>
      </c>
      <c r="K2971" t="s">
        <v>7</v>
      </c>
      <c r="L2971" t="s">
        <v>31</v>
      </c>
      <c r="M2971" t="s">
        <v>497</v>
      </c>
      <c r="N2971" t="s">
        <v>745</v>
      </c>
      <c r="O2971" t="s">
        <v>758</v>
      </c>
      <c r="P2971" t="s">
        <v>759</v>
      </c>
      <c r="Q2971" s="38">
        <v>1</v>
      </c>
      <c r="R2971" s="21">
        <v>18</v>
      </c>
      <c r="S2971" s="21">
        <v>18</v>
      </c>
      <c r="T2971" s="21">
        <f t="shared" si="155"/>
        <v>18</v>
      </c>
      <c r="V2971" s="36">
        <v>1.11E-2</v>
      </c>
      <c r="W2971" s="36">
        <v>3.23</v>
      </c>
      <c r="X2971">
        <f t="shared" si="154"/>
        <v>0.12584998562282598</v>
      </c>
    </row>
    <row r="2972" spans="1:24" x14ac:dyDescent="0.25">
      <c r="A2972" s="1">
        <v>42293</v>
      </c>
      <c r="B2972" s="1" t="s">
        <v>19</v>
      </c>
      <c r="C2972" t="s">
        <v>424</v>
      </c>
      <c r="D2972">
        <v>24</v>
      </c>
      <c r="E2972">
        <v>30</v>
      </c>
      <c r="F2972" s="6">
        <v>901</v>
      </c>
      <c r="G2972" s="6">
        <v>915</v>
      </c>
      <c r="H2972" s="6">
        <v>15</v>
      </c>
      <c r="I2972" t="s">
        <v>393</v>
      </c>
      <c r="J2972" t="s">
        <v>146</v>
      </c>
      <c r="K2972" t="s">
        <v>7</v>
      </c>
      <c r="L2972" t="s">
        <v>31</v>
      </c>
      <c r="M2972" t="s">
        <v>497</v>
      </c>
      <c r="N2972" t="s">
        <v>745</v>
      </c>
      <c r="O2972" t="s">
        <v>758</v>
      </c>
      <c r="P2972" t="s">
        <v>759</v>
      </c>
      <c r="Q2972" s="38">
        <v>1</v>
      </c>
      <c r="R2972" s="21">
        <v>16</v>
      </c>
      <c r="S2972" s="21">
        <v>16</v>
      </c>
      <c r="T2972" s="21">
        <f t="shared" si="155"/>
        <v>16</v>
      </c>
      <c r="V2972" s="36">
        <v>1.11E-2</v>
      </c>
      <c r="W2972" s="36">
        <v>3.23</v>
      </c>
      <c r="X2972">
        <f t="shared" si="154"/>
        <v>8.6026157085934432E-2</v>
      </c>
    </row>
    <row r="2973" spans="1:24" x14ac:dyDescent="0.25">
      <c r="A2973" s="1">
        <v>42295</v>
      </c>
      <c r="B2973" s="9" t="s">
        <v>19</v>
      </c>
      <c r="C2973" s="10" t="s">
        <v>130</v>
      </c>
      <c r="D2973" s="11">
        <v>20</v>
      </c>
      <c r="E2973" s="11">
        <v>30</v>
      </c>
      <c r="F2973" s="11">
        <v>834</v>
      </c>
      <c r="G2973" s="11">
        <v>848</v>
      </c>
      <c r="H2973" s="11">
        <v>14</v>
      </c>
      <c r="I2973" s="11" t="s">
        <v>10</v>
      </c>
      <c r="J2973" s="11" t="s">
        <v>20</v>
      </c>
      <c r="K2973" t="s">
        <v>7</v>
      </c>
      <c r="L2973" s="11" t="s">
        <v>31</v>
      </c>
      <c r="M2973" t="s">
        <v>497</v>
      </c>
      <c r="N2973" t="s">
        <v>745</v>
      </c>
      <c r="O2973" t="s">
        <v>758</v>
      </c>
      <c r="P2973" t="s">
        <v>759</v>
      </c>
      <c r="Q2973" s="38">
        <v>1</v>
      </c>
      <c r="R2973" s="21">
        <v>25</v>
      </c>
      <c r="S2973" s="21">
        <v>25</v>
      </c>
      <c r="T2973" s="21">
        <f t="shared" si="155"/>
        <v>25</v>
      </c>
      <c r="V2973" s="36">
        <v>1.11E-2</v>
      </c>
      <c r="W2973" s="36">
        <v>3.23</v>
      </c>
      <c r="X2973">
        <f t="shared" si="154"/>
        <v>0.36363795504231239</v>
      </c>
    </row>
    <row r="2974" spans="1:24" x14ac:dyDescent="0.25">
      <c r="A2974" s="1">
        <v>42295</v>
      </c>
      <c r="B2974" s="9" t="s">
        <v>19</v>
      </c>
      <c r="C2974" s="10" t="s">
        <v>130</v>
      </c>
      <c r="D2974" s="11">
        <v>20</v>
      </c>
      <c r="E2974" s="11">
        <v>30</v>
      </c>
      <c r="F2974" s="11">
        <v>834</v>
      </c>
      <c r="G2974" s="11">
        <v>848</v>
      </c>
      <c r="H2974" s="11">
        <v>14</v>
      </c>
      <c r="I2974" s="11" t="s">
        <v>10</v>
      </c>
      <c r="J2974" s="11" t="s">
        <v>20</v>
      </c>
      <c r="K2974" t="s">
        <v>7</v>
      </c>
      <c r="L2974" s="11" t="s">
        <v>31</v>
      </c>
      <c r="M2974" t="s">
        <v>497</v>
      </c>
      <c r="N2974" t="s">
        <v>745</v>
      </c>
      <c r="O2974" t="s">
        <v>758</v>
      </c>
      <c r="P2974" t="s">
        <v>759</v>
      </c>
      <c r="Q2974" s="38">
        <v>4</v>
      </c>
      <c r="R2974" s="21">
        <v>20</v>
      </c>
      <c r="S2974" s="21">
        <v>25</v>
      </c>
      <c r="T2974" s="21">
        <f t="shared" si="155"/>
        <v>22.5</v>
      </c>
      <c r="V2974" s="36">
        <v>1.11E-2</v>
      </c>
      <c r="W2974" s="36">
        <v>3.23</v>
      </c>
      <c r="X2974">
        <f t="shared" si="154"/>
        <v>1.0349813013477043</v>
      </c>
    </row>
    <row r="2975" spans="1:24" x14ac:dyDescent="0.25">
      <c r="A2975" s="1">
        <v>42295</v>
      </c>
      <c r="B2975" s="9" t="s">
        <v>19</v>
      </c>
      <c r="C2975" s="10" t="s">
        <v>130</v>
      </c>
      <c r="D2975" s="11">
        <v>10</v>
      </c>
      <c r="E2975" s="11">
        <v>30</v>
      </c>
      <c r="F2975" s="11">
        <v>912</v>
      </c>
      <c r="G2975" s="11">
        <v>927</v>
      </c>
      <c r="H2975" s="11">
        <v>15</v>
      </c>
      <c r="I2975" s="11" t="s">
        <v>10</v>
      </c>
      <c r="J2975" s="11" t="s">
        <v>20</v>
      </c>
      <c r="K2975" t="s">
        <v>7</v>
      </c>
      <c r="L2975" s="11" t="s">
        <v>31</v>
      </c>
      <c r="M2975" t="s">
        <v>497</v>
      </c>
      <c r="N2975" t="s">
        <v>745</v>
      </c>
      <c r="O2975" t="s">
        <v>758</v>
      </c>
      <c r="P2975" t="s">
        <v>759</v>
      </c>
      <c r="Q2975" s="38">
        <v>1</v>
      </c>
      <c r="R2975" s="21">
        <v>20</v>
      </c>
      <c r="S2975" s="21">
        <v>20</v>
      </c>
      <c r="T2975" s="21">
        <f t="shared" si="155"/>
        <v>20</v>
      </c>
      <c r="V2975" s="36">
        <v>1.11E-2</v>
      </c>
      <c r="W2975" s="36">
        <v>3.23</v>
      </c>
      <c r="X2975">
        <f t="shared" si="154"/>
        <v>0.17686824430314765</v>
      </c>
    </row>
    <row r="2976" spans="1:24" x14ac:dyDescent="0.25">
      <c r="A2976" s="1">
        <v>42295</v>
      </c>
      <c r="B2976" s="9" t="s">
        <v>19</v>
      </c>
      <c r="C2976" s="10" t="s">
        <v>130</v>
      </c>
      <c r="D2976" s="11">
        <v>10</v>
      </c>
      <c r="E2976" s="11">
        <v>30</v>
      </c>
      <c r="F2976" s="11">
        <v>912</v>
      </c>
      <c r="G2976" s="11">
        <v>927</v>
      </c>
      <c r="H2976" s="11">
        <v>15</v>
      </c>
      <c r="I2976" s="11" t="s">
        <v>10</v>
      </c>
      <c r="J2976" s="11" t="s">
        <v>20</v>
      </c>
      <c r="K2976" t="s">
        <v>7</v>
      </c>
      <c r="L2976" s="11" t="s">
        <v>31</v>
      </c>
      <c r="M2976" t="s">
        <v>497</v>
      </c>
      <c r="N2976" t="s">
        <v>745</v>
      </c>
      <c r="O2976" t="s">
        <v>758</v>
      </c>
      <c r="P2976" t="s">
        <v>759</v>
      </c>
      <c r="Q2976" s="38">
        <v>2</v>
      </c>
      <c r="R2976" s="21">
        <v>25</v>
      </c>
      <c r="S2976" s="21">
        <v>25</v>
      </c>
      <c r="T2976" s="21">
        <f t="shared" si="155"/>
        <v>25</v>
      </c>
      <c r="V2976" s="36">
        <v>1.11E-2</v>
      </c>
      <c r="W2976" s="36">
        <v>3.23</v>
      </c>
      <c r="X2976">
        <f t="shared" si="154"/>
        <v>0.72727591008462478</v>
      </c>
    </row>
    <row r="2977" spans="1:24" x14ac:dyDescent="0.25">
      <c r="A2977" s="1">
        <v>42295</v>
      </c>
      <c r="B2977" s="9" t="s">
        <v>19</v>
      </c>
      <c r="C2977" s="10" t="s">
        <v>130</v>
      </c>
      <c r="D2977" s="11">
        <v>10</v>
      </c>
      <c r="E2977" s="11">
        <v>30</v>
      </c>
      <c r="F2977" s="11">
        <v>912</v>
      </c>
      <c r="G2977" s="11">
        <v>927</v>
      </c>
      <c r="H2977" s="11">
        <v>15</v>
      </c>
      <c r="I2977" s="11" t="s">
        <v>10</v>
      </c>
      <c r="J2977" s="11" t="s">
        <v>20</v>
      </c>
      <c r="K2977" t="s">
        <v>7</v>
      </c>
      <c r="L2977" s="11" t="s">
        <v>31</v>
      </c>
      <c r="M2977" t="s">
        <v>497</v>
      </c>
      <c r="N2977" t="s">
        <v>745</v>
      </c>
      <c r="O2977" t="s">
        <v>758</v>
      </c>
      <c r="P2977" t="s">
        <v>759</v>
      </c>
      <c r="Q2977" s="38">
        <v>8</v>
      </c>
      <c r="R2977" s="21">
        <v>20</v>
      </c>
      <c r="S2977" s="21">
        <v>20</v>
      </c>
      <c r="T2977" s="21">
        <f t="shared" si="155"/>
        <v>20</v>
      </c>
      <c r="V2977" s="36">
        <v>1.11E-2</v>
      </c>
      <c r="W2977" s="36">
        <v>3.23</v>
      </c>
      <c r="X2977">
        <f t="shared" si="154"/>
        <v>1.4149459544251812</v>
      </c>
    </row>
    <row r="2978" spans="1:24" x14ac:dyDescent="0.25">
      <c r="A2978" s="1">
        <v>42295</v>
      </c>
      <c r="B2978" s="1" t="s">
        <v>19</v>
      </c>
      <c r="C2978" s="14" t="s">
        <v>212</v>
      </c>
      <c r="D2978">
        <v>12.4</v>
      </c>
      <c r="E2978">
        <v>30</v>
      </c>
      <c r="F2978" s="6">
        <v>855</v>
      </c>
      <c r="G2978" s="6">
        <v>912</v>
      </c>
      <c r="H2978" s="6">
        <v>17</v>
      </c>
      <c r="I2978" t="s">
        <v>146</v>
      </c>
      <c r="J2978" t="s">
        <v>147</v>
      </c>
      <c r="K2978" t="s">
        <v>7</v>
      </c>
      <c r="L2978" t="s">
        <v>31</v>
      </c>
      <c r="M2978" t="s">
        <v>497</v>
      </c>
      <c r="N2978" t="s">
        <v>745</v>
      </c>
      <c r="O2978" t="s">
        <v>758</v>
      </c>
      <c r="P2978" t="s">
        <v>759</v>
      </c>
      <c r="Q2978" s="38">
        <v>4</v>
      </c>
      <c r="R2978" s="21">
        <v>20</v>
      </c>
      <c r="S2978" s="21">
        <v>23</v>
      </c>
      <c r="T2978" s="21">
        <f t="shared" si="155"/>
        <v>21.5</v>
      </c>
      <c r="V2978" s="36">
        <v>1.11E-2</v>
      </c>
      <c r="W2978" s="36">
        <v>3.23</v>
      </c>
      <c r="X2978">
        <f t="shared" si="154"/>
        <v>0.89363299516514072</v>
      </c>
    </row>
    <row r="2979" spans="1:24" x14ac:dyDescent="0.25">
      <c r="A2979" s="1">
        <v>42295</v>
      </c>
      <c r="B2979" s="1" t="s">
        <v>19</v>
      </c>
      <c r="C2979" s="14" t="s">
        <v>212</v>
      </c>
      <c r="D2979">
        <v>12.4</v>
      </c>
      <c r="E2979">
        <v>30</v>
      </c>
      <c r="F2979" s="6">
        <v>855</v>
      </c>
      <c r="G2979" s="6">
        <v>912</v>
      </c>
      <c r="H2979" s="6">
        <v>17</v>
      </c>
      <c r="I2979" t="s">
        <v>146</v>
      </c>
      <c r="J2979" t="s">
        <v>147</v>
      </c>
      <c r="K2979" t="s">
        <v>7</v>
      </c>
      <c r="L2979" t="s">
        <v>31</v>
      </c>
      <c r="M2979" t="s">
        <v>497</v>
      </c>
      <c r="N2979" t="s">
        <v>745</v>
      </c>
      <c r="O2979" t="s">
        <v>758</v>
      </c>
      <c r="P2979" t="s">
        <v>759</v>
      </c>
      <c r="Q2979" s="38">
        <v>1</v>
      </c>
      <c r="R2979" s="21">
        <v>28</v>
      </c>
      <c r="S2979" s="21">
        <v>28</v>
      </c>
      <c r="T2979" s="21">
        <f t="shared" si="155"/>
        <v>28</v>
      </c>
      <c r="V2979" s="36">
        <v>1.11E-2</v>
      </c>
      <c r="W2979" s="36">
        <v>3.23</v>
      </c>
      <c r="X2979">
        <f t="shared" si="154"/>
        <v>0.52437674091771125</v>
      </c>
    </row>
    <row r="2980" spans="1:24" x14ac:dyDescent="0.25">
      <c r="A2980" s="1">
        <v>42295</v>
      </c>
      <c r="B2980" s="1" t="s">
        <v>19</v>
      </c>
      <c r="C2980" s="14" t="s">
        <v>212</v>
      </c>
      <c r="D2980">
        <v>12.4</v>
      </c>
      <c r="E2980">
        <v>30</v>
      </c>
      <c r="F2980" s="6">
        <v>855</v>
      </c>
      <c r="G2980" s="6">
        <v>912</v>
      </c>
      <c r="H2980" s="6">
        <v>17</v>
      </c>
      <c r="I2980" t="s">
        <v>146</v>
      </c>
      <c r="J2980" t="s">
        <v>147</v>
      </c>
      <c r="K2980" t="s">
        <v>7</v>
      </c>
      <c r="L2980" t="s">
        <v>31</v>
      </c>
      <c r="M2980" t="s">
        <v>497</v>
      </c>
      <c r="N2980" t="s">
        <v>745</v>
      </c>
      <c r="O2980" t="s">
        <v>758</v>
      </c>
      <c r="P2980" t="s">
        <v>759</v>
      </c>
      <c r="Q2980" s="38">
        <v>5</v>
      </c>
      <c r="R2980" s="21">
        <v>28</v>
      </c>
      <c r="S2980" s="21">
        <v>28</v>
      </c>
      <c r="T2980" s="21">
        <f t="shared" si="155"/>
        <v>28</v>
      </c>
      <c r="V2980" s="36">
        <v>1.11E-2</v>
      </c>
      <c r="W2980" s="36">
        <v>3.23</v>
      </c>
      <c r="X2980">
        <f t="shared" si="154"/>
        <v>2.6218837045885564</v>
      </c>
    </row>
    <row r="2981" spans="1:24" x14ac:dyDescent="0.25">
      <c r="A2981" s="1">
        <v>42295</v>
      </c>
      <c r="B2981" s="1" t="s">
        <v>19</v>
      </c>
      <c r="C2981" s="14" t="s">
        <v>215</v>
      </c>
      <c r="D2981">
        <v>13</v>
      </c>
      <c r="E2981">
        <v>30</v>
      </c>
      <c r="F2981" s="6">
        <v>1104</v>
      </c>
      <c r="G2981" s="6">
        <v>1121</v>
      </c>
      <c r="H2981" s="6">
        <v>17</v>
      </c>
      <c r="I2981" t="s">
        <v>146</v>
      </c>
      <c r="J2981" t="s">
        <v>147</v>
      </c>
      <c r="K2981" t="s">
        <v>7</v>
      </c>
      <c r="L2981" t="s">
        <v>31</v>
      </c>
      <c r="M2981" t="s">
        <v>497</v>
      </c>
      <c r="N2981" t="s">
        <v>745</v>
      </c>
      <c r="O2981" t="s">
        <v>758</v>
      </c>
      <c r="P2981" t="s">
        <v>759</v>
      </c>
      <c r="Q2981" s="38">
        <v>7</v>
      </c>
      <c r="R2981" s="21">
        <v>20</v>
      </c>
      <c r="S2981" s="21">
        <v>23</v>
      </c>
      <c r="T2981" s="21">
        <f t="shared" si="155"/>
        <v>21.5</v>
      </c>
      <c r="V2981" s="36">
        <v>1.11E-2</v>
      </c>
      <c r="W2981" s="36">
        <v>3.23</v>
      </c>
      <c r="X2981">
        <f t="shared" si="154"/>
        <v>1.5638577415389963</v>
      </c>
    </row>
    <row r="2982" spans="1:24" x14ac:dyDescent="0.25">
      <c r="A2982" s="1">
        <v>42295</v>
      </c>
      <c r="B2982" s="1" t="s">
        <v>19</v>
      </c>
      <c r="C2982" s="14" t="s">
        <v>215</v>
      </c>
      <c r="D2982">
        <v>13</v>
      </c>
      <c r="E2982">
        <v>30</v>
      </c>
      <c r="F2982" s="6">
        <v>1104</v>
      </c>
      <c r="G2982" s="6">
        <v>1121</v>
      </c>
      <c r="H2982" s="6">
        <v>17</v>
      </c>
      <c r="I2982" t="s">
        <v>146</v>
      </c>
      <c r="J2982" t="s">
        <v>147</v>
      </c>
      <c r="K2982" t="s">
        <v>7</v>
      </c>
      <c r="L2982" t="s">
        <v>31</v>
      </c>
      <c r="M2982" t="s">
        <v>497</v>
      </c>
      <c r="N2982" t="s">
        <v>745</v>
      </c>
      <c r="O2982" t="s">
        <v>758</v>
      </c>
      <c r="P2982" t="s">
        <v>759</v>
      </c>
      <c r="Q2982" s="38">
        <v>1</v>
      </c>
      <c r="R2982" s="21">
        <v>30</v>
      </c>
      <c r="S2982" s="21">
        <v>30</v>
      </c>
      <c r="T2982" s="21">
        <f t="shared" ref="T2982:T2991" si="156">AVERAGE(R2982:S2982)</f>
        <v>30</v>
      </c>
      <c r="V2982" s="36">
        <v>1.11E-2</v>
      </c>
      <c r="W2982" s="36">
        <v>3.23</v>
      </c>
      <c r="X2982">
        <f t="shared" si="154"/>
        <v>0.65527655775607896</v>
      </c>
    </row>
    <row r="2983" spans="1:24" x14ac:dyDescent="0.25">
      <c r="A2983" s="1">
        <v>42295</v>
      </c>
      <c r="B2983" s="1" t="s">
        <v>19</v>
      </c>
      <c r="C2983" t="s">
        <v>385</v>
      </c>
      <c r="D2983">
        <v>14</v>
      </c>
      <c r="E2983">
        <v>30</v>
      </c>
      <c r="F2983" s="6">
        <v>945</v>
      </c>
      <c r="G2983" s="6">
        <v>1002</v>
      </c>
      <c r="H2983" s="6">
        <v>17</v>
      </c>
      <c r="I2983" s="6" t="s">
        <v>328</v>
      </c>
      <c r="J2983" t="s">
        <v>285</v>
      </c>
      <c r="K2983" t="s">
        <v>7</v>
      </c>
      <c r="L2983" t="s">
        <v>31</v>
      </c>
      <c r="M2983" t="s">
        <v>497</v>
      </c>
      <c r="N2983" t="s">
        <v>745</v>
      </c>
      <c r="O2983" t="s">
        <v>758</v>
      </c>
      <c r="P2983" t="s">
        <v>759</v>
      </c>
      <c r="Q2983" s="38">
        <v>3</v>
      </c>
      <c r="R2983" s="21">
        <v>15</v>
      </c>
      <c r="S2983" s="21">
        <v>18</v>
      </c>
      <c r="T2983" s="21">
        <f t="shared" si="156"/>
        <v>16.5</v>
      </c>
      <c r="V2983" s="36">
        <v>1.11E-2</v>
      </c>
      <c r="W2983" s="36">
        <v>3.23</v>
      </c>
      <c r="X2983">
        <f t="shared" si="154"/>
        <v>0.28504758987104328</v>
      </c>
    </row>
    <row r="2984" spans="1:24" x14ac:dyDescent="0.25">
      <c r="A2984" s="1">
        <v>42295</v>
      </c>
      <c r="B2984" s="1" t="s">
        <v>19</v>
      </c>
      <c r="C2984" t="s">
        <v>385</v>
      </c>
      <c r="D2984">
        <v>14</v>
      </c>
      <c r="E2984">
        <v>30</v>
      </c>
      <c r="F2984" s="6">
        <v>945</v>
      </c>
      <c r="G2984" s="6">
        <v>1002</v>
      </c>
      <c r="H2984" s="6">
        <v>17</v>
      </c>
      <c r="I2984" s="6" t="s">
        <v>328</v>
      </c>
      <c r="J2984" t="s">
        <v>285</v>
      </c>
      <c r="K2984" t="s">
        <v>7</v>
      </c>
      <c r="L2984" t="s">
        <v>31</v>
      </c>
      <c r="M2984" t="s">
        <v>497</v>
      </c>
      <c r="N2984" t="s">
        <v>745</v>
      </c>
      <c r="O2984" t="s">
        <v>758</v>
      </c>
      <c r="P2984" t="s">
        <v>759</v>
      </c>
      <c r="Q2984" s="38">
        <v>1</v>
      </c>
      <c r="R2984" s="21">
        <v>19</v>
      </c>
      <c r="S2984" s="21">
        <v>19</v>
      </c>
      <c r="T2984" s="21">
        <f t="shared" si="156"/>
        <v>19</v>
      </c>
      <c r="V2984" s="36">
        <v>1.11E-2</v>
      </c>
      <c r="W2984" s="36">
        <v>3.23</v>
      </c>
      <c r="X2984">
        <f t="shared" si="154"/>
        <v>0.1498639274486066</v>
      </c>
    </row>
    <row r="2985" spans="1:24" x14ac:dyDescent="0.25">
      <c r="A2985" s="1">
        <v>42293</v>
      </c>
      <c r="B2985" s="1" t="s">
        <v>19</v>
      </c>
      <c r="C2985" t="s">
        <v>424</v>
      </c>
      <c r="D2985">
        <v>24</v>
      </c>
      <c r="E2985">
        <v>30</v>
      </c>
      <c r="F2985" s="6">
        <v>901</v>
      </c>
      <c r="G2985" s="6">
        <v>915</v>
      </c>
      <c r="H2985" s="6">
        <v>15</v>
      </c>
      <c r="I2985" t="s">
        <v>393</v>
      </c>
      <c r="J2985" t="s">
        <v>146</v>
      </c>
      <c r="K2985" t="s">
        <v>7</v>
      </c>
      <c r="L2985" t="s">
        <v>31</v>
      </c>
      <c r="M2985" t="s">
        <v>497</v>
      </c>
      <c r="N2985" t="s">
        <v>745</v>
      </c>
      <c r="O2985" t="s">
        <v>758</v>
      </c>
      <c r="P2985" t="s">
        <v>759</v>
      </c>
      <c r="Q2985" s="38">
        <v>1</v>
      </c>
      <c r="R2985" s="21">
        <v>18</v>
      </c>
      <c r="S2985" s="21">
        <v>18</v>
      </c>
      <c r="T2985" s="21">
        <f t="shared" si="156"/>
        <v>18</v>
      </c>
      <c r="V2985" s="36">
        <v>1.11E-2</v>
      </c>
      <c r="W2985" s="36">
        <v>3.23</v>
      </c>
      <c r="X2985">
        <f t="shared" si="154"/>
        <v>0.12584998562282598</v>
      </c>
    </row>
    <row r="2986" spans="1:24" x14ac:dyDescent="0.25">
      <c r="A2986" s="1">
        <v>42294</v>
      </c>
      <c r="B2986" s="1" t="s">
        <v>19</v>
      </c>
      <c r="C2986" t="s">
        <v>436</v>
      </c>
      <c r="D2986">
        <v>20</v>
      </c>
      <c r="E2986">
        <v>30</v>
      </c>
      <c r="F2986" s="6">
        <v>1143</v>
      </c>
      <c r="G2986" s="6">
        <v>1158</v>
      </c>
      <c r="H2986" s="6">
        <v>15</v>
      </c>
      <c r="I2986" t="s">
        <v>393</v>
      </c>
      <c r="J2986" t="s">
        <v>285</v>
      </c>
      <c r="K2986" t="s">
        <v>7</v>
      </c>
      <c r="L2986" t="s">
        <v>31</v>
      </c>
      <c r="M2986" t="s">
        <v>497</v>
      </c>
      <c r="N2986" t="s">
        <v>745</v>
      </c>
      <c r="O2986" t="s">
        <v>758</v>
      </c>
      <c r="P2986" t="s">
        <v>759</v>
      </c>
      <c r="Q2986" s="38">
        <v>5</v>
      </c>
      <c r="R2986" s="21">
        <v>5</v>
      </c>
      <c r="S2986" s="21">
        <v>5</v>
      </c>
      <c r="T2986" s="21">
        <f t="shared" si="156"/>
        <v>5</v>
      </c>
      <c r="V2986" s="36">
        <v>1.11E-2</v>
      </c>
      <c r="W2986" s="36">
        <v>3.23</v>
      </c>
      <c r="X2986">
        <f t="shared" si="154"/>
        <v>1.0045373687635601E-2</v>
      </c>
    </row>
    <row r="2987" spans="1:24" x14ac:dyDescent="0.25">
      <c r="A2987" s="1">
        <v>42295</v>
      </c>
      <c r="B2987" s="1" t="s">
        <v>19</v>
      </c>
      <c r="C2987" t="s">
        <v>438</v>
      </c>
      <c r="D2987">
        <v>20</v>
      </c>
      <c r="E2987">
        <v>30</v>
      </c>
      <c r="F2987" s="6">
        <v>1003</v>
      </c>
      <c r="G2987" s="6">
        <v>1018</v>
      </c>
      <c r="H2987" s="6">
        <v>15</v>
      </c>
      <c r="I2987" t="s">
        <v>393</v>
      </c>
      <c r="J2987" t="s">
        <v>285</v>
      </c>
      <c r="K2987" t="s">
        <v>7</v>
      </c>
      <c r="L2987" t="s">
        <v>31</v>
      </c>
      <c r="M2987" t="s">
        <v>497</v>
      </c>
      <c r="N2987" t="s">
        <v>745</v>
      </c>
      <c r="O2987" t="s">
        <v>758</v>
      </c>
      <c r="P2987" t="s">
        <v>759</v>
      </c>
      <c r="Q2987" s="38">
        <v>1</v>
      </c>
      <c r="R2987" s="21">
        <v>18</v>
      </c>
      <c r="S2987" s="21">
        <v>18</v>
      </c>
      <c r="T2987" s="21">
        <f t="shared" si="156"/>
        <v>18</v>
      </c>
      <c r="V2987" s="36">
        <v>1.11E-2</v>
      </c>
      <c r="W2987" s="36">
        <v>3.23</v>
      </c>
      <c r="X2987">
        <f t="shared" si="154"/>
        <v>0.12584998562282598</v>
      </c>
    </row>
    <row r="2988" spans="1:24" x14ac:dyDescent="0.25">
      <c r="A2988" s="1">
        <v>42295</v>
      </c>
      <c r="B2988" s="1" t="s">
        <v>19</v>
      </c>
      <c r="C2988" t="s">
        <v>438</v>
      </c>
      <c r="D2988">
        <v>20</v>
      </c>
      <c r="E2988">
        <v>30</v>
      </c>
      <c r="F2988" s="6">
        <v>1003</v>
      </c>
      <c r="G2988" s="6">
        <v>1018</v>
      </c>
      <c r="H2988" s="6">
        <v>15</v>
      </c>
      <c r="I2988" t="s">
        <v>393</v>
      </c>
      <c r="J2988" t="s">
        <v>285</v>
      </c>
      <c r="K2988" t="s">
        <v>7</v>
      </c>
      <c r="L2988" t="s">
        <v>31</v>
      </c>
      <c r="M2988" t="s">
        <v>497</v>
      </c>
      <c r="N2988" t="s">
        <v>745</v>
      </c>
      <c r="O2988" t="s">
        <v>758</v>
      </c>
      <c r="P2988" t="s">
        <v>759</v>
      </c>
      <c r="Q2988" s="38">
        <v>1</v>
      </c>
      <c r="R2988" s="21">
        <v>19</v>
      </c>
      <c r="S2988" s="21">
        <v>19</v>
      </c>
      <c r="T2988" s="21">
        <f t="shared" si="156"/>
        <v>19</v>
      </c>
      <c r="V2988" s="36">
        <v>1.11E-2</v>
      </c>
      <c r="W2988" s="36">
        <v>3.23</v>
      </c>
      <c r="X2988">
        <f t="shared" si="154"/>
        <v>0.1498639274486066</v>
      </c>
    </row>
    <row r="2989" spans="1:24" x14ac:dyDescent="0.25">
      <c r="A2989" s="1">
        <v>42295</v>
      </c>
      <c r="B2989" s="1" t="s">
        <v>19</v>
      </c>
      <c r="C2989" t="s">
        <v>438</v>
      </c>
      <c r="D2989">
        <v>20</v>
      </c>
      <c r="E2989">
        <v>30</v>
      </c>
      <c r="F2989" s="6">
        <v>1003</v>
      </c>
      <c r="G2989" s="6">
        <v>1018</v>
      </c>
      <c r="H2989" s="6">
        <v>15</v>
      </c>
      <c r="I2989" t="s">
        <v>393</v>
      </c>
      <c r="J2989" t="s">
        <v>285</v>
      </c>
      <c r="K2989" t="s">
        <v>7</v>
      </c>
      <c r="L2989" t="s">
        <v>31</v>
      </c>
      <c r="M2989" t="s">
        <v>497</v>
      </c>
      <c r="N2989" t="s">
        <v>745</v>
      </c>
      <c r="O2989" t="s">
        <v>758</v>
      </c>
      <c r="P2989" t="s">
        <v>759</v>
      </c>
      <c r="Q2989" s="38">
        <v>1</v>
      </c>
      <c r="R2989" s="21">
        <v>21</v>
      </c>
      <c r="S2989" s="21">
        <v>21</v>
      </c>
      <c r="T2989" s="21">
        <f t="shared" si="156"/>
        <v>21</v>
      </c>
      <c r="V2989" s="36">
        <v>1.11E-2</v>
      </c>
      <c r="W2989" s="36">
        <v>3.23</v>
      </c>
      <c r="X2989">
        <f t="shared" si="154"/>
        <v>0.2070576595819198</v>
      </c>
    </row>
    <row r="2990" spans="1:24" x14ac:dyDescent="0.25">
      <c r="A2990" s="1">
        <v>42295</v>
      </c>
      <c r="B2990" s="1" t="s">
        <v>19</v>
      </c>
      <c r="C2990" t="s">
        <v>201</v>
      </c>
      <c r="D2990">
        <v>20</v>
      </c>
      <c r="E2990">
        <v>30</v>
      </c>
      <c r="F2990" s="6">
        <v>1051</v>
      </c>
      <c r="G2990" s="6">
        <v>1106</v>
      </c>
      <c r="H2990" s="6">
        <v>15</v>
      </c>
      <c r="I2990" t="s">
        <v>393</v>
      </c>
      <c r="J2990" t="s">
        <v>285</v>
      </c>
      <c r="K2990" t="s">
        <v>7</v>
      </c>
      <c r="L2990" t="s">
        <v>31</v>
      </c>
      <c r="M2990" t="s">
        <v>497</v>
      </c>
      <c r="N2990" t="s">
        <v>745</v>
      </c>
      <c r="O2990" t="s">
        <v>758</v>
      </c>
      <c r="P2990" t="s">
        <v>759</v>
      </c>
      <c r="Q2990" s="38">
        <v>1</v>
      </c>
      <c r="R2990" s="21">
        <v>17</v>
      </c>
      <c r="S2990" s="21">
        <v>17</v>
      </c>
      <c r="T2990" s="21">
        <f t="shared" si="156"/>
        <v>17</v>
      </c>
      <c r="V2990" s="36">
        <v>1.11E-2</v>
      </c>
      <c r="W2990" s="36">
        <v>3.23</v>
      </c>
      <c r="X2990">
        <f t="shared" si="154"/>
        <v>0.10463404018180235</v>
      </c>
    </row>
    <row r="2991" spans="1:24" x14ac:dyDescent="0.25">
      <c r="A2991" s="1">
        <v>42295</v>
      </c>
      <c r="B2991" s="1" t="s">
        <v>19</v>
      </c>
      <c r="C2991" t="s">
        <v>201</v>
      </c>
      <c r="D2991">
        <v>20</v>
      </c>
      <c r="E2991">
        <v>30</v>
      </c>
      <c r="F2991" s="6">
        <v>1051</v>
      </c>
      <c r="G2991" s="6">
        <v>1106</v>
      </c>
      <c r="H2991" s="6">
        <v>15</v>
      </c>
      <c r="I2991" t="s">
        <v>393</v>
      </c>
      <c r="J2991" t="s">
        <v>285</v>
      </c>
      <c r="K2991" t="s">
        <v>7</v>
      </c>
      <c r="L2991" t="s">
        <v>31</v>
      </c>
      <c r="M2991" t="s">
        <v>497</v>
      </c>
      <c r="N2991" t="s">
        <v>745</v>
      </c>
      <c r="O2991" t="s">
        <v>758</v>
      </c>
      <c r="P2991" t="s">
        <v>759</v>
      </c>
      <c r="Q2991" s="38">
        <v>1</v>
      </c>
      <c r="R2991" s="21">
        <v>20</v>
      </c>
      <c r="S2991" s="21">
        <v>20</v>
      </c>
      <c r="T2991" s="21">
        <f t="shared" si="156"/>
        <v>20</v>
      </c>
      <c r="V2991" s="36">
        <v>1.11E-2</v>
      </c>
      <c r="W2991" s="36">
        <v>3.23</v>
      </c>
      <c r="X2991">
        <f t="shared" si="154"/>
        <v>0.17686824430314765</v>
      </c>
    </row>
    <row r="2992" spans="1:24" x14ac:dyDescent="0.25">
      <c r="A2992" s="1">
        <v>42295</v>
      </c>
      <c r="B2992" s="1" t="s">
        <v>19</v>
      </c>
      <c r="C2992" s="8">
        <v>1181</v>
      </c>
      <c r="D2992">
        <v>11.8</v>
      </c>
      <c r="E2992">
        <v>30</v>
      </c>
      <c r="F2992" s="6">
        <v>1050</v>
      </c>
      <c r="G2992" s="6">
        <v>1120</v>
      </c>
      <c r="H2992" s="6">
        <v>30</v>
      </c>
      <c r="I2992" t="s">
        <v>447</v>
      </c>
      <c r="J2992" t="s">
        <v>231</v>
      </c>
      <c r="K2992" t="s">
        <v>7</v>
      </c>
      <c r="L2992" t="s">
        <v>31</v>
      </c>
      <c r="M2992" t="s">
        <v>497</v>
      </c>
      <c r="N2992" t="s">
        <v>745</v>
      </c>
      <c r="O2992" t="s">
        <v>758</v>
      </c>
      <c r="P2992" t="s">
        <v>759</v>
      </c>
      <c r="Q2992" s="38">
        <v>1</v>
      </c>
      <c r="V2992" s="36">
        <v>1.11E-2</v>
      </c>
      <c r="W2992" s="36">
        <v>3.23</v>
      </c>
      <c r="X2992">
        <f t="shared" si="154"/>
        <v>0</v>
      </c>
    </row>
    <row r="2993" spans="1:24" x14ac:dyDescent="0.25">
      <c r="A2993" s="1">
        <v>42296</v>
      </c>
      <c r="B2993" s="9" t="s">
        <v>19</v>
      </c>
      <c r="C2993" s="10" t="s">
        <v>137</v>
      </c>
      <c r="D2993" s="11">
        <v>20</v>
      </c>
      <c r="E2993" s="11">
        <v>30</v>
      </c>
      <c r="F2993" s="11">
        <v>956</v>
      </c>
      <c r="G2993" s="11">
        <v>1011</v>
      </c>
      <c r="H2993" s="11">
        <v>15</v>
      </c>
      <c r="I2993" s="11" t="s">
        <v>10</v>
      </c>
      <c r="J2993" s="11" t="s">
        <v>20</v>
      </c>
      <c r="K2993" t="s">
        <v>7</v>
      </c>
      <c r="L2993" s="11" t="s">
        <v>31</v>
      </c>
      <c r="M2993" t="s">
        <v>497</v>
      </c>
      <c r="N2993" t="s">
        <v>745</v>
      </c>
      <c r="O2993" t="s">
        <v>758</v>
      </c>
      <c r="P2993" t="s">
        <v>759</v>
      </c>
      <c r="Q2993" s="38">
        <v>15</v>
      </c>
      <c r="R2993" s="21">
        <v>20</v>
      </c>
      <c r="S2993" s="21">
        <v>23</v>
      </c>
      <c r="T2993" s="21">
        <f t="shared" ref="T2993:T3008" si="157">AVERAGE(R2993:S2993)</f>
        <v>21.5</v>
      </c>
      <c r="V2993" s="36">
        <v>1.11E-2</v>
      </c>
      <c r="W2993" s="36">
        <v>3.23</v>
      </c>
      <c r="X2993">
        <f t="shared" si="154"/>
        <v>3.3511237318692775</v>
      </c>
    </row>
    <row r="2994" spans="1:24" x14ac:dyDescent="0.25">
      <c r="A2994" s="1">
        <v>42296</v>
      </c>
      <c r="B2994" s="1" t="s">
        <v>19</v>
      </c>
      <c r="C2994" s="14" t="s">
        <v>224</v>
      </c>
      <c r="D2994">
        <v>9.1</v>
      </c>
      <c r="E2994">
        <v>30</v>
      </c>
      <c r="F2994" s="6">
        <v>241</v>
      </c>
      <c r="G2994" s="6">
        <v>256</v>
      </c>
      <c r="H2994" s="6">
        <v>15</v>
      </c>
      <c r="I2994" t="s">
        <v>146</v>
      </c>
      <c r="J2994" t="s">
        <v>147</v>
      </c>
      <c r="K2994" t="s">
        <v>7</v>
      </c>
      <c r="L2994" t="s">
        <v>31</v>
      </c>
      <c r="M2994" t="s">
        <v>497</v>
      </c>
      <c r="N2994" t="s">
        <v>745</v>
      </c>
      <c r="O2994" t="s">
        <v>758</v>
      </c>
      <c r="P2994" t="s">
        <v>759</v>
      </c>
      <c r="Q2994" s="38">
        <v>1</v>
      </c>
      <c r="R2994" s="21">
        <v>20</v>
      </c>
      <c r="S2994" s="21">
        <v>20</v>
      </c>
      <c r="T2994" s="21">
        <f t="shared" si="157"/>
        <v>20</v>
      </c>
      <c r="V2994" s="36">
        <v>1.11E-2</v>
      </c>
      <c r="W2994" s="36">
        <v>3.23</v>
      </c>
      <c r="X2994">
        <f t="shared" si="154"/>
        <v>0.17686824430314765</v>
      </c>
    </row>
    <row r="2995" spans="1:24" x14ac:dyDescent="0.25">
      <c r="A2995" s="1">
        <v>42296</v>
      </c>
      <c r="B2995" s="1" t="s">
        <v>19</v>
      </c>
      <c r="C2995" t="s">
        <v>388</v>
      </c>
      <c r="D2995">
        <v>9</v>
      </c>
      <c r="E2995">
        <v>30</v>
      </c>
      <c r="F2995" s="6">
        <v>1348</v>
      </c>
      <c r="G2995" s="6">
        <v>1403</v>
      </c>
      <c r="H2995" s="6">
        <v>15</v>
      </c>
      <c r="I2995" s="6" t="s">
        <v>328</v>
      </c>
      <c r="J2995" t="s">
        <v>285</v>
      </c>
      <c r="K2995" t="s">
        <v>7</v>
      </c>
      <c r="L2995" t="s">
        <v>31</v>
      </c>
      <c r="M2995" t="s">
        <v>497</v>
      </c>
      <c r="N2995" t="s">
        <v>745</v>
      </c>
      <c r="O2995" t="s">
        <v>758</v>
      </c>
      <c r="P2995" t="s">
        <v>759</v>
      </c>
      <c r="Q2995" s="38">
        <v>2</v>
      </c>
      <c r="R2995" s="21">
        <v>15</v>
      </c>
      <c r="S2995" s="21">
        <v>15</v>
      </c>
      <c r="T2995" s="21">
        <f t="shared" si="157"/>
        <v>15</v>
      </c>
      <c r="V2995" s="36">
        <v>1.11E-2</v>
      </c>
      <c r="W2995" s="36">
        <v>3.23</v>
      </c>
      <c r="X2995">
        <f t="shared" si="154"/>
        <v>0.13967791422510836</v>
      </c>
    </row>
    <row r="2996" spans="1:24" x14ac:dyDescent="0.25">
      <c r="A2996" s="1">
        <v>42296</v>
      </c>
      <c r="B2996" s="1" t="s">
        <v>19</v>
      </c>
      <c r="C2996" t="s">
        <v>388</v>
      </c>
      <c r="D2996">
        <v>9</v>
      </c>
      <c r="E2996">
        <v>30</v>
      </c>
      <c r="F2996" s="6">
        <v>1348</v>
      </c>
      <c r="G2996" s="6">
        <v>1403</v>
      </c>
      <c r="H2996" s="6">
        <v>15</v>
      </c>
      <c r="I2996" s="6" t="s">
        <v>328</v>
      </c>
      <c r="J2996" t="s">
        <v>285</v>
      </c>
      <c r="K2996" t="s">
        <v>7</v>
      </c>
      <c r="L2996" t="s">
        <v>31</v>
      </c>
      <c r="M2996" t="s">
        <v>497</v>
      </c>
      <c r="N2996" t="s">
        <v>745</v>
      </c>
      <c r="O2996" t="s">
        <v>758</v>
      </c>
      <c r="P2996" t="s">
        <v>759</v>
      </c>
      <c r="Q2996" s="38">
        <v>1</v>
      </c>
      <c r="R2996" s="21">
        <v>17</v>
      </c>
      <c r="S2996" s="21">
        <v>17</v>
      </c>
      <c r="T2996" s="21">
        <f t="shared" si="157"/>
        <v>17</v>
      </c>
      <c r="V2996" s="36">
        <v>1.11E-2</v>
      </c>
      <c r="W2996" s="36">
        <v>3.23</v>
      </c>
      <c r="X2996">
        <f t="shared" si="154"/>
        <v>0.10463404018180235</v>
      </c>
    </row>
    <row r="2997" spans="1:24" x14ac:dyDescent="0.25">
      <c r="A2997" s="1">
        <v>42295</v>
      </c>
      <c r="B2997" s="1" t="s">
        <v>19</v>
      </c>
      <c r="C2997" t="s">
        <v>201</v>
      </c>
      <c r="D2997">
        <v>20</v>
      </c>
      <c r="E2997">
        <v>30</v>
      </c>
      <c r="F2997" s="6">
        <v>1051</v>
      </c>
      <c r="G2997" s="6">
        <v>1106</v>
      </c>
      <c r="H2997" s="6">
        <v>15</v>
      </c>
      <c r="I2997" t="s">
        <v>393</v>
      </c>
      <c r="J2997" t="s">
        <v>285</v>
      </c>
      <c r="K2997" t="s">
        <v>7</v>
      </c>
      <c r="L2997" t="s">
        <v>31</v>
      </c>
      <c r="M2997" t="s">
        <v>497</v>
      </c>
      <c r="N2997" t="s">
        <v>745</v>
      </c>
      <c r="O2997" t="s">
        <v>758</v>
      </c>
      <c r="P2997" t="s">
        <v>759</v>
      </c>
      <c r="Q2997" s="38">
        <v>1</v>
      </c>
      <c r="R2997" s="21">
        <v>21</v>
      </c>
      <c r="S2997" s="21">
        <v>21</v>
      </c>
      <c r="T2997" s="21">
        <f t="shared" si="157"/>
        <v>21</v>
      </c>
      <c r="V2997" s="36">
        <v>1.11E-2</v>
      </c>
      <c r="W2997" s="36">
        <v>3.23</v>
      </c>
      <c r="X2997">
        <f t="shared" si="154"/>
        <v>0.2070576595819198</v>
      </c>
    </row>
    <row r="2998" spans="1:24" x14ac:dyDescent="0.25">
      <c r="A2998" s="1">
        <v>42295</v>
      </c>
      <c r="B2998" s="1" t="s">
        <v>19</v>
      </c>
      <c r="C2998" t="s">
        <v>201</v>
      </c>
      <c r="D2998">
        <v>20</v>
      </c>
      <c r="E2998">
        <v>30</v>
      </c>
      <c r="F2998" s="6">
        <v>1051</v>
      </c>
      <c r="G2998" s="6">
        <v>1106</v>
      </c>
      <c r="H2998" s="6">
        <v>15</v>
      </c>
      <c r="I2998" t="s">
        <v>393</v>
      </c>
      <c r="J2998" t="s">
        <v>285</v>
      </c>
      <c r="K2998" t="s">
        <v>7</v>
      </c>
      <c r="L2998" t="s">
        <v>31</v>
      </c>
      <c r="M2998" t="s">
        <v>497</v>
      </c>
      <c r="N2998" t="s">
        <v>745</v>
      </c>
      <c r="O2998" t="s">
        <v>758</v>
      </c>
      <c r="P2998" t="s">
        <v>759</v>
      </c>
      <c r="Q2998" s="38">
        <v>1</v>
      </c>
      <c r="R2998" s="21">
        <v>22</v>
      </c>
      <c r="S2998" s="21">
        <v>22</v>
      </c>
      <c r="T2998" s="21">
        <f t="shared" si="157"/>
        <v>22</v>
      </c>
      <c r="V2998" s="36">
        <v>1.11E-2</v>
      </c>
      <c r="W2998" s="36">
        <v>3.23</v>
      </c>
      <c r="X2998">
        <f t="shared" si="154"/>
        <v>0.24062915049014716</v>
      </c>
    </row>
    <row r="2999" spans="1:24" x14ac:dyDescent="0.25">
      <c r="A2999" s="1">
        <v>42296</v>
      </c>
      <c r="B2999" s="1" t="s">
        <v>19</v>
      </c>
      <c r="C2999" t="s">
        <v>441</v>
      </c>
      <c r="D2999">
        <v>10</v>
      </c>
      <c r="E2999">
        <v>30</v>
      </c>
      <c r="F2999" s="6">
        <v>843</v>
      </c>
      <c r="G2999" s="6">
        <v>858</v>
      </c>
      <c r="H2999" s="6">
        <v>15</v>
      </c>
      <c r="I2999" t="s">
        <v>393</v>
      </c>
      <c r="J2999" t="s">
        <v>285</v>
      </c>
      <c r="K2999" t="s">
        <v>7</v>
      </c>
      <c r="L2999" t="s">
        <v>31</v>
      </c>
      <c r="M2999" t="s">
        <v>497</v>
      </c>
      <c r="N2999" t="s">
        <v>745</v>
      </c>
      <c r="O2999" t="s">
        <v>758</v>
      </c>
      <c r="P2999" t="s">
        <v>759</v>
      </c>
      <c r="Q2999" s="38">
        <v>1</v>
      </c>
      <c r="R2999" s="21">
        <v>17</v>
      </c>
      <c r="S2999" s="21">
        <v>17</v>
      </c>
      <c r="T2999" s="21">
        <f t="shared" si="157"/>
        <v>17</v>
      </c>
      <c r="V2999" s="36">
        <v>1.11E-2</v>
      </c>
      <c r="W2999" s="36">
        <v>3.23</v>
      </c>
      <c r="X2999">
        <f t="shared" si="154"/>
        <v>0.10463404018180235</v>
      </c>
    </row>
    <row r="3000" spans="1:24" x14ac:dyDescent="0.25">
      <c r="A3000" s="1">
        <v>42296</v>
      </c>
      <c r="B3000" s="1" t="s">
        <v>19</v>
      </c>
      <c r="C3000" t="s">
        <v>441</v>
      </c>
      <c r="D3000">
        <v>10</v>
      </c>
      <c r="E3000">
        <v>30</v>
      </c>
      <c r="F3000" s="6">
        <v>843</v>
      </c>
      <c r="G3000" s="6">
        <v>858</v>
      </c>
      <c r="H3000" s="6">
        <v>15</v>
      </c>
      <c r="I3000" t="s">
        <v>393</v>
      </c>
      <c r="J3000" t="s">
        <v>285</v>
      </c>
      <c r="K3000" t="s">
        <v>7</v>
      </c>
      <c r="L3000" t="s">
        <v>31</v>
      </c>
      <c r="M3000" t="s">
        <v>497</v>
      </c>
      <c r="N3000" t="s">
        <v>745</v>
      </c>
      <c r="O3000" t="s">
        <v>758</v>
      </c>
      <c r="P3000" t="s">
        <v>759</v>
      </c>
      <c r="Q3000" s="38">
        <v>1</v>
      </c>
      <c r="R3000" s="21">
        <v>19</v>
      </c>
      <c r="S3000" s="21">
        <v>19</v>
      </c>
      <c r="T3000" s="21">
        <f t="shared" si="157"/>
        <v>19</v>
      </c>
      <c r="V3000" s="36">
        <v>1.11E-2</v>
      </c>
      <c r="W3000" s="36">
        <v>3.23</v>
      </c>
      <c r="X3000">
        <f t="shared" si="154"/>
        <v>0.1498639274486066</v>
      </c>
    </row>
    <row r="3001" spans="1:24" x14ac:dyDescent="0.25">
      <c r="A3001" s="1">
        <v>42296</v>
      </c>
      <c r="B3001" s="1" t="s">
        <v>19</v>
      </c>
      <c r="C3001" t="s">
        <v>441</v>
      </c>
      <c r="D3001">
        <v>10</v>
      </c>
      <c r="E3001">
        <v>30</v>
      </c>
      <c r="F3001" s="6">
        <v>843</v>
      </c>
      <c r="G3001" s="6">
        <v>858</v>
      </c>
      <c r="H3001" s="6">
        <v>15</v>
      </c>
      <c r="I3001" t="s">
        <v>393</v>
      </c>
      <c r="J3001" t="s">
        <v>285</v>
      </c>
      <c r="K3001" t="s">
        <v>7</v>
      </c>
      <c r="L3001" t="s">
        <v>31</v>
      </c>
      <c r="M3001" t="s">
        <v>497</v>
      </c>
      <c r="N3001" t="s">
        <v>745</v>
      </c>
      <c r="O3001" t="s">
        <v>758</v>
      </c>
      <c r="P3001" t="s">
        <v>759</v>
      </c>
      <c r="Q3001" s="38">
        <v>1</v>
      </c>
      <c r="R3001" s="21">
        <v>20</v>
      </c>
      <c r="S3001" s="21">
        <v>20</v>
      </c>
      <c r="T3001" s="21">
        <f t="shared" si="157"/>
        <v>20</v>
      </c>
      <c r="V3001" s="36">
        <v>1.11E-2</v>
      </c>
      <c r="W3001" s="36">
        <v>3.23</v>
      </c>
      <c r="X3001">
        <f t="shared" si="154"/>
        <v>0.17686824430314765</v>
      </c>
    </row>
    <row r="3002" spans="1:24" x14ac:dyDescent="0.25">
      <c r="A3002" s="1">
        <v>42296</v>
      </c>
      <c r="B3002" s="1" t="s">
        <v>19</v>
      </c>
      <c r="C3002" s="8">
        <v>1184</v>
      </c>
      <c r="D3002">
        <v>15</v>
      </c>
      <c r="E3002">
        <v>30</v>
      </c>
      <c r="F3002" s="6">
        <v>1023</v>
      </c>
      <c r="G3002" s="6">
        <v>1103</v>
      </c>
      <c r="H3002" s="6">
        <v>40</v>
      </c>
      <c r="I3002" t="s">
        <v>447</v>
      </c>
      <c r="J3002" t="s">
        <v>231</v>
      </c>
      <c r="K3002" t="s">
        <v>7</v>
      </c>
      <c r="L3002" t="s">
        <v>31</v>
      </c>
      <c r="M3002" t="s">
        <v>497</v>
      </c>
      <c r="N3002" t="s">
        <v>745</v>
      </c>
      <c r="O3002" t="s">
        <v>758</v>
      </c>
      <c r="P3002" t="s">
        <v>759</v>
      </c>
      <c r="Q3002" s="38">
        <v>6</v>
      </c>
      <c r="R3002" s="21">
        <v>1</v>
      </c>
      <c r="S3002" s="21">
        <v>1</v>
      </c>
      <c r="T3002" s="21">
        <f t="shared" si="157"/>
        <v>1</v>
      </c>
      <c r="V3002" s="36">
        <v>1.11E-2</v>
      </c>
      <c r="W3002" s="36">
        <v>3.23</v>
      </c>
      <c r="X3002">
        <f t="shared" si="154"/>
        <v>6.6600000000000006E-5</v>
      </c>
    </row>
    <row r="3003" spans="1:24" x14ac:dyDescent="0.25">
      <c r="A3003" s="1">
        <v>42297</v>
      </c>
      <c r="B3003" s="1" t="s">
        <v>19</v>
      </c>
      <c r="C3003" s="14" t="s">
        <v>225</v>
      </c>
      <c r="D3003">
        <v>11.5</v>
      </c>
      <c r="E3003">
        <v>30</v>
      </c>
      <c r="F3003" s="6">
        <v>822</v>
      </c>
      <c r="G3003" s="6">
        <v>838</v>
      </c>
      <c r="H3003" s="6">
        <v>16</v>
      </c>
      <c r="I3003" t="s">
        <v>146</v>
      </c>
      <c r="J3003" t="s">
        <v>147</v>
      </c>
      <c r="K3003" t="s">
        <v>7</v>
      </c>
      <c r="L3003" t="s">
        <v>31</v>
      </c>
      <c r="M3003" t="s">
        <v>497</v>
      </c>
      <c r="N3003" t="s">
        <v>745</v>
      </c>
      <c r="O3003" t="s">
        <v>758</v>
      </c>
      <c r="P3003" t="s">
        <v>759</v>
      </c>
      <c r="Q3003" s="38">
        <v>1</v>
      </c>
      <c r="R3003" s="21">
        <v>25</v>
      </c>
      <c r="S3003" s="21">
        <v>25</v>
      </c>
      <c r="T3003" s="21">
        <f t="shared" si="157"/>
        <v>25</v>
      </c>
      <c r="V3003" s="36">
        <v>1.11E-2</v>
      </c>
      <c r="W3003" s="36">
        <v>3.23</v>
      </c>
      <c r="X3003">
        <f t="shared" si="154"/>
        <v>0.36363795504231239</v>
      </c>
    </row>
    <row r="3004" spans="1:24" x14ac:dyDescent="0.25">
      <c r="A3004" s="1">
        <v>42297</v>
      </c>
      <c r="B3004" s="1" t="s">
        <v>19</v>
      </c>
      <c r="C3004" s="14" t="s">
        <v>226</v>
      </c>
      <c r="D3004">
        <v>9.3000000000000007</v>
      </c>
      <c r="E3004">
        <v>30</v>
      </c>
      <c r="F3004" s="6">
        <v>1056</v>
      </c>
      <c r="G3004" s="6">
        <v>1111</v>
      </c>
      <c r="H3004" s="6">
        <v>15</v>
      </c>
      <c r="I3004" t="s">
        <v>146</v>
      </c>
      <c r="J3004" t="s">
        <v>147</v>
      </c>
      <c r="K3004" t="s">
        <v>7</v>
      </c>
      <c r="L3004" t="s">
        <v>31</v>
      </c>
      <c r="M3004" t="s">
        <v>497</v>
      </c>
      <c r="N3004" t="s">
        <v>745</v>
      </c>
      <c r="O3004" t="s">
        <v>758</v>
      </c>
      <c r="P3004" t="s">
        <v>759</v>
      </c>
      <c r="Q3004" s="38">
        <v>1</v>
      </c>
      <c r="R3004" s="21">
        <v>18</v>
      </c>
      <c r="S3004" s="21">
        <v>18</v>
      </c>
      <c r="T3004" s="21">
        <f t="shared" si="157"/>
        <v>18</v>
      </c>
      <c r="V3004" s="36">
        <v>1.11E-2</v>
      </c>
      <c r="W3004" s="36">
        <v>3.23</v>
      </c>
      <c r="X3004">
        <f t="shared" si="154"/>
        <v>0.12584998562282598</v>
      </c>
    </row>
    <row r="3005" spans="1:24" x14ac:dyDescent="0.25">
      <c r="A3005" s="1">
        <v>42297</v>
      </c>
      <c r="B3005" s="1" t="s">
        <v>19</v>
      </c>
      <c r="C3005" s="14" t="s">
        <v>227</v>
      </c>
      <c r="D3005">
        <v>9.1</v>
      </c>
      <c r="E3005">
        <v>30</v>
      </c>
      <c r="F3005" s="6">
        <v>153</v>
      </c>
      <c r="G3005" s="6">
        <v>208</v>
      </c>
      <c r="H3005" s="6">
        <v>15</v>
      </c>
      <c r="I3005" t="s">
        <v>146</v>
      </c>
      <c r="J3005" t="s">
        <v>147</v>
      </c>
      <c r="K3005" t="s">
        <v>7</v>
      </c>
      <c r="L3005" t="s">
        <v>31</v>
      </c>
      <c r="M3005" t="s">
        <v>497</v>
      </c>
      <c r="N3005" t="s">
        <v>745</v>
      </c>
      <c r="O3005" t="s">
        <v>758</v>
      </c>
      <c r="P3005" t="s">
        <v>759</v>
      </c>
      <c r="Q3005" s="38">
        <v>1</v>
      </c>
      <c r="R3005" s="21">
        <v>20</v>
      </c>
      <c r="S3005" s="21">
        <v>20</v>
      </c>
      <c r="T3005" s="21">
        <f t="shared" si="157"/>
        <v>20</v>
      </c>
      <c r="V3005" s="36">
        <v>1.11E-2</v>
      </c>
      <c r="W3005" s="36">
        <v>3.23</v>
      </c>
      <c r="X3005">
        <f t="shared" si="154"/>
        <v>0.17686824430314765</v>
      </c>
    </row>
    <row r="3006" spans="1:24" x14ac:dyDescent="0.25">
      <c r="A3006" s="1">
        <v>42297</v>
      </c>
      <c r="B3006" s="1" t="s">
        <v>19</v>
      </c>
      <c r="C3006" t="s">
        <v>389</v>
      </c>
      <c r="D3006">
        <v>10</v>
      </c>
      <c r="E3006">
        <v>30</v>
      </c>
      <c r="F3006" s="6">
        <v>935</v>
      </c>
      <c r="G3006" s="6">
        <v>951</v>
      </c>
      <c r="H3006" s="6">
        <v>16</v>
      </c>
      <c r="I3006" s="6" t="s">
        <v>328</v>
      </c>
      <c r="J3006" t="s">
        <v>147</v>
      </c>
      <c r="K3006" t="s">
        <v>7</v>
      </c>
      <c r="L3006" t="s">
        <v>31</v>
      </c>
      <c r="M3006" t="s">
        <v>497</v>
      </c>
      <c r="N3006" t="s">
        <v>745</v>
      </c>
      <c r="O3006" t="s">
        <v>758</v>
      </c>
      <c r="P3006" t="s">
        <v>759</v>
      </c>
      <c r="Q3006" s="38">
        <v>1</v>
      </c>
      <c r="R3006" s="21">
        <v>22</v>
      </c>
      <c r="S3006" s="21">
        <v>22</v>
      </c>
      <c r="T3006" s="21">
        <f t="shared" si="157"/>
        <v>22</v>
      </c>
      <c r="V3006" s="36">
        <v>1.11E-2</v>
      </c>
      <c r="W3006" s="36">
        <v>3.23</v>
      </c>
      <c r="X3006">
        <f t="shared" si="154"/>
        <v>0.24062915049014716</v>
      </c>
    </row>
    <row r="3007" spans="1:24" x14ac:dyDescent="0.25">
      <c r="A3007" s="1">
        <v>42297</v>
      </c>
      <c r="B3007" s="1" t="s">
        <v>19</v>
      </c>
      <c r="C3007" t="s">
        <v>390</v>
      </c>
      <c r="D3007">
        <v>15</v>
      </c>
      <c r="E3007">
        <v>30</v>
      </c>
      <c r="F3007" s="6">
        <v>1220</v>
      </c>
      <c r="G3007" s="6">
        <v>1235</v>
      </c>
      <c r="H3007" s="6">
        <v>15</v>
      </c>
      <c r="I3007" s="6" t="s">
        <v>328</v>
      </c>
      <c r="J3007" t="s">
        <v>147</v>
      </c>
      <c r="K3007" t="s">
        <v>7</v>
      </c>
      <c r="L3007" t="s">
        <v>31</v>
      </c>
      <c r="M3007" t="s">
        <v>497</v>
      </c>
      <c r="N3007" t="s">
        <v>745</v>
      </c>
      <c r="O3007" t="s">
        <v>758</v>
      </c>
      <c r="P3007" t="s">
        <v>759</v>
      </c>
      <c r="Q3007" s="38">
        <v>1</v>
      </c>
      <c r="R3007" s="21">
        <v>17</v>
      </c>
      <c r="S3007" s="21">
        <v>17</v>
      </c>
      <c r="T3007" s="21">
        <f t="shared" si="157"/>
        <v>17</v>
      </c>
      <c r="V3007" s="36">
        <v>1.11E-2</v>
      </c>
      <c r="W3007" s="36">
        <v>3.23</v>
      </c>
      <c r="X3007">
        <f t="shared" si="154"/>
        <v>0.10463404018180235</v>
      </c>
    </row>
    <row r="3008" spans="1:24" x14ac:dyDescent="0.25">
      <c r="A3008" s="1">
        <v>42297</v>
      </c>
      <c r="B3008" s="1" t="s">
        <v>19</v>
      </c>
      <c r="C3008" s="8">
        <v>164</v>
      </c>
      <c r="D3008">
        <v>20.3</v>
      </c>
      <c r="E3008">
        <v>30</v>
      </c>
      <c r="F3008" s="6">
        <v>953</v>
      </c>
      <c r="G3008" s="6">
        <v>1029</v>
      </c>
      <c r="I3008" t="s">
        <v>447</v>
      </c>
      <c r="J3008" t="s">
        <v>231</v>
      </c>
      <c r="K3008" t="s">
        <v>7</v>
      </c>
      <c r="L3008" t="s">
        <v>31</v>
      </c>
      <c r="M3008" t="s">
        <v>497</v>
      </c>
      <c r="N3008" t="s">
        <v>745</v>
      </c>
      <c r="O3008" t="s">
        <v>758</v>
      </c>
      <c r="P3008" t="s">
        <v>759</v>
      </c>
      <c r="Q3008" s="38">
        <v>1</v>
      </c>
      <c r="R3008" s="21">
        <v>1</v>
      </c>
      <c r="S3008" s="21">
        <v>1</v>
      </c>
      <c r="T3008" s="21">
        <f t="shared" si="157"/>
        <v>1</v>
      </c>
      <c r="V3008" s="36">
        <v>1.11E-2</v>
      </c>
      <c r="W3008" s="36">
        <v>3.23</v>
      </c>
      <c r="X3008">
        <f t="shared" si="154"/>
        <v>1.11E-5</v>
      </c>
    </row>
    <row r="3009" spans="1:24" x14ac:dyDescent="0.25">
      <c r="A3009" s="9">
        <v>42298</v>
      </c>
      <c r="B3009" s="9" t="s">
        <v>19</v>
      </c>
      <c r="C3009" s="10" t="s">
        <v>326</v>
      </c>
      <c r="D3009" s="11">
        <v>20</v>
      </c>
      <c r="E3009" s="11">
        <v>30</v>
      </c>
      <c r="F3009" s="11">
        <v>1030</v>
      </c>
      <c r="G3009" s="11">
        <v>1045</v>
      </c>
      <c r="H3009" s="11">
        <v>15</v>
      </c>
      <c r="I3009" s="11" t="s">
        <v>20</v>
      </c>
      <c r="J3009" s="11" t="s">
        <v>10</v>
      </c>
      <c r="K3009" s="11" t="s">
        <v>7</v>
      </c>
      <c r="L3009" s="11" t="s">
        <v>31</v>
      </c>
      <c r="M3009" t="s">
        <v>497</v>
      </c>
      <c r="N3009" t="s">
        <v>745</v>
      </c>
      <c r="O3009" t="s">
        <v>758</v>
      </c>
      <c r="P3009" t="s">
        <v>759</v>
      </c>
      <c r="Q3009" s="39">
        <v>1</v>
      </c>
      <c r="R3009" s="23">
        <v>25</v>
      </c>
      <c r="S3009" s="23">
        <v>25</v>
      </c>
      <c r="T3009" s="23">
        <v>25</v>
      </c>
      <c r="U3009" s="11"/>
      <c r="V3009" s="36">
        <v>1.11E-2</v>
      </c>
      <c r="W3009" s="36">
        <v>3.23</v>
      </c>
      <c r="X3009">
        <f t="shared" si="154"/>
        <v>0.36363795504231239</v>
      </c>
    </row>
    <row r="3010" spans="1:24" x14ac:dyDescent="0.25">
      <c r="A3010" s="1">
        <v>42298</v>
      </c>
      <c r="B3010" s="1" t="s">
        <v>19</v>
      </c>
      <c r="C3010" t="s">
        <v>391</v>
      </c>
      <c r="D3010">
        <v>5</v>
      </c>
      <c r="E3010">
        <v>30</v>
      </c>
      <c r="F3010" s="6">
        <v>1033</v>
      </c>
      <c r="G3010" s="6">
        <v>1045</v>
      </c>
      <c r="H3010" s="6">
        <v>12</v>
      </c>
      <c r="I3010" s="6" t="s">
        <v>328</v>
      </c>
      <c r="J3010" t="s">
        <v>285</v>
      </c>
      <c r="K3010" t="s">
        <v>7</v>
      </c>
      <c r="L3010" t="s">
        <v>31</v>
      </c>
      <c r="M3010" t="s">
        <v>497</v>
      </c>
      <c r="N3010" t="s">
        <v>745</v>
      </c>
      <c r="O3010" t="s">
        <v>758</v>
      </c>
      <c r="P3010" t="s">
        <v>759</v>
      </c>
      <c r="Q3010" s="38">
        <v>1</v>
      </c>
      <c r="R3010" s="21">
        <v>16</v>
      </c>
      <c r="S3010" s="21">
        <v>16</v>
      </c>
      <c r="T3010" s="21">
        <f t="shared" ref="T3010:T3041" si="158">AVERAGE(R3010:S3010)</f>
        <v>16</v>
      </c>
      <c r="V3010" s="36">
        <v>1.11E-2</v>
      </c>
      <c r="W3010" s="36">
        <v>3.23</v>
      </c>
      <c r="X3010">
        <f t="shared" si="154"/>
        <v>8.6026157085934432E-2</v>
      </c>
    </row>
    <row r="3011" spans="1:24" x14ac:dyDescent="0.25">
      <c r="A3011" s="1">
        <v>42296</v>
      </c>
      <c r="B3011" s="1" t="s">
        <v>19</v>
      </c>
      <c r="C3011" t="s">
        <v>441</v>
      </c>
      <c r="D3011">
        <v>5</v>
      </c>
      <c r="E3011">
        <v>30</v>
      </c>
      <c r="F3011" s="6">
        <v>912</v>
      </c>
      <c r="G3011" s="6">
        <v>926</v>
      </c>
      <c r="H3011" s="6">
        <v>15</v>
      </c>
      <c r="I3011" t="s">
        <v>393</v>
      </c>
      <c r="J3011" t="s">
        <v>285</v>
      </c>
      <c r="K3011" t="s">
        <v>7</v>
      </c>
      <c r="L3011" t="s">
        <v>31</v>
      </c>
      <c r="M3011" t="s">
        <v>497</v>
      </c>
      <c r="N3011" t="s">
        <v>745</v>
      </c>
      <c r="O3011" t="s">
        <v>758</v>
      </c>
      <c r="P3011" t="s">
        <v>759</v>
      </c>
      <c r="Q3011" s="38">
        <v>1</v>
      </c>
      <c r="R3011" s="21">
        <v>16</v>
      </c>
      <c r="S3011" s="21">
        <v>16</v>
      </c>
      <c r="T3011" s="21">
        <f t="shared" si="158"/>
        <v>16</v>
      </c>
      <c r="V3011" s="36">
        <v>1.11E-2</v>
      </c>
      <c r="W3011" s="36">
        <v>3.23</v>
      </c>
      <c r="X3011">
        <f t="shared" si="154"/>
        <v>8.6026157085934432E-2</v>
      </c>
    </row>
    <row r="3012" spans="1:24" x14ac:dyDescent="0.25">
      <c r="A3012" s="1">
        <v>42296</v>
      </c>
      <c r="B3012" s="1" t="s">
        <v>19</v>
      </c>
      <c r="C3012" t="s">
        <v>444</v>
      </c>
      <c r="D3012">
        <v>20</v>
      </c>
      <c r="E3012">
        <v>30</v>
      </c>
      <c r="F3012" s="6">
        <v>1207</v>
      </c>
      <c r="G3012" s="6">
        <v>1222</v>
      </c>
      <c r="H3012" s="6">
        <v>15</v>
      </c>
      <c r="I3012" t="s">
        <v>393</v>
      </c>
      <c r="J3012" t="s">
        <v>285</v>
      </c>
      <c r="K3012" t="s">
        <v>7</v>
      </c>
      <c r="L3012" t="s">
        <v>31</v>
      </c>
      <c r="M3012" t="s">
        <v>497</v>
      </c>
      <c r="N3012" t="s">
        <v>745</v>
      </c>
      <c r="O3012" t="s">
        <v>758</v>
      </c>
      <c r="P3012" t="s">
        <v>759</v>
      </c>
      <c r="Q3012" s="38">
        <v>1</v>
      </c>
      <c r="R3012" s="21">
        <v>17</v>
      </c>
      <c r="S3012" s="21">
        <v>17</v>
      </c>
      <c r="T3012" s="21">
        <f t="shared" si="158"/>
        <v>17</v>
      </c>
      <c r="V3012" s="36">
        <v>1.11E-2</v>
      </c>
      <c r="W3012" s="36">
        <v>3.23</v>
      </c>
      <c r="X3012">
        <f t="shared" ref="X3012:X3075" si="159">(V3012*T3012^W3012)/1000*Q3012</f>
        <v>0.10463404018180235</v>
      </c>
    </row>
    <row r="3013" spans="1:24" x14ac:dyDescent="0.25">
      <c r="A3013" s="1">
        <v>42298</v>
      </c>
      <c r="B3013" s="1" t="s">
        <v>19</v>
      </c>
      <c r="C3013" t="s">
        <v>445</v>
      </c>
      <c r="D3013">
        <v>10</v>
      </c>
      <c r="E3013">
        <v>30</v>
      </c>
      <c r="F3013" s="6">
        <v>1355</v>
      </c>
      <c r="G3013" s="6">
        <v>1410</v>
      </c>
      <c r="H3013" s="6">
        <v>15</v>
      </c>
      <c r="I3013" t="s">
        <v>393</v>
      </c>
      <c r="J3013" t="s">
        <v>285</v>
      </c>
      <c r="K3013" t="s">
        <v>7</v>
      </c>
      <c r="L3013" t="s">
        <v>31</v>
      </c>
      <c r="M3013" t="s">
        <v>497</v>
      </c>
      <c r="N3013" t="s">
        <v>745</v>
      </c>
      <c r="O3013" t="s">
        <v>758</v>
      </c>
      <c r="P3013" t="s">
        <v>759</v>
      </c>
      <c r="Q3013" s="38">
        <v>1</v>
      </c>
      <c r="R3013" s="21">
        <v>17</v>
      </c>
      <c r="S3013" s="21">
        <v>17</v>
      </c>
      <c r="T3013" s="21">
        <f t="shared" si="158"/>
        <v>17</v>
      </c>
      <c r="V3013" s="36">
        <v>1.11E-2</v>
      </c>
      <c r="W3013" s="36">
        <v>3.23</v>
      </c>
      <c r="X3013">
        <f t="shared" si="159"/>
        <v>0.10463404018180235</v>
      </c>
    </row>
    <row r="3014" spans="1:24" x14ac:dyDescent="0.25">
      <c r="A3014" s="1">
        <v>42298</v>
      </c>
      <c r="B3014" s="1" t="s">
        <v>19</v>
      </c>
      <c r="C3014" t="s">
        <v>445</v>
      </c>
      <c r="D3014">
        <v>10</v>
      </c>
      <c r="E3014">
        <v>30</v>
      </c>
      <c r="F3014" s="6">
        <v>1355</v>
      </c>
      <c r="G3014" s="6">
        <v>1410</v>
      </c>
      <c r="H3014" s="6">
        <v>15</v>
      </c>
      <c r="I3014" t="s">
        <v>393</v>
      </c>
      <c r="J3014" t="s">
        <v>285</v>
      </c>
      <c r="K3014" t="s">
        <v>7</v>
      </c>
      <c r="L3014" t="s">
        <v>31</v>
      </c>
      <c r="M3014" t="s">
        <v>497</v>
      </c>
      <c r="N3014" t="s">
        <v>745</v>
      </c>
      <c r="O3014" t="s">
        <v>758</v>
      </c>
      <c r="P3014" t="s">
        <v>759</v>
      </c>
      <c r="Q3014" s="38">
        <v>1</v>
      </c>
      <c r="R3014" s="21">
        <v>19</v>
      </c>
      <c r="S3014" s="21">
        <v>19</v>
      </c>
      <c r="T3014" s="21">
        <f t="shared" si="158"/>
        <v>19</v>
      </c>
      <c r="V3014" s="36">
        <v>1.11E-2</v>
      </c>
      <c r="W3014" s="36">
        <v>3.23</v>
      </c>
      <c r="X3014">
        <f t="shared" si="159"/>
        <v>0.1498639274486066</v>
      </c>
    </row>
    <row r="3015" spans="1:24" x14ac:dyDescent="0.25">
      <c r="A3015" s="1">
        <v>42301</v>
      </c>
      <c r="B3015" s="1" t="s">
        <v>19</v>
      </c>
      <c r="C3015" t="s">
        <v>1194</v>
      </c>
      <c r="D3015">
        <v>20</v>
      </c>
      <c r="E3015">
        <v>30</v>
      </c>
      <c r="F3015" s="6">
        <v>1000</v>
      </c>
      <c r="G3015" s="6">
        <v>1015</v>
      </c>
      <c r="H3015" s="6">
        <v>15</v>
      </c>
      <c r="I3015" t="s">
        <v>393</v>
      </c>
      <c r="J3015" t="s">
        <v>285</v>
      </c>
      <c r="K3015" t="s">
        <v>7</v>
      </c>
      <c r="L3015" t="s">
        <v>31</v>
      </c>
      <c r="M3015" t="s">
        <v>497</v>
      </c>
      <c r="N3015" t="s">
        <v>745</v>
      </c>
      <c r="O3015" t="s">
        <v>758</v>
      </c>
      <c r="P3015" t="s">
        <v>759</v>
      </c>
      <c r="Q3015" s="38">
        <v>1</v>
      </c>
      <c r="R3015" s="21">
        <v>19</v>
      </c>
      <c r="S3015" s="21">
        <v>19</v>
      </c>
      <c r="T3015" s="21">
        <f t="shared" si="158"/>
        <v>19</v>
      </c>
      <c r="V3015" s="36">
        <v>1.11E-2</v>
      </c>
      <c r="W3015" s="36">
        <v>3.23</v>
      </c>
      <c r="X3015">
        <f t="shared" si="159"/>
        <v>0.1498639274486066</v>
      </c>
    </row>
    <row r="3016" spans="1:24" x14ac:dyDescent="0.25">
      <c r="A3016" s="1">
        <v>42301</v>
      </c>
      <c r="B3016" s="1" t="s">
        <v>19</v>
      </c>
      <c r="C3016" t="s">
        <v>1194</v>
      </c>
      <c r="D3016">
        <v>20</v>
      </c>
      <c r="E3016">
        <v>30</v>
      </c>
      <c r="F3016" s="6">
        <v>1000</v>
      </c>
      <c r="G3016" s="6">
        <v>1015</v>
      </c>
      <c r="H3016" s="6">
        <v>15</v>
      </c>
      <c r="I3016" t="s">
        <v>393</v>
      </c>
      <c r="J3016" t="s">
        <v>285</v>
      </c>
      <c r="K3016" t="s">
        <v>7</v>
      </c>
      <c r="L3016" t="s">
        <v>31</v>
      </c>
      <c r="M3016" t="s">
        <v>497</v>
      </c>
      <c r="N3016" t="s">
        <v>745</v>
      </c>
      <c r="O3016" t="s">
        <v>758</v>
      </c>
      <c r="P3016" t="s">
        <v>759</v>
      </c>
      <c r="Q3016" s="38">
        <v>1</v>
      </c>
      <c r="R3016" s="21">
        <v>20</v>
      </c>
      <c r="S3016" s="21">
        <v>20</v>
      </c>
      <c r="T3016" s="21">
        <f t="shared" si="158"/>
        <v>20</v>
      </c>
      <c r="V3016" s="36">
        <v>1.11E-2</v>
      </c>
      <c r="W3016" s="36">
        <v>3.23</v>
      </c>
      <c r="X3016">
        <f t="shared" si="159"/>
        <v>0.17686824430314765</v>
      </c>
    </row>
    <row r="3017" spans="1:24" x14ac:dyDescent="0.25">
      <c r="A3017" s="1">
        <v>42301</v>
      </c>
      <c r="B3017" s="1" t="s">
        <v>19</v>
      </c>
      <c r="C3017" s="8" t="s">
        <v>1196</v>
      </c>
      <c r="D3017">
        <v>20</v>
      </c>
      <c r="E3017">
        <v>30</v>
      </c>
      <c r="F3017" s="17">
        <v>0.47152777777777777</v>
      </c>
      <c r="G3017" s="17">
        <v>0.48194444444444445</v>
      </c>
      <c r="H3017" s="6">
        <v>15</v>
      </c>
      <c r="I3017" t="s">
        <v>10</v>
      </c>
      <c r="J3017" t="s">
        <v>20</v>
      </c>
      <c r="K3017" t="s">
        <v>7</v>
      </c>
      <c r="L3017" t="s">
        <v>31</v>
      </c>
      <c r="M3017" t="s">
        <v>497</v>
      </c>
      <c r="N3017" t="s">
        <v>745</v>
      </c>
      <c r="O3017" t="s">
        <v>758</v>
      </c>
      <c r="P3017" t="s">
        <v>759</v>
      </c>
      <c r="Q3017" s="38">
        <v>2</v>
      </c>
      <c r="R3017" s="21">
        <v>18</v>
      </c>
      <c r="S3017" s="21">
        <v>22</v>
      </c>
      <c r="T3017" s="21">
        <f t="shared" si="158"/>
        <v>20</v>
      </c>
      <c r="V3017" s="36">
        <v>1.11E-2</v>
      </c>
      <c r="W3017" s="36">
        <v>3.23</v>
      </c>
      <c r="X3017">
        <f t="shared" si="159"/>
        <v>0.35373648860629531</v>
      </c>
    </row>
    <row r="3018" spans="1:24" x14ac:dyDescent="0.25">
      <c r="A3018" s="1">
        <v>42301</v>
      </c>
      <c r="B3018" s="1" t="s">
        <v>19</v>
      </c>
      <c r="C3018" s="8" t="s">
        <v>1196</v>
      </c>
      <c r="D3018">
        <v>20</v>
      </c>
      <c r="E3018">
        <v>30</v>
      </c>
      <c r="F3018" s="17">
        <v>0.47152777777777777</v>
      </c>
      <c r="G3018" s="17">
        <v>0.48194444444444445</v>
      </c>
      <c r="H3018" s="6">
        <v>15</v>
      </c>
      <c r="I3018" t="s">
        <v>10</v>
      </c>
      <c r="J3018" t="s">
        <v>20</v>
      </c>
      <c r="K3018" t="s">
        <v>7</v>
      </c>
      <c r="L3018" t="s">
        <v>31</v>
      </c>
      <c r="M3018" t="s">
        <v>497</v>
      </c>
      <c r="N3018" t="s">
        <v>745</v>
      </c>
      <c r="O3018" t="s">
        <v>758</v>
      </c>
      <c r="P3018" t="s">
        <v>759</v>
      </c>
      <c r="Q3018" s="38">
        <v>3</v>
      </c>
      <c r="R3018" s="21">
        <v>20</v>
      </c>
      <c r="S3018" s="21">
        <v>22</v>
      </c>
      <c r="T3018" s="21">
        <f t="shared" si="158"/>
        <v>21</v>
      </c>
      <c r="V3018" s="36">
        <v>1.11E-2</v>
      </c>
      <c r="W3018" s="36">
        <v>3.23</v>
      </c>
      <c r="X3018">
        <f t="shared" si="159"/>
        <v>0.62117297874575939</v>
      </c>
    </row>
    <row r="3019" spans="1:24" x14ac:dyDescent="0.25">
      <c r="A3019" s="1">
        <v>42301</v>
      </c>
      <c r="B3019" s="1" t="s">
        <v>19</v>
      </c>
      <c r="C3019" s="8" t="s">
        <v>1196</v>
      </c>
      <c r="D3019">
        <v>10</v>
      </c>
      <c r="E3019">
        <v>30</v>
      </c>
      <c r="F3019" s="17">
        <v>0.48958333333333331</v>
      </c>
      <c r="G3019" s="17">
        <v>0.5</v>
      </c>
      <c r="H3019" s="6">
        <v>15</v>
      </c>
      <c r="I3019" t="s">
        <v>10</v>
      </c>
      <c r="J3019" t="s">
        <v>20</v>
      </c>
      <c r="K3019" t="s">
        <v>7</v>
      </c>
      <c r="L3019" t="s">
        <v>31</v>
      </c>
      <c r="M3019" t="s">
        <v>497</v>
      </c>
      <c r="N3019" t="s">
        <v>745</v>
      </c>
      <c r="O3019" t="s">
        <v>758</v>
      </c>
      <c r="P3019" t="s">
        <v>759</v>
      </c>
      <c r="Q3019" s="38">
        <v>1</v>
      </c>
      <c r="R3019" s="21">
        <v>22</v>
      </c>
      <c r="S3019" s="21">
        <v>22</v>
      </c>
      <c r="T3019" s="21">
        <f t="shared" si="158"/>
        <v>22</v>
      </c>
      <c r="V3019" s="36">
        <v>1.11E-2</v>
      </c>
      <c r="W3019" s="36">
        <v>3.23</v>
      </c>
      <c r="X3019">
        <f t="shared" si="159"/>
        <v>0.24062915049014716</v>
      </c>
    </row>
    <row r="3020" spans="1:24" x14ac:dyDescent="0.25">
      <c r="A3020" s="1">
        <v>42301</v>
      </c>
      <c r="B3020" s="1" t="s">
        <v>19</v>
      </c>
      <c r="C3020" s="8" t="s">
        <v>1196</v>
      </c>
      <c r="D3020">
        <v>10</v>
      </c>
      <c r="E3020">
        <v>30</v>
      </c>
      <c r="F3020" s="17">
        <v>0.48958333333333331</v>
      </c>
      <c r="G3020" s="17">
        <v>0.5</v>
      </c>
      <c r="H3020" s="6">
        <v>15</v>
      </c>
      <c r="I3020" t="s">
        <v>10</v>
      </c>
      <c r="J3020" t="s">
        <v>20</v>
      </c>
      <c r="K3020" t="s">
        <v>7</v>
      </c>
      <c r="L3020" t="s">
        <v>31</v>
      </c>
      <c r="M3020" t="s">
        <v>497</v>
      </c>
      <c r="N3020" t="s">
        <v>745</v>
      </c>
      <c r="O3020" t="s">
        <v>758</v>
      </c>
      <c r="P3020" t="s">
        <v>759</v>
      </c>
      <c r="Q3020" s="38">
        <v>1</v>
      </c>
      <c r="R3020" s="21">
        <v>20</v>
      </c>
      <c r="S3020" s="21">
        <v>20</v>
      </c>
      <c r="T3020" s="21">
        <f t="shared" si="158"/>
        <v>20</v>
      </c>
      <c r="V3020" s="36">
        <v>1.11E-2</v>
      </c>
      <c r="W3020" s="36">
        <v>3.23</v>
      </c>
      <c r="X3020">
        <f t="shared" si="159"/>
        <v>0.17686824430314765</v>
      </c>
    </row>
    <row r="3021" spans="1:24" x14ac:dyDescent="0.25">
      <c r="A3021" s="1">
        <v>42302</v>
      </c>
      <c r="B3021" s="1" t="s">
        <v>19</v>
      </c>
      <c r="C3021" s="8" t="s">
        <v>1197</v>
      </c>
      <c r="D3021">
        <v>20</v>
      </c>
      <c r="E3021">
        <v>30</v>
      </c>
      <c r="F3021" s="17">
        <v>0.40277777777777773</v>
      </c>
      <c r="G3021" s="17">
        <v>0.41111111111111115</v>
      </c>
      <c r="H3021" s="6">
        <v>12</v>
      </c>
      <c r="I3021" t="s">
        <v>10</v>
      </c>
      <c r="J3021" t="s">
        <v>20</v>
      </c>
      <c r="K3021" t="s">
        <v>7</v>
      </c>
      <c r="L3021" t="s">
        <v>31</v>
      </c>
      <c r="M3021" t="s">
        <v>497</v>
      </c>
      <c r="N3021" t="s">
        <v>745</v>
      </c>
      <c r="O3021" t="s">
        <v>758</v>
      </c>
      <c r="P3021" t="s">
        <v>759</v>
      </c>
      <c r="Q3021" s="38">
        <v>1</v>
      </c>
      <c r="R3021" s="21">
        <v>22</v>
      </c>
      <c r="S3021" s="21">
        <v>22</v>
      </c>
      <c r="T3021" s="21">
        <f t="shared" si="158"/>
        <v>22</v>
      </c>
      <c r="V3021" s="36">
        <v>1.11E-2</v>
      </c>
      <c r="W3021" s="36">
        <v>3.23</v>
      </c>
      <c r="X3021">
        <f t="shared" si="159"/>
        <v>0.24062915049014716</v>
      </c>
    </row>
    <row r="3022" spans="1:24" x14ac:dyDescent="0.25">
      <c r="A3022" s="1">
        <v>42301</v>
      </c>
      <c r="B3022" s="1" t="s">
        <v>19</v>
      </c>
      <c r="C3022" t="s">
        <v>1194</v>
      </c>
      <c r="D3022">
        <v>10</v>
      </c>
      <c r="E3022">
        <v>30</v>
      </c>
      <c r="F3022" s="6">
        <v>1020</v>
      </c>
      <c r="G3022" s="6">
        <v>1035</v>
      </c>
      <c r="H3022" s="6">
        <v>15</v>
      </c>
      <c r="I3022" t="s">
        <v>393</v>
      </c>
      <c r="J3022" t="s">
        <v>285</v>
      </c>
      <c r="K3022" t="s">
        <v>7</v>
      </c>
      <c r="L3022" t="s">
        <v>31</v>
      </c>
      <c r="M3022" t="s">
        <v>497</v>
      </c>
      <c r="N3022" t="s">
        <v>745</v>
      </c>
      <c r="O3022" t="s">
        <v>758</v>
      </c>
      <c r="P3022" t="s">
        <v>759</v>
      </c>
      <c r="Q3022" s="38">
        <v>1</v>
      </c>
      <c r="R3022" s="21">
        <v>15</v>
      </c>
      <c r="S3022" s="21">
        <v>15</v>
      </c>
      <c r="T3022" s="21">
        <f t="shared" si="158"/>
        <v>15</v>
      </c>
      <c r="V3022" s="36">
        <v>1.11E-2</v>
      </c>
      <c r="W3022" s="36">
        <v>3.23</v>
      </c>
      <c r="X3022">
        <f t="shared" si="159"/>
        <v>6.9838957112554181E-2</v>
      </c>
    </row>
    <row r="3023" spans="1:24" x14ac:dyDescent="0.25">
      <c r="A3023" s="1">
        <v>42301</v>
      </c>
      <c r="B3023" s="1" t="s">
        <v>19</v>
      </c>
      <c r="C3023" t="s">
        <v>1194</v>
      </c>
      <c r="D3023">
        <v>5</v>
      </c>
      <c r="E3023">
        <v>30</v>
      </c>
      <c r="F3023" s="6">
        <v>1020</v>
      </c>
      <c r="G3023" s="6">
        <v>1035</v>
      </c>
      <c r="H3023" s="6">
        <v>15</v>
      </c>
      <c r="I3023" t="s">
        <v>393</v>
      </c>
      <c r="J3023" t="s">
        <v>285</v>
      </c>
      <c r="K3023" t="s">
        <v>7</v>
      </c>
      <c r="L3023" t="s">
        <v>31</v>
      </c>
      <c r="M3023" t="s">
        <v>497</v>
      </c>
      <c r="N3023" t="s">
        <v>745</v>
      </c>
      <c r="O3023" t="s">
        <v>758</v>
      </c>
      <c r="P3023" t="s">
        <v>759</v>
      </c>
      <c r="Q3023" s="38">
        <v>1</v>
      </c>
      <c r="R3023" s="21">
        <v>14</v>
      </c>
      <c r="S3023" s="21">
        <v>14</v>
      </c>
      <c r="T3023" s="21">
        <f t="shared" si="158"/>
        <v>14</v>
      </c>
      <c r="V3023" s="36">
        <v>1.11E-2</v>
      </c>
      <c r="W3023" s="36">
        <v>3.23</v>
      </c>
      <c r="X3023">
        <f t="shared" si="159"/>
        <v>5.5887738217250814E-2</v>
      </c>
    </row>
    <row r="3024" spans="1:24" x14ac:dyDescent="0.25">
      <c r="A3024" s="1">
        <v>42294</v>
      </c>
      <c r="B3024" s="1" t="s">
        <v>19</v>
      </c>
      <c r="C3024">
        <v>1133</v>
      </c>
      <c r="D3024">
        <v>20</v>
      </c>
      <c r="E3024">
        <v>30</v>
      </c>
      <c r="F3024" s="17">
        <v>0.43402777777777801</v>
      </c>
      <c r="G3024" s="17">
        <v>0.46180555555555602</v>
      </c>
      <c r="H3024" s="6">
        <v>15</v>
      </c>
      <c r="I3024" t="s">
        <v>230</v>
      </c>
      <c r="J3024" t="s">
        <v>231</v>
      </c>
      <c r="K3024" t="s">
        <v>7</v>
      </c>
      <c r="L3024" t="s">
        <v>31</v>
      </c>
      <c r="M3024" t="s">
        <v>497</v>
      </c>
      <c r="N3024" t="s">
        <v>745</v>
      </c>
      <c r="O3024" t="s">
        <v>758</v>
      </c>
      <c r="P3024" t="s">
        <v>759</v>
      </c>
      <c r="Q3024" s="38">
        <v>1</v>
      </c>
      <c r="R3024" s="21">
        <v>16</v>
      </c>
      <c r="S3024" s="21">
        <v>16</v>
      </c>
      <c r="T3024" s="21">
        <f t="shared" si="158"/>
        <v>16</v>
      </c>
      <c r="V3024" s="36">
        <v>1.11E-2</v>
      </c>
      <c r="W3024" s="36">
        <v>3.23</v>
      </c>
      <c r="X3024">
        <f t="shared" si="159"/>
        <v>8.6026157085934432E-2</v>
      </c>
    </row>
    <row r="3025" spans="1:24" x14ac:dyDescent="0.25">
      <c r="A3025" s="1">
        <v>42295</v>
      </c>
      <c r="B3025" s="1" t="s">
        <v>19</v>
      </c>
      <c r="C3025">
        <v>1179</v>
      </c>
      <c r="D3025">
        <v>20</v>
      </c>
      <c r="E3025">
        <v>30</v>
      </c>
      <c r="H3025" s="6">
        <v>17</v>
      </c>
      <c r="I3025" t="s">
        <v>230</v>
      </c>
      <c r="J3025" t="s">
        <v>253</v>
      </c>
      <c r="K3025" t="s">
        <v>7</v>
      </c>
      <c r="L3025" t="s">
        <v>31</v>
      </c>
      <c r="M3025" t="s">
        <v>497</v>
      </c>
      <c r="N3025" t="s">
        <v>745</v>
      </c>
      <c r="O3025" t="s">
        <v>758</v>
      </c>
      <c r="P3025" t="s">
        <v>759</v>
      </c>
      <c r="Q3025" s="38">
        <v>1</v>
      </c>
      <c r="R3025" s="21">
        <v>16</v>
      </c>
      <c r="S3025" s="21">
        <v>16</v>
      </c>
      <c r="T3025" s="21">
        <f t="shared" si="158"/>
        <v>16</v>
      </c>
      <c r="V3025" s="36">
        <v>1.11E-2</v>
      </c>
      <c r="W3025" s="36">
        <v>3.23</v>
      </c>
      <c r="X3025">
        <f t="shared" si="159"/>
        <v>8.6026157085934432E-2</v>
      </c>
    </row>
    <row r="3026" spans="1:24" x14ac:dyDescent="0.25">
      <c r="A3026" s="1">
        <v>42296</v>
      </c>
      <c r="B3026" s="1" t="s">
        <v>19</v>
      </c>
      <c r="C3026">
        <v>1182</v>
      </c>
      <c r="D3026">
        <v>20</v>
      </c>
      <c r="E3026">
        <v>30</v>
      </c>
      <c r="F3026" s="17">
        <v>0.33333333333333298</v>
      </c>
      <c r="G3026" s="17">
        <v>0.36111111111111099</v>
      </c>
      <c r="H3026" s="6">
        <v>15</v>
      </c>
      <c r="I3026" t="s">
        <v>230</v>
      </c>
      <c r="J3026" t="s">
        <v>253</v>
      </c>
      <c r="K3026" t="s">
        <v>7</v>
      </c>
      <c r="L3026" t="s">
        <v>31</v>
      </c>
      <c r="M3026" t="s">
        <v>497</v>
      </c>
      <c r="N3026" t="s">
        <v>745</v>
      </c>
      <c r="O3026" t="s">
        <v>758</v>
      </c>
      <c r="P3026" t="s">
        <v>759</v>
      </c>
      <c r="Q3026" s="38">
        <v>1</v>
      </c>
      <c r="R3026" s="21">
        <v>16</v>
      </c>
      <c r="S3026" s="21">
        <v>16</v>
      </c>
      <c r="T3026" s="21">
        <f t="shared" si="158"/>
        <v>16</v>
      </c>
      <c r="V3026" s="36">
        <v>1.11E-2</v>
      </c>
      <c r="W3026" s="36">
        <v>3.23</v>
      </c>
      <c r="X3026">
        <f t="shared" si="159"/>
        <v>8.6026157085934432E-2</v>
      </c>
    </row>
    <row r="3027" spans="1:24" x14ac:dyDescent="0.25">
      <c r="A3027" s="1">
        <v>42296</v>
      </c>
      <c r="B3027" s="1" t="s">
        <v>19</v>
      </c>
      <c r="C3027">
        <v>1182</v>
      </c>
      <c r="D3027">
        <v>20</v>
      </c>
      <c r="E3027">
        <v>30</v>
      </c>
      <c r="F3027" s="17">
        <v>0.33333333333333298</v>
      </c>
      <c r="G3027" s="17">
        <v>0.36111111111111099</v>
      </c>
      <c r="H3027" s="6">
        <v>15</v>
      </c>
      <c r="I3027" t="s">
        <v>230</v>
      </c>
      <c r="J3027" t="s">
        <v>253</v>
      </c>
      <c r="K3027" t="s">
        <v>7</v>
      </c>
      <c r="L3027" t="s">
        <v>31</v>
      </c>
      <c r="M3027" t="s">
        <v>497</v>
      </c>
      <c r="N3027" t="s">
        <v>745</v>
      </c>
      <c r="O3027" t="s">
        <v>758</v>
      </c>
      <c r="P3027" t="s">
        <v>759</v>
      </c>
      <c r="Q3027" s="38">
        <v>1</v>
      </c>
      <c r="R3027" s="21">
        <v>20</v>
      </c>
      <c r="S3027" s="21">
        <v>20</v>
      </c>
      <c r="T3027" s="21">
        <f t="shared" si="158"/>
        <v>20</v>
      </c>
      <c r="V3027" s="36">
        <v>1.11E-2</v>
      </c>
      <c r="W3027" s="36">
        <v>3.23</v>
      </c>
      <c r="X3027">
        <f t="shared" si="159"/>
        <v>0.17686824430314765</v>
      </c>
    </row>
    <row r="3028" spans="1:24" x14ac:dyDescent="0.25">
      <c r="A3028" s="1">
        <v>42302</v>
      </c>
      <c r="B3028" s="1" t="s">
        <v>19</v>
      </c>
      <c r="C3028">
        <v>1238</v>
      </c>
      <c r="D3028">
        <v>6.5</v>
      </c>
      <c r="E3028">
        <v>30</v>
      </c>
      <c r="F3028" s="17">
        <v>0.40347222222222201</v>
      </c>
      <c r="G3028" s="17">
        <v>0.42638888888888898</v>
      </c>
      <c r="H3028" s="6">
        <v>15</v>
      </c>
      <c r="I3028" t="s">
        <v>230</v>
      </c>
      <c r="J3028" t="s">
        <v>253</v>
      </c>
      <c r="K3028" t="s">
        <v>7</v>
      </c>
      <c r="L3028" t="s">
        <v>31</v>
      </c>
      <c r="M3028" t="s">
        <v>497</v>
      </c>
      <c r="N3028" t="s">
        <v>745</v>
      </c>
      <c r="O3028" t="s">
        <v>758</v>
      </c>
      <c r="P3028" t="s">
        <v>759</v>
      </c>
      <c r="Q3028" s="38">
        <v>1</v>
      </c>
      <c r="R3028" s="21">
        <v>25</v>
      </c>
      <c r="S3028" s="21">
        <v>25</v>
      </c>
      <c r="T3028" s="21">
        <f t="shared" si="158"/>
        <v>25</v>
      </c>
      <c r="V3028" s="36">
        <v>1.11E-2</v>
      </c>
      <c r="W3028" s="36">
        <v>3.23</v>
      </c>
      <c r="X3028">
        <f t="shared" si="159"/>
        <v>0.36363795504231239</v>
      </c>
    </row>
    <row r="3029" spans="1:24" x14ac:dyDescent="0.25">
      <c r="A3029" s="1">
        <v>42302</v>
      </c>
      <c r="B3029" s="1" t="s">
        <v>19</v>
      </c>
      <c r="C3029" s="8">
        <v>1242</v>
      </c>
      <c r="D3029">
        <v>11.2</v>
      </c>
      <c r="E3029">
        <v>30</v>
      </c>
      <c r="F3029" s="6">
        <v>1215</v>
      </c>
      <c r="G3029" s="6">
        <v>1245</v>
      </c>
      <c r="H3029" s="6">
        <v>34</v>
      </c>
      <c r="I3029" t="s">
        <v>447</v>
      </c>
      <c r="J3029" t="s">
        <v>20</v>
      </c>
      <c r="K3029" t="s">
        <v>7</v>
      </c>
      <c r="L3029" t="s">
        <v>31</v>
      </c>
      <c r="M3029" t="s">
        <v>497</v>
      </c>
      <c r="N3029" t="s">
        <v>745</v>
      </c>
      <c r="O3029" t="s">
        <v>758</v>
      </c>
      <c r="P3029" t="s">
        <v>759</v>
      </c>
      <c r="Q3029" s="12">
        <v>6</v>
      </c>
      <c r="R3029">
        <v>1</v>
      </c>
      <c r="S3029" s="21">
        <v>3</v>
      </c>
      <c r="T3029" s="21">
        <f t="shared" si="158"/>
        <v>2</v>
      </c>
      <c r="V3029" s="36">
        <v>1.11E-2</v>
      </c>
      <c r="W3029" s="36">
        <v>3.23</v>
      </c>
      <c r="X3029">
        <f t="shared" si="159"/>
        <v>6.2488646095074487E-4</v>
      </c>
    </row>
    <row r="3030" spans="1:24" x14ac:dyDescent="0.25">
      <c r="A3030" s="1">
        <v>42301</v>
      </c>
      <c r="B3030" t="s">
        <v>19</v>
      </c>
      <c r="C3030">
        <v>1233</v>
      </c>
      <c r="D3030">
        <v>10</v>
      </c>
      <c r="E3030">
        <v>30</v>
      </c>
      <c r="F3030" s="17">
        <v>0.58263888888888882</v>
      </c>
      <c r="G3030" s="17">
        <v>0.59305555555555556</v>
      </c>
      <c r="H3030">
        <v>15</v>
      </c>
      <c r="I3030" t="s">
        <v>231</v>
      </c>
      <c r="J3030" t="s">
        <v>1203</v>
      </c>
      <c r="K3030" t="s">
        <v>7</v>
      </c>
      <c r="L3030" t="s">
        <v>31</v>
      </c>
      <c r="M3030" t="s">
        <v>497</v>
      </c>
      <c r="N3030" t="s">
        <v>745</v>
      </c>
      <c r="O3030" t="s">
        <v>758</v>
      </c>
      <c r="P3030" t="s">
        <v>759</v>
      </c>
      <c r="Q3030" s="12">
        <v>1</v>
      </c>
      <c r="R3030">
        <v>22</v>
      </c>
      <c r="S3030">
        <v>22</v>
      </c>
      <c r="T3030" s="21">
        <f t="shared" si="158"/>
        <v>22</v>
      </c>
      <c r="V3030" s="36">
        <v>1.11E-2</v>
      </c>
      <c r="W3030" s="36">
        <v>3.23</v>
      </c>
      <c r="X3030">
        <f t="shared" si="159"/>
        <v>0.24062915049014716</v>
      </c>
    </row>
    <row r="3031" spans="1:24" x14ac:dyDescent="0.25">
      <c r="A3031" s="1">
        <v>42301</v>
      </c>
      <c r="B3031" t="s">
        <v>19</v>
      </c>
      <c r="C3031">
        <v>1233</v>
      </c>
      <c r="D3031">
        <v>10</v>
      </c>
      <c r="E3031">
        <v>30</v>
      </c>
      <c r="F3031" s="17">
        <v>0.58263888888888904</v>
      </c>
      <c r="G3031" s="17">
        <v>0.593055555555556</v>
      </c>
      <c r="H3031">
        <v>15</v>
      </c>
      <c r="I3031" t="s">
        <v>231</v>
      </c>
      <c r="J3031" t="s">
        <v>1203</v>
      </c>
      <c r="K3031" t="s">
        <v>7</v>
      </c>
      <c r="L3031" t="s">
        <v>31</v>
      </c>
      <c r="M3031" t="s">
        <v>497</v>
      </c>
      <c r="N3031" t="s">
        <v>745</v>
      </c>
      <c r="O3031" t="s">
        <v>758</v>
      </c>
      <c r="P3031" t="s">
        <v>759</v>
      </c>
      <c r="Q3031" s="12">
        <v>1</v>
      </c>
      <c r="R3031">
        <v>20</v>
      </c>
      <c r="S3031">
        <v>20</v>
      </c>
      <c r="T3031" s="21">
        <f t="shared" si="158"/>
        <v>20</v>
      </c>
      <c r="V3031" s="36">
        <v>1.11E-2</v>
      </c>
      <c r="W3031" s="36">
        <v>3.23</v>
      </c>
      <c r="X3031">
        <f t="shared" si="159"/>
        <v>0.17686824430314765</v>
      </c>
    </row>
    <row r="3032" spans="1:24" x14ac:dyDescent="0.25">
      <c r="A3032" s="1">
        <v>42301</v>
      </c>
      <c r="B3032" t="s">
        <v>19</v>
      </c>
      <c r="C3032">
        <v>1233</v>
      </c>
      <c r="D3032">
        <v>10</v>
      </c>
      <c r="E3032">
        <v>30</v>
      </c>
      <c r="F3032" s="17">
        <v>0.58263888888888904</v>
      </c>
      <c r="G3032" s="17">
        <v>0.593055555555556</v>
      </c>
      <c r="H3032">
        <v>15</v>
      </c>
      <c r="I3032" t="s">
        <v>231</v>
      </c>
      <c r="J3032" t="s">
        <v>1203</v>
      </c>
      <c r="K3032" t="s">
        <v>7</v>
      </c>
      <c r="L3032" t="s">
        <v>31</v>
      </c>
      <c r="M3032" t="s">
        <v>497</v>
      </c>
      <c r="N3032" t="s">
        <v>745</v>
      </c>
      <c r="O3032" t="s">
        <v>758</v>
      </c>
      <c r="P3032" t="s">
        <v>759</v>
      </c>
      <c r="Q3032" s="12">
        <v>1</v>
      </c>
      <c r="R3032">
        <v>18</v>
      </c>
      <c r="S3032">
        <v>18</v>
      </c>
      <c r="T3032" s="21">
        <f t="shared" si="158"/>
        <v>18</v>
      </c>
      <c r="V3032" s="36">
        <v>1.11E-2</v>
      </c>
      <c r="W3032" s="36">
        <v>3.23</v>
      </c>
      <c r="X3032">
        <f t="shared" si="159"/>
        <v>0.12584998562282598</v>
      </c>
    </row>
    <row r="3033" spans="1:24" x14ac:dyDescent="0.25">
      <c r="A3033" s="1">
        <v>42301</v>
      </c>
      <c r="B3033" t="s">
        <v>19</v>
      </c>
      <c r="C3033">
        <v>1233</v>
      </c>
      <c r="D3033">
        <v>10</v>
      </c>
      <c r="E3033">
        <v>30</v>
      </c>
      <c r="F3033" s="17">
        <v>0.58263888888888904</v>
      </c>
      <c r="G3033" s="17">
        <v>0.593055555555556</v>
      </c>
      <c r="H3033">
        <v>15</v>
      </c>
      <c r="I3033" t="s">
        <v>231</v>
      </c>
      <c r="J3033" t="s">
        <v>1203</v>
      </c>
      <c r="K3033" t="s">
        <v>7</v>
      </c>
      <c r="L3033" t="s">
        <v>31</v>
      </c>
      <c r="M3033" t="s">
        <v>497</v>
      </c>
      <c r="N3033" t="s">
        <v>745</v>
      </c>
      <c r="O3033" t="s">
        <v>758</v>
      </c>
      <c r="P3033" t="s">
        <v>759</v>
      </c>
      <c r="Q3033" s="12">
        <v>1</v>
      </c>
      <c r="R3033">
        <v>19</v>
      </c>
      <c r="S3033">
        <v>19</v>
      </c>
      <c r="T3033" s="21">
        <f t="shared" si="158"/>
        <v>19</v>
      </c>
      <c r="V3033" s="36">
        <v>1.11E-2</v>
      </c>
      <c r="W3033" s="36">
        <v>3.23</v>
      </c>
      <c r="X3033">
        <f t="shared" si="159"/>
        <v>0.1498639274486066</v>
      </c>
    </row>
    <row r="3034" spans="1:24" x14ac:dyDescent="0.25">
      <c r="A3034" s="1">
        <v>42289</v>
      </c>
      <c r="B3034" s="1" t="s">
        <v>19</v>
      </c>
      <c r="C3034" t="s">
        <v>298</v>
      </c>
      <c r="D3034">
        <v>5</v>
      </c>
      <c r="E3034">
        <v>30</v>
      </c>
      <c r="F3034" s="17">
        <v>0.39583333333333298</v>
      </c>
      <c r="G3034" s="17">
        <v>0.41319444444444398</v>
      </c>
      <c r="H3034" s="6">
        <v>15</v>
      </c>
      <c r="I3034" t="s">
        <v>230</v>
      </c>
      <c r="J3034" t="s">
        <v>253</v>
      </c>
      <c r="K3034" t="s">
        <v>7</v>
      </c>
      <c r="L3034" t="s">
        <v>56</v>
      </c>
      <c r="M3034" t="s">
        <v>509</v>
      </c>
      <c r="N3034" t="s">
        <v>772</v>
      </c>
      <c r="O3034" t="s">
        <v>779</v>
      </c>
      <c r="P3034" t="s">
        <v>780</v>
      </c>
      <c r="Q3034" s="38">
        <v>1</v>
      </c>
      <c r="R3034" s="21">
        <v>14</v>
      </c>
      <c r="S3034" s="21">
        <v>14</v>
      </c>
      <c r="T3034" s="21">
        <f t="shared" si="158"/>
        <v>14</v>
      </c>
      <c r="V3034" s="36">
        <v>5.1999999999999998E-3</v>
      </c>
      <c r="W3034" s="36">
        <v>3.375</v>
      </c>
      <c r="X3034">
        <f t="shared" si="159"/>
        <v>3.8387114141914008E-2</v>
      </c>
    </row>
    <row r="3035" spans="1:24" x14ac:dyDescent="0.25">
      <c r="A3035" s="1">
        <v>42289</v>
      </c>
      <c r="B3035" s="1" t="s">
        <v>19</v>
      </c>
      <c r="C3035" t="s">
        <v>305</v>
      </c>
      <c r="D3035">
        <v>10</v>
      </c>
      <c r="E3035">
        <v>30</v>
      </c>
      <c r="F3035" s="17">
        <v>0.52430555555555602</v>
      </c>
      <c r="G3035" s="17">
        <v>0.54722222222222205</v>
      </c>
      <c r="H3035">
        <v>13</v>
      </c>
      <c r="I3035" t="s">
        <v>230</v>
      </c>
      <c r="J3035" t="s">
        <v>253</v>
      </c>
      <c r="K3035" t="s">
        <v>7</v>
      </c>
      <c r="L3035" t="s">
        <v>56</v>
      </c>
      <c r="M3035" t="s">
        <v>509</v>
      </c>
      <c r="N3035" t="s">
        <v>772</v>
      </c>
      <c r="O3035" t="s">
        <v>779</v>
      </c>
      <c r="P3035" t="s">
        <v>780</v>
      </c>
      <c r="Q3035" s="38">
        <v>2</v>
      </c>
      <c r="R3035" s="21">
        <v>4</v>
      </c>
      <c r="S3035" s="21">
        <v>4</v>
      </c>
      <c r="T3035" s="21">
        <f t="shared" si="158"/>
        <v>4</v>
      </c>
      <c r="V3035" s="36">
        <v>5.1999999999999998E-3</v>
      </c>
      <c r="W3035" s="36">
        <v>3.375</v>
      </c>
      <c r="X3035">
        <f t="shared" si="159"/>
        <v>1.1194013079857449E-3</v>
      </c>
    </row>
    <row r="3036" spans="1:24" x14ac:dyDescent="0.25">
      <c r="A3036" s="1">
        <v>42289</v>
      </c>
      <c r="B3036" s="1" t="s">
        <v>19</v>
      </c>
      <c r="C3036" t="s">
        <v>305</v>
      </c>
      <c r="D3036">
        <v>10</v>
      </c>
      <c r="E3036">
        <v>30</v>
      </c>
      <c r="F3036" s="17">
        <v>0.52430555555555602</v>
      </c>
      <c r="G3036" s="17">
        <v>0.54722222222222205</v>
      </c>
      <c r="H3036">
        <v>13</v>
      </c>
      <c r="I3036" t="s">
        <v>230</v>
      </c>
      <c r="J3036" t="s">
        <v>253</v>
      </c>
      <c r="K3036" t="s">
        <v>7</v>
      </c>
      <c r="L3036" t="s">
        <v>56</v>
      </c>
      <c r="M3036" t="s">
        <v>509</v>
      </c>
      <c r="N3036" t="s">
        <v>772</v>
      </c>
      <c r="O3036" t="s">
        <v>779</v>
      </c>
      <c r="P3036" t="s">
        <v>780</v>
      </c>
      <c r="Q3036" s="38">
        <v>1</v>
      </c>
      <c r="R3036" s="21">
        <v>15</v>
      </c>
      <c r="S3036" s="21">
        <v>15</v>
      </c>
      <c r="T3036" s="21">
        <f t="shared" si="158"/>
        <v>15</v>
      </c>
      <c r="V3036" s="36">
        <v>5.1999999999999998E-3</v>
      </c>
      <c r="W3036" s="36">
        <v>3.375</v>
      </c>
      <c r="X3036">
        <f t="shared" si="159"/>
        <v>4.8451959211701388E-2</v>
      </c>
    </row>
    <row r="3037" spans="1:24" x14ac:dyDescent="0.25">
      <c r="A3037" s="1">
        <v>42290</v>
      </c>
      <c r="B3037" s="1" t="s">
        <v>19</v>
      </c>
      <c r="C3037" t="s">
        <v>314</v>
      </c>
      <c r="D3037">
        <v>5</v>
      </c>
      <c r="E3037">
        <v>30</v>
      </c>
      <c r="F3037" s="17">
        <v>0.41666666666666702</v>
      </c>
      <c r="G3037" s="17">
        <v>0.43472222222222201</v>
      </c>
      <c r="H3037">
        <v>7</v>
      </c>
      <c r="I3037" t="s">
        <v>230</v>
      </c>
      <c r="J3037" t="s">
        <v>253</v>
      </c>
      <c r="K3037" t="s">
        <v>7</v>
      </c>
      <c r="L3037" t="s">
        <v>56</v>
      </c>
      <c r="M3037" t="s">
        <v>509</v>
      </c>
      <c r="N3037" t="s">
        <v>772</v>
      </c>
      <c r="O3037" t="s">
        <v>779</v>
      </c>
      <c r="P3037" t="s">
        <v>780</v>
      </c>
      <c r="Q3037" s="38">
        <v>1</v>
      </c>
      <c r="R3037" s="21">
        <v>6</v>
      </c>
      <c r="S3037" s="21">
        <v>6</v>
      </c>
      <c r="T3037" s="21">
        <f t="shared" si="158"/>
        <v>6</v>
      </c>
      <c r="V3037" s="36">
        <v>5.1999999999999998E-3</v>
      </c>
      <c r="W3037" s="36">
        <v>3.375</v>
      </c>
      <c r="X3037">
        <f t="shared" si="159"/>
        <v>2.1991953759252256E-3</v>
      </c>
    </row>
    <row r="3038" spans="1:24" x14ac:dyDescent="0.25">
      <c r="A3038" s="1">
        <v>42290</v>
      </c>
      <c r="B3038" s="1" t="s">
        <v>19</v>
      </c>
      <c r="C3038">
        <v>1092</v>
      </c>
      <c r="D3038">
        <v>20</v>
      </c>
      <c r="E3038">
        <v>30</v>
      </c>
      <c r="F3038" s="17">
        <v>0.54166666666666696</v>
      </c>
      <c r="G3038" s="17">
        <v>0.57291666666666696</v>
      </c>
      <c r="H3038"/>
      <c r="I3038" t="s">
        <v>230</v>
      </c>
      <c r="J3038" t="s">
        <v>253</v>
      </c>
      <c r="K3038" t="s">
        <v>7</v>
      </c>
      <c r="L3038" t="s">
        <v>56</v>
      </c>
      <c r="M3038" t="s">
        <v>509</v>
      </c>
      <c r="N3038" t="s">
        <v>772</v>
      </c>
      <c r="O3038" t="s">
        <v>779</v>
      </c>
      <c r="P3038" t="s">
        <v>780</v>
      </c>
      <c r="Q3038" s="38">
        <v>4</v>
      </c>
      <c r="R3038" s="21">
        <v>6</v>
      </c>
      <c r="S3038" s="21">
        <v>6</v>
      </c>
      <c r="T3038" s="21">
        <f t="shared" si="158"/>
        <v>6</v>
      </c>
      <c r="V3038" s="36">
        <v>5.1999999999999998E-3</v>
      </c>
      <c r="W3038" s="36">
        <v>3.375</v>
      </c>
      <c r="X3038">
        <f t="shared" si="159"/>
        <v>8.7967815037009022E-3</v>
      </c>
    </row>
    <row r="3039" spans="1:24" x14ac:dyDescent="0.25">
      <c r="A3039" s="1">
        <v>42290</v>
      </c>
      <c r="B3039" s="1" t="s">
        <v>19</v>
      </c>
      <c r="C3039">
        <v>1092</v>
      </c>
      <c r="D3039">
        <v>20</v>
      </c>
      <c r="E3039">
        <v>30</v>
      </c>
      <c r="F3039" s="17">
        <v>0.54166666666666696</v>
      </c>
      <c r="G3039" s="17">
        <v>0.57291666666666696</v>
      </c>
      <c r="H3039"/>
      <c r="I3039" t="s">
        <v>230</v>
      </c>
      <c r="J3039" t="s">
        <v>253</v>
      </c>
      <c r="K3039" t="s">
        <v>7</v>
      </c>
      <c r="L3039" t="s">
        <v>56</v>
      </c>
      <c r="M3039" t="s">
        <v>509</v>
      </c>
      <c r="N3039" t="s">
        <v>772</v>
      </c>
      <c r="O3039" t="s">
        <v>779</v>
      </c>
      <c r="P3039" t="s">
        <v>780</v>
      </c>
      <c r="Q3039" s="38">
        <v>1</v>
      </c>
      <c r="R3039" s="21">
        <v>12</v>
      </c>
      <c r="S3039" s="21">
        <v>12</v>
      </c>
      <c r="T3039" s="21">
        <f t="shared" si="158"/>
        <v>12</v>
      </c>
      <c r="V3039" s="36">
        <v>5.1999999999999998E-3</v>
      </c>
      <c r="W3039" s="36">
        <v>3.375</v>
      </c>
      <c r="X3039">
        <f t="shared" si="159"/>
        <v>2.2816028415243418E-2</v>
      </c>
    </row>
    <row r="3040" spans="1:24" x14ac:dyDescent="0.25">
      <c r="A3040" s="1">
        <v>42291</v>
      </c>
      <c r="B3040" s="1" t="s">
        <v>19</v>
      </c>
      <c r="C3040">
        <v>1107</v>
      </c>
      <c r="D3040">
        <v>20</v>
      </c>
      <c r="E3040">
        <v>30</v>
      </c>
      <c r="F3040" s="17">
        <v>0.58194444444444404</v>
      </c>
      <c r="G3040" s="17">
        <v>0.60347222222222197</v>
      </c>
      <c r="H3040">
        <v>14</v>
      </c>
      <c r="I3040" t="s">
        <v>230</v>
      </c>
      <c r="J3040" t="s">
        <v>253</v>
      </c>
      <c r="K3040" t="s">
        <v>7</v>
      </c>
      <c r="L3040" t="s">
        <v>56</v>
      </c>
      <c r="M3040" t="s">
        <v>509</v>
      </c>
      <c r="N3040" t="s">
        <v>772</v>
      </c>
      <c r="O3040" t="s">
        <v>779</v>
      </c>
      <c r="P3040" t="s">
        <v>780</v>
      </c>
      <c r="Q3040" s="38">
        <v>4</v>
      </c>
      <c r="R3040" s="21">
        <v>7</v>
      </c>
      <c r="S3040" s="21">
        <v>7</v>
      </c>
      <c r="T3040" s="21">
        <f t="shared" si="158"/>
        <v>7</v>
      </c>
      <c r="V3040" s="36">
        <v>5.1999999999999998E-3</v>
      </c>
      <c r="W3040" s="36">
        <v>3.375</v>
      </c>
      <c r="X3040">
        <f t="shared" si="159"/>
        <v>1.4800255746457509E-2</v>
      </c>
    </row>
    <row r="3041" spans="1:24" x14ac:dyDescent="0.25">
      <c r="A3041" s="1">
        <v>42292</v>
      </c>
      <c r="B3041" s="1" t="s">
        <v>19</v>
      </c>
      <c r="C3041">
        <v>1115</v>
      </c>
      <c r="D3041">
        <v>20</v>
      </c>
      <c r="E3041">
        <v>30</v>
      </c>
      <c r="F3041" s="17">
        <v>0.58333333333333304</v>
      </c>
      <c r="G3041" s="17">
        <v>0.61111111111111105</v>
      </c>
      <c r="H3041" s="6">
        <v>15</v>
      </c>
      <c r="I3041" t="s">
        <v>230</v>
      </c>
      <c r="J3041" t="s">
        <v>253</v>
      </c>
      <c r="K3041" t="s">
        <v>7</v>
      </c>
      <c r="L3041" t="s">
        <v>56</v>
      </c>
      <c r="M3041" t="s">
        <v>509</v>
      </c>
      <c r="N3041" t="s">
        <v>772</v>
      </c>
      <c r="O3041" t="s">
        <v>779</v>
      </c>
      <c r="P3041" t="s">
        <v>780</v>
      </c>
      <c r="Q3041" s="38">
        <v>3</v>
      </c>
      <c r="R3041" s="21">
        <v>8</v>
      </c>
      <c r="S3041" s="21">
        <v>8</v>
      </c>
      <c r="T3041" s="21">
        <f t="shared" si="158"/>
        <v>8</v>
      </c>
      <c r="V3041" s="36">
        <v>5.1999999999999998E-3</v>
      </c>
      <c r="W3041" s="36">
        <v>3.375</v>
      </c>
      <c r="X3041">
        <f t="shared" si="159"/>
        <v>1.742020672468788E-2</v>
      </c>
    </row>
    <row r="3042" spans="1:24" x14ac:dyDescent="0.25">
      <c r="A3042" s="1">
        <v>42292</v>
      </c>
      <c r="B3042" s="1" t="s">
        <v>19</v>
      </c>
      <c r="C3042">
        <v>1115</v>
      </c>
      <c r="D3042">
        <v>20</v>
      </c>
      <c r="E3042">
        <v>30</v>
      </c>
      <c r="F3042" s="17">
        <v>0.58333333333333304</v>
      </c>
      <c r="G3042" s="17">
        <v>0.61111111111111105</v>
      </c>
      <c r="H3042" s="6">
        <v>15</v>
      </c>
      <c r="I3042" t="s">
        <v>230</v>
      </c>
      <c r="J3042" t="s">
        <v>253</v>
      </c>
      <c r="K3042" t="s">
        <v>7</v>
      </c>
      <c r="L3042" t="s">
        <v>56</v>
      </c>
      <c r="M3042" t="s">
        <v>509</v>
      </c>
      <c r="N3042" t="s">
        <v>772</v>
      </c>
      <c r="O3042" t="s">
        <v>779</v>
      </c>
      <c r="P3042" t="s">
        <v>780</v>
      </c>
      <c r="Q3042" s="38">
        <v>2</v>
      </c>
      <c r="R3042" s="21">
        <v>6</v>
      </c>
      <c r="S3042" s="21">
        <v>6</v>
      </c>
      <c r="T3042" s="21">
        <f t="shared" ref="T3042:T3073" si="160">AVERAGE(R3042:S3042)</f>
        <v>6</v>
      </c>
      <c r="V3042" s="36">
        <v>5.1999999999999998E-3</v>
      </c>
      <c r="W3042" s="36">
        <v>3.375</v>
      </c>
      <c r="X3042">
        <f t="shared" si="159"/>
        <v>4.3983907518504511E-3</v>
      </c>
    </row>
    <row r="3043" spans="1:24" x14ac:dyDescent="0.25">
      <c r="A3043" s="1">
        <v>42292</v>
      </c>
      <c r="B3043" s="1" t="s">
        <v>19</v>
      </c>
      <c r="C3043">
        <v>1115</v>
      </c>
      <c r="D3043">
        <v>20</v>
      </c>
      <c r="E3043">
        <v>30</v>
      </c>
      <c r="F3043" s="17">
        <v>0.58333333333333304</v>
      </c>
      <c r="G3043" s="17">
        <v>0.61111111111111105</v>
      </c>
      <c r="H3043" s="6">
        <v>15</v>
      </c>
      <c r="I3043" t="s">
        <v>230</v>
      </c>
      <c r="J3043" t="s">
        <v>253</v>
      </c>
      <c r="K3043" t="s">
        <v>7</v>
      </c>
      <c r="L3043" t="s">
        <v>56</v>
      </c>
      <c r="M3043" t="s">
        <v>509</v>
      </c>
      <c r="N3043" t="s">
        <v>772</v>
      </c>
      <c r="O3043" t="s">
        <v>779</v>
      </c>
      <c r="P3043" t="s">
        <v>780</v>
      </c>
      <c r="Q3043" s="38">
        <v>5</v>
      </c>
      <c r="R3043" s="21">
        <v>3</v>
      </c>
      <c r="S3043" s="21">
        <v>3</v>
      </c>
      <c r="T3043" s="21">
        <f t="shared" si="160"/>
        <v>3</v>
      </c>
      <c r="V3043" s="36">
        <v>5.1999999999999998E-3</v>
      </c>
      <c r="W3043" s="36">
        <v>3.375</v>
      </c>
      <c r="X3043">
        <f t="shared" si="159"/>
        <v>1.0598821612309282E-3</v>
      </c>
    </row>
    <row r="3044" spans="1:24" x14ac:dyDescent="0.25">
      <c r="A3044" s="1">
        <v>42293</v>
      </c>
      <c r="B3044" s="1" t="s">
        <v>19</v>
      </c>
      <c r="C3044" t="s">
        <v>268</v>
      </c>
      <c r="D3044">
        <v>20</v>
      </c>
      <c r="E3044">
        <v>26.9</v>
      </c>
      <c r="F3044" s="17">
        <v>0.34861111111111098</v>
      </c>
      <c r="G3044" s="17">
        <v>0.375</v>
      </c>
      <c r="H3044" s="6">
        <v>14</v>
      </c>
      <c r="I3044" t="s">
        <v>230</v>
      </c>
      <c r="J3044" t="s">
        <v>253</v>
      </c>
      <c r="K3044" t="s">
        <v>7</v>
      </c>
      <c r="L3044" t="s">
        <v>56</v>
      </c>
      <c r="M3044" t="s">
        <v>509</v>
      </c>
      <c r="N3044" t="s">
        <v>772</v>
      </c>
      <c r="O3044" t="s">
        <v>779</v>
      </c>
      <c r="P3044" t="s">
        <v>780</v>
      </c>
      <c r="Q3044" s="38">
        <v>1</v>
      </c>
      <c r="R3044" s="21">
        <v>4</v>
      </c>
      <c r="S3044" s="21">
        <v>4</v>
      </c>
      <c r="T3044" s="21">
        <f t="shared" si="160"/>
        <v>4</v>
      </c>
      <c r="V3044" s="36">
        <v>5.1999999999999998E-3</v>
      </c>
      <c r="W3044" s="36">
        <v>3.375</v>
      </c>
      <c r="X3044">
        <f t="shared" si="159"/>
        <v>5.5970065399287244E-4</v>
      </c>
    </row>
    <row r="3045" spans="1:24" x14ac:dyDescent="0.25">
      <c r="A3045" s="1">
        <v>42293</v>
      </c>
      <c r="B3045" s="1" t="s">
        <v>19</v>
      </c>
      <c r="C3045" t="s">
        <v>268</v>
      </c>
      <c r="D3045">
        <v>20</v>
      </c>
      <c r="E3045">
        <v>26.9</v>
      </c>
      <c r="F3045" s="17">
        <v>0.34861111111111098</v>
      </c>
      <c r="G3045" s="17">
        <v>0.375</v>
      </c>
      <c r="H3045" s="6">
        <v>14</v>
      </c>
      <c r="I3045" t="s">
        <v>230</v>
      </c>
      <c r="J3045" t="s">
        <v>253</v>
      </c>
      <c r="K3045" t="s">
        <v>7</v>
      </c>
      <c r="L3045" t="s">
        <v>56</v>
      </c>
      <c r="M3045" t="s">
        <v>509</v>
      </c>
      <c r="N3045" t="s">
        <v>772</v>
      </c>
      <c r="O3045" t="s">
        <v>779</v>
      </c>
      <c r="P3045" t="s">
        <v>780</v>
      </c>
      <c r="Q3045" s="38">
        <v>1</v>
      </c>
      <c r="R3045" s="21">
        <v>5</v>
      </c>
      <c r="S3045" s="21">
        <v>5</v>
      </c>
      <c r="T3045" s="21">
        <f t="shared" si="160"/>
        <v>5</v>
      </c>
      <c r="V3045" s="36">
        <v>5.1999999999999998E-3</v>
      </c>
      <c r="W3045" s="36">
        <v>3.375</v>
      </c>
      <c r="X3045">
        <f t="shared" si="159"/>
        <v>1.1885764149867229E-3</v>
      </c>
    </row>
    <row r="3046" spans="1:24" x14ac:dyDescent="0.25">
      <c r="A3046" s="1">
        <v>42293</v>
      </c>
      <c r="B3046" s="1" t="s">
        <v>19</v>
      </c>
      <c r="C3046" t="s">
        <v>268</v>
      </c>
      <c r="D3046">
        <v>20</v>
      </c>
      <c r="E3046">
        <v>10</v>
      </c>
      <c r="F3046" s="17">
        <v>0.34861111111111098</v>
      </c>
      <c r="G3046" s="17">
        <v>0.375</v>
      </c>
      <c r="H3046" s="6">
        <v>14</v>
      </c>
      <c r="I3046" t="s">
        <v>230</v>
      </c>
      <c r="J3046" t="s">
        <v>253</v>
      </c>
      <c r="K3046" t="s">
        <v>7</v>
      </c>
      <c r="L3046" t="s">
        <v>56</v>
      </c>
      <c r="M3046" t="s">
        <v>509</v>
      </c>
      <c r="N3046" t="s">
        <v>772</v>
      </c>
      <c r="O3046" t="s">
        <v>779</v>
      </c>
      <c r="P3046" t="s">
        <v>780</v>
      </c>
      <c r="Q3046" s="38">
        <v>12</v>
      </c>
      <c r="R3046" s="21">
        <v>5</v>
      </c>
      <c r="S3046" s="21">
        <v>5</v>
      </c>
      <c r="T3046" s="21">
        <f t="shared" si="160"/>
        <v>5</v>
      </c>
      <c r="V3046" s="36">
        <v>5.1999999999999998E-3</v>
      </c>
      <c r="W3046" s="36">
        <v>3.375</v>
      </c>
      <c r="X3046">
        <f t="shared" si="159"/>
        <v>1.4262916979840674E-2</v>
      </c>
    </row>
    <row r="3047" spans="1:24" x14ac:dyDescent="0.25">
      <c r="A3047" s="1">
        <v>42293</v>
      </c>
      <c r="B3047" s="1" t="s">
        <v>19</v>
      </c>
      <c r="C3047" t="s">
        <v>264</v>
      </c>
      <c r="D3047">
        <v>10</v>
      </c>
      <c r="E3047">
        <v>30</v>
      </c>
      <c r="F3047" s="17">
        <v>0.38680555555555601</v>
      </c>
      <c r="G3047" s="17">
        <v>0.40763888888888899</v>
      </c>
      <c r="H3047" s="6">
        <v>13</v>
      </c>
      <c r="I3047" t="s">
        <v>230</v>
      </c>
      <c r="J3047" t="s">
        <v>253</v>
      </c>
      <c r="K3047" t="s">
        <v>7</v>
      </c>
      <c r="L3047" t="s">
        <v>56</v>
      </c>
      <c r="M3047" t="s">
        <v>509</v>
      </c>
      <c r="N3047" t="s">
        <v>772</v>
      </c>
      <c r="O3047" t="s">
        <v>779</v>
      </c>
      <c r="P3047" t="s">
        <v>780</v>
      </c>
      <c r="Q3047" s="38">
        <v>1</v>
      </c>
      <c r="R3047" s="21">
        <v>2</v>
      </c>
      <c r="S3047" s="21">
        <v>2</v>
      </c>
      <c r="T3047" s="21">
        <f t="shared" si="160"/>
        <v>2</v>
      </c>
      <c r="V3047" s="36">
        <v>5.1999999999999998E-3</v>
      </c>
      <c r="W3047" s="36">
        <v>3.375</v>
      </c>
      <c r="X3047">
        <f t="shared" si="159"/>
        <v>5.3948525473482007E-5</v>
      </c>
    </row>
    <row r="3048" spans="1:24" x14ac:dyDescent="0.25">
      <c r="A3048" s="1">
        <v>42293</v>
      </c>
      <c r="B3048" s="1" t="s">
        <v>19</v>
      </c>
      <c r="C3048" t="s">
        <v>265</v>
      </c>
      <c r="D3048">
        <v>5</v>
      </c>
      <c r="E3048">
        <v>30</v>
      </c>
      <c r="F3048" s="17">
        <v>0.41875000000000001</v>
      </c>
      <c r="G3048" s="17">
        <v>0.44583333333333303</v>
      </c>
      <c r="H3048" s="6">
        <v>14</v>
      </c>
      <c r="I3048" t="s">
        <v>230</v>
      </c>
      <c r="J3048" t="s">
        <v>253</v>
      </c>
      <c r="K3048" t="s">
        <v>7</v>
      </c>
      <c r="L3048" t="s">
        <v>56</v>
      </c>
      <c r="M3048" t="s">
        <v>509</v>
      </c>
      <c r="N3048" t="s">
        <v>772</v>
      </c>
      <c r="O3048" t="s">
        <v>779</v>
      </c>
      <c r="P3048" t="s">
        <v>780</v>
      </c>
      <c r="Q3048" s="38">
        <v>1</v>
      </c>
      <c r="R3048" s="21">
        <v>3</v>
      </c>
      <c r="S3048" s="21">
        <v>3</v>
      </c>
      <c r="T3048" s="21">
        <f t="shared" si="160"/>
        <v>3</v>
      </c>
      <c r="V3048" s="36">
        <v>5.1999999999999998E-3</v>
      </c>
      <c r="W3048" s="36">
        <v>3.375</v>
      </c>
      <c r="X3048">
        <f t="shared" si="159"/>
        <v>2.1197643224618565E-4</v>
      </c>
    </row>
    <row r="3049" spans="1:24" x14ac:dyDescent="0.25">
      <c r="A3049" s="1">
        <v>42293</v>
      </c>
      <c r="B3049" s="1" t="s">
        <v>19</v>
      </c>
      <c r="C3049" t="s">
        <v>265</v>
      </c>
      <c r="D3049">
        <v>5</v>
      </c>
      <c r="E3049">
        <v>30</v>
      </c>
      <c r="F3049" s="17">
        <v>0.41875000000000001</v>
      </c>
      <c r="G3049" s="17">
        <v>0.44583333333333303</v>
      </c>
      <c r="H3049" s="6">
        <v>14</v>
      </c>
      <c r="I3049" t="s">
        <v>230</v>
      </c>
      <c r="J3049" t="s">
        <v>253</v>
      </c>
      <c r="K3049" t="s">
        <v>7</v>
      </c>
      <c r="L3049" t="s">
        <v>56</v>
      </c>
      <c r="M3049" t="s">
        <v>509</v>
      </c>
      <c r="N3049" t="s">
        <v>772</v>
      </c>
      <c r="O3049" t="s">
        <v>779</v>
      </c>
      <c r="P3049" t="s">
        <v>780</v>
      </c>
      <c r="Q3049" s="38">
        <v>2</v>
      </c>
      <c r="R3049" s="21">
        <v>6</v>
      </c>
      <c r="S3049" s="21">
        <v>6</v>
      </c>
      <c r="T3049" s="21">
        <f t="shared" si="160"/>
        <v>6</v>
      </c>
      <c r="V3049" s="36">
        <v>5.1999999999999998E-3</v>
      </c>
      <c r="W3049" s="36">
        <v>3.375</v>
      </c>
      <c r="X3049">
        <f t="shared" si="159"/>
        <v>4.3983907518504511E-3</v>
      </c>
    </row>
    <row r="3050" spans="1:24" x14ac:dyDescent="0.25">
      <c r="A3050" s="1">
        <v>42293</v>
      </c>
      <c r="B3050" s="1" t="s">
        <v>19</v>
      </c>
      <c r="C3050" t="s">
        <v>276</v>
      </c>
      <c r="D3050">
        <v>10</v>
      </c>
      <c r="E3050">
        <v>30</v>
      </c>
      <c r="F3050" s="17">
        <v>0.58125000000000004</v>
      </c>
      <c r="G3050" s="17">
        <v>0.61111111111111105</v>
      </c>
      <c r="H3050" s="6">
        <v>15</v>
      </c>
      <c r="I3050" t="s">
        <v>230</v>
      </c>
      <c r="J3050" t="s">
        <v>253</v>
      </c>
      <c r="K3050" t="s">
        <v>7</v>
      </c>
      <c r="L3050" t="s">
        <v>56</v>
      </c>
      <c r="M3050" t="s">
        <v>509</v>
      </c>
      <c r="N3050" t="s">
        <v>772</v>
      </c>
      <c r="O3050" t="s">
        <v>779</v>
      </c>
      <c r="P3050" t="s">
        <v>780</v>
      </c>
      <c r="Q3050" s="38">
        <v>1</v>
      </c>
      <c r="R3050" s="21">
        <v>14</v>
      </c>
      <c r="S3050" s="21">
        <v>14</v>
      </c>
      <c r="T3050" s="21">
        <f t="shared" si="160"/>
        <v>14</v>
      </c>
      <c r="V3050" s="36">
        <v>5.1999999999999998E-3</v>
      </c>
      <c r="W3050" s="36">
        <v>3.375</v>
      </c>
      <c r="X3050">
        <f t="shared" si="159"/>
        <v>3.8387114141914008E-2</v>
      </c>
    </row>
    <row r="3051" spans="1:24" x14ac:dyDescent="0.25">
      <c r="A3051" s="1">
        <v>42293</v>
      </c>
      <c r="B3051" s="1" t="s">
        <v>19</v>
      </c>
      <c r="C3051" t="s">
        <v>276</v>
      </c>
      <c r="D3051">
        <v>10</v>
      </c>
      <c r="E3051">
        <v>30</v>
      </c>
      <c r="F3051" s="17">
        <v>0.58125000000000004</v>
      </c>
      <c r="G3051" s="17">
        <v>0.61111111111111105</v>
      </c>
      <c r="H3051" s="6">
        <v>15</v>
      </c>
      <c r="I3051" t="s">
        <v>230</v>
      </c>
      <c r="J3051" t="s">
        <v>253</v>
      </c>
      <c r="K3051" t="s">
        <v>7</v>
      </c>
      <c r="L3051" t="s">
        <v>56</v>
      </c>
      <c r="M3051" t="s">
        <v>509</v>
      </c>
      <c r="N3051" t="s">
        <v>772</v>
      </c>
      <c r="O3051" t="s">
        <v>779</v>
      </c>
      <c r="P3051" t="s">
        <v>780</v>
      </c>
      <c r="Q3051" s="38">
        <v>1</v>
      </c>
      <c r="R3051" s="21">
        <v>8</v>
      </c>
      <c r="S3051" s="21">
        <v>8</v>
      </c>
      <c r="T3051" s="21">
        <f t="shared" si="160"/>
        <v>8</v>
      </c>
      <c r="V3051" s="36">
        <v>5.1999999999999998E-3</v>
      </c>
      <c r="W3051" s="36">
        <v>3.375</v>
      </c>
      <c r="X3051">
        <f t="shared" si="159"/>
        <v>5.8067355748959602E-3</v>
      </c>
    </row>
    <row r="3052" spans="1:24" x14ac:dyDescent="0.25">
      <c r="A3052" s="1">
        <v>42293</v>
      </c>
      <c r="B3052" s="1" t="s">
        <v>19</v>
      </c>
      <c r="C3052" t="s">
        <v>276</v>
      </c>
      <c r="D3052">
        <v>10</v>
      </c>
      <c r="E3052">
        <v>30</v>
      </c>
      <c r="F3052" s="17">
        <v>0.58125000000000004</v>
      </c>
      <c r="G3052" s="17">
        <v>0.61111111111111105</v>
      </c>
      <c r="H3052" s="6">
        <v>15</v>
      </c>
      <c r="I3052" t="s">
        <v>230</v>
      </c>
      <c r="J3052" t="s">
        <v>253</v>
      </c>
      <c r="K3052" t="s">
        <v>7</v>
      </c>
      <c r="L3052" t="s">
        <v>56</v>
      </c>
      <c r="M3052" t="s">
        <v>509</v>
      </c>
      <c r="N3052" t="s">
        <v>772</v>
      </c>
      <c r="O3052" t="s">
        <v>779</v>
      </c>
      <c r="P3052" t="s">
        <v>780</v>
      </c>
      <c r="Q3052" s="38">
        <v>5</v>
      </c>
      <c r="R3052" s="21">
        <v>6</v>
      </c>
      <c r="S3052" s="21">
        <v>6</v>
      </c>
      <c r="T3052" s="21">
        <f t="shared" si="160"/>
        <v>6</v>
      </c>
      <c r="V3052" s="36">
        <v>5.1999999999999998E-3</v>
      </c>
      <c r="W3052" s="36">
        <v>3.375</v>
      </c>
      <c r="X3052">
        <f t="shared" si="159"/>
        <v>1.0995976879626128E-2</v>
      </c>
    </row>
    <row r="3053" spans="1:24" x14ac:dyDescent="0.25">
      <c r="A3053" s="1">
        <v>42289</v>
      </c>
      <c r="B3053" s="1" t="s">
        <v>19</v>
      </c>
      <c r="C3053" s="8" t="s">
        <v>71</v>
      </c>
      <c r="D3053">
        <v>5</v>
      </c>
      <c r="E3053">
        <v>30</v>
      </c>
      <c r="F3053" s="6">
        <v>1230</v>
      </c>
      <c r="G3053" s="6">
        <v>1245</v>
      </c>
      <c r="H3053" s="6">
        <v>15</v>
      </c>
      <c r="I3053" t="s">
        <v>10</v>
      </c>
      <c r="J3053" t="s">
        <v>20</v>
      </c>
      <c r="K3053" t="s">
        <v>7</v>
      </c>
      <c r="L3053" t="s">
        <v>56</v>
      </c>
      <c r="M3053" t="s">
        <v>509</v>
      </c>
      <c r="N3053" t="s">
        <v>772</v>
      </c>
      <c r="O3053" t="s">
        <v>779</v>
      </c>
      <c r="P3053" t="s">
        <v>780</v>
      </c>
      <c r="Q3053" s="38">
        <v>1</v>
      </c>
      <c r="R3053" s="21">
        <v>10</v>
      </c>
      <c r="S3053" s="21">
        <v>10</v>
      </c>
      <c r="T3053" s="21">
        <f t="shared" si="160"/>
        <v>10</v>
      </c>
      <c r="V3053" s="36">
        <v>5.1999999999999998E-3</v>
      </c>
      <c r="W3053" s="36">
        <v>3.375</v>
      </c>
      <c r="X3053">
        <f t="shared" si="159"/>
        <v>1.2331143269440615E-2</v>
      </c>
    </row>
    <row r="3054" spans="1:24" x14ac:dyDescent="0.25">
      <c r="A3054" s="1">
        <v>42289</v>
      </c>
      <c r="B3054" s="1" t="s">
        <v>19</v>
      </c>
      <c r="C3054" s="8" t="s">
        <v>71</v>
      </c>
      <c r="D3054">
        <v>5</v>
      </c>
      <c r="E3054">
        <v>30</v>
      </c>
      <c r="F3054" s="6">
        <v>1230</v>
      </c>
      <c r="G3054" s="6">
        <v>1245</v>
      </c>
      <c r="H3054" s="6">
        <v>15</v>
      </c>
      <c r="I3054" t="s">
        <v>10</v>
      </c>
      <c r="J3054" t="s">
        <v>20</v>
      </c>
      <c r="K3054" t="s">
        <v>7</v>
      </c>
      <c r="L3054" t="s">
        <v>56</v>
      </c>
      <c r="M3054" t="s">
        <v>509</v>
      </c>
      <c r="N3054" t="s">
        <v>772</v>
      </c>
      <c r="O3054" t="s">
        <v>779</v>
      </c>
      <c r="P3054" t="s">
        <v>780</v>
      </c>
      <c r="Q3054" s="38">
        <v>2</v>
      </c>
      <c r="R3054" s="21">
        <v>6</v>
      </c>
      <c r="S3054" s="21">
        <v>6</v>
      </c>
      <c r="T3054" s="21">
        <f t="shared" si="160"/>
        <v>6</v>
      </c>
      <c r="V3054" s="36">
        <v>5.1999999999999998E-3</v>
      </c>
      <c r="W3054" s="36">
        <v>3.375</v>
      </c>
      <c r="X3054">
        <f t="shared" si="159"/>
        <v>4.3983907518504511E-3</v>
      </c>
    </row>
    <row r="3055" spans="1:24" x14ac:dyDescent="0.25">
      <c r="A3055" s="1">
        <v>42289</v>
      </c>
      <c r="B3055" s="1" t="s">
        <v>19</v>
      </c>
      <c r="C3055" s="8" t="s">
        <v>71</v>
      </c>
      <c r="D3055">
        <v>5</v>
      </c>
      <c r="E3055">
        <v>30</v>
      </c>
      <c r="F3055" s="6">
        <v>1230</v>
      </c>
      <c r="G3055" s="6">
        <v>1245</v>
      </c>
      <c r="H3055" s="6">
        <v>15</v>
      </c>
      <c r="I3055" t="s">
        <v>10</v>
      </c>
      <c r="J3055" t="s">
        <v>20</v>
      </c>
      <c r="K3055" t="s">
        <v>7</v>
      </c>
      <c r="L3055" t="s">
        <v>56</v>
      </c>
      <c r="M3055" t="s">
        <v>509</v>
      </c>
      <c r="N3055" t="s">
        <v>772</v>
      </c>
      <c r="O3055" t="s">
        <v>779</v>
      </c>
      <c r="P3055" t="s">
        <v>780</v>
      </c>
      <c r="Q3055" s="38">
        <v>1</v>
      </c>
      <c r="R3055" s="21">
        <v>12</v>
      </c>
      <c r="S3055" s="21">
        <v>12</v>
      </c>
      <c r="T3055" s="21">
        <f t="shared" si="160"/>
        <v>12</v>
      </c>
      <c r="V3055" s="36">
        <v>5.1999999999999998E-3</v>
      </c>
      <c r="W3055" s="36">
        <v>3.375</v>
      </c>
      <c r="X3055">
        <f t="shared" si="159"/>
        <v>2.2816028415243418E-2</v>
      </c>
    </row>
    <row r="3056" spans="1:24" x14ac:dyDescent="0.25">
      <c r="A3056" s="1">
        <v>42289</v>
      </c>
      <c r="B3056" s="1" t="s">
        <v>19</v>
      </c>
      <c r="C3056" t="s">
        <v>145</v>
      </c>
      <c r="D3056">
        <v>13.3</v>
      </c>
      <c r="E3056">
        <v>30</v>
      </c>
      <c r="F3056" s="6">
        <v>940</v>
      </c>
      <c r="G3056" s="6">
        <v>957</v>
      </c>
      <c r="H3056" s="6">
        <v>17</v>
      </c>
      <c r="I3056" t="s">
        <v>146</v>
      </c>
      <c r="J3056" t="s">
        <v>147</v>
      </c>
      <c r="K3056" t="s">
        <v>7</v>
      </c>
      <c r="L3056" t="s">
        <v>56</v>
      </c>
      <c r="M3056" t="s">
        <v>509</v>
      </c>
      <c r="N3056" t="s">
        <v>772</v>
      </c>
      <c r="O3056" t="s">
        <v>779</v>
      </c>
      <c r="P3056" t="s">
        <v>780</v>
      </c>
      <c r="Q3056" s="38">
        <v>1</v>
      </c>
      <c r="R3056" s="21">
        <v>20</v>
      </c>
      <c r="S3056" s="21">
        <v>20</v>
      </c>
      <c r="T3056" s="21">
        <f t="shared" si="160"/>
        <v>20</v>
      </c>
      <c r="V3056" s="36">
        <v>5.1999999999999998E-3</v>
      </c>
      <c r="W3056" s="36">
        <v>3.375</v>
      </c>
      <c r="X3056">
        <f t="shared" si="159"/>
        <v>0.12793211476703309</v>
      </c>
    </row>
    <row r="3057" spans="1:24" x14ac:dyDescent="0.25">
      <c r="A3057" s="1">
        <v>42289</v>
      </c>
      <c r="B3057" s="1" t="s">
        <v>19</v>
      </c>
      <c r="C3057" t="s">
        <v>397</v>
      </c>
      <c r="D3057">
        <v>10</v>
      </c>
      <c r="E3057">
        <v>30</v>
      </c>
      <c r="F3057" s="6">
        <v>1045</v>
      </c>
      <c r="G3057" s="6">
        <v>1100</v>
      </c>
      <c r="H3057" s="6">
        <v>15</v>
      </c>
      <c r="I3057" t="s">
        <v>393</v>
      </c>
      <c r="J3057" t="s">
        <v>285</v>
      </c>
      <c r="K3057" t="s">
        <v>7</v>
      </c>
      <c r="L3057" t="s">
        <v>56</v>
      </c>
      <c r="M3057" t="s">
        <v>509</v>
      </c>
      <c r="N3057" t="s">
        <v>772</v>
      </c>
      <c r="O3057" t="s">
        <v>779</v>
      </c>
      <c r="P3057" t="s">
        <v>780</v>
      </c>
      <c r="Q3057" s="38">
        <v>1</v>
      </c>
      <c r="R3057" s="21">
        <v>5</v>
      </c>
      <c r="S3057" s="21">
        <v>5</v>
      </c>
      <c r="T3057" s="21">
        <f t="shared" si="160"/>
        <v>5</v>
      </c>
      <c r="V3057" s="36">
        <v>5.1999999999999998E-3</v>
      </c>
      <c r="W3057" s="36">
        <v>3.375</v>
      </c>
      <c r="X3057">
        <f t="shared" si="159"/>
        <v>1.1885764149867229E-3</v>
      </c>
    </row>
    <row r="3058" spans="1:24" x14ac:dyDescent="0.25">
      <c r="A3058" s="1">
        <v>42289</v>
      </c>
      <c r="B3058" s="1" t="s">
        <v>19</v>
      </c>
      <c r="C3058" t="s">
        <v>397</v>
      </c>
      <c r="D3058">
        <v>10</v>
      </c>
      <c r="E3058">
        <v>30</v>
      </c>
      <c r="F3058" s="6">
        <v>1045</v>
      </c>
      <c r="G3058" s="6">
        <v>1100</v>
      </c>
      <c r="H3058" s="6">
        <v>15</v>
      </c>
      <c r="I3058" t="s">
        <v>393</v>
      </c>
      <c r="J3058" t="s">
        <v>285</v>
      </c>
      <c r="K3058" t="s">
        <v>7</v>
      </c>
      <c r="L3058" t="s">
        <v>56</v>
      </c>
      <c r="M3058" t="s">
        <v>509</v>
      </c>
      <c r="N3058" t="s">
        <v>772</v>
      </c>
      <c r="O3058" t="s">
        <v>779</v>
      </c>
      <c r="P3058" t="s">
        <v>780</v>
      </c>
      <c r="Q3058" s="38">
        <v>1</v>
      </c>
      <c r="R3058" s="21">
        <v>11</v>
      </c>
      <c r="S3058" s="21">
        <v>11</v>
      </c>
      <c r="T3058" s="21">
        <f t="shared" si="160"/>
        <v>11</v>
      </c>
      <c r="V3058" s="36">
        <v>5.1999999999999998E-3</v>
      </c>
      <c r="W3058" s="36">
        <v>3.375</v>
      </c>
      <c r="X3058">
        <f t="shared" si="159"/>
        <v>1.7009974245041991E-2</v>
      </c>
    </row>
    <row r="3059" spans="1:24" x14ac:dyDescent="0.25">
      <c r="A3059" s="1">
        <v>42289</v>
      </c>
      <c r="B3059" s="1" t="s">
        <v>19</v>
      </c>
      <c r="C3059" t="s">
        <v>397</v>
      </c>
      <c r="D3059">
        <v>10</v>
      </c>
      <c r="E3059">
        <v>30</v>
      </c>
      <c r="F3059" s="6">
        <v>1045</v>
      </c>
      <c r="G3059" s="6">
        <v>1100</v>
      </c>
      <c r="H3059" s="6">
        <v>15</v>
      </c>
      <c r="I3059" t="s">
        <v>393</v>
      </c>
      <c r="J3059" t="s">
        <v>285</v>
      </c>
      <c r="K3059" t="s">
        <v>7</v>
      </c>
      <c r="L3059" t="s">
        <v>56</v>
      </c>
      <c r="M3059" t="s">
        <v>509</v>
      </c>
      <c r="N3059" t="s">
        <v>772</v>
      </c>
      <c r="O3059" t="s">
        <v>779</v>
      </c>
      <c r="P3059" t="s">
        <v>780</v>
      </c>
      <c r="Q3059" s="38">
        <v>1</v>
      </c>
      <c r="R3059" s="21">
        <v>12</v>
      </c>
      <c r="S3059" s="21">
        <v>12</v>
      </c>
      <c r="T3059" s="21">
        <f t="shared" si="160"/>
        <v>12</v>
      </c>
      <c r="V3059" s="36">
        <v>5.1999999999999998E-3</v>
      </c>
      <c r="W3059" s="36">
        <v>3.375</v>
      </c>
      <c r="X3059">
        <f t="shared" si="159"/>
        <v>2.2816028415243418E-2</v>
      </c>
    </row>
    <row r="3060" spans="1:24" x14ac:dyDescent="0.25">
      <c r="A3060" s="1">
        <v>42289</v>
      </c>
      <c r="B3060" s="1" t="s">
        <v>19</v>
      </c>
      <c r="C3060" t="s">
        <v>400</v>
      </c>
      <c r="D3060">
        <v>20</v>
      </c>
      <c r="E3060">
        <v>30</v>
      </c>
      <c r="F3060" s="6">
        <v>1359</v>
      </c>
      <c r="G3060" s="6">
        <v>1414</v>
      </c>
      <c r="H3060" s="6">
        <v>15</v>
      </c>
      <c r="I3060" t="s">
        <v>393</v>
      </c>
      <c r="J3060" t="s">
        <v>285</v>
      </c>
      <c r="K3060" t="s">
        <v>7</v>
      </c>
      <c r="L3060" t="s">
        <v>56</v>
      </c>
      <c r="M3060" t="s">
        <v>509</v>
      </c>
      <c r="N3060" t="s">
        <v>772</v>
      </c>
      <c r="O3060" t="s">
        <v>779</v>
      </c>
      <c r="P3060" t="s">
        <v>780</v>
      </c>
      <c r="Q3060" s="38">
        <v>5</v>
      </c>
      <c r="R3060" s="21">
        <v>5</v>
      </c>
      <c r="S3060" s="21">
        <v>5</v>
      </c>
      <c r="T3060" s="21">
        <f t="shared" si="160"/>
        <v>5</v>
      </c>
      <c r="V3060" s="36">
        <v>5.1999999999999998E-3</v>
      </c>
      <c r="W3060" s="36">
        <v>3.375</v>
      </c>
      <c r="X3060">
        <f t="shared" si="159"/>
        <v>5.9428820749336149E-3</v>
      </c>
    </row>
    <row r="3061" spans="1:24" x14ac:dyDescent="0.25">
      <c r="A3061" s="1">
        <v>42289</v>
      </c>
      <c r="B3061" s="1" t="s">
        <v>19</v>
      </c>
      <c r="C3061" t="s">
        <v>400</v>
      </c>
      <c r="D3061">
        <v>20</v>
      </c>
      <c r="E3061">
        <v>30</v>
      </c>
      <c r="F3061" s="6">
        <v>1359</v>
      </c>
      <c r="G3061" s="6">
        <v>1414</v>
      </c>
      <c r="H3061" s="6">
        <v>15</v>
      </c>
      <c r="I3061" t="s">
        <v>393</v>
      </c>
      <c r="J3061" t="s">
        <v>285</v>
      </c>
      <c r="K3061" t="s">
        <v>7</v>
      </c>
      <c r="L3061" t="s">
        <v>56</v>
      </c>
      <c r="M3061" t="s">
        <v>509</v>
      </c>
      <c r="N3061" t="s">
        <v>772</v>
      </c>
      <c r="O3061" t="s">
        <v>779</v>
      </c>
      <c r="P3061" t="s">
        <v>780</v>
      </c>
      <c r="Q3061" s="38">
        <v>4</v>
      </c>
      <c r="R3061" s="21">
        <v>6</v>
      </c>
      <c r="S3061" s="21">
        <v>6</v>
      </c>
      <c r="T3061" s="21">
        <f t="shared" si="160"/>
        <v>6</v>
      </c>
      <c r="V3061" s="36">
        <v>5.1999999999999998E-3</v>
      </c>
      <c r="W3061" s="36">
        <v>3.375</v>
      </c>
      <c r="X3061">
        <f t="shared" si="159"/>
        <v>8.7967815037009022E-3</v>
      </c>
    </row>
    <row r="3062" spans="1:24" x14ac:dyDescent="0.25">
      <c r="A3062" s="1">
        <v>42289</v>
      </c>
      <c r="B3062" s="1" t="s">
        <v>19</v>
      </c>
      <c r="C3062" s="8" t="s">
        <v>451</v>
      </c>
      <c r="D3062">
        <v>5</v>
      </c>
      <c r="E3062">
        <v>30</v>
      </c>
      <c r="F3062" s="6">
        <v>1415</v>
      </c>
      <c r="G3062" s="6">
        <v>1440</v>
      </c>
      <c r="H3062" s="6">
        <v>25</v>
      </c>
      <c r="I3062" t="s">
        <v>447</v>
      </c>
      <c r="J3062" t="s">
        <v>231</v>
      </c>
      <c r="K3062" t="s">
        <v>7</v>
      </c>
      <c r="L3062" t="s">
        <v>56</v>
      </c>
      <c r="M3062" t="s">
        <v>509</v>
      </c>
      <c r="N3062" t="s">
        <v>772</v>
      </c>
      <c r="O3062" t="s">
        <v>779</v>
      </c>
      <c r="P3062" t="s">
        <v>780</v>
      </c>
      <c r="Q3062" s="38">
        <v>15</v>
      </c>
      <c r="R3062" s="21">
        <v>2</v>
      </c>
      <c r="S3062" s="21">
        <v>3</v>
      </c>
      <c r="T3062" s="21">
        <f t="shared" si="160"/>
        <v>2.5</v>
      </c>
      <c r="V3062" s="36">
        <v>5.1999999999999998E-3</v>
      </c>
      <c r="W3062" s="36">
        <v>3.375</v>
      </c>
      <c r="X3062">
        <f t="shared" si="159"/>
        <v>1.7184707006410178E-3</v>
      </c>
    </row>
    <row r="3063" spans="1:24" x14ac:dyDescent="0.25">
      <c r="A3063" s="1">
        <v>42290</v>
      </c>
      <c r="B3063" s="1" t="s">
        <v>19</v>
      </c>
      <c r="C3063" s="8" t="s">
        <v>69</v>
      </c>
      <c r="D3063">
        <v>10</v>
      </c>
      <c r="E3063">
        <v>30</v>
      </c>
      <c r="F3063" s="6">
        <v>1107</v>
      </c>
      <c r="G3063" s="6">
        <v>1121</v>
      </c>
      <c r="H3063" s="6">
        <v>14</v>
      </c>
      <c r="I3063" t="s">
        <v>10</v>
      </c>
      <c r="J3063" t="s">
        <v>20</v>
      </c>
      <c r="K3063" t="s">
        <v>7</v>
      </c>
      <c r="L3063" t="s">
        <v>56</v>
      </c>
      <c r="M3063" t="s">
        <v>509</v>
      </c>
      <c r="N3063" t="s">
        <v>772</v>
      </c>
      <c r="O3063" t="s">
        <v>779</v>
      </c>
      <c r="P3063" t="s">
        <v>780</v>
      </c>
      <c r="Q3063" s="38">
        <v>2</v>
      </c>
      <c r="R3063" s="21">
        <v>8</v>
      </c>
      <c r="S3063" s="21">
        <v>8</v>
      </c>
      <c r="T3063" s="21">
        <f t="shared" si="160"/>
        <v>8</v>
      </c>
      <c r="V3063" s="36">
        <v>5.1999999999999998E-3</v>
      </c>
      <c r="W3063" s="36">
        <v>3.375</v>
      </c>
      <c r="X3063">
        <f t="shared" si="159"/>
        <v>1.161347114979192E-2</v>
      </c>
    </row>
    <row r="3064" spans="1:24" x14ac:dyDescent="0.25">
      <c r="A3064" s="1">
        <v>42290</v>
      </c>
      <c r="B3064" s="1" t="s">
        <v>19</v>
      </c>
      <c r="C3064" s="8" t="s">
        <v>69</v>
      </c>
      <c r="D3064">
        <v>10</v>
      </c>
      <c r="E3064">
        <v>30</v>
      </c>
      <c r="F3064" s="6">
        <v>1107</v>
      </c>
      <c r="G3064" s="6">
        <v>1121</v>
      </c>
      <c r="H3064" s="6">
        <v>14</v>
      </c>
      <c r="I3064" t="s">
        <v>10</v>
      </c>
      <c r="J3064" t="s">
        <v>20</v>
      </c>
      <c r="K3064" t="s">
        <v>7</v>
      </c>
      <c r="L3064" t="s">
        <v>56</v>
      </c>
      <c r="M3064" t="s">
        <v>509</v>
      </c>
      <c r="N3064" t="s">
        <v>772</v>
      </c>
      <c r="O3064" t="s">
        <v>779</v>
      </c>
      <c r="P3064" t="s">
        <v>780</v>
      </c>
      <c r="Q3064" s="38">
        <v>1</v>
      </c>
      <c r="R3064" s="21">
        <v>8</v>
      </c>
      <c r="S3064" s="21">
        <v>8</v>
      </c>
      <c r="T3064" s="21">
        <f t="shared" si="160"/>
        <v>8</v>
      </c>
      <c r="V3064" s="36">
        <v>5.1999999999999998E-3</v>
      </c>
      <c r="W3064" s="36">
        <v>3.375</v>
      </c>
      <c r="X3064">
        <f t="shared" si="159"/>
        <v>5.8067355748959602E-3</v>
      </c>
    </row>
    <row r="3065" spans="1:24" x14ac:dyDescent="0.25">
      <c r="A3065" s="1">
        <v>42290</v>
      </c>
      <c r="B3065" s="1" t="s">
        <v>19</v>
      </c>
      <c r="C3065" s="8" t="s">
        <v>74</v>
      </c>
      <c r="D3065">
        <v>10</v>
      </c>
      <c r="E3065">
        <v>30</v>
      </c>
      <c r="F3065" s="6">
        <v>1152</v>
      </c>
      <c r="G3065" s="6">
        <v>1207</v>
      </c>
      <c r="H3065" s="6">
        <v>15</v>
      </c>
      <c r="I3065" t="s">
        <v>10</v>
      </c>
      <c r="J3065" t="s">
        <v>20</v>
      </c>
      <c r="K3065" t="s">
        <v>7</v>
      </c>
      <c r="L3065" t="s">
        <v>56</v>
      </c>
      <c r="M3065" t="s">
        <v>509</v>
      </c>
      <c r="N3065" t="s">
        <v>772</v>
      </c>
      <c r="O3065" t="s">
        <v>779</v>
      </c>
      <c r="P3065" t="s">
        <v>780</v>
      </c>
      <c r="Q3065" s="38">
        <v>2</v>
      </c>
      <c r="R3065" s="21">
        <v>20</v>
      </c>
      <c r="S3065" s="21">
        <v>20</v>
      </c>
      <c r="T3065" s="21">
        <f t="shared" si="160"/>
        <v>20</v>
      </c>
      <c r="V3065" s="36">
        <v>5.1999999999999998E-3</v>
      </c>
      <c r="W3065" s="36">
        <v>3.375</v>
      </c>
      <c r="X3065">
        <f t="shared" si="159"/>
        <v>0.25586422953406618</v>
      </c>
    </row>
    <row r="3066" spans="1:24" x14ac:dyDescent="0.25">
      <c r="A3066" s="1">
        <v>42290</v>
      </c>
      <c r="B3066" s="1" t="s">
        <v>19</v>
      </c>
      <c r="C3066" s="8" t="s">
        <v>74</v>
      </c>
      <c r="D3066">
        <v>10</v>
      </c>
      <c r="E3066">
        <v>30</v>
      </c>
      <c r="F3066" s="6">
        <v>1152</v>
      </c>
      <c r="G3066" s="6">
        <v>1207</v>
      </c>
      <c r="H3066" s="6">
        <v>15</v>
      </c>
      <c r="I3066" t="s">
        <v>10</v>
      </c>
      <c r="J3066" t="s">
        <v>20</v>
      </c>
      <c r="K3066" t="s">
        <v>7</v>
      </c>
      <c r="L3066" t="s">
        <v>56</v>
      </c>
      <c r="M3066" t="s">
        <v>509</v>
      </c>
      <c r="N3066" t="s">
        <v>772</v>
      </c>
      <c r="O3066" t="s">
        <v>779</v>
      </c>
      <c r="P3066" t="s">
        <v>780</v>
      </c>
      <c r="Q3066" s="38">
        <v>2</v>
      </c>
      <c r="R3066" s="21">
        <v>25</v>
      </c>
      <c r="S3066" s="21">
        <v>25</v>
      </c>
      <c r="T3066" s="21">
        <f t="shared" si="160"/>
        <v>25</v>
      </c>
      <c r="V3066" s="36">
        <v>5.1999999999999998E-3</v>
      </c>
      <c r="W3066" s="36">
        <v>3.375</v>
      </c>
      <c r="X3066">
        <f t="shared" si="159"/>
        <v>0.54335149779334257</v>
      </c>
    </row>
    <row r="3067" spans="1:24" x14ac:dyDescent="0.25">
      <c r="A3067" s="1">
        <v>42290</v>
      </c>
      <c r="B3067" s="1" t="s">
        <v>19</v>
      </c>
      <c r="C3067" s="8" t="s">
        <v>74</v>
      </c>
      <c r="D3067">
        <v>10</v>
      </c>
      <c r="E3067">
        <v>30</v>
      </c>
      <c r="F3067" s="6">
        <v>1152</v>
      </c>
      <c r="G3067" s="6">
        <v>1207</v>
      </c>
      <c r="H3067" s="6">
        <v>15</v>
      </c>
      <c r="I3067" t="s">
        <v>10</v>
      </c>
      <c r="J3067" t="s">
        <v>20</v>
      </c>
      <c r="K3067" t="s">
        <v>7</v>
      </c>
      <c r="L3067" t="s">
        <v>56</v>
      </c>
      <c r="M3067" t="s">
        <v>509</v>
      </c>
      <c r="N3067" t="s">
        <v>772</v>
      </c>
      <c r="O3067" t="s">
        <v>779</v>
      </c>
      <c r="P3067" t="s">
        <v>780</v>
      </c>
      <c r="Q3067" s="38">
        <v>1</v>
      </c>
      <c r="R3067" s="21">
        <v>23</v>
      </c>
      <c r="S3067" s="21">
        <v>23</v>
      </c>
      <c r="T3067" s="21">
        <f t="shared" si="160"/>
        <v>23</v>
      </c>
      <c r="V3067" s="36">
        <v>5.1999999999999998E-3</v>
      </c>
      <c r="W3067" s="36">
        <v>3.375</v>
      </c>
      <c r="X3067">
        <f t="shared" si="159"/>
        <v>0.20503820453620678</v>
      </c>
    </row>
    <row r="3068" spans="1:24" x14ac:dyDescent="0.25">
      <c r="A3068" s="1">
        <v>42290</v>
      </c>
      <c r="B3068" s="1" t="s">
        <v>19</v>
      </c>
      <c r="C3068" s="8" t="s">
        <v>74</v>
      </c>
      <c r="D3068">
        <v>10</v>
      </c>
      <c r="E3068">
        <v>30</v>
      </c>
      <c r="F3068" s="6">
        <v>1152</v>
      </c>
      <c r="G3068" s="6">
        <v>1207</v>
      </c>
      <c r="H3068" s="6">
        <v>15</v>
      </c>
      <c r="I3068" t="s">
        <v>10</v>
      </c>
      <c r="J3068" t="s">
        <v>20</v>
      </c>
      <c r="K3068" t="s">
        <v>7</v>
      </c>
      <c r="L3068" t="s">
        <v>56</v>
      </c>
      <c r="M3068" t="s">
        <v>509</v>
      </c>
      <c r="N3068" t="s">
        <v>772</v>
      </c>
      <c r="O3068" t="s">
        <v>779</v>
      </c>
      <c r="P3068" t="s">
        <v>780</v>
      </c>
      <c r="Q3068" s="38">
        <v>1</v>
      </c>
      <c r="R3068" s="21">
        <v>10</v>
      </c>
      <c r="S3068" s="21">
        <v>10</v>
      </c>
      <c r="T3068" s="21">
        <f t="shared" si="160"/>
        <v>10</v>
      </c>
      <c r="V3068" s="36">
        <v>5.1999999999999998E-3</v>
      </c>
      <c r="W3068" s="36">
        <v>3.375</v>
      </c>
      <c r="X3068">
        <f t="shared" si="159"/>
        <v>1.2331143269440615E-2</v>
      </c>
    </row>
    <row r="3069" spans="1:24" x14ac:dyDescent="0.25">
      <c r="A3069" s="1">
        <v>42290</v>
      </c>
      <c r="B3069" s="1" t="s">
        <v>19</v>
      </c>
      <c r="C3069" s="8" t="s">
        <v>79</v>
      </c>
      <c r="D3069">
        <v>5</v>
      </c>
      <c r="E3069">
        <v>30</v>
      </c>
      <c r="F3069" s="6">
        <v>1240</v>
      </c>
      <c r="G3069" s="6">
        <v>1254</v>
      </c>
      <c r="H3069" s="6">
        <v>14</v>
      </c>
      <c r="I3069" t="s">
        <v>10</v>
      </c>
      <c r="J3069" t="s">
        <v>20</v>
      </c>
      <c r="K3069" t="s">
        <v>7</v>
      </c>
      <c r="L3069" t="s">
        <v>56</v>
      </c>
      <c r="M3069" t="s">
        <v>509</v>
      </c>
      <c r="N3069" t="s">
        <v>772</v>
      </c>
      <c r="O3069" t="s">
        <v>779</v>
      </c>
      <c r="P3069" t="s">
        <v>780</v>
      </c>
      <c r="Q3069" s="38">
        <v>1</v>
      </c>
      <c r="R3069" s="21">
        <v>9</v>
      </c>
      <c r="S3069" s="21">
        <v>9</v>
      </c>
      <c r="T3069" s="21">
        <f t="shared" si="160"/>
        <v>9</v>
      </c>
      <c r="V3069" s="36">
        <v>5.1999999999999998E-3</v>
      </c>
      <c r="W3069" s="36">
        <v>3.375</v>
      </c>
      <c r="X3069">
        <f t="shared" si="159"/>
        <v>8.6411553515041775E-3</v>
      </c>
    </row>
    <row r="3070" spans="1:24" x14ac:dyDescent="0.25">
      <c r="A3070" s="1">
        <v>42290</v>
      </c>
      <c r="B3070" s="1" t="s">
        <v>19</v>
      </c>
      <c r="C3070" s="8" t="s">
        <v>79</v>
      </c>
      <c r="D3070">
        <v>5</v>
      </c>
      <c r="E3070">
        <v>30</v>
      </c>
      <c r="F3070" s="6">
        <v>1240</v>
      </c>
      <c r="G3070" s="6">
        <v>1254</v>
      </c>
      <c r="H3070" s="6">
        <v>14</v>
      </c>
      <c r="I3070" t="s">
        <v>10</v>
      </c>
      <c r="J3070" t="s">
        <v>20</v>
      </c>
      <c r="K3070" t="s">
        <v>7</v>
      </c>
      <c r="L3070" t="s">
        <v>56</v>
      </c>
      <c r="M3070" t="s">
        <v>509</v>
      </c>
      <c r="N3070" t="s">
        <v>772</v>
      </c>
      <c r="O3070" t="s">
        <v>779</v>
      </c>
      <c r="P3070" t="s">
        <v>780</v>
      </c>
      <c r="Q3070" s="38">
        <v>1</v>
      </c>
      <c r="R3070" s="21">
        <v>8</v>
      </c>
      <c r="S3070" s="21">
        <v>8</v>
      </c>
      <c r="T3070" s="21">
        <f t="shared" si="160"/>
        <v>8</v>
      </c>
      <c r="V3070" s="36">
        <v>5.1999999999999998E-3</v>
      </c>
      <c r="W3070" s="36">
        <v>3.375</v>
      </c>
      <c r="X3070">
        <f t="shared" si="159"/>
        <v>5.8067355748959602E-3</v>
      </c>
    </row>
    <row r="3071" spans="1:24" x14ac:dyDescent="0.25">
      <c r="A3071" s="1">
        <v>42290</v>
      </c>
      <c r="B3071" s="1" t="s">
        <v>19</v>
      </c>
      <c r="C3071" s="8" t="s">
        <v>84</v>
      </c>
      <c r="D3071">
        <v>5</v>
      </c>
      <c r="E3071">
        <v>30</v>
      </c>
      <c r="F3071" s="6">
        <v>1523</v>
      </c>
      <c r="G3071" s="6">
        <v>1538</v>
      </c>
      <c r="H3071" s="6">
        <v>15</v>
      </c>
      <c r="I3071" t="s">
        <v>10</v>
      </c>
      <c r="J3071" t="s">
        <v>20</v>
      </c>
      <c r="K3071" t="s">
        <v>7</v>
      </c>
      <c r="L3071" t="s">
        <v>56</v>
      </c>
      <c r="M3071" t="s">
        <v>509</v>
      </c>
      <c r="N3071" t="s">
        <v>772</v>
      </c>
      <c r="O3071" t="s">
        <v>779</v>
      </c>
      <c r="P3071" t="s">
        <v>780</v>
      </c>
      <c r="Q3071" s="38">
        <v>4</v>
      </c>
      <c r="R3071" s="21">
        <v>3</v>
      </c>
      <c r="S3071" s="21">
        <v>4</v>
      </c>
      <c r="T3071" s="21">
        <f t="shared" si="160"/>
        <v>3.5</v>
      </c>
      <c r="V3071" s="36">
        <v>5.1999999999999998E-3</v>
      </c>
      <c r="W3071" s="36">
        <v>3.375</v>
      </c>
      <c r="X3071">
        <f t="shared" si="159"/>
        <v>1.4265696644370548E-3</v>
      </c>
    </row>
    <row r="3072" spans="1:24" x14ac:dyDescent="0.25">
      <c r="A3072" s="1">
        <v>42290</v>
      </c>
      <c r="B3072" s="1" t="s">
        <v>19</v>
      </c>
      <c r="C3072" s="8" t="s">
        <v>84</v>
      </c>
      <c r="D3072">
        <v>5</v>
      </c>
      <c r="E3072">
        <v>30</v>
      </c>
      <c r="F3072" s="6">
        <v>1523</v>
      </c>
      <c r="G3072" s="6">
        <v>1538</v>
      </c>
      <c r="H3072" s="6">
        <v>15</v>
      </c>
      <c r="I3072" t="s">
        <v>10</v>
      </c>
      <c r="J3072" t="s">
        <v>20</v>
      </c>
      <c r="K3072" t="s">
        <v>7</v>
      </c>
      <c r="L3072" t="s">
        <v>56</v>
      </c>
      <c r="M3072" t="s">
        <v>509</v>
      </c>
      <c r="N3072" t="s">
        <v>772</v>
      </c>
      <c r="O3072" t="s">
        <v>779</v>
      </c>
      <c r="P3072" t="s">
        <v>780</v>
      </c>
      <c r="Q3072" s="38">
        <v>1</v>
      </c>
      <c r="R3072" s="21">
        <v>15</v>
      </c>
      <c r="S3072" s="21">
        <v>15</v>
      </c>
      <c r="T3072" s="21">
        <f t="shared" si="160"/>
        <v>15</v>
      </c>
      <c r="V3072" s="36">
        <v>5.1999999999999998E-3</v>
      </c>
      <c r="W3072" s="36">
        <v>3.375</v>
      </c>
      <c r="X3072">
        <f t="shared" si="159"/>
        <v>4.8451959211701388E-2</v>
      </c>
    </row>
    <row r="3073" spans="1:24" x14ac:dyDescent="0.25">
      <c r="A3073" s="1">
        <v>42290</v>
      </c>
      <c r="B3073" s="1" t="s">
        <v>19</v>
      </c>
      <c r="C3073" s="8" t="s">
        <v>84</v>
      </c>
      <c r="D3073">
        <v>5</v>
      </c>
      <c r="E3073">
        <v>30</v>
      </c>
      <c r="F3073" s="6">
        <v>1523</v>
      </c>
      <c r="G3073" s="6">
        <v>1538</v>
      </c>
      <c r="H3073" s="6">
        <v>15</v>
      </c>
      <c r="I3073" t="s">
        <v>10</v>
      </c>
      <c r="J3073" t="s">
        <v>20</v>
      </c>
      <c r="K3073" t="s">
        <v>7</v>
      </c>
      <c r="L3073" t="s">
        <v>56</v>
      </c>
      <c r="M3073" t="s">
        <v>509</v>
      </c>
      <c r="N3073" t="s">
        <v>772</v>
      </c>
      <c r="O3073" t="s">
        <v>779</v>
      </c>
      <c r="P3073" t="s">
        <v>780</v>
      </c>
      <c r="Q3073" s="38">
        <v>10</v>
      </c>
      <c r="R3073" s="21">
        <v>5</v>
      </c>
      <c r="S3073" s="21">
        <v>7</v>
      </c>
      <c r="T3073" s="21">
        <f t="shared" si="160"/>
        <v>6</v>
      </c>
      <c r="V3073" s="36">
        <v>5.1999999999999998E-3</v>
      </c>
      <c r="W3073" s="36">
        <v>3.375</v>
      </c>
      <c r="X3073">
        <f t="shared" si="159"/>
        <v>2.1991953759252256E-2</v>
      </c>
    </row>
    <row r="3074" spans="1:24" x14ac:dyDescent="0.25">
      <c r="A3074" s="1">
        <v>42290</v>
      </c>
      <c r="B3074" s="1" t="s">
        <v>19</v>
      </c>
      <c r="C3074" s="8" t="s">
        <v>84</v>
      </c>
      <c r="D3074">
        <v>5</v>
      </c>
      <c r="E3074">
        <v>30</v>
      </c>
      <c r="F3074" s="6">
        <v>1523</v>
      </c>
      <c r="G3074" s="6">
        <v>1538</v>
      </c>
      <c r="H3074" s="6">
        <v>15</v>
      </c>
      <c r="I3074" t="s">
        <v>10</v>
      </c>
      <c r="J3074" t="s">
        <v>20</v>
      </c>
      <c r="K3074" t="s">
        <v>7</v>
      </c>
      <c r="L3074" t="s">
        <v>56</v>
      </c>
      <c r="M3074" t="s">
        <v>509</v>
      </c>
      <c r="N3074" t="s">
        <v>772</v>
      </c>
      <c r="O3074" t="s">
        <v>779</v>
      </c>
      <c r="P3074" t="s">
        <v>780</v>
      </c>
      <c r="Q3074" s="38">
        <v>1</v>
      </c>
      <c r="R3074" s="21">
        <v>8</v>
      </c>
      <c r="S3074" s="21">
        <v>8</v>
      </c>
      <c r="T3074" s="21">
        <f t="shared" ref="T3074:T3075" si="161">AVERAGE(R3074:S3074)</f>
        <v>8</v>
      </c>
      <c r="V3074" s="36">
        <v>5.1999999999999998E-3</v>
      </c>
      <c r="W3074" s="36">
        <v>3.375</v>
      </c>
      <c r="X3074">
        <f t="shared" si="159"/>
        <v>5.8067355748959602E-3</v>
      </c>
    </row>
    <row r="3075" spans="1:24" x14ac:dyDescent="0.25">
      <c r="A3075" s="1">
        <v>42290</v>
      </c>
      <c r="B3075" s="1" t="s">
        <v>19</v>
      </c>
      <c r="C3075" t="s">
        <v>165</v>
      </c>
      <c r="D3075">
        <v>7.6</v>
      </c>
      <c r="E3075">
        <v>30</v>
      </c>
      <c r="F3075" s="6">
        <v>1235</v>
      </c>
      <c r="G3075" s="6">
        <v>1252</v>
      </c>
      <c r="H3075" s="6">
        <v>17</v>
      </c>
      <c r="I3075" t="s">
        <v>146</v>
      </c>
      <c r="J3075" t="s">
        <v>147</v>
      </c>
      <c r="K3075" t="s">
        <v>38</v>
      </c>
      <c r="L3075" t="s">
        <v>56</v>
      </c>
      <c r="M3075" t="s">
        <v>509</v>
      </c>
      <c r="N3075" t="s">
        <v>772</v>
      </c>
      <c r="O3075" t="s">
        <v>779</v>
      </c>
      <c r="P3075" t="s">
        <v>780</v>
      </c>
      <c r="Q3075" s="12">
        <v>2</v>
      </c>
      <c r="R3075" s="12">
        <v>7</v>
      </c>
      <c r="S3075">
        <v>8</v>
      </c>
      <c r="T3075">
        <f t="shared" si="161"/>
        <v>7.5</v>
      </c>
      <c r="V3075" s="36">
        <v>5.1999999999999998E-3</v>
      </c>
      <c r="W3075" s="36">
        <v>3.375</v>
      </c>
      <c r="X3075">
        <f t="shared" si="159"/>
        <v>9.3403920010637336E-3</v>
      </c>
    </row>
    <row r="3076" spans="1:24" x14ac:dyDescent="0.25">
      <c r="A3076" s="1">
        <v>42290</v>
      </c>
      <c r="B3076" s="1" t="s">
        <v>19</v>
      </c>
      <c r="C3076" t="s">
        <v>361</v>
      </c>
      <c r="D3076">
        <v>14</v>
      </c>
      <c r="E3076">
        <v>30</v>
      </c>
      <c r="F3076" s="6">
        <v>1146</v>
      </c>
      <c r="G3076" s="6">
        <v>1202</v>
      </c>
      <c r="H3076" s="6">
        <v>16</v>
      </c>
      <c r="I3076" t="s">
        <v>328</v>
      </c>
      <c r="J3076" t="s">
        <v>329</v>
      </c>
      <c r="K3076" t="s">
        <v>38</v>
      </c>
      <c r="L3076" t="s">
        <v>56</v>
      </c>
      <c r="M3076" t="s">
        <v>509</v>
      </c>
      <c r="N3076" t="s">
        <v>772</v>
      </c>
      <c r="O3076" t="s">
        <v>779</v>
      </c>
      <c r="P3076" t="s">
        <v>780</v>
      </c>
      <c r="Q3076" s="12"/>
      <c r="R3076"/>
      <c r="S3076"/>
      <c r="T3076"/>
      <c r="V3076" s="36">
        <v>5.1999999999999998E-3</v>
      </c>
      <c r="W3076" s="36">
        <v>3.375</v>
      </c>
      <c r="X3076">
        <f t="shared" ref="X3076:X3139" si="162">(V3076*T3076^W3076)/1000*Q3076</f>
        <v>0</v>
      </c>
    </row>
    <row r="3077" spans="1:24" x14ac:dyDescent="0.25">
      <c r="A3077" s="1">
        <v>42290</v>
      </c>
      <c r="B3077" s="1" t="s">
        <v>19</v>
      </c>
      <c r="C3077" t="s">
        <v>366</v>
      </c>
      <c r="E3077">
        <v>30</v>
      </c>
      <c r="F3077" s="6">
        <v>1016</v>
      </c>
      <c r="G3077" s="6">
        <v>1030</v>
      </c>
      <c r="H3077" s="6">
        <v>14</v>
      </c>
      <c r="I3077" t="s">
        <v>328</v>
      </c>
      <c r="J3077" t="s">
        <v>329</v>
      </c>
      <c r="K3077" t="s">
        <v>7</v>
      </c>
      <c r="L3077" t="s">
        <v>56</v>
      </c>
      <c r="M3077" t="s">
        <v>509</v>
      </c>
      <c r="N3077" t="s">
        <v>772</v>
      </c>
      <c r="O3077" t="s">
        <v>779</v>
      </c>
      <c r="P3077" t="s">
        <v>780</v>
      </c>
      <c r="Q3077" s="38">
        <v>3</v>
      </c>
      <c r="R3077" s="21">
        <v>6</v>
      </c>
      <c r="S3077" s="21">
        <v>8</v>
      </c>
      <c r="T3077" s="21">
        <f t="shared" ref="T3077:T3108" si="163">AVERAGE(R3077:S3077)</f>
        <v>7</v>
      </c>
      <c r="V3077" s="36">
        <v>5.1999999999999998E-3</v>
      </c>
      <c r="W3077" s="36">
        <v>3.375</v>
      </c>
      <c r="X3077">
        <f t="shared" si="162"/>
        <v>1.1100191809843132E-2</v>
      </c>
    </row>
    <row r="3078" spans="1:24" x14ac:dyDescent="0.25">
      <c r="A3078" s="1">
        <v>42289</v>
      </c>
      <c r="B3078" s="1" t="s">
        <v>19</v>
      </c>
      <c r="C3078" t="s">
        <v>400</v>
      </c>
      <c r="D3078">
        <v>20</v>
      </c>
      <c r="E3078">
        <v>30</v>
      </c>
      <c r="F3078" s="6">
        <v>1359</v>
      </c>
      <c r="G3078" s="6">
        <v>1414</v>
      </c>
      <c r="H3078" s="6">
        <v>15</v>
      </c>
      <c r="I3078" t="s">
        <v>393</v>
      </c>
      <c r="J3078" t="s">
        <v>285</v>
      </c>
      <c r="K3078" t="s">
        <v>7</v>
      </c>
      <c r="L3078" t="s">
        <v>56</v>
      </c>
      <c r="M3078" t="s">
        <v>509</v>
      </c>
      <c r="N3078" t="s">
        <v>772</v>
      </c>
      <c r="O3078" t="s">
        <v>779</v>
      </c>
      <c r="P3078" t="s">
        <v>780</v>
      </c>
      <c r="Q3078" s="38">
        <v>3</v>
      </c>
      <c r="R3078" s="21">
        <v>7</v>
      </c>
      <c r="S3078" s="21">
        <v>7</v>
      </c>
      <c r="T3078" s="21">
        <f t="shared" si="163"/>
        <v>7</v>
      </c>
      <c r="V3078" s="36">
        <v>5.1999999999999998E-3</v>
      </c>
      <c r="W3078" s="36">
        <v>3.375</v>
      </c>
      <c r="X3078">
        <f t="shared" si="162"/>
        <v>1.1100191809843132E-2</v>
      </c>
    </row>
    <row r="3079" spans="1:24" x14ac:dyDescent="0.25">
      <c r="A3079" s="1">
        <v>42289</v>
      </c>
      <c r="B3079" s="1" t="s">
        <v>19</v>
      </c>
      <c r="C3079" t="s">
        <v>400</v>
      </c>
      <c r="D3079">
        <v>20</v>
      </c>
      <c r="E3079">
        <v>30</v>
      </c>
      <c r="F3079" s="6">
        <v>1359</v>
      </c>
      <c r="G3079" s="6">
        <v>1414</v>
      </c>
      <c r="H3079" s="6">
        <v>15</v>
      </c>
      <c r="I3079" t="s">
        <v>393</v>
      </c>
      <c r="J3079" t="s">
        <v>285</v>
      </c>
      <c r="K3079" t="s">
        <v>7</v>
      </c>
      <c r="L3079" t="s">
        <v>56</v>
      </c>
      <c r="M3079" t="s">
        <v>509</v>
      </c>
      <c r="N3079" t="s">
        <v>772</v>
      </c>
      <c r="O3079" t="s">
        <v>779</v>
      </c>
      <c r="P3079" t="s">
        <v>780</v>
      </c>
      <c r="Q3079" s="38">
        <v>1</v>
      </c>
      <c r="R3079" s="21">
        <v>10</v>
      </c>
      <c r="S3079" s="21">
        <v>10</v>
      </c>
      <c r="T3079" s="21">
        <f t="shared" si="163"/>
        <v>10</v>
      </c>
      <c r="V3079" s="36">
        <v>5.1999999999999998E-3</v>
      </c>
      <c r="W3079" s="36">
        <v>3.375</v>
      </c>
      <c r="X3079">
        <f t="shared" si="162"/>
        <v>1.2331143269440615E-2</v>
      </c>
    </row>
    <row r="3080" spans="1:24" x14ac:dyDescent="0.25">
      <c r="A3080" s="1">
        <v>42290</v>
      </c>
      <c r="B3080" s="1" t="s">
        <v>19</v>
      </c>
      <c r="C3080" t="s">
        <v>406</v>
      </c>
      <c r="D3080">
        <v>10</v>
      </c>
      <c r="E3080">
        <v>30</v>
      </c>
      <c r="F3080" s="6">
        <v>937</v>
      </c>
      <c r="G3080" s="6">
        <v>952</v>
      </c>
      <c r="H3080" s="6">
        <v>15</v>
      </c>
      <c r="I3080" t="s">
        <v>393</v>
      </c>
      <c r="J3080" t="s">
        <v>285</v>
      </c>
      <c r="K3080" t="s">
        <v>7</v>
      </c>
      <c r="L3080" t="s">
        <v>56</v>
      </c>
      <c r="M3080" t="s">
        <v>509</v>
      </c>
      <c r="N3080" t="s">
        <v>772</v>
      </c>
      <c r="O3080" t="s">
        <v>779</v>
      </c>
      <c r="P3080" t="s">
        <v>780</v>
      </c>
      <c r="Q3080" s="38">
        <v>1</v>
      </c>
      <c r="R3080" s="21">
        <v>6</v>
      </c>
      <c r="S3080" s="21">
        <v>6</v>
      </c>
      <c r="T3080" s="21">
        <f t="shared" si="163"/>
        <v>6</v>
      </c>
      <c r="V3080" s="36">
        <v>5.1999999999999998E-3</v>
      </c>
      <c r="W3080" s="36">
        <v>3.375</v>
      </c>
      <c r="X3080">
        <f t="shared" si="162"/>
        <v>2.1991953759252256E-3</v>
      </c>
    </row>
    <row r="3081" spans="1:24" x14ac:dyDescent="0.25">
      <c r="A3081" s="1">
        <v>42290</v>
      </c>
      <c r="B3081" s="1" t="s">
        <v>19</v>
      </c>
      <c r="C3081" t="s">
        <v>406</v>
      </c>
      <c r="D3081">
        <v>10</v>
      </c>
      <c r="E3081">
        <v>30</v>
      </c>
      <c r="F3081" s="6">
        <v>937</v>
      </c>
      <c r="G3081" s="6">
        <v>952</v>
      </c>
      <c r="H3081" s="6">
        <v>15</v>
      </c>
      <c r="I3081" t="s">
        <v>393</v>
      </c>
      <c r="J3081" t="s">
        <v>285</v>
      </c>
      <c r="K3081" t="s">
        <v>7</v>
      </c>
      <c r="L3081" t="s">
        <v>56</v>
      </c>
      <c r="M3081" t="s">
        <v>509</v>
      </c>
      <c r="N3081" t="s">
        <v>772</v>
      </c>
      <c r="O3081" t="s">
        <v>779</v>
      </c>
      <c r="P3081" t="s">
        <v>780</v>
      </c>
      <c r="Q3081" s="38">
        <v>1</v>
      </c>
      <c r="R3081" s="21">
        <v>7</v>
      </c>
      <c r="S3081" s="21">
        <v>7</v>
      </c>
      <c r="T3081" s="21">
        <f t="shared" si="163"/>
        <v>7</v>
      </c>
      <c r="V3081" s="36">
        <v>5.1999999999999998E-3</v>
      </c>
      <c r="W3081" s="36">
        <v>3.375</v>
      </c>
      <c r="X3081">
        <f t="shared" si="162"/>
        <v>3.7000639366143772E-3</v>
      </c>
    </row>
    <row r="3082" spans="1:24" x14ac:dyDescent="0.25">
      <c r="A3082" s="1">
        <v>42290</v>
      </c>
      <c r="B3082" s="1" t="s">
        <v>19</v>
      </c>
      <c r="C3082" t="s">
        <v>408</v>
      </c>
      <c r="D3082">
        <v>10</v>
      </c>
      <c r="E3082">
        <v>30</v>
      </c>
      <c r="F3082" s="6">
        <v>1014</v>
      </c>
      <c r="G3082" s="6">
        <v>1030</v>
      </c>
      <c r="H3082" s="6">
        <v>16</v>
      </c>
      <c r="I3082" t="s">
        <v>393</v>
      </c>
      <c r="J3082" t="s">
        <v>285</v>
      </c>
      <c r="K3082" t="s">
        <v>7</v>
      </c>
      <c r="L3082" t="s">
        <v>56</v>
      </c>
      <c r="M3082" t="s">
        <v>509</v>
      </c>
      <c r="N3082" t="s">
        <v>772</v>
      </c>
      <c r="O3082" t="s">
        <v>779</v>
      </c>
      <c r="P3082" t="s">
        <v>780</v>
      </c>
      <c r="Q3082" s="38">
        <v>1</v>
      </c>
      <c r="R3082" s="21">
        <v>5</v>
      </c>
      <c r="S3082" s="21">
        <v>6</v>
      </c>
      <c r="T3082" s="21">
        <f t="shared" si="163"/>
        <v>5.5</v>
      </c>
      <c r="V3082" s="36">
        <v>5.1999999999999998E-3</v>
      </c>
      <c r="W3082" s="36">
        <v>3.375</v>
      </c>
      <c r="X3082">
        <f t="shared" si="162"/>
        <v>1.6395604012883764E-3</v>
      </c>
    </row>
    <row r="3083" spans="1:24" x14ac:dyDescent="0.25">
      <c r="A3083" s="1">
        <v>42290</v>
      </c>
      <c r="B3083" s="1" t="s">
        <v>19</v>
      </c>
      <c r="C3083" t="s">
        <v>408</v>
      </c>
      <c r="D3083">
        <v>10</v>
      </c>
      <c r="E3083">
        <v>30</v>
      </c>
      <c r="F3083" s="6">
        <v>1014</v>
      </c>
      <c r="G3083" s="6">
        <v>1030</v>
      </c>
      <c r="H3083" s="6">
        <v>16</v>
      </c>
      <c r="I3083" t="s">
        <v>393</v>
      </c>
      <c r="J3083" t="s">
        <v>285</v>
      </c>
      <c r="K3083" t="s">
        <v>7</v>
      </c>
      <c r="L3083" t="s">
        <v>56</v>
      </c>
      <c r="M3083" t="s">
        <v>509</v>
      </c>
      <c r="N3083" t="s">
        <v>772</v>
      </c>
      <c r="O3083" t="s">
        <v>779</v>
      </c>
      <c r="P3083" t="s">
        <v>780</v>
      </c>
      <c r="Q3083" s="38">
        <v>3</v>
      </c>
      <c r="R3083" s="21">
        <v>6</v>
      </c>
      <c r="S3083" s="21">
        <v>7</v>
      </c>
      <c r="T3083" s="21">
        <f t="shared" si="163"/>
        <v>6.5</v>
      </c>
      <c r="V3083" s="36">
        <v>5.1999999999999998E-3</v>
      </c>
      <c r="W3083" s="36">
        <v>3.375</v>
      </c>
      <c r="X3083">
        <f t="shared" si="162"/>
        <v>8.6438491088141889E-3</v>
      </c>
    </row>
    <row r="3084" spans="1:24" x14ac:dyDescent="0.25">
      <c r="A3084" s="1">
        <v>42290</v>
      </c>
      <c r="B3084" s="1" t="s">
        <v>19</v>
      </c>
      <c r="C3084" t="s">
        <v>408</v>
      </c>
      <c r="D3084">
        <v>10</v>
      </c>
      <c r="E3084">
        <v>30</v>
      </c>
      <c r="F3084" s="6">
        <v>1014</v>
      </c>
      <c r="G3084" s="6">
        <v>1030</v>
      </c>
      <c r="H3084" s="6">
        <v>16</v>
      </c>
      <c r="I3084" t="s">
        <v>393</v>
      </c>
      <c r="J3084" t="s">
        <v>285</v>
      </c>
      <c r="K3084" t="s">
        <v>7</v>
      </c>
      <c r="L3084" t="s">
        <v>56</v>
      </c>
      <c r="M3084" t="s">
        <v>509</v>
      </c>
      <c r="N3084" t="s">
        <v>772</v>
      </c>
      <c r="O3084" t="s">
        <v>779</v>
      </c>
      <c r="P3084" t="s">
        <v>780</v>
      </c>
      <c r="Q3084" s="38">
        <v>1</v>
      </c>
      <c r="R3084" s="21">
        <v>7</v>
      </c>
      <c r="S3084" s="21">
        <v>8</v>
      </c>
      <c r="T3084" s="21">
        <f t="shared" si="163"/>
        <v>7.5</v>
      </c>
      <c r="V3084" s="36">
        <v>5.1999999999999998E-3</v>
      </c>
      <c r="W3084" s="36">
        <v>3.375</v>
      </c>
      <c r="X3084">
        <f t="shared" si="162"/>
        <v>4.6701960005318668E-3</v>
      </c>
    </row>
    <row r="3085" spans="1:24" x14ac:dyDescent="0.25">
      <c r="A3085" s="1">
        <v>42290</v>
      </c>
      <c r="B3085" s="1" t="s">
        <v>19</v>
      </c>
      <c r="C3085" t="s">
        <v>408</v>
      </c>
      <c r="D3085">
        <v>10</v>
      </c>
      <c r="E3085">
        <v>30</v>
      </c>
      <c r="F3085" s="6">
        <v>1014</v>
      </c>
      <c r="G3085" s="6">
        <v>1030</v>
      </c>
      <c r="H3085" s="6">
        <v>16</v>
      </c>
      <c r="I3085" t="s">
        <v>393</v>
      </c>
      <c r="J3085" t="s">
        <v>285</v>
      </c>
      <c r="K3085" t="s">
        <v>7</v>
      </c>
      <c r="L3085" t="s">
        <v>56</v>
      </c>
      <c r="M3085" t="s">
        <v>509</v>
      </c>
      <c r="N3085" t="s">
        <v>772</v>
      </c>
      <c r="O3085" t="s">
        <v>779</v>
      </c>
      <c r="P3085" t="s">
        <v>780</v>
      </c>
      <c r="Q3085" s="38">
        <v>1</v>
      </c>
      <c r="R3085" s="21">
        <v>8</v>
      </c>
      <c r="S3085" s="21">
        <v>12</v>
      </c>
      <c r="T3085" s="21">
        <f t="shared" si="163"/>
        <v>10</v>
      </c>
      <c r="V3085" s="36">
        <v>5.1999999999999998E-3</v>
      </c>
      <c r="W3085" s="36">
        <v>3.375</v>
      </c>
      <c r="X3085">
        <f t="shared" si="162"/>
        <v>1.2331143269440615E-2</v>
      </c>
    </row>
    <row r="3086" spans="1:24" x14ac:dyDescent="0.25">
      <c r="A3086" s="1">
        <v>42290</v>
      </c>
      <c r="B3086" s="1" t="s">
        <v>19</v>
      </c>
      <c r="C3086" t="s">
        <v>408</v>
      </c>
      <c r="D3086">
        <v>10</v>
      </c>
      <c r="E3086">
        <v>30</v>
      </c>
      <c r="F3086" s="6">
        <v>1014</v>
      </c>
      <c r="G3086" s="6">
        <v>1030</v>
      </c>
      <c r="H3086" s="6">
        <v>16</v>
      </c>
      <c r="I3086" t="s">
        <v>393</v>
      </c>
      <c r="J3086" t="s">
        <v>285</v>
      </c>
      <c r="K3086" t="s">
        <v>7</v>
      </c>
      <c r="L3086" t="s">
        <v>56</v>
      </c>
      <c r="M3086" t="s">
        <v>509</v>
      </c>
      <c r="N3086" t="s">
        <v>772</v>
      </c>
      <c r="O3086" t="s">
        <v>779</v>
      </c>
      <c r="P3086" t="s">
        <v>780</v>
      </c>
      <c r="Q3086" s="38">
        <v>1</v>
      </c>
      <c r="R3086" s="21">
        <v>12</v>
      </c>
      <c r="S3086" s="21">
        <v>11</v>
      </c>
      <c r="T3086" s="21">
        <f t="shared" si="163"/>
        <v>11.5</v>
      </c>
      <c r="V3086" s="36">
        <v>5.1999999999999998E-3</v>
      </c>
      <c r="W3086" s="36">
        <v>3.375</v>
      </c>
      <c r="X3086">
        <f t="shared" si="162"/>
        <v>1.9763258666121615E-2</v>
      </c>
    </row>
    <row r="3087" spans="1:24" x14ac:dyDescent="0.25">
      <c r="A3087" s="1">
        <v>42290</v>
      </c>
      <c r="B3087" s="1" t="s">
        <v>19</v>
      </c>
      <c r="C3087" t="s">
        <v>410</v>
      </c>
      <c r="D3087">
        <v>10</v>
      </c>
      <c r="E3087">
        <v>30</v>
      </c>
      <c r="F3087" s="6">
        <v>1323</v>
      </c>
      <c r="G3087" s="6">
        <v>1319</v>
      </c>
      <c r="H3087" s="6">
        <v>15</v>
      </c>
      <c r="I3087" t="s">
        <v>393</v>
      </c>
      <c r="J3087" t="s">
        <v>285</v>
      </c>
      <c r="K3087" t="s">
        <v>7</v>
      </c>
      <c r="L3087" t="s">
        <v>56</v>
      </c>
      <c r="M3087" t="s">
        <v>509</v>
      </c>
      <c r="N3087" t="s">
        <v>772</v>
      </c>
      <c r="O3087" t="s">
        <v>779</v>
      </c>
      <c r="P3087" t="s">
        <v>780</v>
      </c>
      <c r="Q3087" s="38">
        <v>1</v>
      </c>
      <c r="R3087" s="21">
        <v>3</v>
      </c>
      <c r="S3087" s="21">
        <v>3</v>
      </c>
      <c r="T3087" s="21">
        <f t="shared" si="163"/>
        <v>3</v>
      </c>
      <c r="V3087" s="36">
        <v>5.1999999999999998E-3</v>
      </c>
      <c r="W3087" s="36">
        <v>3.375</v>
      </c>
      <c r="X3087">
        <f t="shared" si="162"/>
        <v>2.1197643224618565E-4</v>
      </c>
    </row>
    <row r="3088" spans="1:24" x14ac:dyDescent="0.25">
      <c r="A3088" s="1">
        <v>42290</v>
      </c>
      <c r="B3088" s="1" t="s">
        <v>19</v>
      </c>
      <c r="C3088" t="s">
        <v>410</v>
      </c>
      <c r="D3088">
        <v>10</v>
      </c>
      <c r="E3088">
        <v>30</v>
      </c>
      <c r="F3088" s="6">
        <v>1323</v>
      </c>
      <c r="G3088" s="6">
        <v>1319</v>
      </c>
      <c r="H3088" s="6">
        <v>15</v>
      </c>
      <c r="I3088" t="s">
        <v>393</v>
      </c>
      <c r="J3088" t="s">
        <v>285</v>
      </c>
      <c r="K3088" t="s">
        <v>7</v>
      </c>
      <c r="L3088" t="s">
        <v>56</v>
      </c>
      <c r="M3088" t="s">
        <v>509</v>
      </c>
      <c r="N3088" t="s">
        <v>772</v>
      </c>
      <c r="O3088" t="s">
        <v>779</v>
      </c>
      <c r="P3088" t="s">
        <v>780</v>
      </c>
      <c r="Q3088" s="38">
        <v>3</v>
      </c>
      <c r="R3088" s="21">
        <v>5</v>
      </c>
      <c r="S3088" s="21">
        <v>5</v>
      </c>
      <c r="T3088" s="21">
        <f t="shared" si="163"/>
        <v>5</v>
      </c>
      <c r="V3088" s="36">
        <v>5.1999999999999998E-3</v>
      </c>
      <c r="W3088" s="36">
        <v>3.375</v>
      </c>
      <c r="X3088">
        <f t="shared" si="162"/>
        <v>3.5657292449601686E-3</v>
      </c>
    </row>
    <row r="3089" spans="1:24" x14ac:dyDescent="0.25">
      <c r="A3089" s="1">
        <v>42290</v>
      </c>
      <c r="B3089" s="1" t="s">
        <v>19</v>
      </c>
      <c r="C3089" t="s">
        <v>410</v>
      </c>
      <c r="D3089">
        <v>10</v>
      </c>
      <c r="E3089">
        <v>30</v>
      </c>
      <c r="F3089" s="6">
        <v>1323</v>
      </c>
      <c r="G3089" s="6">
        <v>1319</v>
      </c>
      <c r="H3089" s="6">
        <v>15</v>
      </c>
      <c r="I3089" t="s">
        <v>393</v>
      </c>
      <c r="J3089" t="s">
        <v>285</v>
      </c>
      <c r="K3089" t="s">
        <v>7</v>
      </c>
      <c r="L3089" t="s">
        <v>56</v>
      </c>
      <c r="M3089" t="s">
        <v>509</v>
      </c>
      <c r="N3089" t="s">
        <v>772</v>
      </c>
      <c r="O3089" t="s">
        <v>779</v>
      </c>
      <c r="P3089" t="s">
        <v>780</v>
      </c>
      <c r="Q3089" s="38">
        <v>1</v>
      </c>
      <c r="R3089" s="21">
        <v>6</v>
      </c>
      <c r="S3089" s="21">
        <v>6</v>
      </c>
      <c r="T3089" s="21">
        <f t="shared" si="163"/>
        <v>6</v>
      </c>
      <c r="V3089" s="36">
        <v>5.1999999999999998E-3</v>
      </c>
      <c r="W3089" s="36">
        <v>3.375</v>
      </c>
      <c r="X3089">
        <f t="shared" si="162"/>
        <v>2.1991953759252256E-3</v>
      </c>
    </row>
    <row r="3090" spans="1:24" x14ac:dyDescent="0.25">
      <c r="A3090" s="1">
        <v>42290</v>
      </c>
      <c r="B3090" s="1" t="s">
        <v>19</v>
      </c>
      <c r="C3090" t="s">
        <v>412</v>
      </c>
      <c r="D3090">
        <v>10</v>
      </c>
      <c r="E3090">
        <v>30</v>
      </c>
      <c r="F3090" s="6">
        <v>1404</v>
      </c>
      <c r="G3090" s="6">
        <v>1420</v>
      </c>
      <c r="H3090" s="6">
        <v>15</v>
      </c>
      <c r="I3090" t="s">
        <v>393</v>
      </c>
      <c r="J3090" t="s">
        <v>285</v>
      </c>
      <c r="K3090" t="s">
        <v>7</v>
      </c>
      <c r="L3090" t="s">
        <v>56</v>
      </c>
      <c r="M3090" t="s">
        <v>509</v>
      </c>
      <c r="N3090" t="s">
        <v>772</v>
      </c>
      <c r="O3090" t="s">
        <v>779</v>
      </c>
      <c r="P3090" t="s">
        <v>780</v>
      </c>
      <c r="Q3090" s="38">
        <v>1</v>
      </c>
      <c r="R3090" s="21">
        <v>5</v>
      </c>
      <c r="S3090" s="21">
        <v>5</v>
      </c>
      <c r="T3090" s="21">
        <f t="shared" si="163"/>
        <v>5</v>
      </c>
      <c r="V3090" s="36">
        <v>5.1999999999999998E-3</v>
      </c>
      <c r="W3090" s="36">
        <v>3.375</v>
      </c>
      <c r="X3090">
        <f t="shared" si="162"/>
        <v>1.1885764149867229E-3</v>
      </c>
    </row>
    <row r="3091" spans="1:24" x14ac:dyDescent="0.25">
      <c r="A3091" s="1">
        <v>42290</v>
      </c>
      <c r="B3091" s="1" t="s">
        <v>19</v>
      </c>
      <c r="C3091" t="s">
        <v>412</v>
      </c>
      <c r="D3091">
        <v>10</v>
      </c>
      <c r="E3091">
        <v>30</v>
      </c>
      <c r="F3091" s="6">
        <v>1404</v>
      </c>
      <c r="G3091" s="6">
        <v>1420</v>
      </c>
      <c r="H3091" s="6">
        <v>15</v>
      </c>
      <c r="I3091" t="s">
        <v>393</v>
      </c>
      <c r="J3091" t="s">
        <v>285</v>
      </c>
      <c r="K3091" t="s">
        <v>7</v>
      </c>
      <c r="L3091" t="s">
        <v>56</v>
      </c>
      <c r="M3091" t="s">
        <v>509</v>
      </c>
      <c r="N3091" t="s">
        <v>772</v>
      </c>
      <c r="O3091" t="s">
        <v>779</v>
      </c>
      <c r="P3091" t="s">
        <v>780</v>
      </c>
      <c r="Q3091" s="38">
        <v>4</v>
      </c>
      <c r="R3091" s="21">
        <v>6</v>
      </c>
      <c r="S3091" s="21">
        <v>6</v>
      </c>
      <c r="T3091" s="21">
        <f t="shared" si="163"/>
        <v>6</v>
      </c>
      <c r="V3091" s="36">
        <v>5.1999999999999998E-3</v>
      </c>
      <c r="W3091" s="36">
        <v>3.375</v>
      </c>
      <c r="X3091">
        <f t="shared" si="162"/>
        <v>8.7967815037009022E-3</v>
      </c>
    </row>
    <row r="3092" spans="1:24" x14ac:dyDescent="0.25">
      <c r="A3092" s="1">
        <v>42290</v>
      </c>
      <c r="B3092" s="1" t="s">
        <v>19</v>
      </c>
      <c r="C3092" t="s">
        <v>412</v>
      </c>
      <c r="D3092">
        <v>10</v>
      </c>
      <c r="E3092">
        <v>30</v>
      </c>
      <c r="F3092" s="6">
        <v>1404</v>
      </c>
      <c r="G3092" s="6">
        <v>1420</v>
      </c>
      <c r="H3092" s="6">
        <v>15</v>
      </c>
      <c r="I3092" t="s">
        <v>393</v>
      </c>
      <c r="J3092" t="s">
        <v>285</v>
      </c>
      <c r="K3092" t="s">
        <v>7</v>
      </c>
      <c r="L3092" t="s">
        <v>56</v>
      </c>
      <c r="M3092" t="s">
        <v>509</v>
      </c>
      <c r="N3092" t="s">
        <v>772</v>
      </c>
      <c r="O3092" t="s">
        <v>779</v>
      </c>
      <c r="P3092" t="s">
        <v>780</v>
      </c>
      <c r="Q3092" s="38">
        <v>1</v>
      </c>
      <c r="R3092" s="21">
        <v>7</v>
      </c>
      <c r="S3092" s="21">
        <v>7</v>
      </c>
      <c r="T3092" s="21">
        <f t="shared" si="163"/>
        <v>7</v>
      </c>
      <c r="V3092" s="36">
        <v>5.1999999999999998E-3</v>
      </c>
      <c r="W3092" s="36">
        <v>3.375</v>
      </c>
      <c r="X3092">
        <f t="shared" si="162"/>
        <v>3.7000639366143772E-3</v>
      </c>
    </row>
    <row r="3093" spans="1:24" x14ac:dyDescent="0.25">
      <c r="A3093" s="1">
        <v>42290</v>
      </c>
      <c r="B3093" s="1" t="s">
        <v>19</v>
      </c>
      <c r="C3093" t="s">
        <v>412</v>
      </c>
      <c r="D3093">
        <v>10</v>
      </c>
      <c r="E3093">
        <v>30</v>
      </c>
      <c r="F3093" s="6">
        <v>1404</v>
      </c>
      <c r="G3093" s="6">
        <v>1420</v>
      </c>
      <c r="H3093" s="6">
        <v>15</v>
      </c>
      <c r="I3093" t="s">
        <v>393</v>
      </c>
      <c r="J3093" t="s">
        <v>285</v>
      </c>
      <c r="K3093" t="s">
        <v>7</v>
      </c>
      <c r="L3093" t="s">
        <v>56</v>
      </c>
      <c r="M3093" t="s">
        <v>509</v>
      </c>
      <c r="N3093" t="s">
        <v>772</v>
      </c>
      <c r="O3093" t="s">
        <v>779</v>
      </c>
      <c r="P3093" t="s">
        <v>780</v>
      </c>
      <c r="Q3093" s="38">
        <v>1</v>
      </c>
      <c r="R3093" s="21">
        <v>9</v>
      </c>
      <c r="S3093" s="21">
        <v>9</v>
      </c>
      <c r="T3093" s="21">
        <f t="shared" si="163"/>
        <v>9</v>
      </c>
      <c r="V3093" s="36">
        <v>5.1999999999999998E-3</v>
      </c>
      <c r="W3093" s="36">
        <v>3.375</v>
      </c>
      <c r="X3093">
        <f t="shared" si="162"/>
        <v>8.6411553515041775E-3</v>
      </c>
    </row>
    <row r="3094" spans="1:24" x14ac:dyDescent="0.25">
      <c r="A3094" s="1">
        <v>42290</v>
      </c>
      <c r="B3094" s="1" t="s">
        <v>19</v>
      </c>
      <c r="C3094" t="s">
        <v>412</v>
      </c>
      <c r="D3094">
        <v>10</v>
      </c>
      <c r="E3094">
        <v>30</v>
      </c>
      <c r="F3094" s="6">
        <v>1404</v>
      </c>
      <c r="G3094" s="6">
        <v>1420</v>
      </c>
      <c r="H3094" s="6">
        <v>15</v>
      </c>
      <c r="I3094" t="s">
        <v>393</v>
      </c>
      <c r="J3094" t="s">
        <v>285</v>
      </c>
      <c r="K3094" t="s">
        <v>7</v>
      </c>
      <c r="L3094" t="s">
        <v>56</v>
      </c>
      <c r="M3094" t="s">
        <v>509</v>
      </c>
      <c r="N3094" t="s">
        <v>772</v>
      </c>
      <c r="O3094" t="s">
        <v>779</v>
      </c>
      <c r="P3094" t="s">
        <v>780</v>
      </c>
      <c r="Q3094" s="38">
        <v>1</v>
      </c>
      <c r="R3094" s="21">
        <v>10</v>
      </c>
      <c r="S3094" s="21">
        <v>10</v>
      </c>
      <c r="T3094" s="21">
        <f t="shared" si="163"/>
        <v>10</v>
      </c>
      <c r="V3094" s="36">
        <v>5.1999999999999998E-3</v>
      </c>
      <c r="W3094" s="36">
        <v>3.375</v>
      </c>
      <c r="X3094">
        <f t="shared" si="162"/>
        <v>1.2331143269440615E-2</v>
      </c>
    </row>
    <row r="3095" spans="1:24" x14ac:dyDescent="0.25">
      <c r="A3095" s="1">
        <v>42290</v>
      </c>
      <c r="B3095" s="1" t="s">
        <v>19</v>
      </c>
      <c r="C3095" t="s">
        <v>412</v>
      </c>
      <c r="D3095">
        <v>10</v>
      </c>
      <c r="E3095">
        <v>30</v>
      </c>
      <c r="F3095" s="6">
        <v>1404</v>
      </c>
      <c r="G3095" s="6">
        <v>1420</v>
      </c>
      <c r="H3095" s="6">
        <v>15</v>
      </c>
      <c r="I3095" t="s">
        <v>393</v>
      </c>
      <c r="J3095" t="s">
        <v>285</v>
      </c>
      <c r="K3095" t="s">
        <v>7</v>
      </c>
      <c r="L3095" t="s">
        <v>56</v>
      </c>
      <c r="M3095" t="s">
        <v>509</v>
      </c>
      <c r="N3095" t="s">
        <v>772</v>
      </c>
      <c r="O3095" t="s">
        <v>779</v>
      </c>
      <c r="P3095" t="s">
        <v>780</v>
      </c>
      <c r="Q3095" s="38">
        <v>1</v>
      </c>
      <c r="R3095" s="21">
        <v>12</v>
      </c>
      <c r="S3095" s="21">
        <v>12</v>
      </c>
      <c r="T3095" s="21">
        <f t="shared" si="163"/>
        <v>12</v>
      </c>
      <c r="V3095" s="36">
        <v>5.1999999999999998E-3</v>
      </c>
      <c r="W3095" s="36">
        <v>3.375</v>
      </c>
      <c r="X3095">
        <f t="shared" si="162"/>
        <v>2.2816028415243418E-2</v>
      </c>
    </row>
    <row r="3096" spans="1:24" x14ac:dyDescent="0.25">
      <c r="A3096" s="1">
        <v>42290</v>
      </c>
      <c r="B3096" s="1" t="s">
        <v>19</v>
      </c>
      <c r="C3096" t="s">
        <v>414</v>
      </c>
      <c r="D3096">
        <v>5</v>
      </c>
      <c r="E3096">
        <v>30</v>
      </c>
      <c r="F3096" s="6">
        <v>1445</v>
      </c>
      <c r="G3096" s="6">
        <v>1459</v>
      </c>
      <c r="H3096" s="6">
        <v>15</v>
      </c>
      <c r="I3096" t="s">
        <v>393</v>
      </c>
      <c r="J3096" t="s">
        <v>285</v>
      </c>
      <c r="K3096" t="s">
        <v>7</v>
      </c>
      <c r="L3096" t="s">
        <v>56</v>
      </c>
      <c r="M3096" t="s">
        <v>509</v>
      </c>
      <c r="N3096" t="s">
        <v>772</v>
      </c>
      <c r="O3096" t="s">
        <v>779</v>
      </c>
      <c r="P3096" t="s">
        <v>780</v>
      </c>
      <c r="Q3096" s="38">
        <v>1</v>
      </c>
      <c r="R3096" s="21">
        <v>5</v>
      </c>
      <c r="S3096" s="21">
        <v>5</v>
      </c>
      <c r="T3096" s="21">
        <f t="shared" si="163"/>
        <v>5</v>
      </c>
      <c r="V3096" s="36">
        <v>5.1999999999999998E-3</v>
      </c>
      <c r="W3096" s="36">
        <v>3.375</v>
      </c>
      <c r="X3096">
        <f t="shared" si="162"/>
        <v>1.1885764149867229E-3</v>
      </c>
    </row>
    <row r="3097" spans="1:24" x14ac:dyDescent="0.25">
      <c r="A3097" s="1">
        <v>42291</v>
      </c>
      <c r="B3097" s="9" t="s">
        <v>19</v>
      </c>
      <c r="C3097" s="10" t="s">
        <v>90</v>
      </c>
      <c r="D3097" s="11">
        <v>10</v>
      </c>
      <c r="E3097" s="11">
        <v>30</v>
      </c>
      <c r="F3097" s="11">
        <v>906</v>
      </c>
      <c r="G3097" s="11">
        <v>918</v>
      </c>
      <c r="H3097" s="11">
        <v>12</v>
      </c>
      <c r="I3097" s="11" t="s">
        <v>10</v>
      </c>
      <c r="J3097" s="11" t="s">
        <v>20</v>
      </c>
      <c r="K3097" s="11" t="s">
        <v>7</v>
      </c>
      <c r="L3097" s="11" t="s">
        <v>56</v>
      </c>
      <c r="M3097" t="s">
        <v>509</v>
      </c>
      <c r="N3097" t="s">
        <v>772</v>
      </c>
      <c r="O3097" t="s">
        <v>779</v>
      </c>
      <c r="P3097" t="s">
        <v>780</v>
      </c>
      <c r="Q3097" s="38">
        <v>2</v>
      </c>
      <c r="R3097" s="21">
        <v>7</v>
      </c>
      <c r="S3097" s="21">
        <v>7</v>
      </c>
      <c r="T3097" s="21">
        <f t="shared" si="163"/>
        <v>7</v>
      </c>
      <c r="V3097" s="36">
        <v>5.1999999999999998E-3</v>
      </c>
      <c r="W3097" s="36">
        <v>3.375</v>
      </c>
      <c r="X3097">
        <f t="shared" si="162"/>
        <v>7.4001278732287543E-3</v>
      </c>
    </row>
    <row r="3098" spans="1:24" x14ac:dyDescent="0.25">
      <c r="A3098" s="1">
        <v>42291</v>
      </c>
      <c r="B3098" s="9" t="s">
        <v>19</v>
      </c>
      <c r="C3098" s="10" t="s">
        <v>90</v>
      </c>
      <c r="D3098" s="11">
        <v>10</v>
      </c>
      <c r="E3098" s="11">
        <v>30</v>
      </c>
      <c r="F3098" s="11">
        <v>906</v>
      </c>
      <c r="G3098" s="11">
        <v>918</v>
      </c>
      <c r="H3098" s="11">
        <v>12</v>
      </c>
      <c r="I3098" s="11" t="s">
        <v>10</v>
      </c>
      <c r="J3098" s="11" t="s">
        <v>20</v>
      </c>
      <c r="K3098" s="11" t="s">
        <v>7</v>
      </c>
      <c r="L3098" s="11" t="s">
        <v>56</v>
      </c>
      <c r="M3098" t="s">
        <v>509</v>
      </c>
      <c r="N3098" t="s">
        <v>772</v>
      </c>
      <c r="O3098" t="s">
        <v>779</v>
      </c>
      <c r="P3098" t="s">
        <v>780</v>
      </c>
      <c r="Q3098" s="38">
        <v>1</v>
      </c>
      <c r="R3098" s="21">
        <v>8</v>
      </c>
      <c r="S3098" s="21">
        <v>8</v>
      </c>
      <c r="T3098" s="21">
        <f t="shared" si="163"/>
        <v>8</v>
      </c>
      <c r="V3098" s="36">
        <v>5.1999999999999998E-3</v>
      </c>
      <c r="W3098" s="36">
        <v>3.375</v>
      </c>
      <c r="X3098">
        <f t="shared" si="162"/>
        <v>5.8067355748959602E-3</v>
      </c>
    </row>
    <row r="3099" spans="1:24" x14ac:dyDescent="0.25">
      <c r="A3099" s="1">
        <v>42291</v>
      </c>
      <c r="B3099" s="1" t="s">
        <v>19</v>
      </c>
      <c r="C3099" t="s">
        <v>170</v>
      </c>
      <c r="D3099">
        <v>15</v>
      </c>
      <c r="E3099">
        <v>30</v>
      </c>
      <c r="F3099" s="6">
        <v>908</v>
      </c>
      <c r="G3099" s="6">
        <v>922</v>
      </c>
      <c r="H3099" s="6">
        <v>14</v>
      </c>
      <c r="I3099" t="s">
        <v>146</v>
      </c>
      <c r="J3099" t="s">
        <v>147</v>
      </c>
      <c r="K3099" t="s">
        <v>7</v>
      </c>
      <c r="L3099" t="s">
        <v>56</v>
      </c>
      <c r="M3099" t="s">
        <v>509</v>
      </c>
      <c r="N3099" t="s">
        <v>772</v>
      </c>
      <c r="O3099" t="s">
        <v>779</v>
      </c>
      <c r="P3099" t="s">
        <v>780</v>
      </c>
      <c r="Q3099" s="38">
        <v>1</v>
      </c>
      <c r="R3099" s="21">
        <v>20</v>
      </c>
      <c r="S3099" s="21">
        <v>20</v>
      </c>
      <c r="T3099" s="21">
        <f t="shared" si="163"/>
        <v>20</v>
      </c>
      <c r="V3099" s="36">
        <v>5.1999999999999998E-3</v>
      </c>
      <c r="W3099" s="36">
        <v>3.375</v>
      </c>
      <c r="X3099">
        <f t="shared" si="162"/>
        <v>0.12793211476703309</v>
      </c>
    </row>
    <row r="3100" spans="1:24" x14ac:dyDescent="0.25">
      <c r="A3100" s="1">
        <v>42291</v>
      </c>
      <c r="B3100" s="1" t="s">
        <v>19</v>
      </c>
      <c r="C3100" t="s">
        <v>176</v>
      </c>
      <c r="D3100">
        <v>6.2</v>
      </c>
      <c r="E3100">
        <v>30</v>
      </c>
      <c r="F3100" s="6">
        <v>1055</v>
      </c>
      <c r="G3100" s="6">
        <v>1112</v>
      </c>
      <c r="H3100" s="6">
        <v>17</v>
      </c>
      <c r="I3100" t="s">
        <v>146</v>
      </c>
      <c r="J3100" t="s">
        <v>147</v>
      </c>
      <c r="K3100" t="s">
        <v>7</v>
      </c>
      <c r="L3100" t="s">
        <v>56</v>
      </c>
      <c r="M3100" t="s">
        <v>509</v>
      </c>
      <c r="N3100" t="s">
        <v>772</v>
      </c>
      <c r="O3100" t="s">
        <v>779</v>
      </c>
      <c r="P3100" t="s">
        <v>780</v>
      </c>
      <c r="Q3100" s="38">
        <v>1</v>
      </c>
      <c r="R3100" s="21">
        <v>10</v>
      </c>
      <c r="S3100" s="21">
        <v>10</v>
      </c>
      <c r="T3100" s="21">
        <f t="shared" si="163"/>
        <v>10</v>
      </c>
      <c r="V3100" s="36">
        <v>5.1999999999999998E-3</v>
      </c>
      <c r="W3100" s="36">
        <v>3.375</v>
      </c>
      <c r="X3100">
        <f t="shared" si="162"/>
        <v>1.2331143269440615E-2</v>
      </c>
    </row>
    <row r="3101" spans="1:24" x14ac:dyDescent="0.25">
      <c r="A3101" s="1">
        <v>42290</v>
      </c>
      <c r="B3101" s="1" t="s">
        <v>19</v>
      </c>
      <c r="C3101" t="s">
        <v>414</v>
      </c>
      <c r="D3101">
        <v>5</v>
      </c>
      <c r="E3101">
        <v>30</v>
      </c>
      <c r="F3101" s="6">
        <v>1445</v>
      </c>
      <c r="G3101" s="6">
        <v>1459</v>
      </c>
      <c r="H3101" s="6">
        <v>15</v>
      </c>
      <c r="I3101" t="s">
        <v>393</v>
      </c>
      <c r="J3101" t="s">
        <v>285</v>
      </c>
      <c r="K3101" t="s">
        <v>7</v>
      </c>
      <c r="L3101" t="s">
        <v>56</v>
      </c>
      <c r="M3101" t="s">
        <v>509</v>
      </c>
      <c r="N3101" t="s">
        <v>772</v>
      </c>
      <c r="O3101" t="s">
        <v>779</v>
      </c>
      <c r="P3101" t="s">
        <v>780</v>
      </c>
      <c r="Q3101" s="38">
        <v>2</v>
      </c>
      <c r="R3101" s="21">
        <v>6</v>
      </c>
      <c r="S3101" s="21">
        <v>6</v>
      </c>
      <c r="T3101" s="21">
        <f t="shared" si="163"/>
        <v>6</v>
      </c>
      <c r="V3101" s="36">
        <v>5.1999999999999998E-3</v>
      </c>
      <c r="W3101" s="36">
        <v>3.375</v>
      </c>
      <c r="X3101">
        <f t="shared" si="162"/>
        <v>4.3983907518504511E-3</v>
      </c>
    </row>
    <row r="3102" spans="1:24" x14ac:dyDescent="0.25">
      <c r="A3102" s="1">
        <v>42290</v>
      </c>
      <c r="B3102" s="1" t="s">
        <v>19</v>
      </c>
      <c r="C3102" t="s">
        <v>414</v>
      </c>
      <c r="D3102">
        <v>5</v>
      </c>
      <c r="E3102">
        <v>30</v>
      </c>
      <c r="F3102" s="6">
        <v>1445</v>
      </c>
      <c r="G3102" s="6">
        <v>1459</v>
      </c>
      <c r="H3102" s="6">
        <v>15</v>
      </c>
      <c r="I3102" t="s">
        <v>393</v>
      </c>
      <c r="J3102" t="s">
        <v>285</v>
      </c>
      <c r="K3102" t="s">
        <v>7</v>
      </c>
      <c r="L3102" t="s">
        <v>56</v>
      </c>
      <c r="M3102" t="s">
        <v>509</v>
      </c>
      <c r="N3102" t="s">
        <v>772</v>
      </c>
      <c r="O3102" t="s">
        <v>779</v>
      </c>
      <c r="P3102" t="s">
        <v>780</v>
      </c>
      <c r="Q3102" s="38">
        <v>1</v>
      </c>
      <c r="R3102" s="21">
        <v>7</v>
      </c>
      <c r="S3102" s="21">
        <v>7</v>
      </c>
      <c r="T3102" s="21">
        <f t="shared" si="163"/>
        <v>7</v>
      </c>
      <c r="V3102" s="36">
        <v>5.1999999999999998E-3</v>
      </c>
      <c r="W3102" s="36">
        <v>3.375</v>
      </c>
      <c r="X3102">
        <f t="shared" si="162"/>
        <v>3.7000639366143772E-3</v>
      </c>
    </row>
    <row r="3103" spans="1:24" x14ac:dyDescent="0.25">
      <c r="A3103" s="1">
        <v>42291</v>
      </c>
      <c r="B3103" s="1" t="s">
        <v>19</v>
      </c>
      <c r="C3103" t="s">
        <v>417</v>
      </c>
      <c r="D3103">
        <v>20</v>
      </c>
      <c r="E3103">
        <v>30</v>
      </c>
      <c r="F3103" s="6">
        <v>1226</v>
      </c>
      <c r="G3103" s="6">
        <v>1241</v>
      </c>
      <c r="H3103" s="6">
        <v>15</v>
      </c>
      <c r="I3103" t="s">
        <v>393</v>
      </c>
      <c r="J3103" t="s">
        <v>285</v>
      </c>
      <c r="K3103" t="s">
        <v>7</v>
      </c>
      <c r="L3103" t="s">
        <v>56</v>
      </c>
      <c r="M3103" t="s">
        <v>509</v>
      </c>
      <c r="N3103" t="s">
        <v>772</v>
      </c>
      <c r="O3103" t="s">
        <v>779</v>
      </c>
      <c r="P3103" t="s">
        <v>780</v>
      </c>
      <c r="Q3103" s="38">
        <v>2</v>
      </c>
      <c r="R3103" s="21">
        <v>6</v>
      </c>
      <c r="S3103" s="21">
        <v>6</v>
      </c>
      <c r="T3103" s="21">
        <f t="shared" si="163"/>
        <v>6</v>
      </c>
      <c r="V3103" s="36">
        <v>5.1999999999999998E-3</v>
      </c>
      <c r="W3103" s="36">
        <v>3.375</v>
      </c>
      <c r="X3103">
        <f t="shared" si="162"/>
        <v>4.3983907518504511E-3</v>
      </c>
    </row>
    <row r="3104" spans="1:24" x14ac:dyDescent="0.25">
      <c r="A3104" s="1">
        <v>42291</v>
      </c>
      <c r="B3104" s="1" t="s">
        <v>19</v>
      </c>
      <c r="C3104" t="s">
        <v>417</v>
      </c>
      <c r="D3104">
        <v>20</v>
      </c>
      <c r="E3104">
        <v>30</v>
      </c>
      <c r="F3104" s="6">
        <v>1226</v>
      </c>
      <c r="G3104" s="6">
        <v>1241</v>
      </c>
      <c r="H3104" s="6">
        <v>15</v>
      </c>
      <c r="I3104" t="s">
        <v>393</v>
      </c>
      <c r="J3104" t="s">
        <v>285</v>
      </c>
      <c r="K3104" t="s">
        <v>7</v>
      </c>
      <c r="L3104" t="s">
        <v>56</v>
      </c>
      <c r="M3104" t="s">
        <v>509</v>
      </c>
      <c r="N3104" t="s">
        <v>772</v>
      </c>
      <c r="O3104" t="s">
        <v>779</v>
      </c>
      <c r="P3104" t="s">
        <v>780</v>
      </c>
      <c r="Q3104" s="38">
        <v>1</v>
      </c>
      <c r="R3104" s="21">
        <v>7</v>
      </c>
      <c r="S3104" s="21">
        <v>7</v>
      </c>
      <c r="T3104" s="21">
        <f t="shared" si="163"/>
        <v>7</v>
      </c>
      <c r="V3104" s="36">
        <v>5.1999999999999998E-3</v>
      </c>
      <c r="W3104" s="36">
        <v>3.375</v>
      </c>
      <c r="X3104">
        <f t="shared" si="162"/>
        <v>3.7000639366143772E-3</v>
      </c>
    </row>
    <row r="3105" spans="1:24" x14ac:dyDescent="0.25">
      <c r="A3105" s="1">
        <v>42292</v>
      </c>
      <c r="B3105" s="9" t="s">
        <v>19</v>
      </c>
      <c r="C3105" s="10" t="s">
        <v>100</v>
      </c>
      <c r="D3105" s="11">
        <v>15</v>
      </c>
      <c r="E3105" s="11">
        <v>30</v>
      </c>
      <c r="F3105" s="11">
        <v>1342</v>
      </c>
      <c r="G3105" s="11">
        <v>1357</v>
      </c>
      <c r="H3105" s="11">
        <v>15</v>
      </c>
      <c r="I3105" s="11" t="s">
        <v>10</v>
      </c>
      <c r="J3105" s="11" t="s">
        <v>20</v>
      </c>
      <c r="K3105" t="s">
        <v>7</v>
      </c>
      <c r="L3105" s="11" t="s">
        <v>56</v>
      </c>
      <c r="M3105" t="s">
        <v>509</v>
      </c>
      <c r="N3105" t="s">
        <v>772</v>
      </c>
      <c r="O3105" t="s">
        <v>779</v>
      </c>
      <c r="P3105" t="s">
        <v>780</v>
      </c>
      <c r="Q3105" s="38">
        <v>1</v>
      </c>
      <c r="R3105" s="21">
        <v>10</v>
      </c>
      <c r="S3105" s="21">
        <v>10</v>
      </c>
      <c r="T3105" s="21">
        <f t="shared" si="163"/>
        <v>10</v>
      </c>
      <c r="V3105" s="36">
        <v>5.1999999999999998E-3</v>
      </c>
      <c r="W3105" s="36">
        <v>3.375</v>
      </c>
      <c r="X3105">
        <f t="shared" si="162"/>
        <v>1.2331143269440615E-2</v>
      </c>
    </row>
    <row r="3106" spans="1:24" x14ac:dyDescent="0.25">
      <c r="A3106" s="1">
        <v>42292</v>
      </c>
      <c r="B3106" s="1" t="s">
        <v>19</v>
      </c>
      <c r="C3106" s="14" t="s">
        <v>195</v>
      </c>
      <c r="D3106">
        <v>11.1</v>
      </c>
      <c r="E3106">
        <v>30</v>
      </c>
      <c r="F3106" s="6">
        <v>1103</v>
      </c>
      <c r="G3106" s="6">
        <v>1118</v>
      </c>
      <c r="H3106" s="6">
        <v>15</v>
      </c>
      <c r="I3106" t="s">
        <v>146</v>
      </c>
      <c r="J3106" t="s">
        <v>147</v>
      </c>
      <c r="K3106" t="s">
        <v>7</v>
      </c>
      <c r="L3106" t="s">
        <v>56</v>
      </c>
      <c r="M3106" t="s">
        <v>509</v>
      </c>
      <c r="N3106" t="s">
        <v>772</v>
      </c>
      <c r="O3106" t="s">
        <v>779</v>
      </c>
      <c r="P3106" t="s">
        <v>780</v>
      </c>
      <c r="Q3106" s="38">
        <v>2</v>
      </c>
      <c r="R3106" s="21">
        <v>5</v>
      </c>
      <c r="S3106" s="21">
        <v>8</v>
      </c>
      <c r="T3106" s="21">
        <f t="shared" si="163"/>
        <v>6.5</v>
      </c>
      <c r="V3106" s="36">
        <v>5.1999999999999998E-3</v>
      </c>
      <c r="W3106" s="36">
        <v>3.375</v>
      </c>
      <c r="X3106">
        <f t="shared" si="162"/>
        <v>5.7625660725427932E-3</v>
      </c>
    </row>
    <row r="3107" spans="1:24" x14ac:dyDescent="0.25">
      <c r="A3107" s="1">
        <v>42292</v>
      </c>
      <c r="B3107" s="1" t="s">
        <v>19</v>
      </c>
      <c r="C3107" s="14" t="s">
        <v>196</v>
      </c>
      <c r="D3107">
        <v>4</v>
      </c>
      <c r="E3107">
        <v>23</v>
      </c>
      <c r="F3107" s="6">
        <v>109</v>
      </c>
      <c r="G3107" s="6">
        <v>126</v>
      </c>
      <c r="H3107" s="6">
        <v>17</v>
      </c>
      <c r="I3107" t="s">
        <v>146</v>
      </c>
      <c r="J3107" t="s">
        <v>147</v>
      </c>
      <c r="K3107" t="s">
        <v>7</v>
      </c>
      <c r="L3107" t="s">
        <v>56</v>
      </c>
      <c r="M3107" t="s">
        <v>509</v>
      </c>
      <c r="N3107" t="s">
        <v>772</v>
      </c>
      <c r="O3107" t="s">
        <v>779</v>
      </c>
      <c r="P3107" t="s">
        <v>780</v>
      </c>
      <c r="Q3107" s="38">
        <v>1</v>
      </c>
      <c r="R3107" s="21">
        <v>6</v>
      </c>
      <c r="S3107" s="21">
        <v>6</v>
      </c>
      <c r="T3107" s="21">
        <f t="shared" si="163"/>
        <v>6</v>
      </c>
      <c r="V3107" s="36">
        <v>5.1999999999999998E-3</v>
      </c>
      <c r="W3107" s="36">
        <v>3.375</v>
      </c>
      <c r="X3107">
        <f t="shared" si="162"/>
        <v>2.1991953759252256E-3</v>
      </c>
    </row>
    <row r="3108" spans="1:24" x14ac:dyDescent="0.25">
      <c r="A3108" s="1">
        <v>42292</v>
      </c>
      <c r="B3108" s="1" t="s">
        <v>19</v>
      </c>
      <c r="C3108" s="14" t="s">
        <v>196</v>
      </c>
      <c r="D3108">
        <v>4</v>
      </c>
      <c r="E3108">
        <v>23</v>
      </c>
      <c r="F3108" s="6">
        <v>109</v>
      </c>
      <c r="G3108" s="6">
        <v>126</v>
      </c>
      <c r="H3108" s="6">
        <v>17</v>
      </c>
      <c r="I3108" t="s">
        <v>146</v>
      </c>
      <c r="J3108" t="s">
        <v>147</v>
      </c>
      <c r="K3108" t="s">
        <v>7</v>
      </c>
      <c r="L3108" t="s">
        <v>56</v>
      </c>
      <c r="M3108" t="s">
        <v>509</v>
      </c>
      <c r="N3108" t="s">
        <v>772</v>
      </c>
      <c r="O3108" t="s">
        <v>779</v>
      </c>
      <c r="P3108" t="s">
        <v>780</v>
      </c>
      <c r="Q3108" s="38">
        <v>3</v>
      </c>
      <c r="R3108" s="21">
        <v>10</v>
      </c>
      <c r="S3108" s="21">
        <v>15</v>
      </c>
      <c r="T3108" s="21">
        <f t="shared" si="163"/>
        <v>12.5</v>
      </c>
      <c r="V3108" s="36">
        <v>5.1999999999999998E-3</v>
      </c>
      <c r="W3108" s="36">
        <v>3.375</v>
      </c>
      <c r="X3108">
        <f t="shared" si="162"/>
        <v>7.8558990177985538E-2</v>
      </c>
    </row>
    <row r="3109" spans="1:24" x14ac:dyDescent="0.25">
      <c r="A3109" s="1">
        <v>42292</v>
      </c>
      <c r="B3109" s="1" t="s">
        <v>19</v>
      </c>
      <c r="C3109" t="s">
        <v>327</v>
      </c>
      <c r="D3109">
        <v>7</v>
      </c>
      <c r="E3109">
        <v>25</v>
      </c>
      <c r="F3109" s="6">
        <v>1208</v>
      </c>
      <c r="G3109" s="6">
        <v>1219</v>
      </c>
      <c r="H3109" s="6">
        <v>11</v>
      </c>
      <c r="I3109" t="s">
        <v>328</v>
      </c>
      <c r="J3109" t="s">
        <v>329</v>
      </c>
      <c r="K3109" t="s">
        <v>7</v>
      </c>
      <c r="L3109" t="s">
        <v>56</v>
      </c>
      <c r="M3109" t="s">
        <v>509</v>
      </c>
      <c r="N3109" t="s">
        <v>772</v>
      </c>
      <c r="O3109" t="s">
        <v>779</v>
      </c>
      <c r="P3109" t="s">
        <v>780</v>
      </c>
      <c r="Q3109" s="38">
        <v>1</v>
      </c>
      <c r="R3109" s="21">
        <v>9</v>
      </c>
      <c r="S3109" s="21">
        <v>9</v>
      </c>
      <c r="T3109" s="21">
        <f t="shared" ref="T3109:T3140" si="164">AVERAGE(R3109:S3109)</f>
        <v>9</v>
      </c>
      <c r="U3109" t="s">
        <v>331</v>
      </c>
      <c r="V3109" s="36">
        <v>5.1999999999999998E-3</v>
      </c>
      <c r="W3109" s="36">
        <v>3.375</v>
      </c>
      <c r="X3109">
        <f t="shared" si="162"/>
        <v>8.6411553515041775E-3</v>
      </c>
    </row>
    <row r="3110" spans="1:24" x14ac:dyDescent="0.25">
      <c r="A3110" s="1">
        <v>42292</v>
      </c>
      <c r="B3110" s="1" t="s">
        <v>19</v>
      </c>
      <c r="C3110" t="s">
        <v>327</v>
      </c>
      <c r="D3110">
        <v>7</v>
      </c>
      <c r="E3110">
        <v>25</v>
      </c>
      <c r="F3110" s="6">
        <v>1208</v>
      </c>
      <c r="G3110" s="6">
        <v>1219</v>
      </c>
      <c r="H3110" s="6">
        <v>11</v>
      </c>
      <c r="I3110" t="s">
        <v>328</v>
      </c>
      <c r="J3110" t="s">
        <v>329</v>
      </c>
      <c r="K3110" t="s">
        <v>7</v>
      </c>
      <c r="L3110" t="s">
        <v>56</v>
      </c>
      <c r="M3110" t="s">
        <v>509</v>
      </c>
      <c r="N3110" t="s">
        <v>772</v>
      </c>
      <c r="O3110" t="s">
        <v>779</v>
      </c>
      <c r="P3110" t="s">
        <v>780</v>
      </c>
      <c r="Q3110" s="38">
        <v>1</v>
      </c>
      <c r="R3110" s="21">
        <v>7</v>
      </c>
      <c r="S3110" s="21">
        <v>7</v>
      </c>
      <c r="T3110" s="21">
        <f t="shared" si="164"/>
        <v>7</v>
      </c>
      <c r="U3110" t="s">
        <v>332</v>
      </c>
      <c r="V3110" s="36">
        <v>5.1999999999999998E-3</v>
      </c>
      <c r="W3110" s="36">
        <v>3.375</v>
      </c>
      <c r="X3110">
        <f t="shared" si="162"/>
        <v>3.7000639366143772E-3</v>
      </c>
    </row>
    <row r="3111" spans="1:24" x14ac:dyDescent="0.25">
      <c r="A3111" s="1">
        <v>42291</v>
      </c>
      <c r="B3111" s="1" t="s">
        <v>19</v>
      </c>
      <c r="C3111" t="s">
        <v>417</v>
      </c>
      <c r="D3111">
        <v>20</v>
      </c>
      <c r="E3111">
        <v>30</v>
      </c>
      <c r="F3111" s="6">
        <v>1226</v>
      </c>
      <c r="G3111" s="6">
        <v>1241</v>
      </c>
      <c r="H3111" s="6">
        <v>15</v>
      </c>
      <c r="I3111" t="s">
        <v>393</v>
      </c>
      <c r="J3111" t="s">
        <v>285</v>
      </c>
      <c r="K3111" t="s">
        <v>7</v>
      </c>
      <c r="L3111" t="s">
        <v>56</v>
      </c>
      <c r="M3111" t="s">
        <v>509</v>
      </c>
      <c r="N3111" t="s">
        <v>772</v>
      </c>
      <c r="O3111" t="s">
        <v>779</v>
      </c>
      <c r="P3111" t="s">
        <v>780</v>
      </c>
      <c r="Q3111" s="38">
        <v>1</v>
      </c>
      <c r="R3111" s="21">
        <v>8</v>
      </c>
      <c r="S3111" s="21">
        <v>8</v>
      </c>
      <c r="T3111" s="21">
        <f t="shared" si="164"/>
        <v>8</v>
      </c>
      <c r="V3111" s="36">
        <v>5.1999999999999998E-3</v>
      </c>
      <c r="W3111" s="36">
        <v>3.375</v>
      </c>
      <c r="X3111">
        <f t="shared" si="162"/>
        <v>5.8067355748959602E-3</v>
      </c>
    </row>
    <row r="3112" spans="1:24" x14ac:dyDescent="0.25">
      <c r="A3112" s="1">
        <v>42291</v>
      </c>
      <c r="B3112" s="1" t="s">
        <v>19</v>
      </c>
      <c r="C3112" t="s">
        <v>417</v>
      </c>
      <c r="D3112">
        <v>20</v>
      </c>
      <c r="E3112">
        <v>30</v>
      </c>
      <c r="F3112" s="6">
        <v>1226</v>
      </c>
      <c r="G3112" s="6">
        <v>1241</v>
      </c>
      <c r="H3112" s="6">
        <v>15</v>
      </c>
      <c r="I3112" t="s">
        <v>393</v>
      </c>
      <c r="J3112" t="s">
        <v>285</v>
      </c>
      <c r="K3112" t="s">
        <v>7</v>
      </c>
      <c r="L3112" t="s">
        <v>56</v>
      </c>
      <c r="M3112" t="s">
        <v>509</v>
      </c>
      <c r="N3112" t="s">
        <v>772</v>
      </c>
      <c r="O3112" t="s">
        <v>779</v>
      </c>
      <c r="P3112" t="s">
        <v>780</v>
      </c>
      <c r="Q3112" s="38">
        <v>1</v>
      </c>
      <c r="R3112" s="21">
        <v>10</v>
      </c>
      <c r="S3112" s="21">
        <v>10</v>
      </c>
      <c r="T3112" s="21">
        <f t="shared" si="164"/>
        <v>10</v>
      </c>
      <c r="V3112" s="36">
        <v>5.1999999999999998E-3</v>
      </c>
      <c r="W3112" s="36">
        <v>3.375</v>
      </c>
      <c r="X3112">
        <f t="shared" si="162"/>
        <v>1.2331143269440615E-2</v>
      </c>
    </row>
    <row r="3113" spans="1:24" x14ac:dyDescent="0.25">
      <c r="A3113" s="1">
        <v>42292</v>
      </c>
      <c r="B3113" s="1" t="s">
        <v>19</v>
      </c>
      <c r="C3113" t="s">
        <v>419</v>
      </c>
      <c r="D3113">
        <v>20</v>
      </c>
      <c r="E3113">
        <v>30</v>
      </c>
      <c r="F3113" s="6">
        <v>823</v>
      </c>
      <c r="G3113" s="6">
        <v>838</v>
      </c>
      <c r="H3113" s="6">
        <v>15</v>
      </c>
      <c r="I3113" t="s">
        <v>393</v>
      </c>
      <c r="J3113" t="s">
        <v>10</v>
      </c>
      <c r="K3113" t="s">
        <v>7</v>
      </c>
      <c r="L3113" t="s">
        <v>56</v>
      </c>
      <c r="M3113" t="s">
        <v>509</v>
      </c>
      <c r="N3113" t="s">
        <v>772</v>
      </c>
      <c r="O3113" t="s">
        <v>779</v>
      </c>
      <c r="P3113" t="s">
        <v>780</v>
      </c>
      <c r="Q3113" s="38">
        <v>3</v>
      </c>
      <c r="R3113" s="21">
        <v>5</v>
      </c>
      <c r="S3113" s="21">
        <v>5</v>
      </c>
      <c r="T3113" s="21">
        <f t="shared" si="164"/>
        <v>5</v>
      </c>
      <c r="V3113" s="36">
        <v>5.1999999999999998E-3</v>
      </c>
      <c r="W3113" s="36">
        <v>3.375</v>
      </c>
      <c r="X3113">
        <f t="shared" si="162"/>
        <v>3.5657292449601686E-3</v>
      </c>
    </row>
    <row r="3114" spans="1:24" x14ac:dyDescent="0.25">
      <c r="A3114" s="1">
        <v>42292</v>
      </c>
      <c r="B3114" s="1" t="s">
        <v>19</v>
      </c>
      <c r="C3114" t="s">
        <v>419</v>
      </c>
      <c r="D3114">
        <v>20</v>
      </c>
      <c r="E3114">
        <v>30</v>
      </c>
      <c r="F3114" s="6">
        <v>823</v>
      </c>
      <c r="G3114" s="6">
        <v>838</v>
      </c>
      <c r="H3114" s="6">
        <v>15</v>
      </c>
      <c r="I3114" t="s">
        <v>393</v>
      </c>
      <c r="J3114" t="s">
        <v>10</v>
      </c>
      <c r="K3114" t="s">
        <v>7</v>
      </c>
      <c r="L3114" t="s">
        <v>56</v>
      </c>
      <c r="M3114" t="s">
        <v>509</v>
      </c>
      <c r="N3114" t="s">
        <v>772</v>
      </c>
      <c r="O3114" t="s">
        <v>779</v>
      </c>
      <c r="P3114" t="s">
        <v>780</v>
      </c>
      <c r="Q3114" s="38">
        <v>4</v>
      </c>
      <c r="R3114" s="21">
        <v>6</v>
      </c>
      <c r="S3114" s="21">
        <v>6</v>
      </c>
      <c r="T3114" s="21">
        <f t="shared" si="164"/>
        <v>6</v>
      </c>
      <c r="V3114" s="36">
        <v>5.1999999999999998E-3</v>
      </c>
      <c r="W3114" s="36">
        <v>3.375</v>
      </c>
      <c r="X3114">
        <f t="shared" si="162"/>
        <v>8.7967815037009022E-3</v>
      </c>
    </row>
    <row r="3115" spans="1:24" x14ac:dyDescent="0.25">
      <c r="A3115" s="1">
        <v>42292</v>
      </c>
      <c r="B3115" s="1" t="s">
        <v>19</v>
      </c>
      <c r="C3115" t="s">
        <v>419</v>
      </c>
      <c r="D3115">
        <v>20</v>
      </c>
      <c r="E3115">
        <v>30</v>
      </c>
      <c r="F3115" s="6">
        <v>823</v>
      </c>
      <c r="G3115" s="6">
        <v>838</v>
      </c>
      <c r="H3115" s="6">
        <v>15</v>
      </c>
      <c r="I3115" t="s">
        <v>393</v>
      </c>
      <c r="J3115" t="s">
        <v>10</v>
      </c>
      <c r="K3115" t="s">
        <v>7</v>
      </c>
      <c r="L3115" t="s">
        <v>56</v>
      </c>
      <c r="M3115" t="s">
        <v>509</v>
      </c>
      <c r="N3115" t="s">
        <v>772</v>
      </c>
      <c r="O3115" t="s">
        <v>779</v>
      </c>
      <c r="P3115" t="s">
        <v>780</v>
      </c>
      <c r="Q3115" s="38">
        <v>1</v>
      </c>
      <c r="R3115" s="21">
        <v>7</v>
      </c>
      <c r="S3115" s="21">
        <v>7</v>
      </c>
      <c r="T3115" s="21">
        <f t="shared" si="164"/>
        <v>7</v>
      </c>
      <c r="V3115" s="36">
        <v>5.1999999999999998E-3</v>
      </c>
      <c r="W3115" s="36">
        <v>3.375</v>
      </c>
      <c r="X3115">
        <f t="shared" si="162"/>
        <v>3.7000639366143772E-3</v>
      </c>
    </row>
    <row r="3116" spans="1:24" x14ac:dyDescent="0.25">
      <c r="A3116" s="1">
        <v>42292</v>
      </c>
      <c r="B3116" s="1" t="s">
        <v>19</v>
      </c>
      <c r="C3116" t="s">
        <v>421</v>
      </c>
      <c r="D3116">
        <v>20</v>
      </c>
      <c r="E3116">
        <v>30</v>
      </c>
      <c r="F3116" s="6">
        <v>1033</v>
      </c>
      <c r="G3116" s="6">
        <v>1048</v>
      </c>
      <c r="H3116" s="6">
        <v>15</v>
      </c>
      <c r="I3116" t="s">
        <v>393</v>
      </c>
      <c r="J3116" t="s">
        <v>20</v>
      </c>
      <c r="K3116" t="s">
        <v>7</v>
      </c>
      <c r="L3116" t="s">
        <v>56</v>
      </c>
      <c r="M3116" t="s">
        <v>509</v>
      </c>
      <c r="N3116" t="s">
        <v>772</v>
      </c>
      <c r="O3116" t="s">
        <v>779</v>
      </c>
      <c r="P3116" t="s">
        <v>780</v>
      </c>
      <c r="Q3116" s="38">
        <v>1</v>
      </c>
      <c r="R3116" s="21">
        <v>3</v>
      </c>
      <c r="S3116" s="21">
        <v>3</v>
      </c>
      <c r="T3116" s="21">
        <f t="shared" si="164"/>
        <v>3</v>
      </c>
      <c r="V3116" s="36">
        <v>5.1999999999999998E-3</v>
      </c>
      <c r="W3116" s="36">
        <v>3.375</v>
      </c>
      <c r="X3116">
        <f t="shared" si="162"/>
        <v>2.1197643224618565E-4</v>
      </c>
    </row>
    <row r="3117" spans="1:24" x14ac:dyDescent="0.25">
      <c r="A3117" s="1">
        <v>42292</v>
      </c>
      <c r="B3117" s="1" t="s">
        <v>19</v>
      </c>
      <c r="C3117" t="s">
        <v>421</v>
      </c>
      <c r="D3117">
        <v>20</v>
      </c>
      <c r="E3117">
        <v>30</v>
      </c>
      <c r="F3117" s="6">
        <v>1033</v>
      </c>
      <c r="G3117" s="6">
        <v>1048</v>
      </c>
      <c r="H3117" s="6">
        <v>15</v>
      </c>
      <c r="I3117" t="s">
        <v>393</v>
      </c>
      <c r="J3117" t="s">
        <v>20</v>
      </c>
      <c r="K3117" t="s">
        <v>7</v>
      </c>
      <c r="L3117" t="s">
        <v>56</v>
      </c>
      <c r="M3117" t="s">
        <v>509</v>
      </c>
      <c r="N3117" t="s">
        <v>772</v>
      </c>
      <c r="O3117" t="s">
        <v>779</v>
      </c>
      <c r="P3117" t="s">
        <v>780</v>
      </c>
      <c r="Q3117" s="38">
        <v>1</v>
      </c>
      <c r="R3117" s="21">
        <v>4</v>
      </c>
      <c r="S3117" s="21">
        <v>4</v>
      </c>
      <c r="T3117" s="21">
        <f t="shared" si="164"/>
        <v>4</v>
      </c>
      <c r="V3117" s="36">
        <v>5.1999999999999998E-3</v>
      </c>
      <c r="W3117" s="36">
        <v>3.375</v>
      </c>
      <c r="X3117">
        <f t="shared" si="162"/>
        <v>5.5970065399287244E-4</v>
      </c>
    </row>
    <row r="3118" spans="1:24" x14ac:dyDescent="0.25">
      <c r="A3118" s="1">
        <v>42292</v>
      </c>
      <c r="B3118" s="1" t="s">
        <v>19</v>
      </c>
      <c r="C3118" t="s">
        <v>421</v>
      </c>
      <c r="D3118">
        <v>20</v>
      </c>
      <c r="E3118">
        <v>30</v>
      </c>
      <c r="F3118" s="6">
        <v>1033</v>
      </c>
      <c r="G3118" s="6">
        <v>1048</v>
      </c>
      <c r="H3118" s="6">
        <v>15</v>
      </c>
      <c r="I3118" t="s">
        <v>393</v>
      </c>
      <c r="J3118" t="s">
        <v>20</v>
      </c>
      <c r="K3118" t="s">
        <v>7</v>
      </c>
      <c r="L3118" t="s">
        <v>56</v>
      </c>
      <c r="M3118" t="s">
        <v>509</v>
      </c>
      <c r="N3118" t="s">
        <v>772</v>
      </c>
      <c r="O3118" t="s">
        <v>779</v>
      </c>
      <c r="P3118" t="s">
        <v>780</v>
      </c>
      <c r="Q3118" s="38">
        <v>3</v>
      </c>
      <c r="R3118" s="21">
        <v>5</v>
      </c>
      <c r="S3118" s="21">
        <v>5</v>
      </c>
      <c r="T3118" s="21">
        <f t="shared" si="164"/>
        <v>5</v>
      </c>
      <c r="V3118" s="36">
        <v>5.1999999999999998E-3</v>
      </c>
      <c r="W3118" s="36">
        <v>3.375</v>
      </c>
      <c r="X3118">
        <f t="shared" si="162"/>
        <v>3.5657292449601686E-3</v>
      </c>
    </row>
    <row r="3119" spans="1:24" x14ac:dyDescent="0.25">
      <c r="A3119" s="1">
        <v>42293</v>
      </c>
      <c r="B3119" s="1" t="s">
        <v>19</v>
      </c>
      <c r="C3119" t="s">
        <v>370</v>
      </c>
      <c r="D3119">
        <v>24</v>
      </c>
      <c r="E3119">
        <v>30</v>
      </c>
      <c r="F3119" s="6">
        <v>823</v>
      </c>
      <c r="G3119" s="6">
        <v>834</v>
      </c>
      <c r="H3119" s="6">
        <v>11</v>
      </c>
      <c r="I3119" t="s">
        <v>328</v>
      </c>
      <c r="J3119" t="s">
        <v>147</v>
      </c>
      <c r="K3119" t="s">
        <v>7</v>
      </c>
      <c r="L3119" t="s">
        <v>56</v>
      </c>
      <c r="M3119" t="s">
        <v>509</v>
      </c>
      <c r="N3119" t="s">
        <v>772</v>
      </c>
      <c r="O3119" t="s">
        <v>779</v>
      </c>
      <c r="P3119" t="s">
        <v>780</v>
      </c>
      <c r="Q3119" s="38">
        <v>2</v>
      </c>
      <c r="R3119" s="21">
        <v>8</v>
      </c>
      <c r="S3119" s="21">
        <v>9</v>
      </c>
      <c r="T3119" s="21">
        <f t="shared" si="164"/>
        <v>8.5</v>
      </c>
      <c r="V3119" s="36">
        <v>5.1999999999999998E-3</v>
      </c>
      <c r="W3119" s="36">
        <v>3.375</v>
      </c>
      <c r="X3119">
        <f t="shared" si="162"/>
        <v>1.4250241144109178E-2</v>
      </c>
    </row>
    <row r="3120" spans="1:24" x14ac:dyDescent="0.25">
      <c r="A3120" s="1">
        <v>42293</v>
      </c>
      <c r="B3120" s="1" t="s">
        <v>19</v>
      </c>
      <c r="C3120" t="s">
        <v>370</v>
      </c>
      <c r="D3120">
        <v>24</v>
      </c>
      <c r="E3120">
        <v>30</v>
      </c>
      <c r="F3120" s="6">
        <v>823</v>
      </c>
      <c r="G3120" s="6">
        <v>834</v>
      </c>
      <c r="H3120" s="6">
        <v>11</v>
      </c>
      <c r="I3120" t="s">
        <v>328</v>
      </c>
      <c r="J3120" t="s">
        <v>147</v>
      </c>
      <c r="K3120" t="s">
        <v>7</v>
      </c>
      <c r="L3120" t="s">
        <v>56</v>
      </c>
      <c r="M3120" t="s">
        <v>509</v>
      </c>
      <c r="N3120" t="s">
        <v>772</v>
      </c>
      <c r="O3120" t="s">
        <v>779</v>
      </c>
      <c r="P3120" t="s">
        <v>780</v>
      </c>
      <c r="Q3120" s="38">
        <v>1</v>
      </c>
      <c r="R3120" s="21">
        <v>12</v>
      </c>
      <c r="S3120" s="21">
        <v>12</v>
      </c>
      <c r="T3120" s="21">
        <f t="shared" si="164"/>
        <v>12</v>
      </c>
      <c r="V3120" s="36">
        <v>5.1999999999999998E-3</v>
      </c>
      <c r="W3120" s="36">
        <v>3.375</v>
      </c>
      <c r="X3120">
        <f t="shared" si="162"/>
        <v>2.2816028415243418E-2</v>
      </c>
    </row>
    <row r="3121" spans="1:24" x14ac:dyDescent="0.25">
      <c r="A3121" s="1">
        <v>42293</v>
      </c>
      <c r="B3121" s="1" t="s">
        <v>19</v>
      </c>
      <c r="C3121" t="s">
        <v>372</v>
      </c>
      <c r="D3121">
        <v>6</v>
      </c>
      <c r="E3121">
        <v>30</v>
      </c>
      <c r="F3121" s="6">
        <v>947</v>
      </c>
      <c r="G3121" s="6">
        <v>1003</v>
      </c>
      <c r="H3121" s="6">
        <v>16</v>
      </c>
      <c r="I3121" t="s">
        <v>328</v>
      </c>
      <c r="J3121" t="s">
        <v>147</v>
      </c>
      <c r="K3121" t="s">
        <v>7</v>
      </c>
      <c r="L3121" t="s">
        <v>56</v>
      </c>
      <c r="M3121" t="s">
        <v>509</v>
      </c>
      <c r="N3121" t="s">
        <v>772</v>
      </c>
      <c r="O3121" t="s">
        <v>779</v>
      </c>
      <c r="P3121" t="s">
        <v>780</v>
      </c>
      <c r="Q3121" s="38">
        <v>2</v>
      </c>
      <c r="R3121" s="21">
        <v>9</v>
      </c>
      <c r="S3121" s="21">
        <v>9</v>
      </c>
      <c r="T3121" s="21">
        <f t="shared" si="164"/>
        <v>9</v>
      </c>
      <c r="V3121" s="36">
        <v>5.1999999999999998E-3</v>
      </c>
      <c r="W3121" s="36">
        <v>3.375</v>
      </c>
      <c r="X3121">
        <f t="shared" si="162"/>
        <v>1.7282310703008355E-2</v>
      </c>
    </row>
    <row r="3122" spans="1:24" x14ac:dyDescent="0.25">
      <c r="A3122" s="1">
        <v>42292</v>
      </c>
      <c r="B3122" s="1" t="s">
        <v>19</v>
      </c>
      <c r="C3122" t="s">
        <v>421</v>
      </c>
      <c r="D3122">
        <v>20</v>
      </c>
      <c r="E3122">
        <v>30</v>
      </c>
      <c r="F3122" s="6">
        <v>1033</v>
      </c>
      <c r="G3122" s="6">
        <v>1048</v>
      </c>
      <c r="H3122" s="6">
        <v>15</v>
      </c>
      <c r="I3122" t="s">
        <v>393</v>
      </c>
      <c r="J3122" t="s">
        <v>20</v>
      </c>
      <c r="K3122" t="s">
        <v>7</v>
      </c>
      <c r="L3122" t="s">
        <v>56</v>
      </c>
      <c r="M3122" t="s">
        <v>509</v>
      </c>
      <c r="N3122" t="s">
        <v>772</v>
      </c>
      <c r="O3122" t="s">
        <v>779</v>
      </c>
      <c r="P3122" t="s">
        <v>780</v>
      </c>
      <c r="Q3122" s="38">
        <v>6</v>
      </c>
      <c r="R3122" s="21">
        <v>6</v>
      </c>
      <c r="S3122" s="21">
        <v>6</v>
      </c>
      <c r="T3122" s="21">
        <f t="shared" si="164"/>
        <v>6</v>
      </c>
      <c r="V3122" s="36">
        <v>5.1999999999999998E-3</v>
      </c>
      <c r="W3122" s="36">
        <v>3.375</v>
      </c>
      <c r="X3122">
        <f t="shared" si="162"/>
        <v>1.3195172255551352E-2</v>
      </c>
    </row>
    <row r="3123" spans="1:24" x14ac:dyDescent="0.25">
      <c r="A3123" s="1">
        <v>42292</v>
      </c>
      <c r="B3123" s="1" t="s">
        <v>19</v>
      </c>
      <c r="C3123" t="s">
        <v>421</v>
      </c>
      <c r="D3123">
        <v>20</v>
      </c>
      <c r="E3123">
        <v>30</v>
      </c>
      <c r="F3123" s="6">
        <v>1033</v>
      </c>
      <c r="G3123" s="6">
        <v>1048</v>
      </c>
      <c r="H3123" s="6">
        <v>15</v>
      </c>
      <c r="I3123" t="s">
        <v>393</v>
      </c>
      <c r="J3123" t="s">
        <v>20</v>
      </c>
      <c r="K3123" t="s">
        <v>7</v>
      </c>
      <c r="L3123" t="s">
        <v>56</v>
      </c>
      <c r="M3123" t="s">
        <v>509</v>
      </c>
      <c r="N3123" t="s">
        <v>772</v>
      </c>
      <c r="O3123" t="s">
        <v>779</v>
      </c>
      <c r="P3123" t="s">
        <v>780</v>
      </c>
      <c r="Q3123" s="38">
        <v>2</v>
      </c>
      <c r="R3123" s="21">
        <v>7</v>
      </c>
      <c r="S3123" s="21">
        <v>7</v>
      </c>
      <c r="T3123" s="21">
        <f t="shared" si="164"/>
        <v>7</v>
      </c>
      <c r="V3123" s="36">
        <v>5.1999999999999998E-3</v>
      </c>
      <c r="W3123" s="36">
        <v>3.375</v>
      </c>
      <c r="X3123">
        <f t="shared" si="162"/>
        <v>7.4001278732287543E-3</v>
      </c>
    </row>
    <row r="3124" spans="1:24" x14ac:dyDescent="0.25">
      <c r="A3124" s="1">
        <v>42293</v>
      </c>
      <c r="B3124" s="1" t="s">
        <v>19</v>
      </c>
      <c r="C3124" s="8" t="s">
        <v>465</v>
      </c>
      <c r="D3124">
        <v>8</v>
      </c>
      <c r="E3124">
        <v>30</v>
      </c>
      <c r="I3124" t="s">
        <v>447</v>
      </c>
      <c r="J3124" t="s">
        <v>231</v>
      </c>
      <c r="K3124" t="s">
        <v>7</v>
      </c>
      <c r="L3124" t="s">
        <v>56</v>
      </c>
      <c r="M3124" t="s">
        <v>509</v>
      </c>
      <c r="N3124" t="s">
        <v>772</v>
      </c>
      <c r="O3124" t="s">
        <v>779</v>
      </c>
      <c r="P3124" t="s">
        <v>780</v>
      </c>
      <c r="Q3124" s="38">
        <v>16</v>
      </c>
      <c r="R3124" s="21">
        <v>4</v>
      </c>
      <c r="S3124" s="21">
        <v>5</v>
      </c>
      <c r="T3124" s="21">
        <f t="shared" si="164"/>
        <v>4.5</v>
      </c>
      <c r="V3124" s="36">
        <v>5.1999999999999998E-3</v>
      </c>
      <c r="W3124" s="36">
        <v>3.375</v>
      </c>
      <c r="X3124">
        <f t="shared" si="162"/>
        <v>1.3326483327121493E-2</v>
      </c>
    </row>
    <row r="3125" spans="1:24" x14ac:dyDescent="0.25">
      <c r="A3125" s="1">
        <v>42294</v>
      </c>
      <c r="B3125" s="1" t="s">
        <v>19</v>
      </c>
      <c r="C3125" s="14" t="s">
        <v>201</v>
      </c>
      <c r="D3125">
        <v>3.9</v>
      </c>
      <c r="E3125">
        <v>30</v>
      </c>
      <c r="F3125" s="6">
        <v>917</v>
      </c>
      <c r="G3125" s="6">
        <v>932</v>
      </c>
      <c r="H3125" s="6">
        <v>15</v>
      </c>
      <c r="I3125" t="s">
        <v>146</v>
      </c>
      <c r="J3125" t="s">
        <v>147</v>
      </c>
      <c r="K3125" t="s">
        <v>7</v>
      </c>
      <c r="L3125" t="s">
        <v>56</v>
      </c>
      <c r="M3125" t="s">
        <v>509</v>
      </c>
      <c r="N3125" t="s">
        <v>772</v>
      </c>
      <c r="O3125" t="s">
        <v>779</v>
      </c>
      <c r="P3125" t="s">
        <v>780</v>
      </c>
      <c r="Q3125" s="38">
        <v>2</v>
      </c>
      <c r="R3125" s="21">
        <v>8</v>
      </c>
      <c r="S3125" s="21">
        <v>8</v>
      </c>
      <c r="T3125" s="21">
        <f t="shared" si="164"/>
        <v>8</v>
      </c>
      <c r="V3125" s="36">
        <v>5.1999999999999998E-3</v>
      </c>
      <c r="W3125" s="36">
        <v>3.375</v>
      </c>
      <c r="X3125">
        <f t="shared" si="162"/>
        <v>1.161347114979192E-2</v>
      </c>
    </row>
    <row r="3126" spans="1:24" x14ac:dyDescent="0.25">
      <c r="A3126" s="1">
        <v>42294</v>
      </c>
      <c r="B3126" s="1" t="s">
        <v>19</v>
      </c>
      <c r="C3126" s="14" t="s">
        <v>201</v>
      </c>
      <c r="D3126">
        <v>3.9</v>
      </c>
      <c r="E3126">
        <v>30</v>
      </c>
      <c r="F3126" s="6">
        <v>917</v>
      </c>
      <c r="G3126" s="6">
        <v>932</v>
      </c>
      <c r="H3126" s="6">
        <v>15</v>
      </c>
      <c r="I3126" t="s">
        <v>146</v>
      </c>
      <c r="J3126" t="s">
        <v>147</v>
      </c>
      <c r="K3126" t="s">
        <v>7</v>
      </c>
      <c r="L3126" t="s">
        <v>56</v>
      </c>
      <c r="M3126" t="s">
        <v>509</v>
      </c>
      <c r="N3126" t="s">
        <v>772</v>
      </c>
      <c r="O3126" t="s">
        <v>779</v>
      </c>
      <c r="P3126" t="s">
        <v>780</v>
      </c>
      <c r="Q3126" s="38">
        <v>1</v>
      </c>
      <c r="R3126" s="21">
        <v>13</v>
      </c>
      <c r="S3126" s="21">
        <v>13</v>
      </c>
      <c r="T3126" s="21">
        <f t="shared" si="164"/>
        <v>13</v>
      </c>
      <c r="V3126" s="36">
        <v>5.1999999999999998E-3</v>
      </c>
      <c r="W3126" s="36">
        <v>3.375</v>
      </c>
      <c r="X3126">
        <f t="shared" si="162"/>
        <v>2.9892494476653656E-2</v>
      </c>
    </row>
    <row r="3127" spans="1:24" x14ac:dyDescent="0.25">
      <c r="A3127" s="1">
        <v>42294</v>
      </c>
      <c r="B3127" s="1" t="s">
        <v>19</v>
      </c>
      <c r="C3127" s="14" t="s">
        <v>203</v>
      </c>
      <c r="D3127">
        <v>5.0999999999999996</v>
      </c>
      <c r="E3127">
        <v>30</v>
      </c>
      <c r="F3127" s="6">
        <v>1047</v>
      </c>
      <c r="G3127" s="6">
        <v>1104</v>
      </c>
      <c r="H3127" s="6">
        <v>17</v>
      </c>
      <c r="I3127" t="s">
        <v>146</v>
      </c>
      <c r="J3127" t="s">
        <v>147</v>
      </c>
      <c r="K3127" t="s">
        <v>7</v>
      </c>
      <c r="L3127" t="s">
        <v>56</v>
      </c>
      <c r="M3127" t="s">
        <v>509</v>
      </c>
      <c r="N3127" t="s">
        <v>772</v>
      </c>
      <c r="O3127" t="s">
        <v>779</v>
      </c>
      <c r="P3127" t="s">
        <v>780</v>
      </c>
      <c r="Q3127" s="38">
        <v>50</v>
      </c>
      <c r="R3127" s="21">
        <v>3</v>
      </c>
      <c r="S3127" s="21">
        <v>7</v>
      </c>
      <c r="T3127" s="21">
        <f t="shared" si="164"/>
        <v>5</v>
      </c>
      <c r="V3127" s="36">
        <v>5.1999999999999998E-3</v>
      </c>
      <c r="W3127" s="36">
        <v>3.375</v>
      </c>
      <c r="X3127">
        <f t="shared" si="162"/>
        <v>5.9428820749336149E-2</v>
      </c>
    </row>
    <row r="3128" spans="1:24" x14ac:dyDescent="0.25">
      <c r="A3128" s="1">
        <v>42294</v>
      </c>
      <c r="B3128" s="1" t="s">
        <v>19</v>
      </c>
      <c r="C3128" t="s">
        <v>381</v>
      </c>
      <c r="D3128">
        <v>5</v>
      </c>
      <c r="E3128">
        <v>30</v>
      </c>
      <c r="F3128" s="6">
        <v>1453</v>
      </c>
      <c r="G3128" s="6">
        <v>1508</v>
      </c>
      <c r="H3128" s="6">
        <v>15</v>
      </c>
      <c r="I3128" t="s">
        <v>328</v>
      </c>
      <c r="J3128" t="s">
        <v>285</v>
      </c>
      <c r="K3128" t="s">
        <v>7</v>
      </c>
      <c r="L3128" t="s">
        <v>56</v>
      </c>
      <c r="M3128" t="s">
        <v>509</v>
      </c>
      <c r="N3128" t="s">
        <v>772</v>
      </c>
      <c r="O3128" t="s">
        <v>779</v>
      </c>
      <c r="P3128" t="s">
        <v>780</v>
      </c>
      <c r="Q3128" s="38">
        <v>1</v>
      </c>
      <c r="R3128" s="21">
        <v>9</v>
      </c>
      <c r="S3128" s="21">
        <v>9</v>
      </c>
      <c r="T3128" s="21">
        <f t="shared" si="164"/>
        <v>9</v>
      </c>
      <c r="V3128" s="36">
        <v>5.1999999999999998E-3</v>
      </c>
      <c r="W3128" s="36">
        <v>3.375</v>
      </c>
      <c r="X3128">
        <f t="shared" si="162"/>
        <v>8.6411553515041775E-3</v>
      </c>
    </row>
    <row r="3129" spans="1:24" x14ac:dyDescent="0.25">
      <c r="A3129" s="1">
        <v>42294</v>
      </c>
      <c r="B3129" s="1" t="s">
        <v>19</v>
      </c>
      <c r="C3129" t="s">
        <v>381</v>
      </c>
      <c r="D3129">
        <v>5</v>
      </c>
      <c r="E3129">
        <v>30</v>
      </c>
      <c r="F3129" s="6">
        <v>1453</v>
      </c>
      <c r="G3129" s="6">
        <v>1508</v>
      </c>
      <c r="H3129" s="6">
        <v>15</v>
      </c>
      <c r="I3129" t="s">
        <v>328</v>
      </c>
      <c r="J3129" t="s">
        <v>285</v>
      </c>
      <c r="K3129" t="s">
        <v>7</v>
      </c>
      <c r="L3129" t="s">
        <v>56</v>
      </c>
      <c r="M3129" t="s">
        <v>509</v>
      </c>
      <c r="N3129" t="s">
        <v>772</v>
      </c>
      <c r="O3129" t="s">
        <v>779</v>
      </c>
      <c r="P3129" t="s">
        <v>780</v>
      </c>
      <c r="Q3129" s="38">
        <v>1</v>
      </c>
      <c r="R3129" s="21">
        <v>8</v>
      </c>
      <c r="S3129" s="21">
        <v>8</v>
      </c>
      <c r="T3129" s="21">
        <f t="shared" si="164"/>
        <v>8</v>
      </c>
      <c r="V3129" s="36">
        <v>5.1999999999999998E-3</v>
      </c>
      <c r="W3129" s="36">
        <v>3.375</v>
      </c>
      <c r="X3129">
        <f t="shared" si="162"/>
        <v>5.8067355748959602E-3</v>
      </c>
    </row>
    <row r="3130" spans="1:24" x14ac:dyDescent="0.25">
      <c r="A3130" s="1">
        <v>42294</v>
      </c>
      <c r="B3130" s="1" t="s">
        <v>19</v>
      </c>
      <c r="C3130" t="s">
        <v>381</v>
      </c>
      <c r="D3130">
        <v>5</v>
      </c>
      <c r="E3130">
        <v>30</v>
      </c>
      <c r="F3130" s="6">
        <v>1453</v>
      </c>
      <c r="G3130" s="6">
        <v>1508</v>
      </c>
      <c r="H3130" s="6">
        <v>15</v>
      </c>
      <c r="I3130" t="s">
        <v>328</v>
      </c>
      <c r="J3130" t="s">
        <v>285</v>
      </c>
      <c r="K3130" t="s">
        <v>7</v>
      </c>
      <c r="L3130" t="s">
        <v>56</v>
      </c>
      <c r="M3130" t="s">
        <v>509</v>
      </c>
      <c r="N3130" t="s">
        <v>772</v>
      </c>
      <c r="O3130" t="s">
        <v>779</v>
      </c>
      <c r="P3130" t="s">
        <v>780</v>
      </c>
      <c r="Q3130" s="38">
        <v>1</v>
      </c>
      <c r="R3130" s="21">
        <v>3</v>
      </c>
      <c r="S3130" s="21">
        <v>3</v>
      </c>
      <c r="T3130" s="21">
        <f t="shared" si="164"/>
        <v>3</v>
      </c>
      <c r="V3130" s="36">
        <v>5.1999999999999998E-3</v>
      </c>
      <c r="W3130" s="36">
        <v>3.375</v>
      </c>
      <c r="X3130">
        <f t="shared" si="162"/>
        <v>2.1197643224618565E-4</v>
      </c>
    </row>
    <row r="3131" spans="1:24" x14ac:dyDescent="0.25">
      <c r="A3131" s="1">
        <v>42294</v>
      </c>
      <c r="B3131" s="1" t="s">
        <v>19</v>
      </c>
      <c r="C3131" t="s">
        <v>378</v>
      </c>
      <c r="D3131">
        <v>4</v>
      </c>
      <c r="E3131">
        <v>30</v>
      </c>
      <c r="F3131" s="6">
        <v>1139</v>
      </c>
      <c r="G3131" s="6">
        <v>1154</v>
      </c>
      <c r="H3131" s="6">
        <v>15</v>
      </c>
      <c r="I3131" t="s">
        <v>328</v>
      </c>
      <c r="J3131" t="s">
        <v>285</v>
      </c>
      <c r="K3131" t="s">
        <v>7</v>
      </c>
      <c r="L3131" t="s">
        <v>56</v>
      </c>
      <c r="M3131" t="s">
        <v>509</v>
      </c>
      <c r="N3131" t="s">
        <v>772</v>
      </c>
      <c r="O3131" t="s">
        <v>779</v>
      </c>
      <c r="P3131" t="s">
        <v>780</v>
      </c>
      <c r="Q3131" s="38">
        <v>3</v>
      </c>
      <c r="R3131" s="21">
        <v>8</v>
      </c>
      <c r="S3131" s="21">
        <v>8</v>
      </c>
      <c r="T3131" s="21">
        <f t="shared" si="164"/>
        <v>8</v>
      </c>
      <c r="V3131" s="36">
        <v>5.1999999999999998E-3</v>
      </c>
      <c r="W3131" s="36">
        <v>3.375</v>
      </c>
      <c r="X3131">
        <f t="shared" si="162"/>
        <v>1.742020672468788E-2</v>
      </c>
    </row>
    <row r="3132" spans="1:24" x14ac:dyDescent="0.25">
      <c r="A3132" s="1">
        <v>42294</v>
      </c>
      <c r="B3132" s="1" t="s">
        <v>19</v>
      </c>
      <c r="C3132" t="s">
        <v>378</v>
      </c>
      <c r="D3132">
        <v>4</v>
      </c>
      <c r="E3132">
        <v>30</v>
      </c>
      <c r="F3132" s="6">
        <v>1139</v>
      </c>
      <c r="G3132" s="6">
        <v>1154</v>
      </c>
      <c r="H3132" s="6">
        <v>15</v>
      </c>
      <c r="I3132" t="s">
        <v>328</v>
      </c>
      <c r="J3132" t="s">
        <v>285</v>
      </c>
      <c r="K3132" t="s">
        <v>7</v>
      </c>
      <c r="L3132" t="s">
        <v>56</v>
      </c>
      <c r="M3132" t="s">
        <v>509</v>
      </c>
      <c r="N3132" t="s">
        <v>772</v>
      </c>
      <c r="O3132" t="s">
        <v>779</v>
      </c>
      <c r="P3132" t="s">
        <v>780</v>
      </c>
      <c r="Q3132" s="38">
        <v>2</v>
      </c>
      <c r="R3132" s="21">
        <v>9</v>
      </c>
      <c r="S3132" s="21">
        <v>9</v>
      </c>
      <c r="T3132" s="21">
        <f t="shared" si="164"/>
        <v>9</v>
      </c>
      <c r="V3132" s="36">
        <v>5.1999999999999998E-3</v>
      </c>
      <c r="W3132" s="36">
        <v>3.375</v>
      </c>
      <c r="X3132">
        <f t="shared" si="162"/>
        <v>1.7282310703008355E-2</v>
      </c>
    </row>
    <row r="3133" spans="1:24" x14ac:dyDescent="0.25">
      <c r="A3133" s="1">
        <v>42294</v>
      </c>
      <c r="B3133" s="1" t="s">
        <v>19</v>
      </c>
      <c r="C3133" t="s">
        <v>378</v>
      </c>
      <c r="D3133">
        <v>4</v>
      </c>
      <c r="E3133">
        <v>30</v>
      </c>
      <c r="F3133" s="6">
        <v>1139</v>
      </c>
      <c r="G3133" s="6">
        <v>1154</v>
      </c>
      <c r="H3133" s="6">
        <v>15</v>
      </c>
      <c r="I3133" t="s">
        <v>328</v>
      </c>
      <c r="J3133" t="s">
        <v>285</v>
      </c>
      <c r="K3133" t="s">
        <v>7</v>
      </c>
      <c r="L3133" t="s">
        <v>56</v>
      </c>
      <c r="M3133" t="s">
        <v>509</v>
      </c>
      <c r="N3133" t="s">
        <v>772</v>
      </c>
      <c r="O3133" t="s">
        <v>779</v>
      </c>
      <c r="P3133" t="s">
        <v>780</v>
      </c>
      <c r="Q3133" s="38">
        <v>1</v>
      </c>
      <c r="R3133" s="21">
        <v>7</v>
      </c>
      <c r="S3133" s="21">
        <v>7</v>
      </c>
      <c r="T3133" s="21">
        <f t="shared" si="164"/>
        <v>7</v>
      </c>
      <c r="V3133" s="36">
        <v>5.1999999999999998E-3</v>
      </c>
      <c r="W3133" s="36">
        <v>3.375</v>
      </c>
      <c r="X3133">
        <f t="shared" si="162"/>
        <v>3.7000639366143772E-3</v>
      </c>
    </row>
    <row r="3134" spans="1:24" x14ac:dyDescent="0.25">
      <c r="A3134" s="1">
        <v>42295</v>
      </c>
      <c r="B3134" s="9" t="s">
        <v>19</v>
      </c>
      <c r="C3134" s="10" t="s">
        <v>130</v>
      </c>
      <c r="D3134" s="11">
        <v>10</v>
      </c>
      <c r="E3134" s="11">
        <v>30</v>
      </c>
      <c r="F3134" s="11">
        <v>912</v>
      </c>
      <c r="G3134" s="11">
        <v>927</v>
      </c>
      <c r="H3134" s="11">
        <v>15</v>
      </c>
      <c r="I3134" s="11" t="s">
        <v>10</v>
      </c>
      <c r="J3134" s="11" t="s">
        <v>20</v>
      </c>
      <c r="K3134" t="s">
        <v>7</v>
      </c>
      <c r="L3134" s="11" t="s">
        <v>56</v>
      </c>
      <c r="M3134" t="s">
        <v>509</v>
      </c>
      <c r="N3134" t="s">
        <v>772</v>
      </c>
      <c r="O3134" t="s">
        <v>779</v>
      </c>
      <c r="P3134" t="s">
        <v>780</v>
      </c>
      <c r="Q3134" s="38">
        <v>5</v>
      </c>
      <c r="R3134" s="21">
        <v>7</v>
      </c>
      <c r="S3134" s="21">
        <v>9</v>
      </c>
      <c r="T3134" s="21">
        <f t="shared" si="164"/>
        <v>8</v>
      </c>
      <c r="V3134" s="36">
        <v>5.1999999999999998E-3</v>
      </c>
      <c r="W3134" s="36">
        <v>3.375</v>
      </c>
      <c r="X3134">
        <f t="shared" si="162"/>
        <v>2.9033677874479802E-2</v>
      </c>
    </row>
    <row r="3135" spans="1:24" x14ac:dyDescent="0.25">
      <c r="A3135" s="1">
        <v>42295</v>
      </c>
      <c r="B3135" s="1" t="s">
        <v>19</v>
      </c>
      <c r="C3135" s="14" t="s">
        <v>212</v>
      </c>
      <c r="D3135">
        <v>12.4</v>
      </c>
      <c r="E3135">
        <v>30</v>
      </c>
      <c r="F3135" s="6">
        <v>855</v>
      </c>
      <c r="G3135" s="6">
        <v>912</v>
      </c>
      <c r="H3135" s="6">
        <v>17</v>
      </c>
      <c r="I3135" t="s">
        <v>146</v>
      </c>
      <c r="J3135" t="s">
        <v>147</v>
      </c>
      <c r="K3135" t="s">
        <v>7</v>
      </c>
      <c r="L3135" t="s">
        <v>56</v>
      </c>
      <c r="M3135" t="s">
        <v>509</v>
      </c>
      <c r="N3135" t="s">
        <v>772</v>
      </c>
      <c r="O3135" t="s">
        <v>779</v>
      </c>
      <c r="P3135" t="s">
        <v>780</v>
      </c>
      <c r="Q3135" s="38">
        <v>5</v>
      </c>
      <c r="R3135" s="21">
        <v>8</v>
      </c>
      <c r="S3135" s="21">
        <v>10</v>
      </c>
      <c r="T3135" s="21">
        <f t="shared" si="164"/>
        <v>9</v>
      </c>
      <c r="V3135" s="36">
        <v>5.1999999999999998E-3</v>
      </c>
      <c r="W3135" s="36">
        <v>3.375</v>
      </c>
      <c r="X3135">
        <f t="shared" si="162"/>
        <v>4.3205776757520888E-2</v>
      </c>
    </row>
    <row r="3136" spans="1:24" x14ac:dyDescent="0.25">
      <c r="A3136" s="1">
        <v>42295</v>
      </c>
      <c r="B3136" s="1" t="s">
        <v>19</v>
      </c>
      <c r="C3136" s="14" t="s">
        <v>215</v>
      </c>
      <c r="D3136">
        <v>13</v>
      </c>
      <c r="E3136">
        <v>30</v>
      </c>
      <c r="F3136" s="6">
        <v>1104</v>
      </c>
      <c r="G3136" s="6">
        <v>1121</v>
      </c>
      <c r="H3136" s="6">
        <v>17</v>
      </c>
      <c r="I3136" t="s">
        <v>146</v>
      </c>
      <c r="J3136" t="s">
        <v>147</v>
      </c>
      <c r="K3136" t="s">
        <v>7</v>
      </c>
      <c r="L3136" t="s">
        <v>56</v>
      </c>
      <c r="M3136" t="s">
        <v>509</v>
      </c>
      <c r="N3136" t="s">
        <v>772</v>
      </c>
      <c r="O3136" t="s">
        <v>779</v>
      </c>
      <c r="P3136" t="s">
        <v>780</v>
      </c>
      <c r="Q3136" s="38">
        <v>10</v>
      </c>
      <c r="R3136" s="21">
        <v>5</v>
      </c>
      <c r="S3136" s="21">
        <v>8</v>
      </c>
      <c r="T3136" s="21">
        <f t="shared" si="164"/>
        <v>6.5</v>
      </c>
      <c r="V3136" s="36">
        <v>5.1999999999999998E-3</v>
      </c>
      <c r="W3136" s="36">
        <v>3.375</v>
      </c>
      <c r="X3136">
        <f t="shared" si="162"/>
        <v>2.8812830362713968E-2</v>
      </c>
    </row>
    <row r="3137" spans="1:24" x14ac:dyDescent="0.25">
      <c r="A3137" s="1">
        <v>42295</v>
      </c>
      <c r="B3137" s="1" t="s">
        <v>19</v>
      </c>
      <c r="C3137" s="14" t="s">
        <v>215</v>
      </c>
      <c r="D3137">
        <v>13</v>
      </c>
      <c r="E3137">
        <v>30</v>
      </c>
      <c r="F3137" s="6">
        <v>1104</v>
      </c>
      <c r="G3137" s="6">
        <v>1121</v>
      </c>
      <c r="H3137" s="6">
        <v>17</v>
      </c>
      <c r="I3137" t="s">
        <v>146</v>
      </c>
      <c r="J3137" t="s">
        <v>147</v>
      </c>
      <c r="K3137" t="s">
        <v>7</v>
      </c>
      <c r="L3137" t="s">
        <v>56</v>
      </c>
      <c r="M3137" t="s">
        <v>509</v>
      </c>
      <c r="N3137" t="s">
        <v>772</v>
      </c>
      <c r="O3137" t="s">
        <v>779</v>
      </c>
      <c r="P3137" t="s">
        <v>780</v>
      </c>
      <c r="Q3137" s="38">
        <v>1</v>
      </c>
      <c r="R3137" s="21">
        <v>25</v>
      </c>
      <c r="S3137" s="21">
        <v>25</v>
      </c>
      <c r="T3137" s="21">
        <f t="shared" si="164"/>
        <v>25</v>
      </c>
      <c r="V3137" s="36">
        <v>5.1999999999999998E-3</v>
      </c>
      <c r="W3137" s="36">
        <v>3.375</v>
      </c>
      <c r="X3137">
        <f t="shared" si="162"/>
        <v>0.27167574889667129</v>
      </c>
    </row>
    <row r="3138" spans="1:24" x14ac:dyDescent="0.25">
      <c r="A3138" s="1">
        <v>42295</v>
      </c>
      <c r="B3138" s="1" t="s">
        <v>19</v>
      </c>
      <c r="C3138" t="s">
        <v>385</v>
      </c>
      <c r="D3138">
        <v>14</v>
      </c>
      <c r="E3138">
        <v>30</v>
      </c>
      <c r="F3138" s="6">
        <v>945</v>
      </c>
      <c r="G3138" s="6">
        <v>1002</v>
      </c>
      <c r="H3138" s="6">
        <v>17</v>
      </c>
      <c r="I3138" s="6" t="s">
        <v>328</v>
      </c>
      <c r="J3138" t="s">
        <v>285</v>
      </c>
      <c r="K3138" t="s">
        <v>7</v>
      </c>
      <c r="L3138" t="s">
        <v>56</v>
      </c>
      <c r="M3138" t="s">
        <v>509</v>
      </c>
      <c r="N3138" t="s">
        <v>772</v>
      </c>
      <c r="O3138" t="s">
        <v>779</v>
      </c>
      <c r="P3138" t="s">
        <v>780</v>
      </c>
      <c r="Q3138" s="38">
        <v>1</v>
      </c>
      <c r="R3138" s="21">
        <v>5</v>
      </c>
      <c r="S3138" s="21">
        <v>5</v>
      </c>
      <c r="T3138" s="21">
        <f t="shared" si="164"/>
        <v>5</v>
      </c>
      <c r="V3138" s="36">
        <v>5.1999999999999998E-3</v>
      </c>
      <c r="W3138" s="36">
        <v>3.375</v>
      </c>
      <c r="X3138">
        <f t="shared" si="162"/>
        <v>1.1885764149867229E-3</v>
      </c>
    </row>
    <row r="3139" spans="1:24" x14ac:dyDescent="0.25">
      <c r="A3139" s="1">
        <v>42295</v>
      </c>
      <c r="B3139" s="1" t="s">
        <v>19</v>
      </c>
      <c r="C3139" t="s">
        <v>385</v>
      </c>
      <c r="D3139">
        <v>14</v>
      </c>
      <c r="E3139">
        <v>30</v>
      </c>
      <c r="F3139" s="6">
        <v>945</v>
      </c>
      <c r="G3139" s="6">
        <v>1002</v>
      </c>
      <c r="H3139" s="6">
        <v>17</v>
      </c>
      <c r="I3139" s="6" t="s">
        <v>328</v>
      </c>
      <c r="J3139" t="s">
        <v>285</v>
      </c>
      <c r="K3139" t="s">
        <v>7</v>
      </c>
      <c r="L3139" t="s">
        <v>56</v>
      </c>
      <c r="M3139" t="s">
        <v>509</v>
      </c>
      <c r="N3139" t="s">
        <v>772</v>
      </c>
      <c r="O3139" t="s">
        <v>779</v>
      </c>
      <c r="P3139" t="s">
        <v>780</v>
      </c>
      <c r="Q3139" s="38">
        <v>7</v>
      </c>
      <c r="R3139" s="21">
        <v>5</v>
      </c>
      <c r="S3139" s="21">
        <v>9</v>
      </c>
      <c r="T3139" s="21">
        <f t="shared" si="164"/>
        <v>7</v>
      </c>
      <c r="V3139" s="36">
        <v>5.1999999999999998E-3</v>
      </c>
      <c r="W3139" s="36">
        <v>3.375</v>
      </c>
      <c r="X3139">
        <f t="shared" si="162"/>
        <v>2.5900447556300641E-2</v>
      </c>
    </row>
    <row r="3140" spans="1:24" x14ac:dyDescent="0.25">
      <c r="A3140" s="1">
        <v>42295</v>
      </c>
      <c r="B3140" s="1" t="s">
        <v>19</v>
      </c>
      <c r="C3140" t="s">
        <v>385</v>
      </c>
      <c r="D3140">
        <v>14</v>
      </c>
      <c r="E3140">
        <v>30</v>
      </c>
      <c r="F3140" s="6">
        <v>945</v>
      </c>
      <c r="G3140" s="6">
        <v>1002</v>
      </c>
      <c r="H3140" s="6">
        <v>17</v>
      </c>
      <c r="I3140" s="6" t="s">
        <v>328</v>
      </c>
      <c r="J3140" t="s">
        <v>285</v>
      </c>
      <c r="K3140" t="s">
        <v>7</v>
      </c>
      <c r="L3140" t="s">
        <v>56</v>
      </c>
      <c r="M3140" t="s">
        <v>509</v>
      </c>
      <c r="N3140" t="s">
        <v>772</v>
      </c>
      <c r="O3140" t="s">
        <v>779</v>
      </c>
      <c r="P3140" t="s">
        <v>780</v>
      </c>
      <c r="Q3140" s="38">
        <v>1</v>
      </c>
      <c r="R3140" s="21">
        <v>15</v>
      </c>
      <c r="S3140" s="21">
        <v>15</v>
      </c>
      <c r="T3140" s="21">
        <f t="shared" si="164"/>
        <v>15</v>
      </c>
      <c r="V3140" s="36">
        <v>5.1999999999999998E-3</v>
      </c>
      <c r="W3140" s="36">
        <v>3.375</v>
      </c>
      <c r="X3140">
        <f t="shared" ref="X3140:X3203" si="165">(V3140*T3140^W3140)/1000*Q3140</f>
        <v>4.8451959211701388E-2</v>
      </c>
    </row>
    <row r="3141" spans="1:24" x14ac:dyDescent="0.25">
      <c r="A3141" s="1">
        <v>42295</v>
      </c>
      <c r="B3141" s="1" t="s">
        <v>19</v>
      </c>
      <c r="C3141" t="s">
        <v>386</v>
      </c>
      <c r="D3141">
        <v>7</v>
      </c>
      <c r="E3141">
        <v>30</v>
      </c>
      <c r="F3141" s="6">
        <v>1018</v>
      </c>
      <c r="G3141" s="6">
        <v>1033</v>
      </c>
      <c r="H3141" s="6">
        <v>15</v>
      </c>
      <c r="I3141" s="6" t="s">
        <v>328</v>
      </c>
      <c r="J3141" t="s">
        <v>285</v>
      </c>
      <c r="K3141" t="s">
        <v>7</v>
      </c>
      <c r="L3141" t="s">
        <v>56</v>
      </c>
      <c r="M3141" t="s">
        <v>509</v>
      </c>
      <c r="N3141" t="s">
        <v>772</v>
      </c>
      <c r="O3141" t="s">
        <v>779</v>
      </c>
      <c r="P3141" t="s">
        <v>780</v>
      </c>
      <c r="Q3141" s="38">
        <v>2</v>
      </c>
      <c r="R3141" s="21">
        <v>16</v>
      </c>
      <c r="S3141" s="21">
        <v>16</v>
      </c>
      <c r="T3141" s="21">
        <f t="shared" ref="T3141:T3165" si="166">AVERAGE(R3141:S3141)</f>
        <v>16</v>
      </c>
      <c r="V3141" s="36">
        <v>5.1999999999999998E-3</v>
      </c>
      <c r="W3141" s="36">
        <v>3.375</v>
      </c>
      <c r="X3141">
        <f t="shared" si="165"/>
        <v>0.12048647003078812</v>
      </c>
    </row>
    <row r="3142" spans="1:24" x14ac:dyDescent="0.25">
      <c r="A3142" s="1">
        <v>42295</v>
      </c>
      <c r="B3142" s="1" t="s">
        <v>19</v>
      </c>
      <c r="C3142" t="s">
        <v>386</v>
      </c>
      <c r="D3142">
        <v>7</v>
      </c>
      <c r="E3142">
        <v>30</v>
      </c>
      <c r="F3142" s="6">
        <v>1018</v>
      </c>
      <c r="G3142" s="6">
        <v>1033</v>
      </c>
      <c r="H3142" s="6">
        <v>15</v>
      </c>
      <c r="I3142" s="6" t="s">
        <v>328</v>
      </c>
      <c r="J3142" t="s">
        <v>285</v>
      </c>
      <c r="K3142" t="s">
        <v>7</v>
      </c>
      <c r="L3142" t="s">
        <v>56</v>
      </c>
      <c r="M3142" t="s">
        <v>509</v>
      </c>
      <c r="N3142" t="s">
        <v>772</v>
      </c>
      <c r="O3142" t="s">
        <v>779</v>
      </c>
      <c r="P3142" t="s">
        <v>780</v>
      </c>
      <c r="Q3142" s="38">
        <v>1</v>
      </c>
      <c r="R3142" s="21">
        <v>5</v>
      </c>
      <c r="S3142" s="21">
        <v>5</v>
      </c>
      <c r="T3142" s="21">
        <f t="shared" si="166"/>
        <v>5</v>
      </c>
      <c r="V3142" s="36">
        <v>5.1999999999999998E-3</v>
      </c>
      <c r="W3142" s="36">
        <v>3.375</v>
      </c>
      <c r="X3142">
        <f t="shared" si="165"/>
        <v>1.1885764149867229E-3</v>
      </c>
    </row>
    <row r="3143" spans="1:24" x14ac:dyDescent="0.25">
      <c r="A3143" s="1">
        <v>42295</v>
      </c>
      <c r="B3143" s="1" t="s">
        <v>19</v>
      </c>
      <c r="C3143" t="s">
        <v>386</v>
      </c>
      <c r="D3143">
        <v>7</v>
      </c>
      <c r="E3143">
        <v>30</v>
      </c>
      <c r="F3143" s="6">
        <v>1018</v>
      </c>
      <c r="G3143" s="6">
        <v>1033</v>
      </c>
      <c r="H3143" s="6">
        <v>15</v>
      </c>
      <c r="I3143" s="6" t="s">
        <v>328</v>
      </c>
      <c r="J3143" t="s">
        <v>285</v>
      </c>
      <c r="K3143" t="s">
        <v>7</v>
      </c>
      <c r="L3143" t="s">
        <v>56</v>
      </c>
      <c r="M3143" t="s">
        <v>509</v>
      </c>
      <c r="N3143" t="s">
        <v>772</v>
      </c>
      <c r="O3143" t="s">
        <v>779</v>
      </c>
      <c r="P3143" t="s">
        <v>780</v>
      </c>
      <c r="Q3143" s="38">
        <v>1</v>
      </c>
      <c r="R3143" s="21">
        <v>7</v>
      </c>
      <c r="S3143" s="21">
        <v>7</v>
      </c>
      <c r="T3143" s="21">
        <f t="shared" si="166"/>
        <v>7</v>
      </c>
      <c r="V3143" s="36">
        <v>5.1999999999999998E-3</v>
      </c>
      <c r="W3143" s="36">
        <v>3.375</v>
      </c>
      <c r="X3143">
        <f t="shared" si="165"/>
        <v>3.7000639366143772E-3</v>
      </c>
    </row>
    <row r="3144" spans="1:24" x14ac:dyDescent="0.25">
      <c r="A3144" s="1">
        <v>42293</v>
      </c>
      <c r="B3144" s="1" t="s">
        <v>19</v>
      </c>
      <c r="C3144" t="s">
        <v>424</v>
      </c>
      <c r="D3144">
        <v>24</v>
      </c>
      <c r="E3144">
        <v>30</v>
      </c>
      <c r="F3144" s="6">
        <v>901</v>
      </c>
      <c r="G3144" s="6">
        <v>915</v>
      </c>
      <c r="H3144" s="6">
        <v>15</v>
      </c>
      <c r="I3144" t="s">
        <v>393</v>
      </c>
      <c r="J3144" t="s">
        <v>146</v>
      </c>
      <c r="K3144" t="s">
        <v>7</v>
      </c>
      <c r="L3144" t="s">
        <v>56</v>
      </c>
      <c r="M3144" t="s">
        <v>509</v>
      </c>
      <c r="N3144" t="s">
        <v>772</v>
      </c>
      <c r="O3144" t="s">
        <v>779</v>
      </c>
      <c r="P3144" t="s">
        <v>780</v>
      </c>
      <c r="Q3144" s="38">
        <v>3</v>
      </c>
      <c r="R3144" s="21">
        <v>6</v>
      </c>
      <c r="S3144" s="21">
        <v>6</v>
      </c>
      <c r="T3144" s="21">
        <f t="shared" si="166"/>
        <v>6</v>
      </c>
      <c r="V3144" s="36">
        <v>5.1999999999999998E-3</v>
      </c>
      <c r="W3144" s="36">
        <v>3.375</v>
      </c>
      <c r="X3144">
        <f t="shared" si="165"/>
        <v>6.5975861277756762E-3</v>
      </c>
    </row>
    <row r="3145" spans="1:24" x14ac:dyDescent="0.25">
      <c r="A3145" s="1">
        <v>42293</v>
      </c>
      <c r="B3145" s="1" t="s">
        <v>19</v>
      </c>
      <c r="C3145" t="s">
        <v>424</v>
      </c>
      <c r="D3145">
        <v>24</v>
      </c>
      <c r="E3145">
        <v>30</v>
      </c>
      <c r="F3145" s="6">
        <v>901</v>
      </c>
      <c r="G3145" s="6">
        <v>915</v>
      </c>
      <c r="H3145" s="6">
        <v>15</v>
      </c>
      <c r="I3145" t="s">
        <v>393</v>
      </c>
      <c r="J3145" t="s">
        <v>146</v>
      </c>
      <c r="K3145" t="s">
        <v>7</v>
      </c>
      <c r="L3145" t="s">
        <v>56</v>
      </c>
      <c r="M3145" t="s">
        <v>509</v>
      </c>
      <c r="N3145" t="s">
        <v>772</v>
      </c>
      <c r="O3145" t="s">
        <v>779</v>
      </c>
      <c r="P3145" t="s">
        <v>780</v>
      </c>
      <c r="Q3145" s="38">
        <v>2</v>
      </c>
      <c r="R3145" s="21">
        <v>7</v>
      </c>
      <c r="S3145" s="21">
        <v>7</v>
      </c>
      <c r="T3145" s="21">
        <f t="shared" si="166"/>
        <v>7</v>
      </c>
      <c r="V3145" s="36">
        <v>5.1999999999999998E-3</v>
      </c>
      <c r="W3145" s="36">
        <v>3.375</v>
      </c>
      <c r="X3145">
        <f t="shared" si="165"/>
        <v>7.4001278732287543E-3</v>
      </c>
    </row>
    <row r="3146" spans="1:24" x14ac:dyDescent="0.25">
      <c r="A3146" s="1">
        <v>42295</v>
      </c>
      <c r="B3146" s="1" t="s">
        <v>19</v>
      </c>
      <c r="C3146" t="s">
        <v>438</v>
      </c>
      <c r="D3146">
        <v>20</v>
      </c>
      <c r="E3146">
        <v>30</v>
      </c>
      <c r="F3146" s="6">
        <v>1003</v>
      </c>
      <c r="G3146" s="6">
        <v>1018</v>
      </c>
      <c r="H3146" s="6">
        <v>15</v>
      </c>
      <c r="I3146" t="s">
        <v>393</v>
      </c>
      <c r="J3146" t="s">
        <v>285</v>
      </c>
      <c r="K3146" t="s">
        <v>7</v>
      </c>
      <c r="L3146" t="s">
        <v>56</v>
      </c>
      <c r="M3146" t="s">
        <v>509</v>
      </c>
      <c r="N3146" t="s">
        <v>772</v>
      </c>
      <c r="O3146" t="s">
        <v>779</v>
      </c>
      <c r="P3146" t="s">
        <v>780</v>
      </c>
      <c r="Q3146" s="38">
        <v>23</v>
      </c>
      <c r="R3146" s="21">
        <v>4</v>
      </c>
      <c r="S3146" s="21">
        <v>7</v>
      </c>
      <c r="T3146" s="21">
        <f t="shared" si="166"/>
        <v>5.5</v>
      </c>
      <c r="V3146" s="36">
        <v>5.1999999999999998E-3</v>
      </c>
      <c r="W3146" s="36">
        <v>3.375</v>
      </c>
      <c r="X3146">
        <f t="shared" si="165"/>
        <v>3.7709889229632657E-2</v>
      </c>
    </row>
    <row r="3147" spans="1:24" x14ac:dyDescent="0.25">
      <c r="A3147" s="1">
        <v>42295</v>
      </c>
      <c r="B3147" s="1" t="s">
        <v>19</v>
      </c>
      <c r="C3147" t="s">
        <v>201</v>
      </c>
      <c r="D3147">
        <v>20</v>
      </c>
      <c r="E3147">
        <v>30</v>
      </c>
      <c r="F3147" s="6">
        <v>1051</v>
      </c>
      <c r="G3147" s="6">
        <v>1106</v>
      </c>
      <c r="H3147" s="6">
        <v>15</v>
      </c>
      <c r="I3147" t="s">
        <v>393</v>
      </c>
      <c r="J3147" t="s">
        <v>285</v>
      </c>
      <c r="K3147" t="s">
        <v>7</v>
      </c>
      <c r="L3147" t="s">
        <v>56</v>
      </c>
      <c r="M3147" t="s">
        <v>509</v>
      </c>
      <c r="N3147" t="s">
        <v>772</v>
      </c>
      <c r="O3147" t="s">
        <v>779</v>
      </c>
      <c r="P3147" t="s">
        <v>780</v>
      </c>
      <c r="Q3147" s="38">
        <v>2</v>
      </c>
      <c r="R3147" s="21">
        <v>6</v>
      </c>
      <c r="S3147" s="21">
        <v>6</v>
      </c>
      <c r="T3147" s="21">
        <f t="shared" si="166"/>
        <v>6</v>
      </c>
      <c r="V3147" s="36">
        <v>5.1999999999999998E-3</v>
      </c>
      <c r="W3147" s="36">
        <v>3.375</v>
      </c>
      <c r="X3147">
        <f t="shared" si="165"/>
        <v>4.3983907518504511E-3</v>
      </c>
    </row>
    <row r="3148" spans="1:24" x14ac:dyDescent="0.25">
      <c r="A3148" s="1">
        <v>42295</v>
      </c>
      <c r="B3148" s="1" t="s">
        <v>19</v>
      </c>
      <c r="C3148" s="8" t="s">
        <v>467</v>
      </c>
      <c r="D3148">
        <v>11.1</v>
      </c>
      <c r="E3148">
        <v>30</v>
      </c>
      <c r="F3148" s="6">
        <v>955</v>
      </c>
      <c r="G3148" s="6">
        <v>1030</v>
      </c>
      <c r="H3148" s="6">
        <v>35</v>
      </c>
      <c r="I3148" t="s">
        <v>447</v>
      </c>
      <c r="J3148" t="s">
        <v>231</v>
      </c>
      <c r="K3148" t="s">
        <v>7</v>
      </c>
      <c r="L3148" t="s">
        <v>56</v>
      </c>
      <c r="M3148" t="s">
        <v>509</v>
      </c>
      <c r="N3148" t="s">
        <v>772</v>
      </c>
      <c r="O3148" t="s">
        <v>779</v>
      </c>
      <c r="P3148" t="s">
        <v>780</v>
      </c>
      <c r="Q3148" s="38">
        <v>27</v>
      </c>
      <c r="R3148" s="21">
        <v>3</v>
      </c>
      <c r="S3148" s="21">
        <v>11</v>
      </c>
      <c r="T3148" s="21">
        <f t="shared" si="166"/>
        <v>7</v>
      </c>
      <c r="V3148" s="36">
        <v>5.1999999999999998E-3</v>
      </c>
      <c r="W3148" s="36">
        <v>3.375</v>
      </c>
      <c r="X3148">
        <f t="shared" si="165"/>
        <v>9.9901726288588177E-2</v>
      </c>
    </row>
    <row r="3149" spans="1:24" x14ac:dyDescent="0.25">
      <c r="A3149" s="1">
        <v>42295</v>
      </c>
      <c r="B3149" s="1" t="s">
        <v>19</v>
      </c>
      <c r="C3149" s="8" t="s">
        <v>467</v>
      </c>
      <c r="D3149">
        <v>11.1</v>
      </c>
      <c r="E3149">
        <v>30</v>
      </c>
      <c r="F3149" s="6">
        <v>955</v>
      </c>
      <c r="G3149" s="6">
        <v>1030</v>
      </c>
      <c r="H3149" s="6">
        <v>35</v>
      </c>
      <c r="I3149" t="s">
        <v>447</v>
      </c>
      <c r="J3149" t="s">
        <v>231</v>
      </c>
      <c r="K3149" t="s">
        <v>7</v>
      </c>
      <c r="L3149" t="s">
        <v>56</v>
      </c>
      <c r="M3149" t="s">
        <v>509</v>
      </c>
      <c r="N3149" t="s">
        <v>772</v>
      </c>
      <c r="O3149" t="s">
        <v>779</v>
      </c>
      <c r="P3149" t="s">
        <v>780</v>
      </c>
      <c r="Q3149" s="38">
        <v>1</v>
      </c>
      <c r="R3149" s="21">
        <v>1</v>
      </c>
      <c r="S3149" s="21">
        <v>1</v>
      </c>
      <c r="T3149" s="21">
        <f t="shared" si="166"/>
        <v>1</v>
      </c>
      <c r="V3149" s="36">
        <v>5.1999999999999998E-3</v>
      </c>
      <c r="W3149" s="36">
        <v>3.375</v>
      </c>
      <c r="X3149">
        <f t="shared" si="165"/>
        <v>5.1999999999999993E-6</v>
      </c>
    </row>
    <row r="3150" spans="1:24" x14ac:dyDescent="0.25">
      <c r="A3150" s="1">
        <v>42296</v>
      </c>
      <c r="B3150" s="1" t="s">
        <v>19</v>
      </c>
      <c r="C3150" s="14" t="s">
        <v>219</v>
      </c>
      <c r="D3150">
        <v>16.7</v>
      </c>
      <c r="E3150">
        <v>30</v>
      </c>
      <c r="F3150" s="6">
        <v>1222</v>
      </c>
      <c r="G3150" s="6">
        <v>1239</v>
      </c>
      <c r="H3150" s="6">
        <v>17</v>
      </c>
      <c r="I3150" t="s">
        <v>146</v>
      </c>
      <c r="J3150" t="s">
        <v>147</v>
      </c>
      <c r="K3150" t="s">
        <v>7</v>
      </c>
      <c r="L3150" t="s">
        <v>56</v>
      </c>
      <c r="M3150" t="s">
        <v>509</v>
      </c>
      <c r="N3150" t="s">
        <v>772</v>
      </c>
      <c r="O3150" t="s">
        <v>779</v>
      </c>
      <c r="P3150" t="s">
        <v>780</v>
      </c>
      <c r="Q3150" s="38">
        <v>20</v>
      </c>
      <c r="R3150" s="21">
        <v>8</v>
      </c>
      <c r="S3150" s="21">
        <v>10</v>
      </c>
      <c r="T3150" s="21">
        <f t="shared" si="166"/>
        <v>9</v>
      </c>
      <c r="V3150" s="36">
        <v>5.1999999999999998E-3</v>
      </c>
      <c r="W3150" s="36">
        <v>3.375</v>
      </c>
      <c r="X3150">
        <f t="shared" si="165"/>
        <v>0.17282310703008355</v>
      </c>
    </row>
    <row r="3151" spans="1:24" x14ac:dyDescent="0.25">
      <c r="A3151" s="1">
        <v>42296</v>
      </c>
      <c r="B3151" s="1" t="s">
        <v>19</v>
      </c>
      <c r="C3151" s="14" t="s">
        <v>224</v>
      </c>
      <c r="D3151">
        <v>9.1</v>
      </c>
      <c r="E3151">
        <v>30</v>
      </c>
      <c r="F3151" s="6">
        <v>241</v>
      </c>
      <c r="G3151" s="6">
        <v>256</v>
      </c>
      <c r="H3151" s="6">
        <v>15</v>
      </c>
      <c r="I3151" t="s">
        <v>146</v>
      </c>
      <c r="J3151" t="s">
        <v>147</v>
      </c>
      <c r="K3151" t="s">
        <v>7</v>
      </c>
      <c r="L3151" t="s">
        <v>56</v>
      </c>
      <c r="M3151" t="s">
        <v>509</v>
      </c>
      <c r="N3151" t="s">
        <v>772</v>
      </c>
      <c r="O3151" t="s">
        <v>779</v>
      </c>
      <c r="P3151" t="s">
        <v>780</v>
      </c>
      <c r="Q3151" s="38">
        <v>100</v>
      </c>
      <c r="R3151" s="21">
        <v>7</v>
      </c>
      <c r="S3151" s="21">
        <v>10</v>
      </c>
      <c r="T3151" s="21">
        <f t="shared" si="166"/>
        <v>8.5</v>
      </c>
      <c r="V3151" s="36">
        <v>5.1999999999999998E-3</v>
      </c>
      <c r="W3151" s="36">
        <v>3.375</v>
      </c>
      <c r="X3151">
        <f t="shared" si="165"/>
        <v>0.71251205720545885</v>
      </c>
    </row>
    <row r="3152" spans="1:24" x14ac:dyDescent="0.25">
      <c r="A3152" s="1">
        <v>42296</v>
      </c>
      <c r="B3152" s="1" t="s">
        <v>19</v>
      </c>
      <c r="C3152" t="s">
        <v>387</v>
      </c>
      <c r="D3152">
        <v>21</v>
      </c>
      <c r="E3152">
        <v>30</v>
      </c>
      <c r="F3152" s="6">
        <v>905</v>
      </c>
      <c r="G3152" s="6">
        <v>920</v>
      </c>
      <c r="H3152" s="6">
        <v>15</v>
      </c>
      <c r="I3152" s="6" t="s">
        <v>328</v>
      </c>
      <c r="J3152" t="s">
        <v>285</v>
      </c>
      <c r="K3152" t="s">
        <v>7</v>
      </c>
      <c r="L3152" t="s">
        <v>56</v>
      </c>
      <c r="M3152" t="s">
        <v>509</v>
      </c>
      <c r="N3152" t="s">
        <v>772</v>
      </c>
      <c r="O3152" t="s">
        <v>779</v>
      </c>
      <c r="P3152" t="s">
        <v>780</v>
      </c>
      <c r="Q3152" s="38">
        <v>1</v>
      </c>
      <c r="R3152" s="21">
        <v>7</v>
      </c>
      <c r="S3152" s="21">
        <v>7</v>
      </c>
      <c r="T3152" s="21">
        <f t="shared" si="166"/>
        <v>7</v>
      </c>
      <c r="V3152" s="36">
        <v>5.1999999999999998E-3</v>
      </c>
      <c r="W3152" s="36">
        <v>3.375</v>
      </c>
      <c r="X3152">
        <f t="shared" si="165"/>
        <v>3.7000639366143772E-3</v>
      </c>
    </row>
    <row r="3153" spans="1:24" x14ac:dyDescent="0.25">
      <c r="A3153" s="1">
        <v>42296</v>
      </c>
      <c r="B3153" s="1" t="s">
        <v>19</v>
      </c>
      <c r="C3153" t="s">
        <v>387</v>
      </c>
      <c r="D3153">
        <v>21</v>
      </c>
      <c r="E3153">
        <v>30</v>
      </c>
      <c r="F3153" s="6">
        <v>905</v>
      </c>
      <c r="G3153" s="6">
        <v>920</v>
      </c>
      <c r="H3153" s="6">
        <v>15</v>
      </c>
      <c r="I3153" s="6" t="s">
        <v>328</v>
      </c>
      <c r="J3153" t="s">
        <v>285</v>
      </c>
      <c r="K3153" t="s">
        <v>7</v>
      </c>
      <c r="L3153" t="s">
        <v>56</v>
      </c>
      <c r="M3153" t="s">
        <v>509</v>
      </c>
      <c r="N3153" t="s">
        <v>772</v>
      </c>
      <c r="O3153" t="s">
        <v>779</v>
      </c>
      <c r="P3153" t="s">
        <v>780</v>
      </c>
      <c r="Q3153" s="38">
        <v>1</v>
      </c>
      <c r="R3153" s="21">
        <v>6</v>
      </c>
      <c r="S3153" s="21">
        <v>6</v>
      </c>
      <c r="T3153" s="21">
        <f t="shared" si="166"/>
        <v>6</v>
      </c>
      <c r="V3153" s="36">
        <v>5.1999999999999998E-3</v>
      </c>
      <c r="W3153" s="36">
        <v>3.375</v>
      </c>
      <c r="X3153">
        <f t="shared" si="165"/>
        <v>2.1991953759252256E-3</v>
      </c>
    </row>
    <row r="3154" spans="1:24" x14ac:dyDescent="0.25">
      <c r="A3154" s="1">
        <v>42296</v>
      </c>
      <c r="B3154" s="1" t="s">
        <v>19</v>
      </c>
      <c r="C3154" t="s">
        <v>387</v>
      </c>
      <c r="D3154">
        <v>21</v>
      </c>
      <c r="E3154">
        <v>30</v>
      </c>
      <c r="F3154" s="6">
        <v>905</v>
      </c>
      <c r="G3154" s="6">
        <v>920</v>
      </c>
      <c r="H3154" s="6">
        <v>15</v>
      </c>
      <c r="I3154" s="6" t="s">
        <v>328</v>
      </c>
      <c r="J3154" t="s">
        <v>285</v>
      </c>
      <c r="K3154" t="s">
        <v>7</v>
      </c>
      <c r="L3154" t="s">
        <v>56</v>
      </c>
      <c r="M3154" t="s">
        <v>509</v>
      </c>
      <c r="N3154" t="s">
        <v>772</v>
      </c>
      <c r="O3154" t="s">
        <v>779</v>
      </c>
      <c r="P3154" t="s">
        <v>780</v>
      </c>
      <c r="Q3154" s="38">
        <v>6</v>
      </c>
      <c r="R3154" s="21">
        <v>3</v>
      </c>
      <c r="S3154" s="21">
        <v>7</v>
      </c>
      <c r="T3154" s="21">
        <f t="shared" si="166"/>
        <v>5</v>
      </c>
      <c r="V3154" s="36">
        <v>5.1999999999999998E-3</v>
      </c>
      <c r="W3154" s="36">
        <v>3.375</v>
      </c>
      <c r="X3154">
        <f t="shared" si="165"/>
        <v>7.1314584899203372E-3</v>
      </c>
    </row>
    <row r="3155" spans="1:24" x14ac:dyDescent="0.25">
      <c r="A3155" s="1">
        <v>42296</v>
      </c>
      <c r="B3155" s="1" t="s">
        <v>19</v>
      </c>
      <c r="C3155" t="s">
        <v>388</v>
      </c>
      <c r="D3155">
        <v>9</v>
      </c>
      <c r="E3155">
        <v>30</v>
      </c>
      <c r="F3155" s="6">
        <v>1348</v>
      </c>
      <c r="G3155" s="6">
        <v>1403</v>
      </c>
      <c r="H3155" s="6">
        <v>15</v>
      </c>
      <c r="I3155" s="6" t="s">
        <v>328</v>
      </c>
      <c r="J3155" t="s">
        <v>285</v>
      </c>
      <c r="K3155" t="s">
        <v>7</v>
      </c>
      <c r="L3155" t="s">
        <v>56</v>
      </c>
      <c r="M3155" t="s">
        <v>509</v>
      </c>
      <c r="N3155" t="s">
        <v>772</v>
      </c>
      <c r="O3155" t="s">
        <v>779</v>
      </c>
      <c r="P3155" t="s">
        <v>780</v>
      </c>
      <c r="Q3155" s="38">
        <v>3</v>
      </c>
      <c r="R3155" s="21">
        <v>8</v>
      </c>
      <c r="S3155" s="21">
        <v>8</v>
      </c>
      <c r="T3155" s="21">
        <f t="shared" si="166"/>
        <v>8</v>
      </c>
      <c r="V3155" s="36">
        <v>5.1999999999999998E-3</v>
      </c>
      <c r="W3155" s="36">
        <v>3.375</v>
      </c>
      <c r="X3155">
        <f t="shared" si="165"/>
        <v>1.742020672468788E-2</v>
      </c>
    </row>
    <row r="3156" spans="1:24" x14ac:dyDescent="0.25">
      <c r="A3156" s="1">
        <v>42296</v>
      </c>
      <c r="B3156" s="1" t="s">
        <v>19</v>
      </c>
      <c r="C3156" t="s">
        <v>388</v>
      </c>
      <c r="D3156">
        <v>9</v>
      </c>
      <c r="E3156">
        <v>30</v>
      </c>
      <c r="F3156" s="6">
        <v>1348</v>
      </c>
      <c r="G3156" s="6">
        <v>1403</v>
      </c>
      <c r="H3156" s="6">
        <v>15</v>
      </c>
      <c r="I3156" s="6" t="s">
        <v>328</v>
      </c>
      <c r="J3156" t="s">
        <v>285</v>
      </c>
      <c r="K3156" t="s">
        <v>7</v>
      </c>
      <c r="L3156" t="s">
        <v>56</v>
      </c>
      <c r="M3156" t="s">
        <v>509</v>
      </c>
      <c r="N3156" t="s">
        <v>772</v>
      </c>
      <c r="O3156" t="s">
        <v>779</v>
      </c>
      <c r="P3156" t="s">
        <v>780</v>
      </c>
      <c r="Q3156" s="38">
        <v>2</v>
      </c>
      <c r="R3156" s="21">
        <v>6</v>
      </c>
      <c r="S3156" s="21">
        <v>6</v>
      </c>
      <c r="T3156" s="21">
        <f t="shared" si="166"/>
        <v>6</v>
      </c>
      <c r="V3156" s="36">
        <v>5.1999999999999998E-3</v>
      </c>
      <c r="W3156" s="36">
        <v>3.375</v>
      </c>
      <c r="X3156">
        <f t="shared" si="165"/>
        <v>4.3983907518504511E-3</v>
      </c>
    </row>
    <row r="3157" spans="1:24" x14ac:dyDescent="0.25">
      <c r="A3157" s="1">
        <v>42296</v>
      </c>
      <c r="B3157" s="1" t="s">
        <v>19</v>
      </c>
      <c r="C3157" t="s">
        <v>388</v>
      </c>
      <c r="D3157">
        <v>9</v>
      </c>
      <c r="E3157">
        <v>30</v>
      </c>
      <c r="F3157" s="6">
        <v>1348</v>
      </c>
      <c r="G3157" s="6">
        <v>1403</v>
      </c>
      <c r="H3157" s="6">
        <v>15</v>
      </c>
      <c r="I3157" s="6" t="s">
        <v>328</v>
      </c>
      <c r="J3157" t="s">
        <v>285</v>
      </c>
      <c r="K3157" t="s">
        <v>7</v>
      </c>
      <c r="L3157" t="s">
        <v>56</v>
      </c>
      <c r="M3157" t="s">
        <v>509</v>
      </c>
      <c r="N3157" t="s">
        <v>772</v>
      </c>
      <c r="O3157" t="s">
        <v>779</v>
      </c>
      <c r="P3157" t="s">
        <v>780</v>
      </c>
      <c r="Q3157" s="38">
        <v>1</v>
      </c>
      <c r="R3157" s="21">
        <v>10</v>
      </c>
      <c r="S3157" s="21">
        <v>10</v>
      </c>
      <c r="T3157" s="21">
        <f t="shared" si="166"/>
        <v>10</v>
      </c>
      <c r="V3157" s="36">
        <v>5.1999999999999998E-3</v>
      </c>
      <c r="W3157" s="36">
        <v>3.375</v>
      </c>
      <c r="X3157">
        <f t="shared" si="165"/>
        <v>1.2331143269440615E-2</v>
      </c>
    </row>
    <row r="3158" spans="1:24" x14ac:dyDescent="0.25">
      <c r="A3158" s="1">
        <v>42296</v>
      </c>
      <c r="B3158" s="1" t="s">
        <v>19</v>
      </c>
      <c r="C3158" t="s">
        <v>388</v>
      </c>
      <c r="D3158">
        <v>9</v>
      </c>
      <c r="E3158">
        <v>30</v>
      </c>
      <c r="F3158" s="6">
        <v>1348</v>
      </c>
      <c r="G3158" s="6">
        <v>1403</v>
      </c>
      <c r="H3158" s="6">
        <v>15</v>
      </c>
      <c r="I3158" s="6" t="s">
        <v>328</v>
      </c>
      <c r="J3158" t="s">
        <v>285</v>
      </c>
      <c r="K3158" t="s">
        <v>7</v>
      </c>
      <c r="L3158" t="s">
        <v>56</v>
      </c>
      <c r="M3158" t="s">
        <v>509</v>
      </c>
      <c r="N3158" t="s">
        <v>772</v>
      </c>
      <c r="O3158" t="s">
        <v>779</v>
      </c>
      <c r="P3158" t="s">
        <v>780</v>
      </c>
      <c r="Q3158" s="38">
        <v>1</v>
      </c>
      <c r="R3158" s="21">
        <v>12</v>
      </c>
      <c r="S3158" s="21">
        <v>12</v>
      </c>
      <c r="T3158" s="21">
        <f t="shared" si="166"/>
        <v>12</v>
      </c>
      <c r="V3158" s="36">
        <v>5.1999999999999998E-3</v>
      </c>
      <c r="W3158" s="36">
        <v>3.375</v>
      </c>
      <c r="X3158">
        <f t="shared" si="165"/>
        <v>2.2816028415243418E-2</v>
      </c>
    </row>
    <row r="3159" spans="1:24" x14ac:dyDescent="0.25">
      <c r="A3159" s="1">
        <v>42296</v>
      </c>
      <c r="B3159" s="1" t="s">
        <v>19</v>
      </c>
      <c r="C3159" t="s">
        <v>388</v>
      </c>
      <c r="D3159">
        <v>9</v>
      </c>
      <c r="E3159">
        <v>30</v>
      </c>
      <c r="F3159" s="6">
        <v>1348</v>
      </c>
      <c r="G3159" s="6">
        <v>1403</v>
      </c>
      <c r="H3159" s="6">
        <v>15</v>
      </c>
      <c r="I3159" s="6" t="s">
        <v>328</v>
      </c>
      <c r="J3159" t="s">
        <v>285</v>
      </c>
      <c r="K3159" t="s">
        <v>7</v>
      </c>
      <c r="L3159" t="s">
        <v>56</v>
      </c>
      <c r="M3159" t="s">
        <v>509</v>
      </c>
      <c r="N3159" t="s">
        <v>772</v>
      </c>
      <c r="O3159" t="s">
        <v>779</v>
      </c>
      <c r="P3159" t="s">
        <v>780</v>
      </c>
      <c r="Q3159" s="38">
        <v>4</v>
      </c>
      <c r="R3159" s="21">
        <v>6</v>
      </c>
      <c r="S3159" s="21">
        <v>8</v>
      </c>
      <c r="T3159" s="21">
        <f t="shared" si="166"/>
        <v>7</v>
      </c>
      <c r="V3159" s="36">
        <v>5.1999999999999998E-3</v>
      </c>
      <c r="W3159" s="36">
        <v>3.375</v>
      </c>
      <c r="X3159">
        <f t="shared" si="165"/>
        <v>1.4800255746457509E-2</v>
      </c>
    </row>
    <row r="3160" spans="1:24" x14ac:dyDescent="0.25">
      <c r="A3160" s="1">
        <v>42295</v>
      </c>
      <c r="B3160" s="1" t="s">
        <v>19</v>
      </c>
      <c r="C3160" t="s">
        <v>201</v>
      </c>
      <c r="D3160">
        <v>20</v>
      </c>
      <c r="E3160">
        <v>30</v>
      </c>
      <c r="F3160" s="6">
        <v>1051</v>
      </c>
      <c r="G3160" s="6">
        <v>1106</v>
      </c>
      <c r="H3160" s="6">
        <v>15</v>
      </c>
      <c r="I3160" t="s">
        <v>393</v>
      </c>
      <c r="J3160" t="s">
        <v>285</v>
      </c>
      <c r="K3160" t="s">
        <v>7</v>
      </c>
      <c r="L3160" t="s">
        <v>56</v>
      </c>
      <c r="M3160" t="s">
        <v>509</v>
      </c>
      <c r="N3160" t="s">
        <v>772</v>
      </c>
      <c r="O3160" t="s">
        <v>779</v>
      </c>
      <c r="P3160" t="s">
        <v>780</v>
      </c>
      <c r="Q3160" s="38">
        <v>2</v>
      </c>
      <c r="R3160" s="21">
        <v>7</v>
      </c>
      <c r="S3160" s="21">
        <v>7</v>
      </c>
      <c r="T3160" s="21">
        <f t="shared" si="166"/>
        <v>7</v>
      </c>
      <c r="V3160" s="36">
        <v>5.1999999999999998E-3</v>
      </c>
      <c r="W3160" s="36">
        <v>3.375</v>
      </c>
      <c r="X3160">
        <f t="shared" si="165"/>
        <v>7.4001278732287543E-3</v>
      </c>
    </row>
    <row r="3161" spans="1:24" x14ac:dyDescent="0.25">
      <c r="A3161" s="1">
        <v>42295</v>
      </c>
      <c r="B3161" s="1" t="s">
        <v>19</v>
      </c>
      <c r="C3161" t="s">
        <v>201</v>
      </c>
      <c r="D3161">
        <v>20</v>
      </c>
      <c r="E3161">
        <v>30</v>
      </c>
      <c r="F3161" s="6">
        <v>1051</v>
      </c>
      <c r="G3161" s="6">
        <v>1106</v>
      </c>
      <c r="H3161" s="6">
        <v>15</v>
      </c>
      <c r="I3161" t="s">
        <v>393</v>
      </c>
      <c r="J3161" t="s">
        <v>285</v>
      </c>
      <c r="K3161" t="s">
        <v>7</v>
      </c>
      <c r="L3161" t="s">
        <v>56</v>
      </c>
      <c r="M3161" t="s">
        <v>509</v>
      </c>
      <c r="N3161" t="s">
        <v>772</v>
      </c>
      <c r="O3161" t="s">
        <v>779</v>
      </c>
      <c r="P3161" t="s">
        <v>780</v>
      </c>
      <c r="Q3161" s="38">
        <v>1</v>
      </c>
      <c r="R3161" s="21">
        <v>12</v>
      </c>
      <c r="S3161" s="21">
        <v>12</v>
      </c>
      <c r="T3161" s="21">
        <f t="shared" si="166"/>
        <v>12</v>
      </c>
      <c r="V3161" s="36">
        <v>5.1999999999999998E-3</v>
      </c>
      <c r="W3161" s="36">
        <v>3.375</v>
      </c>
      <c r="X3161">
        <f t="shared" si="165"/>
        <v>2.2816028415243418E-2</v>
      </c>
    </row>
    <row r="3162" spans="1:24" x14ac:dyDescent="0.25">
      <c r="A3162" s="1">
        <v>42296</v>
      </c>
      <c r="B3162" s="1" t="s">
        <v>19</v>
      </c>
      <c r="C3162" t="s">
        <v>441</v>
      </c>
      <c r="D3162">
        <v>10</v>
      </c>
      <c r="E3162">
        <v>30</v>
      </c>
      <c r="F3162" s="6">
        <v>843</v>
      </c>
      <c r="G3162" s="6">
        <v>858</v>
      </c>
      <c r="H3162" s="6">
        <v>15</v>
      </c>
      <c r="I3162" t="s">
        <v>393</v>
      </c>
      <c r="J3162" t="s">
        <v>285</v>
      </c>
      <c r="K3162" t="s">
        <v>7</v>
      </c>
      <c r="L3162" t="s">
        <v>56</v>
      </c>
      <c r="M3162" t="s">
        <v>509</v>
      </c>
      <c r="N3162" t="s">
        <v>772</v>
      </c>
      <c r="O3162" t="s">
        <v>779</v>
      </c>
      <c r="P3162" t="s">
        <v>780</v>
      </c>
      <c r="Q3162" s="38">
        <v>1</v>
      </c>
      <c r="R3162" s="21">
        <v>6</v>
      </c>
      <c r="S3162" s="21">
        <v>6</v>
      </c>
      <c r="T3162" s="21">
        <f t="shared" si="166"/>
        <v>6</v>
      </c>
      <c r="V3162" s="36">
        <v>5.1999999999999998E-3</v>
      </c>
      <c r="W3162" s="36">
        <v>3.375</v>
      </c>
      <c r="X3162">
        <f t="shared" si="165"/>
        <v>2.1991953759252256E-3</v>
      </c>
    </row>
    <row r="3163" spans="1:24" x14ac:dyDescent="0.25">
      <c r="A3163" s="1">
        <v>42296</v>
      </c>
      <c r="B3163" s="1" t="s">
        <v>19</v>
      </c>
      <c r="C3163" t="s">
        <v>441</v>
      </c>
      <c r="D3163">
        <v>10</v>
      </c>
      <c r="E3163">
        <v>30</v>
      </c>
      <c r="F3163" s="6">
        <v>843</v>
      </c>
      <c r="G3163" s="6">
        <v>858</v>
      </c>
      <c r="H3163" s="6">
        <v>15</v>
      </c>
      <c r="I3163" t="s">
        <v>393</v>
      </c>
      <c r="J3163" t="s">
        <v>285</v>
      </c>
      <c r="K3163" t="s">
        <v>7</v>
      </c>
      <c r="L3163" t="s">
        <v>56</v>
      </c>
      <c r="M3163" t="s">
        <v>509</v>
      </c>
      <c r="N3163" t="s">
        <v>772</v>
      </c>
      <c r="O3163" t="s">
        <v>779</v>
      </c>
      <c r="P3163" t="s">
        <v>780</v>
      </c>
      <c r="Q3163" s="38">
        <v>1</v>
      </c>
      <c r="R3163" s="21">
        <v>7</v>
      </c>
      <c r="S3163" s="21">
        <v>7</v>
      </c>
      <c r="T3163" s="21">
        <f t="shared" si="166"/>
        <v>7</v>
      </c>
      <c r="V3163" s="36">
        <v>5.1999999999999998E-3</v>
      </c>
      <c r="W3163" s="36">
        <v>3.375</v>
      </c>
      <c r="X3163">
        <f t="shared" si="165"/>
        <v>3.7000639366143772E-3</v>
      </c>
    </row>
    <row r="3164" spans="1:24" x14ac:dyDescent="0.25">
      <c r="A3164" s="1">
        <v>42296</v>
      </c>
      <c r="B3164" s="1" t="s">
        <v>19</v>
      </c>
      <c r="C3164" t="s">
        <v>441</v>
      </c>
      <c r="D3164">
        <v>10</v>
      </c>
      <c r="E3164">
        <v>30</v>
      </c>
      <c r="F3164" s="6">
        <v>843</v>
      </c>
      <c r="G3164" s="6">
        <v>858</v>
      </c>
      <c r="H3164" s="6">
        <v>15</v>
      </c>
      <c r="I3164" t="s">
        <v>393</v>
      </c>
      <c r="J3164" t="s">
        <v>285</v>
      </c>
      <c r="K3164" t="s">
        <v>7</v>
      </c>
      <c r="L3164" t="s">
        <v>56</v>
      </c>
      <c r="M3164" t="s">
        <v>509</v>
      </c>
      <c r="N3164" t="s">
        <v>772</v>
      </c>
      <c r="O3164" t="s">
        <v>779</v>
      </c>
      <c r="P3164" t="s">
        <v>780</v>
      </c>
      <c r="Q3164" s="38">
        <v>1</v>
      </c>
      <c r="R3164" s="21">
        <v>12</v>
      </c>
      <c r="S3164" s="21">
        <v>12</v>
      </c>
      <c r="T3164" s="21">
        <f t="shared" si="166"/>
        <v>12</v>
      </c>
      <c r="V3164" s="36">
        <v>5.1999999999999998E-3</v>
      </c>
      <c r="W3164" s="36">
        <v>3.375</v>
      </c>
      <c r="X3164">
        <f t="shared" si="165"/>
        <v>2.2816028415243418E-2</v>
      </c>
    </row>
    <row r="3165" spans="1:24" x14ac:dyDescent="0.25">
      <c r="A3165" s="1">
        <v>42296</v>
      </c>
      <c r="B3165" s="1" t="s">
        <v>19</v>
      </c>
      <c r="C3165" t="s">
        <v>441</v>
      </c>
      <c r="D3165">
        <v>5</v>
      </c>
      <c r="E3165">
        <v>30</v>
      </c>
      <c r="F3165" s="6">
        <v>912</v>
      </c>
      <c r="G3165" s="6">
        <v>926</v>
      </c>
      <c r="H3165" s="6">
        <v>15</v>
      </c>
      <c r="I3165" t="s">
        <v>393</v>
      </c>
      <c r="J3165" t="s">
        <v>285</v>
      </c>
      <c r="K3165" t="s">
        <v>7</v>
      </c>
      <c r="L3165" t="s">
        <v>56</v>
      </c>
      <c r="M3165" t="s">
        <v>509</v>
      </c>
      <c r="N3165" t="s">
        <v>772</v>
      </c>
      <c r="O3165" t="s">
        <v>779</v>
      </c>
      <c r="P3165" t="s">
        <v>780</v>
      </c>
      <c r="Q3165" s="38">
        <v>1</v>
      </c>
      <c r="R3165" s="21">
        <v>7</v>
      </c>
      <c r="S3165" s="21">
        <v>7</v>
      </c>
      <c r="T3165" s="21">
        <f t="shared" si="166"/>
        <v>7</v>
      </c>
      <c r="V3165" s="36">
        <v>5.1999999999999998E-3</v>
      </c>
      <c r="W3165" s="36">
        <v>3.375</v>
      </c>
      <c r="X3165">
        <f t="shared" si="165"/>
        <v>3.7000639366143772E-3</v>
      </c>
    </row>
    <row r="3166" spans="1:24" x14ac:dyDescent="0.25">
      <c r="A3166" s="1">
        <v>42296</v>
      </c>
      <c r="B3166" s="1" t="s">
        <v>19</v>
      </c>
      <c r="C3166" s="8">
        <v>1189</v>
      </c>
      <c r="D3166">
        <v>8.8000000000000007</v>
      </c>
      <c r="E3166">
        <v>30</v>
      </c>
      <c r="F3166" s="6">
        <v>159</v>
      </c>
      <c r="G3166" s="6">
        <v>230</v>
      </c>
      <c r="H3166" s="6">
        <v>31</v>
      </c>
      <c r="I3166" t="s">
        <v>447</v>
      </c>
      <c r="J3166" t="s">
        <v>231</v>
      </c>
      <c r="K3166" t="s">
        <v>7</v>
      </c>
      <c r="L3166" t="s">
        <v>56</v>
      </c>
      <c r="M3166" t="s">
        <v>509</v>
      </c>
      <c r="N3166" t="s">
        <v>772</v>
      </c>
      <c r="O3166" t="s">
        <v>779</v>
      </c>
      <c r="P3166" t="s">
        <v>780</v>
      </c>
      <c r="Q3166" s="38">
        <v>2</v>
      </c>
      <c r="V3166" s="36">
        <v>5.1999999999999998E-3</v>
      </c>
      <c r="W3166" s="36">
        <v>3.375</v>
      </c>
      <c r="X3166">
        <f t="shared" si="165"/>
        <v>0</v>
      </c>
    </row>
    <row r="3167" spans="1:24" x14ac:dyDescent="0.25">
      <c r="A3167" s="1">
        <v>42297</v>
      </c>
      <c r="B3167" s="1" t="s">
        <v>19</v>
      </c>
      <c r="C3167" s="14" t="s">
        <v>225</v>
      </c>
      <c r="D3167">
        <v>11.5</v>
      </c>
      <c r="E3167">
        <v>30</v>
      </c>
      <c r="F3167" s="6">
        <v>822</v>
      </c>
      <c r="G3167" s="6">
        <v>838</v>
      </c>
      <c r="H3167" s="6">
        <v>16</v>
      </c>
      <c r="I3167" t="s">
        <v>146</v>
      </c>
      <c r="J3167" t="s">
        <v>147</v>
      </c>
      <c r="K3167" t="s">
        <v>7</v>
      </c>
      <c r="L3167" t="s">
        <v>56</v>
      </c>
      <c r="M3167" t="s">
        <v>509</v>
      </c>
      <c r="N3167" t="s">
        <v>772</v>
      </c>
      <c r="O3167" t="s">
        <v>779</v>
      </c>
      <c r="P3167" t="s">
        <v>780</v>
      </c>
      <c r="Q3167" s="38">
        <v>1</v>
      </c>
      <c r="R3167" s="21">
        <v>4</v>
      </c>
      <c r="S3167" s="21">
        <v>4</v>
      </c>
      <c r="T3167" s="21">
        <f t="shared" ref="T3167:T3172" si="167">AVERAGE(R3167:S3167)</f>
        <v>4</v>
      </c>
      <c r="V3167" s="36">
        <v>5.1999999999999998E-3</v>
      </c>
      <c r="W3167" s="36">
        <v>3.375</v>
      </c>
      <c r="X3167">
        <f t="shared" si="165"/>
        <v>5.5970065399287244E-4</v>
      </c>
    </row>
    <row r="3168" spans="1:24" x14ac:dyDescent="0.25">
      <c r="A3168" s="1">
        <v>42297</v>
      </c>
      <c r="B3168" s="1" t="s">
        <v>19</v>
      </c>
      <c r="C3168" s="14" t="s">
        <v>225</v>
      </c>
      <c r="D3168">
        <v>11.5</v>
      </c>
      <c r="E3168">
        <v>30</v>
      </c>
      <c r="F3168" s="6">
        <v>822</v>
      </c>
      <c r="G3168" s="6">
        <v>838</v>
      </c>
      <c r="H3168" s="6">
        <v>16</v>
      </c>
      <c r="I3168" t="s">
        <v>146</v>
      </c>
      <c r="J3168" t="s">
        <v>147</v>
      </c>
      <c r="K3168" t="s">
        <v>7</v>
      </c>
      <c r="L3168" t="s">
        <v>56</v>
      </c>
      <c r="M3168" t="s">
        <v>509</v>
      </c>
      <c r="N3168" t="s">
        <v>772</v>
      </c>
      <c r="O3168" t="s">
        <v>779</v>
      </c>
      <c r="P3168" t="s">
        <v>780</v>
      </c>
      <c r="Q3168" s="38">
        <v>2</v>
      </c>
      <c r="R3168" s="21">
        <v>7</v>
      </c>
      <c r="S3168" s="21">
        <v>12</v>
      </c>
      <c r="T3168" s="21">
        <f t="shared" si="167"/>
        <v>9.5</v>
      </c>
      <c r="V3168" s="36">
        <v>5.1999999999999998E-3</v>
      </c>
      <c r="W3168" s="36">
        <v>3.375</v>
      </c>
      <c r="X3168">
        <f t="shared" si="165"/>
        <v>2.0741994136124785E-2</v>
      </c>
    </row>
    <row r="3169" spans="1:24" x14ac:dyDescent="0.25">
      <c r="A3169" s="1">
        <v>42297</v>
      </c>
      <c r="B3169" s="1" t="s">
        <v>19</v>
      </c>
      <c r="C3169" s="14" t="s">
        <v>225</v>
      </c>
      <c r="D3169">
        <v>11.5</v>
      </c>
      <c r="E3169">
        <v>30</v>
      </c>
      <c r="F3169" s="6">
        <v>822</v>
      </c>
      <c r="G3169" s="6">
        <v>838</v>
      </c>
      <c r="H3169" s="6">
        <v>16</v>
      </c>
      <c r="I3169" t="s">
        <v>146</v>
      </c>
      <c r="J3169" t="s">
        <v>147</v>
      </c>
      <c r="K3169" t="s">
        <v>7</v>
      </c>
      <c r="L3169" t="s">
        <v>56</v>
      </c>
      <c r="M3169" t="s">
        <v>509</v>
      </c>
      <c r="N3169" t="s">
        <v>772</v>
      </c>
      <c r="O3169" t="s">
        <v>779</v>
      </c>
      <c r="P3169" t="s">
        <v>780</v>
      </c>
      <c r="Q3169" s="38">
        <v>1</v>
      </c>
      <c r="R3169" s="21">
        <v>15</v>
      </c>
      <c r="S3169" s="21">
        <v>15</v>
      </c>
      <c r="T3169" s="21">
        <f t="shared" si="167"/>
        <v>15</v>
      </c>
      <c r="V3169" s="36">
        <v>5.1999999999999998E-3</v>
      </c>
      <c r="W3169" s="36">
        <v>3.375</v>
      </c>
      <c r="X3169">
        <f t="shared" si="165"/>
        <v>4.8451959211701388E-2</v>
      </c>
    </row>
    <row r="3170" spans="1:24" x14ac:dyDescent="0.25">
      <c r="A3170" s="1">
        <v>42297</v>
      </c>
      <c r="B3170" s="1" t="s">
        <v>19</v>
      </c>
      <c r="C3170" s="14" t="s">
        <v>226</v>
      </c>
      <c r="D3170">
        <v>9.3000000000000007</v>
      </c>
      <c r="E3170">
        <v>30</v>
      </c>
      <c r="F3170" s="6">
        <v>1056</v>
      </c>
      <c r="G3170" s="6">
        <v>1111</v>
      </c>
      <c r="H3170" s="6">
        <v>15</v>
      </c>
      <c r="I3170" t="s">
        <v>146</v>
      </c>
      <c r="J3170" t="s">
        <v>147</v>
      </c>
      <c r="K3170" t="s">
        <v>7</v>
      </c>
      <c r="L3170" t="s">
        <v>56</v>
      </c>
      <c r="M3170" t="s">
        <v>509</v>
      </c>
      <c r="N3170" t="s">
        <v>772</v>
      </c>
      <c r="O3170" t="s">
        <v>779</v>
      </c>
      <c r="P3170" t="s">
        <v>780</v>
      </c>
      <c r="Q3170" s="38">
        <v>5</v>
      </c>
      <c r="R3170" s="21">
        <v>2</v>
      </c>
      <c r="S3170" s="21">
        <v>7</v>
      </c>
      <c r="T3170" s="21">
        <f t="shared" si="167"/>
        <v>4.5</v>
      </c>
      <c r="V3170" s="36">
        <v>5.1999999999999998E-3</v>
      </c>
      <c r="W3170" s="36">
        <v>3.375</v>
      </c>
      <c r="X3170">
        <f t="shared" si="165"/>
        <v>4.1645260397254668E-3</v>
      </c>
    </row>
    <row r="3171" spans="1:24" x14ac:dyDescent="0.25">
      <c r="A3171" s="1">
        <v>42297</v>
      </c>
      <c r="B3171" s="1" t="s">
        <v>19</v>
      </c>
      <c r="C3171" s="14" t="s">
        <v>227</v>
      </c>
      <c r="D3171">
        <v>9.1</v>
      </c>
      <c r="E3171">
        <v>30</v>
      </c>
      <c r="F3171" s="6">
        <v>153</v>
      </c>
      <c r="G3171" s="6">
        <v>208</v>
      </c>
      <c r="H3171" s="6">
        <v>15</v>
      </c>
      <c r="I3171" t="s">
        <v>146</v>
      </c>
      <c r="J3171" t="s">
        <v>147</v>
      </c>
      <c r="K3171" t="s">
        <v>7</v>
      </c>
      <c r="L3171" t="s">
        <v>56</v>
      </c>
      <c r="M3171" t="s">
        <v>509</v>
      </c>
      <c r="N3171" t="s">
        <v>772</v>
      </c>
      <c r="O3171" t="s">
        <v>779</v>
      </c>
      <c r="P3171" t="s">
        <v>780</v>
      </c>
      <c r="Q3171" s="38">
        <v>7</v>
      </c>
      <c r="R3171" s="21">
        <v>5</v>
      </c>
      <c r="S3171" s="21">
        <v>8</v>
      </c>
      <c r="T3171" s="21">
        <f t="shared" si="167"/>
        <v>6.5</v>
      </c>
      <c r="V3171" s="36">
        <v>5.1999999999999998E-3</v>
      </c>
      <c r="W3171" s="36">
        <v>3.375</v>
      </c>
      <c r="X3171">
        <f t="shared" si="165"/>
        <v>2.0168981253899775E-2</v>
      </c>
    </row>
    <row r="3172" spans="1:24" x14ac:dyDescent="0.25">
      <c r="A3172" s="1">
        <v>42297</v>
      </c>
      <c r="B3172" s="1" t="s">
        <v>19</v>
      </c>
      <c r="C3172" t="s">
        <v>389</v>
      </c>
      <c r="D3172">
        <v>10</v>
      </c>
      <c r="E3172">
        <v>30</v>
      </c>
      <c r="F3172" s="6">
        <v>935</v>
      </c>
      <c r="G3172" s="6">
        <v>951</v>
      </c>
      <c r="H3172" s="6">
        <v>16</v>
      </c>
      <c r="I3172" s="6" t="s">
        <v>328</v>
      </c>
      <c r="J3172" t="s">
        <v>147</v>
      </c>
      <c r="K3172" t="s">
        <v>7</v>
      </c>
      <c r="L3172" t="s">
        <v>56</v>
      </c>
      <c r="M3172" t="s">
        <v>509</v>
      </c>
      <c r="N3172" t="s">
        <v>772</v>
      </c>
      <c r="O3172" t="s">
        <v>779</v>
      </c>
      <c r="P3172" t="s">
        <v>780</v>
      </c>
      <c r="Q3172" s="38">
        <v>2</v>
      </c>
      <c r="R3172" s="21">
        <v>9</v>
      </c>
      <c r="S3172" s="21">
        <v>9</v>
      </c>
      <c r="T3172" s="21">
        <f t="shared" si="167"/>
        <v>9</v>
      </c>
      <c r="V3172" s="36">
        <v>5.1999999999999998E-3</v>
      </c>
      <c r="W3172" s="36">
        <v>3.375</v>
      </c>
      <c r="X3172">
        <f t="shared" si="165"/>
        <v>1.7282310703008355E-2</v>
      </c>
    </row>
    <row r="3173" spans="1:24" x14ac:dyDescent="0.25">
      <c r="A3173" s="1">
        <v>42297</v>
      </c>
      <c r="B3173" s="1" t="s">
        <v>19</v>
      </c>
      <c r="C3173" t="s">
        <v>389</v>
      </c>
      <c r="D3173">
        <v>33</v>
      </c>
      <c r="E3173">
        <v>30</v>
      </c>
      <c r="F3173" s="6">
        <v>935</v>
      </c>
      <c r="G3173" s="6">
        <v>951</v>
      </c>
      <c r="H3173" s="6">
        <v>16</v>
      </c>
      <c r="I3173" s="6" t="s">
        <v>328</v>
      </c>
      <c r="J3173" t="s">
        <v>147</v>
      </c>
      <c r="K3173" t="s">
        <v>38</v>
      </c>
      <c r="L3173" t="s">
        <v>56</v>
      </c>
      <c r="M3173" t="s">
        <v>509</v>
      </c>
      <c r="N3173" t="s">
        <v>772</v>
      </c>
      <c r="O3173" t="s">
        <v>779</v>
      </c>
      <c r="P3173" t="s">
        <v>780</v>
      </c>
      <c r="Q3173" s="12"/>
      <c r="R3173"/>
      <c r="S3173"/>
      <c r="T3173"/>
      <c r="V3173" s="36">
        <v>5.1999999999999998E-3</v>
      </c>
      <c r="W3173" s="36">
        <v>3.375</v>
      </c>
      <c r="X3173">
        <f t="shared" si="165"/>
        <v>0</v>
      </c>
    </row>
    <row r="3174" spans="1:24" x14ac:dyDescent="0.25">
      <c r="A3174" s="1">
        <v>42297</v>
      </c>
      <c r="B3174" s="1" t="s">
        <v>19</v>
      </c>
      <c r="C3174" t="s">
        <v>390</v>
      </c>
      <c r="D3174">
        <v>15</v>
      </c>
      <c r="E3174">
        <v>30</v>
      </c>
      <c r="F3174" s="6">
        <v>1220</v>
      </c>
      <c r="G3174" s="6">
        <v>1235</v>
      </c>
      <c r="H3174" s="6">
        <v>15</v>
      </c>
      <c r="I3174" s="6" t="s">
        <v>328</v>
      </c>
      <c r="J3174" t="s">
        <v>147</v>
      </c>
      <c r="K3174" t="s">
        <v>7</v>
      </c>
      <c r="L3174" t="s">
        <v>56</v>
      </c>
      <c r="M3174" t="s">
        <v>509</v>
      </c>
      <c r="N3174" t="s">
        <v>772</v>
      </c>
      <c r="O3174" t="s">
        <v>779</v>
      </c>
      <c r="P3174" t="s">
        <v>780</v>
      </c>
      <c r="Q3174" s="38">
        <v>3</v>
      </c>
      <c r="R3174" s="21">
        <v>6</v>
      </c>
      <c r="S3174" s="21">
        <v>6</v>
      </c>
      <c r="T3174" s="21">
        <f t="shared" ref="T3174:T3205" si="168">AVERAGE(R3174:S3174)</f>
        <v>6</v>
      </c>
      <c r="V3174" s="36">
        <v>5.1999999999999998E-3</v>
      </c>
      <c r="W3174" s="36">
        <v>3.375</v>
      </c>
      <c r="X3174">
        <f t="shared" si="165"/>
        <v>6.5975861277756762E-3</v>
      </c>
    </row>
    <row r="3175" spans="1:24" x14ac:dyDescent="0.25">
      <c r="A3175" s="1">
        <v>42297</v>
      </c>
      <c r="B3175" s="1" t="s">
        <v>19</v>
      </c>
      <c r="C3175" t="s">
        <v>390</v>
      </c>
      <c r="D3175">
        <v>15</v>
      </c>
      <c r="E3175">
        <v>30</v>
      </c>
      <c r="F3175" s="6">
        <v>1220</v>
      </c>
      <c r="G3175" s="6">
        <v>1235</v>
      </c>
      <c r="H3175" s="6">
        <v>15</v>
      </c>
      <c r="I3175" s="6" t="s">
        <v>328</v>
      </c>
      <c r="J3175" t="s">
        <v>147</v>
      </c>
      <c r="K3175" t="s">
        <v>7</v>
      </c>
      <c r="L3175" t="s">
        <v>56</v>
      </c>
      <c r="M3175" t="s">
        <v>509</v>
      </c>
      <c r="N3175" t="s">
        <v>772</v>
      </c>
      <c r="O3175" t="s">
        <v>779</v>
      </c>
      <c r="P3175" t="s">
        <v>780</v>
      </c>
      <c r="Q3175" s="38">
        <v>2</v>
      </c>
      <c r="R3175" s="21">
        <v>5</v>
      </c>
      <c r="S3175" s="21">
        <v>5</v>
      </c>
      <c r="T3175" s="21">
        <f t="shared" si="168"/>
        <v>5</v>
      </c>
      <c r="V3175" s="36">
        <v>5.1999999999999998E-3</v>
      </c>
      <c r="W3175" s="36">
        <v>3.375</v>
      </c>
      <c r="X3175">
        <f t="shared" si="165"/>
        <v>2.3771528299734459E-3</v>
      </c>
    </row>
    <row r="3176" spans="1:24" x14ac:dyDescent="0.25">
      <c r="A3176" s="1">
        <v>42297</v>
      </c>
      <c r="B3176" s="1" t="s">
        <v>19</v>
      </c>
      <c r="C3176" t="s">
        <v>390</v>
      </c>
      <c r="D3176">
        <v>15</v>
      </c>
      <c r="E3176">
        <v>30</v>
      </c>
      <c r="F3176" s="6">
        <v>1220</v>
      </c>
      <c r="G3176" s="6">
        <v>1235</v>
      </c>
      <c r="H3176" s="6">
        <v>15</v>
      </c>
      <c r="I3176" s="6" t="s">
        <v>328</v>
      </c>
      <c r="J3176" t="s">
        <v>147</v>
      </c>
      <c r="K3176" t="s">
        <v>7</v>
      </c>
      <c r="L3176" t="s">
        <v>56</v>
      </c>
      <c r="M3176" t="s">
        <v>509</v>
      </c>
      <c r="N3176" t="s">
        <v>772</v>
      </c>
      <c r="O3176" t="s">
        <v>779</v>
      </c>
      <c r="P3176" t="s">
        <v>780</v>
      </c>
      <c r="Q3176" s="38">
        <v>3</v>
      </c>
      <c r="R3176" s="21">
        <v>7</v>
      </c>
      <c r="S3176" s="21">
        <v>7</v>
      </c>
      <c r="T3176" s="21">
        <f t="shared" si="168"/>
        <v>7</v>
      </c>
      <c r="V3176" s="36">
        <v>5.1999999999999998E-3</v>
      </c>
      <c r="W3176" s="36">
        <v>3.375</v>
      </c>
      <c r="X3176">
        <f t="shared" si="165"/>
        <v>1.1100191809843132E-2</v>
      </c>
    </row>
    <row r="3177" spans="1:24" x14ac:dyDescent="0.25">
      <c r="A3177" s="1">
        <v>42297</v>
      </c>
      <c r="B3177" s="1" t="s">
        <v>19</v>
      </c>
      <c r="C3177" t="s">
        <v>390</v>
      </c>
      <c r="D3177">
        <v>15</v>
      </c>
      <c r="E3177">
        <v>30</v>
      </c>
      <c r="F3177" s="6">
        <v>1220</v>
      </c>
      <c r="G3177" s="6">
        <v>1235</v>
      </c>
      <c r="H3177" s="6">
        <v>15</v>
      </c>
      <c r="I3177" s="6" t="s">
        <v>328</v>
      </c>
      <c r="J3177" t="s">
        <v>147</v>
      </c>
      <c r="K3177" t="s">
        <v>7</v>
      </c>
      <c r="L3177" t="s">
        <v>56</v>
      </c>
      <c r="M3177" t="s">
        <v>509</v>
      </c>
      <c r="N3177" t="s">
        <v>772</v>
      </c>
      <c r="O3177" t="s">
        <v>779</v>
      </c>
      <c r="P3177" t="s">
        <v>780</v>
      </c>
      <c r="Q3177" s="38">
        <v>1</v>
      </c>
      <c r="R3177" s="21">
        <v>12</v>
      </c>
      <c r="S3177" s="21">
        <v>12</v>
      </c>
      <c r="T3177" s="21">
        <f t="shared" si="168"/>
        <v>12</v>
      </c>
      <c r="V3177" s="36">
        <v>5.1999999999999998E-3</v>
      </c>
      <c r="W3177" s="36">
        <v>3.375</v>
      </c>
      <c r="X3177">
        <f t="shared" si="165"/>
        <v>2.2816028415243418E-2</v>
      </c>
    </row>
    <row r="3178" spans="1:24" x14ac:dyDescent="0.25">
      <c r="A3178" s="1">
        <v>42297</v>
      </c>
      <c r="B3178" s="1" t="s">
        <v>19</v>
      </c>
      <c r="C3178" t="s">
        <v>390</v>
      </c>
      <c r="D3178">
        <v>15</v>
      </c>
      <c r="E3178">
        <v>30</v>
      </c>
      <c r="F3178" s="6">
        <v>1220</v>
      </c>
      <c r="G3178" s="6">
        <v>1235</v>
      </c>
      <c r="H3178" s="6">
        <v>15</v>
      </c>
      <c r="I3178" s="6" t="s">
        <v>328</v>
      </c>
      <c r="J3178" t="s">
        <v>147</v>
      </c>
      <c r="K3178" t="s">
        <v>7</v>
      </c>
      <c r="L3178" t="s">
        <v>56</v>
      </c>
      <c r="M3178" t="s">
        <v>509</v>
      </c>
      <c r="N3178" t="s">
        <v>772</v>
      </c>
      <c r="O3178" t="s">
        <v>779</v>
      </c>
      <c r="P3178" t="s">
        <v>780</v>
      </c>
      <c r="Q3178" s="38">
        <v>1</v>
      </c>
      <c r="R3178" s="21">
        <v>9</v>
      </c>
      <c r="S3178" s="21">
        <v>9</v>
      </c>
      <c r="T3178" s="21">
        <f t="shared" si="168"/>
        <v>9</v>
      </c>
      <c r="V3178" s="36">
        <v>5.1999999999999998E-3</v>
      </c>
      <c r="W3178" s="36">
        <v>3.375</v>
      </c>
      <c r="X3178">
        <f t="shared" si="165"/>
        <v>8.6411553515041775E-3</v>
      </c>
    </row>
    <row r="3179" spans="1:24" x14ac:dyDescent="0.25">
      <c r="A3179" s="1">
        <v>42297</v>
      </c>
      <c r="B3179" s="1" t="s">
        <v>19</v>
      </c>
      <c r="C3179" t="s">
        <v>390</v>
      </c>
      <c r="D3179">
        <v>15</v>
      </c>
      <c r="E3179">
        <v>30</v>
      </c>
      <c r="F3179" s="6">
        <v>1220</v>
      </c>
      <c r="G3179" s="6">
        <v>1235</v>
      </c>
      <c r="H3179" s="6">
        <v>15</v>
      </c>
      <c r="I3179" s="6" t="s">
        <v>328</v>
      </c>
      <c r="J3179" t="s">
        <v>147</v>
      </c>
      <c r="K3179" t="s">
        <v>7</v>
      </c>
      <c r="L3179" t="s">
        <v>56</v>
      </c>
      <c r="M3179" t="s">
        <v>509</v>
      </c>
      <c r="N3179" t="s">
        <v>772</v>
      </c>
      <c r="O3179" t="s">
        <v>779</v>
      </c>
      <c r="P3179" t="s">
        <v>780</v>
      </c>
      <c r="Q3179" s="38">
        <v>1</v>
      </c>
      <c r="R3179" s="21">
        <v>10</v>
      </c>
      <c r="S3179" s="21">
        <v>10</v>
      </c>
      <c r="T3179" s="21">
        <f t="shared" si="168"/>
        <v>10</v>
      </c>
      <c r="V3179" s="36">
        <v>5.1999999999999998E-3</v>
      </c>
      <c r="W3179" s="36">
        <v>3.375</v>
      </c>
      <c r="X3179">
        <f t="shared" si="165"/>
        <v>1.2331143269440615E-2</v>
      </c>
    </row>
    <row r="3180" spans="1:24" x14ac:dyDescent="0.25">
      <c r="A3180" s="1">
        <v>42298</v>
      </c>
      <c r="B3180" s="1" t="s">
        <v>19</v>
      </c>
      <c r="C3180" s="14" t="s">
        <v>228</v>
      </c>
      <c r="D3180">
        <v>17.100000000000001</v>
      </c>
      <c r="E3180">
        <v>30</v>
      </c>
      <c r="F3180" s="6">
        <v>1121</v>
      </c>
      <c r="G3180" s="6">
        <v>1135</v>
      </c>
      <c r="H3180" s="6">
        <v>14</v>
      </c>
      <c r="I3180" t="s">
        <v>146</v>
      </c>
      <c r="J3180" t="s">
        <v>147</v>
      </c>
      <c r="K3180" t="s">
        <v>7</v>
      </c>
      <c r="L3180" t="s">
        <v>56</v>
      </c>
      <c r="M3180" t="s">
        <v>509</v>
      </c>
      <c r="N3180" t="s">
        <v>772</v>
      </c>
      <c r="O3180" t="s">
        <v>779</v>
      </c>
      <c r="P3180" t="s">
        <v>780</v>
      </c>
      <c r="Q3180" s="38">
        <v>1</v>
      </c>
      <c r="R3180" s="21">
        <v>7</v>
      </c>
      <c r="S3180" s="21">
        <v>7</v>
      </c>
      <c r="T3180" s="21">
        <f t="shared" si="168"/>
        <v>7</v>
      </c>
      <c r="V3180" s="36">
        <v>5.1999999999999998E-3</v>
      </c>
      <c r="W3180" s="36">
        <v>3.375</v>
      </c>
      <c r="X3180">
        <f t="shared" si="165"/>
        <v>3.7000639366143772E-3</v>
      </c>
    </row>
    <row r="3181" spans="1:24" x14ac:dyDescent="0.25">
      <c r="A3181" s="1">
        <v>42298</v>
      </c>
      <c r="B3181" s="1" t="s">
        <v>19</v>
      </c>
      <c r="C3181" t="s">
        <v>391</v>
      </c>
      <c r="D3181">
        <v>5</v>
      </c>
      <c r="E3181">
        <v>30</v>
      </c>
      <c r="F3181" s="6">
        <v>1033</v>
      </c>
      <c r="G3181" s="6">
        <v>1045</v>
      </c>
      <c r="H3181" s="6">
        <v>12</v>
      </c>
      <c r="I3181" s="6" t="s">
        <v>328</v>
      </c>
      <c r="J3181" t="s">
        <v>285</v>
      </c>
      <c r="K3181" t="s">
        <v>7</v>
      </c>
      <c r="L3181" t="s">
        <v>56</v>
      </c>
      <c r="M3181" t="s">
        <v>509</v>
      </c>
      <c r="N3181" t="s">
        <v>772</v>
      </c>
      <c r="O3181" t="s">
        <v>779</v>
      </c>
      <c r="P3181" t="s">
        <v>780</v>
      </c>
      <c r="Q3181" s="38">
        <v>2</v>
      </c>
      <c r="R3181" s="21">
        <v>7</v>
      </c>
      <c r="S3181" s="21">
        <v>7</v>
      </c>
      <c r="T3181" s="21">
        <f t="shared" si="168"/>
        <v>7</v>
      </c>
      <c r="V3181" s="36">
        <v>5.1999999999999998E-3</v>
      </c>
      <c r="W3181" s="36">
        <v>3.375</v>
      </c>
      <c r="X3181">
        <f t="shared" si="165"/>
        <v>7.4001278732287543E-3</v>
      </c>
    </row>
    <row r="3182" spans="1:24" x14ac:dyDescent="0.25">
      <c r="A3182" s="1">
        <v>42298</v>
      </c>
      <c r="B3182" s="1" t="s">
        <v>19</v>
      </c>
      <c r="C3182" t="s">
        <v>391</v>
      </c>
      <c r="D3182">
        <v>5</v>
      </c>
      <c r="E3182">
        <v>30</v>
      </c>
      <c r="F3182" s="6">
        <v>1033</v>
      </c>
      <c r="G3182" s="6">
        <v>1045</v>
      </c>
      <c r="H3182" s="6">
        <v>12</v>
      </c>
      <c r="I3182" s="6" t="s">
        <v>328</v>
      </c>
      <c r="J3182" t="s">
        <v>285</v>
      </c>
      <c r="K3182" t="s">
        <v>7</v>
      </c>
      <c r="L3182" t="s">
        <v>56</v>
      </c>
      <c r="M3182" t="s">
        <v>509</v>
      </c>
      <c r="N3182" t="s">
        <v>772</v>
      </c>
      <c r="O3182" t="s">
        <v>779</v>
      </c>
      <c r="P3182" t="s">
        <v>780</v>
      </c>
      <c r="Q3182" s="38">
        <v>1</v>
      </c>
      <c r="R3182" s="21">
        <v>5</v>
      </c>
      <c r="S3182" s="21">
        <v>5</v>
      </c>
      <c r="T3182" s="21">
        <f t="shared" si="168"/>
        <v>5</v>
      </c>
      <c r="V3182" s="36">
        <v>5.1999999999999998E-3</v>
      </c>
      <c r="W3182" s="36">
        <v>3.375</v>
      </c>
      <c r="X3182">
        <f t="shared" si="165"/>
        <v>1.1885764149867229E-3</v>
      </c>
    </row>
    <row r="3183" spans="1:24" x14ac:dyDescent="0.25">
      <c r="A3183" s="1">
        <v>42296</v>
      </c>
      <c r="B3183" s="1" t="s">
        <v>19</v>
      </c>
      <c r="C3183" t="s">
        <v>444</v>
      </c>
      <c r="D3183">
        <v>20</v>
      </c>
      <c r="E3183">
        <v>30</v>
      </c>
      <c r="F3183" s="6">
        <v>1207</v>
      </c>
      <c r="G3183" s="6">
        <v>1222</v>
      </c>
      <c r="H3183" s="6">
        <v>15</v>
      </c>
      <c r="I3183" t="s">
        <v>393</v>
      </c>
      <c r="J3183" t="s">
        <v>285</v>
      </c>
      <c r="K3183" t="s">
        <v>7</v>
      </c>
      <c r="L3183" t="s">
        <v>56</v>
      </c>
      <c r="M3183" t="s">
        <v>509</v>
      </c>
      <c r="N3183" t="s">
        <v>772</v>
      </c>
      <c r="O3183" t="s">
        <v>779</v>
      </c>
      <c r="P3183" t="s">
        <v>780</v>
      </c>
      <c r="Q3183" s="38">
        <v>15</v>
      </c>
      <c r="R3183" s="21">
        <v>5</v>
      </c>
      <c r="S3183" s="21">
        <v>7</v>
      </c>
      <c r="T3183" s="21">
        <f t="shared" si="168"/>
        <v>6</v>
      </c>
      <c r="V3183" s="36">
        <v>5.1999999999999998E-3</v>
      </c>
      <c r="W3183" s="36">
        <v>3.375</v>
      </c>
      <c r="X3183">
        <f t="shared" si="165"/>
        <v>3.2987930638878386E-2</v>
      </c>
    </row>
    <row r="3184" spans="1:24" x14ac:dyDescent="0.25">
      <c r="A3184" s="1">
        <v>42296</v>
      </c>
      <c r="B3184" s="1" t="s">
        <v>19</v>
      </c>
      <c r="C3184" t="s">
        <v>444</v>
      </c>
      <c r="D3184">
        <v>20</v>
      </c>
      <c r="E3184">
        <v>30</v>
      </c>
      <c r="F3184" s="6">
        <v>1207</v>
      </c>
      <c r="G3184" s="6">
        <v>1222</v>
      </c>
      <c r="H3184" s="6">
        <v>15</v>
      </c>
      <c r="I3184" t="s">
        <v>393</v>
      </c>
      <c r="J3184" t="s">
        <v>285</v>
      </c>
      <c r="K3184" t="s">
        <v>7</v>
      </c>
      <c r="L3184" t="s">
        <v>56</v>
      </c>
      <c r="M3184" t="s">
        <v>509</v>
      </c>
      <c r="N3184" t="s">
        <v>772</v>
      </c>
      <c r="O3184" t="s">
        <v>779</v>
      </c>
      <c r="P3184" t="s">
        <v>780</v>
      </c>
      <c r="Q3184" s="38">
        <v>1</v>
      </c>
      <c r="R3184" s="21">
        <v>12</v>
      </c>
      <c r="S3184" s="21">
        <v>12</v>
      </c>
      <c r="T3184" s="21">
        <f t="shared" si="168"/>
        <v>12</v>
      </c>
      <c r="V3184" s="36">
        <v>5.1999999999999998E-3</v>
      </c>
      <c r="W3184" s="36">
        <v>3.375</v>
      </c>
      <c r="X3184">
        <f t="shared" si="165"/>
        <v>2.2816028415243418E-2</v>
      </c>
    </row>
    <row r="3185" spans="1:24" x14ac:dyDescent="0.25">
      <c r="A3185" s="1">
        <v>42298</v>
      </c>
      <c r="B3185" s="1" t="s">
        <v>19</v>
      </c>
      <c r="C3185" t="s">
        <v>445</v>
      </c>
      <c r="D3185">
        <v>10</v>
      </c>
      <c r="E3185">
        <v>30</v>
      </c>
      <c r="F3185" s="6">
        <v>1355</v>
      </c>
      <c r="G3185" s="6">
        <v>1410</v>
      </c>
      <c r="H3185" s="6">
        <v>15</v>
      </c>
      <c r="I3185" t="s">
        <v>393</v>
      </c>
      <c r="J3185" t="s">
        <v>285</v>
      </c>
      <c r="K3185" t="s">
        <v>7</v>
      </c>
      <c r="L3185" t="s">
        <v>56</v>
      </c>
      <c r="M3185" t="s">
        <v>509</v>
      </c>
      <c r="N3185" t="s">
        <v>772</v>
      </c>
      <c r="O3185" t="s">
        <v>779</v>
      </c>
      <c r="P3185" t="s">
        <v>780</v>
      </c>
      <c r="Q3185" s="38">
        <v>5</v>
      </c>
      <c r="R3185" s="21">
        <v>5</v>
      </c>
      <c r="S3185" s="21">
        <v>6</v>
      </c>
      <c r="T3185" s="21">
        <f t="shared" si="168"/>
        <v>5.5</v>
      </c>
      <c r="V3185" s="36">
        <v>5.1999999999999998E-3</v>
      </c>
      <c r="W3185" s="36">
        <v>3.375</v>
      </c>
      <c r="X3185">
        <f t="shared" si="165"/>
        <v>8.1978020064418823E-3</v>
      </c>
    </row>
    <row r="3186" spans="1:24" x14ac:dyDescent="0.25">
      <c r="A3186" s="1">
        <v>42301</v>
      </c>
      <c r="B3186" s="1" t="s">
        <v>19</v>
      </c>
      <c r="C3186" t="s">
        <v>1194</v>
      </c>
      <c r="D3186">
        <v>20</v>
      </c>
      <c r="E3186">
        <v>30</v>
      </c>
      <c r="F3186" s="6">
        <v>1000</v>
      </c>
      <c r="G3186" s="6">
        <v>1015</v>
      </c>
      <c r="H3186" s="6">
        <v>15</v>
      </c>
      <c r="I3186" t="s">
        <v>393</v>
      </c>
      <c r="J3186" t="s">
        <v>285</v>
      </c>
      <c r="K3186" t="s">
        <v>7</v>
      </c>
      <c r="L3186" t="s">
        <v>56</v>
      </c>
      <c r="M3186" t="s">
        <v>509</v>
      </c>
      <c r="N3186" t="s">
        <v>772</v>
      </c>
      <c r="O3186" t="s">
        <v>779</v>
      </c>
      <c r="P3186" t="s">
        <v>780</v>
      </c>
      <c r="Q3186" s="38">
        <v>1</v>
      </c>
      <c r="R3186" s="21">
        <v>5</v>
      </c>
      <c r="S3186" s="21">
        <v>5</v>
      </c>
      <c r="T3186" s="21">
        <f t="shared" si="168"/>
        <v>5</v>
      </c>
      <c r="V3186" s="36">
        <v>5.1999999999999998E-3</v>
      </c>
      <c r="W3186" s="36">
        <v>3.375</v>
      </c>
      <c r="X3186">
        <f t="shared" si="165"/>
        <v>1.1885764149867229E-3</v>
      </c>
    </row>
    <row r="3187" spans="1:24" x14ac:dyDescent="0.25">
      <c r="A3187" s="1">
        <v>42301</v>
      </c>
      <c r="B3187" s="1" t="s">
        <v>19</v>
      </c>
      <c r="C3187" t="s">
        <v>1194</v>
      </c>
      <c r="D3187">
        <v>20</v>
      </c>
      <c r="E3187">
        <v>30</v>
      </c>
      <c r="F3187" s="6">
        <v>1000</v>
      </c>
      <c r="G3187" s="6">
        <v>1015</v>
      </c>
      <c r="H3187" s="6">
        <v>15</v>
      </c>
      <c r="I3187" t="s">
        <v>393</v>
      </c>
      <c r="J3187" t="s">
        <v>285</v>
      </c>
      <c r="K3187" t="s">
        <v>7</v>
      </c>
      <c r="L3187" t="s">
        <v>56</v>
      </c>
      <c r="M3187" t="s">
        <v>509</v>
      </c>
      <c r="N3187" t="s">
        <v>772</v>
      </c>
      <c r="O3187" t="s">
        <v>779</v>
      </c>
      <c r="P3187" t="s">
        <v>780</v>
      </c>
      <c r="Q3187" s="38">
        <v>2</v>
      </c>
      <c r="R3187" s="21">
        <v>6</v>
      </c>
      <c r="S3187" s="21">
        <v>6</v>
      </c>
      <c r="T3187" s="21">
        <f t="shared" si="168"/>
        <v>6</v>
      </c>
      <c r="V3187" s="36">
        <v>5.1999999999999998E-3</v>
      </c>
      <c r="W3187" s="36">
        <v>3.375</v>
      </c>
      <c r="X3187">
        <f t="shared" si="165"/>
        <v>4.3983907518504511E-3</v>
      </c>
    </row>
    <row r="3188" spans="1:24" x14ac:dyDescent="0.25">
      <c r="A3188" s="1">
        <v>42301</v>
      </c>
      <c r="B3188" s="1" t="s">
        <v>19</v>
      </c>
      <c r="C3188" t="s">
        <v>1194</v>
      </c>
      <c r="D3188">
        <v>20</v>
      </c>
      <c r="E3188">
        <v>30</v>
      </c>
      <c r="F3188" s="6">
        <v>1000</v>
      </c>
      <c r="G3188" s="6">
        <v>1015</v>
      </c>
      <c r="H3188" s="6">
        <v>15</v>
      </c>
      <c r="I3188" t="s">
        <v>393</v>
      </c>
      <c r="J3188" t="s">
        <v>285</v>
      </c>
      <c r="K3188" t="s">
        <v>7</v>
      </c>
      <c r="L3188" t="s">
        <v>56</v>
      </c>
      <c r="M3188" t="s">
        <v>509</v>
      </c>
      <c r="N3188" t="s">
        <v>772</v>
      </c>
      <c r="O3188" t="s">
        <v>779</v>
      </c>
      <c r="P3188" t="s">
        <v>780</v>
      </c>
      <c r="Q3188" s="38">
        <v>1</v>
      </c>
      <c r="R3188" s="21">
        <v>7</v>
      </c>
      <c r="S3188" s="21">
        <v>7</v>
      </c>
      <c r="T3188" s="21">
        <f t="shared" si="168"/>
        <v>7</v>
      </c>
      <c r="V3188" s="36">
        <v>5.1999999999999998E-3</v>
      </c>
      <c r="W3188" s="36">
        <v>3.375</v>
      </c>
      <c r="X3188">
        <f t="shared" si="165"/>
        <v>3.7000639366143772E-3</v>
      </c>
    </row>
    <row r="3189" spans="1:24" x14ac:dyDescent="0.25">
      <c r="A3189" s="1">
        <v>42301</v>
      </c>
      <c r="B3189" s="1" t="s">
        <v>19</v>
      </c>
      <c r="C3189" t="s">
        <v>1194</v>
      </c>
      <c r="D3189">
        <v>20</v>
      </c>
      <c r="E3189">
        <v>30</v>
      </c>
      <c r="F3189" s="6">
        <v>1000</v>
      </c>
      <c r="G3189" s="6">
        <v>1015</v>
      </c>
      <c r="H3189" s="6">
        <v>15</v>
      </c>
      <c r="I3189" t="s">
        <v>393</v>
      </c>
      <c r="J3189" t="s">
        <v>285</v>
      </c>
      <c r="K3189" t="s">
        <v>7</v>
      </c>
      <c r="L3189" t="s">
        <v>56</v>
      </c>
      <c r="M3189" t="s">
        <v>509</v>
      </c>
      <c r="N3189" t="s">
        <v>772</v>
      </c>
      <c r="O3189" t="s">
        <v>779</v>
      </c>
      <c r="P3189" t="s">
        <v>780</v>
      </c>
      <c r="Q3189" s="38">
        <v>1</v>
      </c>
      <c r="R3189" s="21">
        <v>13</v>
      </c>
      <c r="S3189" s="21">
        <v>13</v>
      </c>
      <c r="T3189" s="21">
        <f t="shared" si="168"/>
        <v>13</v>
      </c>
      <c r="V3189" s="36">
        <v>5.1999999999999998E-3</v>
      </c>
      <c r="W3189" s="36">
        <v>3.375</v>
      </c>
      <c r="X3189">
        <f t="shared" si="165"/>
        <v>2.9892494476653656E-2</v>
      </c>
    </row>
    <row r="3190" spans="1:24" x14ac:dyDescent="0.25">
      <c r="A3190" s="1">
        <v>42301</v>
      </c>
      <c r="B3190" s="1" t="s">
        <v>19</v>
      </c>
      <c r="C3190" s="8" t="s">
        <v>1196</v>
      </c>
      <c r="D3190">
        <v>10</v>
      </c>
      <c r="E3190">
        <v>30</v>
      </c>
      <c r="F3190" s="17">
        <v>0.48958333333333331</v>
      </c>
      <c r="G3190" s="17">
        <v>0.5</v>
      </c>
      <c r="H3190" s="6">
        <v>15</v>
      </c>
      <c r="I3190" t="s">
        <v>10</v>
      </c>
      <c r="J3190" t="s">
        <v>20</v>
      </c>
      <c r="K3190" t="s">
        <v>7</v>
      </c>
      <c r="L3190" t="s">
        <v>56</v>
      </c>
      <c r="M3190" t="s">
        <v>509</v>
      </c>
      <c r="N3190" t="s">
        <v>772</v>
      </c>
      <c r="O3190" t="s">
        <v>779</v>
      </c>
      <c r="P3190" t="s">
        <v>780</v>
      </c>
      <c r="Q3190" s="38">
        <v>1</v>
      </c>
      <c r="R3190" s="21">
        <v>18</v>
      </c>
      <c r="S3190" s="21">
        <v>18</v>
      </c>
      <c r="T3190" s="21">
        <f t="shared" si="168"/>
        <v>18</v>
      </c>
      <c r="V3190" s="36">
        <v>5.1999999999999998E-3</v>
      </c>
      <c r="W3190" s="36">
        <v>3.375</v>
      </c>
      <c r="X3190">
        <f t="shared" si="165"/>
        <v>8.964953646171879E-2</v>
      </c>
    </row>
    <row r="3191" spans="1:24" x14ac:dyDescent="0.25">
      <c r="A3191" s="1">
        <v>42302</v>
      </c>
      <c r="B3191" s="1" t="s">
        <v>19</v>
      </c>
      <c r="C3191" s="8" t="s">
        <v>1197</v>
      </c>
      <c r="D3191">
        <v>10</v>
      </c>
      <c r="E3191">
        <v>30</v>
      </c>
      <c r="F3191" s="17">
        <v>0.42291666666666666</v>
      </c>
      <c r="G3191" s="17">
        <v>0.43194444444444446</v>
      </c>
      <c r="H3191" s="6">
        <v>13</v>
      </c>
      <c r="I3191" t="s">
        <v>10</v>
      </c>
      <c r="J3191" t="s">
        <v>20</v>
      </c>
      <c r="K3191" t="s">
        <v>7</v>
      </c>
      <c r="L3191" t="s">
        <v>56</v>
      </c>
      <c r="M3191" t="s">
        <v>509</v>
      </c>
      <c r="N3191" t="s">
        <v>772</v>
      </c>
      <c r="O3191" t="s">
        <v>779</v>
      </c>
      <c r="P3191" t="s">
        <v>780</v>
      </c>
      <c r="Q3191" s="38">
        <v>3</v>
      </c>
      <c r="R3191" s="21">
        <v>18</v>
      </c>
      <c r="S3191" s="21">
        <v>18</v>
      </c>
      <c r="T3191" s="21">
        <f t="shared" si="168"/>
        <v>18</v>
      </c>
      <c r="V3191" s="36">
        <v>5.1999999999999998E-3</v>
      </c>
      <c r="W3191" s="36">
        <v>3.375</v>
      </c>
      <c r="X3191">
        <f t="shared" si="165"/>
        <v>0.26894860938515636</v>
      </c>
    </row>
    <row r="3192" spans="1:24" x14ac:dyDescent="0.25">
      <c r="A3192" s="1">
        <v>42301</v>
      </c>
      <c r="B3192" s="1" t="s">
        <v>19</v>
      </c>
      <c r="C3192" t="s">
        <v>1194</v>
      </c>
      <c r="D3192">
        <v>10</v>
      </c>
      <c r="E3192">
        <v>30</v>
      </c>
      <c r="F3192" s="6">
        <v>1020</v>
      </c>
      <c r="G3192" s="6">
        <v>1035</v>
      </c>
      <c r="H3192" s="6">
        <v>15</v>
      </c>
      <c r="I3192" t="s">
        <v>393</v>
      </c>
      <c r="J3192" t="s">
        <v>285</v>
      </c>
      <c r="K3192" t="s">
        <v>7</v>
      </c>
      <c r="L3192" t="s">
        <v>56</v>
      </c>
      <c r="M3192" t="s">
        <v>509</v>
      </c>
      <c r="N3192" t="s">
        <v>772</v>
      </c>
      <c r="O3192" t="s">
        <v>779</v>
      </c>
      <c r="P3192" t="s">
        <v>780</v>
      </c>
      <c r="Q3192" s="38">
        <v>1</v>
      </c>
      <c r="R3192" s="21">
        <v>6</v>
      </c>
      <c r="S3192" s="21">
        <v>6</v>
      </c>
      <c r="T3192" s="21">
        <f t="shared" si="168"/>
        <v>6</v>
      </c>
      <c r="V3192" s="36">
        <v>5.1999999999999998E-3</v>
      </c>
      <c r="W3192" s="36">
        <v>3.375</v>
      </c>
      <c r="X3192">
        <f t="shared" si="165"/>
        <v>2.1991953759252256E-3</v>
      </c>
    </row>
    <row r="3193" spans="1:24" x14ac:dyDescent="0.25">
      <c r="A3193" s="1">
        <v>42302</v>
      </c>
      <c r="B3193" s="1" t="s">
        <v>19</v>
      </c>
      <c r="C3193" t="s">
        <v>1195</v>
      </c>
      <c r="D3193">
        <v>10</v>
      </c>
      <c r="E3193">
        <v>30</v>
      </c>
      <c r="F3193" s="17">
        <v>0.34652777777777777</v>
      </c>
      <c r="G3193" s="17">
        <v>0.35694444444444445</v>
      </c>
      <c r="H3193" s="6">
        <v>15</v>
      </c>
      <c r="I3193" t="s">
        <v>393</v>
      </c>
      <c r="J3193" t="s">
        <v>285</v>
      </c>
      <c r="K3193" t="s">
        <v>7</v>
      </c>
      <c r="L3193" t="s">
        <v>56</v>
      </c>
      <c r="M3193" t="s">
        <v>509</v>
      </c>
      <c r="N3193" t="s">
        <v>772</v>
      </c>
      <c r="O3193" t="s">
        <v>779</v>
      </c>
      <c r="P3193" t="s">
        <v>780</v>
      </c>
      <c r="Q3193" s="38">
        <v>8</v>
      </c>
      <c r="R3193" s="21">
        <v>4</v>
      </c>
      <c r="S3193" s="21">
        <v>7</v>
      </c>
      <c r="T3193" s="21">
        <f t="shared" si="168"/>
        <v>5.5</v>
      </c>
      <c r="V3193" s="36">
        <v>5.1999999999999998E-3</v>
      </c>
      <c r="W3193" s="36">
        <v>3.375</v>
      </c>
      <c r="X3193">
        <f t="shared" si="165"/>
        <v>1.3116483210307011E-2</v>
      </c>
    </row>
    <row r="3194" spans="1:24" x14ac:dyDescent="0.25">
      <c r="A3194" s="1">
        <v>42294</v>
      </c>
      <c r="B3194" s="1" t="s">
        <v>19</v>
      </c>
      <c r="C3194">
        <v>1133</v>
      </c>
      <c r="D3194">
        <v>20</v>
      </c>
      <c r="E3194">
        <v>30</v>
      </c>
      <c r="F3194" s="17">
        <v>0.43402777777777801</v>
      </c>
      <c r="G3194" s="17">
        <v>0.46180555555555602</v>
      </c>
      <c r="H3194" s="6">
        <v>15</v>
      </c>
      <c r="I3194" t="s">
        <v>230</v>
      </c>
      <c r="J3194" t="s">
        <v>231</v>
      </c>
      <c r="K3194" t="s">
        <v>7</v>
      </c>
      <c r="L3194" t="s">
        <v>56</v>
      </c>
      <c r="M3194" t="s">
        <v>509</v>
      </c>
      <c r="N3194" t="s">
        <v>772</v>
      </c>
      <c r="O3194" t="s">
        <v>779</v>
      </c>
      <c r="P3194" t="s">
        <v>780</v>
      </c>
      <c r="Q3194" s="38">
        <v>1</v>
      </c>
      <c r="R3194" s="21">
        <v>14</v>
      </c>
      <c r="S3194" s="21">
        <v>14</v>
      </c>
      <c r="T3194" s="21">
        <f t="shared" si="168"/>
        <v>14</v>
      </c>
      <c r="V3194" s="36">
        <v>5.1999999999999998E-3</v>
      </c>
      <c r="W3194" s="36">
        <v>3.375</v>
      </c>
      <c r="X3194">
        <f t="shared" si="165"/>
        <v>3.8387114141914008E-2</v>
      </c>
    </row>
    <row r="3195" spans="1:24" x14ac:dyDescent="0.25">
      <c r="A3195" s="1">
        <v>42294</v>
      </c>
      <c r="B3195" s="1" t="s">
        <v>19</v>
      </c>
      <c r="C3195">
        <v>1133</v>
      </c>
      <c r="D3195">
        <v>20</v>
      </c>
      <c r="E3195">
        <v>30</v>
      </c>
      <c r="F3195" s="17">
        <v>0.43402777777777801</v>
      </c>
      <c r="G3195" s="17">
        <v>0.46180555555555602</v>
      </c>
      <c r="H3195" s="6">
        <v>15</v>
      </c>
      <c r="I3195" t="s">
        <v>230</v>
      </c>
      <c r="J3195" t="s">
        <v>231</v>
      </c>
      <c r="K3195" t="s">
        <v>7</v>
      </c>
      <c r="L3195" t="s">
        <v>56</v>
      </c>
      <c r="M3195" t="s">
        <v>509</v>
      </c>
      <c r="N3195" t="s">
        <v>772</v>
      </c>
      <c r="O3195" t="s">
        <v>779</v>
      </c>
      <c r="P3195" t="s">
        <v>780</v>
      </c>
      <c r="Q3195" s="38">
        <v>4</v>
      </c>
      <c r="R3195" s="21">
        <v>8</v>
      </c>
      <c r="S3195" s="21">
        <v>8</v>
      </c>
      <c r="T3195" s="21">
        <f t="shared" si="168"/>
        <v>8</v>
      </c>
      <c r="V3195" s="36">
        <v>5.1999999999999998E-3</v>
      </c>
      <c r="W3195" s="36">
        <v>3.375</v>
      </c>
      <c r="X3195">
        <f t="shared" si="165"/>
        <v>2.3226942299583841E-2</v>
      </c>
    </row>
    <row r="3196" spans="1:24" x14ac:dyDescent="0.25">
      <c r="A3196" s="1">
        <v>42294</v>
      </c>
      <c r="B3196" s="1" t="s">
        <v>19</v>
      </c>
      <c r="C3196">
        <v>1134</v>
      </c>
      <c r="D3196">
        <v>10</v>
      </c>
      <c r="E3196">
        <v>30</v>
      </c>
      <c r="F3196" s="17">
        <v>0.47569444444444398</v>
      </c>
      <c r="G3196" s="17">
        <v>0.49305555555555602</v>
      </c>
      <c r="H3196" s="6">
        <v>14</v>
      </c>
      <c r="I3196" t="s">
        <v>230</v>
      </c>
      <c r="J3196" t="s">
        <v>231</v>
      </c>
      <c r="K3196" t="s">
        <v>7</v>
      </c>
      <c r="L3196" t="s">
        <v>56</v>
      </c>
      <c r="M3196" t="s">
        <v>509</v>
      </c>
      <c r="N3196" t="s">
        <v>772</v>
      </c>
      <c r="O3196" t="s">
        <v>779</v>
      </c>
      <c r="P3196" t="s">
        <v>780</v>
      </c>
      <c r="Q3196" s="38">
        <v>3</v>
      </c>
      <c r="R3196" s="21">
        <v>4</v>
      </c>
      <c r="S3196" s="21">
        <v>4</v>
      </c>
      <c r="T3196" s="21">
        <f t="shared" si="168"/>
        <v>4</v>
      </c>
      <c r="V3196" s="36">
        <v>5.1999999999999998E-3</v>
      </c>
      <c r="W3196" s="36">
        <v>3.375</v>
      </c>
      <c r="X3196">
        <f t="shared" si="165"/>
        <v>1.6791019619786173E-3</v>
      </c>
    </row>
    <row r="3197" spans="1:24" x14ac:dyDescent="0.25">
      <c r="A3197" s="1">
        <v>42295</v>
      </c>
      <c r="B3197" s="1" t="s">
        <v>19</v>
      </c>
      <c r="C3197" t="s">
        <v>252</v>
      </c>
      <c r="D3197">
        <v>20</v>
      </c>
      <c r="E3197">
        <v>30</v>
      </c>
      <c r="H3197" s="6">
        <v>15</v>
      </c>
      <c r="I3197" t="s">
        <v>230</v>
      </c>
      <c r="J3197" t="s">
        <v>253</v>
      </c>
      <c r="K3197" t="s">
        <v>7</v>
      </c>
      <c r="L3197" t="s">
        <v>56</v>
      </c>
      <c r="M3197" t="s">
        <v>509</v>
      </c>
      <c r="N3197" t="s">
        <v>772</v>
      </c>
      <c r="O3197" t="s">
        <v>779</v>
      </c>
      <c r="P3197" t="s">
        <v>780</v>
      </c>
      <c r="Q3197" s="38">
        <v>2</v>
      </c>
      <c r="R3197" s="21">
        <v>7</v>
      </c>
      <c r="S3197" s="21">
        <v>7</v>
      </c>
      <c r="T3197" s="21">
        <f t="shared" si="168"/>
        <v>7</v>
      </c>
      <c r="V3197" s="36">
        <v>5.1999999999999998E-3</v>
      </c>
      <c r="W3197" s="36">
        <v>3.375</v>
      </c>
      <c r="X3197">
        <f t="shared" si="165"/>
        <v>7.4001278732287543E-3</v>
      </c>
    </row>
    <row r="3198" spans="1:24" x14ac:dyDescent="0.25">
      <c r="A3198" s="1">
        <v>42295</v>
      </c>
      <c r="B3198" s="1" t="s">
        <v>19</v>
      </c>
      <c r="C3198" t="s">
        <v>252</v>
      </c>
      <c r="D3198">
        <v>20</v>
      </c>
      <c r="E3198">
        <v>30</v>
      </c>
      <c r="H3198" s="6">
        <v>15</v>
      </c>
      <c r="I3198" t="s">
        <v>230</v>
      </c>
      <c r="J3198" t="s">
        <v>253</v>
      </c>
      <c r="K3198" t="s">
        <v>7</v>
      </c>
      <c r="L3198" t="s">
        <v>56</v>
      </c>
      <c r="M3198" t="s">
        <v>509</v>
      </c>
      <c r="N3198" t="s">
        <v>772</v>
      </c>
      <c r="O3198" t="s">
        <v>779</v>
      </c>
      <c r="P3198" t="s">
        <v>780</v>
      </c>
      <c r="Q3198" s="38">
        <v>4</v>
      </c>
      <c r="R3198" s="21">
        <v>6</v>
      </c>
      <c r="S3198" s="21">
        <v>6</v>
      </c>
      <c r="T3198" s="21">
        <f t="shared" si="168"/>
        <v>6</v>
      </c>
      <c r="V3198" s="36">
        <v>5.1999999999999998E-3</v>
      </c>
      <c r="W3198" s="36">
        <v>3.375</v>
      </c>
      <c r="X3198">
        <f t="shared" si="165"/>
        <v>8.7967815037009022E-3</v>
      </c>
    </row>
    <row r="3199" spans="1:24" x14ac:dyDescent="0.25">
      <c r="A3199" s="1">
        <v>42295</v>
      </c>
      <c r="B3199" s="1" t="s">
        <v>19</v>
      </c>
      <c r="C3199">
        <v>1179</v>
      </c>
      <c r="D3199">
        <v>20</v>
      </c>
      <c r="E3199">
        <v>30</v>
      </c>
      <c r="H3199" s="6">
        <v>17</v>
      </c>
      <c r="I3199" t="s">
        <v>230</v>
      </c>
      <c r="J3199" t="s">
        <v>253</v>
      </c>
      <c r="K3199" t="s">
        <v>7</v>
      </c>
      <c r="L3199" t="s">
        <v>56</v>
      </c>
      <c r="M3199" t="s">
        <v>509</v>
      </c>
      <c r="N3199" t="s">
        <v>772</v>
      </c>
      <c r="O3199" t="s">
        <v>779</v>
      </c>
      <c r="P3199" t="s">
        <v>780</v>
      </c>
      <c r="Q3199" s="38">
        <v>4</v>
      </c>
      <c r="R3199" s="21">
        <v>6</v>
      </c>
      <c r="S3199" s="21">
        <v>6</v>
      </c>
      <c r="T3199" s="21">
        <f t="shared" si="168"/>
        <v>6</v>
      </c>
      <c r="V3199" s="36">
        <v>5.1999999999999998E-3</v>
      </c>
      <c r="W3199" s="36">
        <v>3.375</v>
      </c>
      <c r="X3199">
        <f t="shared" si="165"/>
        <v>8.7967815037009022E-3</v>
      </c>
    </row>
    <row r="3200" spans="1:24" x14ac:dyDescent="0.25">
      <c r="A3200" s="1">
        <v>42296</v>
      </c>
      <c r="B3200" s="1" t="s">
        <v>19</v>
      </c>
      <c r="C3200">
        <v>1182</v>
      </c>
      <c r="D3200">
        <v>20</v>
      </c>
      <c r="E3200">
        <v>30</v>
      </c>
      <c r="F3200" s="17">
        <v>0.33333333333333298</v>
      </c>
      <c r="G3200" s="17">
        <v>0.36111111111111099</v>
      </c>
      <c r="H3200" s="6">
        <v>15</v>
      </c>
      <c r="I3200" t="s">
        <v>230</v>
      </c>
      <c r="J3200" t="s">
        <v>253</v>
      </c>
      <c r="K3200" t="s">
        <v>7</v>
      </c>
      <c r="L3200" t="s">
        <v>56</v>
      </c>
      <c r="M3200" t="s">
        <v>509</v>
      </c>
      <c r="N3200" t="s">
        <v>772</v>
      </c>
      <c r="O3200" t="s">
        <v>779</v>
      </c>
      <c r="P3200" t="s">
        <v>780</v>
      </c>
      <c r="Q3200" s="38">
        <v>2</v>
      </c>
      <c r="R3200" s="21">
        <v>6</v>
      </c>
      <c r="S3200" s="21">
        <v>6</v>
      </c>
      <c r="T3200" s="21">
        <f t="shared" si="168"/>
        <v>6</v>
      </c>
      <c r="V3200" s="36">
        <v>5.1999999999999998E-3</v>
      </c>
      <c r="W3200" s="36">
        <v>3.375</v>
      </c>
      <c r="X3200">
        <f t="shared" si="165"/>
        <v>4.3983907518504511E-3</v>
      </c>
    </row>
    <row r="3201" spans="1:24" x14ac:dyDescent="0.25">
      <c r="A3201" s="1">
        <v>42296</v>
      </c>
      <c r="B3201" s="1" t="s">
        <v>19</v>
      </c>
      <c r="C3201" t="s">
        <v>278</v>
      </c>
      <c r="D3201">
        <v>7.5</v>
      </c>
      <c r="E3201">
        <v>30</v>
      </c>
      <c r="F3201" s="17">
        <v>0.39930555555555602</v>
      </c>
      <c r="G3201" s="17">
        <v>0.42638888888888898</v>
      </c>
      <c r="H3201" s="6">
        <v>15</v>
      </c>
      <c r="I3201" t="s">
        <v>230</v>
      </c>
      <c r="J3201" t="s">
        <v>253</v>
      </c>
      <c r="K3201" t="s">
        <v>7</v>
      </c>
      <c r="L3201" t="s">
        <v>56</v>
      </c>
      <c r="M3201" t="s">
        <v>509</v>
      </c>
      <c r="N3201" t="s">
        <v>772</v>
      </c>
      <c r="O3201" t="s">
        <v>779</v>
      </c>
      <c r="P3201" t="s">
        <v>780</v>
      </c>
      <c r="Q3201" s="38">
        <v>3</v>
      </c>
      <c r="R3201" s="21">
        <v>5</v>
      </c>
      <c r="S3201" s="21">
        <v>5</v>
      </c>
      <c r="T3201" s="21">
        <f t="shared" si="168"/>
        <v>5</v>
      </c>
      <c r="V3201" s="36">
        <v>5.1999999999999998E-3</v>
      </c>
      <c r="W3201" s="36">
        <v>3.375</v>
      </c>
      <c r="X3201">
        <f t="shared" si="165"/>
        <v>3.5657292449601686E-3</v>
      </c>
    </row>
    <row r="3202" spans="1:24" x14ac:dyDescent="0.25">
      <c r="A3202" s="1">
        <v>42297</v>
      </c>
      <c r="B3202" s="1" t="s">
        <v>19</v>
      </c>
      <c r="C3202">
        <v>168</v>
      </c>
      <c r="D3202">
        <v>20</v>
      </c>
      <c r="E3202">
        <v>30</v>
      </c>
      <c r="F3202" s="17">
        <v>0.45138888888888901</v>
      </c>
      <c r="G3202" s="17">
        <v>0.47569444444444398</v>
      </c>
      <c r="H3202" s="6">
        <v>15</v>
      </c>
      <c r="I3202" t="s">
        <v>230</v>
      </c>
      <c r="J3202" t="s">
        <v>285</v>
      </c>
      <c r="K3202" t="s">
        <v>7</v>
      </c>
      <c r="L3202" t="s">
        <v>56</v>
      </c>
      <c r="M3202" t="s">
        <v>509</v>
      </c>
      <c r="N3202" t="s">
        <v>772</v>
      </c>
      <c r="O3202" t="s">
        <v>779</v>
      </c>
      <c r="P3202" t="s">
        <v>780</v>
      </c>
      <c r="Q3202" s="38">
        <v>1</v>
      </c>
      <c r="R3202" s="21">
        <v>8</v>
      </c>
      <c r="S3202" s="21">
        <v>8</v>
      </c>
      <c r="T3202" s="21">
        <f t="shared" si="168"/>
        <v>8</v>
      </c>
      <c r="V3202" s="36">
        <v>5.1999999999999998E-3</v>
      </c>
      <c r="W3202" s="36">
        <v>3.375</v>
      </c>
      <c r="X3202">
        <f t="shared" si="165"/>
        <v>5.8067355748959602E-3</v>
      </c>
    </row>
    <row r="3203" spans="1:24" x14ac:dyDescent="0.25">
      <c r="A3203" s="1">
        <v>42297</v>
      </c>
      <c r="B3203" s="1" t="s">
        <v>19</v>
      </c>
      <c r="C3203">
        <v>171</v>
      </c>
      <c r="D3203">
        <v>20</v>
      </c>
      <c r="E3203">
        <v>30</v>
      </c>
      <c r="H3203" s="6">
        <v>15</v>
      </c>
      <c r="I3203" t="s">
        <v>230</v>
      </c>
      <c r="J3203" t="s">
        <v>285</v>
      </c>
      <c r="K3203" t="s">
        <v>7</v>
      </c>
      <c r="L3203" t="s">
        <v>56</v>
      </c>
      <c r="M3203" t="s">
        <v>509</v>
      </c>
      <c r="N3203" t="s">
        <v>772</v>
      </c>
      <c r="O3203" t="s">
        <v>779</v>
      </c>
      <c r="P3203" t="s">
        <v>780</v>
      </c>
      <c r="Q3203" s="38">
        <v>6</v>
      </c>
      <c r="R3203" s="21">
        <v>6</v>
      </c>
      <c r="S3203" s="21">
        <v>6</v>
      </c>
      <c r="T3203" s="21">
        <f t="shared" si="168"/>
        <v>6</v>
      </c>
      <c r="V3203" s="36">
        <v>5.1999999999999998E-3</v>
      </c>
      <c r="W3203" s="36">
        <v>3.375</v>
      </c>
      <c r="X3203">
        <f t="shared" si="165"/>
        <v>1.3195172255551352E-2</v>
      </c>
    </row>
    <row r="3204" spans="1:24" x14ac:dyDescent="0.25">
      <c r="A3204" s="1">
        <v>42297</v>
      </c>
      <c r="B3204" s="1" t="s">
        <v>19</v>
      </c>
      <c r="C3204">
        <v>171</v>
      </c>
      <c r="D3204">
        <v>20</v>
      </c>
      <c r="E3204">
        <v>30</v>
      </c>
      <c r="H3204" s="6">
        <v>15</v>
      </c>
      <c r="I3204" t="s">
        <v>230</v>
      </c>
      <c r="J3204" t="s">
        <v>285</v>
      </c>
      <c r="K3204" t="s">
        <v>7</v>
      </c>
      <c r="L3204" t="s">
        <v>56</v>
      </c>
      <c r="M3204" t="s">
        <v>509</v>
      </c>
      <c r="N3204" t="s">
        <v>772</v>
      </c>
      <c r="O3204" t="s">
        <v>779</v>
      </c>
      <c r="P3204" t="s">
        <v>780</v>
      </c>
      <c r="Q3204" s="38">
        <v>2</v>
      </c>
      <c r="R3204" s="21">
        <v>12</v>
      </c>
      <c r="S3204" s="21">
        <v>12</v>
      </c>
      <c r="T3204" s="21">
        <f t="shared" si="168"/>
        <v>12</v>
      </c>
      <c r="V3204" s="36">
        <v>5.1999999999999998E-3</v>
      </c>
      <c r="W3204" s="36">
        <v>3.375</v>
      </c>
      <c r="X3204">
        <f t="shared" ref="X3204:X3267" si="169">(V3204*T3204^W3204)/1000*Q3204</f>
        <v>4.5632056830486836E-2</v>
      </c>
    </row>
    <row r="3205" spans="1:24" x14ac:dyDescent="0.25">
      <c r="A3205" s="1">
        <v>42297</v>
      </c>
      <c r="B3205" s="1" t="s">
        <v>19</v>
      </c>
      <c r="C3205">
        <v>171</v>
      </c>
      <c r="D3205">
        <v>20</v>
      </c>
      <c r="E3205">
        <v>30</v>
      </c>
      <c r="H3205" s="6">
        <v>15</v>
      </c>
      <c r="I3205" t="s">
        <v>230</v>
      </c>
      <c r="J3205" t="s">
        <v>285</v>
      </c>
      <c r="K3205" t="s">
        <v>7</v>
      </c>
      <c r="L3205" t="s">
        <v>56</v>
      </c>
      <c r="M3205" t="s">
        <v>509</v>
      </c>
      <c r="N3205" t="s">
        <v>772</v>
      </c>
      <c r="O3205" t="s">
        <v>779</v>
      </c>
      <c r="P3205" t="s">
        <v>780</v>
      </c>
      <c r="Q3205" s="38">
        <v>2</v>
      </c>
      <c r="R3205" s="21">
        <v>8</v>
      </c>
      <c r="S3205" s="21">
        <v>8</v>
      </c>
      <c r="T3205" s="21">
        <f t="shared" si="168"/>
        <v>8</v>
      </c>
      <c r="V3205" s="36">
        <v>5.1999999999999998E-3</v>
      </c>
      <c r="W3205" s="36">
        <v>3.375</v>
      </c>
      <c r="X3205">
        <f t="shared" si="169"/>
        <v>1.161347114979192E-2</v>
      </c>
    </row>
    <row r="3206" spans="1:24" x14ac:dyDescent="0.25">
      <c r="A3206" s="1">
        <v>42297</v>
      </c>
      <c r="B3206" s="1" t="s">
        <v>19</v>
      </c>
      <c r="C3206">
        <v>169</v>
      </c>
      <c r="D3206">
        <v>10</v>
      </c>
      <c r="E3206">
        <v>30</v>
      </c>
      <c r="F3206" s="17">
        <v>0.484027777777778</v>
      </c>
      <c r="G3206" s="17">
        <v>0.50694444444444398</v>
      </c>
      <c r="H3206" s="6">
        <v>15</v>
      </c>
      <c r="I3206" t="s">
        <v>230</v>
      </c>
      <c r="J3206" t="s">
        <v>285</v>
      </c>
      <c r="K3206" t="s">
        <v>7</v>
      </c>
      <c r="L3206" t="s">
        <v>56</v>
      </c>
      <c r="M3206" t="s">
        <v>509</v>
      </c>
      <c r="N3206" t="s">
        <v>772</v>
      </c>
      <c r="O3206" t="s">
        <v>779</v>
      </c>
      <c r="P3206" t="s">
        <v>780</v>
      </c>
      <c r="Q3206" s="38">
        <v>2</v>
      </c>
      <c r="R3206" s="21">
        <v>10</v>
      </c>
      <c r="S3206" s="21">
        <v>10</v>
      </c>
      <c r="T3206" s="21">
        <f t="shared" ref="T3206:T3222" si="170">AVERAGE(R3206:S3206)</f>
        <v>10</v>
      </c>
      <c r="V3206" s="36">
        <v>5.1999999999999998E-3</v>
      </c>
      <c r="W3206" s="36">
        <v>3.375</v>
      </c>
      <c r="X3206">
        <f t="shared" si="169"/>
        <v>2.466228653888123E-2</v>
      </c>
    </row>
    <row r="3207" spans="1:24" x14ac:dyDescent="0.25">
      <c r="A3207" s="1">
        <v>42297</v>
      </c>
      <c r="B3207" s="1" t="s">
        <v>19</v>
      </c>
      <c r="C3207">
        <v>169</v>
      </c>
      <c r="D3207">
        <v>10</v>
      </c>
      <c r="E3207">
        <v>30</v>
      </c>
      <c r="F3207" s="17">
        <v>0.484027777777778</v>
      </c>
      <c r="G3207" s="17">
        <v>0.50694444444444398</v>
      </c>
      <c r="H3207" s="6">
        <v>15</v>
      </c>
      <c r="I3207" t="s">
        <v>230</v>
      </c>
      <c r="J3207" t="s">
        <v>285</v>
      </c>
      <c r="K3207" t="s">
        <v>7</v>
      </c>
      <c r="L3207" t="s">
        <v>56</v>
      </c>
      <c r="M3207" t="s">
        <v>509</v>
      </c>
      <c r="N3207" t="s">
        <v>772</v>
      </c>
      <c r="O3207" t="s">
        <v>779</v>
      </c>
      <c r="P3207" t="s">
        <v>780</v>
      </c>
      <c r="Q3207" s="38">
        <v>8</v>
      </c>
      <c r="R3207" s="21">
        <v>4</v>
      </c>
      <c r="S3207" s="21">
        <v>4</v>
      </c>
      <c r="T3207" s="21">
        <f t="shared" si="170"/>
        <v>4</v>
      </c>
      <c r="V3207" s="36">
        <v>5.1999999999999998E-3</v>
      </c>
      <c r="W3207" s="36">
        <v>3.375</v>
      </c>
      <c r="X3207">
        <f t="shared" si="169"/>
        <v>4.4776052319429795E-3</v>
      </c>
    </row>
    <row r="3208" spans="1:24" x14ac:dyDescent="0.25">
      <c r="A3208" s="1">
        <v>42297</v>
      </c>
      <c r="B3208" s="1" t="s">
        <v>19</v>
      </c>
      <c r="C3208">
        <v>169</v>
      </c>
      <c r="D3208">
        <v>10</v>
      </c>
      <c r="E3208">
        <v>30</v>
      </c>
      <c r="F3208" s="17">
        <v>0.484027777777778</v>
      </c>
      <c r="G3208" s="17">
        <v>0.50694444444444398</v>
      </c>
      <c r="H3208" s="6">
        <v>15</v>
      </c>
      <c r="I3208" t="s">
        <v>230</v>
      </c>
      <c r="J3208" t="s">
        <v>285</v>
      </c>
      <c r="K3208" t="s">
        <v>7</v>
      </c>
      <c r="L3208" t="s">
        <v>56</v>
      </c>
      <c r="M3208" t="s">
        <v>509</v>
      </c>
      <c r="N3208" t="s">
        <v>772</v>
      </c>
      <c r="O3208" t="s">
        <v>779</v>
      </c>
      <c r="P3208" t="s">
        <v>780</v>
      </c>
      <c r="Q3208" s="38">
        <v>4</v>
      </c>
      <c r="R3208" s="21">
        <v>6</v>
      </c>
      <c r="S3208" s="21">
        <v>6</v>
      </c>
      <c r="T3208" s="21">
        <f t="shared" si="170"/>
        <v>6</v>
      </c>
      <c r="V3208" s="36">
        <v>5.1999999999999998E-3</v>
      </c>
      <c r="W3208" s="36">
        <v>3.375</v>
      </c>
      <c r="X3208">
        <f t="shared" si="169"/>
        <v>8.7967815037009022E-3</v>
      </c>
    </row>
    <row r="3209" spans="1:24" x14ac:dyDescent="0.25">
      <c r="A3209" s="1">
        <v>42301</v>
      </c>
      <c r="B3209" s="1" t="s">
        <v>19</v>
      </c>
      <c r="C3209">
        <v>1230</v>
      </c>
      <c r="D3209">
        <v>17</v>
      </c>
      <c r="E3209">
        <v>30</v>
      </c>
      <c r="F3209" s="17">
        <v>0.52500000000000002</v>
      </c>
      <c r="G3209" s="17">
        <v>0.57708333333333295</v>
      </c>
      <c r="H3209" s="6">
        <v>14</v>
      </c>
      <c r="I3209" t="s">
        <v>230</v>
      </c>
      <c r="J3209" t="s">
        <v>253</v>
      </c>
      <c r="K3209" t="s">
        <v>7</v>
      </c>
      <c r="L3209" t="s">
        <v>56</v>
      </c>
      <c r="M3209" t="s">
        <v>509</v>
      </c>
      <c r="N3209" t="s">
        <v>772</v>
      </c>
      <c r="O3209" t="s">
        <v>779</v>
      </c>
      <c r="P3209" t="s">
        <v>780</v>
      </c>
      <c r="Q3209" s="38">
        <v>2</v>
      </c>
      <c r="R3209" s="21">
        <v>6</v>
      </c>
      <c r="S3209" s="21">
        <v>6</v>
      </c>
      <c r="T3209" s="21">
        <f t="shared" si="170"/>
        <v>6</v>
      </c>
      <c r="V3209" s="36">
        <v>5.1999999999999998E-3</v>
      </c>
      <c r="W3209" s="36">
        <v>3.375</v>
      </c>
      <c r="X3209">
        <f t="shared" si="169"/>
        <v>4.3983907518504511E-3</v>
      </c>
    </row>
    <row r="3210" spans="1:24" x14ac:dyDescent="0.25">
      <c r="A3210" s="1">
        <v>42301</v>
      </c>
      <c r="B3210" s="1" t="s">
        <v>19</v>
      </c>
      <c r="C3210">
        <v>1230</v>
      </c>
      <c r="D3210">
        <v>17</v>
      </c>
      <c r="E3210">
        <v>30</v>
      </c>
      <c r="F3210" s="17">
        <v>0.52500000000000002</v>
      </c>
      <c r="G3210" s="17">
        <v>0.57708333333333295</v>
      </c>
      <c r="H3210" s="6">
        <v>14</v>
      </c>
      <c r="I3210" t="s">
        <v>230</v>
      </c>
      <c r="J3210" t="s">
        <v>253</v>
      </c>
      <c r="K3210" t="s">
        <v>7</v>
      </c>
      <c r="L3210" t="s">
        <v>56</v>
      </c>
      <c r="M3210" t="s">
        <v>509</v>
      </c>
      <c r="N3210" t="s">
        <v>772</v>
      </c>
      <c r="O3210" t="s">
        <v>779</v>
      </c>
      <c r="P3210" t="s">
        <v>780</v>
      </c>
      <c r="Q3210" s="38">
        <v>15</v>
      </c>
      <c r="R3210" s="21">
        <v>2</v>
      </c>
      <c r="S3210" s="21">
        <v>3</v>
      </c>
      <c r="T3210" s="21">
        <f t="shared" si="170"/>
        <v>2.5</v>
      </c>
      <c r="V3210" s="36">
        <v>5.1999999999999998E-3</v>
      </c>
      <c r="W3210" s="36">
        <v>3.375</v>
      </c>
      <c r="X3210">
        <f t="shared" si="169"/>
        <v>1.7184707006410178E-3</v>
      </c>
    </row>
    <row r="3211" spans="1:24" x14ac:dyDescent="0.25">
      <c r="A3211" s="1">
        <v>42302</v>
      </c>
      <c r="B3211" s="1" t="s">
        <v>19</v>
      </c>
      <c r="C3211">
        <v>1235</v>
      </c>
      <c r="D3211">
        <v>20.5</v>
      </c>
      <c r="E3211">
        <v>30</v>
      </c>
      <c r="F3211" s="17">
        <v>0.359027777777778</v>
      </c>
      <c r="G3211" s="17">
        <v>0.38402777777777802</v>
      </c>
      <c r="H3211" s="6">
        <v>14</v>
      </c>
      <c r="I3211" t="s">
        <v>230</v>
      </c>
      <c r="J3211" t="s">
        <v>253</v>
      </c>
      <c r="K3211" t="s">
        <v>7</v>
      </c>
      <c r="L3211" t="s">
        <v>56</v>
      </c>
      <c r="M3211" t="s">
        <v>509</v>
      </c>
      <c r="N3211" t="s">
        <v>772</v>
      </c>
      <c r="O3211" t="s">
        <v>779</v>
      </c>
      <c r="P3211" t="s">
        <v>780</v>
      </c>
      <c r="Q3211" s="38">
        <v>2</v>
      </c>
      <c r="R3211" s="21">
        <v>8</v>
      </c>
      <c r="S3211" s="21">
        <v>8</v>
      </c>
      <c r="T3211" s="21">
        <f t="shared" si="170"/>
        <v>8</v>
      </c>
      <c r="V3211" s="36">
        <v>5.1999999999999998E-3</v>
      </c>
      <c r="W3211" s="36">
        <v>3.375</v>
      </c>
      <c r="X3211">
        <f t="shared" si="169"/>
        <v>1.161347114979192E-2</v>
      </c>
    </row>
    <row r="3212" spans="1:24" x14ac:dyDescent="0.25">
      <c r="A3212" s="1">
        <v>42302</v>
      </c>
      <c r="B3212" s="1" t="s">
        <v>19</v>
      </c>
      <c r="C3212">
        <v>1235</v>
      </c>
      <c r="D3212">
        <v>20.5</v>
      </c>
      <c r="E3212">
        <v>30</v>
      </c>
      <c r="F3212" s="17">
        <v>0.359027777777778</v>
      </c>
      <c r="G3212" s="17">
        <v>0.38402777777777802</v>
      </c>
      <c r="H3212" s="6">
        <v>14</v>
      </c>
      <c r="I3212" t="s">
        <v>230</v>
      </c>
      <c r="J3212" t="s">
        <v>253</v>
      </c>
      <c r="K3212" t="s">
        <v>7</v>
      </c>
      <c r="L3212" t="s">
        <v>56</v>
      </c>
      <c r="M3212" t="s">
        <v>509</v>
      </c>
      <c r="N3212" t="s">
        <v>772</v>
      </c>
      <c r="O3212" t="s">
        <v>779</v>
      </c>
      <c r="P3212" t="s">
        <v>780</v>
      </c>
      <c r="Q3212" s="38">
        <v>29</v>
      </c>
      <c r="R3212" s="21">
        <v>4</v>
      </c>
      <c r="S3212" s="21">
        <v>6</v>
      </c>
      <c r="T3212" s="21">
        <f t="shared" si="170"/>
        <v>5</v>
      </c>
      <c r="V3212" s="36">
        <v>5.1999999999999998E-3</v>
      </c>
      <c r="W3212" s="36">
        <v>3.375</v>
      </c>
      <c r="X3212">
        <f t="shared" si="169"/>
        <v>3.4468716034614967E-2</v>
      </c>
    </row>
    <row r="3213" spans="1:24" x14ac:dyDescent="0.25">
      <c r="A3213" s="1">
        <v>42302</v>
      </c>
      <c r="B3213" s="1" t="s">
        <v>19</v>
      </c>
      <c r="C3213">
        <v>1238</v>
      </c>
      <c r="D3213">
        <v>6.5</v>
      </c>
      <c r="E3213">
        <v>30</v>
      </c>
      <c r="F3213" s="17">
        <v>0.40347222222222201</v>
      </c>
      <c r="G3213" s="17">
        <v>0.42638888888888898</v>
      </c>
      <c r="H3213" s="6">
        <v>15</v>
      </c>
      <c r="I3213" t="s">
        <v>230</v>
      </c>
      <c r="J3213" t="s">
        <v>253</v>
      </c>
      <c r="K3213" t="s">
        <v>7</v>
      </c>
      <c r="L3213" t="s">
        <v>56</v>
      </c>
      <c r="M3213" t="s">
        <v>509</v>
      </c>
      <c r="N3213" t="s">
        <v>772</v>
      </c>
      <c r="O3213" t="s">
        <v>779</v>
      </c>
      <c r="P3213" t="s">
        <v>780</v>
      </c>
      <c r="Q3213" s="38">
        <v>4</v>
      </c>
      <c r="R3213" s="21">
        <v>6</v>
      </c>
      <c r="S3213" s="21">
        <v>6</v>
      </c>
      <c r="T3213" s="21">
        <f t="shared" si="170"/>
        <v>6</v>
      </c>
      <c r="V3213" s="36">
        <v>5.1999999999999998E-3</v>
      </c>
      <c r="W3213" s="36">
        <v>3.375</v>
      </c>
      <c r="X3213">
        <f t="shared" si="169"/>
        <v>8.7967815037009022E-3</v>
      </c>
    </row>
    <row r="3214" spans="1:24" x14ac:dyDescent="0.25">
      <c r="A3214" s="1">
        <v>42302</v>
      </c>
      <c r="B3214" s="1" t="s">
        <v>19</v>
      </c>
      <c r="C3214">
        <v>1238</v>
      </c>
      <c r="D3214">
        <v>6.5</v>
      </c>
      <c r="E3214">
        <v>30</v>
      </c>
      <c r="F3214" s="17">
        <v>0.40347222222222201</v>
      </c>
      <c r="G3214" s="17">
        <v>0.42638888888888898</v>
      </c>
      <c r="H3214" s="6">
        <v>15</v>
      </c>
      <c r="I3214" t="s">
        <v>230</v>
      </c>
      <c r="J3214" t="s">
        <v>253</v>
      </c>
      <c r="K3214" t="s">
        <v>7</v>
      </c>
      <c r="L3214" t="s">
        <v>56</v>
      </c>
      <c r="M3214" t="s">
        <v>509</v>
      </c>
      <c r="N3214" t="s">
        <v>772</v>
      </c>
      <c r="O3214" t="s">
        <v>779</v>
      </c>
      <c r="P3214" t="s">
        <v>780</v>
      </c>
      <c r="Q3214" s="38">
        <v>2</v>
      </c>
      <c r="R3214" s="21">
        <v>4</v>
      </c>
      <c r="S3214" s="21">
        <v>4</v>
      </c>
      <c r="T3214" s="21">
        <f t="shared" si="170"/>
        <v>4</v>
      </c>
      <c r="V3214" s="36">
        <v>5.1999999999999998E-3</v>
      </c>
      <c r="W3214" s="36">
        <v>3.375</v>
      </c>
      <c r="X3214">
        <f t="shared" si="169"/>
        <v>1.1194013079857449E-3</v>
      </c>
    </row>
    <row r="3215" spans="1:24" x14ac:dyDescent="0.25">
      <c r="A3215" s="1">
        <v>42302</v>
      </c>
      <c r="B3215" s="1" t="s">
        <v>19</v>
      </c>
      <c r="C3215">
        <v>1238</v>
      </c>
      <c r="D3215">
        <v>6.5</v>
      </c>
      <c r="E3215">
        <v>30</v>
      </c>
      <c r="F3215" s="17">
        <v>0.40347222222222201</v>
      </c>
      <c r="G3215" s="17">
        <v>0.42638888888888898</v>
      </c>
      <c r="H3215" s="6">
        <v>15</v>
      </c>
      <c r="I3215" t="s">
        <v>230</v>
      </c>
      <c r="J3215" t="s">
        <v>253</v>
      </c>
      <c r="K3215" t="s">
        <v>7</v>
      </c>
      <c r="L3215" t="s">
        <v>56</v>
      </c>
      <c r="M3215" t="s">
        <v>509</v>
      </c>
      <c r="N3215" t="s">
        <v>772</v>
      </c>
      <c r="O3215" t="s">
        <v>779</v>
      </c>
      <c r="P3215" t="s">
        <v>780</v>
      </c>
      <c r="Q3215" s="38">
        <v>1</v>
      </c>
      <c r="R3215" s="21">
        <v>8</v>
      </c>
      <c r="S3215" s="21">
        <v>8</v>
      </c>
      <c r="T3215" s="21">
        <f t="shared" si="170"/>
        <v>8</v>
      </c>
      <c r="V3215" s="36">
        <v>5.1999999999999998E-3</v>
      </c>
      <c r="W3215" s="36">
        <v>3.375</v>
      </c>
      <c r="X3215">
        <f t="shared" si="169"/>
        <v>5.8067355748959602E-3</v>
      </c>
    </row>
    <row r="3216" spans="1:24" x14ac:dyDescent="0.25">
      <c r="A3216" s="1">
        <v>42302</v>
      </c>
      <c r="B3216" s="1" t="s">
        <v>19</v>
      </c>
      <c r="C3216" s="8">
        <v>1240</v>
      </c>
      <c r="D3216">
        <v>21</v>
      </c>
      <c r="E3216">
        <v>30</v>
      </c>
      <c r="F3216" s="6">
        <v>1105</v>
      </c>
      <c r="G3216" s="6">
        <v>1137</v>
      </c>
      <c r="H3216" s="6">
        <v>32</v>
      </c>
      <c r="I3216" t="s">
        <v>447</v>
      </c>
      <c r="J3216" t="s">
        <v>20</v>
      </c>
      <c r="K3216" t="s">
        <v>7</v>
      </c>
      <c r="L3216" t="s">
        <v>56</v>
      </c>
      <c r="M3216" t="s">
        <v>509</v>
      </c>
      <c r="N3216" t="s">
        <v>772</v>
      </c>
      <c r="O3216" t="s">
        <v>779</v>
      </c>
      <c r="P3216" t="s">
        <v>780</v>
      </c>
      <c r="Q3216" s="12">
        <v>5</v>
      </c>
      <c r="R3216">
        <v>1</v>
      </c>
      <c r="S3216" s="21">
        <v>4</v>
      </c>
      <c r="T3216" s="21">
        <f t="shared" si="170"/>
        <v>2.5</v>
      </c>
      <c r="V3216" s="36">
        <v>5.1999999999999998E-3</v>
      </c>
      <c r="W3216" s="36">
        <v>3.375</v>
      </c>
      <c r="X3216">
        <f t="shared" si="169"/>
        <v>5.7282356688033919E-4</v>
      </c>
    </row>
    <row r="3217" spans="1:24" x14ac:dyDescent="0.25">
      <c r="A3217" s="1">
        <v>42302</v>
      </c>
      <c r="B3217" s="1" t="s">
        <v>19</v>
      </c>
      <c r="C3217" s="8">
        <v>1242</v>
      </c>
      <c r="D3217">
        <v>11.2</v>
      </c>
      <c r="E3217">
        <v>30</v>
      </c>
      <c r="F3217" s="6">
        <v>1215</v>
      </c>
      <c r="G3217" s="6">
        <v>1245</v>
      </c>
      <c r="H3217" s="6">
        <v>34</v>
      </c>
      <c r="I3217" t="s">
        <v>447</v>
      </c>
      <c r="J3217" t="s">
        <v>20</v>
      </c>
      <c r="K3217" t="s">
        <v>7</v>
      </c>
      <c r="L3217" t="s">
        <v>56</v>
      </c>
      <c r="M3217" t="s">
        <v>509</v>
      </c>
      <c r="N3217" t="s">
        <v>772</v>
      </c>
      <c r="O3217" t="s">
        <v>779</v>
      </c>
      <c r="P3217" t="s">
        <v>780</v>
      </c>
      <c r="Q3217" s="12">
        <v>33</v>
      </c>
      <c r="R3217">
        <v>3</v>
      </c>
      <c r="S3217" s="21">
        <v>15</v>
      </c>
      <c r="T3217" s="21">
        <f t="shared" si="170"/>
        <v>9</v>
      </c>
      <c r="V3217" s="36">
        <v>5.1999999999999998E-3</v>
      </c>
      <c r="W3217" s="36">
        <v>3.375</v>
      </c>
      <c r="X3217">
        <f t="shared" si="169"/>
        <v>0.28515812659963785</v>
      </c>
    </row>
    <row r="3218" spans="1:24" x14ac:dyDescent="0.25">
      <c r="A3218" s="1">
        <v>42301</v>
      </c>
      <c r="B3218" t="s">
        <v>19</v>
      </c>
      <c r="C3218">
        <v>1233</v>
      </c>
      <c r="D3218">
        <v>10</v>
      </c>
      <c r="E3218">
        <v>30</v>
      </c>
      <c r="F3218" s="17">
        <v>0.58263888888888904</v>
      </c>
      <c r="G3218" s="17">
        <v>0.593055555555556</v>
      </c>
      <c r="H3218">
        <v>15</v>
      </c>
      <c r="I3218" t="s">
        <v>231</v>
      </c>
      <c r="J3218" t="s">
        <v>1203</v>
      </c>
      <c r="K3218" t="s">
        <v>7</v>
      </c>
      <c r="L3218" t="s">
        <v>56</v>
      </c>
      <c r="M3218" t="s">
        <v>509</v>
      </c>
      <c r="N3218" t="s">
        <v>772</v>
      </c>
      <c r="O3218" t="s">
        <v>779</v>
      </c>
      <c r="P3218" t="s">
        <v>780</v>
      </c>
      <c r="Q3218" s="12">
        <v>1</v>
      </c>
      <c r="R3218">
        <v>6</v>
      </c>
      <c r="S3218">
        <v>6</v>
      </c>
      <c r="T3218" s="21">
        <f t="shared" si="170"/>
        <v>6</v>
      </c>
      <c r="V3218" s="36">
        <v>5.1999999999999998E-3</v>
      </c>
      <c r="W3218" s="36">
        <v>3.375</v>
      </c>
      <c r="X3218">
        <f t="shared" si="169"/>
        <v>2.1991953759252256E-3</v>
      </c>
    </row>
    <row r="3219" spans="1:24" x14ac:dyDescent="0.25">
      <c r="A3219" s="1">
        <v>42301</v>
      </c>
      <c r="B3219" t="s">
        <v>19</v>
      </c>
      <c r="C3219">
        <v>1233</v>
      </c>
      <c r="D3219">
        <v>10</v>
      </c>
      <c r="E3219">
        <v>30</v>
      </c>
      <c r="F3219" s="17">
        <v>0.58263888888888904</v>
      </c>
      <c r="G3219" s="17">
        <v>0.593055555555556</v>
      </c>
      <c r="H3219">
        <v>15</v>
      </c>
      <c r="I3219" t="s">
        <v>231</v>
      </c>
      <c r="J3219" t="s">
        <v>1203</v>
      </c>
      <c r="K3219" t="s">
        <v>7</v>
      </c>
      <c r="L3219" t="s">
        <v>56</v>
      </c>
      <c r="M3219" t="s">
        <v>509</v>
      </c>
      <c r="N3219" t="s">
        <v>772</v>
      </c>
      <c r="O3219" t="s">
        <v>779</v>
      </c>
      <c r="P3219" t="s">
        <v>780</v>
      </c>
      <c r="Q3219" s="12">
        <v>1</v>
      </c>
      <c r="R3219">
        <v>7</v>
      </c>
      <c r="S3219">
        <v>7</v>
      </c>
      <c r="T3219" s="21">
        <f t="shared" si="170"/>
        <v>7</v>
      </c>
      <c r="V3219" s="36">
        <v>5.1999999999999998E-3</v>
      </c>
      <c r="W3219" s="36">
        <v>3.375</v>
      </c>
      <c r="X3219">
        <f t="shared" si="169"/>
        <v>3.7000639366143772E-3</v>
      </c>
    </row>
    <row r="3220" spans="1:24" x14ac:dyDescent="0.25">
      <c r="A3220" s="1">
        <v>42301</v>
      </c>
      <c r="B3220" t="s">
        <v>19</v>
      </c>
      <c r="C3220">
        <v>1233</v>
      </c>
      <c r="D3220">
        <v>10</v>
      </c>
      <c r="E3220">
        <v>30</v>
      </c>
      <c r="F3220" s="17">
        <v>0.58263888888888904</v>
      </c>
      <c r="G3220" s="17">
        <v>0.593055555555556</v>
      </c>
      <c r="H3220">
        <v>15</v>
      </c>
      <c r="I3220" t="s">
        <v>231</v>
      </c>
      <c r="J3220" t="s">
        <v>1203</v>
      </c>
      <c r="K3220" t="s">
        <v>7</v>
      </c>
      <c r="L3220" t="s">
        <v>56</v>
      </c>
      <c r="M3220" t="s">
        <v>509</v>
      </c>
      <c r="N3220" t="s">
        <v>772</v>
      </c>
      <c r="O3220" t="s">
        <v>779</v>
      </c>
      <c r="P3220" t="s">
        <v>780</v>
      </c>
      <c r="Q3220" s="12">
        <v>2</v>
      </c>
      <c r="R3220">
        <v>2</v>
      </c>
      <c r="S3220">
        <v>2</v>
      </c>
      <c r="T3220" s="21">
        <f t="shared" si="170"/>
        <v>2</v>
      </c>
      <c r="V3220" s="36">
        <v>5.1999999999999998E-3</v>
      </c>
      <c r="W3220" s="36">
        <v>3.375</v>
      </c>
      <c r="X3220">
        <f t="shared" si="169"/>
        <v>1.0789705094696401E-4</v>
      </c>
    </row>
    <row r="3221" spans="1:24" x14ac:dyDescent="0.25">
      <c r="A3221" s="1">
        <v>42289</v>
      </c>
      <c r="B3221" s="1" t="s">
        <v>19</v>
      </c>
      <c r="C3221" s="8" t="s">
        <v>48</v>
      </c>
      <c r="D3221">
        <v>5</v>
      </c>
      <c r="E3221">
        <v>30</v>
      </c>
      <c r="F3221" s="6">
        <v>1151</v>
      </c>
      <c r="G3221" s="6">
        <v>1207</v>
      </c>
      <c r="H3221" s="6">
        <v>16</v>
      </c>
      <c r="I3221" t="s">
        <v>10</v>
      </c>
      <c r="J3221" t="s">
        <v>20</v>
      </c>
      <c r="K3221" t="s">
        <v>7</v>
      </c>
      <c r="L3221" t="s">
        <v>49</v>
      </c>
      <c r="M3221" s="11" t="s">
        <v>1107</v>
      </c>
      <c r="N3221" s="11" t="s">
        <v>1117</v>
      </c>
      <c r="O3221" s="11" t="s">
        <v>1118</v>
      </c>
      <c r="P3221" s="11" t="s">
        <v>1119</v>
      </c>
      <c r="Q3221" s="38">
        <v>1</v>
      </c>
      <c r="R3221" s="21">
        <v>7</v>
      </c>
      <c r="S3221" s="21">
        <v>7</v>
      </c>
      <c r="T3221" s="21">
        <f t="shared" si="170"/>
        <v>7</v>
      </c>
      <c r="V3221" s="36">
        <v>2.8E-3</v>
      </c>
      <c r="W3221" s="36">
        <v>3.6930000000000001</v>
      </c>
      <c r="X3221">
        <f t="shared" si="169"/>
        <v>3.6991768379180095E-3</v>
      </c>
    </row>
    <row r="3222" spans="1:24" x14ac:dyDescent="0.25">
      <c r="A3222" s="1">
        <v>42289</v>
      </c>
      <c r="B3222" s="1" t="s">
        <v>19</v>
      </c>
      <c r="C3222" t="s">
        <v>152</v>
      </c>
      <c r="D3222">
        <v>9.1999999999999993</v>
      </c>
      <c r="E3222">
        <v>30</v>
      </c>
      <c r="F3222" s="6">
        <v>1204</v>
      </c>
      <c r="G3222" s="6">
        <v>1220</v>
      </c>
      <c r="H3222" s="6">
        <v>16</v>
      </c>
      <c r="I3222" t="s">
        <v>146</v>
      </c>
      <c r="J3222" t="s">
        <v>147</v>
      </c>
      <c r="K3222" t="s">
        <v>38</v>
      </c>
      <c r="L3222" t="s">
        <v>1123</v>
      </c>
      <c r="M3222" t="s">
        <v>497</v>
      </c>
      <c r="N3222" t="s">
        <v>745</v>
      </c>
      <c r="O3222" t="s">
        <v>760</v>
      </c>
      <c r="P3222" t="s">
        <v>761</v>
      </c>
      <c r="Q3222" s="12">
        <v>1</v>
      </c>
      <c r="R3222" s="12">
        <v>10</v>
      </c>
      <c r="S3222">
        <v>10</v>
      </c>
      <c r="T3222">
        <f t="shared" si="170"/>
        <v>10</v>
      </c>
      <c r="V3222" s="36">
        <v>2.4400000000000002E-2</v>
      </c>
      <c r="W3222" s="36">
        <v>3.0289999999999999</v>
      </c>
      <c r="X3222">
        <f t="shared" si="169"/>
        <v>2.6084939053032864E-2</v>
      </c>
    </row>
    <row r="3223" spans="1:24" x14ac:dyDescent="0.25">
      <c r="A3223" s="1">
        <v>42290</v>
      </c>
      <c r="B3223" s="1" t="s">
        <v>19</v>
      </c>
      <c r="C3223" t="s">
        <v>361</v>
      </c>
      <c r="D3223">
        <v>14</v>
      </c>
      <c r="E3223">
        <v>30</v>
      </c>
      <c r="F3223" s="6">
        <v>1146</v>
      </c>
      <c r="G3223" s="6">
        <v>1202</v>
      </c>
      <c r="H3223" s="6">
        <v>16</v>
      </c>
      <c r="I3223" t="s">
        <v>328</v>
      </c>
      <c r="J3223" t="s">
        <v>329</v>
      </c>
      <c r="K3223" t="s">
        <v>38</v>
      </c>
      <c r="L3223" t="s">
        <v>1123</v>
      </c>
      <c r="M3223" t="s">
        <v>497</v>
      </c>
      <c r="N3223" t="s">
        <v>745</v>
      </c>
      <c r="O3223" t="s">
        <v>760</v>
      </c>
      <c r="P3223" t="s">
        <v>761</v>
      </c>
      <c r="Q3223" s="12"/>
      <c r="R3223"/>
      <c r="S3223"/>
      <c r="T3223"/>
      <c r="V3223" s="36">
        <v>2.4400000000000002E-2</v>
      </c>
      <c r="W3223" s="36">
        <v>3.0289999999999999</v>
      </c>
      <c r="X3223">
        <f t="shared" si="169"/>
        <v>0</v>
      </c>
    </row>
    <row r="3224" spans="1:24" x14ac:dyDescent="0.25">
      <c r="A3224" s="1">
        <v>42290</v>
      </c>
      <c r="B3224" s="1" t="s">
        <v>19</v>
      </c>
      <c r="C3224" t="s">
        <v>363</v>
      </c>
      <c r="D3224">
        <v>5</v>
      </c>
      <c r="E3224">
        <v>30</v>
      </c>
      <c r="F3224" s="6">
        <v>1317</v>
      </c>
      <c r="G3224" s="6">
        <v>1334</v>
      </c>
      <c r="H3224" s="6">
        <v>17</v>
      </c>
      <c r="I3224" t="s">
        <v>328</v>
      </c>
      <c r="J3224" t="s">
        <v>329</v>
      </c>
      <c r="K3224" t="s">
        <v>7</v>
      </c>
      <c r="L3224" t="s">
        <v>1123</v>
      </c>
      <c r="M3224" t="s">
        <v>497</v>
      </c>
      <c r="N3224" t="s">
        <v>745</v>
      </c>
      <c r="O3224" t="s">
        <v>760</v>
      </c>
      <c r="P3224" t="s">
        <v>761</v>
      </c>
      <c r="Q3224" s="38">
        <v>4</v>
      </c>
      <c r="R3224" s="21">
        <v>5</v>
      </c>
      <c r="S3224" s="21">
        <v>9</v>
      </c>
      <c r="T3224" s="21">
        <f t="shared" ref="T3224:T3231" si="171">AVERAGE(R3224:S3224)</f>
        <v>7</v>
      </c>
      <c r="V3224" s="36">
        <v>2.4400000000000002E-2</v>
      </c>
      <c r="W3224" s="36">
        <v>3.0289999999999999</v>
      </c>
      <c r="X3224">
        <f t="shared" si="169"/>
        <v>3.5420262943852504E-2</v>
      </c>
    </row>
    <row r="3225" spans="1:24" x14ac:dyDescent="0.25">
      <c r="A3225" s="1">
        <v>42290</v>
      </c>
      <c r="B3225" s="1" t="s">
        <v>19</v>
      </c>
      <c r="C3225" t="s">
        <v>363</v>
      </c>
      <c r="D3225">
        <v>5</v>
      </c>
      <c r="E3225">
        <v>30</v>
      </c>
      <c r="F3225" s="6">
        <v>1317</v>
      </c>
      <c r="G3225" s="6">
        <v>1334</v>
      </c>
      <c r="H3225" s="6">
        <v>17</v>
      </c>
      <c r="I3225" t="s">
        <v>328</v>
      </c>
      <c r="J3225" t="s">
        <v>329</v>
      </c>
      <c r="K3225" t="s">
        <v>7</v>
      </c>
      <c r="L3225" t="s">
        <v>1123</v>
      </c>
      <c r="M3225" t="s">
        <v>497</v>
      </c>
      <c r="N3225" t="s">
        <v>745</v>
      </c>
      <c r="O3225" t="s">
        <v>760</v>
      </c>
      <c r="P3225" t="s">
        <v>761</v>
      </c>
      <c r="Q3225" s="38">
        <v>1</v>
      </c>
      <c r="R3225" s="21">
        <v>7</v>
      </c>
      <c r="S3225" s="21">
        <v>7</v>
      </c>
      <c r="T3225" s="21">
        <f t="shared" si="171"/>
        <v>7</v>
      </c>
      <c r="V3225" s="36">
        <v>2.4400000000000002E-2</v>
      </c>
      <c r="W3225" s="36">
        <v>3.0289999999999999</v>
      </c>
      <c r="X3225">
        <f t="shared" si="169"/>
        <v>8.855065735963126E-3</v>
      </c>
    </row>
    <row r="3226" spans="1:24" x14ac:dyDescent="0.25">
      <c r="A3226" s="1">
        <v>42290</v>
      </c>
      <c r="B3226" s="1" t="s">
        <v>19</v>
      </c>
      <c r="C3226" t="s">
        <v>361</v>
      </c>
      <c r="D3226">
        <v>5</v>
      </c>
      <c r="E3226">
        <v>30</v>
      </c>
      <c r="F3226" s="6">
        <v>1146</v>
      </c>
      <c r="G3226" s="6">
        <v>1202</v>
      </c>
      <c r="H3226" s="6">
        <v>16</v>
      </c>
      <c r="I3226" t="s">
        <v>328</v>
      </c>
      <c r="J3226" t="s">
        <v>329</v>
      </c>
      <c r="K3226" t="s">
        <v>7</v>
      </c>
      <c r="L3226" t="s">
        <v>1123</v>
      </c>
      <c r="M3226" t="s">
        <v>497</v>
      </c>
      <c r="N3226" t="s">
        <v>745</v>
      </c>
      <c r="O3226" t="s">
        <v>760</v>
      </c>
      <c r="P3226" t="s">
        <v>761</v>
      </c>
      <c r="Q3226" s="38">
        <v>15</v>
      </c>
      <c r="R3226" s="21">
        <v>3</v>
      </c>
      <c r="S3226" s="21">
        <v>6</v>
      </c>
      <c r="T3226" s="21">
        <f t="shared" si="171"/>
        <v>4.5</v>
      </c>
      <c r="V3226" s="36">
        <v>2.4400000000000002E-2</v>
      </c>
      <c r="W3226" s="36">
        <v>3.0289999999999999</v>
      </c>
      <c r="X3226">
        <f t="shared" si="169"/>
        <v>3.4838687855205545E-2</v>
      </c>
    </row>
    <row r="3227" spans="1:24" x14ac:dyDescent="0.25">
      <c r="A3227" s="1">
        <v>42290</v>
      </c>
      <c r="B3227" s="1" t="s">
        <v>19</v>
      </c>
      <c r="C3227" t="s">
        <v>361</v>
      </c>
      <c r="D3227">
        <v>5</v>
      </c>
      <c r="E3227">
        <v>30</v>
      </c>
      <c r="F3227" s="6">
        <v>1146</v>
      </c>
      <c r="G3227" s="6">
        <v>1202</v>
      </c>
      <c r="H3227" s="6">
        <v>16</v>
      </c>
      <c r="I3227" t="s">
        <v>328</v>
      </c>
      <c r="J3227" t="s">
        <v>329</v>
      </c>
      <c r="K3227" t="s">
        <v>7</v>
      </c>
      <c r="L3227" t="s">
        <v>1123</v>
      </c>
      <c r="M3227" t="s">
        <v>497</v>
      </c>
      <c r="N3227" t="s">
        <v>745</v>
      </c>
      <c r="O3227" t="s">
        <v>760</v>
      </c>
      <c r="P3227" t="s">
        <v>761</v>
      </c>
      <c r="Q3227" s="38">
        <v>12</v>
      </c>
      <c r="R3227" s="21">
        <v>4</v>
      </c>
      <c r="S3227" s="21">
        <v>6</v>
      </c>
      <c r="T3227" s="21">
        <f t="shared" si="171"/>
        <v>5</v>
      </c>
      <c r="V3227" s="36">
        <v>2.4400000000000002E-2</v>
      </c>
      <c r="W3227" s="36">
        <v>3.0289999999999999</v>
      </c>
      <c r="X3227">
        <f t="shared" si="169"/>
        <v>3.834875027265873E-2</v>
      </c>
    </row>
    <row r="3228" spans="1:24" x14ac:dyDescent="0.25">
      <c r="A3228" s="1">
        <v>42290</v>
      </c>
      <c r="B3228" s="1" t="s">
        <v>19</v>
      </c>
      <c r="C3228" t="s">
        <v>158</v>
      </c>
      <c r="D3228">
        <v>7.4</v>
      </c>
      <c r="E3228">
        <v>30</v>
      </c>
      <c r="F3228" s="6">
        <v>932</v>
      </c>
      <c r="G3228" s="6">
        <v>948</v>
      </c>
      <c r="H3228" s="6">
        <v>16</v>
      </c>
      <c r="I3228" t="s">
        <v>146</v>
      </c>
      <c r="J3228" t="s">
        <v>147</v>
      </c>
      <c r="K3228" t="s">
        <v>7</v>
      </c>
      <c r="L3228" t="s">
        <v>1123</v>
      </c>
      <c r="M3228" t="s">
        <v>497</v>
      </c>
      <c r="N3228" t="s">
        <v>745</v>
      </c>
      <c r="O3228" t="s">
        <v>760</v>
      </c>
      <c r="P3228" t="s">
        <v>761</v>
      </c>
      <c r="Q3228" s="38">
        <v>3</v>
      </c>
      <c r="R3228" s="21">
        <v>10</v>
      </c>
      <c r="S3228" s="21">
        <v>10</v>
      </c>
      <c r="T3228" s="21">
        <f t="shared" si="171"/>
        <v>10</v>
      </c>
      <c r="V3228" s="36">
        <v>2.4400000000000002E-2</v>
      </c>
      <c r="W3228" s="36">
        <v>3.0289999999999999</v>
      </c>
      <c r="X3228">
        <f t="shared" si="169"/>
        <v>7.82548171590986E-2</v>
      </c>
    </row>
    <row r="3229" spans="1:24" x14ac:dyDescent="0.25">
      <c r="A3229" s="1">
        <v>42290</v>
      </c>
      <c r="B3229" s="1" t="s">
        <v>19</v>
      </c>
      <c r="C3229" t="s">
        <v>160</v>
      </c>
      <c r="D3229">
        <v>7.6</v>
      </c>
      <c r="E3229">
        <v>30</v>
      </c>
      <c r="F3229" s="6">
        <v>1059</v>
      </c>
      <c r="G3229" s="6">
        <v>1115</v>
      </c>
      <c r="H3229" s="6">
        <v>16</v>
      </c>
      <c r="I3229" t="s">
        <v>146</v>
      </c>
      <c r="J3229" t="s">
        <v>147</v>
      </c>
      <c r="K3229" t="s">
        <v>7</v>
      </c>
      <c r="L3229" t="s">
        <v>1123</v>
      </c>
      <c r="M3229" t="s">
        <v>497</v>
      </c>
      <c r="N3229" t="s">
        <v>745</v>
      </c>
      <c r="O3229" t="s">
        <v>760</v>
      </c>
      <c r="P3229" t="s">
        <v>761</v>
      </c>
      <c r="Q3229" s="38">
        <v>2</v>
      </c>
      <c r="R3229" s="21">
        <v>5</v>
      </c>
      <c r="S3229" s="21">
        <v>10</v>
      </c>
      <c r="T3229" s="21">
        <f t="shared" si="171"/>
        <v>7.5</v>
      </c>
      <c r="V3229" s="36">
        <v>2.4400000000000002E-2</v>
      </c>
      <c r="W3229" s="36">
        <v>3.0289999999999999</v>
      </c>
      <c r="X3229">
        <f t="shared" si="169"/>
        <v>2.182631349800725E-2</v>
      </c>
    </row>
    <row r="3230" spans="1:24" x14ac:dyDescent="0.25">
      <c r="A3230" s="1">
        <v>42290</v>
      </c>
      <c r="B3230" s="1" t="s">
        <v>19</v>
      </c>
      <c r="C3230" t="s">
        <v>165</v>
      </c>
      <c r="D3230">
        <v>7.6</v>
      </c>
      <c r="E3230">
        <v>30</v>
      </c>
      <c r="F3230" s="6">
        <v>1235</v>
      </c>
      <c r="G3230" s="6">
        <v>1252</v>
      </c>
      <c r="H3230" s="6">
        <v>17</v>
      </c>
      <c r="I3230" t="s">
        <v>146</v>
      </c>
      <c r="J3230" t="s">
        <v>147</v>
      </c>
      <c r="K3230" t="s">
        <v>7</v>
      </c>
      <c r="L3230" t="s">
        <v>1123</v>
      </c>
      <c r="M3230" t="s">
        <v>497</v>
      </c>
      <c r="N3230" t="s">
        <v>745</v>
      </c>
      <c r="O3230" t="s">
        <v>760</v>
      </c>
      <c r="P3230" t="s">
        <v>761</v>
      </c>
      <c r="Q3230" s="38">
        <v>6</v>
      </c>
      <c r="R3230" s="21">
        <v>5</v>
      </c>
      <c r="S3230" s="21">
        <v>10</v>
      </c>
      <c r="T3230" s="21">
        <f t="shared" si="171"/>
        <v>7.5</v>
      </c>
      <c r="V3230" s="36">
        <v>2.4400000000000002E-2</v>
      </c>
      <c r="W3230" s="36">
        <v>3.0289999999999999</v>
      </c>
      <c r="X3230">
        <f t="shared" si="169"/>
        <v>6.5478940494021753E-2</v>
      </c>
    </row>
    <row r="3231" spans="1:24" x14ac:dyDescent="0.25">
      <c r="A3231" s="1">
        <v>42290</v>
      </c>
      <c r="B3231" s="1" t="s">
        <v>19</v>
      </c>
      <c r="C3231" t="s">
        <v>167</v>
      </c>
      <c r="D3231">
        <v>8</v>
      </c>
      <c r="E3231">
        <v>30</v>
      </c>
      <c r="F3231" s="6">
        <v>206</v>
      </c>
      <c r="G3231" s="6">
        <v>221</v>
      </c>
      <c r="H3231" s="6">
        <v>15</v>
      </c>
      <c r="I3231" t="s">
        <v>146</v>
      </c>
      <c r="J3231" t="s">
        <v>147</v>
      </c>
      <c r="K3231" t="s">
        <v>7</v>
      </c>
      <c r="L3231" t="s">
        <v>1123</v>
      </c>
      <c r="M3231" t="s">
        <v>497</v>
      </c>
      <c r="N3231" t="s">
        <v>745</v>
      </c>
      <c r="O3231" t="s">
        <v>760</v>
      </c>
      <c r="P3231" t="s">
        <v>761</v>
      </c>
      <c r="Q3231" s="38">
        <v>7</v>
      </c>
      <c r="R3231" s="21">
        <v>5</v>
      </c>
      <c r="S3231" s="21">
        <v>10</v>
      </c>
      <c r="T3231" s="21">
        <f t="shared" si="171"/>
        <v>7.5</v>
      </c>
      <c r="V3231" s="36">
        <v>2.4400000000000002E-2</v>
      </c>
      <c r="W3231" s="36">
        <v>3.0289999999999999</v>
      </c>
      <c r="X3231">
        <f t="shared" si="169"/>
        <v>7.639209724302537E-2</v>
      </c>
    </row>
    <row r="3232" spans="1:24" x14ac:dyDescent="0.25">
      <c r="A3232" s="1">
        <v>42291</v>
      </c>
      <c r="B3232" s="1" t="s">
        <v>19</v>
      </c>
      <c r="C3232" t="s">
        <v>357</v>
      </c>
      <c r="D3232">
        <v>25</v>
      </c>
      <c r="E3232">
        <v>30</v>
      </c>
      <c r="F3232" s="6">
        <v>1007</v>
      </c>
      <c r="G3232" s="6">
        <v>1023</v>
      </c>
      <c r="H3232" s="6">
        <v>15</v>
      </c>
      <c r="I3232" t="s">
        <v>328</v>
      </c>
      <c r="J3232" t="s">
        <v>329</v>
      </c>
      <c r="K3232" t="s">
        <v>38</v>
      </c>
      <c r="L3232" t="s">
        <v>1123</v>
      </c>
      <c r="M3232" t="s">
        <v>497</v>
      </c>
      <c r="N3232" t="s">
        <v>745</v>
      </c>
      <c r="O3232" t="s">
        <v>760</v>
      </c>
      <c r="P3232" t="s">
        <v>761</v>
      </c>
      <c r="Q3232" s="12"/>
      <c r="R3232"/>
      <c r="S3232"/>
      <c r="T3232"/>
      <c r="V3232" s="36">
        <v>2.4400000000000002E-2</v>
      </c>
      <c r="W3232" s="36">
        <v>3.0289999999999999</v>
      </c>
      <c r="X3232">
        <f t="shared" si="169"/>
        <v>0</v>
      </c>
    </row>
    <row r="3233" spans="1:24" x14ac:dyDescent="0.25">
      <c r="A3233" s="1">
        <v>42291</v>
      </c>
      <c r="B3233" s="1" t="s">
        <v>19</v>
      </c>
      <c r="C3233" t="s">
        <v>351</v>
      </c>
      <c r="D3233">
        <v>9</v>
      </c>
      <c r="E3233">
        <v>30</v>
      </c>
      <c r="F3233" s="6">
        <v>1323</v>
      </c>
      <c r="G3233" s="6">
        <v>1337</v>
      </c>
      <c r="H3233" s="6">
        <v>14</v>
      </c>
      <c r="I3233" t="s">
        <v>328</v>
      </c>
      <c r="J3233" t="s">
        <v>329</v>
      </c>
      <c r="K3233" t="s">
        <v>7</v>
      </c>
      <c r="L3233" t="s">
        <v>1123</v>
      </c>
      <c r="M3233" t="s">
        <v>497</v>
      </c>
      <c r="N3233" t="s">
        <v>745</v>
      </c>
      <c r="O3233" t="s">
        <v>760</v>
      </c>
      <c r="P3233" t="s">
        <v>761</v>
      </c>
      <c r="Q3233" s="38">
        <v>2</v>
      </c>
      <c r="R3233" s="21">
        <v>12</v>
      </c>
      <c r="S3233" s="21">
        <v>12</v>
      </c>
      <c r="T3233" s="21">
        <f>AVERAGE(R3233:S3233)</f>
        <v>12</v>
      </c>
      <c r="V3233" s="36">
        <v>2.4400000000000002E-2</v>
      </c>
      <c r="W3233" s="36">
        <v>3.0289999999999999</v>
      </c>
      <c r="X3233">
        <f t="shared" si="169"/>
        <v>9.0627461672149717E-2</v>
      </c>
    </row>
    <row r="3234" spans="1:24" x14ac:dyDescent="0.25">
      <c r="A3234" s="1">
        <v>42292</v>
      </c>
      <c r="B3234" s="1" t="s">
        <v>19</v>
      </c>
      <c r="C3234" t="s">
        <v>336</v>
      </c>
      <c r="D3234">
        <v>42</v>
      </c>
      <c r="E3234">
        <v>30</v>
      </c>
      <c r="F3234" s="6">
        <v>859</v>
      </c>
      <c r="G3234" s="6">
        <v>913</v>
      </c>
      <c r="H3234" s="6">
        <v>14</v>
      </c>
      <c r="I3234" t="s">
        <v>328</v>
      </c>
      <c r="J3234" t="s">
        <v>329</v>
      </c>
      <c r="K3234" t="s">
        <v>38</v>
      </c>
      <c r="L3234" t="s">
        <v>1123</v>
      </c>
      <c r="M3234" t="s">
        <v>497</v>
      </c>
      <c r="N3234" t="s">
        <v>745</v>
      </c>
      <c r="O3234" t="s">
        <v>760</v>
      </c>
      <c r="P3234" t="s">
        <v>761</v>
      </c>
      <c r="Q3234" s="12"/>
      <c r="R3234"/>
      <c r="S3234"/>
      <c r="T3234"/>
      <c r="V3234" s="36">
        <v>2.4400000000000002E-2</v>
      </c>
      <c r="W3234" s="36">
        <v>3.0289999999999999</v>
      </c>
      <c r="X3234">
        <f t="shared" si="169"/>
        <v>0</v>
      </c>
    </row>
    <row r="3235" spans="1:24" x14ac:dyDescent="0.25">
      <c r="A3235" s="1">
        <v>42292</v>
      </c>
      <c r="B3235" s="1" t="s">
        <v>19</v>
      </c>
      <c r="C3235" s="14" t="s">
        <v>196</v>
      </c>
      <c r="D3235">
        <v>4</v>
      </c>
      <c r="E3235">
        <v>23</v>
      </c>
      <c r="F3235" s="6">
        <v>109</v>
      </c>
      <c r="G3235" s="6">
        <v>126</v>
      </c>
      <c r="H3235" s="6">
        <v>17</v>
      </c>
      <c r="I3235" t="s">
        <v>146</v>
      </c>
      <c r="J3235" t="s">
        <v>147</v>
      </c>
      <c r="K3235" t="s">
        <v>7</v>
      </c>
      <c r="L3235" t="s">
        <v>1123</v>
      </c>
      <c r="M3235" t="s">
        <v>497</v>
      </c>
      <c r="N3235" t="s">
        <v>745</v>
      </c>
      <c r="O3235" t="s">
        <v>760</v>
      </c>
      <c r="P3235" t="s">
        <v>761</v>
      </c>
      <c r="Q3235" s="38">
        <v>3</v>
      </c>
      <c r="R3235" s="21">
        <v>10</v>
      </c>
      <c r="S3235" s="21">
        <v>10</v>
      </c>
      <c r="T3235" s="21">
        <f t="shared" ref="T3235:T3266" si="172">AVERAGE(R3235:S3235)</f>
        <v>10</v>
      </c>
      <c r="V3235" s="36">
        <v>2.4400000000000002E-2</v>
      </c>
      <c r="W3235" s="36">
        <v>3.0289999999999999</v>
      </c>
      <c r="X3235">
        <f t="shared" si="169"/>
        <v>7.82548171590986E-2</v>
      </c>
    </row>
    <row r="3236" spans="1:24" x14ac:dyDescent="0.25">
      <c r="A3236" s="1">
        <v>42293</v>
      </c>
      <c r="B3236" s="1" t="s">
        <v>19</v>
      </c>
      <c r="C3236" t="s">
        <v>370</v>
      </c>
      <c r="D3236">
        <v>24</v>
      </c>
      <c r="E3236">
        <v>30</v>
      </c>
      <c r="F3236" s="6">
        <v>823</v>
      </c>
      <c r="G3236" s="6">
        <v>834</v>
      </c>
      <c r="H3236" s="6">
        <v>11</v>
      </c>
      <c r="I3236" t="s">
        <v>328</v>
      </c>
      <c r="J3236" t="s">
        <v>147</v>
      </c>
      <c r="K3236" t="s">
        <v>7</v>
      </c>
      <c r="L3236" t="s">
        <v>1123</v>
      </c>
      <c r="M3236" t="s">
        <v>497</v>
      </c>
      <c r="N3236" t="s">
        <v>745</v>
      </c>
      <c r="O3236" t="s">
        <v>760</v>
      </c>
      <c r="P3236" t="s">
        <v>761</v>
      </c>
      <c r="Q3236" s="38">
        <v>2</v>
      </c>
      <c r="R3236" s="21">
        <v>4</v>
      </c>
      <c r="S3236" s="21">
        <v>4</v>
      </c>
      <c r="T3236" s="21">
        <f t="shared" si="172"/>
        <v>4</v>
      </c>
      <c r="V3236" s="36">
        <v>2.4400000000000002E-2</v>
      </c>
      <c r="W3236" s="36">
        <v>3.0289999999999999</v>
      </c>
      <c r="X3236">
        <f t="shared" si="169"/>
        <v>3.2513186538870166E-3</v>
      </c>
    </row>
    <row r="3237" spans="1:24" x14ac:dyDescent="0.25">
      <c r="A3237" s="1">
        <v>42293</v>
      </c>
      <c r="B3237" s="1" t="s">
        <v>19</v>
      </c>
      <c r="C3237" t="s">
        <v>370</v>
      </c>
      <c r="D3237">
        <v>24</v>
      </c>
      <c r="E3237">
        <v>30</v>
      </c>
      <c r="F3237" s="6">
        <v>823</v>
      </c>
      <c r="G3237" s="6">
        <v>834</v>
      </c>
      <c r="H3237" s="6">
        <v>11</v>
      </c>
      <c r="I3237" t="s">
        <v>328</v>
      </c>
      <c r="J3237" t="s">
        <v>147</v>
      </c>
      <c r="K3237" t="s">
        <v>7</v>
      </c>
      <c r="L3237" t="s">
        <v>1123</v>
      </c>
      <c r="M3237" t="s">
        <v>497</v>
      </c>
      <c r="N3237" t="s">
        <v>745</v>
      </c>
      <c r="O3237" t="s">
        <v>760</v>
      </c>
      <c r="P3237" t="s">
        <v>761</v>
      </c>
      <c r="Q3237" s="38">
        <v>1</v>
      </c>
      <c r="R3237" s="21">
        <v>8</v>
      </c>
      <c r="S3237" s="21">
        <v>8</v>
      </c>
      <c r="T3237" s="21">
        <f t="shared" si="172"/>
        <v>8</v>
      </c>
      <c r="V3237" s="36">
        <v>2.4400000000000002E-2</v>
      </c>
      <c r="W3237" s="36">
        <v>3.0289999999999999</v>
      </c>
      <c r="X3237">
        <f t="shared" si="169"/>
        <v>1.3269342285049385E-2</v>
      </c>
    </row>
    <row r="3238" spans="1:24" x14ac:dyDescent="0.25">
      <c r="A3238" s="1">
        <v>42293</v>
      </c>
      <c r="B3238" s="1" t="s">
        <v>19</v>
      </c>
      <c r="C3238" t="s">
        <v>375</v>
      </c>
      <c r="D3238">
        <v>3</v>
      </c>
      <c r="E3238">
        <v>30</v>
      </c>
      <c r="F3238" s="6">
        <v>1145</v>
      </c>
      <c r="G3238" s="6">
        <v>1201</v>
      </c>
      <c r="H3238" s="6">
        <v>16</v>
      </c>
      <c r="I3238" t="s">
        <v>328</v>
      </c>
      <c r="J3238" t="s">
        <v>147</v>
      </c>
      <c r="K3238" t="s">
        <v>7</v>
      </c>
      <c r="L3238" t="s">
        <v>1123</v>
      </c>
      <c r="M3238" t="s">
        <v>497</v>
      </c>
      <c r="N3238" t="s">
        <v>745</v>
      </c>
      <c r="O3238" t="s">
        <v>760</v>
      </c>
      <c r="P3238" t="s">
        <v>761</v>
      </c>
      <c r="Q3238" s="38">
        <v>2</v>
      </c>
      <c r="R3238" s="21">
        <v>8</v>
      </c>
      <c r="S3238" s="21">
        <v>8</v>
      </c>
      <c r="T3238" s="21">
        <f t="shared" si="172"/>
        <v>8</v>
      </c>
      <c r="V3238" s="36">
        <v>2.4400000000000002E-2</v>
      </c>
      <c r="W3238" s="36">
        <v>3.0289999999999999</v>
      </c>
      <c r="X3238">
        <f t="shared" si="169"/>
        <v>2.653868457009877E-2</v>
      </c>
    </row>
    <row r="3239" spans="1:24" x14ac:dyDescent="0.25">
      <c r="A3239" s="1">
        <v>42293</v>
      </c>
      <c r="B3239" s="1" t="s">
        <v>19</v>
      </c>
      <c r="C3239" t="s">
        <v>375</v>
      </c>
      <c r="D3239">
        <v>3</v>
      </c>
      <c r="E3239">
        <v>30</v>
      </c>
      <c r="F3239" s="6">
        <v>1145</v>
      </c>
      <c r="G3239" s="6">
        <v>1201</v>
      </c>
      <c r="H3239" s="6">
        <v>16</v>
      </c>
      <c r="I3239" t="s">
        <v>328</v>
      </c>
      <c r="J3239" t="s">
        <v>147</v>
      </c>
      <c r="K3239" t="s">
        <v>7</v>
      </c>
      <c r="L3239" t="s">
        <v>1123</v>
      </c>
      <c r="M3239" t="s">
        <v>497</v>
      </c>
      <c r="N3239" t="s">
        <v>745</v>
      </c>
      <c r="O3239" t="s">
        <v>760</v>
      </c>
      <c r="P3239" t="s">
        <v>761</v>
      </c>
      <c r="Q3239" s="38">
        <v>2</v>
      </c>
      <c r="R3239" s="21">
        <v>10</v>
      </c>
      <c r="S3239" s="21">
        <v>10</v>
      </c>
      <c r="T3239" s="21">
        <f t="shared" si="172"/>
        <v>10</v>
      </c>
      <c r="V3239" s="36">
        <v>2.4400000000000002E-2</v>
      </c>
      <c r="W3239" s="36">
        <v>3.0289999999999999</v>
      </c>
      <c r="X3239">
        <f t="shared" si="169"/>
        <v>5.2169878106065729E-2</v>
      </c>
    </row>
    <row r="3240" spans="1:24" x14ac:dyDescent="0.25">
      <c r="A3240" s="1">
        <v>42293</v>
      </c>
      <c r="B3240" s="1" t="s">
        <v>19</v>
      </c>
      <c r="C3240" t="s">
        <v>375</v>
      </c>
      <c r="D3240">
        <v>3</v>
      </c>
      <c r="E3240">
        <v>30</v>
      </c>
      <c r="F3240" s="6">
        <v>1145</v>
      </c>
      <c r="G3240" s="6">
        <v>1201</v>
      </c>
      <c r="H3240" s="6">
        <v>16</v>
      </c>
      <c r="I3240" t="s">
        <v>328</v>
      </c>
      <c r="J3240" t="s">
        <v>147</v>
      </c>
      <c r="K3240" t="s">
        <v>7</v>
      </c>
      <c r="L3240" t="s">
        <v>1123</v>
      </c>
      <c r="M3240" t="s">
        <v>497</v>
      </c>
      <c r="N3240" t="s">
        <v>745</v>
      </c>
      <c r="O3240" t="s">
        <v>760</v>
      </c>
      <c r="P3240" t="s">
        <v>761</v>
      </c>
      <c r="Q3240" s="38">
        <v>3</v>
      </c>
      <c r="R3240" s="21">
        <v>2</v>
      </c>
      <c r="S3240" s="21">
        <v>2</v>
      </c>
      <c r="T3240" s="21">
        <f t="shared" si="172"/>
        <v>2</v>
      </c>
      <c r="V3240" s="36">
        <v>2.4400000000000002E-2</v>
      </c>
      <c r="W3240" s="36">
        <v>3.0289999999999999</v>
      </c>
      <c r="X3240">
        <f t="shared" si="169"/>
        <v>5.9749040845589682E-4</v>
      </c>
    </row>
    <row r="3241" spans="1:24" x14ac:dyDescent="0.25">
      <c r="A3241" s="1">
        <v>42293</v>
      </c>
      <c r="B3241" s="1" t="s">
        <v>19</v>
      </c>
      <c r="C3241" t="s">
        <v>375</v>
      </c>
      <c r="D3241">
        <v>3</v>
      </c>
      <c r="E3241">
        <v>30</v>
      </c>
      <c r="F3241" s="6">
        <v>1145</v>
      </c>
      <c r="G3241" s="6">
        <v>1201</v>
      </c>
      <c r="H3241" s="6">
        <v>16</v>
      </c>
      <c r="I3241" t="s">
        <v>328</v>
      </c>
      <c r="J3241" t="s">
        <v>147</v>
      </c>
      <c r="K3241" t="s">
        <v>7</v>
      </c>
      <c r="L3241" t="s">
        <v>1123</v>
      </c>
      <c r="M3241" t="s">
        <v>497</v>
      </c>
      <c r="N3241" t="s">
        <v>745</v>
      </c>
      <c r="O3241" t="s">
        <v>760</v>
      </c>
      <c r="P3241" t="s">
        <v>761</v>
      </c>
      <c r="Q3241" s="38">
        <v>4</v>
      </c>
      <c r="R3241" s="21">
        <v>5</v>
      </c>
      <c r="S3241" s="21">
        <v>7</v>
      </c>
      <c r="T3241" s="21">
        <f t="shared" si="172"/>
        <v>6</v>
      </c>
      <c r="V3241" s="36">
        <v>2.4400000000000002E-2</v>
      </c>
      <c r="W3241" s="36">
        <v>3.0289999999999999</v>
      </c>
      <c r="X3241">
        <f t="shared" si="169"/>
        <v>2.2205980549697937E-2</v>
      </c>
    </row>
    <row r="3242" spans="1:24" x14ac:dyDescent="0.25">
      <c r="A3242" s="1">
        <v>42293</v>
      </c>
      <c r="B3242" s="1" t="s">
        <v>19</v>
      </c>
      <c r="C3242" t="s">
        <v>375</v>
      </c>
      <c r="D3242">
        <v>3</v>
      </c>
      <c r="E3242">
        <v>30</v>
      </c>
      <c r="F3242" s="6">
        <v>1145</v>
      </c>
      <c r="G3242" s="6">
        <v>1201</v>
      </c>
      <c r="H3242" s="6">
        <v>16</v>
      </c>
      <c r="I3242" t="s">
        <v>328</v>
      </c>
      <c r="J3242" t="s">
        <v>147</v>
      </c>
      <c r="K3242" t="s">
        <v>7</v>
      </c>
      <c r="L3242" t="s">
        <v>1123</v>
      </c>
      <c r="M3242" t="s">
        <v>497</v>
      </c>
      <c r="N3242" t="s">
        <v>745</v>
      </c>
      <c r="O3242" t="s">
        <v>760</v>
      </c>
      <c r="P3242" t="s">
        <v>761</v>
      </c>
      <c r="Q3242" s="38">
        <v>1</v>
      </c>
      <c r="R3242" s="21">
        <v>12</v>
      </c>
      <c r="S3242" s="21">
        <v>12</v>
      </c>
      <c r="T3242" s="21">
        <f t="shared" si="172"/>
        <v>12</v>
      </c>
      <c r="V3242" s="36">
        <v>2.4400000000000002E-2</v>
      </c>
      <c r="W3242" s="36">
        <v>3.0289999999999999</v>
      </c>
      <c r="X3242">
        <f t="shared" si="169"/>
        <v>4.5313730836074859E-2</v>
      </c>
    </row>
    <row r="3243" spans="1:24" x14ac:dyDescent="0.25">
      <c r="A3243" s="1">
        <v>42293</v>
      </c>
      <c r="B3243" s="1" t="s">
        <v>19</v>
      </c>
      <c r="C3243" t="s">
        <v>372</v>
      </c>
      <c r="D3243">
        <v>6</v>
      </c>
      <c r="E3243">
        <v>30</v>
      </c>
      <c r="F3243" s="6">
        <v>947</v>
      </c>
      <c r="G3243" s="6">
        <v>1003</v>
      </c>
      <c r="H3243" s="6">
        <v>16</v>
      </c>
      <c r="I3243" t="s">
        <v>328</v>
      </c>
      <c r="J3243" t="s">
        <v>147</v>
      </c>
      <c r="K3243" t="s">
        <v>7</v>
      </c>
      <c r="L3243" t="s">
        <v>1123</v>
      </c>
      <c r="M3243" t="s">
        <v>497</v>
      </c>
      <c r="N3243" t="s">
        <v>745</v>
      </c>
      <c r="O3243" t="s">
        <v>760</v>
      </c>
      <c r="P3243" t="s">
        <v>761</v>
      </c>
      <c r="Q3243" s="38">
        <v>1</v>
      </c>
      <c r="R3243" s="21">
        <v>13</v>
      </c>
      <c r="S3243" s="21">
        <v>13</v>
      </c>
      <c r="T3243" s="21">
        <f t="shared" si="172"/>
        <v>13</v>
      </c>
      <c r="V3243" s="36">
        <v>2.4400000000000002E-2</v>
      </c>
      <c r="W3243" s="36">
        <v>3.0289999999999999</v>
      </c>
      <c r="X3243">
        <f t="shared" si="169"/>
        <v>5.7746310335589787E-2</v>
      </c>
    </row>
    <row r="3244" spans="1:24" x14ac:dyDescent="0.25">
      <c r="A3244" s="1">
        <v>42293</v>
      </c>
      <c r="B3244" s="1" t="s">
        <v>19</v>
      </c>
      <c r="C3244" t="s">
        <v>372</v>
      </c>
      <c r="D3244">
        <v>6</v>
      </c>
      <c r="E3244">
        <v>30</v>
      </c>
      <c r="F3244" s="6">
        <v>947</v>
      </c>
      <c r="G3244" s="6">
        <v>1003</v>
      </c>
      <c r="H3244" s="6">
        <v>16</v>
      </c>
      <c r="I3244" t="s">
        <v>328</v>
      </c>
      <c r="J3244" t="s">
        <v>147</v>
      </c>
      <c r="K3244" t="s">
        <v>7</v>
      </c>
      <c r="L3244" t="s">
        <v>1123</v>
      </c>
      <c r="M3244" t="s">
        <v>497</v>
      </c>
      <c r="N3244" t="s">
        <v>745</v>
      </c>
      <c r="O3244" t="s">
        <v>760</v>
      </c>
      <c r="P3244" t="s">
        <v>761</v>
      </c>
      <c r="Q3244" s="38">
        <v>4</v>
      </c>
      <c r="R3244" s="21">
        <v>6</v>
      </c>
      <c r="S3244" s="21">
        <v>8</v>
      </c>
      <c r="T3244" s="21">
        <f t="shared" si="172"/>
        <v>7</v>
      </c>
      <c r="V3244" s="36">
        <v>2.4400000000000002E-2</v>
      </c>
      <c r="W3244" s="36">
        <v>3.0289999999999999</v>
      </c>
      <c r="X3244">
        <f t="shared" si="169"/>
        <v>3.5420262943852504E-2</v>
      </c>
    </row>
    <row r="3245" spans="1:24" x14ac:dyDescent="0.25">
      <c r="A3245" s="1">
        <v>42293</v>
      </c>
      <c r="B3245" s="1" t="s">
        <v>19</v>
      </c>
      <c r="C3245" t="s">
        <v>372</v>
      </c>
      <c r="D3245">
        <v>6</v>
      </c>
      <c r="E3245">
        <v>30</v>
      </c>
      <c r="F3245" s="6">
        <v>947</v>
      </c>
      <c r="G3245" s="6">
        <v>1003</v>
      </c>
      <c r="H3245" s="6">
        <v>16</v>
      </c>
      <c r="I3245" t="s">
        <v>328</v>
      </c>
      <c r="J3245" t="s">
        <v>147</v>
      </c>
      <c r="K3245" t="s">
        <v>7</v>
      </c>
      <c r="L3245" t="s">
        <v>1123</v>
      </c>
      <c r="M3245" t="s">
        <v>497</v>
      </c>
      <c r="N3245" t="s">
        <v>745</v>
      </c>
      <c r="O3245" t="s">
        <v>760</v>
      </c>
      <c r="P3245" t="s">
        <v>761</v>
      </c>
      <c r="Q3245" s="38">
        <v>1</v>
      </c>
      <c r="R3245" s="21">
        <v>5</v>
      </c>
      <c r="S3245" s="21">
        <v>5</v>
      </c>
      <c r="T3245" s="21">
        <f t="shared" si="172"/>
        <v>5</v>
      </c>
      <c r="V3245" s="36">
        <v>2.4400000000000002E-2</v>
      </c>
      <c r="W3245" s="36">
        <v>3.0289999999999999</v>
      </c>
      <c r="X3245">
        <f t="shared" si="169"/>
        <v>3.1957291893882278E-3</v>
      </c>
    </row>
    <row r="3246" spans="1:24" x14ac:dyDescent="0.25">
      <c r="A3246" s="1">
        <v>42293</v>
      </c>
      <c r="B3246" s="1" t="s">
        <v>19</v>
      </c>
      <c r="C3246" t="s">
        <v>372</v>
      </c>
      <c r="D3246">
        <v>6</v>
      </c>
      <c r="E3246">
        <v>30</v>
      </c>
      <c r="F3246" s="6">
        <v>947</v>
      </c>
      <c r="G3246" s="6">
        <v>1003</v>
      </c>
      <c r="H3246" s="6">
        <v>16</v>
      </c>
      <c r="I3246" t="s">
        <v>328</v>
      </c>
      <c r="J3246" t="s">
        <v>147</v>
      </c>
      <c r="K3246" t="s">
        <v>7</v>
      </c>
      <c r="L3246" t="s">
        <v>1123</v>
      </c>
      <c r="M3246" t="s">
        <v>497</v>
      </c>
      <c r="N3246" t="s">
        <v>745</v>
      </c>
      <c r="O3246" t="s">
        <v>760</v>
      </c>
      <c r="P3246" t="s">
        <v>761</v>
      </c>
      <c r="Q3246" s="38">
        <v>2</v>
      </c>
      <c r="R3246" s="21">
        <v>7</v>
      </c>
      <c r="S3246" s="21">
        <v>7</v>
      </c>
      <c r="T3246" s="21">
        <f t="shared" si="172"/>
        <v>7</v>
      </c>
      <c r="V3246" s="36">
        <v>2.4400000000000002E-2</v>
      </c>
      <c r="W3246" s="36">
        <v>3.0289999999999999</v>
      </c>
      <c r="X3246">
        <f t="shared" si="169"/>
        <v>1.7710131471926252E-2</v>
      </c>
    </row>
    <row r="3247" spans="1:24" x14ac:dyDescent="0.25">
      <c r="A3247" s="1">
        <v>42293</v>
      </c>
      <c r="B3247" s="1" t="s">
        <v>19</v>
      </c>
      <c r="C3247" t="s">
        <v>374</v>
      </c>
      <c r="D3247">
        <v>6</v>
      </c>
      <c r="E3247">
        <v>30</v>
      </c>
      <c r="F3247" s="6">
        <v>1048</v>
      </c>
      <c r="G3247" s="6">
        <v>1104</v>
      </c>
      <c r="H3247" s="6">
        <v>16</v>
      </c>
      <c r="I3247" t="s">
        <v>328</v>
      </c>
      <c r="J3247" t="s">
        <v>147</v>
      </c>
      <c r="K3247" t="s">
        <v>7</v>
      </c>
      <c r="L3247" t="s">
        <v>1123</v>
      </c>
      <c r="M3247" t="s">
        <v>497</v>
      </c>
      <c r="N3247" t="s">
        <v>745</v>
      </c>
      <c r="O3247" t="s">
        <v>760</v>
      </c>
      <c r="P3247" t="s">
        <v>761</v>
      </c>
      <c r="Q3247" s="38">
        <v>2</v>
      </c>
      <c r="R3247" s="21">
        <v>5</v>
      </c>
      <c r="S3247" s="21">
        <v>5</v>
      </c>
      <c r="T3247" s="21">
        <f t="shared" si="172"/>
        <v>5</v>
      </c>
      <c r="V3247" s="36">
        <v>2.4400000000000002E-2</v>
      </c>
      <c r="W3247" s="36">
        <v>3.0289999999999999</v>
      </c>
      <c r="X3247">
        <f t="shared" si="169"/>
        <v>6.3914583787764555E-3</v>
      </c>
    </row>
    <row r="3248" spans="1:24" x14ac:dyDescent="0.25">
      <c r="A3248" s="1">
        <v>42293</v>
      </c>
      <c r="B3248" s="1" t="s">
        <v>19</v>
      </c>
      <c r="C3248" t="s">
        <v>374</v>
      </c>
      <c r="D3248">
        <v>6</v>
      </c>
      <c r="E3248">
        <v>30</v>
      </c>
      <c r="F3248" s="6">
        <v>1048</v>
      </c>
      <c r="G3248" s="6">
        <v>1104</v>
      </c>
      <c r="H3248" s="6">
        <v>16</v>
      </c>
      <c r="I3248" t="s">
        <v>328</v>
      </c>
      <c r="J3248" t="s">
        <v>147</v>
      </c>
      <c r="K3248" t="s">
        <v>7</v>
      </c>
      <c r="L3248" t="s">
        <v>1123</v>
      </c>
      <c r="M3248" t="s">
        <v>497</v>
      </c>
      <c r="N3248" t="s">
        <v>745</v>
      </c>
      <c r="O3248" t="s">
        <v>760</v>
      </c>
      <c r="P3248" t="s">
        <v>761</v>
      </c>
      <c r="Q3248" s="38">
        <v>3</v>
      </c>
      <c r="R3248" s="21">
        <v>6</v>
      </c>
      <c r="S3248" s="21">
        <v>6</v>
      </c>
      <c r="T3248" s="21">
        <f t="shared" si="172"/>
        <v>6</v>
      </c>
      <c r="V3248" s="36">
        <v>2.4400000000000002E-2</v>
      </c>
      <c r="W3248" s="36">
        <v>3.0289999999999999</v>
      </c>
      <c r="X3248">
        <f t="shared" si="169"/>
        <v>1.6654485412273452E-2</v>
      </c>
    </row>
    <row r="3249" spans="1:24" x14ac:dyDescent="0.25">
      <c r="A3249" s="1">
        <v>42294</v>
      </c>
      <c r="B3249" s="1" t="s">
        <v>19</v>
      </c>
      <c r="C3249" t="s">
        <v>379</v>
      </c>
      <c r="D3249">
        <v>2.2999999999999998</v>
      </c>
      <c r="E3249">
        <v>30</v>
      </c>
      <c r="F3249" s="6">
        <v>1421</v>
      </c>
      <c r="G3249" s="6">
        <v>1436</v>
      </c>
      <c r="H3249" s="6">
        <v>15</v>
      </c>
      <c r="I3249" t="s">
        <v>328</v>
      </c>
      <c r="J3249" t="s">
        <v>285</v>
      </c>
      <c r="K3249" t="s">
        <v>7</v>
      </c>
      <c r="L3249" t="s">
        <v>1123</v>
      </c>
      <c r="M3249" t="s">
        <v>497</v>
      </c>
      <c r="N3249" t="s">
        <v>745</v>
      </c>
      <c r="O3249" t="s">
        <v>760</v>
      </c>
      <c r="P3249" t="s">
        <v>761</v>
      </c>
      <c r="Q3249" s="38">
        <v>30</v>
      </c>
      <c r="R3249" s="21">
        <v>4</v>
      </c>
      <c r="S3249" s="21">
        <v>11</v>
      </c>
      <c r="T3249" s="21">
        <f t="shared" si="172"/>
        <v>7.5</v>
      </c>
      <c r="V3249" s="36">
        <v>2.4400000000000002E-2</v>
      </c>
      <c r="W3249" s="36">
        <v>3.0289999999999999</v>
      </c>
      <c r="X3249">
        <f t="shared" si="169"/>
        <v>0.32739470247010877</v>
      </c>
    </row>
    <row r="3250" spans="1:24" x14ac:dyDescent="0.25">
      <c r="A3250" s="1">
        <v>42294</v>
      </c>
      <c r="B3250" s="1" t="s">
        <v>19</v>
      </c>
      <c r="C3250" t="s">
        <v>379</v>
      </c>
      <c r="D3250">
        <v>2.2999999999999998</v>
      </c>
      <c r="E3250">
        <v>30</v>
      </c>
      <c r="F3250" s="6">
        <v>1421</v>
      </c>
      <c r="G3250" s="6">
        <v>1436</v>
      </c>
      <c r="H3250" s="6">
        <v>15</v>
      </c>
      <c r="I3250" t="s">
        <v>328</v>
      </c>
      <c r="J3250" t="s">
        <v>285</v>
      </c>
      <c r="K3250" t="s">
        <v>7</v>
      </c>
      <c r="L3250" t="s">
        <v>1123</v>
      </c>
      <c r="M3250" t="s">
        <v>497</v>
      </c>
      <c r="N3250" t="s">
        <v>745</v>
      </c>
      <c r="O3250" t="s">
        <v>760</v>
      </c>
      <c r="P3250" t="s">
        <v>761</v>
      </c>
      <c r="Q3250" s="38">
        <v>2</v>
      </c>
      <c r="R3250" s="21">
        <v>8</v>
      </c>
      <c r="S3250" s="21">
        <v>8</v>
      </c>
      <c r="T3250" s="21">
        <f t="shared" si="172"/>
        <v>8</v>
      </c>
      <c r="V3250" s="36">
        <v>2.4400000000000002E-2</v>
      </c>
      <c r="W3250" s="36">
        <v>3.0289999999999999</v>
      </c>
      <c r="X3250">
        <f t="shared" si="169"/>
        <v>2.653868457009877E-2</v>
      </c>
    </row>
    <row r="3251" spans="1:24" x14ac:dyDescent="0.25">
      <c r="A3251" s="1">
        <v>42294</v>
      </c>
      <c r="B3251" s="1" t="s">
        <v>19</v>
      </c>
      <c r="C3251" t="s">
        <v>381</v>
      </c>
      <c r="D3251">
        <v>5</v>
      </c>
      <c r="E3251">
        <v>30</v>
      </c>
      <c r="F3251" s="6">
        <v>1453</v>
      </c>
      <c r="G3251" s="6">
        <v>1508</v>
      </c>
      <c r="H3251" s="6">
        <v>15</v>
      </c>
      <c r="I3251" t="s">
        <v>328</v>
      </c>
      <c r="J3251" t="s">
        <v>285</v>
      </c>
      <c r="K3251" t="s">
        <v>7</v>
      </c>
      <c r="L3251" t="s">
        <v>1123</v>
      </c>
      <c r="M3251" t="s">
        <v>497</v>
      </c>
      <c r="N3251" t="s">
        <v>745</v>
      </c>
      <c r="O3251" t="s">
        <v>760</v>
      </c>
      <c r="P3251" t="s">
        <v>761</v>
      </c>
      <c r="Q3251" s="38">
        <v>1</v>
      </c>
      <c r="R3251" s="21">
        <v>6</v>
      </c>
      <c r="S3251" s="21">
        <v>6</v>
      </c>
      <c r="T3251" s="21">
        <f t="shared" si="172"/>
        <v>6</v>
      </c>
      <c r="V3251" s="36">
        <v>2.4400000000000002E-2</v>
      </c>
      <c r="W3251" s="36">
        <v>3.0289999999999999</v>
      </c>
      <c r="X3251">
        <f t="shared" si="169"/>
        <v>5.5514951374244842E-3</v>
      </c>
    </row>
    <row r="3252" spans="1:24" x14ac:dyDescent="0.25">
      <c r="A3252" s="1">
        <v>42294</v>
      </c>
      <c r="B3252" s="1" t="s">
        <v>19</v>
      </c>
      <c r="C3252" t="s">
        <v>381</v>
      </c>
      <c r="D3252">
        <v>5</v>
      </c>
      <c r="E3252">
        <v>30</v>
      </c>
      <c r="F3252" s="6">
        <v>1453</v>
      </c>
      <c r="G3252" s="6">
        <v>1508</v>
      </c>
      <c r="H3252" s="6">
        <v>15</v>
      </c>
      <c r="I3252" t="s">
        <v>328</v>
      </c>
      <c r="J3252" t="s">
        <v>285</v>
      </c>
      <c r="K3252" t="s">
        <v>7</v>
      </c>
      <c r="L3252" t="s">
        <v>1123</v>
      </c>
      <c r="M3252" t="s">
        <v>497</v>
      </c>
      <c r="N3252" t="s">
        <v>745</v>
      </c>
      <c r="O3252" t="s">
        <v>760</v>
      </c>
      <c r="P3252" t="s">
        <v>761</v>
      </c>
      <c r="Q3252" s="38">
        <v>6</v>
      </c>
      <c r="R3252" s="21">
        <v>6</v>
      </c>
      <c r="S3252" s="21">
        <v>7</v>
      </c>
      <c r="T3252" s="21">
        <f t="shared" si="172"/>
        <v>6.5</v>
      </c>
      <c r="V3252" s="36">
        <v>2.4400000000000002E-2</v>
      </c>
      <c r="W3252" s="36">
        <v>3.0289999999999999</v>
      </c>
      <c r="X3252">
        <f t="shared" si="169"/>
        <v>4.2447843748546335E-2</v>
      </c>
    </row>
    <row r="3253" spans="1:24" x14ac:dyDescent="0.25">
      <c r="A3253" s="1">
        <v>42294</v>
      </c>
      <c r="B3253" s="1" t="s">
        <v>19</v>
      </c>
      <c r="C3253" t="s">
        <v>378</v>
      </c>
      <c r="D3253">
        <v>4</v>
      </c>
      <c r="E3253">
        <v>30</v>
      </c>
      <c r="F3253" s="6">
        <v>1139</v>
      </c>
      <c r="G3253" s="6">
        <v>1154</v>
      </c>
      <c r="H3253" s="6">
        <v>15</v>
      </c>
      <c r="I3253" t="s">
        <v>328</v>
      </c>
      <c r="J3253" t="s">
        <v>285</v>
      </c>
      <c r="K3253" t="s">
        <v>7</v>
      </c>
      <c r="L3253" t="s">
        <v>1123</v>
      </c>
      <c r="M3253" t="s">
        <v>497</v>
      </c>
      <c r="N3253" t="s">
        <v>745</v>
      </c>
      <c r="O3253" t="s">
        <v>760</v>
      </c>
      <c r="P3253" t="s">
        <v>761</v>
      </c>
      <c r="Q3253" s="38">
        <v>1</v>
      </c>
      <c r="R3253" s="21">
        <v>7</v>
      </c>
      <c r="S3253" s="21">
        <v>7</v>
      </c>
      <c r="T3253" s="21">
        <f t="shared" si="172"/>
        <v>7</v>
      </c>
      <c r="V3253" s="36">
        <v>2.4400000000000002E-2</v>
      </c>
      <c r="W3253" s="36">
        <v>3.0289999999999999</v>
      </c>
      <c r="X3253">
        <f t="shared" si="169"/>
        <v>8.855065735963126E-3</v>
      </c>
    </row>
    <row r="3254" spans="1:24" x14ac:dyDescent="0.25">
      <c r="A3254" s="1">
        <v>42294</v>
      </c>
      <c r="B3254" s="1" t="s">
        <v>19</v>
      </c>
      <c r="C3254" t="s">
        <v>378</v>
      </c>
      <c r="D3254">
        <v>4</v>
      </c>
      <c r="E3254">
        <v>30</v>
      </c>
      <c r="F3254" s="6">
        <v>1139</v>
      </c>
      <c r="G3254" s="6">
        <v>1154</v>
      </c>
      <c r="H3254" s="6">
        <v>15</v>
      </c>
      <c r="I3254" t="s">
        <v>328</v>
      </c>
      <c r="J3254" t="s">
        <v>285</v>
      </c>
      <c r="K3254" t="s">
        <v>7</v>
      </c>
      <c r="L3254" t="s">
        <v>1123</v>
      </c>
      <c r="M3254" t="s">
        <v>497</v>
      </c>
      <c r="N3254" t="s">
        <v>745</v>
      </c>
      <c r="O3254" t="s">
        <v>760</v>
      </c>
      <c r="P3254" t="s">
        <v>761</v>
      </c>
      <c r="Q3254" s="38">
        <v>6</v>
      </c>
      <c r="R3254" s="21">
        <v>3</v>
      </c>
      <c r="S3254" s="21">
        <v>7</v>
      </c>
      <c r="T3254" s="21">
        <f t="shared" si="172"/>
        <v>5</v>
      </c>
      <c r="V3254" s="36">
        <v>2.4400000000000002E-2</v>
      </c>
      <c r="W3254" s="36">
        <v>3.0289999999999999</v>
      </c>
      <c r="X3254">
        <f t="shared" si="169"/>
        <v>1.9174375136329365E-2</v>
      </c>
    </row>
    <row r="3255" spans="1:24" x14ac:dyDescent="0.25">
      <c r="A3255" s="1">
        <v>42294</v>
      </c>
      <c r="B3255" s="1" t="s">
        <v>19</v>
      </c>
      <c r="C3255" t="s">
        <v>378</v>
      </c>
      <c r="D3255">
        <v>4</v>
      </c>
      <c r="E3255">
        <v>30</v>
      </c>
      <c r="F3255" s="6">
        <v>1139</v>
      </c>
      <c r="G3255" s="6">
        <v>1154</v>
      </c>
      <c r="H3255" s="6">
        <v>15</v>
      </c>
      <c r="I3255" t="s">
        <v>328</v>
      </c>
      <c r="J3255" t="s">
        <v>285</v>
      </c>
      <c r="K3255" t="s">
        <v>7</v>
      </c>
      <c r="L3255" t="s">
        <v>1123</v>
      </c>
      <c r="M3255" t="s">
        <v>497</v>
      </c>
      <c r="N3255" t="s">
        <v>745</v>
      </c>
      <c r="O3255" t="s">
        <v>760</v>
      </c>
      <c r="P3255" t="s">
        <v>761</v>
      </c>
      <c r="Q3255" s="38">
        <v>16</v>
      </c>
      <c r="R3255" s="21">
        <v>13</v>
      </c>
      <c r="S3255" s="21">
        <v>16</v>
      </c>
      <c r="T3255" s="21">
        <f t="shared" si="172"/>
        <v>14.5</v>
      </c>
      <c r="V3255" s="36">
        <v>2.4400000000000002E-2</v>
      </c>
      <c r="W3255" s="36">
        <v>3.0289999999999999</v>
      </c>
      <c r="X3255">
        <f t="shared" si="169"/>
        <v>1.2861555252192713</v>
      </c>
    </row>
    <row r="3256" spans="1:24" x14ac:dyDescent="0.25">
      <c r="A3256" s="1">
        <v>42294</v>
      </c>
      <c r="B3256" s="1" t="s">
        <v>19</v>
      </c>
      <c r="C3256" t="s">
        <v>376</v>
      </c>
      <c r="D3256">
        <v>7</v>
      </c>
      <c r="E3256">
        <v>30</v>
      </c>
      <c r="F3256" s="6">
        <v>832</v>
      </c>
      <c r="G3256" s="6">
        <v>846</v>
      </c>
      <c r="H3256" s="6">
        <v>14</v>
      </c>
      <c r="I3256" t="s">
        <v>328</v>
      </c>
      <c r="J3256" t="s">
        <v>285</v>
      </c>
      <c r="K3256" t="s">
        <v>7</v>
      </c>
      <c r="L3256" t="s">
        <v>1123</v>
      </c>
      <c r="M3256" t="s">
        <v>497</v>
      </c>
      <c r="N3256" t="s">
        <v>745</v>
      </c>
      <c r="O3256" t="s">
        <v>760</v>
      </c>
      <c r="P3256" t="s">
        <v>761</v>
      </c>
      <c r="Q3256" s="38">
        <v>2</v>
      </c>
      <c r="R3256" s="21">
        <v>5</v>
      </c>
      <c r="S3256" s="21">
        <v>5</v>
      </c>
      <c r="T3256" s="21">
        <f t="shared" si="172"/>
        <v>5</v>
      </c>
      <c r="V3256" s="36">
        <v>2.4400000000000002E-2</v>
      </c>
      <c r="W3256" s="36">
        <v>3.0289999999999999</v>
      </c>
      <c r="X3256">
        <f t="shared" si="169"/>
        <v>6.3914583787764555E-3</v>
      </c>
    </row>
    <row r="3257" spans="1:24" x14ac:dyDescent="0.25">
      <c r="A3257" s="1">
        <v>42294</v>
      </c>
      <c r="B3257" s="1" t="s">
        <v>19</v>
      </c>
      <c r="C3257" t="s">
        <v>376</v>
      </c>
      <c r="D3257">
        <v>7</v>
      </c>
      <c r="E3257">
        <v>30</v>
      </c>
      <c r="F3257" s="6">
        <v>832</v>
      </c>
      <c r="G3257" s="6">
        <v>846</v>
      </c>
      <c r="H3257" s="6">
        <v>14</v>
      </c>
      <c r="I3257" t="s">
        <v>328</v>
      </c>
      <c r="J3257" t="s">
        <v>285</v>
      </c>
      <c r="K3257" t="s">
        <v>7</v>
      </c>
      <c r="L3257" t="s">
        <v>1123</v>
      </c>
      <c r="M3257" t="s">
        <v>497</v>
      </c>
      <c r="N3257" t="s">
        <v>745</v>
      </c>
      <c r="O3257" t="s">
        <v>760</v>
      </c>
      <c r="P3257" t="s">
        <v>761</v>
      </c>
      <c r="Q3257" s="38">
        <v>1</v>
      </c>
      <c r="R3257" s="21">
        <v>6</v>
      </c>
      <c r="S3257" s="21">
        <v>6</v>
      </c>
      <c r="T3257" s="21">
        <f t="shared" si="172"/>
        <v>6</v>
      </c>
      <c r="V3257" s="36">
        <v>2.4400000000000002E-2</v>
      </c>
      <c r="W3257" s="36">
        <v>3.0289999999999999</v>
      </c>
      <c r="X3257">
        <f t="shared" si="169"/>
        <v>5.5514951374244842E-3</v>
      </c>
    </row>
    <row r="3258" spans="1:24" x14ac:dyDescent="0.25">
      <c r="A3258" s="1">
        <v>42294</v>
      </c>
      <c r="B3258" s="1" t="s">
        <v>19</v>
      </c>
      <c r="C3258" t="s">
        <v>376</v>
      </c>
      <c r="D3258">
        <v>7</v>
      </c>
      <c r="E3258">
        <v>30</v>
      </c>
      <c r="F3258" s="6">
        <v>832</v>
      </c>
      <c r="G3258" s="6">
        <v>846</v>
      </c>
      <c r="H3258" s="6">
        <v>14</v>
      </c>
      <c r="I3258" t="s">
        <v>328</v>
      </c>
      <c r="J3258" t="s">
        <v>285</v>
      </c>
      <c r="K3258" t="s">
        <v>7</v>
      </c>
      <c r="L3258" t="s">
        <v>1123</v>
      </c>
      <c r="M3258" t="s">
        <v>497</v>
      </c>
      <c r="N3258" t="s">
        <v>745</v>
      </c>
      <c r="O3258" t="s">
        <v>760</v>
      </c>
      <c r="P3258" t="s">
        <v>761</v>
      </c>
      <c r="Q3258" s="38">
        <v>10</v>
      </c>
      <c r="R3258" s="21">
        <v>4</v>
      </c>
      <c r="S3258" s="21">
        <v>11</v>
      </c>
      <c r="T3258" s="21">
        <f t="shared" si="172"/>
        <v>7.5</v>
      </c>
      <c r="V3258" s="36">
        <v>2.4400000000000002E-2</v>
      </c>
      <c r="W3258" s="36">
        <v>3.0289999999999999</v>
      </c>
      <c r="X3258">
        <f t="shared" si="169"/>
        <v>0.10913156749003625</v>
      </c>
    </row>
    <row r="3259" spans="1:24" x14ac:dyDescent="0.25">
      <c r="A3259" s="1">
        <v>42294</v>
      </c>
      <c r="B3259" s="1" t="s">
        <v>19</v>
      </c>
      <c r="C3259" t="s">
        <v>376</v>
      </c>
      <c r="D3259">
        <v>7</v>
      </c>
      <c r="E3259">
        <v>30</v>
      </c>
      <c r="F3259" s="6">
        <v>832</v>
      </c>
      <c r="G3259" s="6">
        <v>846</v>
      </c>
      <c r="H3259" s="6">
        <v>14</v>
      </c>
      <c r="I3259" t="s">
        <v>328</v>
      </c>
      <c r="J3259" t="s">
        <v>285</v>
      </c>
      <c r="K3259" t="s">
        <v>7</v>
      </c>
      <c r="L3259" t="s">
        <v>1123</v>
      </c>
      <c r="M3259" t="s">
        <v>497</v>
      </c>
      <c r="N3259" t="s">
        <v>745</v>
      </c>
      <c r="O3259" t="s">
        <v>760</v>
      </c>
      <c r="P3259" t="s">
        <v>761</v>
      </c>
      <c r="Q3259" s="38">
        <v>2</v>
      </c>
      <c r="R3259" s="21">
        <v>10</v>
      </c>
      <c r="S3259" s="21">
        <v>10</v>
      </c>
      <c r="T3259" s="21">
        <f t="shared" si="172"/>
        <v>10</v>
      </c>
      <c r="V3259" s="36">
        <v>2.4400000000000002E-2</v>
      </c>
      <c r="W3259" s="36">
        <v>3.0289999999999999</v>
      </c>
      <c r="X3259">
        <f t="shared" si="169"/>
        <v>5.2169878106065729E-2</v>
      </c>
    </row>
    <row r="3260" spans="1:24" x14ac:dyDescent="0.25">
      <c r="A3260" s="1">
        <v>42294</v>
      </c>
      <c r="B3260" s="1" t="s">
        <v>19</v>
      </c>
      <c r="C3260" t="s">
        <v>376</v>
      </c>
      <c r="D3260">
        <v>7</v>
      </c>
      <c r="E3260">
        <v>30</v>
      </c>
      <c r="F3260" s="6">
        <v>832</v>
      </c>
      <c r="G3260" s="6">
        <v>846</v>
      </c>
      <c r="H3260" s="6">
        <v>14</v>
      </c>
      <c r="I3260" t="s">
        <v>328</v>
      </c>
      <c r="J3260" t="s">
        <v>285</v>
      </c>
      <c r="K3260" t="s">
        <v>7</v>
      </c>
      <c r="L3260" t="s">
        <v>1123</v>
      </c>
      <c r="M3260" t="s">
        <v>497</v>
      </c>
      <c r="N3260" t="s">
        <v>745</v>
      </c>
      <c r="O3260" t="s">
        <v>760</v>
      </c>
      <c r="P3260" t="s">
        <v>761</v>
      </c>
      <c r="Q3260" s="38">
        <v>1</v>
      </c>
      <c r="R3260" s="21">
        <v>6</v>
      </c>
      <c r="S3260" s="21">
        <v>6</v>
      </c>
      <c r="T3260" s="21">
        <f t="shared" si="172"/>
        <v>6</v>
      </c>
      <c r="V3260" s="36">
        <v>2.4400000000000002E-2</v>
      </c>
      <c r="W3260" s="36">
        <v>3.0289999999999999</v>
      </c>
      <c r="X3260">
        <f t="shared" si="169"/>
        <v>5.5514951374244842E-3</v>
      </c>
    </row>
    <row r="3261" spans="1:24" x14ac:dyDescent="0.25">
      <c r="A3261" s="1">
        <v>42294</v>
      </c>
      <c r="B3261" s="1" t="s">
        <v>19</v>
      </c>
      <c r="C3261" t="s">
        <v>376</v>
      </c>
      <c r="D3261">
        <v>7</v>
      </c>
      <c r="E3261">
        <v>30</v>
      </c>
      <c r="F3261" s="6">
        <v>832</v>
      </c>
      <c r="G3261" s="6">
        <v>846</v>
      </c>
      <c r="H3261" s="6">
        <v>14</v>
      </c>
      <c r="I3261" t="s">
        <v>328</v>
      </c>
      <c r="J3261" t="s">
        <v>285</v>
      </c>
      <c r="K3261" t="s">
        <v>7</v>
      </c>
      <c r="L3261" t="s">
        <v>1123</v>
      </c>
      <c r="M3261" t="s">
        <v>497</v>
      </c>
      <c r="N3261" t="s">
        <v>745</v>
      </c>
      <c r="O3261" t="s">
        <v>760</v>
      </c>
      <c r="P3261" t="s">
        <v>761</v>
      </c>
      <c r="Q3261" s="38">
        <v>1</v>
      </c>
      <c r="R3261" s="21">
        <v>3</v>
      </c>
      <c r="S3261" s="21">
        <v>3</v>
      </c>
      <c r="T3261" s="21">
        <f t="shared" si="172"/>
        <v>3</v>
      </c>
      <c r="V3261" s="36">
        <v>2.4400000000000002E-2</v>
      </c>
      <c r="W3261" s="36">
        <v>3.0289999999999999</v>
      </c>
      <c r="X3261">
        <f t="shared" si="169"/>
        <v>6.8012714230787196E-4</v>
      </c>
    </row>
    <row r="3262" spans="1:24" x14ac:dyDescent="0.25">
      <c r="A3262" s="1">
        <v>42294</v>
      </c>
      <c r="B3262" s="1" t="s">
        <v>19</v>
      </c>
      <c r="C3262" s="14" t="s">
        <v>201</v>
      </c>
      <c r="D3262">
        <v>3.9</v>
      </c>
      <c r="E3262">
        <v>30</v>
      </c>
      <c r="F3262" s="6">
        <v>917</v>
      </c>
      <c r="G3262" s="6">
        <v>932</v>
      </c>
      <c r="H3262" s="6">
        <v>15</v>
      </c>
      <c r="I3262" t="s">
        <v>146</v>
      </c>
      <c r="J3262" t="s">
        <v>147</v>
      </c>
      <c r="K3262" t="s">
        <v>7</v>
      </c>
      <c r="L3262" t="s">
        <v>1123</v>
      </c>
      <c r="M3262" t="s">
        <v>497</v>
      </c>
      <c r="N3262" t="s">
        <v>745</v>
      </c>
      <c r="O3262" t="s">
        <v>760</v>
      </c>
      <c r="P3262" t="s">
        <v>761</v>
      </c>
      <c r="Q3262" s="38">
        <v>8</v>
      </c>
      <c r="R3262" s="21">
        <v>5</v>
      </c>
      <c r="S3262" s="21">
        <v>8</v>
      </c>
      <c r="T3262" s="21">
        <f t="shared" si="172"/>
        <v>6.5</v>
      </c>
      <c r="V3262" s="36">
        <v>2.4400000000000002E-2</v>
      </c>
      <c r="W3262" s="36">
        <v>3.0289999999999999</v>
      </c>
      <c r="X3262">
        <f t="shared" si="169"/>
        <v>5.6597124998061785E-2</v>
      </c>
    </row>
    <row r="3263" spans="1:24" x14ac:dyDescent="0.25">
      <c r="A3263" s="1">
        <v>42294</v>
      </c>
      <c r="B3263" s="1" t="s">
        <v>19</v>
      </c>
      <c r="C3263" s="14" t="s">
        <v>203</v>
      </c>
      <c r="D3263">
        <v>5.0999999999999996</v>
      </c>
      <c r="E3263">
        <v>30</v>
      </c>
      <c r="F3263" s="6">
        <v>1047</v>
      </c>
      <c r="G3263" s="6">
        <v>1104</v>
      </c>
      <c r="H3263" s="6">
        <v>17</v>
      </c>
      <c r="I3263" t="s">
        <v>146</v>
      </c>
      <c r="J3263" t="s">
        <v>147</v>
      </c>
      <c r="K3263" t="s">
        <v>7</v>
      </c>
      <c r="L3263" t="s">
        <v>1123</v>
      </c>
      <c r="M3263" t="s">
        <v>497</v>
      </c>
      <c r="N3263" t="s">
        <v>745</v>
      </c>
      <c r="O3263" t="s">
        <v>760</v>
      </c>
      <c r="P3263" t="s">
        <v>761</v>
      </c>
      <c r="Q3263" s="38">
        <v>3</v>
      </c>
      <c r="R3263" s="21">
        <v>10</v>
      </c>
      <c r="S3263" s="21">
        <v>10</v>
      </c>
      <c r="T3263" s="21">
        <f t="shared" si="172"/>
        <v>10</v>
      </c>
      <c r="V3263" s="36">
        <v>2.4400000000000002E-2</v>
      </c>
      <c r="W3263" s="36">
        <v>3.0289999999999999</v>
      </c>
      <c r="X3263">
        <f t="shared" si="169"/>
        <v>7.82548171590986E-2</v>
      </c>
    </row>
    <row r="3264" spans="1:24" x14ac:dyDescent="0.25">
      <c r="A3264" s="1">
        <v>42294</v>
      </c>
      <c r="B3264" s="1" t="s">
        <v>19</v>
      </c>
      <c r="C3264" s="14" t="s">
        <v>203</v>
      </c>
      <c r="D3264">
        <v>5.0999999999999996</v>
      </c>
      <c r="E3264">
        <v>30</v>
      </c>
      <c r="F3264" s="6">
        <v>1047</v>
      </c>
      <c r="G3264" s="6">
        <v>1104</v>
      </c>
      <c r="H3264" s="6">
        <v>17</v>
      </c>
      <c r="I3264" t="s">
        <v>146</v>
      </c>
      <c r="J3264" t="s">
        <v>147</v>
      </c>
      <c r="K3264" t="s">
        <v>7</v>
      </c>
      <c r="L3264" t="s">
        <v>1123</v>
      </c>
      <c r="M3264" t="s">
        <v>497</v>
      </c>
      <c r="N3264" t="s">
        <v>745</v>
      </c>
      <c r="O3264" t="s">
        <v>760</v>
      </c>
      <c r="P3264" t="s">
        <v>761</v>
      </c>
      <c r="Q3264" s="38">
        <v>100</v>
      </c>
      <c r="R3264" s="21">
        <v>4</v>
      </c>
      <c r="S3264" s="21">
        <v>9</v>
      </c>
      <c r="T3264" s="21">
        <f t="shared" si="172"/>
        <v>6.5</v>
      </c>
      <c r="V3264" s="36">
        <v>2.4400000000000002E-2</v>
      </c>
      <c r="W3264" s="36">
        <v>3.0289999999999999</v>
      </c>
      <c r="X3264">
        <f t="shared" si="169"/>
        <v>0.70746406247577232</v>
      </c>
    </row>
    <row r="3265" spans="1:24" x14ac:dyDescent="0.25">
      <c r="A3265" s="1">
        <v>42294</v>
      </c>
      <c r="B3265" s="1" t="s">
        <v>19</v>
      </c>
      <c r="C3265" s="14" t="s">
        <v>204</v>
      </c>
      <c r="D3265">
        <v>2.2999999999999998</v>
      </c>
      <c r="E3265">
        <v>30</v>
      </c>
      <c r="F3265" s="6">
        <v>1224</v>
      </c>
      <c r="G3265" s="6">
        <v>1239</v>
      </c>
      <c r="H3265" s="6">
        <v>15</v>
      </c>
      <c r="I3265" t="s">
        <v>146</v>
      </c>
      <c r="J3265" t="s">
        <v>147</v>
      </c>
      <c r="K3265" t="s">
        <v>7</v>
      </c>
      <c r="L3265" t="s">
        <v>1123</v>
      </c>
      <c r="M3265" t="s">
        <v>497</v>
      </c>
      <c r="N3265" t="s">
        <v>745</v>
      </c>
      <c r="O3265" t="s">
        <v>760</v>
      </c>
      <c r="P3265" t="s">
        <v>761</v>
      </c>
      <c r="Q3265" s="38">
        <v>10</v>
      </c>
      <c r="R3265" s="21">
        <v>4</v>
      </c>
      <c r="S3265" s="21">
        <v>10</v>
      </c>
      <c r="T3265" s="21">
        <f t="shared" si="172"/>
        <v>7</v>
      </c>
      <c r="V3265" s="36">
        <v>2.4400000000000002E-2</v>
      </c>
      <c r="W3265" s="36">
        <v>3.0289999999999999</v>
      </c>
      <c r="X3265">
        <f t="shared" si="169"/>
        <v>8.855065735963126E-2</v>
      </c>
    </row>
    <row r="3266" spans="1:24" x14ac:dyDescent="0.25">
      <c r="A3266" s="1">
        <v>42295</v>
      </c>
      <c r="B3266" s="1" t="s">
        <v>19</v>
      </c>
      <c r="C3266" t="s">
        <v>386</v>
      </c>
      <c r="D3266">
        <v>7</v>
      </c>
      <c r="E3266">
        <v>30</v>
      </c>
      <c r="F3266" s="6">
        <v>1018</v>
      </c>
      <c r="G3266" s="6">
        <v>1033</v>
      </c>
      <c r="H3266" s="6">
        <v>15</v>
      </c>
      <c r="I3266" s="6" t="s">
        <v>328</v>
      </c>
      <c r="J3266" t="s">
        <v>285</v>
      </c>
      <c r="K3266" t="s">
        <v>7</v>
      </c>
      <c r="L3266" t="s">
        <v>1123</v>
      </c>
      <c r="M3266" t="s">
        <v>497</v>
      </c>
      <c r="N3266" t="s">
        <v>745</v>
      </c>
      <c r="O3266" t="s">
        <v>760</v>
      </c>
      <c r="P3266" t="s">
        <v>761</v>
      </c>
      <c r="Q3266" s="38">
        <v>1</v>
      </c>
      <c r="R3266" s="21">
        <v>3</v>
      </c>
      <c r="S3266" s="21">
        <v>3</v>
      </c>
      <c r="T3266" s="21">
        <f t="shared" si="172"/>
        <v>3</v>
      </c>
      <c r="V3266" s="36">
        <v>2.4400000000000002E-2</v>
      </c>
      <c r="W3266" s="36">
        <v>3.0289999999999999</v>
      </c>
      <c r="X3266">
        <f t="shared" si="169"/>
        <v>6.8012714230787196E-4</v>
      </c>
    </row>
    <row r="3267" spans="1:24" x14ac:dyDescent="0.25">
      <c r="A3267" s="1">
        <v>42295</v>
      </c>
      <c r="B3267" s="1" t="s">
        <v>19</v>
      </c>
      <c r="C3267" t="s">
        <v>386</v>
      </c>
      <c r="D3267">
        <v>7</v>
      </c>
      <c r="E3267">
        <v>30</v>
      </c>
      <c r="F3267" s="6">
        <v>1018</v>
      </c>
      <c r="G3267" s="6">
        <v>1033</v>
      </c>
      <c r="H3267" s="6">
        <v>15</v>
      </c>
      <c r="I3267" s="6" t="s">
        <v>328</v>
      </c>
      <c r="J3267" t="s">
        <v>285</v>
      </c>
      <c r="K3267" t="s">
        <v>7</v>
      </c>
      <c r="L3267" t="s">
        <v>1123</v>
      </c>
      <c r="M3267" t="s">
        <v>497</v>
      </c>
      <c r="N3267" t="s">
        <v>745</v>
      </c>
      <c r="O3267" t="s">
        <v>760</v>
      </c>
      <c r="P3267" t="s">
        <v>761</v>
      </c>
      <c r="Q3267" s="38">
        <v>1</v>
      </c>
      <c r="R3267" s="21">
        <v>7</v>
      </c>
      <c r="S3267" s="21">
        <v>7</v>
      </c>
      <c r="T3267" s="21">
        <f t="shared" ref="T3267:T3298" si="173">AVERAGE(R3267:S3267)</f>
        <v>7</v>
      </c>
      <c r="V3267" s="36">
        <v>2.4400000000000002E-2</v>
      </c>
      <c r="W3267" s="36">
        <v>3.0289999999999999</v>
      </c>
      <c r="X3267">
        <f t="shared" si="169"/>
        <v>8.855065735963126E-3</v>
      </c>
    </row>
    <row r="3268" spans="1:24" x14ac:dyDescent="0.25">
      <c r="A3268" s="1">
        <v>42295</v>
      </c>
      <c r="B3268" s="1" t="s">
        <v>19</v>
      </c>
      <c r="C3268" t="s">
        <v>386</v>
      </c>
      <c r="D3268">
        <v>7</v>
      </c>
      <c r="E3268">
        <v>30</v>
      </c>
      <c r="F3268" s="6">
        <v>1018</v>
      </c>
      <c r="G3268" s="6">
        <v>1033</v>
      </c>
      <c r="H3268" s="6">
        <v>15</v>
      </c>
      <c r="I3268" s="6" t="s">
        <v>328</v>
      </c>
      <c r="J3268" t="s">
        <v>285</v>
      </c>
      <c r="K3268" t="s">
        <v>7</v>
      </c>
      <c r="L3268" t="s">
        <v>1123</v>
      </c>
      <c r="M3268" t="s">
        <v>497</v>
      </c>
      <c r="N3268" t="s">
        <v>745</v>
      </c>
      <c r="O3268" t="s">
        <v>760</v>
      </c>
      <c r="P3268" t="s">
        <v>761</v>
      </c>
      <c r="Q3268" s="38">
        <v>1</v>
      </c>
      <c r="R3268" s="21">
        <v>5</v>
      </c>
      <c r="S3268" s="21">
        <v>5</v>
      </c>
      <c r="T3268" s="21">
        <f t="shared" si="173"/>
        <v>5</v>
      </c>
      <c r="V3268" s="36">
        <v>2.4400000000000002E-2</v>
      </c>
      <c r="W3268" s="36">
        <v>3.0289999999999999</v>
      </c>
      <c r="X3268">
        <f t="shared" ref="X3268:X3331" si="174">(V3268*T3268^W3268)/1000*Q3268</f>
        <v>3.1957291893882278E-3</v>
      </c>
    </row>
    <row r="3269" spans="1:24" x14ac:dyDescent="0.25">
      <c r="A3269" s="1">
        <v>42295</v>
      </c>
      <c r="B3269" s="1" t="s">
        <v>19</v>
      </c>
      <c r="C3269" t="s">
        <v>386</v>
      </c>
      <c r="D3269">
        <v>7</v>
      </c>
      <c r="E3269">
        <v>30</v>
      </c>
      <c r="F3269" s="6">
        <v>1018</v>
      </c>
      <c r="G3269" s="6">
        <v>1033</v>
      </c>
      <c r="H3269" s="6">
        <v>15</v>
      </c>
      <c r="I3269" s="6" t="s">
        <v>328</v>
      </c>
      <c r="J3269" t="s">
        <v>285</v>
      </c>
      <c r="K3269" t="s">
        <v>7</v>
      </c>
      <c r="L3269" t="s">
        <v>1123</v>
      </c>
      <c r="M3269" t="s">
        <v>497</v>
      </c>
      <c r="N3269" t="s">
        <v>745</v>
      </c>
      <c r="O3269" t="s">
        <v>760</v>
      </c>
      <c r="P3269" t="s">
        <v>761</v>
      </c>
      <c r="Q3269" s="38">
        <v>7</v>
      </c>
      <c r="R3269" s="21">
        <v>3</v>
      </c>
      <c r="S3269" s="21">
        <v>11</v>
      </c>
      <c r="T3269" s="21">
        <f t="shared" si="173"/>
        <v>7</v>
      </c>
      <c r="V3269" s="36">
        <v>2.4400000000000002E-2</v>
      </c>
      <c r="W3269" s="36">
        <v>3.0289999999999999</v>
      </c>
      <c r="X3269">
        <f t="shared" si="174"/>
        <v>6.1985460151741882E-2</v>
      </c>
    </row>
    <row r="3270" spans="1:24" x14ac:dyDescent="0.25">
      <c r="A3270" s="1">
        <v>42295</v>
      </c>
      <c r="B3270" s="1" t="s">
        <v>19</v>
      </c>
      <c r="C3270" t="s">
        <v>386</v>
      </c>
      <c r="D3270">
        <v>7</v>
      </c>
      <c r="E3270">
        <v>30</v>
      </c>
      <c r="F3270" s="6">
        <v>1018</v>
      </c>
      <c r="G3270" s="6">
        <v>1033</v>
      </c>
      <c r="H3270" s="6">
        <v>15</v>
      </c>
      <c r="I3270" s="6" t="s">
        <v>328</v>
      </c>
      <c r="J3270" t="s">
        <v>285</v>
      </c>
      <c r="K3270" t="s">
        <v>7</v>
      </c>
      <c r="L3270" t="s">
        <v>1123</v>
      </c>
      <c r="M3270" t="s">
        <v>497</v>
      </c>
      <c r="N3270" t="s">
        <v>745</v>
      </c>
      <c r="O3270" t="s">
        <v>760</v>
      </c>
      <c r="P3270" t="s">
        <v>761</v>
      </c>
      <c r="Q3270" s="38">
        <v>11</v>
      </c>
      <c r="R3270" s="21">
        <v>2</v>
      </c>
      <c r="S3270" s="21">
        <v>5</v>
      </c>
      <c r="T3270" s="21">
        <f t="shared" si="173"/>
        <v>3.5</v>
      </c>
      <c r="V3270" s="36">
        <v>2.4400000000000002E-2</v>
      </c>
      <c r="W3270" s="36">
        <v>3.0289999999999999</v>
      </c>
      <c r="X3270">
        <f t="shared" si="174"/>
        <v>1.193341153211804E-2</v>
      </c>
    </row>
    <row r="3271" spans="1:24" x14ac:dyDescent="0.25">
      <c r="A3271" s="1">
        <v>42295</v>
      </c>
      <c r="B3271" s="1" t="s">
        <v>19</v>
      </c>
      <c r="C3271" s="14" t="s">
        <v>215</v>
      </c>
      <c r="D3271">
        <v>13</v>
      </c>
      <c r="E3271">
        <v>30</v>
      </c>
      <c r="F3271" s="6">
        <v>1104</v>
      </c>
      <c r="G3271" s="6">
        <v>1121</v>
      </c>
      <c r="H3271" s="6">
        <v>17</v>
      </c>
      <c r="I3271" t="s">
        <v>146</v>
      </c>
      <c r="J3271" t="s">
        <v>147</v>
      </c>
      <c r="K3271" t="s">
        <v>7</v>
      </c>
      <c r="L3271" t="s">
        <v>1123</v>
      </c>
      <c r="M3271" t="s">
        <v>497</v>
      </c>
      <c r="N3271" t="s">
        <v>745</v>
      </c>
      <c r="O3271" t="s">
        <v>760</v>
      </c>
      <c r="P3271" t="s">
        <v>761</v>
      </c>
      <c r="Q3271" s="38">
        <v>100</v>
      </c>
      <c r="R3271" s="21">
        <v>4</v>
      </c>
      <c r="S3271" s="21">
        <v>8</v>
      </c>
      <c r="T3271" s="21">
        <f t="shared" si="173"/>
        <v>6</v>
      </c>
      <c r="V3271" s="36">
        <v>2.4400000000000002E-2</v>
      </c>
      <c r="W3271" s="36">
        <v>3.0289999999999999</v>
      </c>
      <c r="X3271">
        <f t="shared" si="174"/>
        <v>0.55514951374244836</v>
      </c>
    </row>
    <row r="3272" spans="1:24" x14ac:dyDescent="0.25">
      <c r="A3272" s="1">
        <v>42296</v>
      </c>
      <c r="B3272" s="1" t="s">
        <v>19</v>
      </c>
      <c r="C3272" s="14" t="s">
        <v>224</v>
      </c>
      <c r="D3272">
        <v>9.1</v>
      </c>
      <c r="E3272">
        <v>30</v>
      </c>
      <c r="F3272" s="6">
        <v>241</v>
      </c>
      <c r="G3272" s="6">
        <v>256</v>
      </c>
      <c r="H3272" s="6">
        <v>15</v>
      </c>
      <c r="I3272" t="s">
        <v>146</v>
      </c>
      <c r="J3272" t="s">
        <v>147</v>
      </c>
      <c r="K3272" t="s">
        <v>7</v>
      </c>
      <c r="L3272" t="s">
        <v>1123</v>
      </c>
      <c r="M3272" t="s">
        <v>497</v>
      </c>
      <c r="N3272" t="s">
        <v>745</v>
      </c>
      <c r="O3272" t="s">
        <v>760</v>
      </c>
      <c r="P3272" t="s">
        <v>761</v>
      </c>
      <c r="Q3272" s="38">
        <v>12</v>
      </c>
      <c r="R3272" s="21">
        <v>3</v>
      </c>
      <c r="S3272" s="21">
        <v>6</v>
      </c>
      <c r="T3272" s="21">
        <f t="shared" si="173"/>
        <v>4.5</v>
      </c>
      <c r="V3272" s="36">
        <v>2.4400000000000002E-2</v>
      </c>
      <c r="W3272" s="36">
        <v>3.0289999999999999</v>
      </c>
      <c r="X3272">
        <f t="shared" si="174"/>
        <v>2.7870950284164434E-2</v>
      </c>
    </row>
    <row r="3273" spans="1:24" x14ac:dyDescent="0.25">
      <c r="A3273" s="1">
        <v>42297</v>
      </c>
      <c r="B3273" s="1" t="s">
        <v>19</v>
      </c>
      <c r="C3273" s="14" t="s">
        <v>225</v>
      </c>
      <c r="D3273">
        <v>11.5</v>
      </c>
      <c r="E3273">
        <v>30</v>
      </c>
      <c r="F3273" s="6">
        <v>822</v>
      </c>
      <c r="G3273" s="6">
        <v>838</v>
      </c>
      <c r="H3273" s="6">
        <v>16</v>
      </c>
      <c r="I3273" t="s">
        <v>146</v>
      </c>
      <c r="J3273" t="s">
        <v>147</v>
      </c>
      <c r="K3273" t="s">
        <v>7</v>
      </c>
      <c r="L3273" t="s">
        <v>1123</v>
      </c>
      <c r="M3273" t="s">
        <v>497</v>
      </c>
      <c r="N3273" t="s">
        <v>745</v>
      </c>
      <c r="O3273" t="s">
        <v>760</v>
      </c>
      <c r="P3273" t="s">
        <v>761</v>
      </c>
      <c r="Q3273" s="38">
        <v>8</v>
      </c>
      <c r="R3273" s="21">
        <v>3</v>
      </c>
      <c r="S3273" s="21">
        <v>7</v>
      </c>
      <c r="T3273" s="21">
        <f t="shared" si="173"/>
        <v>5</v>
      </c>
      <c r="V3273" s="36">
        <v>2.4400000000000002E-2</v>
      </c>
      <c r="W3273" s="36">
        <v>3.0289999999999999</v>
      </c>
      <c r="X3273">
        <f t="shared" si="174"/>
        <v>2.5565833515105822E-2</v>
      </c>
    </row>
    <row r="3274" spans="1:24" x14ac:dyDescent="0.25">
      <c r="A3274" s="1">
        <v>42297</v>
      </c>
      <c r="B3274" s="1" t="s">
        <v>19</v>
      </c>
      <c r="C3274" s="14" t="s">
        <v>226</v>
      </c>
      <c r="D3274">
        <v>9.3000000000000007</v>
      </c>
      <c r="E3274">
        <v>30</v>
      </c>
      <c r="F3274" s="6">
        <v>1056</v>
      </c>
      <c r="G3274" s="6">
        <v>1111</v>
      </c>
      <c r="H3274" s="6">
        <v>15</v>
      </c>
      <c r="I3274" t="s">
        <v>146</v>
      </c>
      <c r="J3274" t="s">
        <v>147</v>
      </c>
      <c r="K3274" t="s">
        <v>7</v>
      </c>
      <c r="L3274" t="s">
        <v>1123</v>
      </c>
      <c r="M3274" t="s">
        <v>497</v>
      </c>
      <c r="N3274" t="s">
        <v>745</v>
      </c>
      <c r="O3274" t="s">
        <v>760</v>
      </c>
      <c r="P3274" t="s">
        <v>761</v>
      </c>
      <c r="Q3274" s="38">
        <v>9</v>
      </c>
      <c r="R3274" s="21">
        <v>5</v>
      </c>
      <c r="S3274" s="21">
        <v>8</v>
      </c>
      <c r="T3274" s="21">
        <f t="shared" si="173"/>
        <v>6.5</v>
      </c>
      <c r="V3274" s="36">
        <v>2.4400000000000002E-2</v>
      </c>
      <c r="W3274" s="36">
        <v>3.0289999999999999</v>
      </c>
      <c r="X3274">
        <f t="shared" si="174"/>
        <v>6.3671765622819509E-2</v>
      </c>
    </row>
    <row r="3275" spans="1:24" x14ac:dyDescent="0.25">
      <c r="A3275" s="1">
        <v>42297</v>
      </c>
      <c r="B3275" s="1" t="s">
        <v>19</v>
      </c>
      <c r="C3275" s="14" t="s">
        <v>227</v>
      </c>
      <c r="D3275">
        <v>9.1</v>
      </c>
      <c r="E3275">
        <v>30</v>
      </c>
      <c r="F3275" s="6">
        <v>153</v>
      </c>
      <c r="G3275" s="6">
        <v>208</v>
      </c>
      <c r="H3275" s="6">
        <v>15</v>
      </c>
      <c r="I3275" t="s">
        <v>146</v>
      </c>
      <c r="J3275" t="s">
        <v>147</v>
      </c>
      <c r="K3275" t="s">
        <v>7</v>
      </c>
      <c r="L3275" t="s">
        <v>1123</v>
      </c>
      <c r="M3275" t="s">
        <v>497</v>
      </c>
      <c r="N3275" t="s">
        <v>745</v>
      </c>
      <c r="O3275" t="s">
        <v>760</v>
      </c>
      <c r="P3275" t="s">
        <v>761</v>
      </c>
      <c r="Q3275" s="38">
        <v>1</v>
      </c>
      <c r="R3275" s="21">
        <v>12</v>
      </c>
      <c r="S3275" s="21">
        <v>12</v>
      </c>
      <c r="T3275" s="21">
        <f t="shared" si="173"/>
        <v>12</v>
      </c>
      <c r="V3275" s="36">
        <v>2.4400000000000002E-2</v>
      </c>
      <c r="W3275" s="36">
        <v>3.0289999999999999</v>
      </c>
      <c r="X3275">
        <f t="shared" si="174"/>
        <v>4.5313730836074859E-2</v>
      </c>
    </row>
    <row r="3276" spans="1:24" x14ac:dyDescent="0.25">
      <c r="A3276" s="1">
        <v>42298</v>
      </c>
      <c r="B3276" s="1" t="s">
        <v>19</v>
      </c>
      <c r="C3276" t="s">
        <v>391</v>
      </c>
      <c r="D3276">
        <v>5</v>
      </c>
      <c r="E3276">
        <v>30</v>
      </c>
      <c r="F3276" s="6">
        <v>1033</v>
      </c>
      <c r="G3276" s="6">
        <v>1045</v>
      </c>
      <c r="H3276" s="6">
        <v>12</v>
      </c>
      <c r="I3276" s="6" t="s">
        <v>328</v>
      </c>
      <c r="J3276" t="s">
        <v>285</v>
      </c>
      <c r="K3276" t="s">
        <v>7</v>
      </c>
      <c r="L3276" t="s">
        <v>1123</v>
      </c>
      <c r="M3276" t="s">
        <v>497</v>
      </c>
      <c r="N3276" t="s">
        <v>745</v>
      </c>
      <c r="O3276" t="s">
        <v>760</v>
      </c>
      <c r="P3276" t="s">
        <v>761</v>
      </c>
      <c r="Q3276" s="38">
        <v>1</v>
      </c>
      <c r="R3276" s="21">
        <v>9</v>
      </c>
      <c r="S3276" s="21">
        <v>9</v>
      </c>
      <c r="T3276" s="21">
        <f t="shared" si="173"/>
        <v>9</v>
      </c>
      <c r="V3276" s="36">
        <v>2.4400000000000002E-2</v>
      </c>
      <c r="W3276" s="36">
        <v>3.0289999999999999</v>
      </c>
      <c r="X3276">
        <f t="shared" si="174"/>
        <v>1.8957906955076733E-2</v>
      </c>
    </row>
    <row r="3277" spans="1:24" x14ac:dyDescent="0.25">
      <c r="A3277" s="1">
        <v>42298</v>
      </c>
      <c r="B3277" s="1" t="s">
        <v>19</v>
      </c>
      <c r="C3277" t="s">
        <v>391</v>
      </c>
      <c r="D3277">
        <v>5</v>
      </c>
      <c r="E3277">
        <v>30</v>
      </c>
      <c r="F3277" s="6">
        <v>1033</v>
      </c>
      <c r="G3277" s="6">
        <v>1045</v>
      </c>
      <c r="H3277" s="6">
        <v>12</v>
      </c>
      <c r="I3277" s="6" t="s">
        <v>328</v>
      </c>
      <c r="J3277" t="s">
        <v>285</v>
      </c>
      <c r="K3277" t="s">
        <v>7</v>
      </c>
      <c r="L3277" t="s">
        <v>1123</v>
      </c>
      <c r="M3277" t="s">
        <v>497</v>
      </c>
      <c r="N3277" t="s">
        <v>745</v>
      </c>
      <c r="O3277" t="s">
        <v>760</v>
      </c>
      <c r="P3277" t="s">
        <v>761</v>
      </c>
      <c r="Q3277" s="38">
        <v>1</v>
      </c>
      <c r="R3277" s="21">
        <v>6</v>
      </c>
      <c r="S3277" s="21">
        <v>6</v>
      </c>
      <c r="T3277" s="21">
        <f t="shared" si="173"/>
        <v>6</v>
      </c>
      <c r="V3277" s="36">
        <v>2.4400000000000002E-2</v>
      </c>
      <c r="W3277" s="36">
        <v>3.0289999999999999</v>
      </c>
      <c r="X3277">
        <f t="shared" si="174"/>
        <v>5.5514951374244842E-3</v>
      </c>
    </row>
    <row r="3278" spans="1:24" x14ac:dyDescent="0.25">
      <c r="A3278" s="1">
        <v>42298</v>
      </c>
      <c r="B3278" s="1" t="s">
        <v>19</v>
      </c>
      <c r="C3278" t="s">
        <v>391</v>
      </c>
      <c r="D3278">
        <v>5</v>
      </c>
      <c r="E3278">
        <v>30</v>
      </c>
      <c r="F3278" s="6">
        <v>1033</v>
      </c>
      <c r="G3278" s="6">
        <v>1045</v>
      </c>
      <c r="H3278" s="6">
        <v>12</v>
      </c>
      <c r="I3278" s="6" t="s">
        <v>328</v>
      </c>
      <c r="J3278" t="s">
        <v>285</v>
      </c>
      <c r="K3278" t="s">
        <v>7</v>
      </c>
      <c r="L3278" t="s">
        <v>1123</v>
      </c>
      <c r="M3278" t="s">
        <v>497</v>
      </c>
      <c r="N3278" t="s">
        <v>745</v>
      </c>
      <c r="O3278" t="s">
        <v>760</v>
      </c>
      <c r="P3278" t="s">
        <v>761</v>
      </c>
      <c r="Q3278" s="38">
        <v>1</v>
      </c>
      <c r="R3278" s="21">
        <v>7</v>
      </c>
      <c r="S3278" s="21">
        <v>7</v>
      </c>
      <c r="T3278" s="21">
        <f t="shared" si="173"/>
        <v>7</v>
      </c>
      <c r="V3278" s="36">
        <v>2.4400000000000002E-2</v>
      </c>
      <c r="W3278" s="36">
        <v>3.0289999999999999</v>
      </c>
      <c r="X3278">
        <f t="shared" si="174"/>
        <v>8.855065735963126E-3</v>
      </c>
    </row>
    <row r="3279" spans="1:24" x14ac:dyDescent="0.25">
      <c r="A3279" s="1">
        <v>42298</v>
      </c>
      <c r="B3279" s="1" t="s">
        <v>19</v>
      </c>
      <c r="C3279" t="s">
        <v>391</v>
      </c>
      <c r="D3279">
        <v>5</v>
      </c>
      <c r="E3279">
        <v>30</v>
      </c>
      <c r="F3279" s="6">
        <v>1033</v>
      </c>
      <c r="G3279" s="6">
        <v>1045</v>
      </c>
      <c r="H3279" s="6">
        <v>12</v>
      </c>
      <c r="I3279" s="6" t="s">
        <v>328</v>
      </c>
      <c r="J3279" t="s">
        <v>285</v>
      </c>
      <c r="K3279" t="s">
        <v>7</v>
      </c>
      <c r="L3279" t="s">
        <v>1123</v>
      </c>
      <c r="M3279" t="s">
        <v>497</v>
      </c>
      <c r="N3279" t="s">
        <v>745</v>
      </c>
      <c r="O3279" t="s">
        <v>760</v>
      </c>
      <c r="P3279" t="s">
        <v>761</v>
      </c>
      <c r="Q3279" s="38">
        <v>1</v>
      </c>
      <c r="R3279" s="21">
        <v>5</v>
      </c>
      <c r="S3279" s="21">
        <v>5</v>
      </c>
      <c r="T3279" s="21">
        <f t="shared" si="173"/>
        <v>5</v>
      </c>
      <c r="V3279" s="36">
        <v>2.4400000000000002E-2</v>
      </c>
      <c r="W3279" s="36">
        <v>3.0289999999999999</v>
      </c>
      <c r="X3279">
        <f t="shared" si="174"/>
        <v>3.1957291893882278E-3</v>
      </c>
    </row>
    <row r="3280" spans="1:24" x14ac:dyDescent="0.25">
      <c r="A3280" s="1">
        <v>42296</v>
      </c>
      <c r="B3280" s="1" t="s">
        <v>19</v>
      </c>
      <c r="C3280" t="s">
        <v>444</v>
      </c>
      <c r="D3280">
        <v>20</v>
      </c>
      <c r="E3280">
        <v>30</v>
      </c>
      <c r="F3280" s="6">
        <v>1207</v>
      </c>
      <c r="G3280" s="6">
        <v>1222</v>
      </c>
      <c r="H3280" s="6">
        <v>15</v>
      </c>
      <c r="I3280" t="s">
        <v>393</v>
      </c>
      <c r="J3280" t="s">
        <v>285</v>
      </c>
      <c r="K3280" t="s">
        <v>7</v>
      </c>
      <c r="L3280" t="s">
        <v>1123</v>
      </c>
      <c r="M3280" t="s">
        <v>497</v>
      </c>
      <c r="N3280" t="s">
        <v>745</v>
      </c>
      <c r="O3280" t="s">
        <v>760</v>
      </c>
      <c r="P3280" t="s">
        <v>761</v>
      </c>
      <c r="Q3280" s="38">
        <v>1</v>
      </c>
      <c r="R3280" s="21">
        <v>17</v>
      </c>
      <c r="S3280" s="21">
        <v>17</v>
      </c>
      <c r="T3280" s="21">
        <f t="shared" si="173"/>
        <v>17</v>
      </c>
      <c r="V3280" s="36">
        <v>2.4400000000000002E-2</v>
      </c>
      <c r="W3280" s="36">
        <v>3.0289999999999999</v>
      </c>
      <c r="X3280">
        <f t="shared" si="174"/>
        <v>0.13014263905727314</v>
      </c>
    </row>
    <row r="3281" spans="1:24" x14ac:dyDescent="0.25">
      <c r="A3281" s="1">
        <v>42289</v>
      </c>
      <c r="B3281" s="1" t="s">
        <v>19</v>
      </c>
      <c r="C3281" t="s">
        <v>398</v>
      </c>
      <c r="D3281">
        <v>5</v>
      </c>
      <c r="E3281">
        <v>30</v>
      </c>
      <c r="F3281" s="6">
        <v>1309</v>
      </c>
      <c r="G3281" s="6">
        <v>1324</v>
      </c>
      <c r="H3281" s="6">
        <v>15</v>
      </c>
      <c r="I3281" t="s">
        <v>393</v>
      </c>
      <c r="J3281" t="s">
        <v>285</v>
      </c>
      <c r="K3281" t="s">
        <v>7</v>
      </c>
      <c r="L3281" t="s">
        <v>49</v>
      </c>
      <c r="M3281" s="11" t="s">
        <v>1107</v>
      </c>
      <c r="N3281" s="11" t="s">
        <v>1117</v>
      </c>
      <c r="O3281" s="11" t="s">
        <v>1118</v>
      </c>
      <c r="P3281" s="11" t="s">
        <v>1119</v>
      </c>
      <c r="Q3281" s="38">
        <v>1</v>
      </c>
      <c r="R3281" s="21">
        <v>5</v>
      </c>
      <c r="S3281" s="21">
        <v>5</v>
      </c>
      <c r="T3281" s="21">
        <f t="shared" si="173"/>
        <v>5</v>
      </c>
      <c r="V3281" s="36">
        <v>2.8E-3</v>
      </c>
      <c r="W3281" s="36">
        <v>3.6930000000000001</v>
      </c>
      <c r="X3281">
        <f t="shared" si="174"/>
        <v>1.067712328393115E-3</v>
      </c>
    </row>
    <row r="3282" spans="1:24" x14ac:dyDescent="0.25">
      <c r="A3282" s="1">
        <v>42289</v>
      </c>
      <c r="B3282" s="1" t="s">
        <v>19</v>
      </c>
      <c r="C3282" t="s">
        <v>398</v>
      </c>
      <c r="D3282">
        <v>5</v>
      </c>
      <c r="E3282">
        <v>30</v>
      </c>
      <c r="F3282" s="6">
        <v>1309</v>
      </c>
      <c r="G3282" s="6">
        <v>1324</v>
      </c>
      <c r="H3282" s="6">
        <v>15</v>
      </c>
      <c r="I3282" t="s">
        <v>393</v>
      </c>
      <c r="J3282" t="s">
        <v>285</v>
      </c>
      <c r="K3282" t="s">
        <v>7</v>
      </c>
      <c r="L3282" t="s">
        <v>49</v>
      </c>
      <c r="M3282" s="11" t="s">
        <v>1107</v>
      </c>
      <c r="N3282" s="11" t="s">
        <v>1117</v>
      </c>
      <c r="O3282" s="11" t="s">
        <v>1118</v>
      </c>
      <c r="P3282" s="11" t="s">
        <v>1119</v>
      </c>
      <c r="Q3282" s="38">
        <v>1</v>
      </c>
      <c r="R3282" s="21">
        <v>6</v>
      </c>
      <c r="S3282" s="21">
        <v>6</v>
      </c>
      <c r="T3282" s="21">
        <f t="shared" si="173"/>
        <v>6</v>
      </c>
      <c r="V3282" s="36">
        <v>2.8E-3</v>
      </c>
      <c r="W3282" s="36">
        <v>3.6930000000000001</v>
      </c>
      <c r="X3282">
        <f t="shared" si="174"/>
        <v>2.0934885937662459E-3</v>
      </c>
    </row>
    <row r="3283" spans="1:24" x14ac:dyDescent="0.25">
      <c r="A3283" s="1">
        <v>42290</v>
      </c>
      <c r="B3283" s="1" t="s">
        <v>19</v>
      </c>
      <c r="C3283" t="s">
        <v>406</v>
      </c>
      <c r="D3283">
        <v>10</v>
      </c>
      <c r="E3283">
        <v>30</v>
      </c>
      <c r="F3283" s="6">
        <v>937</v>
      </c>
      <c r="G3283" s="6">
        <v>952</v>
      </c>
      <c r="H3283" s="6">
        <v>15</v>
      </c>
      <c r="I3283" t="s">
        <v>393</v>
      </c>
      <c r="J3283" t="s">
        <v>285</v>
      </c>
      <c r="K3283" t="s">
        <v>7</v>
      </c>
      <c r="L3283" t="s">
        <v>49</v>
      </c>
      <c r="M3283" s="11" t="s">
        <v>1107</v>
      </c>
      <c r="N3283" s="11" t="s">
        <v>1117</v>
      </c>
      <c r="O3283" s="11" t="s">
        <v>1118</v>
      </c>
      <c r="P3283" s="11" t="s">
        <v>1119</v>
      </c>
      <c r="Q3283" s="38">
        <v>1</v>
      </c>
      <c r="R3283" s="21">
        <v>5</v>
      </c>
      <c r="S3283" s="21">
        <v>5</v>
      </c>
      <c r="T3283" s="21">
        <f t="shared" si="173"/>
        <v>5</v>
      </c>
      <c r="V3283" s="36">
        <v>2.8E-3</v>
      </c>
      <c r="W3283" s="36">
        <v>3.6930000000000001</v>
      </c>
      <c r="X3283">
        <f t="shared" si="174"/>
        <v>1.067712328393115E-3</v>
      </c>
    </row>
    <row r="3284" spans="1:24" x14ac:dyDescent="0.25">
      <c r="A3284" s="1">
        <v>42290</v>
      </c>
      <c r="B3284" s="1" t="s">
        <v>19</v>
      </c>
      <c r="C3284" t="s">
        <v>406</v>
      </c>
      <c r="D3284">
        <v>10</v>
      </c>
      <c r="E3284">
        <v>30</v>
      </c>
      <c r="F3284" s="6">
        <v>937</v>
      </c>
      <c r="G3284" s="6">
        <v>952</v>
      </c>
      <c r="H3284" s="6">
        <v>15</v>
      </c>
      <c r="I3284" t="s">
        <v>393</v>
      </c>
      <c r="J3284" t="s">
        <v>285</v>
      </c>
      <c r="K3284" t="s">
        <v>7</v>
      </c>
      <c r="L3284" t="s">
        <v>49</v>
      </c>
      <c r="M3284" s="11" t="s">
        <v>1107</v>
      </c>
      <c r="N3284" s="11" t="s">
        <v>1117</v>
      </c>
      <c r="O3284" s="11" t="s">
        <v>1118</v>
      </c>
      <c r="P3284" s="11" t="s">
        <v>1119</v>
      </c>
      <c r="Q3284" s="38">
        <v>2</v>
      </c>
      <c r="R3284" s="21">
        <v>6</v>
      </c>
      <c r="S3284" s="21">
        <v>6</v>
      </c>
      <c r="T3284" s="21">
        <f t="shared" si="173"/>
        <v>6</v>
      </c>
      <c r="V3284" s="36">
        <v>2.8E-3</v>
      </c>
      <c r="W3284" s="36">
        <v>3.6930000000000001</v>
      </c>
      <c r="X3284">
        <f t="shared" si="174"/>
        <v>4.1869771875324919E-3</v>
      </c>
    </row>
    <row r="3285" spans="1:24" x14ac:dyDescent="0.25">
      <c r="A3285" s="1">
        <v>42290</v>
      </c>
      <c r="B3285" s="1" t="s">
        <v>19</v>
      </c>
      <c r="C3285" t="s">
        <v>406</v>
      </c>
      <c r="D3285">
        <v>10</v>
      </c>
      <c r="E3285">
        <v>30</v>
      </c>
      <c r="F3285" s="6">
        <v>937</v>
      </c>
      <c r="G3285" s="6">
        <v>952</v>
      </c>
      <c r="H3285" s="6">
        <v>15</v>
      </c>
      <c r="I3285" t="s">
        <v>393</v>
      </c>
      <c r="J3285" t="s">
        <v>285</v>
      </c>
      <c r="K3285" t="s">
        <v>7</v>
      </c>
      <c r="L3285" t="s">
        <v>49</v>
      </c>
      <c r="M3285" s="11" t="s">
        <v>1107</v>
      </c>
      <c r="N3285" s="11" t="s">
        <v>1117</v>
      </c>
      <c r="O3285" s="11" t="s">
        <v>1118</v>
      </c>
      <c r="P3285" s="11" t="s">
        <v>1119</v>
      </c>
      <c r="Q3285" s="38">
        <v>1</v>
      </c>
      <c r="R3285" s="21">
        <v>7</v>
      </c>
      <c r="S3285" s="21">
        <v>7</v>
      </c>
      <c r="T3285" s="21">
        <f t="shared" si="173"/>
        <v>7</v>
      </c>
      <c r="V3285" s="36">
        <v>2.8E-3</v>
      </c>
      <c r="W3285" s="36">
        <v>3.6930000000000001</v>
      </c>
      <c r="X3285">
        <f t="shared" si="174"/>
        <v>3.6991768379180095E-3</v>
      </c>
    </row>
    <row r="3286" spans="1:24" x14ac:dyDescent="0.25">
      <c r="A3286" s="1">
        <v>42290</v>
      </c>
      <c r="B3286" s="1" t="s">
        <v>19</v>
      </c>
      <c r="C3286" t="s">
        <v>408</v>
      </c>
      <c r="D3286">
        <v>10</v>
      </c>
      <c r="E3286">
        <v>30</v>
      </c>
      <c r="F3286" s="6">
        <v>1014</v>
      </c>
      <c r="G3286" s="6">
        <v>1030</v>
      </c>
      <c r="H3286" s="6">
        <v>16</v>
      </c>
      <c r="I3286" t="s">
        <v>393</v>
      </c>
      <c r="J3286" t="s">
        <v>285</v>
      </c>
      <c r="K3286" t="s">
        <v>7</v>
      </c>
      <c r="L3286" t="s">
        <v>49</v>
      </c>
      <c r="M3286" s="11" t="s">
        <v>1107</v>
      </c>
      <c r="N3286" s="11" t="s">
        <v>1117</v>
      </c>
      <c r="O3286" s="11" t="s">
        <v>1118</v>
      </c>
      <c r="P3286" s="11" t="s">
        <v>1119</v>
      </c>
      <c r="Q3286" s="38">
        <v>1</v>
      </c>
      <c r="R3286" s="21">
        <v>6</v>
      </c>
      <c r="S3286" s="21">
        <v>6</v>
      </c>
      <c r="T3286" s="21">
        <f t="shared" si="173"/>
        <v>6</v>
      </c>
      <c r="V3286" s="36">
        <v>2.8E-3</v>
      </c>
      <c r="W3286" s="36">
        <v>3.6930000000000001</v>
      </c>
      <c r="X3286">
        <f t="shared" si="174"/>
        <v>2.0934885937662459E-3</v>
      </c>
    </row>
    <row r="3287" spans="1:24" x14ac:dyDescent="0.25">
      <c r="A3287" s="1">
        <v>42290</v>
      </c>
      <c r="B3287" s="1" t="s">
        <v>19</v>
      </c>
      <c r="C3287" t="s">
        <v>408</v>
      </c>
      <c r="D3287">
        <v>10</v>
      </c>
      <c r="E3287">
        <v>30</v>
      </c>
      <c r="F3287" s="6">
        <v>1014</v>
      </c>
      <c r="G3287" s="6">
        <v>1030</v>
      </c>
      <c r="H3287" s="6">
        <v>16</v>
      </c>
      <c r="I3287" t="s">
        <v>393</v>
      </c>
      <c r="J3287" t="s">
        <v>285</v>
      </c>
      <c r="K3287" t="s">
        <v>7</v>
      </c>
      <c r="L3287" t="s">
        <v>49</v>
      </c>
      <c r="M3287" s="11" t="s">
        <v>1107</v>
      </c>
      <c r="N3287" s="11" t="s">
        <v>1117</v>
      </c>
      <c r="O3287" s="11" t="s">
        <v>1118</v>
      </c>
      <c r="P3287" s="11" t="s">
        <v>1119</v>
      </c>
      <c r="Q3287" s="38">
        <v>1</v>
      </c>
      <c r="R3287" s="21">
        <v>7</v>
      </c>
      <c r="S3287" s="21">
        <v>7</v>
      </c>
      <c r="T3287" s="21">
        <f t="shared" si="173"/>
        <v>7</v>
      </c>
      <c r="V3287" s="36">
        <v>2.8E-3</v>
      </c>
      <c r="W3287" s="36">
        <v>3.6930000000000001</v>
      </c>
      <c r="X3287">
        <f t="shared" si="174"/>
        <v>3.6991768379180095E-3</v>
      </c>
    </row>
    <row r="3288" spans="1:24" x14ac:dyDescent="0.25">
      <c r="A3288" s="1">
        <v>42290</v>
      </c>
      <c r="B3288" s="1" t="s">
        <v>19</v>
      </c>
      <c r="C3288" t="s">
        <v>410</v>
      </c>
      <c r="D3288">
        <v>10</v>
      </c>
      <c r="E3288">
        <v>30</v>
      </c>
      <c r="F3288" s="6">
        <v>1323</v>
      </c>
      <c r="G3288" s="6">
        <v>1319</v>
      </c>
      <c r="H3288" s="6">
        <v>15</v>
      </c>
      <c r="I3288" t="s">
        <v>393</v>
      </c>
      <c r="J3288" t="s">
        <v>285</v>
      </c>
      <c r="K3288" t="s">
        <v>7</v>
      </c>
      <c r="L3288" t="s">
        <v>49</v>
      </c>
      <c r="M3288" s="11" t="s">
        <v>1107</v>
      </c>
      <c r="N3288" s="11" t="s">
        <v>1117</v>
      </c>
      <c r="O3288" s="11" t="s">
        <v>1118</v>
      </c>
      <c r="P3288" s="11" t="s">
        <v>1119</v>
      </c>
      <c r="Q3288" s="38">
        <v>1</v>
      </c>
      <c r="R3288" s="21">
        <v>4</v>
      </c>
      <c r="S3288" s="21">
        <v>4</v>
      </c>
      <c r="T3288" s="21">
        <f t="shared" si="173"/>
        <v>4</v>
      </c>
      <c r="V3288" s="36">
        <v>2.8E-3</v>
      </c>
      <c r="W3288" s="36">
        <v>3.6930000000000001</v>
      </c>
      <c r="X3288">
        <f t="shared" si="174"/>
        <v>4.6834466699531341E-4</v>
      </c>
    </row>
    <row r="3289" spans="1:24" x14ac:dyDescent="0.25">
      <c r="A3289" s="1">
        <v>42290</v>
      </c>
      <c r="B3289" s="1" t="s">
        <v>19</v>
      </c>
      <c r="C3289" t="s">
        <v>410</v>
      </c>
      <c r="D3289">
        <v>10</v>
      </c>
      <c r="E3289">
        <v>30</v>
      </c>
      <c r="F3289" s="6">
        <v>1323</v>
      </c>
      <c r="G3289" s="6">
        <v>1319</v>
      </c>
      <c r="H3289" s="6">
        <v>15</v>
      </c>
      <c r="I3289" t="s">
        <v>393</v>
      </c>
      <c r="J3289" t="s">
        <v>285</v>
      </c>
      <c r="K3289" t="s">
        <v>7</v>
      </c>
      <c r="L3289" t="s">
        <v>49</v>
      </c>
      <c r="M3289" s="11" t="s">
        <v>1107</v>
      </c>
      <c r="N3289" s="11" t="s">
        <v>1117</v>
      </c>
      <c r="O3289" s="11" t="s">
        <v>1118</v>
      </c>
      <c r="P3289" s="11" t="s">
        <v>1119</v>
      </c>
      <c r="Q3289" s="38">
        <v>1</v>
      </c>
      <c r="R3289" s="21">
        <v>6</v>
      </c>
      <c r="S3289" s="21">
        <v>6</v>
      </c>
      <c r="T3289" s="21">
        <f t="shared" si="173"/>
        <v>6</v>
      </c>
      <c r="V3289" s="36">
        <v>2.8E-3</v>
      </c>
      <c r="W3289" s="36">
        <v>3.6930000000000001</v>
      </c>
      <c r="X3289">
        <f t="shared" si="174"/>
        <v>2.0934885937662459E-3</v>
      </c>
    </row>
    <row r="3290" spans="1:24" x14ac:dyDescent="0.25">
      <c r="A3290" s="1">
        <v>42290</v>
      </c>
      <c r="B3290" s="1" t="s">
        <v>19</v>
      </c>
      <c r="C3290" t="s">
        <v>410</v>
      </c>
      <c r="D3290">
        <v>10</v>
      </c>
      <c r="E3290">
        <v>30</v>
      </c>
      <c r="F3290" s="6">
        <v>1323</v>
      </c>
      <c r="G3290" s="6">
        <v>1319</v>
      </c>
      <c r="H3290" s="6">
        <v>15</v>
      </c>
      <c r="I3290" t="s">
        <v>393</v>
      </c>
      <c r="J3290" t="s">
        <v>285</v>
      </c>
      <c r="K3290" t="s">
        <v>7</v>
      </c>
      <c r="L3290" t="s">
        <v>49</v>
      </c>
      <c r="M3290" s="11" t="s">
        <v>1107</v>
      </c>
      <c r="N3290" s="11" t="s">
        <v>1117</v>
      </c>
      <c r="O3290" s="11" t="s">
        <v>1118</v>
      </c>
      <c r="P3290" s="11" t="s">
        <v>1119</v>
      </c>
      <c r="Q3290" s="38">
        <v>2</v>
      </c>
      <c r="R3290" s="21">
        <v>7</v>
      </c>
      <c r="S3290" s="21">
        <v>7</v>
      </c>
      <c r="T3290" s="21">
        <f t="shared" si="173"/>
        <v>7</v>
      </c>
      <c r="V3290" s="36">
        <v>2.8E-3</v>
      </c>
      <c r="W3290" s="36">
        <v>3.6930000000000001</v>
      </c>
      <c r="X3290">
        <f t="shared" si="174"/>
        <v>7.398353675836019E-3</v>
      </c>
    </row>
    <row r="3291" spans="1:24" x14ac:dyDescent="0.25">
      <c r="A3291" s="1">
        <v>42290</v>
      </c>
      <c r="B3291" s="1" t="s">
        <v>19</v>
      </c>
      <c r="C3291" t="s">
        <v>412</v>
      </c>
      <c r="D3291">
        <v>10</v>
      </c>
      <c r="E3291">
        <v>30</v>
      </c>
      <c r="F3291" s="6">
        <v>1404</v>
      </c>
      <c r="G3291" s="6">
        <v>1420</v>
      </c>
      <c r="H3291" s="6">
        <v>15</v>
      </c>
      <c r="I3291" t="s">
        <v>393</v>
      </c>
      <c r="J3291" t="s">
        <v>285</v>
      </c>
      <c r="K3291" t="s">
        <v>7</v>
      </c>
      <c r="L3291" t="s">
        <v>49</v>
      </c>
      <c r="M3291" s="11" t="s">
        <v>1107</v>
      </c>
      <c r="N3291" s="11" t="s">
        <v>1117</v>
      </c>
      <c r="O3291" s="11" t="s">
        <v>1118</v>
      </c>
      <c r="P3291" s="11" t="s">
        <v>1119</v>
      </c>
      <c r="Q3291" s="38">
        <v>1</v>
      </c>
      <c r="R3291" s="21">
        <v>5</v>
      </c>
      <c r="S3291" s="21">
        <v>5</v>
      </c>
      <c r="T3291" s="21">
        <f t="shared" si="173"/>
        <v>5</v>
      </c>
      <c r="V3291" s="36">
        <v>2.8E-3</v>
      </c>
      <c r="W3291" s="36">
        <v>3.6930000000000001</v>
      </c>
      <c r="X3291">
        <f t="shared" si="174"/>
        <v>1.067712328393115E-3</v>
      </c>
    </row>
    <row r="3292" spans="1:24" x14ac:dyDescent="0.25">
      <c r="A3292" s="1">
        <v>42290</v>
      </c>
      <c r="B3292" s="1" t="s">
        <v>19</v>
      </c>
      <c r="C3292" t="s">
        <v>412</v>
      </c>
      <c r="D3292">
        <v>10</v>
      </c>
      <c r="E3292">
        <v>30</v>
      </c>
      <c r="F3292" s="6">
        <v>1404</v>
      </c>
      <c r="G3292" s="6">
        <v>1420</v>
      </c>
      <c r="H3292" s="6">
        <v>15</v>
      </c>
      <c r="I3292" t="s">
        <v>393</v>
      </c>
      <c r="J3292" t="s">
        <v>285</v>
      </c>
      <c r="K3292" t="s">
        <v>7</v>
      </c>
      <c r="L3292" t="s">
        <v>49</v>
      </c>
      <c r="M3292" s="11" t="s">
        <v>1107</v>
      </c>
      <c r="N3292" s="11" t="s">
        <v>1117</v>
      </c>
      <c r="O3292" s="11" t="s">
        <v>1118</v>
      </c>
      <c r="P3292" s="11" t="s">
        <v>1119</v>
      </c>
      <c r="Q3292" s="38">
        <v>5</v>
      </c>
      <c r="R3292" s="21">
        <v>6</v>
      </c>
      <c r="S3292" s="21">
        <v>6</v>
      </c>
      <c r="T3292" s="21">
        <f t="shared" si="173"/>
        <v>6</v>
      </c>
      <c r="V3292" s="36">
        <v>2.8E-3</v>
      </c>
      <c r="W3292" s="36">
        <v>3.6930000000000001</v>
      </c>
      <c r="X3292">
        <f t="shared" si="174"/>
        <v>1.0467442968831229E-2</v>
      </c>
    </row>
    <row r="3293" spans="1:24" x14ac:dyDescent="0.25">
      <c r="A3293" s="1">
        <v>42290</v>
      </c>
      <c r="B3293" s="1" t="s">
        <v>19</v>
      </c>
      <c r="C3293" t="s">
        <v>412</v>
      </c>
      <c r="D3293">
        <v>10</v>
      </c>
      <c r="E3293">
        <v>30</v>
      </c>
      <c r="F3293" s="6">
        <v>1404</v>
      </c>
      <c r="G3293" s="6">
        <v>1420</v>
      </c>
      <c r="H3293" s="6">
        <v>15</v>
      </c>
      <c r="I3293" t="s">
        <v>393</v>
      </c>
      <c r="J3293" t="s">
        <v>285</v>
      </c>
      <c r="K3293" t="s">
        <v>7</v>
      </c>
      <c r="L3293" t="s">
        <v>49</v>
      </c>
      <c r="M3293" s="11" t="s">
        <v>1107</v>
      </c>
      <c r="N3293" s="11" t="s">
        <v>1117</v>
      </c>
      <c r="O3293" s="11" t="s">
        <v>1118</v>
      </c>
      <c r="P3293" s="11" t="s">
        <v>1119</v>
      </c>
      <c r="Q3293" s="38">
        <v>1</v>
      </c>
      <c r="R3293" s="21">
        <v>7</v>
      </c>
      <c r="S3293" s="21">
        <v>7</v>
      </c>
      <c r="T3293" s="21">
        <f t="shared" si="173"/>
        <v>7</v>
      </c>
      <c r="V3293" s="36">
        <v>2.8E-3</v>
      </c>
      <c r="W3293" s="36">
        <v>3.6930000000000001</v>
      </c>
      <c r="X3293">
        <f t="shared" si="174"/>
        <v>3.6991768379180095E-3</v>
      </c>
    </row>
    <row r="3294" spans="1:24" x14ac:dyDescent="0.25">
      <c r="A3294" s="1">
        <v>42290</v>
      </c>
      <c r="B3294" s="1" t="s">
        <v>19</v>
      </c>
      <c r="C3294" t="s">
        <v>412</v>
      </c>
      <c r="D3294">
        <v>10</v>
      </c>
      <c r="E3294">
        <v>30</v>
      </c>
      <c r="F3294" s="6">
        <v>1404</v>
      </c>
      <c r="G3294" s="6">
        <v>1420</v>
      </c>
      <c r="H3294" s="6">
        <v>15</v>
      </c>
      <c r="I3294" t="s">
        <v>393</v>
      </c>
      <c r="J3294" t="s">
        <v>285</v>
      </c>
      <c r="K3294" t="s">
        <v>7</v>
      </c>
      <c r="L3294" t="s">
        <v>49</v>
      </c>
      <c r="M3294" s="11" t="s">
        <v>1107</v>
      </c>
      <c r="N3294" s="11" t="s">
        <v>1117</v>
      </c>
      <c r="O3294" s="11" t="s">
        <v>1118</v>
      </c>
      <c r="P3294" s="11" t="s">
        <v>1119</v>
      </c>
      <c r="Q3294" s="38">
        <v>1</v>
      </c>
      <c r="R3294" s="21">
        <v>8</v>
      </c>
      <c r="S3294" s="21">
        <v>8</v>
      </c>
      <c r="T3294" s="21">
        <f t="shared" si="173"/>
        <v>8</v>
      </c>
      <c r="V3294" s="36">
        <v>2.8E-3</v>
      </c>
      <c r="W3294" s="36">
        <v>3.6930000000000001</v>
      </c>
      <c r="X3294">
        <f t="shared" si="174"/>
        <v>6.0571642900176855E-3</v>
      </c>
    </row>
    <row r="3295" spans="1:24" x14ac:dyDescent="0.25">
      <c r="A3295" s="1">
        <v>42291</v>
      </c>
      <c r="B3295" s="1" t="s">
        <v>19</v>
      </c>
      <c r="C3295" t="s">
        <v>176</v>
      </c>
      <c r="D3295">
        <v>6.2</v>
      </c>
      <c r="E3295">
        <v>30</v>
      </c>
      <c r="F3295" s="6">
        <v>1055</v>
      </c>
      <c r="G3295" s="6">
        <v>1112</v>
      </c>
      <c r="H3295" s="6">
        <v>17</v>
      </c>
      <c r="I3295" t="s">
        <v>146</v>
      </c>
      <c r="J3295" t="s">
        <v>147</v>
      </c>
      <c r="K3295" t="s">
        <v>7</v>
      </c>
      <c r="L3295" t="s">
        <v>49</v>
      </c>
      <c r="M3295" s="11" t="s">
        <v>1107</v>
      </c>
      <c r="N3295" s="11" t="s">
        <v>1117</v>
      </c>
      <c r="O3295" s="11" t="s">
        <v>1118</v>
      </c>
      <c r="P3295" s="11" t="s">
        <v>1119</v>
      </c>
      <c r="Q3295" s="38">
        <v>6</v>
      </c>
      <c r="R3295" s="21">
        <v>3</v>
      </c>
      <c r="S3295" s="21">
        <v>10</v>
      </c>
      <c r="T3295" s="21">
        <f t="shared" si="173"/>
        <v>6.5</v>
      </c>
      <c r="V3295" s="36">
        <v>2.8E-3</v>
      </c>
      <c r="W3295" s="36">
        <v>3.6930000000000001</v>
      </c>
      <c r="X3295">
        <f t="shared" si="174"/>
        <v>1.6881005361497631E-2</v>
      </c>
    </row>
    <row r="3296" spans="1:24" x14ac:dyDescent="0.25">
      <c r="A3296" s="1">
        <v>42290</v>
      </c>
      <c r="B3296" s="1" t="s">
        <v>19</v>
      </c>
      <c r="C3296" t="s">
        <v>414</v>
      </c>
      <c r="D3296">
        <v>5</v>
      </c>
      <c r="E3296">
        <v>30</v>
      </c>
      <c r="F3296" s="6">
        <v>1445</v>
      </c>
      <c r="G3296" s="6">
        <v>1459</v>
      </c>
      <c r="H3296" s="6">
        <v>15</v>
      </c>
      <c r="I3296" t="s">
        <v>393</v>
      </c>
      <c r="J3296" t="s">
        <v>285</v>
      </c>
      <c r="K3296" t="s">
        <v>7</v>
      </c>
      <c r="L3296" t="s">
        <v>49</v>
      </c>
      <c r="M3296" s="11" t="s">
        <v>1107</v>
      </c>
      <c r="N3296" s="11" t="s">
        <v>1117</v>
      </c>
      <c r="O3296" s="11" t="s">
        <v>1118</v>
      </c>
      <c r="P3296" s="11" t="s">
        <v>1119</v>
      </c>
      <c r="Q3296" s="38">
        <v>1</v>
      </c>
      <c r="R3296" s="21">
        <v>5</v>
      </c>
      <c r="S3296" s="21">
        <v>5</v>
      </c>
      <c r="T3296" s="21">
        <f t="shared" si="173"/>
        <v>5</v>
      </c>
      <c r="V3296" s="36">
        <v>2.8E-3</v>
      </c>
      <c r="W3296" s="36">
        <v>3.6930000000000001</v>
      </c>
      <c r="X3296">
        <f t="shared" si="174"/>
        <v>1.067712328393115E-3</v>
      </c>
    </row>
    <row r="3297" spans="1:24" x14ac:dyDescent="0.25">
      <c r="A3297" s="1">
        <v>42290</v>
      </c>
      <c r="B3297" s="1" t="s">
        <v>19</v>
      </c>
      <c r="C3297" t="s">
        <v>414</v>
      </c>
      <c r="D3297">
        <v>5</v>
      </c>
      <c r="E3297">
        <v>30</v>
      </c>
      <c r="F3297" s="6">
        <v>1445</v>
      </c>
      <c r="G3297" s="6">
        <v>1459</v>
      </c>
      <c r="H3297" s="6">
        <v>15</v>
      </c>
      <c r="I3297" t="s">
        <v>393</v>
      </c>
      <c r="J3297" t="s">
        <v>285</v>
      </c>
      <c r="K3297" t="s">
        <v>7</v>
      </c>
      <c r="L3297" t="s">
        <v>49</v>
      </c>
      <c r="M3297" s="11" t="s">
        <v>1107</v>
      </c>
      <c r="N3297" s="11" t="s">
        <v>1117</v>
      </c>
      <c r="O3297" s="11" t="s">
        <v>1118</v>
      </c>
      <c r="P3297" s="11" t="s">
        <v>1119</v>
      </c>
      <c r="Q3297" s="38">
        <v>5</v>
      </c>
      <c r="R3297" s="21">
        <v>6</v>
      </c>
      <c r="S3297" s="21">
        <v>6</v>
      </c>
      <c r="T3297" s="21">
        <f t="shared" si="173"/>
        <v>6</v>
      </c>
      <c r="V3297" s="36">
        <v>2.8E-3</v>
      </c>
      <c r="W3297" s="36">
        <v>3.6930000000000001</v>
      </c>
      <c r="X3297">
        <f t="shared" si="174"/>
        <v>1.0467442968831229E-2</v>
      </c>
    </row>
    <row r="3298" spans="1:24" x14ac:dyDescent="0.25">
      <c r="A3298" s="1">
        <v>42291</v>
      </c>
      <c r="B3298" s="1" t="s">
        <v>19</v>
      </c>
      <c r="C3298" t="s">
        <v>417</v>
      </c>
      <c r="D3298">
        <v>20</v>
      </c>
      <c r="E3298">
        <v>30</v>
      </c>
      <c r="F3298" s="6">
        <v>1226</v>
      </c>
      <c r="G3298" s="6">
        <v>1241</v>
      </c>
      <c r="H3298" s="6">
        <v>15</v>
      </c>
      <c r="I3298" t="s">
        <v>393</v>
      </c>
      <c r="J3298" t="s">
        <v>285</v>
      </c>
      <c r="K3298" t="s">
        <v>7</v>
      </c>
      <c r="L3298" t="s">
        <v>49</v>
      </c>
      <c r="M3298" s="11" t="s">
        <v>1107</v>
      </c>
      <c r="N3298" s="11" t="s">
        <v>1117</v>
      </c>
      <c r="O3298" s="11" t="s">
        <v>1118</v>
      </c>
      <c r="P3298" s="11" t="s">
        <v>1119</v>
      </c>
      <c r="Q3298" s="38">
        <v>1</v>
      </c>
      <c r="R3298" s="21">
        <v>7</v>
      </c>
      <c r="S3298" s="21">
        <v>7</v>
      </c>
      <c r="T3298" s="21">
        <f t="shared" si="173"/>
        <v>7</v>
      </c>
      <c r="V3298" s="36">
        <v>2.8E-3</v>
      </c>
      <c r="W3298" s="36">
        <v>3.6930000000000001</v>
      </c>
      <c r="X3298">
        <f t="shared" si="174"/>
        <v>3.6991768379180095E-3</v>
      </c>
    </row>
    <row r="3299" spans="1:24" x14ac:dyDescent="0.25">
      <c r="A3299" s="1">
        <v>42293</v>
      </c>
      <c r="B3299" s="1" t="s">
        <v>19</v>
      </c>
      <c r="C3299" t="s">
        <v>424</v>
      </c>
      <c r="D3299">
        <v>24</v>
      </c>
      <c r="E3299">
        <v>30</v>
      </c>
      <c r="F3299" s="6">
        <v>901</v>
      </c>
      <c r="G3299" s="6">
        <v>915</v>
      </c>
      <c r="H3299" s="6">
        <v>15</v>
      </c>
      <c r="I3299" t="s">
        <v>393</v>
      </c>
      <c r="J3299" t="s">
        <v>146</v>
      </c>
      <c r="K3299" t="s">
        <v>7</v>
      </c>
      <c r="L3299" t="s">
        <v>49</v>
      </c>
      <c r="M3299" s="11" t="s">
        <v>1107</v>
      </c>
      <c r="N3299" s="11" t="s">
        <v>1117</v>
      </c>
      <c r="O3299" s="11" t="s">
        <v>1118</v>
      </c>
      <c r="P3299" s="11" t="s">
        <v>1119</v>
      </c>
      <c r="Q3299" s="38">
        <v>1</v>
      </c>
      <c r="R3299" s="21">
        <v>5</v>
      </c>
      <c r="S3299" s="21">
        <v>5</v>
      </c>
      <c r="T3299" s="21">
        <f t="shared" ref="T3299:T3329" si="175">AVERAGE(R3299:S3299)</f>
        <v>5</v>
      </c>
      <c r="V3299" s="36">
        <v>2.8E-3</v>
      </c>
      <c r="W3299" s="36">
        <v>3.6930000000000001</v>
      </c>
      <c r="X3299">
        <f t="shared" si="174"/>
        <v>1.067712328393115E-3</v>
      </c>
    </row>
    <row r="3300" spans="1:24" x14ac:dyDescent="0.25">
      <c r="A3300" s="1">
        <v>42294</v>
      </c>
      <c r="B3300" s="1" t="s">
        <v>19</v>
      </c>
      <c r="C3300" t="s">
        <v>379</v>
      </c>
      <c r="D3300">
        <v>2.2999999999999998</v>
      </c>
      <c r="E3300">
        <v>30</v>
      </c>
      <c r="F3300" s="6">
        <v>1421</v>
      </c>
      <c r="G3300" s="6">
        <v>1436</v>
      </c>
      <c r="H3300" s="6">
        <v>15</v>
      </c>
      <c r="I3300" t="s">
        <v>328</v>
      </c>
      <c r="J3300" t="s">
        <v>285</v>
      </c>
      <c r="K3300" t="s">
        <v>7</v>
      </c>
      <c r="L3300" t="s">
        <v>49</v>
      </c>
      <c r="M3300" s="11" t="s">
        <v>1107</v>
      </c>
      <c r="N3300" s="11" t="s">
        <v>1117</v>
      </c>
      <c r="O3300" s="11" t="s">
        <v>1118</v>
      </c>
      <c r="P3300" s="11" t="s">
        <v>1119</v>
      </c>
      <c r="Q3300" s="38">
        <v>40</v>
      </c>
      <c r="R3300" s="21">
        <v>8</v>
      </c>
      <c r="S3300" s="21">
        <v>11</v>
      </c>
      <c r="T3300" s="21">
        <f t="shared" si="175"/>
        <v>9.5</v>
      </c>
      <c r="V3300" s="36">
        <v>2.8E-3</v>
      </c>
      <c r="W3300" s="36">
        <v>3.6930000000000001</v>
      </c>
      <c r="X3300">
        <f t="shared" si="174"/>
        <v>0.45703693334068979</v>
      </c>
    </row>
    <row r="3301" spans="1:24" x14ac:dyDescent="0.25">
      <c r="A3301" s="1">
        <v>42293</v>
      </c>
      <c r="B3301" s="1" t="s">
        <v>19</v>
      </c>
      <c r="C3301" t="s">
        <v>424</v>
      </c>
      <c r="D3301">
        <v>24</v>
      </c>
      <c r="E3301">
        <v>30</v>
      </c>
      <c r="F3301" s="6">
        <v>901</v>
      </c>
      <c r="G3301" s="6">
        <v>915</v>
      </c>
      <c r="H3301" s="6">
        <v>15</v>
      </c>
      <c r="I3301" t="s">
        <v>393</v>
      </c>
      <c r="J3301" t="s">
        <v>146</v>
      </c>
      <c r="K3301" t="s">
        <v>7</v>
      </c>
      <c r="L3301" t="s">
        <v>49</v>
      </c>
      <c r="M3301" s="11" t="s">
        <v>1107</v>
      </c>
      <c r="N3301" s="11" t="s">
        <v>1117</v>
      </c>
      <c r="O3301" s="11" t="s">
        <v>1118</v>
      </c>
      <c r="P3301" s="11" t="s">
        <v>1119</v>
      </c>
      <c r="Q3301" s="38">
        <v>1</v>
      </c>
      <c r="R3301" s="21">
        <v>6</v>
      </c>
      <c r="S3301" s="21">
        <v>6</v>
      </c>
      <c r="T3301" s="21">
        <f t="shared" si="175"/>
        <v>6</v>
      </c>
      <c r="V3301" s="36">
        <v>2.8E-3</v>
      </c>
      <c r="W3301" s="36">
        <v>3.6930000000000001</v>
      </c>
      <c r="X3301">
        <f t="shared" si="174"/>
        <v>2.0934885937662459E-3</v>
      </c>
    </row>
    <row r="3302" spans="1:24" x14ac:dyDescent="0.25">
      <c r="A3302" s="1">
        <v>42293</v>
      </c>
      <c r="B3302" s="1" t="s">
        <v>19</v>
      </c>
      <c r="C3302" t="s">
        <v>433</v>
      </c>
      <c r="D3302">
        <v>10</v>
      </c>
      <c r="E3302">
        <v>30</v>
      </c>
      <c r="F3302" s="6">
        <v>1313</v>
      </c>
      <c r="G3302" s="6">
        <v>1328</v>
      </c>
      <c r="H3302" s="6">
        <v>15</v>
      </c>
      <c r="I3302" t="s">
        <v>393</v>
      </c>
      <c r="J3302" t="s">
        <v>146</v>
      </c>
      <c r="K3302" t="s">
        <v>7</v>
      </c>
      <c r="L3302" t="s">
        <v>49</v>
      </c>
      <c r="M3302" s="11" t="s">
        <v>1107</v>
      </c>
      <c r="N3302" s="11" t="s">
        <v>1117</v>
      </c>
      <c r="O3302" s="11" t="s">
        <v>1118</v>
      </c>
      <c r="P3302" s="11" t="s">
        <v>1119</v>
      </c>
      <c r="Q3302" s="38">
        <v>2</v>
      </c>
      <c r="R3302" s="21">
        <v>5</v>
      </c>
      <c r="S3302" s="21">
        <v>5</v>
      </c>
      <c r="T3302" s="21">
        <f t="shared" si="175"/>
        <v>5</v>
      </c>
      <c r="V3302" s="36">
        <v>2.8E-3</v>
      </c>
      <c r="W3302" s="36">
        <v>3.6930000000000001</v>
      </c>
      <c r="X3302">
        <f t="shared" si="174"/>
        <v>2.1354246567862299E-3</v>
      </c>
    </row>
    <row r="3303" spans="1:24" x14ac:dyDescent="0.25">
      <c r="A3303" s="1">
        <v>42295</v>
      </c>
      <c r="B3303" s="1" t="s">
        <v>19</v>
      </c>
      <c r="C3303" t="s">
        <v>201</v>
      </c>
      <c r="D3303">
        <v>20</v>
      </c>
      <c r="E3303">
        <v>30</v>
      </c>
      <c r="F3303" s="6">
        <v>1051</v>
      </c>
      <c r="G3303" s="6">
        <v>1106</v>
      </c>
      <c r="H3303" s="6">
        <v>15</v>
      </c>
      <c r="I3303" t="s">
        <v>393</v>
      </c>
      <c r="J3303" t="s">
        <v>285</v>
      </c>
      <c r="K3303" t="s">
        <v>7</v>
      </c>
      <c r="L3303" t="s">
        <v>49</v>
      </c>
      <c r="M3303" s="11" t="s">
        <v>1107</v>
      </c>
      <c r="N3303" s="11" t="s">
        <v>1117</v>
      </c>
      <c r="O3303" s="11" t="s">
        <v>1118</v>
      </c>
      <c r="P3303" s="11" t="s">
        <v>1119</v>
      </c>
      <c r="Q3303" s="38">
        <v>2</v>
      </c>
      <c r="R3303" s="21">
        <v>5</v>
      </c>
      <c r="S3303" s="21">
        <v>5</v>
      </c>
      <c r="T3303" s="21">
        <f t="shared" si="175"/>
        <v>5</v>
      </c>
      <c r="V3303" s="36">
        <v>2.8E-3</v>
      </c>
      <c r="W3303" s="36">
        <v>3.6930000000000001</v>
      </c>
      <c r="X3303">
        <f t="shared" si="174"/>
        <v>2.1354246567862299E-3</v>
      </c>
    </row>
    <row r="3304" spans="1:24" x14ac:dyDescent="0.25">
      <c r="A3304" s="1">
        <v>42295</v>
      </c>
      <c r="B3304" s="1" t="s">
        <v>19</v>
      </c>
      <c r="C3304" t="s">
        <v>201</v>
      </c>
      <c r="D3304">
        <v>20</v>
      </c>
      <c r="E3304">
        <v>30</v>
      </c>
      <c r="F3304" s="6">
        <v>1051</v>
      </c>
      <c r="G3304" s="6">
        <v>1106</v>
      </c>
      <c r="H3304" s="6">
        <v>15</v>
      </c>
      <c r="I3304" t="s">
        <v>393</v>
      </c>
      <c r="J3304" t="s">
        <v>285</v>
      </c>
      <c r="K3304" t="s">
        <v>7</v>
      </c>
      <c r="L3304" t="s">
        <v>49</v>
      </c>
      <c r="M3304" s="11" t="s">
        <v>1107</v>
      </c>
      <c r="N3304" s="11" t="s">
        <v>1117</v>
      </c>
      <c r="O3304" s="11" t="s">
        <v>1118</v>
      </c>
      <c r="P3304" s="11" t="s">
        <v>1119</v>
      </c>
      <c r="Q3304" s="38">
        <v>1</v>
      </c>
      <c r="R3304" s="21">
        <v>6</v>
      </c>
      <c r="S3304" s="21">
        <v>6</v>
      </c>
      <c r="T3304" s="21">
        <f t="shared" si="175"/>
        <v>6</v>
      </c>
      <c r="V3304" s="36">
        <v>2.8E-3</v>
      </c>
      <c r="W3304" s="36">
        <v>3.6930000000000001</v>
      </c>
      <c r="X3304">
        <f t="shared" si="174"/>
        <v>2.0934885937662459E-3</v>
      </c>
    </row>
    <row r="3305" spans="1:24" x14ac:dyDescent="0.25">
      <c r="A3305" s="1">
        <v>42296</v>
      </c>
      <c r="B3305" s="1" t="s">
        <v>19</v>
      </c>
      <c r="C3305" t="s">
        <v>441</v>
      </c>
      <c r="D3305">
        <v>10</v>
      </c>
      <c r="E3305">
        <v>30</v>
      </c>
      <c r="F3305" s="6">
        <v>843</v>
      </c>
      <c r="G3305" s="6">
        <v>858</v>
      </c>
      <c r="H3305" s="6">
        <v>15</v>
      </c>
      <c r="I3305" t="s">
        <v>393</v>
      </c>
      <c r="J3305" t="s">
        <v>285</v>
      </c>
      <c r="K3305" t="s">
        <v>7</v>
      </c>
      <c r="L3305" t="s">
        <v>49</v>
      </c>
      <c r="M3305" s="11" t="s">
        <v>1107</v>
      </c>
      <c r="N3305" s="11" t="s">
        <v>1117</v>
      </c>
      <c r="O3305" s="11" t="s">
        <v>1118</v>
      </c>
      <c r="P3305" s="11" t="s">
        <v>1119</v>
      </c>
      <c r="Q3305" s="38">
        <v>1</v>
      </c>
      <c r="R3305" s="21">
        <v>9</v>
      </c>
      <c r="S3305" s="21">
        <v>9</v>
      </c>
      <c r="T3305" s="21">
        <f t="shared" si="175"/>
        <v>9</v>
      </c>
      <c r="V3305" s="36">
        <v>2.8E-3</v>
      </c>
      <c r="W3305" s="36">
        <v>3.6930000000000001</v>
      </c>
      <c r="X3305">
        <f t="shared" si="174"/>
        <v>9.3578400718145431E-3</v>
      </c>
    </row>
    <row r="3306" spans="1:24" x14ac:dyDescent="0.25">
      <c r="A3306" s="1">
        <v>42296</v>
      </c>
      <c r="B3306" s="1" t="s">
        <v>19</v>
      </c>
      <c r="C3306" t="s">
        <v>441</v>
      </c>
      <c r="D3306">
        <v>10</v>
      </c>
      <c r="E3306">
        <v>30</v>
      </c>
      <c r="F3306" s="6">
        <v>843</v>
      </c>
      <c r="G3306" s="6">
        <v>858</v>
      </c>
      <c r="H3306" s="6">
        <v>15</v>
      </c>
      <c r="I3306" t="s">
        <v>393</v>
      </c>
      <c r="J3306" t="s">
        <v>285</v>
      </c>
      <c r="K3306" t="s">
        <v>7</v>
      </c>
      <c r="L3306" t="s">
        <v>49</v>
      </c>
      <c r="M3306" s="11" t="s">
        <v>1107</v>
      </c>
      <c r="N3306" s="11" t="s">
        <v>1117</v>
      </c>
      <c r="O3306" s="11" t="s">
        <v>1118</v>
      </c>
      <c r="P3306" s="11" t="s">
        <v>1119</v>
      </c>
      <c r="Q3306" s="38">
        <v>1</v>
      </c>
      <c r="R3306" s="21">
        <v>12</v>
      </c>
      <c r="S3306" s="21">
        <v>12</v>
      </c>
      <c r="T3306" s="21">
        <f t="shared" si="175"/>
        <v>12</v>
      </c>
      <c r="V3306" s="36">
        <v>2.8E-3</v>
      </c>
      <c r="W3306" s="36">
        <v>3.6930000000000001</v>
      </c>
      <c r="X3306">
        <f t="shared" si="174"/>
        <v>2.7075368303162851E-2</v>
      </c>
    </row>
    <row r="3307" spans="1:24" x14ac:dyDescent="0.25">
      <c r="A3307" s="1">
        <v>42296</v>
      </c>
      <c r="B3307" s="1" t="s">
        <v>19</v>
      </c>
      <c r="C3307" t="s">
        <v>441</v>
      </c>
      <c r="D3307">
        <v>5</v>
      </c>
      <c r="E3307">
        <v>30</v>
      </c>
      <c r="F3307" s="6">
        <v>912</v>
      </c>
      <c r="G3307" s="6">
        <v>926</v>
      </c>
      <c r="H3307" s="6">
        <v>15</v>
      </c>
      <c r="I3307" t="s">
        <v>393</v>
      </c>
      <c r="J3307" t="s">
        <v>285</v>
      </c>
      <c r="K3307" t="s">
        <v>7</v>
      </c>
      <c r="L3307" t="s">
        <v>49</v>
      </c>
      <c r="M3307" s="11" t="s">
        <v>1107</v>
      </c>
      <c r="N3307" s="11" t="s">
        <v>1117</v>
      </c>
      <c r="O3307" s="11" t="s">
        <v>1118</v>
      </c>
      <c r="P3307" s="11" t="s">
        <v>1119</v>
      </c>
      <c r="Q3307" s="38">
        <v>1</v>
      </c>
      <c r="R3307" s="21">
        <v>5</v>
      </c>
      <c r="S3307" s="21">
        <v>5</v>
      </c>
      <c r="T3307" s="21">
        <f t="shared" si="175"/>
        <v>5</v>
      </c>
      <c r="V3307" s="36">
        <v>2.8E-3</v>
      </c>
      <c r="W3307" s="36">
        <v>3.6930000000000001</v>
      </c>
      <c r="X3307">
        <f t="shared" si="174"/>
        <v>1.067712328393115E-3</v>
      </c>
    </row>
    <row r="3308" spans="1:24" x14ac:dyDescent="0.25">
      <c r="A3308" s="1">
        <v>42296</v>
      </c>
      <c r="B3308" s="1" t="s">
        <v>19</v>
      </c>
      <c r="C3308" t="s">
        <v>441</v>
      </c>
      <c r="D3308">
        <v>5</v>
      </c>
      <c r="E3308">
        <v>30</v>
      </c>
      <c r="F3308" s="6">
        <v>912</v>
      </c>
      <c r="G3308" s="6">
        <v>926</v>
      </c>
      <c r="H3308" s="6">
        <v>15</v>
      </c>
      <c r="I3308" t="s">
        <v>393</v>
      </c>
      <c r="J3308" t="s">
        <v>285</v>
      </c>
      <c r="K3308" t="s">
        <v>7</v>
      </c>
      <c r="L3308" t="s">
        <v>49</v>
      </c>
      <c r="M3308" s="11" t="s">
        <v>1107</v>
      </c>
      <c r="N3308" s="11" t="s">
        <v>1117</v>
      </c>
      <c r="O3308" s="11" t="s">
        <v>1118</v>
      </c>
      <c r="P3308" s="11" t="s">
        <v>1119</v>
      </c>
      <c r="Q3308" s="38">
        <v>1</v>
      </c>
      <c r="R3308" s="21">
        <v>6</v>
      </c>
      <c r="S3308" s="21">
        <v>6</v>
      </c>
      <c r="T3308" s="21">
        <f t="shared" si="175"/>
        <v>6</v>
      </c>
      <c r="V3308" s="36">
        <v>2.8E-3</v>
      </c>
      <c r="W3308" s="36">
        <v>3.6930000000000001</v>
      </c>
      <c r="X3308">
        <f t="shared" si="174"/>
        <v>2.0934885937662459E-3</v>
      </c>
    </row>
    <row r="3309" spans="1:24" x14ac:dyDescent="0.25">
      <c r="A3309" s="1">
        <v>42296</v>
      </c>
      <c r="B3309" s="1" t="s">
        <v>19</v>
      </c>
      <c r="C3309" t="s">
        <v>441</v>
      </c>
      <c r="D3309">
        <v>5</v>
      </c>
      <c r="E3309">
        <v>30</v>
      </c>
      <c r="F3309" s="6">
        <v>912</v>
      </c>
      <c r="G3309" s="6">
        <v>926</v>
      </c>
      <c r="H3309" s="6">
        <v>15</v>
      </c>
      <c r="I3309" t="s">
        <v>393</v>
      </c>
      <c r="J3309" t="s">
        <v>285</v>
      </c>
      <c r="K3309" t="s">
        <v>7</v>
      </c>
      <c r="L3309" t="s">
        <v>49</v>
      </c>
      <c r="M3309" s="11" t="s">
        <v>1107</v>
      </c>
      <c r="N3309" s="11" t="s">
        <v>1117</v>
      </c>
      <c r="O3309" s="11" t="s">
        <v>1118</v>
      </c>
      <c r="P3309" s="11" t="s">
        <v>1119</v>
      </c>
      <c r="Q3309" s="38">
        <v>1</v>
      </c>
      <c r="R3309" s="21">
        <v>7</v>
      </c>
      <c r="S3309" s="21">
        <v>7</v>
      </c>
      <c r="T3309" s="21">
        <f t="shared" si="175"/>
        <v>7</v>
      </c>
      <c r="V3309" s="36">
        <v>2.8E-3</v>
      </c>
      <c r="W3309" s="36">
        <v>3.6930000000000001</v>
      </c>
      <c r="X3309">
        <f t="shared" si="174"/>
        <v>3.6991768379180095E-3</v>
      </c>
    </row>
    <row r="3310" spans="1:24" x14ac:dyDescent="0.25">
      <c r="A3310" s="1">
        <v>42296</v>
      </c>
      <c r="B3310" s="1" t="s">
        <v>19</v>
      </c>
      <c r="C3310" t="s">
        <v>441</v>
      </c>
      <c r="D3310">
        <v>5</v>
      </c>
      <c r="E3310">
        <v>30</v>
      </c>
      <c r="F3310" s="6">
        <v>912</v>
      </c>
      <c r="G3310" s="6">
        <v>926</v>
      </c>
      <c r="H3310" s="6">
        <v>15</v>
      </c>
      <c r="I3310" t="s">
        <v>393</v>
      </c>
      <c r="J3310" t="s">
        <v>285</v>
      </c>
      <c r="K3310" t="s">
        <v>7</v>
      </c>
      <c r="L3310" t="s">
        <v>49</v>
      </c>
      <c r="M3310" s="11" t="s">
        <v>1107</v>
      </c>
      <c r="N3310" s="11" t="s">
        <v>1117</v>
      </c>
      <c r="O3310" s="11" t="s">
        <v>1118</v>
      </c>
      <c r="P3310" s="11" t="s">
        <v>1119</v>
      </c>
      <c r="Q3310" s="38">
        <v>1</v>
      </c>
      <c r="R3310" s="21">
        <v>8</v>
      </c>
      <c r="S3310" s="21">
        <v>8</v>
      </c>
      <c r="T3310" s="21">
        <f t="shared" si="175"/>
        <v>8</v>
      </c>
      <c r="V3310" s="36">
        <v>2.8E-3</v>
      </c>
      <c r="W3310" s="36">
        <v>3.6930000000000001</v>
      </c>
      <c r="X3310">
        <f t="shared" si="174"/>
        <v>6.0571642900176855E-3</v>
      </c>
    </row>
    <row r="3311" spans="1:24" x14ac:dyDescent="0.25">
      <c r="A3311" s="1">
        <v>42296</v>
      </c>
      <c r="B3311" s="1" t="s">
        <v>19</v>
      </c>
      <c r="C3311" t="s">
        <v>441</v>
      </c>
      <c r="D3311">
        <v>5</v>
      </c>
      <c r="E3311">
        <v>30</v>
      </c>
      <c r="F3311" s="6">
        <v>912</v>
      </c>
      <c r="G3311" s="6">
        <v>926</v>
      </c>
      <c r="H3311" s="6">
        <v>15</v>
      </c>
      <c r="I3311" t="s">
        <v>393</v>
      </c>
      <c r="J3311" t="s">
        <v>285</v>
      </c>
      <c r="K3311" t="s">
        <v>7</v>
      </c>
      <c r="L3311" t="s">
        <v>49</v>
      </c>
      <c r="M3311" s="11" t="s">
        <v>1107</v>
      </c>
      <c r="N3311" s="11" t="s">
        <v>1117</v>
      </c>
      <c r="O3311" s="11" t="s">
        <v>1118</v>
      </c>
      <c r="P3311" s="11" t="s">
        <v>1119</v>
      </c>
      <c r="Q3311" s="38">
        <v>1</v>
      </c>
      <c r="R3311" s="21">
        <v>9</v>
      </c>
      <c r="S3311" s="21">
        <v>9</v>
      </c>
      <c r="T3311" s="21">
        <f t="shared" si="175"/>
        <v>9</v>
      </c>
      <c r="V3311" s="36">
        <v>2.8E-3</v>
      </c>
      <c r="W3311" s="36">
        <v>3.6930000000000001</v>
      </c>
      <c r="X3311">
        <f t="shared" si="174"/>
        <v>9.3578400718145431E-3</v>
      </c>
    </row>
    <row r="3312" spans="1:24" x14ac:dyDescent="0.25">
      <c r="A3312" s="1">
        <v>42296</v>
      </c>
      <c r="B3312" s="1" t="s">
        <v>19</v>
      </c>
      <c r="C3312" t="s">
        <v>444</v>
      </c>
      <c r="D3312">
        <v>20</v>
      </c>
      <c r="E3312">
        <v>30</v>
      </c>
      <c r="F3312" s="6">
        <v>1207</v>
      </c>
      <c r="G3312" s="6">
        <v>1222</v>
      </c>
      <c r="H3312" s="6">
        <v>15</v>
      </c>
      <c r="I3312" t="s">
        <v>393</v>
      </c>
      <c r="J3312" t="s">
        <v>285</v>
      </c>
      <c r="K3312" t="s">
        <v>7</v>
      </c>
      <c r="L3312" t="s">
        <v>49</v>
      </c>
      <c r="M3312" s="11" t="s">
        <v>1107</v>
      </c>
      <c r="N3312" s="11" t="s">
        <v>1117</v>
      </c>
      <c r="O3312" s="11" t="s">
        <v>1118</v>
      </c>
      <c r="P3312" s="11" t="s">
        <v>1119</v>
      </c>
      <c r="Q3312" s="38">
        <v>1</v>
      </c>
      <c r="R3312" s="21">
        <v>8</v>
      </c>
      <c r="S3312" s="21">
        <v>8</v>
      </c>
      <c r="T3312" s="21">
        <f t="shared" si="175"/>
        <v>8</v>
      </c>
      <c r="V3312" s="36">
        <v>2.8E-3</v>
      </c>
      <c r="W3312" s="36">
        <v>3.6930000000000001</v>
      </c>
      <c r="X3312">
        <f t="shared" si="174"/>
        <v>6.0571642900176855E-3</v>
      </c>
    </row>
    <row r="3313" spans="1:24" x14ac:dyDescent="0.25">
      <c r="A3313" s="1">
        <v>42298</v>
      </c>
      <c r="B3313" s="1" t="s">
        <v>19</v>
      </c>
      <c r="C3313" t="s">
        <v>445</v>
      </c>
      <c r="D3313">
        <v>10</v>
      </c>
      <c r="E3313">
        <v>30</v>
      </c>
      <c r="F3313" s="6">
        <v>1355</v>
      </c>
      <c r="G3313" s="6">
        <v>1410</v>
      </c>
      <c r="H3313" s="6">
        <v>15</v>
      </c>
      <c r="I3313" t="s">
        <v>393</v>
      </c>
      <c r="J3313" t="s">
        <v>285</v>
      </c>
      <c r="K3313" t="s">
        <v>7</v>
      </c>
      <c r="L3313" t="s">
        <v>49</v>
      </c>
      <c r="M3313" s="11" t="s">
        <v>1107</v>
      </c>
      <c r="N3313" s="11" t="s">
        <v>1117</v>
      </c>
      <c r="O3313" s="11" t="s">
        <v>1118</v>
      </c>
      <c r="P3313" s="11" t="s">
        <v>1119</v>
      </c>
      <c r="Q3313" s="38">
        <v>11</v>
      </c>
      <c r="R3313" s="21">
        <v>4</v>
      </c>
      <c r="S3313" s="21">
        <v>6</v>
      </c>
      <c r="T3313" s="21">
        <f t="shared" si="175"/>
        <v>5</v>
      </c>
      <c r="V3313" s="36">
        <v>2.8E-3</v>
      </c>
      <c r="W3313" s="36">
        <v>3.6930000000000001</v>
      </c>
      <c r="X3313">
        <f t="shared" si="174"/>
        <v>1.1744835612324265E-2</v>
      </c>
    </row>
    <row r="3314" spans="1:24" x14ac:dyDescent="0.25">
      <c r="A3314" s="1">
        <v>42301</v>
      </c>
      <c r="B3314" s="1" t="s">
        <v>19</v>
      </c>
      <c r="C3314" t="s">
        <v>1194</v>
      </c>
      <c r="D3314">
        <v>20</v>
      </c>
      <c r="E3314">
        <v>30</v>
      </c>
      <c r="F3314" s="6">
        <v>1000</v>
      </c>
      <c r="G3314" s="6">
        <v>1015</v>
      </c>
      <c r="H3314" s="6">
        <v>15</v>
      </c>
      <c r="I3314" t="s">
        <v>393</v>
      </c>
      <c r="J3314" t="s">
        <v>285</v>
      </c>
      <c r="K3314" t="s">
        <v>7</v>
      </c>
      <c r="L3314" t="s">
        <v>49</v>
      </c>
      <c r="M3314" s="11" t="s">
        <v>1107</v>
      </c>
      <c r="N3314" s="11" t="s">
        <v>1117</v>
      </c>
      <c r="O3314" s="11" t="s">
        <v>1118</v>
      </c>
      <c r="P3314" s="11" t="s">
        <v>1119</v>
      </c>
      <c r="Q3314" s="38">
        <v>1</v>
      </c>
      <c r="R3314" s="21">
        <v>6</v>
      </c>
      <c r="S3314" s="21">
        <v>6</v>
      </c>
      <c r="T3314" s="21">
        <f t="shared" si="175"/>
        <v>6</v>
      </c>
      <c r="V3314" s="36">
        <v>2.8E-3</v>
      </c>
      <c r="W3314" s="36">
        <v>3.6930000000000001</v>
      </c>
      <c r="X3314">
        <f t="shared" si="174"/>
        <v>2.0934885937662459E-3</v>
      </c>
    </row>
    <row r="3315" spans="1:24" x14ac:dyDescent="0.25">
      <c r="A3315" s="1">
        <v>42301</v>
      </c>
      <c r="B3315" s="1" t="s">
        <v>19</v>
      </c>
      <c r="C3315" t="s">
        <v>1194</v>
      </c>
      <c r="D3315">
        <v>10</v>
      </c>
      <c r="E3315">
        <v>30</v>
      </c>
      <c r="F3315" s="6">
        <v>1020</v>
      </c>
      <c r="G3315" s="6">
        <v>1035</v>
      </c>
      <c r="H3315" s="6">
        <v>15</v>
      </c>
      <c r="I3315" t="s">
        <v>393</v>
      </c>
      <c r="J3315" t="s">
        <v>285</v>
      </c>
      <c r="K3315" t="s">
        <v>7</v>
      </c>
      <c r="L3315" t="s">
        <v>49</v>
      </c>
      <c r="M3315" s="11" t="s">
        <v>1107</v>
      </c>
      <c r="N3315" s="11" t="s">
        <v>1117</v>
      </c>
      <c r="O3315" s="11" t="s">
        <v>1118</v>
      </c>
      <c r="P3315" s="11" t="s">
        <v>1119</v>
      </c>
      <c r="Q3315" s="38">
        <v>1</v>
      </c>
      <c r="R3315" s="21">
        <v>6</v>
      </c>
      <c r="S3315" s="21">
        <v>6</v>
      </c>
      <c r="T3315" s="21">
        <f t="shared" si="175"/>
        <v>6</v>
      </c>
      <c r="V3315" s="36">
        <v>2.8E-3</v>
      </c>
      <c r="W3315" s="36">
        <v>3.6930000000000001</v>
      </c>
      <c r="X3315">
        <f t="shared" si="174"/>
        <v>2.0934885937662459E-3</v>
      </c>
    </row>
    <row r="3316" spans="1:24" x14ac:dyDescent="0.25">
      <c r="A3316" s="1">
        <v>42301</v>
      </c>
      <c r="B3316" s="1" t="s">
        <v>19</v>
      </c>
      <c r="C3316" t="s">
        <v>1194</v>
      </c>
      <c r="D3316">
        <v>10</v>
      </c>
      <c r="E3316">
        <v>30</v>
      </c>
      <c r="F3316" s="6">
        <v>1020</v>
      </c>
      <c r="G3316" s="6">
        <v>1035</v>
      </c>
      <c r="H3316" s="6">
        <v>15</v>
      </c>
      <c r="I3316" t="s">
        <v>393</v>
      </c>
      <c r="J3316" t="s">
        <v>285</v>
      </c>
      <c r="K3316" t="s">
        <v>7</v>
      </c>
      <c r="L3316" t="s">
        <v>49</v>
      </c>
      <c r="M3316" s="11" t="s">
        <v>1107</v>
      </c>
      <c r="N3316" s="11" t="s">
        <v>1117</v>
      </c>
      <c r="O3316" s="11" t="s">
        <v>1118</v>
      </c>
      <c r="P3316" s="11" t="s">
        <v>1119</v>
      </c>
      <c r="Q3316" s="38">
        <v>1</v>
      </c>
      <c r="R3316" s="21">
        <v>7</v>
      </c>
      <c r="S3316" s="21">
        <v>7</v>
      </c>
      <c r="T3316" s="21">
        <f t="shared" si="175"/>
        <v>7</v>
      </c>
      <c r="V3316" s="36">
        <v>2.8E-3</v>
      </c>
      <c r="W3316" s="36">
        <v>3.6930000000000001</v>
      </c>
      <c r="X3316">
        <f t="shared" si="174"/>
        <v>3.6991768379180095E-3</v>
      </c>
    </row>
    <row r="3317" spans="1:24" x14ac:dyDescent="0.25">
      <c r="A3317" s="1">
        <v>42301</v>
      </c>
      <c r="B3317" s="1" t="s">
        <v>19</v>
      </c>
      <c r="C3317" t="s">
        <v>1194</v>
      </c>
      <c r="D3317">
        <v>5</v>
      </c>
      <c r="E3317">
        <v>30</v>
      </c>
      <c r="F3317" s="6">
        <v>1020</v>
      </c>
      <c r="G3317" s="6">
        <v>1035</v>
      </c>
      <c r="H3317" s="6">
        <v>15</v>
      </c>
      <c r="I3317" t="s">
        <v>393</v>
      </c>
      <c r="J3317" t="s">
        <v>285</v>
      </c>
      <c r="K3317" t="s">
        <v>7</v>
      </c>
      <c r="L3317" t="s">
        <v>49</v>
      </c>
      <c r="M3317" s="11" t="s">
        <v>1107</v>
      </c>
      <c r="N3317" s="11" t="s">
        <v>1117</v>
      </c>
      <c r="O3317" s="11" t="s">
        <v>1118</v>
      </c>
      <c r="P3317" s="11" t="s">
        <v>1119</v>
      </c>
      <c r="Q3317" s="38">
        <v>15</v>
      </c>
      <c r="R3317" s="21">
        <v>5</v>
      </c>
      <c r="S3317" s="21">
        <v>7</v>
      </c>
      <c r="T3317" s="21">
        <f t="shared" si="175"/>
        <v>6</v>
      </c>
      <c r="V3317" s="36">
        <v>2.8E-3</v>
      </c>
      <c r="W3317" s="36">
        <v>3.6930000000000001</v>
      </c>
      <c r="X3317">
        <f t="shared" si="174"/>
        <v>3.1402328906493686E-2</v>
      </c>
    </row>
    <row r="3318" spans="1:24" x14ac:dyDescent="0.25">
      <c r="A3318" s="1">
        <v>42302</v>
      </c>
      <c r="B3318" s="1" t="s">
        <v>19</v>
      </c>
      <c r="C3318" t="s">
        <v>1195</v>
      </c>
      <c r="D3318">
        <v>10</v>
      </c>
      <c r="E3318">
        <v>30</v>
      </c>
      <c r="F3318" s="17">
        <v>0.34652777777777777</v>
      </c>
      <c r="G3318" s="17">
        <v>0.35694444444444445</v>
      </c>
      <c r="H3318" s="6">
        <v>15</v>
      </c>
      <c r="I3318" t="s">
        <v>393</v>
      </c>
      <c r="J3318" t="s">
        <v>285</v>
      </c>
      <c r="K3318" t="s">
        <v>7</v>
      </c>
      <c r="L3318" t="s">
        <v>49</v>
      </c>
      <c r="M3318" s="11" t="s">
        <v>1107</v>
      </c>
      <c r="N3318" s="11" t="s">
        <v>1117</v>
      </c>
      <c r="O3318" s="11" t="s">
        <v>1118</v>
      </c>
      <c r="P3318" s="11" t="s">
        <v>1119</v>
      </c>
      <c r="Q3318" s="38">
        <v>2</v>
      </c>
      <c r="R3318" s="21">
        <v>6</v>
      </c>
      <c r="S3318" s="21">
        <v>6</v>
      </c>
      <c r="T3318" s="21">
        <f t="shared" si="175"/>
        <v>6</v>
      </c>
      <c r="V3318" s="36">
        <v>2.8E-3</v>
      </c>
      <c r="W3318" s="36">
        <v>3.6930000000000001</v>
      </c>
      <c r="X3318">
        <f t="shared" si="174"/>
        <v>4.1869771875324919E-3</v>
      </c>
    </row>
    <row r="3319" spans="1:24" x14ac:dyDescent="0.25">
      <c r="A3319" s="1">
        <v>42294</v>
      </c>
      <c r="B3319" s="1" t="s">
        <v>19</v>
      </c>
      <c r="C3319">
        <v>1134</v>
      </c>
      <c r="D3319">
        <v>10</v>
      </c>
      <c r="E3319">
        <v>30</v>
      </c>
      <c r="F3319" s="17">
        <v>0.47569444444444398</v>
      </c>
      <c r="G3319" s="17">
        <v>0.49305555555555602</v>
      </c>
      <c r="H3319" s="6">
        <v>14</v>
      </c>
      <c r="I3319" t="s">
        <v>230</v>
      </c>
      <c r="J3319" t="s">
        <v>231</v>
      </c>
      <c r="K3319" t="s">
        <v>7</v>
      </c>
      <c r="L3319" t="s">
        <v>49</v>
      </c>
      <c r="M3319" s="11" t="s">
        <v>1107</v>
      </c>
      <c r="N3319" s="11" t="s">
        <v>1117</v>
      </c>
      <c r="O3319" s="11" t="s">
        <v>1118</v>
      </c>
      <c r="P3319" s="11" t="s">
        <v>1119</v>
      </c>
      <c r="Q3319" s="38">
        <v>2</v>
      </c>
      <c r="R3319" s="21">
        <v>7</v>
      </c>
      <c r="S3319" s="21">
        <v>7</v>
      </c>
      <c r="T3319" s="21">
        <f t="shared" si="175"/>
        <v>7</v>
      </c>
      <c r="V3319" s="36">
        <v>2.8E-3</v>
      </c>
      <c r="W3319" s="36">
        <v>3.6930000000000001</v>
      </c>
      <c r="X3319">
        <f t="shared" si="174"/>
        <v>7.398353675836019E-3</v>
      </c>
    </row>
    <row r="3320" spans="1:24" x14ac:dyDescent="0.25">
      <c r="A3320" s="1">
        <v>42296</v>
      </c>
      <c r="B3320" s="1" t="s">
        <v>19</v>
      </c>
      <c r="C3320" t="s">
        <v>278</v>
      </c>
      <c r="D3320">
        <v>7.5</v>
      </c>
      <c r="E3320">
        <v>30</v>
      </c>
      <c r="F3320" s="17">
        <v>0.39930555555555602</v>
      </c>
      <c r="G3320" s="17">
        <v>0.42638888888888898</v>
      </c>
      <c r="H3320" s="6">
        <v>15</v>
      </c>
      <c r="I3320" t="s">
        <v>230</v>
      </c>
      <c r="J3320" t="s">
        <v>253</v>
      </c>
      <c r="K3320" t="s">
        <v>7</v>
      </c>
      <c r="L3320" t="s">
        <v>49</v>
      </c>
      <c r="M3320" s="11" t="s">
        <v>1107</v>
      </c>
      <c r="N3320" s="11" t="s">
        <v>1117</v>
      </c>
      <c r="O3320" s="11" t="s">
        <v>1118</v>
      </c>
      <c r="P3320" s="11" t="s">
        <v>1119</v>
      </c>
      <c r="Q3320" s="38">
        <v>2</v>
      </c>
      <c r="R3320" s="21">
        <v>6</v>
      </c>
      <c r="S3320" s="21">
        <v>6</v>
      </c>
      <c r="T3320" s="21">
        <f t="shared" si="175"/>
        <v>6</v>
      </c>
      <c r="V3320" s="36">
        <v>2.8E-3</v>
      </c>
      <c r="W3320" s="36">
        <v>3.6930000000000001</v>
      </c>
      <c r="X3320">
        <f t="shared" si="174"/>
        <v>4.1869771875324919E-3</v>
      </c>
    </row>
    <row r="3321" spans="1:24" x14ac:dyDescent="0.25">
      <c r="A3321" s="1">
        <v>42296</v>
      </c>
      <c r="B3321" s="1" t="s">
        <v>19</v>
      </c>
      <c r="C3321" t="s">
        <v>278</v>
      </c>
      <c r="D3321">
        <v>7.5</v>
      </c>
      <c r="E3321">
        <v>30</v>
      </c>
      <c r="F3321" s="17">
        <v>0.39930555555555602</v>
      </c>
      <c r="G3321" s="17">
        <v>0.42638888888888898</v>
      </c>
      <c r="H3321" s="6">
        <v>15</v>
      </c>
      <c r="I3321" t="s">
        <v>230</v>
      </c>
      <c r="J3321" t="s">
        <v>253</v>
      </c>
      <c r="K3321" t="s">
        <v>7</v>
      </c>
      <c r="L3321" t="s">
        <v>49</v>
      </c>
      <c r="M3321" s="11" t="s">
        <v>1107</v>
      </c>
      <c r="N3321" s="11" t="s">
        <v>1117</v>
      </c>
      <c r="O3321" s="11" t="s">
        <v>1118</v>
      </c>
      <c r="P3321" s="11" t="s">
        <v>1119</v>
      </c>
      <c r="Q3321" s="38">
        <v>1</v>
      </c>
      <c r="R3321" s="21">
        <v>4</v>
      </c>
      <c r="S3321" s="21">
        <v>4</v>
      </c>
      <c r="T3321" s="21">
        <f t="shared" si="175"/>
        <v>4</v>
      </c>
      <c r="V3321" s="36">
        <v>2.8E-3</v>
      </c>
      <c r="W3321" s="36">
        <v>3.6930000000000001</v>
      </c>
      <c r="X3321">
        <f t="shared" si="174"/>
        <v>4.6834466699531341E-4</v>
      </c>
    </row>
    <row r="3322" spans="1:24" x14ac:dyDescent="0.25">
      <c r="A3322" s="1">
        <v>42296</v>
      </c>
      <c r="B3322" s="1" t="s">
        <v>19</v>
      </c>
      <c r="C3322" t="s">
        <v>278</v>
      </c>
      <c r="D3322">
        <v>7.5</v>
      </c>
      <c r="E3322">
        <v>30</v>
      </c>
      <c r="F3322" s="17">
        <v>0.39930555555555602</v>
      </c>
      <c r="G3322" s="17">
        <v>0.42638888888888898</v>
      </c>
      <c r="H3322" s="6">
        <v>15</v>
      </c>
      <c r="I3322" t="s">
        <v>230</v>
      </c>
      <c r="J3322" t="s">
        <v>253</v>
      </c>
      <c r="K3322" t="s">
        <v>7</v>
      </c>
      <c r="L3322" t="s">
        <v>49</v>
      </c>
      <c r="M3322" s="11" t="s">
        <v>1107</v>
      </c>
      <c r="N3322" s="11" t="s">
        <v>1117</v>
      </c>
      <c r="O3322" s="11" t="s">
        <v>1118</v>
      </c>
      <c r="P3322" s="11" t="s">
        <v>1119</v>
      </c>
      <c r="Q3322" s="38">
        <v>2</v>
      </c>
      <c r="R3322" s="21">
        <v>5</v>
      </c>
      <c r="S3322" s="21">
        <v>5</v>
      </c>
      <c r="T3322" s="21">
        <f t="shared" si="175"/>
        <v>5</v>
      </c>
      <c r="V3322" s="36">
        <v>2.8E-3</v>
      </c>
      <c r="W3322" s="36">
        <v>3.6930000000000001</v>
      </c>
      <c r="X3322">
        <f t="shared" si="174"/>
        <v>2.1354246567862299E-3</v>
      </c>
    </row>
    <row r="3323" spans="1:24" x14ac:dyDescent="0.25">
      <c r="A3323" s="1">
        <v>42301</v>
      </c>
      <c r="B3323" s="1" t="s">
        <v>19</v>
      </c>
      <c r="C3323" s="8" t="s">
        <v>1196</v>
      </c>
      <c r="D3323">
        <v>20</v>
      </c>
      <c r="E3323">
        <v>30</v>
      </c>
      <c r="F3323" s="17">
        <v>0.47152777777777777</v>
      </c>
      <c r="G3323" s="17">
        <v>0.48194444444444445</v>
      </c>
      <c r="H3323" s="6">
        <v>15</v>
      </c>
      <c r="I3323" t="s">
        <v>10</v>
      </c>
      <c r="J3323" t="s">
        <v>20</v>
      </c>
      <c r="K3323" t="s">
        <v>7</v>
      </c>
      <c r="L3323" t="s">
        <v>255</v>
      </c>
      <c r="M3323" t="s">
        <v>497</v>
      </c>
      <c r="N3323" t="s">
        <v>745</v>
      </c>
      <c r="O3323" t="s">
        <v>763</v>
      </c>
      <c r="P3323" t="s">
        <v>764</v>
      </c>
      <c r="Q3323" s="38">
        <v>1</v>
      </c>
      <c r="R3323" s="21">
        <v>45</v>
      </c>
      <c r="S3323" s="21">
        <v>45</v>
      </c>
      <c r="T3323" s="21">
        <f t="shared" si="175"/>
        <v>45</v>
      </c>
      <c r="V3323" s="36">
        <v>2.8000000000000001E-2</v>
      </c>
      <c r="W3323" s="36">
        <v>2.89</v>
      </c>
      <c r="X3323">
        <f t="shared" si="174"/>
        <v>1.6785805870706301</v>
      </c>
    </row>
    <row r="3324" spans="1:24" x14ac:dyDescent="0.25">
      <c r="A3324" s="1">
        <v>42295</v>
      </c>
      <c r="B3324" s="1" t="s">
        <v>19</v>
      </c>
      <c r="C3324" t="s">
        <v>252</v>
      </c>
      <c r="D3324">
        <v>20</v>
      </c>
      <c r="E3324">
        <v>30</v>
      </c>
      <c r="H3324" s="6">
        <v>15</v>
      </c>
      <c r="I3324" t="s">
        <v>230</v>
      </c>
      <c r="J3324" t="s">
        <v>253</v>
      </c>
      <c r="K3324" t="s">
        <v>7</v>
      </c>
      <c r="L3324" t="s">
        <v>255</v>
      </c>
      <c r="M3324" t="s">
        <v>497</v>
      </c>
      <c r="N3324" t="s">
        <v>745</v>
      </c>
      <c r="O3324" t="s">
        <v>763</v>
      </c>
      <c r="P3324" t="s">
        <v>764</v>
      </c>
      <c r="Q3324" s="38">
        <v>1</v>
      </c>
      <c r="R3324" s="21">
        <v>28</v>
      </c>
      <c r="S3324" s="21">
        <v>28</v>
      </c>
      <c r="T3324" s="21">
        <f t="shared" si="175"/>
        <v>28</v>
      </c>
      <c r="V3324" s="36">
        <v>2.8000000000000001E-2</v>
      </c>
      <c r="W3324" s="36">
        <v>2.89</v>
      </c>
      <c r="X3324">
        <f t="shared" si="174"/>
        <v>0.426034473029344</v>
      </c>
    </row>
    <row r="3325" spans="1:24" x14ac:dyDescent="0.25">
      <c r="A3325" s="1">
        <v>42289</v>
      </c>
      <c r="B3325" s="1" t="s">
        <v>19</v>
      </c>
      <c r="C3325" t="s">
        <v>302</v>
      </c>
      <c r="D3325">
        <v>5</v>
      </c>
      <c r="E3325">
        <v>30</v>
      </c>
      <c r="F3325" s="17">
        <v>0.55902777777777801</v>
      </c>
      <c r="G3325" s="17">
        <v>0.57847222222222205</v>
      </c>
      <c r="H3325">
        <v>12</v>
      </c>
      <c r="I3325" t="s">
        <v>230</v>
      </c>
      <c r="J3325" t="s">
        <v>253</v>
      </c>
      <c r="K3325" t="s">
        <v>7</v>
      </c>
      <c r="L3325" t="s">
        <v>303</v>
      </c>
      <c r="M3325" t="s">
        <v>509</v>
      </c>
      <c r="N3325" t="s">
        <v>772</v>
      </c>
      <c r="O3325" t="s">
        <v>785</v>
      </c>
      <c r="P3325" t="s">
        <v>786</v>
      </c>
      <c r="Q3325" s="38">
        <v>2</v>
      </c>
      <c r="R3325" s="21">
        <v>10</v>
      </c>
      <c r="S3325" s="21">
        <v>10</v>
      </c>
      <c r="T3325" s="21">
        <f t="shared" si="175"/>
        <v>10</v>
      </c>
      <c r="V3325" s="36">
        <v>1.01E-2</v>
      </c>
      <c r="W3325" s="36">
        <v>3.04</v>
      </c>
      <c r="X3325">
        <f t="shared" si="174"/>
        <v>2.2148859562092362E-2</v>
      </c>
    </row>
    <row r="3326" spans="1:24" x14ac:dyDescent="0.25">
      <c r="A3326" s="1">
        <v>42291</v>
      </c>
      <c r="B3326" s="1" t="s">
        <v>19</v>
      </c>
      <c r="C3326">
        <v>1107</v>
      </c>
      <c r="D3326">
        <v>20</v>
      </c>
      <c r="E3326">
        <v>30</v>
      </c>
      <c r="F3326" s="17">
        <v>0.58194444444444404</v>
      </c>
      <c r="G3326" s="17">
        <v>0.60347222222222197</v>
      </c>
      <c r="H3326">
        <v>14</v>
      </c>
      <c r="I3326" t="s">
        <v>230</v>
      </c>
      <c r="J3326" t="s">
        <v>253</v>
      </c>
      <c r="K3326" t="s">
        <v>7</v>
      </c>
      <c r="L3326" t="s">
        <v>303</v>
      </c>
      <c r="M3326" t="s">
        <v>509</v>
      </c>
      <c r="N3326" t="s">
        <v>772</v>
      </c>
      <c r="O3326" t="s">
        <v>785</v>
      </c>
      <c r="P3326" t="s">
        <v>786</v>
      </c>
      <c r="Q3326" s="38">
        <v>1</v>
      </c>
      <c r="R3326" s="21">
        <v>6</v>
      </c>
      <c r="S3326" s="21">
        <v>6</v>
      </c>
      <c r="T3326" s="21">
        <f t="shared" si="175"/>
        <v>6</v>
      </c>
      <c r="V3326" s="36">
        <v>1.01E-2</v>
      </c>
      <c r="W3326" s="36">
        <v>3.04</v>
      </c>
      <c r="X3326">
        <f t="shared" si="174"/>
        <v>2.3436954394986179E-3</v>
      </c>
    </row>
    <row r="3327" spans="1:24" x14ac:dyDescent="0.25">
      <c r="A3327" s="1">
        <v>42298</v>
      </c>
      <c r="B3327" s="1" t="s">
        <v>19</v>
      </c>
      <c r="C3327" t="s">
        <v>445</v>
      </c>
      <c r="D3327">
        <v>10</v>
      </c>
      <c r="E3327">
        <v>30</v>
      </c>
      <c r="F3327" s="6">
        <v>1355</v>
      </c>
      <c r="G3327" s="6">
        <v>1410</v>
      </c>
      <c r="H3327" s="6">
        <v>15</v>
      </c>
      <c r="I3327" t="s">
        <v>393</v>
      </c>
      <c r="J3327" t="s">
        <v>285</v>
      </c>
      <c r="K3327" t="s">
        <v>7</v>
      </c>
      <c r="L3327" t="s">
        <v>303</v>
      </c>
      <c r="M3327" t="s">
        <v>509</v>
      </c>
      <c r="N3327" t="s">
        <v>772</v>
      </c>
      <c r="O3327" t="s">
        <v>785</v>
      </c>
      <c r="P3327" t="s">
        <v>786</v>
      </c>
      <c r="Q3327" s="38">
        <v>5</v>
      </c>
      <c r="R3327" s="21">
        <v>4</v>
      </c>
      <c r="S3327" s="21">
        <v>6</v>
      </c>
      <c r="T3327" s="21">
        <f t="shared" si="175"/>
        <v>5</v>
      </c>
      <c r="V3327" s="36">
        <v>1.01E-2</v>
      </c>
      <c r="W3327" s="36">
        <v>3.04</v>
      </c>
      <c r="X3327">
        <f t="shared" si="174"/>
        <v>6.7322493226903164E-3</v>
      </c>
    </row>
    <row r="3328" spans="1:24" x14ac:dyDescent="0.25">
      <c r="A3328" s="1">
        <v>42301</v>
      </c>
      <c r="B3328" t="s">
        <v>19</v>
      </c>
      <c r="C3328">
        <v>1233</v>
      </c>
      <c r="D3328">
        <v>10</v>
      </c>
      <c r="E3328">
        <v>30</v>
      </c>
      <c r="F3328" s="17">
        <v>0.58263888888888904</v>
      </c>
      <c r="G3328" s="17">
        <v>0.593055555555556</v>
      </c>
      <c r="H3328">
        <v>15</v>
      </c>
      <c r="I3328" t="s">
        <v>231</v>
      </c>
      <c r="J3328" t="s">
        <v>1203</v>
      </c>
      <c r="K3328" t="s">
        <v>7</v>
      </c>
      <c r="L3328" t="s">
        <v>303</v>
      </c>
      <c r="M3328" t="s">
        <v>509</v>
      </c>
      <c r="N3328" t="s">
        <v>772</v>
      </c>
      <c r="O3328" t="s">
        <v>785</v>
      </c>
      <c r="P3328" t="s">
        <v>786</v>
      </c>
      <c r="Q3328" s="12">
        <v>2</v>
      </c>
      <c r="R3328">
        <v>2</v>
      </c>
      <c r="S3328">
        <v>2</v>
      </c>
      <c r="T3328" s="21">
        <f t="shared" si="175"/>
        <v>2</v>
      </c>
      <c r="V3328" s="36">
        <v>1.01E-2</v>
      </c>
      <c r="W3328" s="36">
        <v>3.04</v>
      </c>
      <c r="X3328">
        <f t="shared" si="174"/>
        <v>1.6614319438762034E-4</v>
      </c>
    </row>
    <row r="3329" spans="1:24" x14ac:dyDescent="0.25">
      <c r="A3329" s="1">
        <v>42294</v>
      </c>
      <c r="B3329" s="1" t="s">
        <v>19</v>
      </c>
      <c r="C3329">
        <v>1133</v>
      </c>
      <c r="D3329">
        <v>20</v>
      </c>
      <c r="E3329">
        <v>30</v>
      </c>
      <c r="F3329" s="17">
        <v>0.43402777777777801</v>
      </c>
      <c r="G3329" s="17">
        <v>0.46180555555555602</v>
      </c>
      <c r="H3329" s="6">
        <v>15</v>
      </c>
      <c r="I3329" t="s">
        <v>230</v>
      </c>
      <c r="J3329" t="s">
        <v>231</v>
      </c>
      <c r="K3329" t="s">
        <v>7</v>
      </c>
      <c r="L3329" t="s">
        <v>249</v>
      </c>
      <c r="M3329" t="s">
        <v>497</v>
      </c>
      <c r="N3329" t="s">
        <v>745</v>
      </c>
      <c r="O3329" t="s">
        <v>766</v>
      </c>
      <c r="P3329" t="s">
        <v>767</v>
      </c>
      <c r="Q3329" s="38">
        <v>1</v>
      </c>
      <c r="R3329" s="21">
        <v>20</v>
      </c>
      <c r="S3329" s="21">
        <v>20</v>
      </c>
      <c r="T3329" s="21">
        <f t="shared" si="175"/>
        <v>20</v>
      </c>
      <c r="V3329" s="36">
        <v>9.7999999999999997E-3</v>
      </c>
      <c r="W3329" s="36">
        <v>3.17</v>
      </c>
      <c r="X3329">
        <f t="shared" si="174"/>
        <v>0.13046414184362939</v>
      </c>
    </row>
    <row r="3330" spans="1:24" x14ac:dyDescent="0.25">
      <c r="A3330" s="1">
        <v>42297</v>
      </c>
      <c r="B3330" s="1" t="s">
        <v>19</v>
      </c>
      <c r="C3330">
        <v>168</v>
      </c>
      <c r="D3330">
        <v>20</v>
      </c>
      <c r="E3330">
        <v>30</v>
      </c>
      <c r="F3330" s="17">
        <v>0.45138888888888901</v>
      </c>
      <c r="G3330" s="17">
        <v>0.47569444444444398</v>
      </c>
      <c r="H3330" s="6">
        <v>15</v>
      </c>
      <c r="I3330" t="s">
        <v>230</v>
      </c>
      <c r="J3330" t="s">
        <v>285</v>
      </c>
      <c r="K3330" t="s">
        <v>38</v>
      </c>
      <c r="L3330" t="s">
        <v>249</v>
      </c>
      <c r="M3330" t="s">
        <v>497</v>
      </c>
      <c r="N3330" t="s">
        <v>745</v>
      </c>
      <c r="O3330" t="s">
        <v>766</v>
      </c>
      <c r="P3330" t="s">
        <v>767</v>
      </c>
      <c r="Q3330" s="12">
        <v>1</v>
      </c>
      <c r="R3330"/>
      <c r="S3330"/>
      <c r="T3330"/>
      <c r="V3330" s="36">
        <v>9.7999999999999997E-3</v>
      </c>
      <c r="W3330" s="36">
        <v>3.17</v>
      </c>
      <c r="X3330">
        <f t="shared" si="174"/>
        <v>0</v>
      </c>
    </row>
    <row r="3331" spans="1:24" x14ac:dyDescent="0.25">
      <c r="A3331" s="1">
        <v>42291</v>
      </c>
      <c r="B3331" s="1" t="s">
        <v>19</v>
      </c>
      <c r="C3331">
        <v>1103</v>
      </c>
      <c r="D3331">
        <v>10</v>
      </c>
      <c r="E3331">
        <v>30</v>
      </c>
      <c r="F3331" s="17">
        <v>0.485416666666667</v>
      </c>
      <c r="G3331" s="17">
        <v>0.50902777777777797</v>
      </c>
      <c r="H3331">
        <v>13</v>
      </c>
      <c r="I3331" t="s">
        <v>230</v>
      </c>
      <c r="J3331" t="s">
        <v>253</v>
      </c>
      <c r="K3331" t="s">
        <v>7</v>
      </c>
      <c r="L3331" t="s">
        <v>89</v>
      </c>
      <c r="M3331" t="s">
        <v>509</v>
      </c>
      <c r="N3331" t="s">
        <v>772</v>
      </c>
      <c r="O3331" t="s">
        <v>788</v>
      </c>
      <c r="P3331" t="s">
        <v>789</v>
      </c>
      <c r="Q3331" s="38">
        <v>1</v>
      </c>
      <c r="R3331" s="21">
        <v>10</v>
      </c>
      <c r="S3331" s="21">
        <v>10</v>
      </c>
      <c r="T3331" s="21">
        <f t="shared" ref="T3331:T3362" si="176">AVERAGE(R3331:S3331)</f>
        <v>10</v>
      </c>
      <c r="V3331" s="36">
        <v>9.4E-2</v>
      </c>
      <c r="W3331" s="36">
        <v>3.15</v>
      </c>
      <c r="X3331">
        <f t="shared" si="174"/>
        <v>0.13277852919453892</v>
      </c>
    </row>
    <row r="3332" spans="1:24" x14ac:dyDescent="0.25">
      <c r="A3332" s="1">
        <v>42291</v>
      </c>
      <c r="B3332" s="1" t="s">
        <v>19</v>
      </c>
      <c r="C3332">
        <v>1103</v>
      </c>
      <c r="D3332">
        <v>10</v>
      </c>
      <c r="E3332">
        <v>30</v>
      </c>
      <c r="F3332" s="17">
        <v>0.485416666666667</v>
      </c>
      <c r="G3332" s="17">
        <v>0.50902777777777797</v>
      </c>
      <c r="H3332">
        <v>13</v>
      </c>
      <c r="I3332" t="s">
        <v>230</v>
      </c>
      <c r="J3332" t="s">
        <v>253</v>
      </c>
      <c r="K3332" t="s">
        <v>7</v>
      </c>
      <c r="L3332" t="s">
        <v>89</v>
      </c>
      <c r="M3332" t="s">
        <v>509</v>
      </c>
      <c r="N3332" t="s">
        <v>772</v>
      </c>
      <c r="O3332" t="s">
        <v>788</v>
      </c>
      <c r="P3332" t="s">
        <v>789</v>
      </c>
      <c r="Q3332" s="38">
        <v>1</v>
      </c>
      <c r="R3332" s="21">
        <v>8</v>
      </c>
      <c r="S3332" s="21">
        <v>8</v>
      </c>
      <c r="T3332" s="21">
        <f t="shared" si="176"/>
        <v>8</v>
      </c>
      <c r="V3332" s="36">
        <v>9.4E-2</v>
      </c>
      <c r="W3332" s="36">
        <v>3.15</v>
      </c>
      <c r="X3332">
        <f t="shared" ref="X3332:X3395" si="177">(V3332*T3332^W3332)/1000*Q3332</f>
        <v>6.5744785477075504E-2</v>
      </c>
    </row>
    <row r="3333" spans="1:24" x14ac:dyDescent="0.25">
      <c r="A3333" s="1">
        <v>42292</v>
      </c>
      <c r="B3333" s="1" t="s">
        <v>19</v>
      </c>
      <c r="C3333">
        <v>1111</v>
      </c>
      <c r="D3333">
        <v>10</v>
      </c>
      <c r="E3333">
        <v>30</v>
      </c>
      <c r="F3333" s="17">
        <v>0.42013888888888901</v>
      </c>
      <c r="G3333" s="17">
        <v>0.4375</v>
      </c>
      <c r="H3333" s="6">
        <v>10</v>
      </c>
      <c r="I3333" t="s">
        <v>230</v>
      </c>
      <c r="J3333" t="s">
        <v>253</v>
      </c>
      <c r="K3333" t="s">
        <v>7</v>
      </c>
      <c r="L3333" t="s">
        <v>89</v>
      </c>
      <c r="M3333" t="s">
        <v>509</v>
      </c>
      <c r="N3333" t="s">
        <v>772</v>
      </c>
      <c r="O3333" t="s">
        <v>788</v>
      </c>
      <c r="P3333" t="s">
        <v>789</v>
      </c>
      <c r="Q3333" s="38">
        <v>2</v>
      </c>
      <c r="R3333" s="21">
        <v>3</v>
      </c>
      <c r="S3333" s="21">
        <v>3</v>
      </c>
      <c r="T3333" s="21">
        <f t="shared" si="176"/>
        <v>3</v>
      </c>
      <c r="V3333" s="36">
        <v>9.4E-2</v>
      </c>
      <c r="W3333" s="36">
        <v>3.15</v>
      </c>
      <c r="X3333">
        <f t="shared" si="177"/>
        <v>5.9853534494786163E-3</v>
      </c>
    </row>
    <row r="3334" spans="1:24" x14ac:dyDescent="0.25">
      <c r="A3334" s="1">
        <v>42292</v>
      </c>
      <c r="B3334" s="1" t="s">
        <v>19</v>
      </c>
      <c r="C3334">
        <v>1112</v>
      </c>
      <c r="D3334">
        <v>5</v>
      </c>
      <c r="E3334">
        <v>30</v>
      </c>
      <c r="F3334" s="17">
        <v>0.45833333333333298</v>
      </c>
      <c r="G3334" s="17">
        <v>0.48263888888888901</v>
      </c>
      <c r="H3334" s="6">
        <v>11</v>
      </c>
      <c r="I3334" t="s">
        <v>230</v>
      </c>
      <c r="J3334" t="s">
        <v>253</v>
      </c>
      <c r="K3334" t="s">
        <v>7</v>
      </c>
      <c r="L3334" t="s">
        <v>89</v>
      </c>
      <c r="M3334" t="s">
        <v>509</v>
      </c>
      <c r="N3334" t="s">
        <v>772</v>
      </c>
      <c r="O3334" t="s">
        <v>788</v>
      </c>
      <c r="P3334" t="s">
        <v>789</v>
      </c>
      <c r="Q3334" s="38">
        <v>1</v>
      </c>
      <c r="R3334" s="21">
        <v>12</v>
      </c>
      <c r="S3334" s="21">
        <v>12</v>
      </c>
      <c r="T3334" s="21">
        <f t="shared" si="176"/>
        <v>12</v>
      </c>
      <c r="V3334" s="36">
        <v>9.4E-2</v>
      </c>
      <c r="W3334" s="36">
        <v>3.15</v>
      </c>
      <c r="X3334">
        <f t="shared" si="177"/>
        <v>0.23580270275905024</v>
      </c>
    </row>
    <row r="3335" spans="1:24" x14ac:dyDescent="0.25">
      <c r="A3335" s="1">
        <v>42292</v>
      </c>
      <c r="B3335" s="1" t="s">
        <v>19</v>
      </c>
      <c r="C3335">
        <v>1112</v>
      </c>
      <c r="D3335">
        <v>5</v>
      </c>
      <c r="E3335">
        <v>30</v>
      </c>
      <c r="F3335" s="17">
        <v>0.45833333333333298</v>
      </c>
      <c r="G3335" s="17">
        <v>0.48263888888888901</v>
      </c>
      <c r="H3335" s="6">
        <v>11</v>
      </c>
      <c r="I3335" t="s">
        <v>230</v>
      </c>
      <c r="J3335" t="s">
        <v>253</v>
      </c>
      <c r="K3335" t="s">
        <v>7</v>
      </c>
      <c r="L3335" t="s">
        <v>89</v>
      </c>
      <c r="M3335" t="s">
        <v>509</v>
      </c>
      <c r="N3335" t="s">
        <v>772</v>
      </c>
      <c r="O3335" t="s">
        <v>788</v>
      </c>
      <c r="P3335" t="s">
        <v>789</v>
      </c>
      <c r="Q3335" s="38">
        <v>6</v>
      </c>
      <c r="R3335" s="21">
        <v>8</v>
      </c>
      <c r="S3335" s="21">
        <v>8</v>
      </c>
      <c r="T3335" s="21">
        <f t="shared" si="176"/>
        <v>8</v>
      </c>
      <c r="V3335" s="36">
        <v>9.4E-2</v>
      </c>
      <c r="W3335" s="36">
        <v>3.15</v>
      </c>
      <c r="X3335">
        <f t="shared" si="177"/>
        <v>0.394468712862453</v>
      </c>
    </row>
    <row r="3336" spans="1:24" x14ac:dyDescent="0.25">
      <c r="A3336" s="1">
        <v>42292</v>
      </c>
      <c r="B3336" s="1" t="s">
        <v>19</v>
      </c>
      <c r="C3336">
        <v>1112</v>
      </c>
      <c r="D3336">
        <v>5</v>
      </c>
      <c r="E3336">
        <v>30</v>
      </c>
      <c r="F3336" s="17">
        <v>0.45833333333333298</v>
      </c>
      <c r="G3336" s="17">
        <v>0.48263888888888901</v>
      </c>
      <c r="H3336" s="6">
        <v>11</v>
      </c>
      <c r="I3336" t="s">
        <v>230</v>
      </c>
      <c r="J3336" t="s">
        <v>253</v>
      </c>
      <c r="K3336" t="s">
        <v>7</v>
      </c>
      <c r="L3336" t="s">
        <v>89</v>
      </c>
      <c r="M3336" t="s">
        <v>509</v>
      </c>
      <c r="N3336" t="s">
        <v>772</v>
      </c>
      <c r="O3336" t="s">
        <v>788</v>
      </c>
      <c r="P3336" t="s">
        <v>789</v>
      </c>
      <c r="Q3336" s="38">
        <v>1</v>
      </c>
      <c r="R3336" s="21">
        <v>14</v>
      </c>
      <c r="S3336" s="21">
        <v>14</v>
      </c>
      <c r="T3336" s="21">
        <f t="shared" si="176"/>
        <v>14</v>
      </c>
      <c r="V3336" s="36">
        <v>9.4E-2</v>
      </c>
      <c r="W3336" s="36">
        <v>3.15</v>
      </c>
      <c r="X3336">
        <f t="shared" si="177"/>
        <v>0.3832049990602463</v>
      </c>
    </row>
    <row r="3337" spans="1:24" x14ac:dyDescent="0.25">
      <c r="A3337" s="1">
        <v>42292</v>
      </c>
      <c r="B3337" s="1" t="s">
        <v>19</v>
      </c>
      <c r="C3337">
        <v>1112</v>
      </c>
      <c r="D3337">
        <v>5</v>
      </c>
      <c r="E3337">
        <v>30</v>
      </c>
      <c r="F3337" s="17">
        <v>0.45833333333333298</v>
      </c>
      <c r="G3337" s="17">
        <v>0.48263888888888901</v>
      </c>
      <c r="H3337" s="6">
        <v>11</v>
      </c>
      <c r="I3337" t="s">
        <v>230</v>
      </c>
      <c r="J3337" t="s">
        <v>253</v>
      </c>
      <c r="K3337" t="s">
        <v>7</v>
      </c>
      <c r="L3337" t="s">
        <v>89</v>
      </c>
      <c r="M3337" t="s">
        <v>509</v>
      </c>
      <c r="N3337" t="s">
        <v>772</v>
      </c>
      <c r="O3337" t="s">
        <v>788</v>
      </c>
      <c r="P3337" t="s">
        <v>789</v>
      </c>
      <c r="Q3337" s="38">
        <v>1</v>
      </c>
      <c r="R3337" s="21">
        <v>15</v>
      </c>
      <c r="S3337" s="21">
        <v>15</v>
      </c>
      <c r="T3337" s="21">
        <f t="shared" si="176"/>
        <v>15</v>
      </c>
      <c r="V3337" s="36">
        <v>9.4E-2</v>
      </c>
      <c r="W3337" s="36">
        <v>3.15</v>
      </c>
      <c r="X3337">
        <f t="shared" si="177"/>
        <v>0.47622843127780873</v>
      </c>
    </row>
    <row r="3338" spans="1:24" x14ac:dyDescent="0.25">
      <c r="A3338" s="1">
        <v>42289</v>
      </c>
      <c r="B3338" s="1" t="s">
        <v>19</v>
      </c>
      <c r="C3338" t="s">
        <v>398</v>
      </c>
      <c r="D3338">
        <v>5</v>
      </c>
      <c r="E3338">
        <v>30</v>
      </c>
      <c r="F3338" s="6">
        <v>1309</v>
      </c>
      <c r="G3338" s="6">
        <v>1324</v>
      </c>
      <c r="H3338" s="6">
        <v>15</v>
      </c>
      <c r="I3338" t="s">
        <v>393</v>
      </c>
      <c r="J3338" t="s">
        <v>285</v>
      </c>
      <c r="K3338" t="s">
        <v>7</v>
      </c>
      <c r="L3338" t="s">
        <v>89</v>
      </c>
      <c r="M3338" t="s">
        <v>509</v>
      </c>
      <c r="N3338" t="s">
        <v>772</v>
      </c>
      <c r="O3338" t="s">
        <v>788</v>
      </c>
      <c r="P3338" t="s">
        <v>789</v>
      </c>
      <c r="Q3338" s="38">
        <v>1</v>
      </c>
      <c r="R3338" s="21">
        <v>7</v>
      </c>
      <c r="S3338" s="21">
        <v>7</v>
      </c>
      <c r="T3338" s="21">
        <f t="shared" si="176"/>
        <v>7</v>
      </c>
      <c r="V3338" s="36">
        <v>9.4E-2</v>
      </c>
      <c r="W3338" s="36">
        <v>3.15</v>
      </c>
      <c r="X3338">
        <f t="shared" si="177"/>
        <v>4.3170460334728766E-2</v>
      </c>
    </row>
    <row r="3339" spans="1:24" x14ac:dyDescent="0.25">
      <c r="A3339" s="1">
        <v>42290</v>
      </c>
      <c r="B3339" s="1" t="s">
        <v>19</v>
      </c>
      <c r="C3339" t="s">
        <v>406</v>
      </c>
      <c r="D3339">
        <v>10</v>
      </c>
      <c r="E3339">
        <v>30</v>
      </c>
      <c r="F3339" s="6">
        <v>937</v>
      </c>
      <c r="G3339" s="6">
        <v>952</v>
      </c>
      <c r="H3339" s="6">
        <v>15</v>
      </c>
      <c r="I3339" t="s">
        <v>393</v>
      </c>
      <c r="J3339" t="s">
        <v>285</v>
      </c>
      <c r="K3339" t="s">
        <v>7</v>
      </c>
      <c r="L3339" t="s">
        <v>89</v>
      </c>
      <c r="M3339" t="s">
        <v>509</v>
      </c>
      <c r="N3339" t="s">
        <v>772</v>
      </c>
      <c r="O3339" t="s">
        <v>788</v>
      </c>
      <c r="P3339" t="s">
        <v>789</v>
      </c>
      <c r="Q3339" s="38">
        <v>1</v>
      </c>
      <c r="R3339" s="21">
        <v>6</v>
      </c>
      <c r="S3339" s="21">
        <v>6</v>
      </c>
      <c r="T3339" s="21">
        <f t="shared" si="176"/>
        <v>6</v>
      </c>
      <c r="V3339" s="36">
        <v>9.4E-2</v>
      </c>
      <c r="W3339" s="36">
        <v>3.15</v>
      </c>
      <c r="X3339">
        <f t="shared" si="177"/>
        <v>2.6564661868309768E-2</v>
      </c>
    </row>
    <row r="3340" spans="1:24" x14ac:dyDescent="0.25">
      <c r="A3340" s="1">
        <v>42290</v>
      </c>
      <c r="B3340" s="1" t="s">
        <v>19</v>
      </c>
      <c r="C3340" t="s">
        <v>406</v>
      </c>
      <c r="D3340">
        <v>10</v>
      </c>
      <c r="E3340">
        <v>30</v>
      </c>
      <c r="F3340" s="6">
        <v>937</v>
      </c>
      <c r="G3340" s="6">
        <v>952</v>
      </c>
      <c r="H3340" s="6">
        <v>15</v>
      </c>
      <c r="I3340" t="s">
        <v>393</v>
      </c>
      <c r="J3340" t="s">
        <v>285</v>
      </c>
      <c r="K3340" t="s">
        <v>7</v>
      </c>
      <c r="L3340" t="s">
        <v>89</v>
      </c>
      <c r="M3340" t="s">
        <v>509</v>
      </c>
      <c r="N3340" t="s">
        <v>772</v>
      </c>
      <c r="O3340" t="s">
        <v>788</v>
      </c>
      <c r="P3340" t="s">
        <v>789</v>
      </c>
      <c r="Q3340" s="38">
        <v>1</v>
      </c>
      <c r="R3340" s="21">
        <v>7</v>
      </c>
      <c r="S3340" s="21">
        <v>7</v>
      </c>
      <c r="T3340" s="21">
        <f t="shared" si="176"/>
        <v>7</v>
      </c>
      <c r="V3340" s="36">
        <v>9.4E-2</v>
      </c>
      <c r="W3340" s="36">
        <v>3.15</v>
      </c>
      <c r="X3340">
        <f t="shared" si="177"/>
        <v>4.3170460334728766E-2</v>
      </c>
    </row>
    <row r="3341" spans="1:24" x14ac:dyDescent="0.25">
      <c r="A3341" s="1">
        <v>42290</v>
      </c>
      <c r="B3341" s="1" t="s">
        <v>19</v>
      </c>
      <c r="C3341" t="s">
        <v>408</v>
      </c>
      <c r="D3341">
        <v>10</v>
      </c>
      <c r="E3341">
        <v>30</v>
      </c>
      <c r="F3341" s="6">
        <v>1014</v>
      </c>
      <c r="G3341" s="6">
        <v>1030</v>
      </c>
      <c r="H3341" s="6">
        <v>16</v>
      </c>
      <c r="I3341" t="s">
        <v>393</v>
      </c>
      <c r="J3341" t="s">
        <v>285</v>
      </c>
      <c r="K3341" t="s">
        <v>7</v>
      </c>
      <c r="L3341" t="s">
        <v>89</v>
      </c>
      <c r="M3341" t="s">
        <v>509</v>
      </c>
      <c r="N3341" t="s">
        <v>772</v>
      </c>
      <c r="O3341" t="s">
        <v>788</v>
      </c>
      <c r="P3341" t="s">
        <v>789</v>
      </c>
      <c r="Q3341" s="38">
        <v>1</v>
      </c>
      <c r="R3341" s="21">
        <v>7</v>
      </c>
      <c r="S3341" s="21">
        <v>7</v>
      </c>
      <c r="T3341" s="21">
        <f t="shared" si="176"/>
        <v>7</v>
      </c>
      <c r="V3341" s="36">
        <v>9.4E-2</v>
      </c>
      <c r="W3341" s="36">
        <v>3.15</v>
      </c>
      <c r="X3341">
        <f t="shared" si="177"/>
        <v>4.3170460334728766E-2</v>
      </c>
    </row>
    <row r="3342" spans="1:24" x14ac:dyDescent="0.25">
      <c r="A3342" s="1">
        <v>42290</v>
      </c>
      <c r="B3342" s="1" t="s">
        <v>19</v>
      </c>
      <c r="C3342" t="s">
        <v>414</v>
      </c>
      <c r="D3342">
        <v>5</v>
      </c>
      <c r="E3342">
        <v>30</v>
      </c>
      <c r="F3342" s="6">
        <v>1445</v>
      </c>
      <c r="G3342" s="6">
        <v>1459</v>
      </c>
      <c r="H3342" s="6">
        <v>15</v>
      </c>
      <c r="I3342" t="s">
        <v>393</v>
      </c>
      <c r="J3342" t="s">
        <v>285</v>
      </c>
      <c r="K3342" t="s">
        <v>7</v>
      </c>
      <c r="L3342" t="s">
        <v>89</v>
      </c>
      <c r="M3342" t="s">
        <v>509</v>
      </c>
      <c r="N3342" t="s">
        <v>772</v>
      </c>
      <c r="O3342" t="s">
        <v>788</v>
      </c>
      <c r="P3342" t="s">
        <v>789</v>
      </c>
      <c r="Q3342" s="38">
        <v>2</v>
      </c>
      <c r="R3342" s="21">
        <v>5</v>
      </c>
      <c r="S3342" s="21">
        <v>5</v>
      </c>
      <c r="T3342" s="21">
        <f t="shared" si="176"/>
        <v>5</v>
      </c>
      <c r="V3342" s="36">
        <v>9.4E-2</v>
      </c>
      <c r="W3342" s="36">
        <v>3.15</v>
      </c>
      <c r="X3342">
        <f t="shared" si="177"/>
        <v>2.9916677715340935E-2</v>
      </c>
    </row>
    <row r="3343" spans="1:24" x14ac:dyDescent="0.25">
      <c r="A3343" s="1">
        <v>42291</v>
      </c>
      <c r="B3343" s="9" t="s">
        <v>19</v>
      </c>
      <c r="C3343" s="10" t="s">
        <v>88</v>
      </c>
      <c r="D3343" s="11">
        <v>20</v>
      </c>
      <c r="E3343" s="11">
        <v>30</v>
      </c>
      <c r="F3343" s="11">
        <v>800</v>
      </c>
      <c r="G3343" s="11">
        <v>812</v>
      </c>
      <c r="H3343" s="11">
        <v>12</v>
      </c>
      <c r="I3343" s="11" t="s">
        <v>10</v>
      </c>
      <c r="J3343" s="11" t="s">
        <v>20</v>
      </c>
      <c r="K3343" s="11" t="s">
        <v>7</v>
      </c>
      <c r="L3343" s="11" t="s">
        <v>89</v>
      </c>
      <c r="M3343" t="s">
        <v>509</v>
      </c>
      <c r="N3343" t="s">
        <v>772</v>
      </c>
      <c r="O3343" t="s">
        <v>788</v>
      </c>
      <c r="P3343" t="s">
        <v>789</v>
      </c>
      <c r="Q3343" s="38">
        <v>1</v>
      </c>
      <c r="R3343" s="21">
        <v>9</v>
      </c>
      <c r="S3343" s="21">
        <v>9</v>
      </c>
      <c r="T3343" s="21">
        <f t="shared" si="176"/>
        <v>9</v>
      </c>
      <c r="V3343" s="36">
        <v>9.4E-2</v>
      </c>
      <c r="W3343" s="36">
        <v>3.15</v>
      </c>
      <c r="X3343">
        <f t="shared" si="177"/>
        <v>9.5277808285068002E-2</v>
      </c>
    </row>
    <row r="3344" spans="1:24" x14ac:dyDescent="0.25">
      <c r="A3344" s="1">
        <v>42291</v>
      </c>
      <c r="B3344" s="9" t="s">
        <v>19</v>
      </c>
      <c r="C3344" s="10" t="s">
        <v>88</v>
      </c>
      <c r="D3344" s="11">
        <v>20</v>
      </c>
      <c r="E3344" s="11">
        <v>30</v>
      </c>
      <c r="F3344" s="11">
        <v>800</v>
      </c>
      <c r="G3344" s="11">
        <v>812</v>
      </c>
      <c r="H3344" s="11">
        <v>12</v>
      </c>
      <c r="I3344" s="11" t="s">
        <v>10</v>
      </c>
      <c r="J3344" s="11" t="s">
        <v>20</v>
      </c>
      <c r="K3344" s="11" t="s">
        <v>7</v>
      </c>
      <c r="L3344" s="11" t="s">
        <v>89</v>
      </c>
      <c r="M3344" t="s">
        <v>509</v>
      </c>
      <c r="N3344" t="s">
        <v>772</v>
      </c>
      <c r="O3344" t="s">
        <v>788</v>
      </c>
      <c r="P3344" t="s">
        <v>789</v>
      </c>
      <c r="Q3344" s="38">
        <v>1</v>
      </c>
      <c r="R3344" s="21">
        <v>12</v>
      </c>
      <c r="S3344" s="21">
        <v>12</v>
      </c>
      <c r="T3344" s="21">
        <f t="shared" si="176"/>
        <v>12</v>
      </c>
      <c r="V3344" s="36">
        <v>9.4E-2</v>
      </c>
      <c r="W3344" s="36">
        <v>3.15</v>
      </c>
      <c r="X3344">
        <f t="shared" si="177"/>
        <v>0.23580270275905024</v>
      </c>
    </row>
    <row r="3345" spans="1:24" x14ac:dyDescent="0.25">
      <c r="A3345" s="1">
        <v>42291</v>
      </c>
      <c r="B3345" s="9" t="s">
        <v>19</v>
      </c>
      <c r="C3345" s="10" t="s">
        <v>88</v>
      </c>
      <c r="D3345" s="11">
        <v>20</v>
      </c>
      <c r="E3345" s="11">
        <v>30</v>
      </c>
      <c r="F3345" s="11">
        <v>800</v>
      </c>
      <c r="G3345" s="11">
        <v>812</v>
      </c>
      <c r="H3345" s="11">
        <v>12</v>
      </c>
      <c r="I3345" s="11" t="s">
        <v>10</v>
      </c>
      <c r="J3345" s="11" t="s">
        <v>20</v>
      </c>
      <c r="K3345" s="11" t="s">
        <v>7</v>
      </c>
      <c r="L3345" s="11" t="s">
        <v>89</v>
      </c>
      <c r="M3345" t="s">
        <v>509</v>
      </c>
      <c r="N3345" t="s">
        <v>772</v>
      </c>
      <c r="O3345" t="s">
        <v>788</v>
      </c>
      <c r="P3345" t="s">
        <v>789</v>
      </c>
      <c r="Q3345" s="38">
        <v>1</v>
      </c>
      <c r="R3345" s="21">
        <v>19</v>
      </c>
      <c r="S3345" s="21">
        <v>19</v>
      </c>
      <c r="T3345" s="21">
        <f t="shared" si="176"/>
        <v>19</v>
      </c>
      <c r="V3345" s="36">
        <v>9.4E-2</v>
      </c>
      <c r="W3345" s="36">
        <v>3.15</v>
      </c>
      <c r="X3345">
        <f t="shared" si="177"/>
        <v>1.0027708403818358</v>
      </c>
    </row>
    <row r="3346" spans="1:24" x14ac:dyDescent="0.25">
      <c r="A3346" s="1">
        <v>42290</v>
      </c>
      <c r="B3346" s="1" t="s">
        <v>19</v>
      </c>
      <c r="C3346" t="s">
        <v>414</v>
      </c>
      <c r="D3346">
        <v>5</v>
      </c>
      <c r="E3346">
        <v>30</v>
      </c>
      <c r="F3346" s="6">
        <v>1445</v>
      </c>
      <c r="G3346" s="6">
        <v>1459</v>
      </c>
      <c r="H3346" s="6">
        <v>15</v>
      </c>
      <c r="I3346" t="s">
        <v>393</v>
      </c>
      <c r="J3346" t="s">
        <v>285</v>
      </c>
      <c r="K3346" t="s">
        <v>7</v>
      </c>
      <c r="L3346" t="s">
        <v>89</v>
      </c>
      <c r="M3346" t="s">
        <v>509</v>
      </c>
      <c r="N3346" t="s">
        <v>772</v>
      </c>
      <c r="O3346" t="s">
        <v>788</v>
      </c>
      <c r="P3346" t="s">
        <v>789</v>
      </c>
      <c r="Q3346" s="38">
        <v>1</v>
      </c>
      <c r="R3346" s="21">
        <v>6</v>
      </c>
      <c r="S3346" s="21">
        <v>6</v>
      </c>
      <c r="T3346" s="21">
        <f t="shared" si="176"/>
        <v>6</v>
      </c>
      <c r="V3346" s="36">
        <v>9.4E-2</v>
      </c>
      <c r="W3346" s="36">
        <v>3.15</v>
      </c>
      <c r="X3346">
        <f t="shared" si="177"/>
        <v>2.6564661868309768E-2</v>
      </c>
    </row>
    <row r="3347" spans="1:24" x14ac:dyDescent="0.25">
      <c r="A3347" s="1">
        <v>42290</v>
      </c>
      <c r="B3347" s="1" t="s">
        <v>19</v>
      </c>
      <c r="C3347" t="s">
        <v>414</v>
      </c>
      <c r="D3347">
        <v>5</v>
      </c>
      <c r="E3347">
        <v>30</v>
      </c>
      <c r="F3347" s="6">
        <v>1445</v>
      </c>
      <c r="G3347" s="6">
        <v>1459</v>
      </c>
      <c r="H3347" s="6">
        <v>15</v>
      </c>
      <c r="I3347" t="s">
        <v>393</v>
      </c>
      <c r="J3347" t="s">
        <v>285</v>
      </c>
      <c r="K3347" t="s">
        <v>7</v>
      </c>
      <c r="L3347" t="s">
        <v>89</v>
      </c>
      <c r="M3347" t="s">
        <v>509</v>
      </c>
      <c r="N3347" t="s">
        <v>772</v>
      </c>
      <c r="O3347" t="s">
        <v>788</v>
      </c>
      <c r="P3347" t="s">
        <v>789</v>
      </c>
      <c r="Q3347" s="38">
        <v>1</v>
      </c>
      <c r="R3347" s="21">
        <v>7</v>
      </c>
      <c r="S3347" s="21">
        <v>7</v>
      </c>
      <c r="T3347" s="21">
        <f t="shared" si="176"/>
        <v>7</v>
      </c>
      <c r="V3347" s="36">
        <v>9.4E-2</v>
      </c>
      <c r="W3347" s="36">
        <v>3.15</v>
      </c>
      <c r="X3347">
        <f t="shared" si="177"/>
        <v>4.3170460334728766E-2</v>
      </c>
    </row>
    <row r="3348" spans="1:24" x14ac:dyDescent="0.25">
      <c r="A3348" s="1">
        <v>42291</v>
      </c>
      <c r="B3348" s="1" t="s">
        <v>19</v>
      </c>
      <c r="C3348" t="s">
        <v>417</v>
      </c>
      <c r="D3348">
        <v>20</v>
      </c>
      <c r="E3348">
        <v>30</v>
      </c>
      <c r="F3348" s="6">
        <v>1226</v>
      </c>
      <c r="G3348" s="6">
        <v>1241</v>
      </c>
      <c r="H3348" s="6">
        <v>15</v>
      </c>
      <c r="I3348" t="s">
        <v>393</v>
      </c>
      <c r="J3348" t="s">
        <v>285</v>
      </c>
      <c r="K3348" t="s">
        <v>7</v>
      </c>
      <c r="L3348" t="s">
        <v>89</v>
      </c>
      <c r="M3348" t="s">
        <v>509</v>
      </c>
      <c r="N3348" t="s">
        <v>772</v>
      </c>
      <c r="O3348" t="s">
        <v>788</v>
      </c>
      <c r="P3348" t="s">
        <v>789</v>
      </c>
      <c r="Q3348" s="38">
        <v>1</v>
      </c>
      <c r="R3348" s="21">
        <v>14</v>
      </c>
      <c r="S3348" s="21">
        <v>14</v>
      </c>
      <c r="T3348" s="21">
        <f t="shared" si="176"/>
        <v>14</v>
      </c>
      <c r="V3348" s="36">
        <v>9.4E-2</v>
      </c>
      <c r="W3348" s="36">
        <v>3.15</v>
      </c>
      <c r="X3348">
        <f t="shared" si="177"/>
        <v>0.3832049990602463</v>
      </c>
    </row>
    <row r="3349" spans="1:24" x14ac:dyDescent="0.25">
      <c r="A3349" s="1">
        <v>42293</v>
      </c>
      <c r="B3349" s="1" t="s">
        <v>19</v>
      </c>
      <c r="C3349" t="s">
        <v>428</v>
      </c>
      <c r="D3349">
        <v>10</v>
      </c>
      <c r="E3349">
        <v>30</v>
      </c>
      <c r="F3349" s="6">
        <v>1126</v>
      </c>
      <c r="G3349" s="6">
        <v>1141</v>
      </c>
      <c r="H3349" s="6">
        <v>15</v>
      </c>
      <c r="I3349" t="s">
        <v>393</v>
      </c>
      <c r="J3349" t="s">
        <v>146</v>
      </c>
      <c r="K3349" t="s">
        <v>7</v>
      </c>
      <c r="L3349" t="s">
        <v>89</v>
      </c>
      <c r="M3349" t="s">
        <v>509</v>
      </c>
      <c r="N3349" t="s">
        <v>772</v>
      </c>
      <c r="O3349" t="s">
        <v>788</v>
      </c>
      <c r="P3349" t="s">
        <v>789</v>
      </c>
      <c r="Q3349" s="38">
        <v>2</v>
      </c>
      <c r="R3349" s="21">
        <v>5</v>
      </c>
      <c r="S3349" s="21">
        <v>5</v>
      </c>
      <c r="T3349" s="21">
        <f t="shared" si="176"/>
        <v>5</v>
      </c>
      <c r="V3349" s="36">
        <v>9.4E-2</v>
      </c>
      <c r="W3349" s="36">
        <v>3.15</v>
      </c>
      <c r="X3349">
        <f t="shared" si="177"/>
        <v>2.9916677715340935E-2</v>
      </c>
    </row>
    <row r="3350" spans="1:24" x14ac:dyDescent="0.25">
      <c r="A3350" s="1">
        <v>42293</v>
      </c>
      <c r="B3350" s="1" t="s">
        <v>19</v>
      </c>
      <c r="C3350" t="s">
        <v>428</v>
      </c>
      <c r="D3350">
        <v>10</v>
      </c>
      <c r="E3350">
        <v>30</v>
      </c>
      <c r="F3350" s="6">
        <v>1126</v>
      </c>
      <c r="G3350" s="6">
        <v>1141</v>
      </c>
      <c r="H3350" s="6">
        <v>15</v>
      </c>
      <c r="I3350" t="s">
        <v>393</v>
      </c>
      <c r="J3350" t="s">
        <v>146</v>
      </c>
      <c r="K3350" t="s">
        <v>7</v>
      </c>
      <c r="L3350" t="s">
        <v>89</v>
      </c>
      <c r="M3350" t="s">
        <v>509</v>
      </c>
      <c r="N3350" t="s">
        <v>772</v>
      </c>
      <c r="O3350" t="s">
        <v>788</v>
      </c>
      <c r="P3350" t="s">
        <v>789</v>
      </c>
      <c r="Q3350" s="38">
        <v>1</v>
      </c>
      <c r="R3350" s="21">
        <v>6</v>
      </c>
      <c r="S3350" s="21">
        <v>6</v>
      </c>
      <c r="T3350" s="21">
        <f t="shared" si="176"/>
        <v>6</v>
      </c>
      <c r="V3350" s="36">
        <v>9.4E-2</v>
      </c>
      <c r="W3350" s="36">
        <v>3.15</v>
      </c>
      <c r="X3350">
        <f t="shared" si="177"/>
        <v>2.6564661868309768E-2</v>
      </c>
    </row>
    <row r="3351" spans="1:24" x14ac:dyDescent="0.25">
      <c r="A3351" s="1">
        <v>42293</v>
      </c>
      <c r="B3351" s="1" t="s">
        <v>19</v>
      </c>
      <c r="C3351" t="s">
        <v>428</v>
      </c>
      <c r="D3351">
        <v>10</v>
      </c>
      <c r="E3351">
        <v>30</v>
      </c>
      <c r="F3351" s="6">
        <v>1126</v>
      </c>
      <c r="G3351" s="6">
        <v>1141</v>
      </c>
      <c r="H3351" s="6">
        <v>15</v>
      </c>
      <c r="I3351" t="s">
        <v>393</v>
      </c>
      <c r="J3351" t="s">
        <v>146</v>
      </c>
      <c r="K3351" t="s">
        <v>7</v>
      </c>
      <c r="L3351" t="s">
        <v>89</v>
      </c>
      <c r="M3351" t="s">
        <v>509</v>
      </c>
      <c r="N3351" t="s">
        <v>772</v>
      </c>
      <c r="O3351" t="s">
        <v>788</v>
      </c>
      <c r="P3351" t="s">
        <v>789</v>
      </c>
      <c r="Q3351" s="38">
        <v>1</v>
      </c>
      <c r="R3351" s="21">
        <v>7</v>
      </c>
      <c r="S3351" s="21">
        <v>7</v>
      </c>
      <c r="T3351" s="21">
        <f t="shared" si="176"/>
        <v>7</v>
      </c>
      <c r="V3351" s="36">
        <v>9.4E-2</v>
      </c>
      <c r="W3351" s="36">
        <v>3.15</v>
      </c>
      <c r="X3351">
        <f t="shared" si="177"/>
        <v>4.3170460334728766E-2</v>
      </c>
    </row>
    <row r="3352" spans="1:24" x14ac:dyDescent="0.25">
      <c r="A3352" s="1">
        <v>42293</v>
      </c>
      <c r="B3352" s="1" t="s">
        <v>19</v>
      </c>
      <c r="C3352" t="s">
        <v>428</v>
      </c>
      <c r="D3352">
        <v>10</v>
      </c>
      <c r="E3352">
        <v>30</v>
      </c>
      <c r="F3352" s="6">
        <v>1126</v>
      </c>
      <c r="G3352" s="6">
        <v>1141</v>
      </c>
      <c r="H3352" s="6">
        <v>15</v>
      </c>
      <c r="I3352" t="s">
        <v>393</v>
      </c>
      <c r="J3352" t="s">
        <v>146</v>
      </c>
      <c r="K3352" t="s">
        <v>7</v>
      </c>
      <c r="L3352" t="s">
        <v>89</v>
      </c>
      <c r="M3352" t="s">
        <v>509</v>
      </c>
      <c r="N3352" t="s">
        <v>772</v>
      </c>
      <c r="O3352" t="s">
        <v>788</v>
      </c>
      <c r="P3352" t="s">
        <v>789</v>
      </c>
      <c r="Q3352" s="38">
        <v>1</v>
      </c>
      <c r="R3352" s="21">
        <v>8</v>
      </c>
      <c r="S3352" s="21">
        <v>8</v>
      </c>
      <c r="T3352" s="21">
        <f t="shared" si="176"/>
        <v>8</v>
      </c>
      <c r="V3352" s="36">
        <v>9.4E-2</v>
      </c>
      <c r="W3352" s="36">
        <v>3.15</v>
      </c>
      <c r="X3352">
        <f t="shared" si="177"/>
        <v>6.5744785477075504E-2</v>
      </c>
    </row>
    <row r="3353" spans="1:24" x14ac:dyDescent="0.25">
      <c r="A3353" s="1">
        <v>42293</v>
      </c>
      <c r="B3353" s="1" t="s">
        <v>19</v>
      </c>
      <c r="C3353" t="s">
        <v>431</v>
      </c>
      <c r="D3353">
        <v>10</v>
      </c>
      <c r="E3353">
        <v>30</v>
      </c>
      <c r="F3353" s="6">
        <v>1212</v>
      </c>
      <c r="G3353" s="6">
        <v>1226</v>
      </c>
      <c r="H3353" s="6">
        <v>15</v>
      </c>
      <c r="I3353" t="s">
        <v>393</v>
      </c>
      <c r="J3353" t="s">
        <v>146</v>
      </c>
      <c r="K3353" t="s">
        <v>7</v>
      </c>
      <c r="L3353" t="s">
        <v>89</v>
      </c>
      <c r="M3353" t="s">
        <v>509</v>
      </c>
      <c r="N3353" t="s">
        <v>772</v>
      </c>
      <c r="O3353" t="s">
        <v>788</v>
      </c>
      <c r="P3353" t="s">
        <v>789</v>
      </c>
      <c r="Q3353" s="38">
        <v>1</v>
      </c>
      <c r="R3353" s="21">
        <v>4</v>
      </c>
      <c r="S3353" s="21">
        <v>4</v>
      </c>
      <c r="T3353" s="21">
        <f t="shared" si="176"/>
        <v>4</v>
      </c>
      <c r="V3353" s="36">
        <v>9.4E-2</v>
      </c>
      <c r="W3353" s="36">
        <v>3.15</v>
      </c>
      <c r="X3353">
        <f t="shared" si="177"/>
        <v>7.4065647906830139E-3</v>
      </c>
    </row>
    <row r="3354" spans="1:24" x14ac:dyDescent="0.25">
      <c r="A3354" s="1">
        <v>42293</v>
      </c>
      <c r="B3354" s="1" t="s">
        <v>19</v>
      </c>
      <c r="C3354" t="s">
        <v>431</v>
      </c>
      <c r="D3354">
        <v>10</v>
      </c>
      <c r="E3354">
        <v>30</v>
      </c>
      <c r="F3354" s="6">
        <v>1212</v>
      </c>
      <c r="G3354" s="6">
        <v>1226</v>
      </c>
      <c r="H3354" s="6">
        <v>15</v>
      </c>
      <c r="I3354" t="s">
        <v>393</v>
      </c>
      <c r="J3354" t="s">
        <v>146</v>
      </c>
      <c r="K3354" t="s">
        <v>7</v>
      </c>
      <c r="L3354" t="s">
        <v>89</v>
      </c>
      <c r="M3354" t="s">
        <v>509</v>
      </c>
      <c r="N3354" t="s">
        <v>772</v>
      </c>
      <c r="O3354" t="s">
        <v>788</v>
      </c>
      <c r="P3354" t="s">
        <v>789</v>
      </c>
      <c r="Q3354" s="38">
        <v>2</v>
      </c>
      <c r="R3354" s="21">
        <v>6</v>
      </c>
      <c r="S3354" s="21">
        <v>6</v>
      </c>
      <c r="T3354" s="21">
        <f t="shared" si="176"/>
        <v>6</v>
      </c>
      <c r="V3354" s="36">
        <v>9.4E-2</v>
      </c>
      <c r="W3354" s="36">
        <v>3.15</v>
      </c>
      <c r="X3354">
        <f t="shared" si="177"/>
        <v>5.3129323736619535E-2</v>
      </c>
    </row>
    <row r="3355" spans="1:24" x14ac:dyDescent="0.25">
      <c r="A3355" s="1">
        <v>42293</v>
      </c>
      <c r="B3355" s="1" t="s">
        <v>19</v>
      </c>
      <c r="C3355" t="s">
        <v>431</v>
      </c>
      <c r="D3355">
        <v>10</v>
      </c>
      <c r="E3355">
        <v>30</v>
      </c>
      <c r="F3355" s="6">
        <v>1212</v>
      </c>
      <c r="G3355" s="6">
        <v>1226</v>
      </c>
      <c r="H3355" s="6">
        <v>15</v>
      </c>
      <c r="I3355" t="s">
        <v>393</v>
      </c>
      <c r="J3355" t="s">
        <v>146</v>
      </c>
      <c r="K3355" t="s">
        <v>7</v>
      </c>
      <c r="L3355" t="s">
        <v>89</v>
      </c>
      <c r="M3355" t="s">
        <v>509</v>
      </c>
      <c r="N3355" t="s">
        <v>772</v>
      </c>
      <c r="O3355" t="s">
        <v>788</v>
      </c>
      <c r="P3355" t="s">
        <v>789</v>
      </c>
      <c r="Q3355" s="38">
        <v>1</v>
      </c>
      <c r="R3355" s="21">
        <v>8</v>
      </c>
      <c r="S3355" s="21">
        <v>8</v>
      </c>
      <c r="T3355" s="21">
        <f t="shared" si="176"/>
        <v>8</v>
      </c>
      <c r="V3355" s="36">
        <v>9.4E-2</v>
      </c>
      <c r="W3355" s="36">
        <v>3.15</v>
      </c>
      <c r="X3355">
        <f t="shared" si="177"/>
        <v>6.5744785477075504E-2</v>
      </c>
    </row>
    <row r="3356" spans="1:24" x14ac:dyDescent="0.25">
      <c r="A3356" s="1">
        <v>42293</v>
      </c>
      <c r="B3356" s="1" t="s">
        <v>19</v>
      </c>
      <c r="C3356" t="s">
        <v>431</v>
      </c>
      <c r="D3356">
        <v>10</v>
      </c>
      <c r="E3356">
        <v>30</v>
      </c>
      <c r="F3356" s="6">
        <v>1212</v>
      </c>
      <c r="G3356" s="6">
        <v>1226</v>
      </c>
      <c r="H3356" s="6">
        <v>15</v>
      </c>
      <c r="I3356" t="s">
        <v>393</v>
      </c>
      <c r="J3356" t="s">
        <v>146</v>
      </c>
      <c r="K3356" t="s">
        <v>7</v>
      </c>
      <c r="L3356" t="s">
        <v>89</v>
      </c>
      <c r="M3356" t="s">
        <v>509</v>
      </c>
      <c r="N3356" t="s">
        <v>772</v>
      </c>
      <c r="O3356" t="s">
        <v>788</v>
      </c>
      <c r="P3356" t="s">
        <v>789</v>
      </c>
      <c r="Q3356" s="38">
        <v>2</v>
      </c>
      <c r="R3356" s="21">
        <v>9</v>
      </c>
      <c r="S3356" s="21">
        <v>9</v>
      </c>
      <c r="T3356" s="21">
        <f t="shared" si="176"/>
        <v>9</v>
      </c>
      <c r="V3356" s="36">
        <v>9.4E-2</v>
      </c>
      <c r="W3356" s="36">
        <v>3.15</v>
      </c>
      <c r="X3356">
        <f t="shared" si="177"/>
        <v>0.190555616570136</v>
      </c>
    </row>
    <row r="3357" spans="1:24" x14ac:dyDescent="0.25">
      <c r="A3357" s="1">
        <v>42293</v>
      </c>
      <c r="B3357" s="1" t="s">
        <v>19</v>
      </c>
      <c r="C3357" t="s">
        <v>433</v>
      </c>
      <c r="D3357">
        <v>10</v>
      </c>
      <c r="E3357">
        <v>30</v>
      </c>
      <c r="F3357" s="6">
        <v>1313</v>
      </c>
      <c r="G3357" s="6">
        <v>1328</v>
      </c>
      <c r="H3357" s="6">
        <v>15</v>
      </c>
      <c r="I3357" t="s">
        <v>393</v>
      </c>
      <c r="J3357" t="s">
        <v>146</v>
      </c>
      <c r="K3357" t="s">
        <v>7</v>
      </c>
      <c r="L3357" t="s">
        <v>89</v>
      </c>
      <c r="M3357" t="s">
        <v>509</v>
      </c>
      <c r="N3357" t="s">
        <v>772</v>
      </c>
      <c r="O3357" t="s">
        <v>788</v>
      </c>
      <c r="P3357" t="s">
        <v>789</v>
      </c>
      <c r="Q3357" s="38">
        <v>1</v>
      </c>
      <c r="R3357" s="21">
        <v>5</v>
      </c>
      <c r="S3357" s="21">
        <v>5</v>
      </c>
      <c r="T3357" s="21">
        <f t="shared" si="176"/>
        <v>5</v>
      </c>
      <c r="V3357" s="36">
        <v>9.4E-2</v>
      </c>
      <c r="W3357" s="36">
        <v>3.15</v>
      </c>
      <c r="X3357">
        <f t="shared" si="177"/>
        <v>1.4958338857670467E-2</v>
      </c>
    </row>
    <row r="3358" spans="1:24" x14ac:dyDescent="0.25">
      <c r="A3358" s="1">
        <v>42293</v>
      </c>
      <c r="B3358" s="1" t="s">
        <v>19</v>
      </c>
      <c r="C3358" t="s">
        <v>433</v>
      </c>
      <c r="D3358">
        <v>10</v>
      </c>
      <c r="E3358">
        <v>30</v>
      </c>
      <c r="F3358" s="6">
        <v>1313</v>
      </c>
      <c r="G3358" s="6">
        <v>1328</v>
      </c>
      <c r="H3358" s="6">
        <v>15</v>
      </c>
      <c r="I3358" t="s">
        <v>393</v>
      </c>
      <c r="J3358" t="s">
        <v>146</v>
      </c>
      <c r="K3358" t="s">
        <v>7</v>
      </c>
      <c r="L3358" t="s">
        <v>89</v>
      </c>
      <c r="M3358" t="s">
        <v>509</v>
      </c>
      <c r="N3358" t="s">
        <v>772</v>
      </c>
      <c r="O3358" t="s">
        <v>788</v>
      </c>
      <c r="P3358" t="s">
        <v>789</v>
      </c>
      <c r="Q3358" s="38">
        <v>1</v>
      </c>
      <c r="R3358" s="21">
        <v>6</v>
      </c>
      <c r="S3358" s="21">
        <v>6</v>
      </c>
      <c r="T3358" s="21">
        <f t="shared" si="176"/>
        <v>6</v>
      </c>
      <c r="V3358" s="36">
        <v>9.4E-2</v>
      </c>
      <c r="W3358" s="36">
        <v>3.15</v>
      </c>
      <c r="X3358">
        <f t="shared" si="177"/>
        <v>2.6564661868309768E-2</v>
      </c>
    </row>
    <row r="3359" spans="1:24" x14ac:dyDescent="0.25">
      <c r="A3359" s="1">
        <v>42295</v>
      </c>
      <c r="B3359" s="1" t="s">
        <v>19</v>
      </c>
      <c r="C3359" t="s">
        <v>201</v>
      </c>
      <c r="D3359">
        <v>20</v>
      </c>
      <c r="E3359">
        <v>30</v>
      </c>
      <c r="F3359" s="6">
        <v>1051</v>
      </c>
      <c r="G3359" s="6">
        <v>1106</v>
      </c>
      <c r="H3359" s="6">
        <v>15</v>
      </c>
      <c r="I3359" t="s">
        <v>393</v>
      </c>
      <c r="J3359" t="s">
        <v>285</v>
      </c>
      <c r="K3359" t="s">
        <v>7</v>
      </c>
      <c r="L3359" t="s">
        <v>89</v>
      </c>
      <c r="M3359" t="s">
        <v>509</v>
      </c>
      <c r="N3359" t="s">
        <v>772</v>
      </c>
      <c r="O3359" t="s">
        <v>788</v>
      </c>
      <c r="P3359" t="s">
        <v>789</v>
      </c>
      <c r="Q3359" s="38">
        <v>1</v>
      </c>
      <c r="R3359" s="21">
        <v>12</v>
      </c>
      <c r="S3359" s="21">
        <v>12</v>
      </c>
      <c r="T3359" s="21">
        <f t="shared" si="176"/>
        <v>12</v>
      </c>
      <c r="V3359" s="36">
        <v>9.4E-2</v>
      </c>
      <c r="W3359" s="36">
        <v>3.15</v>
      </c>
      <c r="X3359">
        <f t="shared" si="177"/>
        <v>0.23580270275905024</v>
      </c>
    </row>
    <row r="3360" spans="1:24" x14ac:dyDescent="0.25">
      <c r="A3360" s="1">
        <v>42301</v>
      </c>
      <c r="B3360" s="1" t="s">
        <v>19</v>
      </c>
      <c r="C3360" s="8" t="s">
        <v>1196</v>
      </c>
      <c r="D3360">
        <v>10</v>
      </c>
      <c r="E3360">
        <v>30</v>
      </c>
      <c r="F3360" s="17">
        <v>0.48958333333333331</v>
      </c>
      <c r="G3360" s="17">
        <v>0.5</v>
      </c>
      <c r="H3360" s="6">
        <v>15</v>
      </c>
      <c r="I3360" t="s">
        <v>10</v>
      </c>
      <c r="J3360" t="s">
        <v>20</v>
      </c>
      <c r="K3360" t="s">
        <v>7</v>
      </c>
      <c r="L3360" t="s">
        <v>89</v>
      </c>
      <c r="M3360" t="s">
        <v>509</v>
      </c>
      <c r="N3360" t="s">
        <v>772</v>
      </c>
      <c r="O3360" t="s">
        <v>788</v>
      </c>
      <c r="P3360" t="s">
        <v>789</v>
      </c>
      <c r="Q3360" s="38">
        <v>1</v>
      </c>
      <c r="R3360" s="21">
        <v>15</v>
      </c>
      <c r="S3360" s="21">
        <v>15</v>
      </c>
      <c r="T3360" s="21">
        <f t="shared" si="176"/>
        <v>15</v>
      </c>
      <c r="V3360" s="36">
        <v>9.4E-2</v>
      </c>
      <c r="W3360" s="36">
        <v>3.15</v>
      </c>
      <c r="X3360">
        <f t="shared" si="177"/>
        <v>0.47622843127780873</v>
      </c>
    </row>
    <row r="3361" spans="1:24" x14ac:dyDescent="0.25">
      <c r="A3361" s="1">
        <v>42296</v>
      </c>
      <c r="B3361" s="1" t="s">
        <v>19</v>
      </c>
      <c r="C3361" t="s">
        <v>441</v>
      </c>
      <c r="D3361">
        <v>10</v>
      </c>
      <c r="E3361">
        <v>30</v>
      </c>
      <c r="F3361" s="6">
        <v>843</v>
      </c>
      <c r="G3361" s="6">
        <v>858</v>
      </c>
      <c r="H3361" s="6">
        <v>15</v>
      </c>
      <c r="I3361" t="s">
        <v>393</v>
      </c>
      <c r="J3361" t="s">
        <v>285</v>
      </c>
      <c r="K3361" t="s">
        <v>7</v>
      </c>
      <c r="L3361" t="s">
        <v>89</v>
      </c>
      <c r="M3361" t="s">
        <v>509</v>
      </c>
      <c r="N3361" t="s">
        <v>772</v>
      </c>
      <c r="O3361" t="s">
        <v>788</v>
      </c>
      <c r="P3361" t="s">
        <v>789</v>
      </c>
      <c r="Q3361" s="38">
        <v>1</v>
      </c>
      <c r="R3361" s="21">
        <v>12</v>
      </c>
      <c r="S3361" s="21">
        <v>12</v>
      </c>
      <c r="T3361" s="21">
        <f t="shared" si="176"/>
        <v>12</v>
      </c>
      <c r="V3361" s="36">
        <v>9.4E-2</v>
      </c>
      <c r="W3361" s="36">
        <v>3.15</v>
      </c>
      <c r="X3361">
        <f t="shared" si="177"/>
        <v>0.23580270275905024</v>
      </c>
    </row>
    <row r="3362" spans="1:24" x14ac:dyDescent="0.25">
      <c r="A3362" s="1">
        <v>42302</v>
      </c>
      <c r="B3362" s="1" t="s">
        <v>19</v>
      </c>
      <c r="C3362" t="s">
        <v>1195</v>
      </c>
      <c r="D3362">
        <v>10</v>
      </c>
      <c r="E3362">
        <v>30</v>
      </c>
      <c r="F3362" s="17">
        <v>0.34652777777777777</v>
      </c>
      <c r="G3362" s="17">
        <v>0.35694444444444445</v>
      </c>
      <c r="H3362" s="6">
        <v>15</v>
      </c>
      <c r="I3362" t="s">
        <v>393</v>
      </c>
      <c r="J3362" t="s">
        <v>285</v>
      </c>
      <c r="K3362" t="s">
        <v>7</v>
      </c>
      <c r="L3362" t="s">
        <v>89</v>
      </c>
      <c r="M3362" t="s">
        <v>509</v>
      </c>
      <c r="N3362" t="s">
        <v>772</v>
      </c>
      <c r="O3362" t="s">
        <v>788</v>
      </c>
      <c r="P3362" t="s">
        <v>789</v>
      </c>
      <c r="Q3362" s="38">
        <v>1</v>
      </c>
      <c r="R3362" s="21">
        <v>8</v>
      </c>
      <c r="S3362" s="21">
        <v>8</v>
      </c>
      <c r="T3362" s="21">
        <f t="shared" si="176"/>
        <v>8</v>
      </c>
      <c r="V3362" s="36">
        <v>9.4E-2</v>
      </c>
      <c r="W3362" s="36">
        <v>3.15</v>
      </c>
      <c r="X3362">
        <f t="shared" si="177"/>
        <v>6.5744785477075504E-2</v>
      </c>
    </row>
    <row r="3363" spans="1:24" x14ac:dyDescent="0.25">
      <c r="A3363" s="1">
        <v>42294</v>
      </c>
      <c r="B3363" s="1" t="s">
        <v>19</v>
      </c>
      <c r="C3363">
        <v>1133</v>
      </c>
      <c r="D3363">
        <v>20</v>
      </c>
      <c r="E3363">
        <v>30</v>
      </c>
      <c r="F3363" s="17">
        <v>0.43402777777777801</v>
      </c>
      <c r="G3363" s="17">
        <v>0.46180555555555602</v>
      </c>
      <c r="H3363" s="6">
        <v>15</v>
      </c>
      <c r="I3363" t="s">
        <v>230</v>
      </c>
      <c r="J3363" t="s">
        <v>231</v>
      </c>
      <c r="K3363" t="s">
        <v>7</v>
      </c>
      <c r="L3363" t="s">
        <v>89</v>
      </c>
      <c r="M3363" t="s">
        <v>509</v>
      </c>
      <c r="N3363" t="s">
        <v>772</v>
      </c>
      <c r="O3363" t="s">
        <v>788</v>
      </c>
      <c r="P3363" t="s">
        <v>789</v>
      </c>
      <c r="Q3363" s="38">
        <v>1</v>
      </c>
      <c r="R3363" s="21">
        <v>12</v>
      </c>
      <c r="S3363" s="21">
        <v>12</v>
      </c>
      <c r="T3363" s="21">
        <f t="shared" ref="T3363:T3379" si="178">AVERAGE(R3363:S3363)</f>
        <v>12</v>
      </c>
      <c r="V3363" s="36">
        <v>9.4E-2</v>
      </c>
      <c r="W3363" s="36">
        <v>3.15</v>
      </c>
      <c r="X3363">
        <f t="shared" si="177"/>
        <v>0.23580270275905024</v>
      </c>
    </row>
    <row r="3364" spans="1:24" x14ac:dyDescent="0.25">
      <c r="A3364" s="1">
        <v>42294</v>
      </c>
      <c r="B3364" s="1" t="s">
        <v>19</v>
      </c>
      <c r="C3364">
        <v>1136</v>
      </c>
      <c r="D3364">
        <v>5</v>
      </c>
      <c r="E3364">
        <v>30</v>
      </c>
      <c r="F3364" s="17">
        <v>0.50347222222222199</v>
      </c>
      <c r="G3364" s="17">
        <v>0.52430555555555602</v>
      </c>
      <c r="H3364" s="6">
        <v>10</v>
      </c>
      <c r="I3364" t="s">
        <v>230</v>
      </c>
      <c r="J3364" t="s">
        <v>231</v>
      </c>
      <c r="K3364" t="s">
        <v>7</v>
      </c>
      <c r="L3364" t="s">
        <v>89</v>
      </c>
      <c r="M3364" t="s">
        <v>509</v>
      </c>
      <c r="N3364" t="s">
        <v>772</v>
      </c>
      <c r="O3364" t="s">
        <v>788</v>
      </c>
      <c r="P3364" t="s">
        <v>789</v>
      </c>
      <c r="Q3364" s="38">
        <v>4</v>
      </c>
      <c r="R3364" s="21">
        <v>8</v>
      </c>
      <c r="S3364" s="21">
        <v>8</v>
      </c>
      <c r="T3364" s="21">
        <f t="shared" si="178"/>
        <v>8</v>
      </c>
      <c r="V3364" s="36">
        <v>9.4E-2</v>
      </c>
      <c r="W3364" s="36">
        <v>3.15</v>
      </c>
      <c r="X3364">
        <f t="shared" si="177"/>
        <v>0.26297914190830202</v>
      </c>
    </row>
    <row r="3365" spans="1:24" x14ac:dyDescent="0.25">
      <c r="A3365" s="1">
        <v>42294</v>
      </c>
      <c r="B3365" s="1" t="s">
        <v>19</v>
      </c>
      <c r="C3365">
        <v>1136</v>
      </c>
      <c r="D3365">
        <v>5</v>
      </c>
      <c r="E3365">
        <v>30</v>
      </c>
      <c r="F3365" s="17">
        <v>0.50347222222222199</v>
      </c>
      <c r="G3365" s="17">
        <v>0.52430555555555602</v>
      </c>
      <c r="H3365" s="6">
        <v>10</v>
      </c>
      <c r="I3365" t="s">
        <v>230</v>
      </c>
      <c r="J3365" t="s">
        <v>231</v>
      </c>
      <c r="K3365" t="s">
        <v>7</v>
      </c>
      <c r="L3365" t="s">
        <v>89</v>
      </c>
      <c r="M3365" t="s">
        <v>509</v>
      </c>
      <c r="N3365" t="s">
        <v>772</v>
      </c>
      <c r="O3365" t="s">
        <v>788</v>
      </c>
      <c r="P3365" t="s">
        <v>789</v>
      </c>
      <c r="Q3365" s="38">
        <v>26</v>
      </c>
      <c r="R3365" s="21">
        <v>6</v>
      </c>
      <c r="S3365" s="21">
        <v>6</v>
      </c>
      <c r="T3365" s="21">
        <f t="shared" si="178"/>
        <v>6</v>
      </c>
      <c r="V3365" s="36">
        <v>9.4E-2</v>
      </c>
      <c r="W3365" s="36">
        <v>3.15</v>
      </c>
      <c r="X3365">
        <f t="shared" si="177"/>
        <v>0.69068120857605397</v>
      </c>
    </row>
    <row r="3366" spans="1:24" x14ac:dyDescent="0.25">
      <c r="A3366" s="1">
        <v>42294</v>
      </c>
      <c r="B3366" s="1" t="s">
        <v>19</v>
      </c>
      <c r="C3366">
        <v>1136</v>
      </c>
      <c r="D3366">
        <v>5</v>
      </c>
      <c r="E3366">
        <v>30</v>
      </c>
      <c r="F3366" s="17">
        <v>0.50347222222222199</v>
      </c>
      <c r="G3366" s="17">
        <v>0.52430555555555602</v>
      </c>
      <c r="H3366" s="6">
        <v>10</v>
      </c>
      <c r="I3366" t="s">
        <v>230</v>
      </c>
      <c r="J3366" t="s">
        <v>231</v>
      </c>
      <c r="K3366" t="s">
        <v>7</v>
      </c>
      <c r="L3366" t="s">
        <v>89</v>
      </c>
      <c r="M3366" t="s">
        <v>509</v>
      </c>
      <c r="N3366" t="s">
        <v>772</v>
      </c>
      <c r="O3366" t="s">
        <v>788</v>
      </c>
      <c r="P3366" t="s">
        <v>789</v>
      </c>
      <c r="Q3366" s="38">
        <v>2</v>
      </c>
      <c r="R3366" s="21">
        <v>14</v>
      </c>
      <c r="S3366" s="21">
        <v>14</v>
      </c>
      <c r="T3366" s="21">
        <f t="shared" si="178"/>
        <v>14</v>
      </c>
      <c r="V3366" s="36">
        <v>9.4E-2</v>
      </c>
      <c r="W3366" s="36">
        <v>3.15</v>
      </c>
      <c r="X3366">
        <f t="shared" si="177"/>
        <v>0.7664099981204926</v>
      </c>
    </row>
    <row r="3367" spans="1:24" x14ac:dyDescent="0.25">
      <c r="A3367" s="1">
        <v>42296</v>
      </c>
      <c r="B3367" s="1" t="s">
        <v>19</v>
      </c>
      <c r="C3367">
        <v>1182</v>
      </c>
      <c r="D3367">
        <v>20</v>
      </c>
      <c r="E3367">
        <v>30</v>
      </c>
      <c r="F3367" s="17">
        <v>0.33333333333333298</v>
      </c>
      <c r="G3367" s="17">
        <v>0.36111111111111099</v>
      </c>
      <c r="H3367" s="6">
        <v>15</v>
      </c>
      <c r="I3367" t="s">
        <v>230</v>
      </c>
      <c r="J3367" t="s">
        <v>253</v>
      </c>
      <c r="K3367" t="s">
        <v>7</v>
      </c>
      <c r="L3367" t="s">
        <v>89</v>
      </c>
      <c r="M3367" t="s">
        <v>509</v>
      </c>
      <c r="N3367" t="s">
        <v>772</v>
      </c>
      <c r="O3367" t="s">
        <v>788</v>
      </c>
      <c r="P3367" t="s">
        <v>789</v>
      </c>
      <c r="Q3367" s="38">
        <v>10</v>
      </c>
      <c r="R3367" s="21">
        <v>3</v>
      </c>
      <c r="S3367" s="21">
        <v>3</v>
      </c>
      <c r="T3367" s="21">
        <f t="shared" si="178"/>
        <v>3</v>
      </c>
      <c r="V3367" s="36">
        <v>9.4E-2</v>
      </c>
      <c r="W3367" s="36">
        <v>3.15</v>
      </c>
      <c r="X3367">
        <f t="shared" si="177"/>
        <v>2.9926767247393082E-2</v>
      </c>
    </row>
    <row r="3368" spans="1:24" x14ac:dyDescent="0.25">
      <c r="A3368" s="1">
        <v>42296</v>
      </c>
      <c r="B3368" s="1" t="s">
        <v>19</v>
      </c>
      <c r="C3368">
        <v>1182</v>
      </c>
      <c r="D3368">
        <v>20</v>
      </c>
      <c r="E3368">
        <v>30</v>
      </c>
      <c r="F3368" s="17">
        <v>0.33333333333333298</v>
      </c>
      <c r="G3368" s="17">
        <v>0.36111111111111099</v>
      </c>
      <c r="H3368" s="6">
        <v>15</v>
      </c>
      <c r="I3368" t="s">
        <v>230</v>
      </c>
      <c r="J3368" t="s">
        <v>253</v>
      </c>
      <c r="K3368" t="s">
        <v>7</v>
      </c>
      <c r="L3368" t="s">
        <v>89</v>
      </c>
      <c r="M3368" t="s">
        <v>509</v>
      </c>
      <c r="N3368" t="s">
        <v>772</v>
      </c>
      <c r="O3368" t="s">
        <v>788</v>
      </c>
      <c r="P3368" t="s">
        <v>789</v>
      </c>
      <c r="Q3368" s="38">
        <v>12</v>
      </c>
      <c r="R3368" s="21">
        <v>4</v>
      </c>
      <c r="S3368" s="21">
        <v>4</v>
      </c>
      <c r="T3368" s="21">
        <f t="shared" si="178"/>
        <v>4</v>
      </c>
      <c r="V3368" s="36">
        <v>9.4E-2</v>
      </c>
      <c r="W3368" s="36">
        <v>3.15</v>
      </c>
      <c r="X3368">
        <f t="shared" si="177"/>
        <v>8.887877748819617E-2</v>
      </c>
    </row>
    <row r="3369" spans="1:24" x14ac:dyDescent="0.25">
      <c r="A3369" s="1">
        <v>42296</v>
      </c>
      <c r="B3369" s="1" t="s">
        <v>19</v>
      </c>
      <c r="C3369">
        <v>1182</v>
      </c>
      <c r="D3369">
        <v>20</v>
      </c>
      <c r="E3369">
        <v>30</v>
      </c>
      <c r="F3369" s="17">
        <v>0.33333333333333298</v>
      </c>
      <c r="G3369" s="17">
        <v>0.36111111111111099</v>
      </c>
      <c r="H3369" s="6">
        <v>15</v>
      </c>
      <c r="I3369" t="s">
        <v>230</v>
      </c>
      <c r="J3369" t="s">
        <v>253</v>
      </c>
      <c r="K3369" t="s">
        <v>7</v>
      </c>
      <c r="L3369" t="s">
        <v>89</v>
      </c>
      <c r="M3369" t="s">
        <v>509</v>
      </c>
      <c r="N3369" t="s">
        <v>772</v>
      </c>
      <c r="O3369" t="s">
        <v>788</v>
      </c>
      <c r="P3369" t="s">
        <v>789</v>
      </c>
      <c r="Q3369" s="38">
        <v>5</v>
      </c>
      <c r="R3369" s="21">
        <v>5</v>
      </c>
      <c r="S3369" s="21">
        <v>5</v>
      </c>
      <c r="T3369" s="21">
        <f t="shared" si="178"/>
        <v>5</v>
      </c>
      <c r="V3369" s="36">
        <v>9.4E-2</v>
      </c>
      <c r="W3369" s="36">
        <v>3.15</v>
      </c>
      <c r="X3369">
        <f t="shared" si="177"/>
        <v>7.4791694288352334E-2</v>
      </c>
    </row>
    <row r="3370" spans="1:24" x14ac:dyDescent="0.25">
      <c r="A3370" s="1">
        <v>42296</v>
      </c>
      <c r="B3370" s="1" t="s">
        <v>19</v>
      </c>
      <c r="C3370">
        <v>1182</v>
      </c>
      <c r="D3370">
        <v>20</v>
      </c>
      <c r="E3370">
        <v>30</v>
      </c>
      <c r="F3370" s="17">
        <v>0.33333333333333298</v>
      </c>
      <c r="G3370" s="17">
        <v>0.36111111111111099</v>
      </c>
      <c r="H3370" s="6">
        <v>15</v>
      </c>
      <c r="I3370" t="s">
        <v>230</v>
      </c>
      <c r="J3370" t="s">
        <v>253</v>
      </c>
      <c r="K3370" t="s">
        <v>7</v>
      </c>
      <c r="L3370" t="s">
        <v>89</v>
      </c>
      <c r="M3370" t="s">
        <v>509</v>
      </c>
      <c r="N3370" t="s">
        <v>772</v>
      </c>
      <c r="O3370" t="s">
        <v>788</v>
      </c>
      <c r="P3370" t="s">
        <v>789</v>
      </c>
      <c r="Q3370" s="38">
        <v>2</v>
      </c>
      <c r="R3370" s="21">
        <v>2</v>
      </c>
      <c r="S3370" s="21">
        <v>2</v>
      </c>
      <c r="T3370" s="21">
        <f t="shared" si="178"/>
        <v>2</v>
      </c>
      <c r="V3370" s="36">
        <v>9.4E-2</v>
      </c>
      <c r="W3370" s="36">
        <v>3.15</v>
      </c>
      <c r="X3370">
        <f t="shared" si="177"/>
        <v>1.6687924859900387E-3</v>
      </c>
    </row>
    <row r="3371" spans="1:24" x14ac:dyDescent="0.25">
      <c r="A3371" s="1">
        <v>42296</v>
      </c>
      <c r="B3371" s="1" t="s">
        <v>19</v>
      </c>
      <c r="C3371" t="s">
        <v>278</v>
      </c>
      <c r="D3371">
        <v>7.5</v>
      </c>
      <c r="E3371">
        <v>30</v>
      </c>
      <c r="F3371" s="17">
        <v>0.39930555555555602</v>
      </c>
      <c r="G3371" s="17">
        <v>0.42638888888888898</v>
      </c>
      <c r="H3371" s="6">
        <v>15</v>
      </c>
      <c r="I3371" t="s">
        <v>230</v>
      </c>
      <c r="J3371" t="s">
        <v>253</v>
      </c>
      <c r="K3371" t="s">
        <v>7</v>
      </c>
      <c r="L3371" t="s">
        <v>89</v>
      </c>
      <c r="M3371" t="s">
        <v>509</v>
      </c>
      <c r="N3371" t="s">
        <v>772</v>
      </c>
      <c r="O3371" t="s">
        <v>788</v>
      </c>
      <c r="P3371" t="s">
        <v>789</v>
      </c>
      <c r="Q3371" s="38">
        <v>1</v>
      </c>
      <c r="R3371" s="21">
        <v>12</v>
      </c>
      <c r="S3371" s="21">
        <v>12</v>
      </c>
      <c r="T3371" s="21">
        <f t="shared" si="178"/>
        <v>12</v>
      </c>
      <c r="V3371" s="36">
        <v>9.4E-2</v>
      </c>
      <c r="W3371" s="36">
        <v>3.15</v>
      </c>
      <c r="X3371">
        <f t="shared" si="177"/>
        <v>0.23580270275905024</v>
      </c>
    </row>
    <row r="3372" spans="1:24" x14ac:dyDescent="0.25">
      <c r="A3372" s="1">
        <v>42296</v>
      </c>
      <c r="B3372" s="1" t="s">
        <v>19</v>
      </c>
      <c r="C3372">
        <v>1187</v>
      </c>
      <c r="D3372">
        <v>10</v>
      </c>
      <c r="E3372">
        <v>30</v>
      </c>
      <c r="F3372" s="17">
        <v>0.53125</v>
      </c>
      <c r="G3372" s="17">
        <v>0.55555555555555602</v>
      </c>
      <c r="H3372" s="6">
        <v>14</v>
      </c>
      <c r="I3372" t="s">
        <v>230</v>
      </c>
      <c r="J3372" t="s">
        <v>253</v>
      </c>
      <c r="K3372" t="s">
        <v>7</v>
      </c>
      <c r="L3372" t="s">
        <v>89</v>
      </c>
      <c r="M3372" t="s">
        <v>509</v>
      </c>
      <c r="N3372" t="s">
        <v>772</v>
      </c>
      <c r="O3372" t="s">
        <v>788</v>
      </c>
      <c r="P3372" t="s">
        <v>789</v>
      </c>
      <c r="Q3372" s="38">
        <v>2</v>
      </c>
      <c r="R3372" s="21">
        <v>6</v>
      </c>
      <c r="S3372" s="21">
        <v>6</v>
      </c>
      <c r="T3372" s="21">
        <f t="shared" si="178"/>
        <v>6</v>
      </c>
      <c r="V3372" s="36">
        <v>9.4E-2</v>
      </c>
      <c r="W3372" s="36">
        <v>3.15</v>
      </c>
      <c r="X3372">
        <f t="shared" si="177"/>
        <v>5.3129323736619535E-2</v>
      </c>
    </row>
    <row r="3373" spans="1:24" x14ac:dyDescent="0.25">
      <c r="A3373" s="1">
        <v>42296</v>
      </c>
      <c r="B3373" s="1" t="s">
        <v>19</v>
      </c>
      <c r="C3373">
        <v>1188</v>
      </c>
      <c r="D3373">
        <v>10</v>
      </c>
      <c r="E3373">
        <v>30</v>
      </c>
      <c r="F3373" s="17">
        <v>0.56597222222222199</v>
      </c>
      <c r="G3373" s="17">
        <v>0.58472222222222203</v>
      </c>
      <c r="H3373" s="6">
        <v>11</v>
      </c>
      <c r="I3373" t="s">
        <v>230</v>
      </c>
      <c r="J3373" t="s">
        <v>253</v>
      </c>
      <c r="K3373" t="s">
        <v>7</v>
      </c>
      <c r="L3373" t="s">
        <v>89</v>
      </c>
      <c r="M3373" t="s">
        <v>509</v>
      </c>
      <c r="N3373" t="s">
        <v>772</v>
      </c>
      <c r="O3373" t="s">
        <v>788</v>
      </c>
      <c r="P3373" t="s">
        <v>789</v>
      </c>
      <c r="Q3373" s="38">
        <v>2</v>
      </c>
      <c r="R3373" s="21">
        <v>6</v>
      </c>
      <c r="S3373" s="21">
        <v>6</v>
      </c>
      <c r="T3373" s="21">
        <f t="shared" si="178"/>
        <v>6</v>
      </c>
      <c r="V3373" s="36">
        <v>9.4E-2</v>
      </c>
      <c r="W3373" s="36">
        <v>3.15</v>
      </c>
      <c r="X3373">
        <f t="shared" si="177"/>
        <v>5.3129323736619535E-2</v>
      </c>
    </row>
    <row r="3374" spans="1:24" x14ac:dyDescent="0.25">
      <c r="A3374" s="1">
        <v>42296</v>
      </c>
      <c r="B3374" s="1" t="s">
        <v>19</v>
      </c>
      <c r="C3374">
        <v>1188</v>
      </c>
      <c r="D3374">
        <v>10</v>
      </c>
      <c r="E3374">
        <v>30</v>
      </c>
      <c r="F3374" s="17">
        <v>0.56597222222222199</v>
      </c>
      <c r="G3374" s="17">
        <v>0.58472222222222203</v>
      </c>
      <c r="H3374" s="6">
        <v>11</v>
      </c>
      <c r="I3374" t="s">
        <v>230</v>
      </c>
      <c r="J3374" t="s">
        <v>253</v>
      </c>
      <c r="K3374" t="s">
        <v>7</v>
      </c>
      <c r="L3374" t="s">
        <v>89</v>
      </c>
      <c r="M3374" t="s">
        <v>509</v>
      </c>
      <c r="N3374" t="s">
        <v>772</v>
      </c>
      <c r="O3374" t="s">
        <v>788</v>
      </c>
      <c r="P3374" t="s">
        <v>789</v>
      </c>
      <c r="Q3374" s="38">
        <v>2</v>
      </c>
      <c r="R3374" s="21">
        <v>8</v>
      </c>
      <c r="S3374" s="21">
        <v>8</v>
      </c>
      <c r="T3374" s="21">
        <f t="shared" si="178"/>
        <v>8</v>
      </c>
      <c r="V3374" s="36">
        <v>9.4E-2</v>
      </c>
      <c r="W3374" s="36">
        <v>3.15</v>
      </c>
      <c r="X3374">
        <f t="shared" si="177"/>
        <v>0.13148957095415101</v>
      </c>
    </row>
    <row r="3375" spans="1:24" x14ac:dyDescent="0.25">
      <c r="A3375" s="1">
        <v>42296</v>
      </c>
      <c r="B3375" s="1" t="s">
        <v>19</v>
      </c>
      <c r="C3375">
        <v>1188</v>
      </c>
      <c r="D3375">
        <v>10</v>
      </c>
      <c r="E3375">
        <v>30</v>
      </c>
      <c r="F3375" s="17">
        <v>0.56597222222222199</v>
      </c>
      <c r="G3375" s="17">
        <v>0.58472222222222203</v>
      </c>
      <c r="H3375" s="6">
        <v>11</v>
      </c>
      <c r="I3375" t="s">
        <v>230</v>
      </c>
      <c r="J3375" t="s">
        <v>253</v>
      </c>
      <c r="K3375" t="s">
        <v>7</v>
      </c>
      <c r="L3375" t="s">
        <v>89</v>
      </c>
      <c r="M3375" t="s">
        <v>509</v>
      </c>
      <c r="N3375" t="s">
        <v>772</v>
      </c>
      <c r="O3375" t="s">
        <v>788</v>
      </c>
      <c r="P3375" t="s">
        <v>789</v>
      </c>
      <c r="Q3375" s="38">
        <v>1</v>
      </c>
      <c r="R3375" s="21">
        <v>20</v>
      </c>
      <c r="S3375" s="21">
        <v>20</v>
      </c>
      <c r="T3375" s="21">
        <f t="shared" si="178"/>
        <v>20</v>
      </c>
      <c r="V3375" s="36">
        <v>9.4E-2</v>
      </c>
      <c r="W3375" s="36">
        <v>3.15</v>
      </c>
      <c r="X3375">
        <f t="shared" si="177"/>
        <v>1.1786160203226359</v>
      </c>
    </row>
    <row r="3376" spans="1:24" x14ac:dyDescent="0.25">
      <c r="A3376" s="1">
        <v>42296</v>
      </c>
      <c r="B3376" s="1" t="s">
        <v>19</v>
      </c>
      <c r="C3376">
        <v>1188</v>
      </c>
      <c r="D3376">
        <v>10</v>
      </c>
      <c r="E3376">
        <v>30</v>
      </c>
      <c r="F3376" s="17">
        <v>0.56597222222222199</v>
      </c>
      <c r="G3376" s="17">
        <v>0.58472222222222203</v>
      </c>
      <c r="H3376" s="6">
        <v>11</v>
      </c>
      <c r="I3376" t="s">
        <v>230</v>
      </c>
      <c r="J3376" t="s">
        <v>253</v>
      </c>
      <c r="K3376" t="s">
        <v>7</v>
      </c>
      <c r="L3376" t="s">
        <v>89</v>
      </c>
      <c r="M3376" t="s">
        <v>509</v>
      </c>
      <c r="N3376" t="s">
        <v>772</v>
      </c>
      <c r="O3376" t="s">
        <v>788</v>
      </c>
      <c r="P3376" t="s">
        <v>789</v>
      </c>
      <c r="Q3376" s="38">
        <v>1</v>
      </c>
      <c r="R3376" s="21">
        <v>18</v>
      </c>
      <c r="S3376" s="21">
        <v>18</v>
      </c>
      <c r="T3376" s="21">
        <f t="shared" si="178"/>
        <v>18</v>
      </c>
      <c r="V3376" s="36">
        <v>9.4E-2</v>
      </c>
      <c r="W3376" s="36">
        <v>3.15</v>
      </c>
      <c r="X3376">
        <f t="shared" si="177"/>
        <v>0.84573877950915399</v>
      </c>
    </row>
    <row r="3377" spans="1:24" x14ac:dyDescent="0.25">
      <c r="A3377" s="1">
        <v>42296</v>
      </c>
      <c r="B3377" s="1" t="s">
        <v>19</v>
      </c>
      <c r="C3377">
        <v>1188</v>
      </c>
      <c r="D3377">
        <v>10</v>
      </c>
      <c r="E3377">
        <v>30</v>
      </c>
      <c r="F3377" s="17">
        <v>0.56597222222222199</v>
      </c>
      <c r="G3377" s="17">
        <v>0.58472222222222203</v>
      </c>
      <c r="H3377" s="6">
        <v>11</v>
      </c>
      <c r="I3377" t="s">
        <v>230</v>
      </c>
      <c r="J3377" t="s">
        <v>253</v>
      </c>
      <c r="K3377" t="s">
        <v>7</v>
      </c>
      <c r="L3377" t="s">
        <v>89</v>
      </c>
      <c r="M3377" t="s">
        <v>509</v>
      </c>
      <c r="N3377" t="s">
        <v>772</v>
      </c>
      <c r="O3377" t="s">
        <v>788</v>
      </c>
      <c r="P3377" t="s">
        <v>789</v>
      </c>
      <c r="Q3377" s="38">
        <v>1</v>
      </c>
      <c r="R3377" s="21">
        <v>10</v>
      </c>
      <c r="S3377" s="21">
        <v>10</v>
      </c>
      <c r="T3377" s="21">
        <f t="shared" si="178"/>
        <v>10</v>
      </c>
      <c r="V3377" s="36">
        <v>9.4E-2</v>
      </c>
      <c r="W3377" s="36">
        <v>3.15</v>
      </c>
      <c r="X3377">
        <f t="shared" si="177"/>
        <v>0.13277852919453892</v>
      </c>
    </row>
    <row r="3378" spans="1:24" x14ac:dyDescent="0.25">
      <c r="A3378" s="1">
        <v>42289</v>
      </c>
      <c r="B3378" s="1" t="s">
        <v>19</v>
      </c>
      <c r="C3378" t="s">
        <v>304</v>
      </c>
      <c r="D3378">
        <v>10</v>
      </c>
      <c r="E3378">
        <v>30</v>
      </c>
      <c r="F3378" s="17">
        <v>0.359722222222222</v>
      </c>
      <c r="G3378" s="17">
        <v>0.37916666666666698</v>
      </c>
      <c r="H3378">
        <v>15</v>
      </c>
      <c r="I3378" t="s">
        <v>230</v>
      </c>
      <c r="J3378" t="s">
        <v>253</v>
      </c>
      <c r="K3378" t="s">
        <v>7</v>
      </c>
      <c r="L3378" t="s">
        <v>127</v>
      </c>
      <c r="M3378" t="s">
        <v>509</v>
      </c>
      <c r="N3378" t="s">
        <v>772</v>
      </c>
      <c r="O3378" t="s">
        <v>791</v>
      </c>
      <c r="P3378" t="s">
        <v>792</v>
      </c>
      <c r="Q3378" s="38">
        <v>2</v>
      </c>
      <c r="R3378" s="21">
        <v>10</v>
      </c>
      <c r="S3378" s="21">
        <v>10</v>
      </c>
      <c r="T3378" s="21">
        <f t="shared" si="178"/>
        <v>10</v>
      </c>
      <c r="V3378" s="36">
        <v>1.3100000000000001E-2</v>
      </c>
      <c r="W3378" s="36">
        <v>3.0379999999999998</v>
      </c>
      <c r="X3378">
        <f t="shared" si="177"/>
        <v>2.8595736814957445E-2</v>
      </c>
    </row>
    <row r="3379" spans="1:24" x14ac:dyDescent="0.25">
      <c r="A3379" s="1">
        <v>42289</v>
      </c>
      <c r="B3379" s="1" t="s">
        <v>19</v>
      </c>
      <c r="C3379" t="s">
        <v>152</v>
      </c>
      <c r="D3379">
        <v>9.1999999999999993</v>
      </c>
      <c r="E3379">
        <v>30</v>
      </c>
      <c r="F3379" s="6">
        <v>1204</v>
      </c>
      <c r="G3379" s="6">
        <v>1220</v>
      </c>
      <c r="H3379" s="6">
        <v>16</v>
      </c>
      <c r="I3379" t="s">
        <v>146</v>
      </c>
      <c r="J3379" t="s">
        <v>147</v>
      </c>
      <c r="K3379" t="s">
        <v>38</v>
      </c>
      <c r="L3379" t="s">
        <v>127</v>
      </c>
      <c r="M3379" t="s">
        <v>509</v>
      </c>
      <c r="N3379" t="s">
        <v>772</v>
      </c>
      <c r="O3379" t="s">
        <v>791</v>
      </c>
      <c r="P3379" t="s">
        <v>792</v>
      </c>
      <c r="Q3379" s="12">
        <v>1</v>
      </c>
      <c r="R3379" s="12">
        <v>12</v>
      </c>
      <c r="S3379">
        <v>12</v>
      </c>
      <c r="T3379">
        <f t="shared" si="178"/>
        <v>12</v>
      </c>
      <c r="V3379" s="36">
        <v>1.3100000000000001E-2</v>
      </c>
      <c r="W3379" s="36">
        <v>3.0379999999999998</v>
      </c>
      <c r="X3379">
        <f t="shared" si="177"/>
        <v>2.487848449115794E-2</v>
      </c>
    </row>
    <row r="3380" spans="1:24" x14ac:dyDescent="0.25">
      <c r="A3380" s="1">
        <v>42290</v>
      </c>
      <c r="B3380" s="1" t="s">
        <v>19</v>
      </c>
      <c r="C3380" t="s">
        <v>158</v>
      </c>
      <c r="D3380">
        <v>7.4</v>
      </c>
      <c r="E3380">
        <v>30</v>
      </c>
      <c r="F3380" s="6">
        <v>932</v>
      </c>
      <c r="G3380" s="6">
        <v>948</v>
      </c>
      <c r="H3380" s="6">
        <v>16</v>
      </c>
      <c r="I3380" t="s">
        <v>146</v>
      </c>
      <c r="J3380" t="s">
        <v>147</v>
      </c>
      <c r="K3380" t="s">
        <v>38</v>
      </c>
      <c r="L3380" t="s">
        <v>127</v>
      </c>
      <c r="M3380" t="s">
        <v>509</v>
      </c>
      <c r="N3380" t="s">
        <v>772</v>
      </c>
      <c r="O3380" t="s">
        <v>791</v>
      </c>
      <c r="P3380" t="s">
        <v>792</v>
      </c>
      <c r="Q3380" s="12">
        <v>1</v>
      </c>
      <c r="R3380" s="12"/>
      <c r="S3380"/>
      <c r="T3380"/>
      <c r="V3380" s="36">
        <v>1.3100000000000001E-2</v>
      </c>
      <c r="W3380" s="36">
        <v>3.0379999999999998</v>
      </c>
      <c r="X3380">
        <f t="shared" si="177"/>
        <v>0</v>
      </c>
    </row>
    <row r="3381" spans="1:24" x14ac:dyDescent="0.25">
      <c r="A3381" s="1">
        <v>42290</v>
      </c>
      <c r="B3381" s="1" t="s">
        <v>19</v>
      </c>
      <c r="C3381" t="s">
        <v>160</v>
      </c>
      <c r="D3381">
        <v>7.6</v>
      </c>
      <c r="E3381">
        <v>30</v>
      </c>
      <c r="F3381" s="6">
        <v>1059</v>
      </c>
      <c r="G3381" s="6">
        <v>1115</v>
      </c>
      <c r="H3381" s="6">
        <v>16</v>
      </c>
      <c r="I3381" t="s">
        <v>146</v>
      </c>
      <c r="J3381" t="s">
        <v>147</v>
      </c>
      <c r="K3381" t="s">
        <v>7</v>
      </c>
      <c r="L3381" t="s">
        <v>127</v>
      </c>
      <c r="M3381" t="s">
        <v>509</v>
      </c>
      <c r="N3381" t="s">
        <v>772</v>
      </c>
      <c r="O3381" t="s">
        <v>791</v>
      </c>
      <c r="P3381" t="s">
        <v>792</v>
      </c>
      <c r="Q3381" s="38">
        <v>1</v>
      </c>
      <c r="R3381" s="21">
        <v>25</v>
      </c>
      <c r="S3381" s="21">
        <v>25</v>
      </c>
      <c r="T3381" s="21">
        <f t="shared" ref="T3381:T3392" si="179">AVERAGE(R3381:S3381)</f>
        <v>25</v>
      </c>
      <c r="V3381" s="36">
        <v>1.3100000000000001E-2</v>
      </c>
      <c r="W3381" s="36">
        <v>3.0379999999999998</v>
      </c>
      <c r="X3381">
        <f t="shared" si="177"/>
        <v>0.23131992456298486</v>
      </c>
    </row>
    <row r="3382" spans="1:24" x14ac:dyDescent="0.25">
      <c r="A3382" s="1">
        <v>42290</v>
      </c>
      <c r="B3382" s="1" t="s">
        <v>19</v>
      </c>
      <c r="C3382" t="s">
        <v>165</v>
      </c>
      <c r="D3382">
        <v>7.6</v>
      </c>
      <c r="E3382">
        <v>30</v>
      </c>
      <c r="F3382" s="6">
        <v>1235</v>
      </c>
      <c r="G3382" s="6">
        <v>1252</v>
      </c>
      <c r="H3382" s="6">
        <v>17</v>
      </c>
      <c r="I3382" t="s">
        <v>146</v>
      </c>
      <c r="J3382" t="s">
        <v>147</v>
      </c>
      <c r="K3382" t="s">
        <v>7</v>
      </c>
      <c r="L3382" t="s">
        <v>127</v>
      </c>
      <c r="M3382" t="s">
        <v>509</v>
      </c>
      <c r="N3382" t="s">
        <v>772</v>
      </c>
      <c r="O3382" t="s">
        <v>791</v>
      </c>
      <c r="P3382" t="s">
        <v>792</v>
      </c>
      <c r="Q3382" s="38">
        <v>3</v>
      </c>
      <c r="R3382" s="21">
        <v>10</v>
      </c>
      <c r="S3382" s="21">
        <v>10</v>
      </c>
      <c r="T3382" s="21">
        <f t="shared" si="179"/>
        <v>10</v>
      </c>
      <c r="V3382" s="36">
        <v>1.3100000000000001E-2</v>
      </c>
      <c r="W3382" s="36">
        <v>3.0379999999999998</v>
      </c>
      <c r="X3382">
        <f t="shared" si="177"/>
        <v>4.2893605222436168E-2</v>
      </c>
    </row>
    <row r="3383" spans="1:24" x14ac:dyDescent="0.25">
      <c r="A3383" s="1">
        <v>42290</v>
      </c>
      <c r="B3383" s="1" t="s">
        <v>19</v>
      </c>
      <c r="C3383" t="s">
        <v>167</v>
      </c>
      <c r="D3383">
        <v>8</v>
      </c>
      <c r="E3383">
        <v>30</v>
      </c>
      <c r="F3383" s="6">
        <v>206</v>
      </c>
      <c r="G3383" s="6">
        <v>221</v>
      </c>
      <c r="H3383" s="6">
        <v>15</v>
      </c>
      <c r="I3383" t="s">
        <v>146</v>
      </c>
      <c r="J3383" t="s">
        <v>147</v>
      </c>
      <c r="K3383" t="s">
        <v>7</v>
      </c>
      <c r="L3383" t="s">
        <v>127</v>
      </c>
      <c r="M3383" t="s">
        <v>509</v>
      </c>
      <c r="N3383" t="s">
        <v>772</v>
      </c>
      <c r="O3383" t="s">
        <v>791</v>
      </c>
      <c r="P3383" t="s">
        <v>792</v>
      </c>
      <c r="Q3383" s="38">
        <v>5</v>
      </c>
      <c r="R3383" s="21">
        <v>10</v>
      </c>
      <c r="S3383" s="21">
        <v>12</v>
      </c>
      <c r="T3383" s="21">
        <f t="shared" si="179"/>
        <v>11</v>
      </c>
      <c r="V3383" s="36">
        <v>1.3100000000000001E-2</v>
      </c>
      <c r="W3383" s="36">
        <v>3.0379999999999998</v>
      </c>
      <c r="X3383">
        <f t="shared" si="177"/>
        <v>9.5497560477340232E-2</v>
      </c>
    </row>
    <row r="3384" spans="1:24" x14ac:dyDescent="0.25">
      <c r="A3384" s="1">
        <v>42290</v>
      </c>
      <c r="B3384" s="1" t="s">
        <v>19</v>
      </c>
      <c r="C3384" t="s">
        <v>361</v>
      </c>
      <c r="D3384">
        <v>5</v>
      </c>
      <c r="E3384">
        <v>30</v>
      </c>
      <c r="F3384" s="6">
        <v>1146</v>
      </c>
      <c r="G3384" s="6">
        <v>1202</v>
      </c>
      <c r="H3384" s="6">
        <v>16</v>
      </c>
      <c r="I3384" t="s">
        <v>328</v>
      </c>
      <c r="J3384" t="s">
        <v>329</v>
      </c>
      <c r="K3384" t="s">
        <v>7</v>
      </c>
      <c r="L3384" t="s">
        <v>127</v>
      </c>
      <c r="M3384" t="s">
        <v>509</v>
      </c>
      <c r="N3384" t="s">
        <v>772</v>
      </c>
      <c r="O3384" t="s">
        <v>791</v>
      </c>
      <c r="P3384" t="s">
        <v>792</v>
      </c>
      <c r="Q3384" s="38">
        <v>3</v>
      </c>
      <c r="R3384" s="21">
        <v>7</v>
      </c>
      <c r="S3384" s="21">
        <v>8</v>
      </c>
      <c r="T3384" s="21">
        <f t="shared" si="179"/>
        <v>7.5</v>
      </c>
      <c r="V3384" s="36">
        <v>1.3100000000000001E-2</v>
      </c>
      <c r="W3384" s="36">
        <v>3.0379999999999998</v>
      </c>
      <c r="X3384">
        <f t="shared" si="177"/>
        <v>1.7898995899985989E-2</v>
      </c>
    </row>
    <row r="3385" spans="1:24" x14ac:dyDescent="0.25">
      <c r="A3385" s="1">
        <v>42291</v>
      </c>
      <c r="B3385" s="1" t="s">
        <v>19</v>
      </c>
      <c r="C3385" t="s">
        <v>170</v>
      </c>
      <c r="D3385">
        <v>15</v>
      </c>
      <c r="E3385">
        <v>30</v>
      </c>
      <c r="F3385" s="6">
        <v>908</v>
      </c>
      <c r="G3385" s="6">
        <v>922</v>
      </c>
      <c r="H3385" s="6">
        <v>14</v>
      </c>
      <c r="I3385" t="s">
        <v>146</v>
      </c>
      <c r="J3385" t="s">
        <v>147</v>
      </c>
      <c r="K3385" t="s">
        <v>7</v>
      </c>
      <c r="L3385" t="s">
        <v>127</v>
      </c>
      <c r="M3385" t="s">
        <v>509</v>
      </c>
      <c r="N3385" t="s">
        <v>772</v>
      </c>
      <c r="O3385" t="s">
        <v>791</v>
      </c>
      <c r="P3385" t="s">
        <v>792</v>
      </c>
      <c r="Q3385" s="38">
        <v>1</v>
      </c>
      <c r="R3385" s="21">
        <v>10</v>
      </c>
      <c r="S3385" s="21">
        <v>10</v>
      </c>
      <c r="T3385" s="21">
        <f t="shared" si="179"/>
        <v>10</v>
      </c>
      <c r="V3385" s="36">
        <v>1.3100000000000001E-2</v>
      </c>
      <c r="W3385" s="36">
        <v>3.0379999999999998</v>
      </c>
      <c r="X3385">
        <f t="shared" si="177"/>
        <v>1.4297868407478723E-2</v>
      </c>
    </row>
    <row r="3386" spans="1:24" x14ac:dyDescent="0.25">
      <c r="A3386" s="1">
        <v>42291</v>
      </c>
      <c r="B3386" s="1" t="s">
        <v>19</v>
      </c>
      <c r="C3386" t="s">
        <v>176</v>
      </c>
      <c r="D3386">
        <v>6.2</v>
      </c>
      <c r="E3386">
        <v>30</v>
      </c>
      <c r="F3386" s="6">
        <v>1055</v>
      </c>
      <c r="G3386" s="6">
        <v>1112</v>
      </c>
      <c r="H3386" s="6">
        <v>17</v>
      </c>
      <c r="I3386" t="s">
        <v>146</v>
      </c>
      <c r="J3386" t="s">
        <v>147</v>
      </c>
      <c r="K3386" t="s">
        <v>7</v>
      </c>
      <c r="L3386" t="s">
        <v>127</v>
      </c>
      <c r="M3386" t="s">
        <v>509</v>
      </c>
      <c r="N3386" t="s">
        <v>772</v>
      </c>
      <c r="O3386" t="s">
        <v>791</v>
      </c>
      <c r="P3386" t="s">
        <v>792</v>
      </c>
      <c r="Q3386" s="38">
        <v>3</v>
      </c>
      <c r="R3386" s="21">
        <v>10</v>
      </c>
      <c r="S3386" s="21">
        <v>15</v>
      </c>
      <c r="T3386" s="21">
        <f t="shared" si="179"/>
        <v>12.5</v>
      </c>
      <c r="V3386" s="36">
        <v>1.3100000000000001E-2</v>
      </c>
      <c r="W3386" s="36">
        <v>3.0379999999999998</v>
      </c>
      <c r="X3386">
        <f t="shared" si="177"/>
        <v>8.4489972721293063E-2</v>
      </c>
    </row>
    <row r="3387" spans="1:24" x14ac:dyDescent="0.25">
      <c r="A3387" s="1">
        <v>42291</v>
      </c>
      <c r="B3387" s="1" t="s">
        <v>19</v>
      </c>
      <c r="C3387" s="14" t="s">
        <v>180</v>
      </c>
      <c r="D3387">
        <v>6</v>
      </c>
      <c r="E3387">
        <v>30</v>
      </c>
      <c r="F3387" s="6">
        <v>1218</v>
      </c>
      <c r="G3387" s="6">
        <v>1232</v>
      </c>
      <c r="H3387" s="6">
        <v>14</v>
      </c>
      <c r="I3387" t="s">
        <v>146</v>
      </c>
      <c r="J3387" t="s">
        <v>147</v>
      </c>
      <c r="K3387" t="s">
        <v>7</v>
      </c>
      <c r="L3387" t="s">
        <v>127</v>
      </c>
      <c r="M3387" t="s">
        <v>509</v>
      </c>
      <c r="N3387" t="s">
        <v>772</v>
      </c>
      <c r="O3387" t="s">
        <v>791</v>
      </c>
      <c r="P3387" t="s">
        <v>792</v>
      </c>
      <c r="Q3387" s="38">
        <v>2</v>
      </c>
      <c r="R3387" s="21">
        <v>10</v>
      </c>
      <c r="S3387" s="21">
        <v>12</v>
      </c>
      <c r="T3387" s="21">
        <f t="shared" si="179"/>
        <v>11</v>
      </c>
      <c r="V3387" s="36">
        <v>1.3100000000000001E-2</v>
      </c>
      <c r="W3387" s="36">
        <v>3.0379999999999998</v>
      </c>
      <c r="X3387">
        <f t="shared" si="177"/>
        <v>3.8199024190936091E-2</v>
      </c>
    </row>
    <row r="3388" spans="1:24" x14ac:dyDescent="0.25">
      <c r="A3388" s="1">
        <v>42291</v>
      </c>
      <c r="B3388" s="1" t="s">
        <v>19</v>
      </c>
      <c r="C3388" t="s">
        <v>351</v>
      </c>
      <c r="D3388">
        <v>9</v>
      </c>
      <c r="E3388">
        <v>30</v>
      </c>
      <c r="F3388" s="6">
        <v>1323</v>
      </c>
      <c r="G3388" s="6">
        <v>1337</v>
      </c>
      <c r="H3388" s="6">
        <v>14</v>
      </c>
      <c r="I3388" t="s">
        <v>328</v>
      </c>
      <c r="J3388" t="s">
        <v>329</v>
      </c>
      <c r="K3388" t="s">
        <v>7</v>
      </c>
      <c r="L3388" t="s">
        <v>127</v>
      </c>
      <c r="M3388" t="s">
        <v>509</v>
      </c>
      <c r="N3388" t="s">
        <v>772</v>
      </c>
      <c r="O3388" t="s">
        <v>791</v>
      </c>
      <c r="P3388" t="s">
        <v>792</v>
      </c>
      <c r="Q3388" s="38">
        <v>1</v>
      </c>
      <c r="R3388" s="21">
        <v>6</v>
      </c>
      <c r="S3388" s="21">
        <v>6</v>
      </c>
      <c r="T3388" s="21">
        <f t="shared" si="179"/>
        <v>6</v>
      </c>
      <c r="V3388" s="36">
        <v>1.3100000000000001E-2</v>
      </c>
      <c r="W3388" s="36">
        <v>3.0379999999999998</v>
      </c>
      <c r="X3388">
        <f t="shared" si="177"/>
        <v>3.0289687611593325E-3</v>
      </c>
    </row>
    <row r="3389" spans="1:24" x14ac:dyDescent="0.25">
      <c r="A3389" s="1">
        <v>42290</v>
      </c>
      <c r="B3389" s="1" t="s">
        <v>19</v>
      </c>
      <c r="C3389" t="s">
        <v>412</v>
      </c>
      <c r="D3389">
        <v>10</v>
      </c>
      <c r="E3389">
        <v>30</v>
      </c>
      <c r="F3389" s="6">
        <v>1404</v>
      </c>
      <c r="G3389" s="6">
        <v>1420</v>
      </c>
      <c r="H3389" s="6">
        <v>15</v>
      </c>
      <c r="I3389" t="s">
        <v>393</v>
      </c>
      <c r="J3389" t="s">
        <v>285</v>
      </c>
      <c r="K3389" t="s">
        <v>7</v>
      </c>
      <c r="L3389" t="s">
        <v>127</v>
      </c>
      <c r="M3389" t="s">
        <v>509</v>
      </c>
      <c r="N3389" t="s">
        <v>772</v>
      </c>
      <c r="O3389" t="s">
        <v>791</v>
      </c>
      <c r="P3389" t="s">
        <v>792</v>
      </c>
      <c r="Q3389" s="38">
        <v>1</v>
      </c>
      <c r="R3389" s="21">
        <v>9</v>
      </c>
      <c r="S3389" s="21">
        <v>9</v>
      </c>
      <c r="T3389" s="21">
        <f t="shared" si="179"/>
        <v>9</v>
      </c>
      <c r="V3389" s="36">
        <v>1.3100000000000001E-2</v>
      </c>
      <c r="W3389" s="36">
        <v>3.0379999999999998</v>
      </c>
      <c r="X3389">
        <f t="shared" si="177"/>
        <v>1.0381498351464786E-2</v>
      </c>
    </row>
    <row r="3390" spans="1:24" x14ac:dyDescent="0.25">
      <c r="A3390" s="1">
        <v>42293</v>
      </c>
      <c r="B3390" s="1" t="s">
        <v>19</v>
      </c>
      <c r="C3390" t="s">
        <v>375</v>
      </c>
      <c r="D3390">
        <v>3</v>
      </c>
      <c r="E3390">
        <v>30</v>
      </c>
      <c r="F3390" s="6">
        <v>1145</v>
      </c>
      <c r="G3390" s="6">
        <v>1201</v>
      </c>
      <c r="H3390" s="6">
        <v>16</v>
      </c>
      <c r="I3390" t="s">
        <v>328</v>
      </c>
      <c r="J3390" t="s">
        <v>147</v>
      </c>
      <c r="K3390" t="s">
        <v>7</v>
      </c>
      <c r="L3390" t="s">
        <v>127</v>
      </c>
      <c r="M3390" t="s">
        <v>509</v>
      </c>
      <c r="N3390" t="s">
        <v>772</v>
      </c>
      <c r="O3390" t="s">
        <v>791</v>
      </c>
      <c r="P3390" t="s">
        <v>792</v>
      </c>
      <c r="Q3390" s="38">
        <v>2</v>
      </c>
      <c r="R3390" s="21">
        <v>7</v>
      </c>
      <c r="S3390" s="21">
        <v>7</v>
      </c>
      <c r="T3390" s="21">
        <f t="shared" si="179"/>
        <v>7</v>
      </c>
      <c r="V3390" s="36">
        <v>1.3100000000000001E-2</v>
      </c>
      <c r="W3390" s="36">
        <v>3.0379999999999998</v>
      </c>
      <c r="X3390">
        <f t="shared" si="177"/>
        <v>9.6762958179086155E-3</v>
      </c>
    </row>
    <row r="3391" spans="1:24" x14ac:dyDescent="0.25">
      <c r="A3391" s="1">
        <v>42293</v>
      </c>
      <c r="B3391" s="1" t="s">
        <v>19</v>
      </c>
      <c r="C3391" t="s">
        <v>375</v>
      </c>
      <c r="D3391">
        <v>3</v>
      </c>
      <c r="E3391">
        <v>30</v>
      </c>
      <c r="F3391" s="6">
        <v>1145</v>
      </c>
      <c r="G3391" s="6">
        <v>1201</v>
      </c>
      <c r="H3391" s="6">
        <v>16</v>
      </c>
      <c r="I3391" t="s">
        <v>328</v>
      </c>
      <c r="J3391" t="s">
        <v>147</v>
      </c>
      <c r="K3391" t="s">
        <v>7</v>
      </c>
      <c r="L3391" s="18" t="s">
        <v>127</v>
      </c>
      <c r="M3391" t="s">
        <v>509</v>
      </c>
      <c r="N3391" t="s">
        <v>772</v>
      </c>
      <c r="O3391" t="s">
        <v>791</v>
      </c>
      <c r="P3391" t="s">
        <v>792</v>
      </c>
      <c r="Q3391" s="38">
        <v>1</v>
      </c>
      <c r="R3391" s="21">
        <v>10</v>
      </c>
      <c r="S3391" s="21">
        <v>10</v>
      </c>
      <c r="T3391" s="21">
        <f t="shared" si="179"/>
        <v>10</v>
      </c>
      <c r="V3391" s="36">
        <v>1.3100000000000001E-2</v>
      </c>
      <c r="W3391" s="36">
        <v>3.0379999999999998</v>
      </c>
      <c r="X3391">
        <f t="shared" si="177"/>
        <v>1.4297868407478723E-2</v>
      </c>
    </row>
    <row r="3392" spans="1:24" x14ac:dyDescent="0.25">
      <c r="A3392" s="1">
        <v>42293</v>
      </c>
      <c r="B3392" s="1" t="s">
        <v>19</v>
      </c>
      <c r="C3392" t="s">
        <v>375</v>
      </c>
      <c r="D3392">
        <v>3</v>
      </c>
      <c r="E3392">
        <v>30</v>
      </c>
      <c r="F3392" s="6">
        <v>1145</v>
      </c>
      <c r="G3392" s="6">
        <v>1201</v>
      </c>
      <c r="H3392" s="6">
        <v>16</v>
      </c>
      <c r="I3392" t="s">
        <v>328</v>
      </c>
      <c r="J3392" t="s">
        <v>147</v>
      </c>
      <c r="K3392" t="s">
        <v>7</v>
      </c>
      <c r="L3392" t="s">
        <v>127</v>
      </c>
      <c r="M3392" t="s">
        <v>509</v>
      </c>
      <c r="N3392" t="s">
        <v>772</v>
      </c>
      <c r="O3392" t="s">
        <v>791</v>
      </c>
      <c r="P3392" t="s">
        <v>792</v>
      </c>
      <c r="Q3392" s="38">
        <v>1</v>
      </c>
      <c r="R3392" s="21">
        <v>6</v>
      </c>
      <c r="S3392" s="21">
        <v>6</v>
      </c>
      <c r="T3392" s="21">
        <f t="shared" si="179"/>
        <v>6</v>
      </c>
      <c r="V3392" s="36">
        <v>1.3100000000000001E-2</v>
      </c>
      <c r="W3392" s="36">
        <v>3.0379999999999998</v>
      </c>
      <c r="X3392">
        <f t="shared" si="177"/>
        <v>3.0289687611593325E-3</v>
      </c>
    </row>
    <row r="3393" spans="1:24" x14ac:dyDescent="0.25">
      <c r="A3393" s="1">
        <v>42294</v>
      </c>
      <c r="B3393" s="9" t="s">
        <v>19</v>
      </c>
      <c r="C3393" s="10" t="s">
        <v>121</v>
      </c>
      <c r="D3393" s="11">
        <v>5</v>
      </c>
      <c r="E3393" s="11">
        <v>0</v>
      </c>
      <c r="F3393" s="11">
        <v>1000</v>
      </c>
      <c r="G3393" s="11">
        <v>1030</v>
      </c>
      <c r="H3393" s="11">
        <v>0</v>
      </c>
      <c r="I3393" s="11" t="s">
        <v>10</v>
      </c>
      <c r="J3393" s="11" t="s">
        <v>20</v>
      </c>
      <c r="K3393" t="s">
        <v>38</v>
      </c>
      <c r="L3393" s="11" t="s">
        <v>127</v>
      </c>
      <c r="M3393" t="s">
        <v>509</v>
      </c>
      <c r="N3393" t="s">
        <v>772</v>
      </c>
      <c r="O3393" t="s">
        <v>791</v>
      </c>
      <c r="P3393" t="s">
        <v>792</v>
      </c>
      <c r="Q3393" s="12">
        <v>1</v>
      </c>
      <c r="R3393"/>
      <c r="S3393"/>
      <c r="T3393"/>
      <c r="V3393" s="36">
        <v>1.3100000000000001E-2</v>
      </c>
      <c r="W3393" s="36">
        <v>3.0379999999999998</v>
      </c>
      <c r="X3393">
        <f t="shared" si="177"/>
        <v>0</v>
      </c>
    </row>
    <row r="3394" spans="1:24" x14ac:dyDescent="0.25">
      <c r="A3394" s="1">
        <v>42294</v>
      </c>
      <c r="B3394" s="1" t="s">
        <v>19</v>
      </c>
      <c r="C3394" s="14" t="s">
        <v>201</v>
      </c>
      <c r="D3394">
        <v>3.9</v>
      </c>
      <c r="E3394">
        <v>30</v>
      </c>
      <c r="F3394" s="6">
        <v>917</v>
      </c>
      <c r="G3394" s="6">
        <v>932</v>
      </c>
      <c r="H3394" s="6">
        <v>15</v>
      </c>
      <c r="I3394" t="s">
        <v>146</v>
      </c>
      <c r="J3394" t="s">
        <v>147</v>
      </c>
      <c r="K3394" t="s">
        <v>7</v>
      </c>
      <c r="L3394" t="s">
        <v>127</v>
      </c>
      <c r="M3394" t="s">
        <v>509</v>
      </c>
      <c r="N3394" t="s">
        <v>772</v>
      </c>
      <c r="O3394" t="s">
        <v>791</v>
      </c>
      <c r="P3394" t="s">
        <v>792</v>
      </c>
      <c r="Q3394" s="38">
        <v>1</v>
      </c>
      <c r="R3394" s="21">
        <v>6</v>
      </c>
      <c r="S3394" s="21">
        <v>10</v>
      </c>
      <c r="T3394" s="21">
        <f t="shared" ref="T3394:T3441" si="180">AVERAGE(R3394:S3394)</f>
        <v>8</v>
      </c>
      <c r="V3394" s="36">
        <v>1.3100000000000001E-2</v>
      </c>
      <c r="W3394" s="36">
        <v>3.0379999999999998</v>
      </c>
      <c r="X3394">
        <f t="shared" si="177"/>
        <v>7.2586971357628651E-3</v>
      </c>
    </row>
    <row r="3395" spans="1:24" x14ac:dyDescent="0.25">
      <c r="A3395" s="1">
        <v>42294</v>
      </c>
      <c r="B3395" s="1" t="s">
        <v>19</v>
      </c>
      <c r="C3395" t="s">
        <v>379</v>
      </c>
      <c r="D3395">
        <v>2.2999999999999998</v>
      </c>
      <c r="E3395">
        <v>30</v>
      </c>
      <c r="F3395" s="6">
        <v>1421</v>
      </c>
      <c r="G3395" s="6">
        <v>1436</v>
      </c>
      <c r="H3395" s="6">
        <v>15</v>
      </c>
      <c r="I3395" t="s">
        <v>328</v>
      </c>
      <c r="J3395" t="s">
        <v>285</v>
      </c>
      <c r="K3395" t="s">
        <v>7</v>
      </c>
      <c r="L3395" t="s">
        <v>127</v>
      </c>
      <c r="M3395" t="s">
        <v>509</v>
      </c>
      <c r="N3395" t="s">
        <v>772</v>
      </c>
      <c r="O3395" t="s">
        <v>791</v>
      </c>
      <c r="P3395" t="s">
        <v>792</v>
      </c>
      <c r="Q3395" s="38">
        <v>3</v>
      </c>
      <c r="R3395" s="21">
        <v>6</v>
      </c>
      <c r="S3395" s="21">
        <v>8</v>
      </c>
      <c r="T3395" s="21">
        <f t="shared" si="180"/>
        <v>7</v>
      </c>
      <c r="V3395" s="36">
        <v>1.3100000000000001E-2</v>
      </c>
      <c r="W3395" s="36">
        <v>3.0379999999999998</v>
      </c>
      <c r="X3395">
        <f t="shared" si="177"/>
        <v>1.4514443726862922E-2</v>
      </c>
    </row>
    <row r="3396" spans="1:24" x14ac:dyDescent="0.25">
      <c r="A3396" s="1">
        <v>42294</v>
      </c>
      <c r="B3396" s="1" t="s">
        <v>19</v>
      </c>
      <c r="C3396" t="s">
        <v>379</v>
      </c>
      <c r="D3396">
        <v>2.2999999999999998</v>
      </c>
      <c r="E3396">
        <v>30</v>
      </c>
      <c r="F3396" s="6">
        <v>1421</v>
      </c>
      <c r="G3396" s="6">
        <v>1436</v>
      </c>
      <c r="H3396" s="6">
        <v>15</v>
      </c>
      <c r="I3396" t="s">
        <v>328</v>
      </c>
      <c r="J3396" t="s">
        <v>285</v>
      </c>
      <c r="K3396" t="s">
        <v>7</v>
      </c>
      <c r="L3396" t="s">
        <v>127</v>
      </c>
      <c r="M3396" t="s">
        <v>509</v>
      </c>
      <c r="N3396" t="s">
        <v>772</v>
      </c>
      <c r="O3396" t="s">
        <v>791</v>
      </c>
      <c r="P3396" t="s">
        <v>792</v>
      </c>
      <c r="Q3396" s="38">
        <v>6</v>
      </c>
      <c r="R3396" s="21">
        <v>6</v>
      </c>
      <c r="S3396" s="21">
        <v>9</v>
      </c>
      <c r="T3396" s="21">
        <f t="shared" si="180"/>
        <v>7.5</v>
      </c>
      <c r="V3396" s="36">
        <v>1.3100000000000001E-2</v>
      </c>
      <c r="W3396" s="36">
        <v>3.0379999999999998</v>
      </c>
      <c r="X3396">
        <f t="shared" ref="X3396:X3459" si="181">(V3396*T3396^W3396)/1000*Q3396</f>
        <v>3.5797991799971979E-2</v>
      </c>
    </row>
    <row r="3397" spans="1:24" x14ac:dyDescent="0.25">
      <c r="A3397" s="1">
        <v>42294</v>
      </c>
      <c r="B3397" s="1" t="s">
        <v>19</v>
      </c>
      <c r="C3397" t="s">
        <v>379</v>
      </c>
      <c r="D3397">
        <v>2.2999999999999998</v>
      </c>
      <c r="E3397">
        <v>30</v>
      </c>
      <c r="F3397" s="6">
        <v>1421</v>
      </c>
      <c r="G3397" s="6">
        <v>1436</v>
      </c>
      <c r="H3397" s="6">
        <v>15</v>
      </c>
      <c r="I3397" t="s">
        <v>328</v>
      </c>
      <c r="J3397" t="s">
        <v>285</v>
      </c>
      <c r="K3397" t="s">
        <v>7</v>
      </c>
      <c r="L3397" t="s">
        <v>127</v>
      </c>
      <c r="M3397" t="s">
        <v>509</v>
      </c>
      <c r="N3397" t="s">
        <v>772</v>
      </c>
      <c r="O3397" t="s">
        <v>791</v>
      </c>
      <c r="P3397" t="s">
        <v>792</v>
      </c>
      <c r="Q3397" s="38">
        <v>1</v>
      </c>
      <c r="R3397" s="21">
        <v>12</v>
      </c>
      <c r="S3397" s="21">
        <v>12</v>
      </c>
      <c r="T3397" s="21">
        <f t="shared" si="180"/>
        <v>12</v>
      </c>
      <c r="V3397" s="36">
        <v>1.3100000000000001E-2</v>
      </c>
      <c r="W3397" s="36">
        <v>3.0379999999999998</v>
      </c>
      <c r="X3397">
        <f t="shared" si="181"/>
        <v>2.487848449115794E-2</v>
      </c>
    </row>
    <row r="3398" spans="1:24" x14ac:dyDescent="0.25">
      <c r="A3398" s="1">
        <v>42294</v>
      </c>
      <c r="B3398" s="1" t="s">
        <v>19</v>
      </c>
      <c r="C3398" t="s">
        <v>381</v>
      </c>
      <c r="D3398">
        <v>5</v>
      </c>
      <c r="E3398">
        <v>30</v>
      </c>
      <c r="F3398" s="6">
        <v>1453</v>
      </c>
      <c r="G3398" s="6">
        <v>1508</v>
      </c>
      <c r="H3398" s="6">
        <v>15</v>
      </c>
      <c r="I3398" t="s">
        <v>328</v>
      </c>
      <c r="J3398" t="s">
        <v>285</v>
      </c>
      <c r="K3398" t="s">
        <v>7</v>
      </c>
      <c r="L3398" t="s">
        <v>127</v>
      </c>
      <c r="M3398" t="s">
        <v>509</v>
      </c>
      <c r="N3398" t="s">
        <v>772</v>
      </c>
      <c r="O3398" t="s">
        <v>791</v>
      </c>
      <c r="P3398" t="s">
        <v>792</v>
      </c>
      <c r="Q3398" s="38">
        <v>1</v>
      </c>
      <c r="R3398" s="21">
        <v>9</v>
      </c>
      <c r="S3398" s="21">
        <v>9</v>
      </c>
      <c r="T3398" s="21">
        <f t="shared" si="180"/>
        <v>9</v>
      </c>
      <c r="V3398" s="36">
        <v>1.3100000000000001E-2</v>
      </c>
      <c r="W3398" s="36">
        <v>3.0379999999999998</v>
      </c>
      <c r="X3398">
        <f t="shared" si="181"/>
        <v>1.0381498351464786E-2</v>
      </c>
    </row>
    <row r="3399" spans="1:24" x14ac:dyDescent="0.25">
      <c r="A3399" s="1">
        <v>42294</v>
      </c>
      <c r="B3399" s="1" t="s">
        <v>19</v>
      </c>
      <c r="C3399" t="s">
        <v>378</v>
      </c>
      <c r="D3399">
        <v>4</v>
      </c>
      <c r="E3399">
        <v>30</v>
      </c>
      <c r="F3399" s="6">
        <v>1139</v>
      </c>
      <c r="G3399" s="6">
        <v>1154</v>
      </c>
      <c r="H3399" s="6">
        <v>15</v>
      </c>
      <c r="I3399" t="s">
        <v>328</v>
      </c>
      <c r="J3399" t="s">
        <v>285</v>
      </c>
      <c r="K3399" t="s">
        <v>7</v>
      </c>
      <c r="L3399" t="s">
        <v>127</v>
      </c>
      <c r="M3399" t="s">
        <v>509</v>
      </c>
      <c r="N3399" t="s">
        <v>772</v>
      </c>
      <c r="O3399" t="s">
        <v>791</v>
      </c>
      <c r="P3399" t="s">
        <v>792</v>
      </c>
      <c r="Q3399" s="38">
        <v>1</v>
      </c>
      <c r="R3399" s="21">
        <v>6</v>
      </c>
      <c r="S3399" s="21">
        <v>6</v>
      </c>
      <c r="T3399" s="21">
        <f t="shared" si="180"/>
        <v>6</v>
      </c>
      <c r="V3399" s="36">
        <v>1.3100000000000001E-2</v>
      </c>
      <c r="W3399" s="36">
        <v>3.0379999999999998</v>
      </c>
      <c r="X3399">
        <f t="shared" si="181"/>
        <v>3.0289687611593325E-3</v>
      </c>
    </row>
    <row r="3400" spans="1:24" x14ac:dyDescent="0.25">
      <c r="A3400" s="1">
        <v>42295</v>
      </c>
      <c r="B3400" s="1" t="s">
        <v>19</v>
      </c>
      <c r="C3400" s="14" t="s">
        <v>212</v>
      </c>
      <c r="D3400">
        <v>12.4</v>
      </c>
      <c r="E3400">
        <v>30</v>
      </c>
      <c r="F3400" s="6">
        <v>855</v>
      </c>
      <c r="G3400" s="6">
        <v>912</v>
      </c>
      <c r="H3400" s="6">
        <v>17</v>
      </c>
      <c r="I3400" t="s">
        <v>146</v>
      </c>
      <c r="J3400" t="s">
        <v>147</v>
      </c>
      <c r="K3400" t="s">
        <v>7</v>
      </c>
      <c r="L3400" t="s">
        <v>127</v>
      </c>
      <c r="M3400" t="s">
        <v>509</v>
      </c>
      <c r="N3400" t="s">
        <v>772</v>
      </c>
      <c r="O3400" t="s">
        <v>791</v>
      </c>
      <c r="P3400" t="s">
        <v>792</v>
      </c>
      <c r="Q3400" s="38">
        <v>1</v>
      </c>
      <c r="R3400" s="21">
        <v>10</v>
      </c>
      <c r="S3400" s="21">
        <v>10</v>
      </c>
      <c r="T3400" s="21">
        <f t="shared" si="180"/>
        <v>10</v>
      </c>
      <c r="V3400" s="36">
        <v>1.3100000000000001E-2</v>
      </c>
      <c r="W3400" s="36">
        <v>3.0379999999999998</v>
      </c>
      <c r="X3400">
        <f t="shared" si="181"/>
        <v>1.4297868407478723E-2</v>
      </c>
    </row>
    <row r="3401" spans="1:24" x14ac:dyDescent="0.25">
      <c r="A3401" s="1">
        <v>42295</v>
      </c>
      <c r="B3401" s="1" t="s">
        <v>19</v>
      </c>
      <c r="C3401" t="s">
        <v>385</v>
      </c>
      <c r="D3401">
        <v>14</v>
      </c>
      <c r="E3401">
        <v>30</v>
      </c>
      <c r="F3401" s="6">
        <v>945</v>
      </c>
      <c r="G3401" s="6">
        <v>1002</v>
      </c>
      <c r="H3401" s="6">
        <v>17</v>
      </c>
      <c r="I3401" s="6" t="s">
        <v>328</v>
      </c>
      <c r="J3401" t="s">
        <v>285</v>
      </c>
      <c r="K3401" t="s">
        <v>7</v>
      </c>
      <c r="L3401" t="s">
        <v>127</v>
      </c>
      <c r="M3401" t="s">
        <v>509</v>
      </c>
      <c r="N3401" t="s">
        <v>772</v>
      </c>
      <c r="O3401" t="s">
        <v>791</v>
      </c>
      <c r="P3401" t="s">
        <v>792</v>
      </c>
      <c r="Q3401" s="38">
        <v>1</v>
      </c>
      <c r="R3401" s="21">
        <v>9</v>
      </c>
      <c r="S3401" s="21">
        <v>9</v>
      </c>
      <c r="T3401" s="21">
        <f t="shared" si="180"/>
        <v>9</v>
      </c>
      <c r="V3401" s="36">
        <v>1.3100000000000001E-2</v>
      </c>
      <c r="W3401" s="36">
        <v>3.0379999999999998</v>
      </c>
      <c r="X3401">
        <f t="shared" si="181"/>
        <v>1.0381498351464786E-2</v>
      </c>
    </row>
    <row r="3402" spans="1:24" x14ac:dyDescent="0.25">
      <c r="A3402" s="1">
        <v>42290</v>
      </c>
      <c r="B3402" s="1" t="s">
        <v>19</v>
      </c>
      <c r="C3402" t="s">
        <v>414</v>
      </c>
      <c r="D3402">
        <v>5</v>
      </c>
      <c r="E3402">
        <v>30</v>
      </c>
      <c r="F3402" s="6">
        <v>1445</v>
      </c>
      <c r="G3402" s="6">
        <v>1459</v>
      </c>
      <c r="H3402" s="6">
        <v>15</v>
      </c>
      <c r="I3402" t="s">
        <v>393</v>
      </c>
      <c r="J3402" t="s">
        <v>285</v>
      </c>
      <c r="K3402" t="s">
        <v>7</v>
      </c>
      <c r="L3402" t="s">
        <v>127</v>
      </c>
      <c r="M3402" t="s">
        <v>509</v>
      </c>
      <c r="N3402" t="s">
        <v>772</v>
      </c>
      <c r="O3402" t="s">
        <v>791</v>
      </c>
      <c r="P3402" t="s">
        <v>792</v>
      </c>
      <c r="Q3402" s="38">
        <v>1</v>
      </c>
      <c r="R3402" s="21">
        <v>9</v>
      </c>
      <c r="S3402" s="21">
        <v>9</v>
      </c>
      <c r="T3402" s="21">
        <f t="shared" si="180"/>
        <v>9</v>
      </c>
      <c r="V3402" s="36">
        <v>1.3100000000000001E-2</v>
      </c>
      <c r="W3402" s="36">
        <v>3.0379999999999998</v>
      </c>
      <c r="X3402">
        <f t="shared" si="181"/>
        <v>1.0381498351464786E-2</v>
      </c>
    </row>
    <row r="3403" spans="1:24" x14ac:dyDescent="0.25">
      <c r="A3403" s="1">
        <v>42296</v>
      </c>
      <c r="B3403" s="1" t="s">
        <v>19</v>
      </c>
      <c r="C3403" s="14" t="s">
        <v>224</v>
      </c>
      <c r="D3403">
        <v>9.1</v>
      </c>
      <c r="E3403">
        <v>30</v>
      </c>
      <c r="F3403" s="6">
        <v>241</v>
      </c>
      <c r="G3403" s="6">
        <v>256</v>
      </c>
      <c r="H3403" s="6">
        <v>15</v>
      </c>
      <c r="I3403" t="s">
        <v>146</v>
      </c>
      <c r="J3403" t="s">
        <v>147</v>
      </c>
      <c r="K3403" t="s">
        <v>7</v>
      </c>
      <c r="L3403" t="s">
        <v>127</v>
      </c>
      <c r="M3403" t="s">
        <v>509</v>
      </c>
      <c r="N3403" t="s">
        <v>772</v>
      </c>
      <c r="O3403" t="s">
        <v>791</v>
      </c>
      <c r="P3403" t="s">
        <v>792</v>
      </c>
      <c r="Q3403" s="38">
        <v>1</v>
      </c>
      <c r="R3403" s="21">
        <v>15</v>
      </c>
      <c r="S3403" s="21">
        <v>15</v>
      </c>
      <c r="T3403" s="21">
        <f t="shared" si="180"/>
        <v>15</v>
      </c>
      <c r="V3403" s="36">
        <v>1.3100000000000001E-2</v>
      </c>
      <c r="W3403" s="36">
        <v>3.0379999999999998</v>
      </c>
      <c r="X3403">
        <f t="shared" si="181"/>
        <v>4.9004565251735299E-2</v>
      </c>
    </row>
    <row r="3404" spans="1:24" x14ac:dyDescent="0.25">
      <c r="A3404" s="1">
        <v>42296</v>
      </c>
      <c r="B3404" s="1" t="s">
        <v>19</v>
      </c>
      <c r="C3404" t="s">
        <v>387</v>
      </c>
      <c r="D3404">
        <v>21</v>
      </c>
      <c r="E3404">
        <v>30</v>
      </c>
      <c r="F3404" s="6">
        <v>905</v>
      </c>
      <c r="G3404" s="6">
        <v>920</v>
      </c>
      <c r="H3404" s="6">
        <v>15</v>
      </c>
      <c r="I3404" s="6" t="s">
        <v>328</v>
      </c>
      <c r="J3404" t="s">
        <v>285</v>
      </c>
      <c r="K3404" t="s">
        <v>7</v>
      </c>
      <c r="L3404" t="s">
        <v>127</v>
      </c>
      <c r="M3404" t="s">
        <v>509</v>
      </c>
      <c r="N3404" t="s">
        <v>772</v>
      </c>
      <c r="O3404" t="s">
        <v>791</v>
      </c>
      <c r="P3404" t="s">
        <v>792</v>
      </c>
      <c r="Q3404" s="38">
        <v>1</v>
      </c>
      <c r="R3404" s="21">
        <v>4</v>
      </c>
      <c r="S3404" s="21">
        <v>4</v>
      </c>
      <c r="T3404" s="21">
        <f t="shared" si="180"/>
        <v>4</v>
      </c>
      <c r="V3404" s="36">
        <v>1.3100000000000001E-2</v>
      </c>
      <c r="W3404" s="36">
        <v>3.0379999999999998</v>
      </c>
      <c r="X3404">
        <f t="shared" si="181"/>
        <v>8.8375024928695456E-4</v>
      </c>
    </row>
    <row r="3405" spans="1:24" x14ac:dyDescent="0.25">
      <c r="A3405" s="1">
        <v>42291</v>
      </c>
      <c r="B3405" s="1" t="s">
        <v>19</v>
      </c>
      <c r="C3405" t="s">
        <v>417</v>
      </c>
      <c r="D3405">
        <v>20</v>
      </c>
      <c r="E3405">
        <v>30</v>
      </c>
      <c r="F3405" s="6">
        <v>1226</v>
      </c>
      <c r="G3405" s="6">
        <v>1241</v>
      </c>
      <c r="H3405" s="6">
        <v>15</v>
      </c>
      <c r="I3405" t="s">
        <v>393</v>
      </c>
      <c r="J3405" t="s">
        <v>285</v>
      </c>
      <c r="K3405" t="s">
        <v>7</v>
      </c>
      <c r="L3405" t="s">
        <v>127</v>
      </c>
      <c r="M3405" t="s">
        <v>509</v>
      </c>
      <c r="N3405" t="s">
        <v>772</v>
      </c>
      <c r="O3405" t="s">
        <v>791</v>
      </c>
      <c r="P3405" t="s">
        <v>792</v>
      </c>
      <c r="Q3405" s="38">
        <v>1</v>
      </c>
      <c r="R3405" s="21">
        <v>10</v>
      </c>
      <c r="S3405" s="21">
        <v>10</v>
      </c>
      <c r="T3405" s="21">
        <f t="shared" si="180"/>
        <v>10</v>
      </c>
      <c r="V3405" s="36">
        <v>1.3100000000000001E-2</v>
      </c>
      <c r="W3405" s="36">
        <v>3.0379999999999998</v>
      </c>
      <c r="X3405">
        <f t="shared" si="181"/>
        <v>1.4297868407478723E-2</v>
      </c>
    </row>
    <row r="3406" spans="1:24" x14ac:dyDescent="0.25">
      <c r="A3406" s="1">
        <v>42295</v>
      </c>
      <c r="B3406" s="1" t="s">
        <v>19</v>
      </c>
      <c r="C3406" t="s">
        <v>201</v>
      </c>
      <c r="D3406">
        <v>20</v>
      </c>
      <c r="E3406">
        <v>30</v>
      </c>
      <c r="F3406" s="6">
        <v>1051</v>
      </c>
      <c r="G3406" s="6">
        <v>1106</v>
      </c>
      <c r="H3406" s="6">
        <v>15</v>
      </c>
      <c r="I3406" t="s">
        <v>393</v>
      </c>
      <c r="J3406" t="s">
        <v>285</v>
      </c>
      <c r="K3406" t="s">
        <v>7</v>
      </c>
      <c r="L3406" t="s">
        <v>127</v>
      </c>
      <c r="M3406" t="s">
        <v>509</v>
      </c>
      <c r="N3406" t="s">
        <v>772</v>
      </c>
      <c r="O3406" t="s">
        <v>791</v>
      </c>
      <c r="P3406" t="s">
        <v>792</v>
      </c>
      <c r="Q3406" s="38">
        <v>1</v>
      </c>
      <c r="R3406" s="21">
        <v>11</v>
      </c>
      <c r="S3406" s="21">
        <v>11</v>
      </c>
      <c r="T3406" s="21">
        <f t="shared" si="180"/>
        <v>11</v>
      </c>
      <c r="V3406" s="36">
        <v>1.3100000000000001E-2</v>
      </c>
      <c r="W3406" s="36">
        <v>3.0379999999999998</v>
      </c>
      <c r="X3406">
        <f t="shared" si="181"/>
        <v>1.9099512095468046E-2</v>
      </c>
    </row>
    <row r="3407" spans="1:24" x14ac:dyDescent="0.25">
      <c r="A3407" s="1">
        <v>42296</v>
      </c>
      <c r="B3407" s="1" t="s">
        <v>19</v>
      </c>
      <c r="C3407" t="s">
        <v>441</v>
      </c>
      <c r="D3407">
        <v>10</v>
      </c>
      <c r="E3407">
        <v>30</v>
      </c>
      <c r="F3407" s="6">
        <v>843</v>
      </c>
      <c r="G3407" s="6">
        <v>858</v>
      </c>
      <c r="H3407" s="6">
        <v>15</v>
      </c>
      <c r="I3407" t="s">
        <v>393</v>
      </c>
      <c r="J3407" t="s">
        <v>285</v>
      </c>
      <c r="K3407" t="s">
        <v>7</v>
      </c>
      <c r="L3407" t="s">
        <v>127</v>
      </c>
      <c r="M3407" t="s">
        <v>509</v>
      </c>
      <c r="N3407" t="s">
        <v>772</v>
      </c>
      <c r="O3407" t="s">
        <v>791</v>
      </c>
      <c r="P3407" t="s">
        <v>792</v>
      </c>
      <c r="Q3407" s="38">
        <v>1</v>
      </c>
      <c r="R3407" s="21">
        <v>13</v>
      </c>
      <c r="S3407" s="21">
        <v>13</v>
      </c>
      <c r="T3407" s="21">
        <f t="shared" si="180"/>
        <v>13</v>
      </c>
      <c r="V3407" s="36">
        <v>1.3100000000000001E-2</v>
      </c>
      <c r="W3407" s="36">
        <v>3.0379999999999998</v>
      </c>
      <c r="X3407">
        <f t="shared" si="181"/>
        <v>3.172716008896196E-2</v>
      </c>
    </row>
    <row r="3408" spans="1:24" x14ac:dyDescent="0.25">
      <c r="A3408" s="1">
        <v>42296</v>
      </c>
      <c r="B3408" s="1" t="s">
        <v>19</v>
      </c>
      <c r="C3408" t="s">
        <v>441</v>
      </c>
      <c r="D3408">
        <v>10</v>
      </c>
      <c r="E3408">
        <v>30</v>
      </c>
      <c r="F3408" s="6">
        <v>843</v>
      </c>
      <c r="G3408" s="6">
        <v>858</v>
      </c>
      <c r="H3408" s="6">
        <v>15</v>
      </c>
      <c r="I3408" t="s">
        <v>393</v>
      </c>
      <c r="J3408" t="s">
        <v>285</v>
      </c>
      <c r="K3408" t="s">
        <v>7</v>
      </c>
      <c r="L3408" t="s">
        <v>127</v>
      </c>
      <c r="M3408" t="s">
        <v>509</v>
      </c>
      <c r="N3408" t="s">
        <v>772</v>
      </c>
      <c r="O3408" t="s">
        <v>791</v>
      </c>
      <c r="P3408" t="s">
        <v>792</v>
      </c>
      <c r="Q3408" s="38">
        <v>1</v>
      </c>
      <c r="R3408" s="21">
        <v>16</v>
      </c>
      <c r="S3408" s="21">
        <v>16</v>
      </c>
      <c r="T3408" s="21">
        <f t="shared" si="180"/>
        <v>16</v>
      </c>
      <c r="V3408" s="36">
        <v>1.3100000000000001E-2</v>
      </c>
      <c r="W3408" s="36">
        <v>3.0379999999999998</v>
      </c>
      <c r="X3408">
        <f t="shared" si="181"/>
        <v>5.9619427718683518E-2</v>
      </c>
    </row>
    <row r="3409" spans="1:24" x14ac:dyDescent="0.25">
      <c r="A3409" s="1">
        <v>42296</v>
      </c>
      <c r="B3409" s="1" t="s">
        <v>19</v>
      </c>
      <c r="C3409" t="s">
        <v>441</v>
      </c>
      <c r="D3409">
        <v>5</v>
      </c>
      <c r="E3409">
        <v>30</v>
      </c>
      <c r="F3409" s="6">
        <v>912</v>
      </c>
      <c r="G3409" s="6">
        <v>926</v>
      </c>
      <c r="H3409" s="6">
        <v>15</v>
      </c>
      <c r="I3409" t="s">
        <v>393</v>
      </c>
      <c r="J3409" t="s">
        <v>285</v>
      </c>
      <c r="K3409" t="s">
        <v>7</v>
      </c>
      <c r="L3409" t="s">
        <v>127</v>
      </c>
      <c r="M3409" t="s">
        <v>509</v>
      </c>
      <c r="N3409" t="s">
        <v>772</v>
      </c>
      <c r="O3409" t="s">
        <v>791</v>
      </c>
      <c r="P3409" t="s">
        <v>792</v>
      </c>
      <c r="Q3409" s="38">
        <v>1</v>
      </c>
      <c r="R3409" s="21">
        <v>6</v>
      </c>
      <c r="S3409" s="21">
        <v>6</v>
      </c>
      <c r="T3409" s="21">
        <f t="shared" si="180"/>
        <v>6</v>
      </c>
      <c r="V3409" s="36">
        <v>1.3100000000000001E-2</v>
      </c>
      <c r="W3409" s="36">
        <v>3.0379999999999998</v>
      </c>
      <c r="X3409">
        <f t="shared" si="181"/>
        <v>3.0289687611593325E-3</v>
      </c>
    </row>
    <row r="3410" spans="1:24" x14ac:dyDescent="0.25">
      <c r="A3410" s="1">
        <v>42297</v>
      </c>
      <c r="B3410" s="1" t="s">
        <v>19</v>
      </c>
      <c r="C3410" s="14" t="s">
        <v>225</v>
      </c>
      <c r="D3410">
        <v>11.5</v>
      </c>
      <c r="E3410">
        <v>30</v>
      </c>
      <c r="F3410" s="6">
        <v>822</v>
      </c>
      <c r="G3410" s="6">
        <v>838</v>
      </c>
      <c r="H3410" s="6">
        <v>16</v>
      </c>
      <c r="I3410" t="s">
        <v>146</v>
      </c>
      <c r="J3410" t="s">
        <v>147</v>
      </c>
      <c r="K3410" t="s">
        <v>7</v>
      </c>
      <c r="L3410" t="s">
        <v>127</v>
      </c>
      <c r="M3410" t="s">
        <v>509</v>
      </c>
      <c r="N3410" t="s">
        <v>772</v>
      </c>
      <c r="O3410" t="s">
        <v>791</v>
      </c>
      <c r="P3410" t="s">
        <v>792</v>
      </c>
      <c r="Q3410" s="38">
        <v>1</v>
      </c>
      <c r="R3410" s="21">
        <v>10</v>
      </c>
      <c r="S3410" s="21">
        <v>10</v>
      </c>
      <c r="T3410" s="21">
        <f t="shared" si="180"/>
        <v>10</v>
      </c>
      <c r="V3410" s="36">
        <v>1.3100000000000001E-2</v>
      </c>
      <c r="W3410" s="36">
        <v>3.0379999999999998</v>
      </c>
      <c r="X3410">
        <f t="shared" si="181"/>
        <v>1.4297868407478723E-2</v>
      </c>
    </row>
    <row r="3411" spans="1:24" x14ac:dyDescent="0.25">
      <c r="A3411" s="1">
        <v>42298</v>
      </c>
      <c r="B3411" s="1" t="s">
        <v>19</v>
      </c>
      <c r="C3411" t="s">
        <v>391</v>
      </c>
      <c r="D3411">
        <v>5</v>
      </c>
      <c r="E3411">
        <v>30</v>
      </c>
      <c r="F3411" s="6">
        <v>1033</v>
      </c>
      <c r="G3411" s="6">
        <v>1045</v>
      </c>
      <c r="H3411" s="6">
        <v>12</v>
      </c>
      <c r="I3411" s="6" t="s">
        <v>328</v>
      </c>
      <c r="J3411" t="s">
        <v>285</v>
      </c>
      <c r="K3411" t="s">
        <v>7</v>
      </c>
      <c r="L3411" t="s">
        <v>127</v>
      </c>
      <c r="M3411" t="s">
        <v>509</v>
      </c>
      <c r="N3411" t="s">
        <v>772</v>
      </c>
      <c r="O3411" t="s">
        <v>791</v>
      </c>
      <c r="P3411" t="s">
        <v>792</v>
      </c>
      <c r="Q3411" s="38">
        <v>1</v>
      </c>
      <c r="R3411" s="21">
        <v>8</v>
      </c>
      <c r="S3411" s="21">
        <v>8</v>
      </c>
      <c r="T3411" s="21">
        <f t="shared" si="180"/>
        <v>8</v>
      </c>
      <c r="V3411" s="36">
        <v>1.3100000000000001E-2</v>
      </c>
      <c r="W3411" s="36">
        <v>3.0379999999999998</v>
      </c>
      <c r="X3411">
        <f t="shared" si="181"/>
        <v>7.2586971357628651E-3</v>
      </c>
    </row>
    <row r="3412" spans="1:24" x14ac:dyDescent="0.25">
      <c r="A3412" s="1">
        <v>42296</v>
      </c>
      <c r="B3412" s="1" t="s">
        <v>19</v>
      </c>
      <c r="C3412" t="s">
        <v>441</v>
      </c>
      <c r="D3412">
        <v>5</v>
      </c>
      <c r="E3412">
        <v>30</v>
      </c>
      <c r="F3412" s="6">
        <v>912</v>
      </c>
      <c r="G3412" s="6">
        <v>926</v>
      </c>
      <c r="H3412" s="6">
        <v>15</v>
      </c>
      <c r="I3412" t="s">
        <v>393</v>
      </c>
      <c r="J3412" t="s">
        <v>285</v>
      </c>
      <c r="K3412" t="s">
        <v>7</v>
      </c>
      <c r="L3412" t="s">
        <v>127</v>
      </c>
      <c r="M3412" t="s">
        <v>509</v>
      </c>
      <c r="N3412" t="s">
        <v>772</v>
      </c>
      <c r="O3412" t="s">
        <v>791</v>
      </c>
      <c r="P3412" t="s">
        <v>792</v>
      </c>
      <c r="Q3412" s="38">
        <v>1</v>
      </c>
      <c r="R3412" s="21">
        <v>12</v>
      </c>
      <c r="S3412" s="21">
        <v>12</v>
      </c>
      <c r="T3412" s="21">
        <f t="shared" si="180"/>
        <v>12</v>
      </c>
      <c r="V3412" s="36">
        <v>1.3100000000000001E-2</v>
      </c>
      <c r="W3412" s="36">
        <v>3.0379999999999998</v>
      </c>
      <c r="X3412">
        <f t="shared" si="181"/>
        <v>2.487848449115794E-2</v>
      </c>
    </row>
    <row r="3413" spans="1:24" x14ac:dyDescent="0.25">
      <c r="A3413" s="1">
        <v>42296</v>
      </c>
      <c r="B3413" s="1" t="s">
        <v>19</v>
      </c>
      <c r="C3413" t="s">
        <v>441</v>
      </c>
      <c r="D3413">
        <v>5</v>
      </c>
      <c r="E3413">
        <v>30</v>
      </c>
      <c r="F3413" s="6">
        <v>912</v>
      </c>
      <c r="G3413" s="6">
        <v>926</v>
      </c>
      <c r="H3413" s="6">
        <v>15</v>
      </c>
      <c r="I3413" t="s">
        <v>393</v>
      </c>
      <c r="J3413" t="s">
        <v>285</v>
      </c>
      <c r="K3413" t="s">
        <v>7</v>
      </c>
      <c r="L3413" t="s">
        <v>127</v>
      </c>
      <c r="M3413" t="s">
        <v>509</v>
      </c>
      <c r="N3413" t="s">
        <v>772</v>
      </c>
      <c r="O3413" t="s">
        <v>791</v>
      </c>
      <c r="P3413" t="s">
        <v>792</v>
      </c>
      <c r="Q3413" s="38">
        <v>1</v>
      </c>
      <c r="R3413" s="21">
        <v>17</v>
      </c>
      <c r="S3413" s="21">
        <v>17</v>
      </c>
      <c r="T3413" s="21">
        <f t="shared" si="180"/>
        <v>17</v>
      </c>
      <c r="V3413" s="36">
        <v>1.3100000000000001E-2</v>
      </c>
      <c r="W3413" s="36">
        <v>3.0379999999999998</v>
      </c>
      <c r="X3413">
        <f t="shared" si="181"/>
        <v>7.1676224126155194E-2</v>
      </c>
    </row>
    <row r="3414" spans="1:24" x14ac:dyDescent="0.25">
      <c r="A3414" s="1">
        <v>42301</v>
      </c>
      <c r="B3414" s="1" t="s">
        <v>19</v>
      </c>
      <c r="C3414" t="s">
        <v>1194</v>
      </c>
      <c r="D3414">
        <v>10</v>
      </c>
      <c r="E3414">
        <v>30</v>
      </c>
      <c r="F3414" s="6">
        <v>1020</v>
      </c>
      <c r="G3414" s="6">
        <v>1035</v>
      </c>
      <c r="H3414" s="6">
        <v>15</v>
      </c>
      <c r="I3414" t="s">
        <v>393</v>
      </c>
      <c r="J3414" t="s">
        <v>285</v>
      </c>
      <c r="K3414" t="s">
        <v>7</v>
      </c>
      <c r="L3414" t="s">
        <v>127</v>
      </c>
      <c r="M3414" t="s">
        <v>509</v>
      </c>
      <c r="N3414" t="s">
        <v>772</v>
      </c>
      <c r="O3414" t="s">
        <v>791</v>
      </c>
      <c r="P3414" t="s">
        <v>792</v>
      </c>
      <c r="Q3414" s="38">
        <v>3</v>
      </c>
      <c r="R3414" s="21">
        <v>12</v>
      </c>
      <c r="S3414" s="21">
        <v>12</v>
      </c>
      <c r="T3414" s="21">
        <f t="shared" si="180"/>
        <v>12</v>
      </c>
      <c r="V3414" s="36">
        <v>1.3100000000000001E-2</v>
      </c>
      <c r="W3414" s="36">
        <v>3.0379999999999998</v>
      </c>
      <c r="X3414">
        <f t="shared" si="181"/>
        <v>7.463545347347382E-2</v>
      </c>
    </row>
    <row r="3415" spans="1:24" x14ac:dyDescent="0.25">
      <c r="A3415" s="1">
        <v>42301</v>
      </c>
      <c r="B3415" s="1" t="s">
        <v>19</v>
      </c>
      <c r="C3415" t="s">
        <v>1194</v>
      </c>
      <c r="D3415">
        <v>10</v>
      </c>
      <c r="E3415">
        <v>30</v>
      </c>
      <c r="F3415" s="6">
        <v>1020</v>
      </c>
      <c r="G3415" s="6">
        <v>1035</v>
      </c>
      <c r="H3415" s="6">
        <v>15</v>
      </c>
      <c r="I3415" t="s">
        <v>393</v>
      </c>
      <c r="J3415" t="s">
        <v>285</v>
      </c>
      <c r="K3415" t="s">
        <v>7</v>
      </c>
      <c r="L3415" t="s">
        <v>127</v>
      </c>
      <c r="M3415" t="s">
        <v>509</v>
      </c>
      <c r="N3415" t="s">
        <v>772</v>
      </c>
      <c r="O3415" t="s">
        <v>791</v>
      </c>
      <c r="P3415" t="s">
        <v>792</v>
      </c>
      <c r="Q3415" s="38">
        <v>1</v>
      </c>
      <c r="R3415" s="21">
        <v>13</v>
      </c>
      <c r="S3415" s="21">
        <v>13</v>
      </c>
      <c r="T3415" s="21">
        <f t="shared" si="180"/>
        <v>13</v>
      </c>
      <c r="V3415" s="36">
        <v>1.3100000000000001E-2</v>
      </c>
      <c r="W3415" s="36">
        <v>3.0379999999999998</v>
      </c>
      <c r="X3415">
        <f t="shared" si="181"/>
        <v>3.172716008896196E-2</v>
      </c>
    </row>
    <row r="3416" spans="1:24" x14ac:dyDescent="0.25">
      <c r="A3416" s="1">
        <v>42301</v>
      </c>
      <c r="B3416" s="1" t="s">
        <v>19</v>
      </c>
      <c r="C3416" t="s">
        <v>1194</v>
      </c>
      <c r="D3416">
        <v>5</v>
      </c>
      <c r="E3416">
        <v>30</v>
      </c>
      <c r="F3416" s="6">
        <v>1020</v>
      </c>
      <c r="G3416" s="6">
        <v>1035</v>
      </c>
      <c r="H3416" s="6">
        <v>15</v>
      </c>
      <c r="I3416" t="s">
        <v>393</v>
      </c>
      <c r="J3416" t="s">
        <v>285</v>
      </c>
      <c r="K3416" t="s">
        <v>7</v>
      </c>
      <c r="L3416" t="s">
        <v>127</v>
      </c>
      <c r="M3416" t="s">
        <v>509</v>
      </c>
      <c r="N3416" t="s">
        <v>772</v>
      </c>
      <c r="O3416" t="s">
        <v>791</v>
      </c>
      <c r="P3416" t="s">
        <v>792</v>
      </c>
      <c r="Q3416" s="38">
        <v>1</v>
      </c>
      <c r="R3416" s="21">
        <v>11</v>
      </c>
      <c r="S3416" s="21">
        <v>11</v>
      </c>
      <c r="T3416" s="21">
        <f t="shared" si="180"/>
        <v>11</v>
      </c>
      <c r="V3416" s="36">
        <v>1.3100000000000001E-2</v>
      </c>
      <c r="W3416" s="36">
        <v>3.0379999999999998</v>
      </c>
      <c r="X3416">
        <f t="shared" si="181"/>
        <v>1.9099512095468046E-2</v>
      </c>
    </row>
    <row r="3417" spans="1:24" x14ac:dyDescent="0.25">
      <c r="A3417" s="1">
        <v>42301</v>
      </c>
      <c r="B3417" s="1" t="s">
        <v>19</v>
      </c>
      <c r="C3417" t="s">
        <v>1194</v>
      </c>
      <c r="D3417">
        <v>5</v>
      </c>
      <c r="E3417">
        <v>30</v>
      </c>
      <c r="F3417" s="6">
        <v>1020</v>
      </c>
      <c r="G3417" s="6">
        <v>1035</v>
      </c>
      <c r="H3417" s="6">
        <v>15</v>
      </c>
      <c r="I3417" t="s">
        <v>393</v>
      </c>
      <c r="J3417" t="s">
        <v>285</v>
      </c>
      <c r="K3417" t="s">
        <v>7</v>
      </c>
      <c r="L3417" t="s">
        <v>127</v>
      </c>
      <c r="M3417" t="s">
        <v>509</v>
      </c>
      <c r="N3417" t="s">
        <v>772</v>
      </c>
      <c r="O3417" t="s">
        <v>791</v>
      </c>
      <c r="P3417" t="s">
        <v>792</v>
      </c>
      <c r="Q3417" s="38">
        <v>1</v>
      </c>
      <c r="R3417" s="21">
        <v>12</v>
      </c>
      <c r="S3417" s="21">
        <v>12</v>
      </c>
      <c r="T3417" s="21">
        <f t="shared" si="180"/>
        <v>12</v>
      </c>
      <c r="V3417" s="36">
        <v>1.3100000000000001E-2</v>
      </c>
      <c r="W3417" s="36">
        <v>3.0379999999999998</v>
      </c>
      <c r="X3417">
        <f t="shared" si="181"/>
        <v>2.487848449115794E-2</v>
      </c>
    </row>
    <row r="3418" spans="1:24" x14ac:dyDescent="0.25">
      <c r="A3418" s="1">
        <v>42301</v>
      </c>
      <c r="B3418" s="1" t="s">
        <v>19</v>
      </c>
      <c r="C3418" s="8" t="s">
        <v>1196</v>
      </c>
      <c r="D3418">
        <v>10</v>
      </c>
      <c r="E3418">
        <v>30</v>
      </c>
      <c r="F3418" s="17">
        <v>0.48958333333333331</v>
      </c>
      <c r="G3418" s="17">
        <v>0.5</v>
      </c>
      <c r="H3418" s="6">
        <v>15</v>
      </c>
      <c r="I3418" t="s">
        <v>10</v>
      </c>
      <c r="J3418" t="s">
        <v>20</v>
      </c>
      <c r="K3418" t="s">
        <v>7</v>
      </c>
      <c r="L3418" t="s">
        <v>127</v>
      </c>
      <c r="M3418" t="s">
        <v>509</v>
      </c>
      <c r="N3418" t="s">
        <v>772</v>
      </c>
      <c r="O3418" t="s">
        <v>791</v>
      </c>
      <c r="P3418" t="s">
        <v>792</v>
      </c>
      <c r="Q3418" s="38">
        <v>1</v>
      </c>
      <c r="R3418" s="21">
        <v>12</v>
      </c>
      <c r="S3418" s="21">
        <v>12</v>
      </c>
      <c r="T3418" s="21">
        <f t="shared" si="180"/>
        <v>12</v>
      </c>
      <c r="V3418" s="36">
        <v>1.3100000000000001E-2</v>
      </c>
      <c r="W3418" s="36">
        <v>3.0379999999999998</v>
      </c>
      <c r="X3418">
        <f t="shared" si="181"/>
        <v>2.487848449115794E-2</v>
      </c>
    </row>
    <row r="3419" spans="1:24" x14ac:dyDescent="0.25">
      <c r="A3419" s="1">
        <v>42301</v>
      </c>
      <c r="B3419" s="1" t="s">
        <v>19</v>
      </c>
      <c r="C3419" t="s">
        <v>1194</v>
      </c>
      <c r="D3419">
        <v>5</v>
      </c>
      <c r="E3419">
        <v>30</v>
      </c>
      <c r="F3419" s="6">
        <v>1020</v>
      </c>
      <c r="G3419" s="6">
        <v>1035</v>
      </c>
      <c r="H3419" s="6">
        <v>15</v>
      </c>
      <c r="I3419" t="s">
        <v>393</v>
      </c>
      <c r="J3419" t="s">
        <v>285</v>
      </c>
      <c r="K3419" t="s">
        <v>7</v>
      </c>
      <c r="L3419" t="s">
        <v>127</v>
      </c>
      <c r="M3419" t="s">
        <v>509</v>
      </c>
      <c r="N3419" t="s">
        <v>772</v>
      </c>
      <c r="O3419" t="s">
        <v>791</v>
      </c>
      <c r="P3419" t="s">
        <v>792</v>
      </c>
      <c r="Q3419" s="38">
        <v>1</v>
      </c>
      <c r="R3419" s="21">
        <v>16</v>
      </c>
      <c r="S3419" s="21">
        <v>16</v>
      </c>
      <c r="T3419" s="21">
        <f t="shared" si="180"/>
        <v>16</v>
      </c>
      <c r="V3419" s="36">
        <v>1.3100000000000001E-2</v>
      </c>
      <c r="W3419" s="36">
        <v>3.0379999999999998</v>
      </c>
      <c r="X3419">
        <f t="shared" si="181"/>
        <v>5.9619427718683518E-2</v>
      </c>
    </row>
    <row r="3420" spans="1:24" x14ac:dyDescent="0.25">
      <c r="A3420" s="1">
        <v>42301</v>
      </c>
      <c r="B3420" s="1" t="s">
        <v>19</v>
      </c>
      <c r="C3420" t="s">
        <v>1194</v>
      </c>
      <c r="D3420">
        <v>5</v>
      </c>
      <c r="E3420">
        <v>30</v>
      </c>
      <c r="F3420" s="6">
        <v>1020</v>
      </c>
      <c r="G3420" s="6">
        <v>1035</v>
      </c>
      <c r="H3420" s="6">
        <v>15</v>
      </c>
      <c r="I3420" t="s">
        <v>393</v>
      </c>
      <c r="J3420" t="s">
        <v>285</v>
      </c>
      <c r="K3420" t="s">
        <v>7</v>
      </c>
      <c r="L3420" t="s">
        <v>127</v>
      </c>
      <c r="M3420" t="s">
        <v>509</v>
      </c>
      <c r="N3420" t="s">
        <v>772</v>
      </c>
      <c r="O3420" t="s">
        <v>791</v>
      </c>
      <c r="P3420" t="s">
        <v>792</v>
      </c>
      <c r="Q3420" s="38">
        <v>1</v>
      </c>
      <c r="R3420" s="21">
        <v>30</v>
      </c>
      <c r="S3420" s="21">
        <v>30</v>
      </c>
      <c r="T3420" s="21">
        <f t="shared" si="180"/>
        <v>30</v>
      </c>
      <c r="V3420" s="36">
        <v>1.3100000000000001E-2</v>
      </c>
      <c r="W3420" s="36">
        <v>3.0379999999999998</v>
      </c>
      <c r="X3420">
        <f t="shared" si="181"/>
        <v>0.40249979869208163</v>
      </c>
    </row>
    <row r="3421" spans="1:24" x14ac:dyDescent="0.25">
      <c r="A3421" s="1">
        <v>42295</v>
      </c>
      <c r="B3421" s="1" t="s">
        <v>19</v>
      </c>
      <c r="C3421">
        <v>1179</v>
      </c>
      <c r="D3421">
        <v>20</v>
      </c>
      <c r="E3421">
        <v>30</v>
      </c>
      <c r="H3421" s="6">
        <v>17</v>
      </c>
      <c r="I3421" t="s">
        <v>230</v>
      </c>
      <c r="J3421" t="s">
        <v>253</v>
      </c>
      <c r="K3421" t="s">
        <v>7</v>
      </c>
      <c r="L3421" t="s">
        <v>127</v>
      </c>
      <c r="M3421" t="s">
        <v>509</v>
      </c>
      <c r="N3421" t="s">
        <v>772</v>
      </c>
      <c r="O3421" t="s">
        <v>791</v>
      </c>
      <c r="P3421" t="s">
        <v>792</v>
      </c>
      <c r="Q3421" s="38">
        <v>1</v>
      </c>
      <c r="R3421" s="21">
        <v>12</v>
      </c>
      <c r="S3421" s="21">
        <v>12</v>
      </c>
      <c r="T3421" s="21">
        <f t="shared" si="180"/>
        <v>12</v>
      </c>
      <c r="V3421" s="36">
        <v>1.3100000000000001E-2</v>
      </c>
      <c r="W3421" s="36">
        <v>3.0379999999999998</v>
      </c>
      <c r="X3421">
        <f t="shared" si="181"/>
        <v>2.487848449115794E-2</v>
      </c>
    </row>
    <row r="3422" spans="1:24" x14ac:dyDescent="0.25">
      <c r="A3422" s="1">
        <v>42289</v>
      </c>
      <c r="B3422" s="1" t="s">
        <v>19</v>
      </c>
      <c r="C3422" s="8" t="s">
        <v>22</v>
      </c>
      <c r="D3422">
        <v>10</v>
      </c>
      <c r="E3422">
        <v>30</v>
      </c>
      <c r="F3422" s="6">
        <v>848</v>
      </c>
      <c r="G3422" s="6">
        <v>902</v>
      </c>
      <c r="H3422" s="6">
        <v>14</v>
      </c>
      <c r="I3422" t="s">
        <v>10</v>
      </c>
      <c r="J3422" t="s">
        <v>20</v>
      </c>
      <c r="K3422" t="s">
        <v>7</v>
      </c>
      <c r="L3422" t="s">
        <v>26</v>
      </c>
      <c r="M3422" t="s">
        <v>497</v>
      </c>
      <c r="N3422" t="s">
        <v>745</v>
      </c>
      <c r="O3422" t="s">
        <v>769</v>
      </c>
      <c r="P3422" t="s">
        <v>770</v>
      </c>
      <c r="Q3422" s="38">
        <v>2</v>
      </c>
      <c r="R3422" s="21">
        <v>12</v>
      </c>
      <c r="S3422" s="21">
        <v>12</v>
      </c>
      <c r="T3422" s="21">
        <f t="shared" si="180"/>
        <v>12</v>
      </c>
      <c r="V3422" s="36">
        <v>0.02</v>
      </c>
      <c r="W3422" s="36">
        <v>3.01</v>
      </c>
      <c r="X3422">
        <f t="shared" si="181"/>
        <v>7.0859085313586825E-2</v>
      </c>
    </row>
    <row r="3423" spans="1:24" x14ac:dyDescent="0.25">
      <c r="A3423" s="1">
        <v>42289</v>
      </c>
      <c r="B3423" s="1" t="s">
        <v>19</v>
      </c>
      <c r="C3423" s="8" t="s">
        <v>22</v>
      </c>
      <c r="D3423">
        <v>10</v>
      </c>
      <c r="E3423">
        <v>30</v>
      </c>
      <c r="F3423" s="6">
        <v>848</v>
      </c>
      <c r="G3423" s="6">
        <v>902</v>
      </c>
      <c r="H3423" s="6">
        <v>14</v>
      </c>
      <c r="I3423" t="s">
        <v>10</v>
      </c>
      <c r="J3423" t="s">
        <v>20</v>
      </c>
      <c r="K3423" t="s">
        <v>7</v>
      </c>
      <c r="L3423" t="s">
        <v>26</v>
      </c>
      <c r="M3423" t="s">
        <v>497</v>
      </c>
      <c r="N3423" t="s">
        <v>745</v>
      </c>
      <c r="O3423" t="s">
        <v>769</v>
      </c>
      <c r="P3423" t="s">
        <v>770</v>
      </c>
      <c r="Q3423" s="38">
        <v>1</v>
      </c>
      <c r="R3423" s="21">
        <v>14</v>
      </c>
      <c r="S3423" s="21">
        <v>14</v>
      </c>
      <c r="T3423" s="21">
        <f t="shared" si="180"/>
        <v>14</v>
      </c>
      <c r="V3423" s="36">
        <v>0.02</v>
      </c>
      <c r="W3423" s="36">
        <v>3.01</v>
      </c>
      <c r="X3423">
        <f t="shared" si="181"/>
        <v>5.6347594820779022E-2</v>
      </c>
    </row>
    <row r="3424" spans="1:24" x14ac:dyDescent="0.25">
      <c r="A3424" s="1">
        <v>42289</v>
      </c>
      <c r="B3424" s="1" t="s">
        <v>19</v>
      </c>
      <c r="C3424" s="8" t="s">
        <v>71</v>
      </c>
      <c r="D3424">
        <v>5</v>
      </c>
      <c r="E3424">
        <v>30</v>
      </c>
      <c r="F3424" s="6">
        <v>1230</v>
      </c>
      <c r="G3424" s="6">
        <v>1245</v>
      </c>
      <c r="H3424" s="6">
        <v>15</v>
      </c>
      <c r="I3424" t="s">
        <v>10</v>
      </c>
      <c r="J3424" t="s">
        <v>20</v>
      </c>
      <c r="K3424" t="s">
        <v>7</v>
      </c>
      <c r="L3424" t="s">
        <v>26</v>
      </c>
      <c r="M3424" t="s">
        <v>497</v>
      </c>
      <c r="N3424" t="s">
        <v>745</v>
      </c>
      <c r="O3424" t="s">
        <v>769</v>
      </c>
      <c r="P3424" t="s">
        <v>770</v>
      </c>
      <c r="Q3424" s="38">
        <v>1</v>
      </c>
      <c r="R3424" s="21">
        <v>18</v>
      </c>
      <c r="S3424" s="21">
        <v>18</v>
      </c>
      <c r="T3424" s="21">
        <f t="shared" si="180"/>
        <v>18</v>
      </c>
      <c r="V3424" s="36">
        <v>0.02</v>
      </c>
      <c r="W3424" s="36">
        <v>3.01</v>
      </c>
      <c r="X3424">
        <f t="shared" si="181"/>
        <v>0.12006052442509957</v>
      </c>
    </row>
    <row r="3425" spans="1:24" x14ac:dyDescent="0.25">
      <c r="A3425" s="1">
        <v>42289</v>
      </c>
      <c r="B3425" s="1" t="s">
        <v>19</v>
      </c>
      <c r="C3425" s="8" t="s">
        <v>70</v>
      </c>
      <c r="D3425">
        <v>20</v>
      </c>
      <c r="E3425">
        <v>30</v>
      </c>
      <c r="F3425" s="6">
        <v>1445</v>
      </c>
      <c r="G3425" s="6">
        <v>1500</v>
      </c>
      <c r="H3425" s="6">
        <v>15</v>
      </c>
      <c r="I3425" t="s">
        <v>10</v>
      </c>
      <c r="J3425" t="s">
        <v>20</v>
      </c>
      <c r="K3425" t="s">
        <v>7</v>
      </c>
      <c r="L3425" t="s">
        <v>26</v>
      </c>
      <c r="M3425" t="s">
        <v>497</v>
      </c>
      <c r="N3425" t="s">
        <v>745</v>
      </c>
      <c r="O3425" t="s">
        <v>769</v>
      </c>
      <c r="P3425" t="s">
        <v>770</v>
      </c>
      <c r="Q3425" s="38">
        <v>1</v>
      </c>
      <c r="R3425" s="21">
        <v>17</v>
      </c>
      <c r="S3425" s="21">
        <v>17</v>
      </c>
      <c r="T3425" s="21">
        <f t="shared" si="180"/>
        <v>17</v>
      </c>
      <c r="V3425" s="36">
        <v>0.02</v>
      </c>
      <c r="W3425" s="36">
        <v>3.01</v>
      </c>
      <c r="X3425">
        <f t="shared" si="181"/>
        <v>0.10108372766271433</v>
      </c>
    </row>
    <row r="3426" spans="1:24" x14ac:dyDescent="0.25">
      <c r="A3426" s="1">
        <v>42289</v>
      </c>
      <c r="B3426" s="1" t="s">
        <v>19</v>
      </c>
      <c r="C3426" s="8" t="s">
        <v>70</v>
      </c>
      <c r="D3426">
        <v>20</v>
      </c>
      <c r="E3426">
        <v>30</v>
      </c>
      <c r="F3426" s="6">
        <v>1445</v>
      </c>
      <c r="G3426" s="6">
        <v>1500</v>
      </c>
      <c r="H3426" s="6">
        <v>15</v>
      </c>
      <c r="I3426" t="s">
        <v>10</v>
      </c>
      <c r="J3426" t="s">
        <v>20</v>
      </c>
      <c r="K3426" t="s">
        <v>7</v>
      </c>
      <c r="L3426" t="s">
        <v>26</v>
      </c>
      <c r="M3426" t="s">
        <v>497</v>
      </c>
      <c r="N3426" t="s">
        <v>745</v>
      </c>
      <c r="O3426" t="s">
        <v>769</v>
      </c>
      <c r="P3426" t="s">
        <v>770</v>
      </c>
      <c r="Q3426" s="38">
        <v>1</v>
      </c>
      <c r="R3426" s="21">
        <v>18</v>
      </c>
      <c r="S3426" s="21">
        <v>18</v>
      </c>
      <c r="T3426" s="21">
        <f t="shared" si="180"/>
        <v>18</v>
      </c>
      <c r="V3426" s="36">
        <v>0.02</v>
      </c>
      <c r="W3426" s="36">
        <v>3.01</v>
      </c>
      <c r="X3426">
        <f t="shared" si="181"/>
        <v>0.12006052442509957</v>
      </c>
    </row>
    <row r="3427" spans="1:24" x14ac:dyDescent="0.25">
      <c r="A3427" s="1">
        <v>42291</v>
      </c>
      <c r="B3427" s="9" t="s">
        <v>19</v>
      </c>
      <c r="C3427" s="10" t="s">
        <v>92</v>
      </c>
      <c r="D3427" s="11">
        <v>20</v>
      </c>
      <c r="E3427" s="11">
        <v>30</v>
      </c>
      <c r="F3427" s="11">
        <v>1329</v>
      </c>
      <c r="G3427" s="11">
        <v>1344</v>
      </c>
      <c r="H3427" s="11">
        <v>15</v>
      </c>
      <c r="I3427" s="11" t="s">
        <v>10</v>
      </c>
      <c r="J3427" s="11" t="s">
        <v>20</v>
      </c>
      <c r="K3427" s="11" t="s">
        <v>7</v>
      </c>
      <c r="L3427" s="11" t="s">
        <v>26</v>
      </c>
      <c r="M3427" t="s">
        <v>497</v>
      </c>
      <c r="N3427" t="s">
        <v>745</v>
      </c>
      <c r="O3427" t="s">
        <v>769</v>
      </c>
      <c r="P3427" t="s">
        <v>770</v>
      </c>
      <c r="Q3427" s="38">
        <v>1</v>
      </c>
      <c r="R3427" s="21">
        <v>20</v>
      </c>
      <c r="S3427" s="21">
        <v>20</v>
      </c>
      <c r="T3427" s="21">
        <f t="shared" si="180"/>
        <v>20</v>
      </c>
      <c r="V3427" s="36">
        <v>0.02</v>
      </c>
      <c r="W3427" s="36">
        <v>3.01</v>
      </c>
      <c r="X3427">
        <f t="shared" si="181"/>
        <v>0.16486568926580028</v>
      </c>
    </row>
    <row r="3428" spans="1:24" x14ac:dyDescent="0.25">
      <c r="A3428" s="1">
        <v>42293</v>
      </c>
      <c r="B3428" s="9" t="s">
        <v>19</v>
      </c>
      <c r="C3428" s="10" t="s">
        <v>111</v>
      </c>
      <c r="D3428" s="11">
        <v>10</v>
      </c>
      <c r="E3428" s="11">
        <v>30</v>
      </c>
      <c r="F3428" s="11">
        <v>955</v>
      </c>
      <c r="G3428" s="11">
        <v>910</v>
      </c>
      <c r="H3428" s="11">
        <v>15</v>
      </c>
      <c r="I3428" s="11" t="s">
        <v>10</v>
      </c>
      <c r="J3428" s="11" t="s">
        <v>20</v>
      </c>
      <c r="K3428" t="s">
        <v>7</v>
      </c>
      <c r="L3428" s="11" t="s">
        <v>26</v>
      </c>
      <c r="M3428" t="s">
        <v>497</v>
      </c>
      <c r="N3428" t="s">
        <v>745</v>
      </c>
      <c r="O3428" t="s">
        <v>769</v>
      </c>
      <c r="P3428" t="s">
        <v>770</v>
      </c>
      <c r="Q3428" s="38">
        <v>1</v>
      </c>
      <c r="R3428" s="21">
        <v>20</v>
      </c>
      <c r="S3428" s="21">
        <v>20</v>
      </c>
      <c r="T3428" s="21">
        <f t="shared" si="180"/>
        <v>20</v>
      </c>
      <c r="V3428" s="36">
        <v>0.02</v>
      </c>
      <c r="W3428" s="36">
        <v>3.01</v>
      </c>
      <c r="X3428">
        <f t="shared" si="181"/>
        <v>0.16486568926580028</v>
      </c>
    </row>
    <row r="3429" spans="1:24" x14ac:dyDescent="0.25">
      <c r="A3429" s="1">
        <v>42293</v>
      </c>
      <c r="B3429" s="9" t="s">
        <v>19</v>
      </c>
      <c r="C3429" s="10" t="s">
        <v>111</v>
      </c>
      <c r="D3429" s="11">
        <v>10</v>
      </c>
      <c r="E3429" s="11">
        <v>30</v>
      </c>
      <c r="F3429" s="11">
        <v>955</v>
      </c>
      <c r="G3429" s="11">
        <v>910</v>
      </c>
      <c r="H3429" s="11">
        <v>15</v>
      </c>
      <c r="I3429" s="11" t="s">
        <v>10</v>
      </c>
      <c r="J3429" s="11" t="s">
        <v>20</v>
      </c>
      <c r="K3429" t="s">
        <v>7</v>
      </c>
      <c r="L3429" s="11" t="s">
        <v>26</v>
      </c>
      <c r="M3429" t="s">
        <v>497</v>
      </c>
      <c r="N3429" t="s">
        <v>745</v>
      </c>
      <c r="O3429" t="s">
        <v>769</v>
      </c>
      <c r="P3429" t="s">
        <v>770</v>
      </c>
      <c r="Q3429" s="38">
        <v>1</v>
      </c>
      <c r="R3429" s="21">
        <v>25</v>
      </c>
      <c r="S3429" s="21">
        <v>25</v>
      </c>
      <c r="T3429" s="21">
        <f t="shared" si="180"/>
        <v>25</v>
      </c>
      <c r="V3429" s="36">
        <v>0.02</v>
      </c>
      <c r="W3429" s="36">
        <v>3.01</v>
      </c>
      <c r="X3429">
        <f t="shared" si="181"/>
        <v>0.32272263121763789</v>
      </c>
    </row>
    <row r="3430" spans="1:24" x14ac:dyDescent="0.25">
      <c r="A3430" s="1">
        <v>42293</v>
      </c>
      <c r="B3430" s="9" t="s">
        <v>19</v>
      </c>
      <c r="C3430" s="10" t="s">
        <v>111</v>
      </c>
      <c r="D3430" s="11">
        <v>10</v>
      </c>
      <c r="E3430" s="11">
        <v>30</v>
      </c>
      <c r="F3430" s="11">
        <v>955</v>
      </c>
      <c r="G3430" s="11">
        <v>910</v>
      </c>
      <c r="H3430" s="11">
        <v>15</v>
      </c>
      <c r="I3430" s="11" t="s">
        <v>10</v>
      </c>
      <c r="J3430" s="11" t="s">
        <v>20</v>
      </c>
      <c r="K3430" t="s">
        <v>7</v>
      </c>
      <c r="L3430" s="11" t="s">
        <v>26</v>
      </c>
      <c r="M3430" t="s">
        <v>497</v>
      </c>
      <c r="N3430" t="s">
        <v>745</v>
      </c>
      <c r="O3430" t="s">
        <v>769</v>
      </c>
      <c r="P3430" t="s">
        <v>770</v>
      </c>
      <c r="Q3430" s="38">
        <v>1</v>
      </c>
      <c r="R3430" s="21">
        <v>23</v>
      </c>
      <c r="S3430" s="21">
        <v>23</v>
      </c>
      <c r="T3430" s="21">
        <f t="shared" si="180"/>
        <v>23</v>
      </c>
      <c r="V3430" s="36">
        <v>0.02</v>
      </c>
      <c r="W3430" s="36">
        <v>3.01</v>
      </c>
      <c r="X3430">
        <f t="shared" si="181"/>
        <v>0.25109078940788521</v>
      </c>
    </row>
    <row r="3431" spans="1:24" x14ac:dyDescent="0.25">
      <c r="A3431" s="1">
        <v>42293</v>
      </c>
      <c r="B3431" s="9" t="s">
        <v>19</v>
      </c>
      <c r="C3431" s="10" t="s">
        <v>114</v>
      </c>
      <c r="D3431" s="11">
        <v>5</v>
      </c>
      <c r="E3431" s="11">
        <v>30</v>
      </c>
      <c r="F3431" s="11">
        <v>1045</v>
      </c>
      <c r="G3431" s="11">
        <v>1100</v>
      </c>
      <c r="H3431" s="11">
        <v>15</v>
      </c>
      <c r="I3431" s="11" t="s">
        <v>10</v>
      </c>
      <c r="J3431" s="11" t="s">
        <v>20</v>
      </c>
      <c r="K3431" t="s">
        <v>7</v>
      </c>
      <c r="L3431" s="11" t="s">
        <v>26</v>
      </c>
      <c r="M3431" t="s">
        <v>497</v>
      </c>
      <c r="N3431" t="s">
        <v>745</v>
      </c>
      <c r="O3431" t="s">
        <v>769</v>
      </c>
      <c r="P3431" t="s">
        <v>770</v>
      </c>
      <c r="Q3431" s="38">
        <v>2</v>
      </c>
      <c r="R3431" s="21">
        <v>20</v>
      </c>
      <c r="S3431" s="21">
        <v>20</v>
      </c>
      <c r="T3431" s="21">
        <f t="shared" si="180"/>
        <v>20</v>
      </c>
      <c r="V3431" s="36">
        <v>0.02</v>
      </c>
      <c r="W3431" s="36">
        <v>3.01</v>
      </c>
      <c r="X3431">
        <f t="shared" si="181"/>
        <v>0.32973137853160056</v>
      </c>
    </row>
    <row r="3432" spans="1:24" x14ac:dyDescent="0.25">
      <c r="A3432" s="1">
        <v>42293</v>
      </c>
      <c r="B3432" s="9" t="s">
        <v>19</v>
      </c>
      <c r="C3432" s="10" t="s">
        <v>118</v>
      </c>
      <c r="D3432" s="11">
        <v>10</v>
      </c>
      <c r="E3432" s="11">
        <v>13</v>
      </c>
      <c r="F3432" s="11">
        <v>1402</v>
      </c>
      <c r="G3432" s="11">
        <v>1408</v>
      </c>
      <c r="H3432" s="11">
        <v>6</v>
      </c>
      <c r="I3432" s="11" t="s">
        <v>10</v>
      </c>
      <c r="J3432" s="11" t="s">
        <v>20</v>
      </c>
      <c r="K3432" t="s">
        <v>38</v>
      </c>
      <c r="L3432" s="11" t="s">
        <v>26</v>
      </c>
      <c r="M3432" t="s">
        <v>497</v>
      </c>
      <c r="N3432" t="s">
        <v>745</v>
      </c>
      <c r="O3432" t="s">
        <v>769</v>
      </c>
      <c r="P3432" t="s">
        <v>770</v>
      </c>
      <c r="Q3432" s="12">
        <v>1</v>
      </c>
      <c r="R3432">
        <v>25</v>
      </c>
      <c r="S3432">
        <v>25</v>
      </c>
      <c r="T3432">
        <f t="shared" si="180"/>
        <v>25</v>
      </c>
      <c r="V3432" s="36">
        <v>0.02</v>
      </c>
      <c r="W3432" s="36">
        <v>3.01</v>
      </c>
      <c r="X3432">
        <f t="shared" si="181"/>
        <v>0.32272263121763789</v>
      </c>
    </row>
    <row r="3433" spans="1:24" x14ac:dyDescent="0.25">
      <c r="A3433" s="1">
        <v>42296</v>
      </c>
      <c r="B3433" s="9" t="s">
        <v>19</v>
      </c>
      <c r="C3433" s="10" t="s">
        <v>137</v>
      </c>
      <c r="D3433" s="11">
        <v>20</v>
      </c>
      <c r="E3433" s="11">
        <v>30</v>
      </c>
      <c r="F3433" s="11">
        <v>956</v>
      </c>
      <c r="G3433" s="11">
        <v>1011</v>
      </c>
      <c r="H3433" s="11">
        <v>15</v>
      </c>
      <c r="I3433" s="11" t="s">
        <v>10</v>
      </c>
      <c r="J3433" s="11" t="s">
        <v>20</v>
      </c>
      <c r="K3433" t="s">
        <v>7</v>
      </c>
      <c r="L3433" s="11" t="s">
        <v>26</v>
      </c>
      <c r="M3433" t="s">
        <v>497</v>
      </c>
      <c r="N3433" t="s">
        <v>745</v>
      </c>
      <c r="O3433" t="s">
        <v>769</v>
      </c>
      <c r="P3433" t="s">
        <v>770</v>
      </c>
      <c r="Q3433" s="38">
        <v>1</v>
      </c>
      <c r="R3433" s="21">
        <v>22</v>
      </c>
      <c r="S3433" s="21">
        <v>22</v>
      </c>
      <c r="T3433" s="21">
        <f t="shared" si="180"/>
        <v>22</v>
      </c>
      <c r="V3433" s="36">
        <v>0.02</v>
      </c>
      <c r="W3433" s="36">
        <v>3.01</v>
      </c>
      <c r="X3433">
        <f t="shared" si="181"/>
        <v>0.2196454771803909</v>
      </c>
    </row>
    <row r="3434" spans="1:24" x14ac:dyDescent="0.25">
      <c r="A3434" s="1">
        <v>42296</v>
      </c>
      <c r="B3434" s="9" t="s">
        <v>19</v>
      </c>
      <c r="C3434" s="10" t="s">
        <v>137</v>
      </c>
      <c r="D3434" s="11">
        <v>20</v>
      </c>
      <c r="E3434" s="11">
        <v>30</v>
      </c>
      <c r="F3434" s="11">
        <v>956</v>
      </c>
      <c r="G3434" s="11">
        <v>1011</v>
      </c>
      <c r="H3434" s="11">
        <v>15</v>
      </c>
      <c r="I3434" s="11" t="s">
        <v>10</v>
      </c>
      <c r="J3434" s="11" t="s">
        <v>20</v>
      </c>
      <c r="K3434" t="s">
        <v>7</v>
      </c>
      <c r="L3434" s="11" t="s">
        <v>26</v>
      </c>
      <c r="M3434" t="s">
        <v>497</v>
      </c>
      <c r="N3434" t="s">
        <v>745</v>
      </c>
      <c r="O3434" t="s">
        <v>769</v>
      </c>
      <c r="P3434" t="s">
        <v>770</v>
      </c>
      <c r="Q3434" s="38">
        <v>1</v>
      </c>
      <c r="R3434" s="21">
        <v>20</v>
      </c>
      <c r="S3434" s="21">
        <v>20</v>
      </c>
      <c r="T3434" s="21">
        <f t="shared" si="180"/>
        <v>20</v>
      </c>
      <c r="V3434" s="36">
        <v>0.02</v>
      </c>
      <c r="W3434" s="36">
        <v>3.01</v>
      </c>
      <c r="X3434">
        <f t="shared" si="181"/>
        <v>0.16486568926580028</v>
      </c>
    </row>
    <row r="3435" spans="1:24" x14ac:dyDescent="0.25">
      <c r="A3435" s="1">
        <v>42296</v>
      </c>
      <c r="B3435" s="9" t="s">
        <v>19</v>
      </c>
      <c r="C3435" s="10" t="s">
        <v>137</v>
      </c>
      <c r="D3435" s="11">
        <v>20</v>
      </c>
      <c r="E3435" s="11">
        <v>30</v>
      </c>
      <c r="F3435" s="11">
        <v>956</v>
      </c>
      <c r="G3435" s="11">
        <v>1011</v>
      </c>
      <c r="H3435" s="11">
        <v>15</v>
      </c>
      <c r="I3435" s="11" t="s">
        <v>10</v>
      </c>
      <c r="J3435" s="11" t="s">
        <v>20</v>
      </c>
      <c r="K3435" t="s">
        <v>7</v>
      </c>
      <c r="L3435" s="11" t="s">
        <v>26</v>
      </c>
      <c r="M3435" t="s">
        <v>497</v>
      </c>
      <c r="N3435" t="s">
        <v>745</v>
      </c>
      <c r="O3435" t="s">
        <v>769</v>
      </c>
      <c r="P3435" t="s">
        <v>770</v>
      </c>
      <c r="Q3435" s="38">
        <v>10</v>
      </c>
      <c r="R3435" s="21">
        <v>20</v>
      </c>
      <c r="S3435" s="21">
        <v>25</v>
      </c>
      <c r="T3435" s="21">
        <f t="shared" si="180"/>
        <v>22.5</v>
      </c>
      <c r="V3435" s="36">
        <v>0.02</v>
      </c>
      <c r="W3435" s="36">
        <v>3.01</v>
      </c>
      <c r="X3435">
        <f t="shared" si="181"/>
        <v>2.3501705248913303</v>
      </c>
    </row>
    <row r="3436" spans="1:24" x14ac:dyDescent="0.25">
      <c r="A3436" s="1">
        <v>42296</v>
      </c>
      <c r="B3436" s="9" t="s">
        <v>19</v>
      </c>
      <c r="C3436" s="10" t="s">
        <v>141</v>
      </c>
      <c r="D3436" s="11">
        <v>10</v>
      </c>
      <c r="E3436" s="11">
        <v>30</v>
      </c>
      <c r="F3436" s="11">
        <v>1051</v>
      </c>
      <c r="G3436" s="11">
        <v>1104</v>
      </c>
      <c r="H3436" s="11">
        <v>13</v>
      </c>
      <c r="I3436" s="11" t="s">
        <v>10</v>
      </c>
      <c r="J3436" s="11" t="s">
        <v>20</v>
      </c>
      <c r="K3436" t="s">
        <v>7</v>
      </c>
      <c r="L3436" s="11" t="s">
        <v>26</v>
      </c>
      <c r="M3436" t="s">
        <v>497</v>
      </c>
      <c r="N3436" t="s">
        <v>745</v>
      </c>
      <c r="O3436" t="s">
        <v>769</v>
      </c>
      <c r="P3436" t="s">
        <v>770</v>
      </c>
      <c r="Q3436" s="38">
        <v>2</v>
      </c>
      <c r="R3436" s="21">
        <v>20</v>
      </c>
      <c r="S3436" s="21">
        <v>25</v>
      </c>
      <c r="T3436" s="21">
        <f t="shared" si="180"/>
        <v>22.5</v>
      </c>
      <c r="V3436" s="36">
        <v>0.02</v>
      </c>
      <c r="W3436" s="36">
        <v>3.01</v>
      </c>
      <c r="X3436">
        <f t="shared" si="181"/>
        <v>0.47003410497826609</v>
      </c>
    </row>
    <row r="3437" spans="1:24" x14ac:dyDescent="0.25">
      <c r="A3437" s="1">
        <v>42296</v>
      </c>
      <c r="B3437" s="9" t="s">
        <v>19</v>
      </c>
      <c r="C3437" s="10" t="s">
        <v>141</v>
      </c>
      <c r="D3437" s="11">
        <v>5</v>
      </c>
      <c r="E3437" s="11">
        <v>30</v>
      </c>
      <c r="F3437" s="11">
        <v>1118</v>
      </c>
      <c r="G3437" s="11">
        <v>1132</v>
      </c>
      <c r="H3437" s="11">
        <v>14</v>
      </c>
      <c r="I3437" s="11" t="s">
        <v>10</v>
      </c>
      <c r="J3437" s="11" t="s">
        <v>20</v>
      </c>
      <c r="K3437" t="s">
        <v>7</v>
      </c>
      <c r="L3437" s="11" t="s">
        <v>26</v>
      </c>
      <c r="M3437" t="s">
        <v>497</v>
      </c>
      <c r="N3437" t="s">
        <v>745</v>
      </c>
      <c r="O3437" t="s">
        <v>769</v>
      </c>
      <c r="P3437" t="s">
        <v>770</v>
      </c>
      <c r="Q3437" s="38">
        <v>1</v>
      </c>
      <c r="R3437" s="21">
        <v>21</v>
      </c>
      <c r="S3437" s="21">
        <v>21</v>
      </c>
      <c r="T3437" s="21">
        <f t="shared" si="180"/>
        <v>21</v>
      </c>
      <c r="V3437" s="36">
        <v>0.02</v>
      </c>
      <c r="W3437" s="36">
        <v>3.01</v>
      </c>
      <c r="X3437">
        <f t="shared" si="181"/>
        <v>0.19094578357416622</v>
      </c>
    </row>
    <row r="3438" spans="1:24" x14ac:dyDescent="0.25">
      <c r="A3438" s="1">
        <v>42296</v>
      </c>
      <c r="B3438" s="9" t="s">
        <v>19</v>
      </c>
      <c r="C3438" s="10" t="s">
        <v>141</v>
      </c>
      <c r="D3438" s="11">
        <v>5</v>
      </c>
      <c r="E3438" s="11">
        <v>30</v>
      </c>
      <c r="F3438" s="11">
        <v>1118</v>
      </c>
      <c r="G3438" s="11">
        <v>1132</v>
      </c>
      <c r="H3438" s="11">
        <v>14</v>
      </c>
      <c r="I3438" s="11" t="s">
        <v>10</v>
      </c>
      <c r="J3438" s="11" t="s">
        <v>20</v>
      </c>
      <c r="K3438" t="s">
        <v>7</v>
      </c>
      <c r="L3438" s="11" t="s">
        <v>26</v>
      </c>
      <c r="M3438" t="s">
        <v>497</v>
      </c>
      <c r="N3438" t="s">
        <v>745</v>
      </c>
      <c r="O3438" t="s">
        <v>769</v>
      </c>
      <c r="P3438" t="s">
        <v>770</v>
      </c>
      <c r="Q3438" s="38">
        <v>2</v>
      </c>
      <c r="R3438" s="21">
        <v>20</v>
      </c>
      <c r="S3438" s="21">
        <v>20</v>
      </c>
      <c r="T3438" s="21">
        <f t="shared" si="180"/>
        <v>20</v>
      </c>
      <c r="V3438" s="36">
        <v>0.02</v>
      </c>
      <c r="W3438" s="36">
        <v>3.01</v>
      </c>
      <c r="X3438">
        <f t="shared" si="181"/>
        <v>0.32973137853160056</v>
      </c>
    </row>
    <row r="3439" spans="1:24" x14ac:dyDescent="0.25">
      <c r="A3439" s="1">
        <v>42296</v>
      </c>
      <c r="B3439" s="1" t="s">
        <v>19</v>
      </c>
      <c r="C3439" s="14" t="s">
        <v>219</v>
      </c>
      <c r="D3439">
        <v>16.7</v>
      </c>
      <c r="E3439">
        <v>30</v>
      </c>
      <c r="F3439" s="6">
        <v>1222</v>
      </c>
      <c r="G3439" s="6">
        <v>1239</v>
      </c>
      <c r="H3439" s="6">
        <v>17</v>
      </c>
      <c r="I3439" t="s">
        <v>146</v>
      </c>
      <c r="J3439" t="s">
        <v>147</v>
      </c>
      <c r="K3439" t="s">
        <v>7</v>
      </c>
      <c r="L3439" t="s">
        <v>26</v>
      </c>
      <c r="M3439" t="s">
        <v>497</v>
      </c>
      <c r="N3439" t="s">
        <v>745</v>
      </c>
      <c r="O3439" t="s">
        <v>769</v>
      </c>
      <c r="P3439" t="s">
        <v>770</v>
      </c>
      <c r="Q3439" s="38">
        <v>1</v>
      </c>
      <c r="R3439" s="21">
        <v>25</v>
      </c>
      <c r="S3439" s="21">
        <v>25</v>
      </c>
      <c r="T3439" s="21">
        <f t="shared" si="180"/>
        <v>25</v>
      </c>
      <c r="V3439" s="36">
        <v>0.02</v>
      </c>
      <c r="W3439" s="36">
        <v>3.01</v>
      </c>
      <c r="X3439">
        <f t="shared" si="181"/>
        <v>0.32272263121763789</v>
      </c>
    </row>
    <row r="3440" spans="1:24" x14ac:dyDescent="0.25">
      <c r="A3440" s="1">
        <v>42298</v>
      </c>
      <c r="B3440" s="1" t="s">
        <v>19</v>
      </c>
      <c r="C3440" s="14" t="s">
        <v>228</v>
      </c>
      <c r="D3440">
        <v>17.100000000000001</v>
      </c>
      <c r="E3440">
        <v>30</v>
      </c>
      <c r="F3440" s="6">
        <v>1121</v>
      </c>
      <c r="G3440" s="6">
        <v>1135</v>
      </c>
      <c r="H3440" s="6">
        <v>14</v>
      </c>
      <c r="I3440" t="s">
        <v>146</v>
      </c>
      <c r="J3440" t="s">
        <v>147</v>
      </c>
      <c r="K3440" t="s">
        <v>7</v>
      </c>
      <c r="L3440" t="s">
        <v>26</v>
      </c>
      <c r="M3440" t="s">
        <v>497</v>
      </c>
      <c r="N3440" t="s">
        <v>745</v>
      </c>
      <c r="O3440" t="s">
        <v>769</v>
      </c>
      <c r="P3440" t="s">
        <v>770</v>
      </c>
      <c r="Q3440" s="38">
        <v>3</v>
      </c>
      <c r="R3440" s="21">
        <v>15</v>
      </c>
      <c r="S3440" s="21">
        <v>15</v>
      </c>
      <c r="T3440" s="21">
        <f t="shared" si="180"/>
        <v>15</v>
      </c>
      <c r="V3440" s="36">
        <v>0.02</v>
      </c>
      <c r="W3440" s="36">
        <v>3.01</v>
      </c>
      <c r="X3440">
        <f t="shared" si="181"/>
        <v>0.20805872853151225</v>
      </c>
    </row>
    <row r="3441" spans="1:24" x14ac:dyDescent="0.25">
      <c r="A3441" s="1">
        <v>42290</v>
      </c>
      <c r="B3441" s="1" t="s">
        <v>19</v>
      </c>
      <c r="C3441" t="s">
        <v>160</v>
      </c>
      <c r="D3441">
        <v>7.6</v>
      </c>
      <c r="E3441">
        <v>30</v>
      </c>
      <c r="F3441" s="6">
        <v>1059</v>
      </c>
      <c r="G3441" s="6">
        <v>1115</v>
      </c>
      <c r="H3441" s="6">
        <v>16</v>
      </c>
      <c r="I3441" t="s">
        <v>146</v>
      </c>
      <c r="J3441" t="s">
        <v>147</v>
      </c>
      <c r="K3441" t="s">
        <v>38</v>
      </c>
      <c r="L3441" t="s">
        <v>113</v>
      </c>
      <c r="M3441" t="s">
        <v>798</v>
      </c>
      <c r="N3441" t="s">
        <v>799</v>
      </c>
      <c r="O3441" t="s">
        <v>800</v>
      </c>
      <c r="P3441" t="s">
        <v>801</v>
      </c>
      <c r="Q3441" s="12">
        <v>1</v>
      </c>
      <c r="R3441" s="12">
        <v>15</v>
      </c>
      <c r="S3441">
        <v>15</v>
      </c>
      <c r="T3441">
        <f t="shared" si="180"/>
        <v>15</v>
      </c>
      <c r="V3441" s="36">
        <v>1.8800000000000001E-2</v>
      </c>
      <c r="W3441" s="36">
        <v>3</v>
      </c>
      <c r="X3441">
        <f t="shared" si="181"/>
        <v>6.3450000000000006E-2</v>
      </c>
    </row>
    <row r="3442" spans="1:24" x14ac:dyDescent="0.25">
      <c r="A3442" s="1">
        <v>42290</v>
      </c>
      <c r="B3442" s="1" t="s">
        <v>19</v>
      </c>
      <c r="C3442" t="s">
        <v>165</v>
      </c>
      <c r="D3442">
        <v>7.6</v>
      </c>
      <c r="E3442">
        <v>30</v>
      </c>
      <c r="F3442" s="6">
        <v>1235</v>
      </c>
      <c r="G3442" s="6">
        <v>1252</v>
      </c>
      <c r="H3442" s="6">
        <v>17</v>
      </c>
      <c r="I3442" t="s">
        <v>146</v>
      </c>
      <c r="J3442" t="s">
        <v>147</v>
      </c>
      <c r="K3442" t="s">
        <v>38</v>
      </c>
      <c r="L3442" t="s">
        <v>113</v>
      </c>
      <c r="M3442" t="s">
        <v>798</v>
      </c>
      <c r="N3442" t="s">
        <v>799</v>
      </c>
      <c r="O3442" t="s">
        <v>800</v>
      </c>
      <c r="P3442" t="s">
        <v>801</v>
      </c>
      <c r="Q3442" s="12">
        <v>1</v>
      </c>
      <c r="R3442" s="12"/>
      <c r="S3442"/>
      <c r="T3442"/>
      <c r="V3442" s="36">
        <v>1.8800000000000001E-2</v>
      </c>
      <c r="W3442" s="36">
        <v>3</v>
      </c>
      <c r="X3442">
        <f t="shared" si="181"/>
        <v>0</v>
      </c>
    </row>
    <row r="3443" spans="1:24" x14ac:dyDescent="0.25">
      <c r="A3443" s="1">
        <v>42290</v>
      </c>
      <c r="B3443" s="1" t="s">
        <v>19</v>
      </c>
      <c r="C3443" t="s">
        <v>167</v>
      </c>
      <c r="D3443">
        <v>8</v>
      </c>
      <c r="E3443">
        <v>30</v>
      </c>
      <c r="F3443" s="6">
        <v>206</v>
      </c>
      <c r="G3443" s="6">
        <v>221</v>
      </c>
      <c r="H3443" s="6">
        <v>15</v>
      </c>
      <c r="I3443" t="s">
        <v>146</v>
      </c>
      <c r="J3443" t="s">
        <v>147</v>
      </c>
      <c r="K3443" t="s">
        <v>7</v>
      </c>
      <c r="L3443" t="s">
        <v>113</v>
      </c>
      <c r="M3443" t="s">
        <v>798</v>
      </c>
      <c r="N3443" t="s">
        <v>799</v>
      </c>
      <c r="O3443" t="s">
        <v>800</v>
      </c>
      <c r="P3443" t="s">
        <v>801</v>
      </c>
      <c r="Q3443" s="38">
        <v>1</v>
      </c>
      <c r="R3443" s="21">
        <v>18</v>
      </c>
      <c r="S3443" s="21">
        <v>18</v>
      </c>
      <c r="T3443" s="21">
        <f>AVERAGE(R3443:S3443)</f>
        <v>18</v>
      </c>
      <c r="V3443" s="36">
        <v>1.8800000000000001E-2</v>
      </c>
      <c r="W3443" s="36">
        <v>3</v>
      </c>
      <c r="X3443">
        <f t="shared" si="181"/>
        <v>0.10964160000000001</v>
      </c>
    </row>
    <row r="3444" spans="1:24" x14ac:dyDescent="0.25">
      <c r="A3444" s="1">
        <v>42291</v>
      </c>
      <c r="B3444" s="1" t="s">
        <v>19</v>
      </c>
      <c r="C3444" s="14" t="s">
        <v>180</v>
      </c>
      <c r="D3444">
        <v>6</v>
      </c>
      <c r="E3444">
        <v>30</v>
      </c>
      <c r="F3444" s="6">
        <v>1218</v>
      </c>
      <c r="G3444" s="6">
        <v>1232</v>
      </c>
      <c r="H3444" s="6">
        <v>14</v>
      </c>
      <c r="I3444" t="s">
        <v>146</v>
      </c>
      <c r="J3444" t="s">
        <v>147</v>
      </c>
      <c r="K3444" t="s">
        <v>7</v>
      </c>
      <c r="L3444" t="s">
        <v>113</v>
      </c>
      <c r="M3444" t="s">
        <v>798</v>
      </c>
      <c r="N3444" t="s">
        <v>799</v>
      </c>
      <c r="O3444" t="s">
        <v>800</v>
      </c>
      <c r="P3444" t="s">
        <v>801</v>
      </c>
      <c r="Q3444" s="38">
        <v>1</v>
      </c>
      <c r="R3444" s="21">
        <v>15</v>
      </c>
      <c r="S3444" s="21">
        <v>15</v>
      </c>
      <c r="T3444" s="21">
        <f>AVERAGE(R3444:S3444)</f>
        <v>15</v>
      </c>
      <c r="V3444" s="36">
        <v>1.8800000000000001E-2</v>
      </c>
      <c r="W3444" s="36">
        <v>3</v>
      </c>
      <c r="X3444">
        <f t="shared" si="181"/>
        <v>6.3450000000000006E-2</v>
      </c>
    </row>
    <row r="3445" spans="1:24" x14ac:dyDescent="0.25">
      <c r="A3445" s="1">
        <v>42293</v>
      </c>
      <c r="B3445" s="9" t="s">
        <v>19</v>
      </c>
      <c r="C3445" s="10" t="s">
        <v>111</v>
      </c>
      <c r="D3445" s="11">
        <v>10</v>
      </c>
      <c r="E3445" s="11">
        <v>30</v>
      </c>
      <c r="F3445" s="11">
        <v>955</v>
      </c>
      <c r="G3445" s="11">
        <v>910</v>
      </c>
      <c r="H3445" s="11">
        <v>15</v>
      </c>
      <c r="I3445" s="11" t="s">
        <v>10</v>
      </c>
      <c r="J3445" s="11" t="s">
        <v>20</v>
      </c>
      <c r="K3445" t="s">
        <v>7</v>
      </c>
      <c r="L3445" s="11" t="s">
        <v>113</v>
      </c>
      <c r="M3445" t="s">
        <v>798</v>
      </c>
      <c r="N3445" t="s">
        <v>799</v>
      </c>
      <c r="O3445" t="s">
        <v>800</v>
      </c>
      <c r="P3445" t="s">
        <v>801</v>
      </c>
      <c r="Q3445" s="38">
        <v>1</v>
      </c>
      <c r="R3445" s="21">
        <v>25</v>
      </c>
      <c r="S3445" s="21">
        <v>25</v>
      </c>
      <c r="T3445" s="21">
        <f>AVERAGE(R3445:S3445)</f>
        <v>25</v>
      </c>
      <c r="V3445" s="36">
        <v>1.8800000000000001E-2</v>
      </c>
      <c r="W3445" s="36">
        <v>3</v>
      </c>
      <c r="X3445">
        <f t="shared" si="181"/>
        <v>0.29375000000000001</v>
      </c>
    </row>
    <row r="3446" spans="1:24" x14ac:dyDescent="0.25">
      <c r="A3446" s="1">
        <v>42293</v>
      </c>
      <c r="B3446" s="1" t="s">
        <v>19</v>
      </c>
      <c r="C3446" t="s">
        <v>375</v>
      </c>
      <c r="D3446">
        <v>9</v>
      </c>
      <c r="E3446">
        <v>30</v>
      </c>
      <c r="F3446" s="6">
        <v>1145</v>
      </c>
      <c r="G3446" s="6">
        <v>1201</v>
      </c>
      <c r="H3446" s="6">
        <v>16</v>
      </c>
      <c r="I3446" t="s">
        <v>328</v>
      </c>
      <c r="J3446" t="s">
        <v>147</v>
      </c>
      <c r="K3446" t="s">
        <v>38</v>
      </c>
      <c r="L3446" t="s">
        <v>113</v>
      </c>
      <c r="M3446" t="s">
        <v>798</v>
      </c>
      <c r="N3446" t="s">
        <v>799</v>
      </c>
      <c r="O3446" t="s">
        <v>800</v>
      </c>
      <c r="P3446" t="s">
        <v>801</v>
      </c>
      <c r="Q3446" s="12"/>
      <c r="R3446"/>
      <c r="S3446"/>
      <c r="T3446"/>
      <c r="V3446" s="36">
        <v>1.8800000000000001E-2</v>
      </c>
      <c r="W3446" s="36">
        <v>3</v>
      </c>
      <c r="X3446">
        <f t="shared" si="181"/>
        <v>0</v>
      </c>
    </row>
    <row r="3447" spans="1:24" x14ac:dyDescent="0.25">
      <c r="A3447" s="1">
        <v>42295</v>
      </c>
      <c r="B3447" s="1" t="s">
        <v>19</v>
      </c>
      <c r="C3447" s="14" t="s">
        <v>212</v>
      </c>
      <c r="D3447">
        <v>12.4</v>
      </c>
      <c r="E3447">
        <v>30</v>
      </c>
      <c r="F3447" s="6">
        <v>855</v>
      </c>
      <c r="G3447" s="6">
        <v>912</v>
      </c>
      <c r="H3447" s="6">
        <v>17</v>
      </c>
      <c r="I3447" t="s">
        <v>146</v>
      </c>
      <c r="J3447" t="s">
        <v>147</v>
      </c>
      <c r="K3447" t="s">
        <v>7</v>
      </c>
      <c r="L3447" t="s">
        <v>113</v>
      </c>
      <c r="M3447" t="s">
        <v>798</v>
      </c>
      <c r="N3447" t="s">
        <v>799</v>
      </c>
      <c r="O3447" t="s">
        <v>800</v>
      </c>
      <c r="P3447" t="s">
        <v>801</v>
      </c>
      <c r="Q3447" s="38">
        <v>1</v>
      </c>
      <c r="R3447" s="21">
        <v>20</v>
      </c>
      <c r="S3447" s="21">
        <v>20</v>
      </c>
      <c r="T3447" s="21">
        <f>AVERAGE(R3447:S3447)</f>
        <v>20</v>
      </c>
      <c r="V3447" s="36">
        <v>1.8800000000000001E-2</v>
      </c>
      <c r="W3447" s="36">
        <v>3</v>
      </c>
      <c r="X3447">
        <f t="shared" si="181"/>
        <v>0.15040000000000001</v>
      </c>
    </row>
    <row r="3448" spans="1:24" x14ac:dyDescent="0.25">
      <c r="A3448" s="1">
        <v>42297</v>
      </c>
      <c r="B3448" s="1" t="s">
        <v>19</v>
      </c>
      <c r="C3448" s="14" t="s">
        <v>225</v>
      </c>
      <c r="D3448">
        <v>11.5</v>
      </c>
      <c r="E3448">
        <v>30</v>
      </c>
      <c r="F3448" s="6">
        <v>822</v>
      </c>
      <c r="G3448" s="6">
        <v>838</v>
      </c>
      <c r="H3448" s="6">
        <v>16</v>
      </c>
      <c r="I3448" t="s">
        <v>146</v>
      </c>
      <c r="J3448" t="s">
        <v>147</v>
      </c>
      <c r="K3448" t="s">
        <v>7</v>
      </c>
      <c r="L3448" t="s">
        <v>113</v>
      </c>
      <c r="M3448" t="s">
        <v>798</v>
      </c>
      <c r="N3448" t="s">
        <v>799</v>
      </c>
      <c r="O3448" t="s">
        <v>800</v>
      </c>
      <c r="P3448" t="s">
        <v>801</v>
      </c>
      <c r="Q3448" s="38">
        <v>1</v>
      </c>
      <c r="R3448" s="21">
        <v>20</v>
      </c>
      <c r="S3448" s="21">
        <v>20</v>
      </c>
      <c r="T3448" s="21">
        <f>AVERAGE(R3448:S3448)</f>
        <v>20</v>
      </c>
      <c r="V3448" s="36">
        <v>1.8800000000000001E-2</v>
      </c>
      <c r="W3448" s="36">
        <v>3</v>
      </c>
      <c r="X3448">
        <f t="shared" si="181"/>
        <v>0.15040000000000001</v>
      </c>
    </row>
    <row r="3449" spans="1:24" x14ac:dyDescent="0.25">
      <c r="A3449" s="1">
        <v>42294</v>
      </c>
      <c r="B3449" s="1" t="s">
        <v>19</v>
      </c>
      <c r="C3449">
        <v>1134</v>
      </c>
      <c r="D3449">
        <v>10</v>
      </c>
      <c r="E3449">
        <v>30</v>
      </c>
      <c r="F3449" s="17">
        <v>0.47569444444444398</v>
      </c>
      <c r="G3449" s="17">
        <v>0.49305555555555602</v>
      </c>
      <c r="H3449" s="6">
        <v>14</v>
      </c>
      <c r="I3449" t="s">
        <v>230</v>
      </c>
      <c r="J3449" t="s">
        <v>231</v>
      </c>
      <c r="K3449" t="s">
        <v>38</v>
      </c>
      <c r="L3449" t="s">
        <v>113</v>
      </c>
      <c r="M3449" t="s">
        <v>798</v>
      </c>
      <c r="N3449" t="s">
        <v>799</v>
      </c>
      <c r="O3449" t="s">
        <v>800</v>
      </c>
      <c r="P3449" t="s">
        <v>801</v>
      </c>
      <c r="Q3449" s="12">
        <v>1</v>
      </c>
      <c r="R3449"/>
      <c r="S3449"/>
      <c r="T3449"/>
      <c r="U3449" t="s">
        <v>238</v>
      </c>
      <c r="V3449" s="36">
        <v>1.8800000000000001E-2</v>
      </c>
      <c r="W3449" s="36">
        <v>3</v>
      </c>
      <c r="X3449">
        <f t="shared" si="181"/>
        <v>0</v>
      </c>
    </row>
    <row r="3450" spans="1:24" x14ac:dyDescent="0.25">
      <c r="A3450" s="1">
        <v>42295</v>
      </c>
      <c r="B3450" s="1" t="s">
        <v>19</v>
      </c>
      <c r="C3450" t="s">
        <v>252</v>
      </c>
      <c r="D3450">
        <v>20</v>
      </c>
      <c r="E3450">
        <v>30</v>
      </c>
      <c r="H3450" s="6">
        <v>15</v>
      </c>
      <c r="I3450" t="s">
        <v>230</v>
      </c>
      <c r="J3450" t="s">
        <v>253</v>
      </c>
      <c r="K3450" t="s">
        <v>7</v>
      </c>
      <c r="L3450" t="s">
        <v>113</v>
      </c>
      <c r="M3450" t="s">
        <v>798</v>
      </c>
      <c r="N3450" t="s">
        <v>799</v>
      </c>
      <c r="O3450" t="s">
        <v>800</v>
      </c>
      <c r="P3450" t="s">
        <v>801</v>
      </c>
      <c r="Q3450" s="38">
        <v>1</v>
      </c>
      <c r="R3450" s="21">
        <v>17</v>
      </c>
      <c r="S3450" s="21">
        <v>17</v>
      </c>
      <c r="T3450" s="21">
        <f>AVERAGE(R3450:S3450)</f>
        <v>17</v>
      </c>
      <c r="V3450" s="36">
        <v>1.8800000000000001E-2</v>
      </c>
      <c r="W3450" s="36">
        <v>3</v>
      </c>
      <c r="X3450">
        <f t="shared" si="181"/>
        <v>9.2364399999999999E-2</v>
      </c>
    </row>
    <row r="3451" spans="1:24" x14ac:dyDescent="0.25">
      <c r="A3451" s="1">
        <v>42295</v>
      </c>
      <c r="B3451" s="1" t="s">
        <v>19</v>
      </c>
      <c r="C3451" t="s">
        <v>252</v>
      </c>
      <c r="D3451">
        <v>20</v>
      </c>
      <c r="E3451">
        <v>30</v>
      </c>
      <c r="H3451" s="6">
        <v>15</v>
      </c>
      <c r="I3451" t="s">
        <v>230</v>
      </c>
      <c r="J3451" t="s">
        <v>253</v>
      </c>
      <c r="K3451" t="s">
        <v>7</v>
      </c>
      <c r="L3451" t="s">
        <v>113</v>
      </c>
      <c r="M3451" t="s">
        <v>798</v>
      </c>
      <c r="N3451" t="s">
        <v>799</v>
      </c>
      <c r="O3451" t="s">
        <v>800</v>
      </c>
      <c r="P3451" t="s">
        <v>801</v>
      </c>
      <c r="Q3451" s="38">
        <v>1</v>
      </c>
      <c r="R3451" s="21">
        <v>20</v>
      </c>
      <c r="S3451" s="21">
        <v>20</v>
      </c>
      <c r="T3451" s="21">
        <f>AVERAGE(R3451:S3451)</f>
        <v>20</v>
      </c>
      <c r="V3451" s="36">
        <v>1.8800000000000001E-2</v>
      </c>
      <c r="W3451" s="36">
        <v>3</v>
      </c>
      <c r="X3451">
        <f t="shared" si="181"/>
        <v>0.15040000000000001</v>
      </c>
    </row>
    <row r="3452" spans="1:24" x14ac:dyDescent="0.25">
      <c r="A3452" s="1">
        <v>42296</v>
      </c>
      <c r="B3452" s="1" t="s">
        <v>19</v>
      </c>
      <c r="C3452">
        <v>1182</v>
      </c>
      <c r="D3452">
        <v>20</v>
      </c>
      <c r="E3452">
        <v>30</v>
      </c>
      <c r="F3452" s="17">
        <v>0.33333333333333298</v>
      </c>
      <c r="G3452" s="17">
        <v>0.36111111111111099</v>
      </c>
      <c r="H3452" s="6">
        <v>15</v>
      </c>
      <c r="I3452" t="s">
        <v>230</v>
      </c>
      <c r="J3452" t="s">
        <v>253</v>
      </c>
      <c r="K3452" t="s">
        <v>7</v>
      </c>
      <c r="L3452" t="s">
        <v>113</v>
      </c>
      <c r="M3452" t="s">
        <v>798</v>
      </c>
      <c r="N3452" t="s">
        <v>799</v>
      </c>
      <c r="O3452" t="s">
        <v>800</v>
      </c>
      <c r="P3452" t="s">
        <v>801</v>
      </c>
      <c r="Q3452" s="38">
        <v>1</v>
      </c>
      <c r="R3452" s="21">
        <v>16</v>
      </c>
      <c r="S3452" s="21">
        <v>16</v>
      </c>
      <c r="T3452" s="21">
        <f>AVERAGE(R3452:S3452)</f>
        <v>16</v>
      </c>
      <c r="V3452" s="36">
        <v>1.8800000000000001E-2</v>
      </c>
      <c r="W3452" s="36">
        <v>3</v>
      </c>
      <c r="X3452">
        <f t="shared" si="181"/>
        <v>7.7004799999999998E-2</v>
      </c>
    </row>
    <row r="3453" spans="1:24" x14ac:dyDescent="0.25">
      <c r="A3453" s="1">
        <v>42302</v>
      </c>
      <c r="B3453" s="1" t="s">
        <v>19</v>
      </c>
      <c r="C3453">
        <v>1238</v>
      </c>
      <c r="D3453">
        <v>6.5</v>
      </c>
      <c r="E3453">
        <v>30</v>
      </c>
      <c r="F3453" s="17">
        <v>0.40347222222222201</v>
      </c>
      <c r="G3453" s="17">
        <v>0.42638888888888898</v>
      </c>
      <c r="H3453" s="6">
        <v>15</v>
      </c>
      <c r="I3453" t="s">
        <v>230</v>
      </c>
      <c r="J3453" t="s">
        <v>253</v>
      </c>
      <c r="K3453" t="s">
        <v>7</v>
      </c>
      <c r="L3453" t="s">
        <v>113</v>
      </c>
      <c r="M3453" t="s">
        <v>798</v>
      </c>
      <c r="N3453" t="s">
        <v>799</v>
      </c>
      <c r="O3453" t="s">
        <v>800</v>
      </c>
      <c r="P3453" t="s">
        <v>801</v>
      </c>
      <c r="Q3453" s="38">
        <v>1</v>
      </c>
      <c r="R3453" s="21">
        <v>16</v>
      </c>
      <c r="S3453" s="21">
        <v>16</v>
      </c>
      <c r="T3453" s="21">
        <f>AVERAGE(R3453:S3453)</f>
        <v>16</v>
      </c>
      <c r="V3453" s="36">
        <v>1.8800000000000001E-2</v>
      </c>
      <c r="W3453" s="36">
        <v>3</v>
      </c>
      <c r="X3453">
        <f t="shared" si="181"/>
        <v>7.7004799999999998E-2</v>
      </c>
    </row>
    <row r="3454" spans="1:24" x14ac:dyDescent="0.25">
      <c r="A3454" s="1">
        <v>42293</v>
      </c>
      <c r="B3454" s="1" t="s">
        <v>19</v>
      </c>
      <c r="C3454">
        <v>1120</v>
      </c>
      <c r="D3454">
        <v>20</v>
      </c>
      <c r="E3454">
        <v>30</v>
      </c>
      <c r="F3454" s="17">
        <v>0.54513888888888895</v>
      </c>
      <c r="G3454" s="17">
        <v>0.56597222222222221</v>
      </c>
      <c r="H3454" s="6">
        <v>5</v>
      </c>
      <c r="I3454" t="s">
        <v>230</v>
      </c>
      <c r="J3454" t="s">
        <v>253</v>
      </c>
      <c r="K3454" t="s">
        <v>7</v>
      </c>
      <c r="L3454" t="s">
        <v>128</v>
      </c>
      <c r="M3454" t="s">
        <v>653</v>
      </c>
      <c r="N3454" t="s">
        <v>794</v>
      </c>
      <c r="O3454" t="s">
        <v>795</v>
      </c>
      <c r="P3454" t="s">
        <v>796</v>
      </c>
      <c r="Q3454" s="38">
        <v>160</v>
      </c>
      <c r="R3454" s="21">
        <v>20</v>
      </c>
      <c r="S3454" s="21">
        <v>30</v>
      </c>
      <c r="T3454" s="21">
        <f>AVERAGE(R3454:S3454)</f>
        <v>25</v>
      </c>
      <c r="U3454" t="s">
        <v>271</v>
      </c>
      <c r="V3454" s="36">
        <v>1.0200000000000001E-3</v>
      </c>
      <c r="W3454" s="36">
        <v>3.06</v>
      </c>
      <c r="X3454">
        <f t="shared" si="181"/>
        <v>3.0932611064902078</v>
      </c>
    </row>
    <row r="3455" spans="1:24" x14ac:dyDescent="0.25">
      <c r="A3455" s="1">
        <v>42294</v>
      </c>
      <c r="B3455" s="9" t="s">
        <v>19</v>
      </c>
      <c r="C3455" s="10" t="s">
        <v>121</v>
      </c>
      <c r="D3455" s="11">
        <v>5</v>
      </c>
      <c r="E3455" s="11">
        <v>0</v>
      </c>
      <c r="F3455" s="11">
        <v>1000</v>
      </c>
      <c r="G3455" s="11">
        <v>1030</v>
      </c>
      <c r="H3455" s="11">
        <v>0</v>
      </c>
      <c r="I3455" s="11" t="s">
        <v>10</v>
      </c>
      <c r="J3455" s="11" t="s">
        <v>20</v>
      </c>
      <c r="K3455" t="s">
        <v>38</v>
      </c>
      <c r="L3455" s="11" t="s">
        <v>128</v>
      </c>
      <c r="M3455" t="s">
        <v>653</v>
      </c>
      <c r="N3455" t="s">
        <v>794</v>
      </c>
      <c r="O3455" t="s">
        <v>795</v>
      </c>
      <c r="P3455" t="s">
        <v>796</v>
      </c>
      <c r="Q3455" s="12">
        <v>1</v>
      </c>
      <c r="R3455"/>
      <c r="S3455"/>
      <c r="T3455"/>
      <c r="V3455" s="36">
        <v>1.0200000000000001E-3</v>
      </c>
      <c r="W3455" s="36">
        <v>3.06</v>
      </c>
      <c r="X3455">
        <f t="shared" si="181"/>
        <v>0</v>
      </c>
    </row>
    <row r="3456" spans="1:24" x14ac:dyDescent="0.25">
      <c r="A3456" s="1">
        <v>42292</v>
      </c>
      <c r="B3456" s="1" t="s">
        <v>19</v>
      </c>
      <c r="C3456" t="s">
        <v>423</v>
      </c>
      <c r="D3456">
        <v>20</v>
      </c>
      <c r="E3456">
        <v>30</v>
      </c>
      <c r="F3456" s="6">
        <v>1227</v>
      </c>
      <c r="G3456" s="6">
        <v>1242</v>
      </c>
      <c r="H3456" s="6">
        <v>15</v>
      </c>
      <c r="I3456" t="s">
        <v>393</v>
      </c>
      <c r="J3456" t="s">
        <v>10</v>
      </c>
      <c r="K3456" t="s">
        <v>7</v>
      </c>
      <c r="L3456" t="s">
        <v>128</v>
      </c>
      <c r="M3456" t="s">
        <v>653</v>
      </c>
      <c r="N3456" t="s">
        <v>794</v>
      </c>
      <c r="O3456" t="s">
        <v>795</v>
      </c>
      <c r="P3456" t="s">
        <v>796</v>
      </c>
      <c r="Q3456" s="38">
        <v>75</v>
      </c>
      <c r="R3456" s="21">
        <v>40</v>
      </c>
      <c r="S3456" s="21">
        <v>40</v>
      </c>
      <c r="T3456" s="21">
        <f t="shared" ref="T3456:T3471" si="182">AVERAGE(R3456:S3456)</f>
        <v>40</v>
      </c>
      <c r="V3456" s="36">
        <v>1.0200000000000001E-3</v>
      </c>
      <c r="W3456" s="36">
        <v>3.06</v>
      </c>
      <c r="X3456">
        <f t="shared" si="181"/>
        <v>6.1089280290073651</v>
      </c>
    </row>
    <row r="3457" spans="1:24" x14ac:dyDescent="0.25">
      <c r="A3457" s="1">
        <v>42294</v>
      </c>
      <c r="B3457" s="1" t="s">
        <v>19</v>
      </c>
      <c r="C3457" t="s">
        <v>436</v>
      </c>
      <c r="D3457">
        <v>20</v>
      </c>
      <c r="E3457">
        <v>30</v>
      </c>
      <c r="F3457" s="6">
        <v>1143</v>
      </c>
      <c r="G3457" s="6">
        <v>1158</v>
      </c>
      <c r="H3457" s="6">
        <v>15</v>
      </c>
      <c r="I3457" t="s">
        <v>393</v>
      </c>
      <c r="J3457" t="s">
        <v>285</v>
      </c>
      <c r="K3457" t="s">
        <v>7</v>
      </c>
      <c r="L3457" t="s">
        <v>128</v>
      </c>
      <c r="M3457" t="s">
        <v>653</v>
      </c>
      <c r="N3457" t="s">
        <v>794</v>
      </c>
      <c r="O3457" t="s">
        <v>795</v>
      </c>
      <c r="P3457" t="s">
        <v>796</v>
      </c>
      <c r="Q3457" s="38">
        <v>185</v>
      </c>
      <c r="R3457" s="21">
        <v>40</v>
      </c>
      <c r="S3457" s="21">
        <v>40</v>
      </c>
      <c r="T3457" s="21">
        <f t="shared" si="182"/>
        <v>40</v>
      </c>
      <c r="V3457" s="36">
        <v>1.0200000000000001E-3</v>
      </c>
      <c r="W3457" s="36">
        <v>3.06</v>
      </c>
      <c r="X3457">
        <f t="shared" si="181"/>
        <v>15.068689138218167</v>
      </c>
    </row>
    <row r="3458" spans="1:24" x14ac:dyDescent="0.25">
      <c r="A3458" s="1">
        <v>42295</v>
      </c>
      <c r="B3458" s="1" t="s">
        <v>19</v>
      </c>
      <c r="C3458" t="s">
        <v>438</v>
      </c>
      <c r="D3458">
        <v>20</v>
      </c>
      <c r="E3458">
        <v>30</v>
      </c>
      <c r="F3458" s="6">
        <v>1003</v>
      </c>
      <c r="G3458" s="6">
        <v>1018</v>
      </c>
      <c r="H3458" s="6">
        <v>15</v>
      </c>
      <c r="I3458" t="s">
        <v>393</v>
      </c>
      <c r="J3458" t="s">
        <v>285</v>
      </c>
      <c r="K3458" t="s">
        <v>7</v>
      </c>
      <c r="L3458" t="s">
        <v>128</v>
      </c>
      <c r="M3458" t="s">
        <v>653</v>
      </c>
      <c r="N3458" t="s">
        <v>794</v>
      </c>
      <c r="O3458" t="s">
        <v>795</v>
      </c>
      <c r="P3458" t="s">
        <v>796</v>
      </c>
      <c r="Q3458" s="38">
        <v>60</v>
      </c>
      <c r="R3458" s="21">
        <v>40</v>
      </c>
      <c r="S3458" s="21">
        <v>40</v>
      </c>
      <c r="T3458" s="21">
        <f t="shared" si="182"/>
        <v>40</v>
      </c>
      <c r="V3458" s="36">
        <v>1.0200000000000001E-3</v>
      </c>
      <c r="W3458" s="36">
        <v>3.06</v>
      </c>
      <c r="X3458">
        <f t="shared" si="181"/>
        <v>4.8871424232058915</v>
      </c>
    </row>
    <row r="3459" spans="1:24" x14ac:dyDescent="0.25">
      <c r="A3459" s="1">
        <v>42301</v>
      </c>
      <c r="B3459" s="1" t="s">
        <v>19</v>
      </c>
      <c r="C3459" t="s">
        <v>300</v>
      </c>
      <c r="D3459">
        <v>20</v>
      </c>
      <c r="E3459">
        <v>30</v>
      </c>
      <c r="F3459" s="17">
        <v>0.41597222222222202</v>
      </c>
      <c r="G3459" s="17">
        <v>0.44374999999999998</v>
      </c>
      <c r="H3459" s="6">
        <v>15</v>
      </c>
      <c r="I3459" t="s">
        <v>230</v>
      </c>
      <c r="J3459" t="s">
        <v>253</v>
      </c>
      <c r="K3459" t="s">
        <v>7</v>
      </c>
      <c r="L3459" t="s">
        <v>128</v>
      </c>
      <c r="M3459" t="s">
        <v>653</v>
      </c>
      <c r="N3459" t="s">
        <v>794</v>
      </c>
      <c r="O3459" t="s">
        <v>795</v>
      </c>
      <c r="P3459" t="s">
        <v>796</v>
      </c>
      <c r="Q3459" s="38">
        <v>95</v>
      </c>
      <c r="R3459" s="21">
        <v>15</v>
      </c>
      <c r="S3459" s="21">
        <v>25</v>
      </c>
      <c r="T3459" s="21">
        <f t="shared" si="182"/>
        <v>20</v>
      </c>
      <c r="V3459" s="36">
        <v>1.0200000000000001E-3</v>
      </c>
      <c r="W3459" s="36">
        <v>3.06</v>
      </c>
      <c r="X3459">
        <f t="shared" si="181"/>
        <v>0.92784528207980199</v>
      </c>
    </row>
    <row r="3460" spans="1:24" x14ac:dyDescent="0.25">
      <c r="A3460" s="1">
        <v>42293</v>
      </c>
      <c r="B3460" s="1" t="s">
        <v>19</v>
      </c>
      <c r="C3460" t="s">
        <v>264</v>
      </c>
      <c r="D3460">
        <v>10</v>
      </c>
      <c r="E3460">
        <v>30</v>
      </c>
      <c r="F3460" s="17">
        <v>0.38680555555555601</v>
      </c>
      <c r="G3460" s="17">
        <v>0.40763888888888899</v>
      </c>
      <c r="H3460" s="6">
        <v>13</v>
      </c>
      <c r="I3460" t="s">
        <v>230</v>
      </c>
      <c r="J3460" t="s">
        <v>253</v>
      </c>
      <c r="K3460" t="s">
        <v>7</v>
      </c>
      <c r="L3460" t="s">
        <v>138</v>
      </c>
      <c r="M3460" t="s">
        <v>810</v>
      </c>
      <c r="N3460" t="s">
        <v>811</v>
      </c>
      <c r="O3460" t="s">
        <v>812</v>
      </c>
      <c r="P3460" t="s">
        <v>813</v>
      </c>
      <c r="Q3460" s="38">
        <v>1</v>
      </c>
      <c r="R3460" s="21">
        <v>30</v>
      </c>
      <c r="S3460" s="21">
        <v>30</v>
      </c>
      <c r="T3460" s="21">
        <f t="shared" si="182"/>
        <v>30</v>
      </c>
      <c r="V3460" s="36">
        <v>2.1600000000000001E-2</v>
      </c>
      <c r="W3460" s="36">
        <v>3</v>
      </c>
      <c r="X3460">
        <f t="shared" ref="X3460:X3523" si="183">(V3460*T3460^W3460)/1000*Q3460</f>
        <v>0.58320000000000005</v>
      </c>
    </row>
    <row r="3461" spans="1:24" x14ac:dyDescent="0.25">
      <c r="A3461" s="1">
        <v>42289</v>
      </c>
      <c r="B3461" s="1" t="s">
        <v>19</v>
      </c>
      <c r="C3461" s="8" t="s">
        <v>448</v>
      </c>
      <c r="D3461">
        <v>10</v>
      </c>
      <c r="E3461">
        <v>30</v>
      </c>
      <c r="F3461" s="6">
        <v>1045</v>
      </c>
      <c r="G3461" s="6">
        <v>1110</v>
      </c>
      <c r="H3461" s="6">
        <v>35</v>
      </c>
      <c r="I3461" t="s">
        <v>447</v>
      </c>
      <c r="J3461" t="s">
        <v>231</v>
      </c>
      <c r="K3461" t="s">
        <v>7</v>
      </c>
      <c r="L3461" t="s">
        <v>138</v>
      </c>
      <c r="M3461" t="s">
        <v>810</v>
      </c>
      <c r="N3461" t="s">
        <v>811</v>
      </c>
      <c r="O3461" t="s">
        <v>812</v>
      </c>
      <c r="P3461" t="s">
        <v>813</v>
      </c>
      <c r="Q3461" s="38">
        <v>4</v>
      </c>
      <c r="R3461" s="21">
        <v>1</v>
      </c>
      <c r="S3461" s="21">
        <v>2</v>
      </c>
      <c r="T3461" s="21">
        <f t="shared" si="182"/>
        <v>1.5</v>
      </c>
      <c r="V3461" s="36">
        <v>2.1600000000000001E-2</v>
      </c>
      <c r="W3461" s="36">
        <v>3</v>
      </c>
      <c r="X3461">
        <f t="shared" si="183"/>
        <v>2.9160000000000004E-4</v>
      </c>
    </row>
    <row r="3462" spans="1:24" x14ac:dyDescent="0.25">
      <c r="A3462" s="1">
        <v>42289</v>
      </c>
      <c r="B3462" s="1" t="s">
        <v>19</v>
      </c>
      <c r="C3462" s="8" t="s">
        <v>449</v>
      </c>
      <c r="D3462">
        <v>10</v>
      </c>
      <c r="E3462">
        <v>30</v>
      </c>
      <c r="F3462" s="6">
        <v>1125</v>
      </c>
      <c r="G3462" s="6">
        <v>1145</v>
      </c>
      <c r="H3462" s="6">
        <v>20</v>
      </c>
      <c r="I3462" t="s">
        <v>447</v>
      </c>
      <c r="J3462" t="s">
        <v>231</v>
      </c>
      <c r="K3462" t="s">
        <v>7</v>
      </c>
      <c r="L3462" t="s">
        <v>138</v>
      </c>
      <c r="M3462" t="s">
        <v>810</v>
      </c>
      <c r="N3462" t="s">
        <v>811</v>
      </c>
      <c r="O3462" t="s">
        <v>812</v>
      </c>
      <c r="P3462" t="s">
        <v>813</v>
      </c>
      <c r="Q3462" s="38">
        <v>1</v>
      </c>
      <c r="R3462" s="21">
        <v>1</v>
      </c>
      <c r="S3462" s="21">
        <v>1</v>
      </c>
      <c r="T3462" s="21">
        <f t="shared" si="182"/>
        <v>1</v>
      </c>
      <c r="V3462" s="36">
        <v>2.1600000000000001E-2</v>
      </c>
      <c r="W3462" s="36">
        <v>3</v>
      </c>
      <c r="X3462">
        <f t="shared" si="183"/>
        <v>2.16E-5</v>
      </c>
    </row>
    <row r="3463" spans="1:24" x14ac:dyDescent="0.25">
      <c r="A3463" s="1">
        <v>42289</v>
      </c>
      <c r="B3463" s="1" t="s">
        <v>19</v>
      </c>
      <c r="C3463" s="8" t="s">
        <v>451</v>
      </c>
      <c r="D3463">
        <v>5</v>
      </c>
      <c r="E3463">
        <v>30</v>
      </c>
      <c r="F3463" s="6">
        <v>1415</v>
      </c>
      <c r="G3463" s="6">
        <v>1440</v>
      </c>
      <c r="H3463" s="6">
        <v>25</v>
      </c>
      <c r="I3463" t="s">
        <v>447</v>
      </c>
      <c r="J3463" t="s">
        <v>231</v>
      </c>
      <c r="K3463" t="s">
        <v>7</v>
      </c>
      <c r="L3463" t="s">
        <v>138</v>
      </c>
      <c r="M3463" t="s">
        <v>810</v>
      </c>
      <c r="N3463" t="s">
        <v>811</v>
      </c>
      <c r="O3463" t="s">
        <v>812</v>
      </c>
      <c r="P3463" t="s">
        <v>813</v>
      </c>
      <c r="Q3463" s="38">
        <v>2</v>
      </c>
      <c r="R3463" s="21">
        <v>1</v>
      </c>
      <c r="S3463" s="21">
        <v>1</v>
      </c>
      <c r="T3463" s="21">
        <f t="shared" si="182"/>
        <v>1</v>
      </c>
      <c r="V3463" s="36">
        <v>2.1600000000000001E-2</v>
      </c>
      <c r="W3463" s="36">
        <v>3</v>
      </c>
      <c r="X3463">
        <f t="shared" si="183"/>
        <v>4.32E-5</v>
      </c>
    </row>
    <row r="3464" spans="1:24" x14ac:dyDescent="0.25">
      <c r="A3464" s="1">
        <v>42289</v>
      </c>
      <c r="B3464" s="1" t="s">
        <v>19</v>
      </c>
      <c r="C3464" s="8" t="s">
        <v>452</v>
      </c>
      <c r="D3464">
        <v>20</v>
      </c>
      <c r="E3464">
        <v>30</v>
      </c>
      <c r="F3464" s="6">
        <v>1500</v>
      </c>
      <c r="G3464" s="6">
        <v>1533</v>
      </c>
      <c r="H3464" s="6">
        <v>33</v>
      </c>
      <c r="I3464" t="s">
        <v>447</v>
      </c>
      <c r="J3464" t="s">
        <v>231</v>
      </c>
      <c r="K3464" t="s">
        <v>7</v>
      </c>
      <c r="L3464" t="s">
        <v>138</v>
      </c>
      <c r="M3464" t="s">
        <v>810</v>
      </c>
      <c r="N3464" t="s">
        <v>811</v>
      </c>
      <c r="O3464" t="s">
        <v>812</v>
      </c>
      <c r="P3464" t="s">
        <v>813</v>
      </c>
      <c r="Q3464" s="38">
        <v>1</v>
      </c>
      <c r="R3464" s="21">
        <v>1</v>
      </c>
      <c r="S3464" s="21">
        <v>1</v>
      </c>
      <c r="T3464" s="21">
        <f t="shared" si="182"/>
        <v>1</v>
      </c>
      <c r="V3464" s="36">
        <v>2.1600000000000001E-2</v>
      </c>
      <c r="W3464" s="36">
        <v>3</v>
      </c>
      <c r="X3464">
        <f t="shared" si="183"/>
        <v>2.16E-5</v>
      </c>
    </row>
    <row r="3465" spans="1:24" x14ac:dyDescent="0.25">
      <c r="A3465" s="1">
        <v>42290</v>
      </c>
      <c r="B3465" s="1" t="s">
        <v>19</v>
      </c>
      <c r="C3465" s="8" t="s">
        <v>453</v>
      </c>
      <c r="D3465">
        <v>6</v>
      </c>
      <c r="E3465">
        <v>30</v>
      </c>
      <c r="F3465" s="6">
        <v>1052</v>
      </c>
      <c r="G3465" s="6">
        <v>1116</v>
      </c>
      <c r="H3465" s="6">
        <v>24</v>
      </c>
      <c r="I3465" t="s">
        <v>447</v>
      </c>
      <c r="J3465" t="s">
        <v>231</v>
      </c>
      <c r="K3465" t="s">
        <v>7</v>
      </c>
      <c r="L3465" t="s">
        <v>138</v>
      </c>
      <c r="M3465" t="s">
        <v>810</v>
      </c>
      <c r="N3465" t="s">
        <v>811</v>
      </c>
      <c r="O3465" t="s">
        <v>812</v>
      </c>
      <c r="P3465" t="s">
        <v>813</v>
      </c>
      <c r="Q3465" s="38">
        <v>1</v>
      </c>
      <c r="R3465" s="21">
        <v>1</v>
      </c>
      <c r="S3465" s="21">
        <v>1</v>
      </c>
      <c r="T3465" s="21">
        <f t="shared" si="182"/>
        <v>1</v>
      </c>
      <c r="V3465" s="36">
        <v>2.1600000000000001E-2</v>
      </c>
      <c r="W3465" s="36">
        <v>3</v>
      </c>
      <c r="X3465">
        <f t="shared" si="183"/>
        <v>2.16E-5</v>
      </c>
    </row>
    <row r="3466" spans="1:24" x14ac:dyDescent="0.25">
      <c r="A3466" s="1">
        <v>42290</v>
      </c>
      <c r="B3466" s="1" t="s">
        <v>19</v>
      </c>
      <c r="C3466" s="8">
        <v>1091</v>
      </c>
      <c r="D3466">
        <v>15</v>
      </c>
      <c r="E3466">
        <v>30</v>
      </c>
      <c r="F3466" s="6">
        <v>1147</v>
      </c>
      <c r="G3466" s="6">
        <v>1213</v>
      </c>
      <c r="H3466" s="6">
        <v>26</v>
      </c>
      <c r="I3466" t="s">
        <v>447</v>
      </c>
      <c r="J3466" t="s">
        <v>231</v>
      </c>
      <c r="K3466" t="s">
        <v>7</v>
      </c>
      <c r="L3466" t="s">
        <v>138</v>
      </c>
      <c r="M3466" t="s">
        <v>810</v>
      </c>
      <c r="N3466" t="s">
        <v>811</v>
      </c>
      <c r="O3466" t="s">
        <v>812</v>
      </c>
      <c r="P3466" t="s">
        <v>813</v>
      </c>
      <c r="Q3466" s="38">
        <v>2</v>
      </c>
      <c r="R3466" s="21">
        <v>1</v>
      </c>
      <c r="S3466" s="21">
        <v>1</v>
      </c>
      <c r="T3466" s="21">
        <f t="shared" si="182"/>
        <v>1</v>
      </c>
      <c r="V3466" s="36">
        <v>2.1600000000000001E-2</v>
      </c>
      <c r="W3466" s="36">
        <v>3</v>
      </c>
      <c r="X3466">
        <f t="shared" si="183"/>
        <v>4.32E-5</v>
      </c>
    </row>
    <row r="3467" spans="1:24" x14ac:dyDescent="0.25">
      <c r="A3467" s="1">
        <v>42290</v>
      </c>
      <c r="B3467" s="1" t="s">
        <v>19</v>
      </c>
      <c r="C3467" s="8" t="s">
        <v>456</v>
      </c>
      <c r="D3467">
        <v>17</v>
      </c>
      <c r="E3467">
        <v>30</v>
      </c>
      <c r="F3467" s="6">
        <v>1503</v>
      </c>
      <c r="G3467" s="6">
        <v>1530</v>
      </c>
      <c r="H3467" s="6">
        <v>27</v>
      </c>
      <c r="I3467" t="s">
        <v>447</v>
      </c>
      <c r="J3467" t="s">
        <v>231</v>
      </c>
      <c r="K3467" t="s">
        <v>7</v>
      </c>
      <c r="L3467" t="s">
        <v>138</v>
      </c>
      <c r="M3467" t="s">
        <v>810</v>
      </c>
      <c r="N3467" t="s">
        <v>811</v>
      </c>
      <c r="O3467" t="s">
        <v>812</v>
      </c>
      <c r="P3467" t="s">
        <v>813</v>
      </c>
      <c r="Q3467" s="38">
        <v>1</v>
      </c>
      <c r="R3467" s="21">
        <v>1</v>
      </c>
      <c r="S3467" s="21">
        <v>1</v>
      </c>
      <c r="T3467" s="21">
        <f t="shared" si="182"/>
        <v>1</v>
      </c>
      <c r="V3467" s="36">
        <v>2.1600000000000001E-2</v>
      </c>
      <c r="W3467" s="36">
        <v>3</v>
      </c>
      <c r="X3467">
        <f t="shared" si="183"/>
        <v>2.16E-5</v>
      </c>
    </row>
    <row r="3468" spans="1:24" x14ac:dyDescent="0.25">
      <c r="A3468" s="1">
        <v>42291</v>
      </c>
      <c r="B3468" s="1" t="s">
        <v>19</v>
      </c>
      <c r="C3468" t="s">
        <v>356</v>
      </c>
      <c r="D3468">
        <v>9</v>
      </c>
      <c r="E3468">
        <v>30</v>
      </c>
      <c r="F3468" s="6">
        <v>1135</v>
      </c>
      <c r="G3468" s="6">
        <v>1150</v>
      </c>
      <c r="H3468" s="6">
        <v>15</v>
      </c>
      <c r="I3468" t="s">
        <v>328</v>
      </c>
      <c r="J3468" t="s">
        <v>329</v>
      </c>
      <c r="K3468" t="s">
        <v>7</v>
      </c>
      <c r="L3468" t="s">
        <v>138</v>
      </c>
      <c r="M3468" t="s">
        <v>810</v>
      </c>
      <c r="N3468" t="s">
        <v>811</v>
      </c>
      <c r="O3468" t="s">
        <v>812</v>
      </c>
      <c r="P3468" t="s">
        <v>813</v>
      </c>
      <c r="Q3468" s="38">
        <v>1</v>
      </c>
      <c r="R3468" s="21">
        <v>14</v>
      </c>
      <c r="S3468" s="21">
        <v>14</v>
      </c>
      <c r="T3468" s="21">
        <f t="shared" si="182"/>
        <v>14</v>
      </c>
      <c r="V3468" s="36">
        <v>2.1600000000000001E-2</v>
      </c>
      <c r="W3468" s="36">
        <v>3</v>
      </c>
      <c r="X3468">
        <f t="shared" si="183"/>
        <v>5.9270400000000001E-2</v>
      </c>
    </row>
    <row r="3469" spans="1:24" x14ac:dyDescent="0.25">
      <c r="A3469" s="1">
        <v>42292</v>
      </c>
      <c r="B3469" s="1" t="s">
        <v>19</v>
      </c>
      <c r="C3469" s="14" t="s">
        <v>118</v>
      </c>
      <c r="D3469">
        <v>13.3</v>
      </c>
      <c r="E3469">
        <v>30</v>
      </c>
      <c r="F3469" s="6">
        <v>821</v>
      </c>
      <c r="G3469" s="6">
        <v>835</v>
      </c>
      <c r="H3469" s="6">
        <v>14</v>
      </c>
      <c r="I3469" t="s">
        <v>146</v>
      </c>
      <c r="J3469" t="s">
        <v>147</v>
      </c>
      <c r="K3469" t="s">
        <v>7</v>
      </c>
      <c r="L3469" t="s">
        <v>138</v>
      </c>
      <c r="M3469" t="s">
        <v>810</v>
      </c>
      <c r="N3469" t="s">
        <v>811</v>
      </c>
      <c r="O3469" t="s">
        <v>812</v>
      </c>
      <c r="P3469" t="s">
        <v>813</v>
      </c>
      <c r="Q3469" s="38">
        <v>1</v>
      </c>
      <c r="R3469" s="21">
        <v>18</v>
      </c>
      <c r="S3469" s="21">
        <v>18</v>
      </c>
      <c r="T3469" s="21">
        <f t="shared" si="182"/>
        <v>18</v>
      </c>
      <c r="V3469" s="36">
        <v>2.1600000000000001E-2</v>
      </c>
      <c r="W3469" s="36">
        <v>3</v>
      </c>
      <c r="X3469">
        <f t="shared" si="183"/>
        <v>0.12597120000000001</v>
      </c>
    </row>
    <row r="3470" spans="1:24" x14ac:dyDescent="0.25">
      <c r="A3470" s="1">
        <v>42292</v>
      </c>
      <c r="B3470" s="1" t="s">
        <v>19</v>
      </c>
      <c r="C3470" s="14" t="s">
        <v>195</v>
      </c>
      <c r="D3470">
        <v>11.1</v>
      </c>
      <c r="E3470">
        <v>30</v>
      </c>
      <c r="F3470" s="6">
        <v>1103</v>
      </c>
      <c r="G3470" s="6">
        <v>1118</v>
      </c>
      <c r="H3470" s="6">
        <v>15</v>
      </c>
      <c r="I3470" t="s">
        <v>146</v>
      </c>
      <c r="J3470" t="s">
        <v>147</v>
      </c>
      <c r="K3470" t="s">
        <v>7</v>
      </c>
      <c r="L3470" t="s">
        <v>138</v>
      </c>
      <c r="M3470" t="s">
        <v>810</v>
      </c>
      <c r="N3470" t="s">
        <v>811</v>
      </c>
      <c r="O3470" t="s">
        <v>812</v>
      </c>
      <c r="P3470" t="s">
        <v>813</v>
      </c>
      <c r="Q3470" s="38">
        <v>1</v>
      </c>
      <c r="R3470" s="21">
        <v>23</v>
      </c>
      <c r="S3470" s="21">
        <v>23</v>
      </c>
      <c r="T3470" s="21">
        <f t="shared" si="182"/>
        <v>23</v>
      </c>
      <c r="V3470" s="36">
        <v>2.1600000000000001E-2</v>
      </c>
      <c r="W3470" s="36">
        <v>3</v>
      </c>
      <c r="X3470">
        <f t="shared" si="183"/>
        <v>0.26280720000000002</v>
      </c>
    </row>
    <row r="3471" spans="1:24" x14ac:dyDescent="0.25">
      <c r="A3471" s="1">
        <v>42292</v>
      </c>
      <c r="B3471" s="1" t="s">
        <v>19</v>
      </c>
      <c r="C3471" s="14" t="s">
        <v>196</v>
      </c>
      <c r="D3471">
        <v>4</v>
      </c>
      <c r="E3471">
        <v>23</v>
      </c>
      <c r="F3471" s="6">
        <v>109</v>
      </c>
      <c r="G3471" s="6">
        <v>126</v>
      </c>
      <c r="H3471" s="6">
        <v>17</v>
      </c>
      <c r="I3471" t="s">
        <v>146</v>
      </c>
      <c r="J3471" t="s">
        <v>147</v>
      </c>
      <c r="K3471" t="s">
        <v>38</v>
      </c>
      <c r="L3471" t="s">
        <v>138</v>
      </c>
      <c r="M3471" t="s">
        <v>810</v>
      </c>
      <c r="N3471" t="s">
        <v>811</v>
      </c>
      <c r="O3471" t="s">
        <v>812</v>
      </c>
      <c r="P3471" t="s">
        <v>813</v>
      </c>
      <c r="Q3471" s="12">
        <v>1</v>
      </c>
      <c r="R3471" s="12">
        <v>20</v>
      </c>
      <c r="S3471">
        <v>20</v>
      </c>
      <c r="T3471">
        <f t="shared" si="182"/>
        <v>20</v>
      </c>
      <c r="V3471" s="36">
        <v>2.1600000000000001E-2</v>
      </c>
      <c r="W3471" s="36">
        <v>3</v>
      </c>
      <c r="X3471">
        <f t="shared" si="183"/>
        <v>0.17280000000000001</v>
      </c>
    </row>
    <row r="3472" spans="1:24" x14ac:dyDescent="0.25">
      <c r="A3472" s="1">
        <v>42292</v>
      </c>
      <c r="B3472" s="1" t="s">
        <v>19</v>
      </c>
      <c r="C3472" t="s">
        <v>336</v>
      </c>
      <c r="D3472">
        <v>42</v>
      </c>
      <c r="E3472">
        <v>30</v>
      </c>
      <c r="F3472" s="6">
        <v>859</v>
      </c>
      <c r="G3472" s="6">
        <v>913</v>
      </c>
      <c r="H3472" s="6">
        <v>14</v>
      </c>
      <c r="I3472" t="s">
        <v>328</v>
      </c>
      <c r="J3472" t="s">
        <v>329</v>
      </c>
      <c r="K3472" t="s">
        <v>38</v>
      </c>
      <c r="L3472" t="s">
        <v>138</v>
      </c>
      <c r="M3472" t="s">
        <v>810</v>
      </c>
      <c r="N3472" t="s">
        <v>811</v>
      </c>
      <c r="O3472" t="s">
        <v>812</v>
      </c>
      <c r="P3472" t="s">
        <v>813</v>
      </c>
      <c r="Q3472" s="12"/>
      <c r="R3472"/>
      <c r="S3472"/>
      <c r="T3472"/>
      <c r="U3472" t="s">
        <v>340</v>
      </c>
      <c r="V3472" s="36">
        <v>2.1600000000000001E-2</v>
      </c>
      <c r="W3472" s="36">
        <v>3</v>
      </c>
      <c r="X3472">
        <f t="shared" si="183"/>
        <v>0</v>
      </c>
    </row>
    <row r="3473" spans="1:24" x14ac:dyDescent="0.25">
      <c r="A3473" s="1">
        <v>42292</v>
      </c>
      <c r="B3473" s="1" t="s">
        <v>19</v>
      </c>
      <c r="C3473" t="s">
        <v>327</v>
      </c>
      <c r="D3473">
        <v>7</v>
      </c>
      <c r="E3473">
        <v>25</v>
      </c>
      <c r="F3473" s="6">
        <v>1208</v>
      </c>
      <c r="G3473" s="6">
        <v>1219</v>
      </c>
      <c r="H3473" s="6">
        <v>11</v>
      </c>
      <c r="I3473" t="s">
        <v>328</v>
      </c>
      <c r="J3473" t="s">
        <v>329</v>
      </c>
      <c r="K3473" t="s">
        <v>7</v>
      </c>
      <c r="L3473" t="s">
        <v>138</v>
      </c>
      <c r="M3473" t="s">
        <v>810</v>
      </c>
      <c r="N3473" t="s">
        <v>811</v>
      </c>
      <c r="O3473" t="s">
        <v>812</v>
      </c>
      <c r="P3473" t="s">
        <v>813</v>
      </c>
      <c r="Q3473" s="38">
        <v>1</v>
      </c>
      <c r="R3473" s="21">
        <v>19</v>
      </c>
      <c r="S3473" s="21">
        <v>19</v>
      </c>
      <c r="T3473" s="21">
        <f t="shared" ref="T3473:T3486" si="184">AVERAGE(R3473:S3473)</f>
        <v>19</v>
      </c>
      <c r="V3473" s="36">
        <v>2.1600000000000001E-2</v>
      </c>
      <c r="W3473" s="36">
        <v>3</v>
      </c>
      <c r="X3473">
        <f t="shared" si="183"/>
        <v>0.14815440000000002</v>
      </c>
    </row>
    <row r="3474" spans="1:24" x14ac:dyDescent="0.25">
      <c r="A3474" s="1">
        <v>42293</v>
      </c>
      <c r="B3474" s="1" t="s">
        <v>19</v>
      </c>
      <c r="C3474" t="s">
        <v>370</v>
      </c>
      <c r="D3474">
        <v>24</v>
      </c>
      <c r="E3474">
        <v>30</v>
      </c>
      <c r="F3474" s="6">
        <v>823</v>
      </c>
      <c r="G3474" s="6">
        <v>834</v>
      </c>
      <c r="H3474" s="6">
        <v>11</v>
      </c>
      <c r="I3474" t="s">
        <v>328</v>
      </c>
      <c r="J3474" t="s">
        <v>147</v>
      </c>
      <c r="K3474" t="s">
        <v>7</v>
      </c>
      <c r="L3474" t="s">
        <v>138</v>
      </c>
      <c r="M3474" t="s">
        <v>810</v>
      </c>
      <c r="N3474" t="s">
        <v>811</v>
      </c>
      <c r="O3474" t="s">
        <v>812</v>
      </c>
      <c r="P3474" t="s">
        <v>813</v>
      </c>
      <c r="Q3474" s="38">
        <v>1</v>
      </c>
      <c r="R3474" s="21">
        <v>19</v>
      </c>
      <c r="S3474" s="21">
        <v>19</v>
      </c>
      <c r="T3474" s="21">
        <f t="shared" si="184"/>
        <v>19</v>
      </c>
      <c r="V3474" s="36">
        <v>2.1600000000000001E-2</v>
      </c>
      <c r="W3474" s="36">
        <v>3</v>
      </c>
      <c r="X3474">
        <f t="shared" si="183"/>
        <v>0.14815440000000002</v>
      </c>
    </row>
    <row r="3475" spans="1:24" x14ac:dyDescent="0.25">
      <c r="A3475" s="1">
        <v>42293</v>
      </c>
      <c r="B3475" s="1" t="s">
        <v>19</v>
      </c>
      <c r="C3475" t="s">
        <v>370</v>
      </c>
      <c r="D3475">
        <v>24</v>
      </c>
      <c r="E3475">
        <v>30</v>
      </c>
      <c r="F3475" s="6">
        <v>823</v>
      </c>
      <c r="G3475" s="6">
        <v>834</v>
      </c>
      <c r="H3475" s="6">
        <v>11</v>
      </c>
      <c r="I3475" t="s">
        <v>328</v>
      </c>
      <c r="J3475" t="s">
        <v>147</v>
      </c>
      <c r="K3475" t="s">
        <v>7</v>
      </c>
      <c r="L3475" t="s">
        <v>138</v>
      </c>
      <c r="M3475" t="s">
        <v>810</v>
      </c>
      <c r="N3475" t="s">
        <v>811</v>
      </c>
      <c r="O3475" t="s">
        <v>812</v>
      </c>
      <c r="P3475" t="s">
        <v>813</v>
      </c>
      <c r="Q3475" s="38">
        <v>1</v>
      </c>
      <c r="R3475" s="21">
        <v>18</v>
      </c>
      <c r="S3475" s="21">
        <v>18</v>
      </c>
      <c r="T3475" s="21">
        <f t="shared" si="184"/>
        <v>18</v>
      </c>
      <c r="V3475" s="36">
        <v>2.1600000000000001E-2</v>
      </c>
      <c r="W3475" s="36">
        <v>3</v>
      </c>
      <c r="X3475">
        <f t="shared" si="183"/>
        <v>0.12597120000000001</v>
      </c>
    </row>
    <row r="3476" spans="1:24" x14ac:dyDescent="0.25">
      <c r="A3476" s="1">
        <v>42293</v>
      </c>
      <c r="B3476" s="1" t="s">
        <v>19</v>
      </c>
      <c r="C3476" t="s">
        <v>374</v>
      </c>
      <c r="D3476">
        <v>6</v>
      </c>
      <c r="E3476">
        <v>30</v>
      </c>
      <c r="F3476" s="6">
        <v>1048</v>
      </c>
      <c r="G3476" s="6">
        <v>1104</v>
      </c>
      <c r="H3476" s="6">
        <v>16</v>
      </c>
      <c r="I3476" t="s">
        <v>328</v>
      </c>
      <c r="J3476" t="s">
        <v>147</v>
      </c>
      <c r="K3476" t="s">
        <v>7</v>
      </c>
      <c r="L3476" t="s">
        <v>138</v>
      </c>
      <c r="M3476" t="s">
        <v>810</v>
      </c>
      <c r="N3476" t="s">
        <v>811</v>
      </c>
      <c r="O3476" t="s">
        <v>812</v>
      </c>
      <c r="P3476" t="s">
        <v>813</v>
      </c>
      <c r="Q3476" s="38">
        <v>1</v>
      </c>
      <c r="R3476" s="21">
        <v>18</v>
      </c>
      <c r="S3476" s="21">
        <v>18</v>
      </c>
      <c r="T3476" s="21">
        <f t="shared" si="184"/>
        <v>18</v>
      </c>
      <c r="V3476" s="36">
        <v>2.1600000000000001E-2</v>
      </c>
      <c r="W3476" s="36">
        <v>3</v>
      </c>
      <c r="X3476">
        <f t="shared" si="183"/>
        <v>0.12597120000000001</v>
      </c>
    </row>
    <row r="3477" spans="1:24" x14ac:dyDescent="0.25">
      <c r="A3477" s="1">
        <v>42293</v>
      </c>
      <c r="B3477" s="1" t="s">
        <v>19</v>
      </c>
      <c r="C3477" s="8" t="s">
        <v>465</v>
      </c>
      <c r="D3477">
        <v>8</v>
      </c>
      <c r="E3477">
        <v>30</v>
      </c>
      <c r="I3477" t="s">
        <v>447</v>
      </c>
      <c r="J3477" t="s">
        <v>231</v>
      </c>
      <c r="K3477" t="s">
        <v>7</v>
      </c>
      <c r="L3477" t="s">
        <v>138</v>
      </c>
      <c r="M3477" t="s">
        <v>810</v>
      </c>
      <c r="N3477" t="s">
        <v>811</v>
      </c>
      <c r="O3477" t="s">
        <v>812</v>
      </c>
      <c r="P3477" t="s">
        <v>813</v>
      </c>
      <c r="Q3477" s="38">
        <v>3</v>
      </c>
      <c r="R3477" s="21">
        <v>1</v>
      </c>
      <c r="S3477" s="21">
        <v>2</v>
      </c>
      <c r="T3477" s="21">
        <f t="shared" si="184"/>
        <v>1.5</v>
      </c>
      <c r="V3477" s="36">
        <v>2.1600000000000001E-2</v>
      </c>
      <c r="W3477" s="36">
        <v>3</v>
      </c>
      <c r="X3477">
        <f t="shared" si="183"/>
        <v>2.1870000000000003E-4</v>
      </c>
    </row>
    <row r="3478" spans="1:24" x14ac:dyDescent="0.25">
      <c r="A3478" s="1">
        <v>42294</v>
      </c>
      <c r="B3478" s="1" t="s">
        <v>19</v>
      </c>
      <c r="C3478" s="14" t="s">
        <v>201</v>
      </c>
      <c r="D3478">
        <v>3.9</v>
      </c>
      <c r="E3478">
        <v>30</v>
      </c>
      <c r="F3478" s="6">
        <v>917</v>
      </c>
      <c r="G3478" s="6">
        <v>932</v>
      </c>
      <c r="H3478" s="6">
        <v>15</v>
      </c>
      <c r="I3478" t="s">
        <v>146</v>
      </c>
      <c r="J3478" t="s">
        <v>147</v>
      </c>
      <c r="K3478" t="s">
        <v>7</v>
      </c>
      <c r="L3478" t="s">
        <v>138</v>
      </c>
      <c r="M3478" t="s">
        <v>810</v>
      </c>
      <c r="N3478" t="s">
        <v>811</v>
      </c>
      <c r="O3478" t="s">
        <v>812</v>
      </c>
      <c r="P3478" t="s">
        <v>813</v>
      </c>
      <c r="Q3478" s="38">
        <v>1</v>
      </c>
      <c r="R3478" s="21">
        <v>15</v>
      </c>
      <c r="S3478" s="21">
        <v>15</v>
      </c>
      <c r="T3478" s="21">
        <f t="shared" si="184"/>
        <v>15</v>
      </c>
      <c r="V3478" s="36">
        <v>2.1600000000000001E-2</v>
      </c>
      <c r="W3478" s="36">
        <v>3</v>
      </c>
      <c r="X3478">
        <f t="shared" si="183"/>
        <v>7.2900000000000006E-2</v>
      </c>
    </row>
    <row r="3479" spans="1:24" x14ac:dyDescent="0.25">
      <c r="A3479" s="1">
        <v>42294</v>
      </c>
      <c r="B3479" s="1" t="s">
        <v>19</v>
      </c>
      <c r="C3479" s="14" t="s">
        <v>203</v>
      </c>
      <c r="D3479">
        <v>5.0999999999999996</v>
      </c>
      <c r="E3479">
        <v>30</v>
      </c>
      <c r="F3479" s="6">
        <v>1047</v>
      </c>
      <c r="G3479" s="6">
        <v>1104</v>
      </c>
      <c r="H3479" s="6">
        <v>17</v>
      </c>
      <c r="I3479" t="s">
        <v>146</v>
      </c>
      <c r="J3479" t="s">
        <v>147</v>
      </c>
      <c r="K3479" t="s">
        <v>7</v>
      </c>
      <c r="L3479" t="s">
        <v>138</v>
      </c>
      <c r="M3479" t="s">
        <v>810</v>
      </c>
      <c r="N3479" t="s">
        <v>811</v>
      </c>
      <c r="O3479" t="s">
        <v>812</v>
      </c>
      <c r="P3479" t="s">
        <v>813</v>
      </c>
      <c r="Q3479" s="38">
        <v>4</v>
      </c>
      <c r="R3479" s="21">
        <v>25</v>
      </c>
      <c r="S3479" s="21">
        <v>25</v>
      </c>
      <c r="T3479" s="21">
        <f t="shared" si="184"/>
        <v>25</v>
      </c>
      <c r="V3479" s="36">
        <v>2.1600000000000001E-2</v>
      </c>
      <c r="W3479" s="36">
        <v>3</v>
      </c>
      <c r="X3479">
        <f t="shared" si="183"/>
        <v>1.35</v>
      </c>
    </row>
    <row r="3480" spans="1:24" x14ac:dyDescent="0.25">
      <c r="A3480" s="1">
        <v>42294</v>
      </c>
      <c r="B3480" s="1" t="s">
        <v>19</v>
      </c>
      <c r="C3480" t="s">
        <v>381</v>
      </c>
      <c r="D3480">
        <v>5</v>
      </c>
      <c r="E3480">
        <v>30</v>
      </c>
      <c r="F3480" s="6">
        <v>1453</v>
      </c>
      <c r="G3480" s="6">
        <v>1508</v>
      </c>
      <c r="H3480" s="6">
        <v>15</v>
      </c>
      <c r="I3480" t="s">
        <v>328</v>
      </c>
      <c r="J3480" t="s">
        <v>285</v>
      </c>
      <c r="K3480" t="s">
        <v>7</v>
      </c>
      <c r="L3480" t="s">
        <v>138</v>
      </c>
      <c r="M3480" t="s">
        <v>810</v>
      </c>
      <c r="N3480" t="s">
        <v>811</v>
      </c>
      <c r="O3480" t="s">
        <v>812</v>
      </c>
      <c r="P3480" t="s">
        <v>813</v>
      </c>
      <c r="Q3480" s="38">
        <v>1</v>
      </c>
      <c r="R3480" s="21">
        <v>20</v>
      </c>
      <c r="S3480" s="21">
        <v>20</v>
      </c>
      <c r="T3480" s="21">
        <f t="shared" si="184"/>
        <v>20</v>
      </c>
      <c r="V3480" s="36">
        <v>2.1600000000000001E-2</v>
      </c>
      <c r="W3480" s="36">
        <v>3</v>
      </c>
      <c r="X3480">
        <f t="shared" si="183"/>
        <v>0.17280000000000001</v>
      </c>
    </row>
    <row r="3481" spans="1:24" x14ac:dyDescent="0.25">
      <c r="A3481" s="1">
        <v>42294</v>
      </c>
      <c r="B3481" s="1" t="s">
        <v>19</v>
      </c>
      <c r="C3481" t="s">
        <v>376</v>
      </c>
      <c r="D3481">
        <v>7</v>
      </c>
      <c r="E3481">
        <v>30</v>
      </c>
      <c r="F3481" s="6">
        <v>832</v>
      </c>
      <c r="G3481" s="6">
        <v>846</v>
      </c>
      <c r="H3481" s="6">
        <v>14</v>
      </c>
      <c r="I3481" t="s">
        <v>328</v>
      </c>
      <c r="J3481" t="s">
        <v>285</v>
      </c>
      <c r="K3481" t="s">
        <v>7</v>
      </c>
      <c r="L3481" t="s">
        <v>138</v>
      </c>
      <c r="M3481" t="s">
        <v>810</v>
      </c>
      <c r="N3481" t="s">
        <v>811</v>
      </c>
      <c r="O3481" t="s">
        <v>812</v>
      </c>
      <c r="P3481" t="s">
        <v>813</v>
      </c>
      <c r="Q3481" s="38">
        <v>1</v>
      </c>
      <c r="R3481" s="21">
        <v>22</v>
      </c>
      <c r="S3481" s="21">
        <v>22</v>
      </c>
      <c r="T3481" s="21">
        <f t="shared" si="184"/>
        <v>22</v>
      </c>
      <c r="V3481" s="36">
        <v>2.1600000000000001E-2</v>
      </c>
      <c r="W3481" s="36">
        <v>3</v>
      </c>
      <c r="X3481">
        <f t="shared" si="183"/>
        <v>0.2299968</v>
      </c>
    </row>
    <row r="3482" spans="1:24" x14ac:dyDescent="0.25">
      <c r="A3482" s="1">
        <v>42295</v>
      </c>
      <c r="B3482" s="1" t="s">
        <v>19</v>
      </c>
      <c r="C3482" s="14" t="s">
        <v>212</v>
      </c>
      <c r="D3482">
        <v>12.4</v>
      </c>
      <c r="E3482">
        <v>30</v>
      </c>
      <c r="F3482" s="6">
        <v>855</v>
      </c>
      <c r="G3482" s="6">
        <v>912</v>
      </c>
      <c r="H3482" s="6">
        <v>17</v>
      </c>
      <c r="I3482" t="s">
        <v>146</v>
      </c>
      <c r="J3482" t="s">
        <v>147</v>
      </c>
      <c r="K3482" t="s">
        <v>7</v>
      </c>
      <c r="L3482" t="s">
        <v>138</v>
      </c>
      <c r="M3482" t="s">
        <v>810</v>
      </c>
      <c r="N3482" t="s">
        <v>811</v>
      </c>
      <c r="O3482" t="s">
        <v>812</v>
      </c>
      <c r="P3482" t="s">
        <v>813</v>
      </c>
      <c r="Q3482" s="38">
        <v>2</v>
      </c>
      <c r="R3482" s="21">
        <v>25</v>
      </c>
      <c r="S3482" s="21">
        <v>25</v>
      </c>
      <c r="T3482" s="21">
        <f t="shared" si="184"/>
        <v>25</v>
      </c>
      <c r="V3482" s="36">
        <v>2.1600000000000001E-2</v>
      </c>
      <c r="W3482" s="36">
        <v>3</v>
      </c>
      <c r="X3482">
        <f t="shared" si="183"/>
        <v>0.67500000000000004</v>
      </c>
    </row>
    <row r="3483" spans="1:24" x14ac:dyDescent="0.25">
      <c r="A3483" s="1">
        <v>42295</v>
      </c>
      <c r="B3483" s="1" t="s">
        <v>19</v>
      </c>
      <c r="C3483" s="14" t="s">
        <v>215</v>
      </c>
      <c r="D3483">
        <v>13</v>
      </c>
      <c r="E3483">
        <v>30</v>
      </c>
      <c r="F3483" s="6">
        <v>1104</v>
      </c>
      <c r="G3483" s="6">
        <v>1121</v>
      </c>
      <c r="H3483" s="6">
        <v>17</v>
      </c>
      <c r="I3483" t="s">
        <v>146</v>
      </c>
      <c r="J3483" t="s">
        <v>147</v>
      </c>
      <c r="K3483" t="s">
        <v>7</v>
      </c>
      <c r="L3483" t="s">
        <v>138</v>
      </c>
      <c r="M3483" t="s">
        <v>810</v>
      </c>
      <c r="N3483" t="s">
        <v>811</v>
      </c>
      <c r="O3483" t="s">
        <v>812</v>
      </c>
      <c r="P3483" t="s">
        <v>813</v>
      </c>
      <c r="Q3483" s="38">
        <v>1</v>
      </c>
      <c r="R3483" s="21">
        <v>25</v>
      </c>
      <c r="S3483" s="21">
        <v>25</v>
      </c>
      <c r="T3483" s="21">
        <f t="shared" si="184"/>
        <v>25</v>
      </c>
      <c r="V3483" s="36">
        <v>2.1600000000000001E-2</v>
      </c>
      <c r="W3483" s="36">
        <v>3</v>
      </c>
      <c r="X3483">
        <f t="shared" si="183"/>
        <v>0.33750000000000002</v>
      </c>
    </row>
    <row r="3484" spans="1:24" x14ac:dyDescent="0.25">
      <c r="A3484" s="1">
        <v>42295</v>
      </c>
      <c r="B3484" s="1" t="s">
        <v>19</v>
      </c>
      <c r="C3484" t="s">
        <v>385</v>
      </c>
      <c r="D3484">
        <v>14</v>
      </c>
      <c r="E3484">
        <v>30</v>
      </c>
      <c r="F3484" s="6">
        <v>945</v>
      </c>
      <c r="G3484" s="6">
        <v>1002</v>
      </c>
      <c r="H3484" s="6">
        <v>17</v>
      </c>
      <c r="I3484" s="6" t="s">
        <v>328</v>
      </c>
      <c r="J3484" t="s">
        <v>285</v>
      </c>
      <c r="K3484" t="s">
        <v>7</v>
      </c>
      <c r="L3484" t="s">
        <v>138</v>
      </c>
      <c r="M3484" t="s">
        <v>810</v>
      </c>
      <c r="N3484" t="s">
        <v>811</v>
      </c>
      <c r="O3484" t="s">
        <v>812</v>
      </c>
      <c r="P3484" t="s">
        <v>813</v>
      </c>
      <c r="Q3484" s="38">
        <v>1</v>
      </c>
      <c r="R3484" s="21">
        <v>22</v>
      </c>
      <c r="S3484" s="21">
        <v>22</v>
      </c>
      <c r="T3484" s="21">
        <f t="shared" si="184"/>
        <v>22</v>
      </c>
      <c r="V3484" s="36">
        <v>2.1600000000000001E-2</v>
      </c>
      <c r="W3484" s="36">
        <v>3</v>
      </c>
      <c r="X3484">
        <f t="shared" si="183"/>
        <v>0.2299968</v>
      </c>
    </row>
    <row r="3485" spans="1:24" x14ac:dyDescent="0.25">
      <c r="A3485" s="1">
        <v>42295</v>
      </c>
      <c r="B3485" s="1" t="s">
        <v>19</v>
      </c>
      <c r="C3485" t="s">
        <v>386</v>
      </c>
      <c r="D3485">
        <v>7</v>
      </c>
      <c r="E3485">
        <v>30</v>
      </c>
      <c r="F3485" s="6">
        <v>1018</v>
      </c>
      <c r="G3485" s="6">
        <v>1033</v>
      </c>
      <c r="H3485" s="6">
        <v>15</v>
      </c>
      <c r="I3485" s="6" t="s">
        <v>328</v>
      </c>
      <c r="J3485" t="s">
        <v>285</v>
      </c>
      <c r="K3485" t="s">
        <v>7</v>
      </c>
      <c r="L3485" t="s">
        <v>138</v>
      </c>
      <c r="M3485" t="s">
        <v>810</v>
      </c>
      <c r="N3485" t="s">
        <v>811</v>
      </c>
      <c r="O3485" t="s">
        <v>812</v>
      </c>
      <c r="P3485" t="s">
        <v>813</v>
      </c>
      <c r="Q3485" s="38">
        <v>1</v>
      </c>
      <c r="R3485" s="21">
        <v>21</v>
      </c>
      <c r="S3485" s="21">
        <v>21</v>
      </c>
      <c r="T3485" s="21">
        <f t="shared" si="184"/>
        <v>21</v>
      </c>
      <c r="V3485" s="36">
        <v>2.1600000000000001E-2</v>
      </c>
      <c r="W3485" s="36">
        <v>3</v>
      </c>
      <c r="X3485">
        <f t="shared" si="183"/>
        <v>0.20003760000000001</v>
      </c>
    </row>
    <row r="3486" spans="1:24" x14ac:dyDescent="0.25">
      <c r="A3486" s="1">
        <v>42293</v>
      </c>
      <c r="B3486" s="1" t="s">
        <v>19</v>
      </c>
      <c r="C3486" t="s">
        <v>433</v>
      </c>
      <c r="D3486">
        <v>10</v>
      </c>
      <c r="E3486">
        <v>30</v>
      </c>
      <c r="F3486" s="6">
        <v>1313</v>
      </c>
      <c r="G3486" s="6">
        <v>1328</v>
      </c>
      <c r="H3486" s="6">
        <v>15</v>
      </c>
      <c r="I3486" t="s">
        <v>393</v>
      </c>
      <c r="J3486" t="s">
        <v>146</v>
      </c>
      <c r="K3486" t="s">
        <v>7</v>
      </c>
      <c r="L3486" t="s">
        <v>138</v>
      </c>
      <c r="M3486" t="s">
        <v>810</v>
      </c>
      <c r="N3486" t="s">
        <v>811</v>
      </c>
      <c r="O3486" t="s">
        <v>812</v>
      </c>
      <c r="P3486" t="s">
        <v>813</v>
      </c>
      <c r="Q3486" s="38">
        <v>1</v>
      </c>
      <c r="R3486" s="21">
        <v>16</v>
      </c>
      <c r="S3486" s="21">
        <v>16</v>
      </c>
      <c r="T3486" s="21">
        <f t="shared" si="184"/>
        <v>16</v>
      </c>
      <c r="V3486" s="36">
        <v>2.1600000000000001E-2</v>
      </c>
      <c r="W3486" s="36">
        <v>3</v>
      </c>
      <c r="X3486">
        <f t="shared" si="183"/>
        <v>8.8473599999999999E-2</v>
      </c>
    </row>
    <row r="3487" spans="1:24" x14ac:dyDescent="0.25">
      <c r="A3487" s="1">
        <v>42295</v>
      </c>
      <c r="B3487" s="1" t="s">
        <v>19</v>
      </c>
      <c r="C3487" s="8">
        <v>1181</v>
      </c>
      <c r="D3487">
        <v>11.8</v>
      </c>
      <c r="E3487">
        <v>30</v>
      </c>
      <c r="F3487" s="6">
        <v>1050</v>
      </c>
      <c r="G3487" s="6">
        <v>1120</v>
      </c>
      <c r="H3487" s="6">
        <v>30</v>
      </c>
      <c r="I3487" t="s">
        <v>447</v>
      </c>
      <c r="J3487" t="s">
        <v>231</v>
      </c>
      <c r="K3487" t="s">
        <v>7</v>
      </c>
      <c r="L3487" t="s">
        <v>138</v>
      </c>
      <c r="M3487" t="s">
        <v>810</v>
      </c>
      <c r="N3487" t="s">
        <v>811</v>
      </c>
      <c r="O3487" t="s">
        <v>812</v>
      </c>
      <c r="P3487" t="s">
        <v>813</v>
      </c>
      <c r="Q3487" s="38">
        <v>2</v>
      </c>
      <c r="V3487" s="36">
        <v>2.1600000000000001E-2</v>
      </c>
      <c r="W3487" s="36">
        <v>3</v>
      </c>
      <c r="X3487">
        <f t="shared" si="183"/>
        <v>0</v>
      </c>
    </row>
    <row r="3488" spans="1:24" x14ac:dyDescent="0.25">
      <c r="A3488" s="1">
        <v>42296</v>
      </c>
      <c r="B3488" s="9" t="s">
        <v>19</v>
      </c>
      <c r="C3488" s="10" t="s">
        <v>137</v>
      </c>
      <c r="D3488" s="11">
        <v>20</v>
      </c>
      <c r="E3488" s="11">
        <v>30</v>
      </c>
      <c r="F3488" s="11">
        <v>956</v>
      </c>
      <c r="G3488" s="11">
        <v>1011</v>
      </c>
      <c r="H3488" s="11">
        <v>15</v>
      </c>
      <c r="I3488" s="11" t="s">
        <v>10</v>
      </c>
      <c r="J3488" s="11" t="s">
        <v>20</v>
      </c>
      <c r="K3488" t="s">
        <v>7</v>
      </c>
      <c r="L3488" s="11" t="s">
        <v>138</v>
      </c>
      <c r="M3488" t="s">
        <v>810</v>
      </c>
      <c r="N3488" t="s">
        <v>811</v>
      </c>
      <c r="O3488" t="s">
        <v>812</v>
      </c>
      <c r="P3488" t="s">
        <v>813</v>
      </c>
      <c r="Q3488" s="38">
        <v>1</v>
      </c>
      <c r="R3488" s="21">
        <v>28</v>
      </c>
      <c r="S3488" s="21">
        <v>28</v>
      </c>
      <c r="T3488" s="21">
        <f t="shared" ref="T3488:T3502" si="185">AVERAGE(R3488:S3488)</f>
        <v>28</v>
      </c>
      <c r="V3488" s="36">
        <v>2.1600000000000001E-2</v>
      </c>
      <c r="W3488" s="36">
        <v>3</v>
      </c>
      <c r="X3488">
        <f t="shared" si="183"/>
        <v>0.47416320000000001</v>
      </c>
    </row>
    <row r="3489" spans="1:24" x14ac:dyDescent="0.25">
      <c r="A3489" s="1">
        <v>42296</v>
      </c>
      <c r="B3489" s="9" t="s">
        <v>19</v>
      </c>
      <c r="C3489" s="10" t="s">
        <v>137</v>
      </c>
      <c r="D3489" s="11">
        <v>20</v>
      </c>
      <c r="E3489" s="11">
        <v>30</v>
      </c>
      <c r="F3489" s="11">
        <v>956</v>
      </c>
      <c r="G3489" s="11">
        <v>1011</v>
      </c>
      <c r="H3489" s="11">
        <v>15</v>
      </c>
      <c r="I3489" s="11" t="s">
        <v>10</v>
      </c>
      <c r="J3489" s="11" t="s">
        <v>20</v>
      </c>
      <c r="K3489" t="s">
        <v>7</v>
      </c>
      <c r="L3489" s="11" t="s">
        <v>138</v>
      </c>
      <c r="M3489" t="s">
        <v>810</v>
      </c>
      <c r="N3489" t="s">
        <v>811</v>
      </c>
      <c r="O3489" t="s">
        <v>812</v>
      </c>
      <c r="P3489" t="s">
        <v>813</v>
      </c>
      <c r="Q3489" s="38">
        <v>1</v>
      </c>
      <c r="R3489" s="21">
        <v>30</v>
      </c>
      <c r="S3489" s="21">
        <v>30</v>
      </c>
      <c r="T3489" s="21">
        <f t="shared" si="185"/>
        <v>30</v>
      </c>
      <c r="V3489" s="36">
        <v>2.1600000000000001E-2</v>
      </c>
      <c r="W3489" s="36">
        <v>3</v>
      </c>
      <c r="X3489">
        <f t="shared" si="183"/>
        <v>0.58320000000000005</v>
      </c>
    </row>
    <row r="3490" spans="1:24" x14ac:dyDescent="0.25">
      <c r="A3490" s="1">
        <v>42296</v>
      </c>
      <c r="B3490" s="9" t="s">
        <v>19</v>
      </c>
      <c r="C3490" s="10" t="s">
        <v>141</v>
      </c>
      <c r="D3490" s="11">
        <v>10</v>
      </c>
      <c r="E3490" s="11">
        <v>30</v>
      </c>
      <c r="F3490" s="11">
        <v>1051</v>
      </c>
      <c r="G3490" s="11">
        <v>1104</v>
      </c>
      <c r="H3490" s="11">
        <v>13</v>
      </c>
      <c r="I3490" s="11" t="s">
        <v>10</v>
      </c>
      <c r="J3490" s="11" t="s">
        <v>20</v>
      </c>
      <c r="K3490" t="s">
        <v>7</v>
      </c>
      <c r="L3490" s="11" t="s">
        <v>138</v>
      </c>
      <c r="M3490" t="s">
        <v>810</v>
      </c>
      <c r="N3490" t="s">
        <v>811</v>
      </c>
      <c r="O3490" t="s">
        <v>812</v>
      </c>
      <c r="P3490" t="s">
        <v>813</v>
      </c>
      <c r="Q3490" s="38">
        <v>1</v>
      </c>
      <c r="R3490" s="21">
        <v>30</v>
      </c>
      <c r="S3490" s="21">
        <v>30</v>
      </c>
      <c r="T3490" s="21">
        <f t="shared" si="185"/>
        <v>30</v>
      </c>
      <c r="V3490" s="36">
        <v>2.1600000000000001E-2</v>
      </c>
      <c r="W3490" s="36">
        <v>3</v>
      </c>
      <c r="X3490">
        <f t="shared" si="183"/>
        <v>0.58320000000000005</v>
      </c>
    </row>
    <row r="3491" spans="1:24" x14ac:dyDescent="0.25">
      <c r="A3491" s="1">
        <v>42296</v>
      </c>
      <c r="B3491" s="1" t="s">
        <v>19</v>
      </c>
      <c r="C3491" s="14" t="s">
        <v>219</v>
      </c>
      <c r="D3491">
        <v>16.7</v>
      </c>
      <c r="E3491">
        <v>30</v>
      </c>
      <c r="F3491" s="6">
        <v>1222</v>
      </c>
      <c r="G3491" s="6">
        <v>1239</v>
      </c>
      <c r="H3491" s="6">
        <v>17</v>
      </c>
      <c r="I3491" t="s">
        <v>146</v>
      </c>
      <c r="J3491" t="s">
        <v>147</v>
      </c>
      <c r="K3491" t="s">
        <v>7</v>
      </c>
      <c r="L3491" t="s">
        <v>138</v>
      </c>
      <c r="M3491" t="s">
        <v>810</v>
      </c>
      <c r="N3491" t="s">
        <v>811</v>
      </c>
      <c r="O3491" t="s">
        <v>812</v>
      </c>
      <c r="P3491" t="s">
        <v>813</v>
      </c>
      <c r="Q3491" s="38">
        <v>1</v>
      </c>
      <c r="R3491" s="21">
        <v>25</v>
      </c>
      <c r="S3491" s="21">
        <v>25</v>
      </c>
      <c r="T3491" s="21">
        <f t="shared" si="185"/>
        <v>25</v>
      </c>
      <c r="V3491" s="36">
        <v>2.1600000000000001E-2</v>
      </c>
      <c r="W3491" s="36">
        <v>3</v>
      </c>
      <c r="X3491">
        <f t="shared" si="183"/>
        <v>0.33750000000000002</v>
      </c>
    </row>
    <row r="3492" spans="1:24" x14ac:dyDescent="0.25">
      <c r="A3492" s="1">
        <v>42296</v>
      </c>
      <c r="B3492" s="1" t="s">
        <v>19</v>
      </c>
      <c r="C3492" s="14" t="s">
        <v>224</v>
      </c>
      <c r="D3492">
        <v>9.1</v>
      </c>
      <c r="E3492">
        <v>30</v>
      </c>
      <c r="F3492" s="6">
        <v>241</v>
      </c>
      <c r="G3492" s="6">
        <v>256</v>
      </c>
      <c r="H3492" s="6">
        <v>15</v>
      </c>
      <c r="I3492" t="s">
        <v>146</v>
      </c>
      <c r="J3492" t="s">
        <v>147</v>
      </c>
      <c r="K3492" t="s">
        <v>7</v>
      </c>
      <c r="L3492" t="s">
        <v>138</v>
      </c>
      <c r="M3492" t="s">
        <v>810</v>
      </c>
      <c r="N3492" t="s">
        <v>811</v>
      </c>
      <c r="O3492" t="s">
        <v>812</v>
      </c>
      <c r="P3492" t="s">
        <v>813</v>
      </c>
      <c r="Q3492" s="38">
        <v>2</v>
      </c>
      <c r="R3492" s="21">
        <v>20</v>
      </c>
      <c r="S3492" s="21">
        <v>20</v>
      </c>
      <c r="T3492" s="21">
        <f t="shared" si="185"/>
        <v>20</v>
      </c>
      <c r="V3492" s="36">
        <v>2.1600000000000001E-2</v>
      </c>
      <c r="W3492" s="36">
        <v>3</v>
      </c>
      <c r="X3492">
        <f t="shared" si="183"/>
        <v>0.34560000000000002</v>
      </c>
    </row>
    <row r="3493" spans="1:24" x14ac:dyDescent="0.25">
      <c r="A3493" s="1">
        <v>42293</v>
      </c>
      <c r="B3493" s="1" t="s">
        <v>19</v>
      </c>
      <c r="C3493" t="s">
        <v>433</v>
      </c>
      <c r="D3493">
        <v>10</v>
      </c>
      <c r="E3493">
        <v>30</v>
      </c>
      <c r="F3493" s="6">
        <v>1313</v>
      </c>
      <c r="G3493" s="6">
        <v>1328</v>
      </c>
      <c r="H3493" s="6">
        <v>15</v>
      </c>
      <c r="I3493" t="s">
        <v>393</v>
      </c>
      <c r="J3493" t="s">
        <v>146</v>
      </c>
      <c r="K3493" t="s">
        <v>7</v>
      </c>
      <c r="L3493" t="s">
        <v>138</v>
      </c>
      <c r="M3493" t="s">
        <v>810</v>
      </c>
      <c r="N3493" t="s">
        <v>811</v>
      </c>
      <c r="O3493" t="s">
        <v>812</v>
      </c>
      <c r="P3493" t="s">
        <v>813</v>
      </c>
      <c r="Q3493" s="38">
        <v>1</v>
      </c>
      <c r="R3493" s="21">
        <v>19</v>
      </c>
      <c r="S3493" s="21">
        <v>19</v>
      </c>
      <c r="T3493" s="21">
        <f t="shared" si="185"/>
        <v>19</v>
      </c>
      <c r="V3493" s="36">
        <v>2.1600000000000001E-2</v>
      </c>
      <c r="W3493" s="36">
        <v>3</v>
      </c>
      <c r="X3493">
        <f t="shared" si="183"/>
        <v>0.14815440000000002</v>
      </c>
    </row>
    <row r="3494" spans="1:24" x14ac:dyDescent="0.25">
      <c r="A3494" s="1">
        <v>42295</v>
      </c>
      <c r="B3494" s="1" t="s">
        <v>19</v>
      </c>
      <c r="C3494" t="s">
        <v>201</v>
      </c>
      <c r="D3494">
        <v>20</v>
      </c>
      <c r="E3494">
        <v>30</v>
      </c>
      <c r="F3494" s="6">
        <v>1051</v>
      </c>
      <c r="G3494" s="6">
        <v>1106</v>
      </c>
      <c r="H3494" s="6">
        <v>15</v>
      </c>
      <c r="I3494" t="s">
        <v>393</v>
      </c>
      <c r="J3494" t="s">
        <v>285</v>
      </c>
      <c r="K3494" t="s">
        <v>7</v>
      </c>
      <c r="L3494" t="s">
        <v>138</v>
      </c>
      <c r="M3494" t="s">
        <v>810</v>
      </c>
      <c r="N3494" t="s">
        <v>811</v>
      </c>
      <c r="O3494" t="s">
        <v>812</v>
      </c>
      <c r="P3494" t="s">
        <v>813</v>
      </c>
      <c r="Q3494" s="38">
        <v>1</v>
      </c>
      <c r="R3494" s="21">
        <v>25</v>
      </c>
      <c r="S3494" s="21">
        <v>25</v>
      </c>
      <c r="T3494" s="21">
        <f t="shared" si="185"/>
        <v>25</v>
      </c>
      <c r="V3494" s="36">
        <v>2.1600000000000001E-2</v>
      </c>
      <c r="W3494" s="36">
        <v>3</v>
      </c>
      <c r="X3494">
        <f t="shared" si="183"/>
        <v>0.33750000000000002</v>
      </c>
    </row>
    <row r="3495" spans="1:24" x14ac:dyDescent="0.25">
      <c r="A3495" s="1">
        <v>42296</v>
      </c>
      <c r="B3495" s="1" t="s">
        <v>19</v>
      </c>
      <c r="C3495" t="s">
        <v>441</v>
      </c>
      <c r="D3495">
        <v>10</v>
      </c>
      <c r="E3495">
        <v>30</v>
      </c>
      <c r="F3495" s="6">
        <v>843</v>
      </c>
      <c r="G3495" s="6">
        <v>858</v>
      </c>
      <c r="H3495" s="6">
        <v>15</v>
      </c>
      <c r="I3495" t="s">
        <v>393</v>
      </c>
      <c r="J3495" t="s">
        <v>285</v>
      </c>
      <c r="K3495" t="s">
        <v>7</v>
      </c>
      <c r="L3495" t="s">
        <v>138</v>
      </c>
      <c r="M3495" t="s">
        <v>810</v>
      </c>
      <c r="N3495" t="s">
        <v>811</v>
      </c>
      <c r="O3495" t="s">
        <v>812</v>
      </c>
      <c r="P3495" t="s">
        <v>813</v>
      </c>
      <c r="Q3495" s="38">
        <v>1</v>
      </c>
      <c r="R3495" s="21">
        <v>25</v>
      </c>
      <c r="S3495" s="21">
        <v>25</v>
      </c>
      <c r="T3495" s="21">
        <f t="shared" si="185"/>
        <v>25</v>
      </c>
      <c r="V3495" s="36">
        <v>2.1600000000000001E-2</v>
      </c>
      <c r="W3495" s="36">
        <v>3</v>
      </c>
      <c r="X3495">
        <f t="shared" si="183"/>
        <v>0.33750000000000002</v>
      </c>
    </row>
    <row r="3496" spans="1:24" x14ac:dyDescent="0.25">
      <c r="A3496" s="1">
        <v>42296</v>
      </c>
      <c r="B3496" s="1" t="s">
        <v>19</v>
      </c>
      <c r="C3496" t="s">
        <v>441</v>
      </c>
      <c r="D3496">
        <v>10</v>
      </c>
      <c r="E3496">
        <v>30</v>
      </c>
      <c r="F3496" s="6">
        <v>843</v>
      </c>
      <c r="G3496" s="6">
        <v>858</v>
      </c>
      <c r="H3496" s="6">
        <v>15</v>
      </c>
      <c r="I3496" t="s">
        <v>393</v>
      </c>
      <c r="J3496" t="s">
        <v>285</v>
      </c>
      <c r="K3496" t="s">
        <v>7</v>
      </c>
      <c r="L3496" t="s">
        <v>138</v>
      </c>
      <c r="M3496" t="s">
        <v>810</v>
      </c>
      <c r="N3496" t="s">
        <v>811</v>
      </c>
      <c r="O3496" t="s">
        <v>812</v>
      </c>
      <c r="P3496" t="s">
        <v>813</v>
      </c>
      <c r="Q3496" s="38">
        <v>1</v>
      </c>
      <c r="R3496" s="21">
        <v>29</v>
      </c>
      <c r="S3496" s="21">
        <v>29</v>
      </c>
      <c r="T3496" s="21">
        <f t="shared" si="185"/>
        <v>29</v>
      </c>
      <c r="V3496" s="36">
        <v>2.1600000000000001E-2</v>
      </c>
      <c r="W3496" s="36">
        <v>3</v>
      </c>
      <c r="X3496">
        <f t="shared" si="183"/>
        <v>0.5268024</v>
      </c>
    </row>
    <row r="3497" spans="1:24" x14ac:dyDescent="0.25">
      <c r="A3497" s="1">
        <v>42296</v>
      </c>
      <c r="B3497" s="1" t="s">
        <v>19</v>
      </c>
      <c r="C3497" t="s">
        <v>441</v>
      </c>
      <c r="D3497">
        <v>5</v>
      </c>
      <c r="E3497">
        <v>30</v>
      </c>
      <c r="F3497" s="6">
        <v>912</v>
      </c>
      <c r="G3497" s="6">
        <v>926</v>
      </c>
      <c r="H3497" s="6">
        <v>15</v>
      </c>
      <c r="I3497" t="s">
        <v>393</v>
      </c>
      <c r="J3497" t="s">
        <v>285</v>
      </c>
      <c r="K3497" t="s">
        <v>7</v>
      </c>
      <c r="L3497" t="s">
        <v>138</v>
      </c>
      <c r="M3497" t="s">
        <v>810</v>
      </c>
      <c r="N3497" t="s">
        <v>811</v>
      </c>
      <c r="O3497" t="s">
        <v>812</v>
      </c>
      <c r="P3497" t="s">
        <v>813</v>
      </c>
      <c r="Q3497" s="38">
        <v>1</v>
      </c>
      <c r="R3497" s="21">
        <v>27</v>
      </c>
      <c r="S3497" s="21">
        <v>27</v>
      </c>
      <c r="T3497" s="21">
        <f t="shared" si="185"/>
        <v>27</v>
      </c>
      <c r="V3497" s="36">
        <v>2.1600000000000001E-2</v>
      </c>
      <c r="W3497" s="36">
        <v>3</v>
      </c>
      <c r="X3497">
        <f t="shared" si="183"/>
        <v>0.4251528</v>
      </c>
    </row>
    <row r="3498" spans="1:24" x14ac:dyDescent="0.25">
      <c r="A3498" s="1">
        <v>42296</v>
      </c>
      <c r="B3498" s="1" t="s">
        <v>19</v>
      </c>
      <c r="C3498" s="8">
        <v>1184</v>
      </c>
      <c r="D3498">
        <v>15</v>
      </c>
      <c r="E3498">
        <v>30</v>
      </c>
      <c r="F3498" s="6">
        <v>1023</v>
      </c>
      <c r="G3498" s="6">
        <v>1103</v>
      </c>
      <c r="H3498" s="6">
        <v>40</v>
      </c>
      <c r="I3498" t="s">
        <v>447</v>
      </c>
      <c r="J3498" t="s">
        <v>231</v>
      </c>
      <c r="K3498" t="s">
        <v>7</v>
      </c>
      <c r="L3498" t="s">
        <v>138</v>
      </c>
      <c r="M3498" t="s">
        <v>810</v>
      </c>
      <c r="N3498" t="s">
        <v>811</v>
      </c>
      <c r="O3498" t="s">
        <v>812</v>
      </c>
      <c r="P3498" t="s">
        <v>813</v>
      </c>
      <c r="Q3498" s="38">
        <v>4</v>
      </c>
      <c r="R3498" s="21">
        <v>1</v>
      </c>
      <c r="S3498" s="21">
        <v>1</v>
      </c>
      <c r="T3498" s="21">
        <f t="shared" si="185"/>
        <v>1</v>
      </c>
      <c r="V3498" s="36">
        <v>2.1600000000000001E-2</v>
      </c>
      <c r="W3498" s="36">
        <v>3</v>
      </c>
      <c r="X3498">
        <f t="shared" si="183"/>
        <v>8.6399999999999999E-5</v>
      </c>
    </row>
    <row r="3499" spans="1:24" x14ac:dyDescent="0.25">
      <c r="A3499" s="1">
        <v>42297</v>
      </c>
      <c r="B3499" s="1" t="s">
        <v>19</v>
      </c>
      <c r="C3499" s="14" t="s">
        <v>225</v>
      </c>
      <c r="D3499">
        <v>11.5</v>
      </c>
      <c r="E3499">
        <v>30</v>
      </c>
      <c r="F3499" s="6">
        <v>822</v>
      </c>
      <c r="G3499" s="6">
        <v>838</v>
      </c>
      <c r="H3499" s="6">
        <v>16</v>
      </c>
      <c r="I3499" t="s">
        <v>146</v>
      </c>
      <c r="J3499" t="s">
        <v>147</v>
      </c>
      <c r="K3499" t="s">
        <v>7</v>
      </c>
      <c r="L3499" t="s">
        <v>138</v>
      </c>
      <c r="M3499" t="s">
        <v>810</v>
      </c>
      <c r="N3499" t="s">
        <v>811</v>
      </c>
      <c r="O3499" t="s">
        <v>812</v>
      </c>
      <c r="P3499" t="s">
        <v>813</v>
      </c>
      <c r="Q3499" s="38">
        <v>1</v>
      </c>
      <c r="R3499" s="21">
        <v>28</v>
      </c>
      <c r="S3499" s="21">
        <v>28</v>
      </c>
      <c r="T3499" s="21">
        <f t="shared" si="185"/>
        <v>28</v>
      </c>
      <c r="V3499" s="36">
        <v>2.1600000000000001E-2</v>
      </c>
      <c r="W3499" s="36">
        <v>3</v>
      </c>
      <c r="X3499">
        <f t="shared" si="183"/>
        <v>0.47416320000000001</v>
      </c>
    </row>
    <row r="3500" spans="1:24" x14ac:dyDescent="0.25">
      <c r="A3500" s="1">
        <v>42297</v>
      </c>
      <c r="B3500" s="1" t="s">
        <v>19</v>
      </c>
      <c r="C3500" s="14" t="s">
        <v>226</v>
      </c>
      <c r="D3500">
        <v>9.3000000000000007</v>
      </c>
      <c r="E3500">
        <v>30</v>
      </c>
      <c r="F3500" s="6">
        <v>1056</v>
      </c>
      <c r="G3500" s="6">
        <v>1111</v>
      </c>
      <c r="H3500" s="6">
        <v>15</v>
      </c>
      <c r="I3500" t="s">
        <v>146</v>
      </c>
      <c r="J3500" t="s">
        <v>147</v>
      </c>
      <c r="K3500" t="s">
        <v>7</v>
      </c>
      <c r="L3500" t="s">
        <v>138</v>
      </c>
      <c r="M3500" t="s">
        <v>810</v>
      </c>
      <c r="N3500" t="s">
        <v>811</v>
      </c>
      <c r="O3500" t="s">
        <v>812</v>
      </c>
      <c r="P3500" t="s">
        <v>813</v>
      </c>
      <c r="Q3500" s="38">
        <v>2</v>
      </c>
      <c r="R3500" s="21">
        <v>23</v>
      </c>
      <c r="S3500" s="21">
        <v>23</v>
      </c>
      <c r="T3500" s="21">
        <f t="shared" si="185"/>
        <v>23</v>
      </c>
      <c r="V3500" s="36">
        <v>2.1600000000000001E-2</v>
      </c>
      <c r="W3500" s="36">
        <v>3</v>
      </c>
      <c r="X3500">
        <f t="shared" si="183"/>
        <v>0.52561440000000004</v>
      </c>
    </row>
    <row r="3501" spans="1:24" x14ac:dyDescent="0.25">
      <c r="A3501" s="1">
        <v>42297</v>
      </c>
      <c r="B3501" s="1" t="s">
        <v>19</v>
      </c>
      <c r="C3501" s="8">
        <v>164</v>
      </c>
      <c r="D3501">
        <v>20.3</v>
      </c>
      <c r="E3501">
        <v>30</v>
      </c>
      <c r="F3501" s="6">
        <v>953</v>
      </c>
      <c r="G3501" s="6">
        <v>1029</v>
      </c>
      <c r="I3501" t="s">
        <v>447</v>
      </c>
      <c r="J3501" t="s">
        <v>231</v>
      </c>
      <c r="K3501" t="s">
        <v>7</v>
      </c>
      <c r="L3501" t="s">
        <v>138</v>
      </c>
      <c r="M3501" t="s">
        <v>810</v>
      </c>
      <c r="N3501" t="s">
        <v>811</v>
      </c>
      <c r="O3501" t="s">
        <v>812</v>
      </c>
      <c r="P3501" t="s">
        <v>813</v>
      </c>
      <c r="Q3501" s="38">
        <v>1</v>
      </c>
      <c r="R3501" s="21">
        <v>1</v>
      </c>
      <c r="S3501" s="21">
        <v>1</v>
      </c>
      <c r="T3501" s="21">
        <f t="shared" si="185"/>
        <v>1</v>
      </c>
      <c r="V3501" s="36">
        <v>2.1600000000000001E-2</v>
      </c>
      <c r="W3501" s="36">
        <v>3</v>
      </c>
      <c r="X3501">
        <f t="shared" si="183"/>
        <v>2.16E-5</v>
      </c>
    </row>
    <row r="3502" spans="1:24" x14ac:dyDescent="0.25">
      <c r="A3502" s="1">
        <v>42298</v>
      </c>
      <c r="B3502" s="1" t="s">
        <v>19</v>
      </c>
      <c r="C3502" s="14" t="s">
        <v>228</v>
      </c>
      <c r="D3502">
        <v>17.100000000000001</v>
      </c>
      <c r="E3502">
        <v>30</v>
      </c>
      <c r="F3502" s="6">
        <v>1121</v>
      </c>
      <c r="G3502" s="6">
        <v>1135</v>
      </c>
      <c r="H3502" s="6">
        <v>14</v>
      </c>
      <c r="I3502" t="s">
        <v>146</v>
      </c>
      <c r="J3502" t="s">
        <v>147</v>
      </c>
      <c r="K3502" t="s">
        <v>7</v>
      </c>
      <c r="L3502" t="s">
        <v>138</v>
      </c>
      <c r="M3502" t="s">
        <v>810</v>
      </c>
      <c r="N3502" t="s">
        <v>811</v>
      </c>
      <c r="O3502" t="s">
        <v>812</v>
      </c>
      <c r="P3502" t="s">
        <v>813</v>
      </c>
      <c r="Q3502" s="38">
        <v>1</v>
      </c>
      <c r="R3502" s="21">
        <v>23</v>
      </c>
      <c r="S3502" s="21">
        <v>23</v>
      </c>
      <c r="T3502" s="21">
        <f t="shared" si="185"/>
        <v>23</v>
      </c>
      <c r="V3502" s="36">
        <v>2.1600000000000001E-2</v>
      </c>
      <c r="W3502" s="36">
        <v>3</v>
      </c>
      <c r="X3502">
        <f t="shared" si="183"/>
        <v>0.26280720000000002</v>
      </c>
    </row>
    <row r="3503" spans="1:24" x14ac:dyDescent="0.25">
      <c r="A3503" s="9">
        <v>42298</v>
      </c>
      <c r="B3503" s="9" t="s">
        <v>19</v>
      </c>
      <c r="C3503" s="10" t="s">
        <v>326</v>
      </c>
      <c r="D3503" s="11">
        <v>20</v>
      </c>
      <c r="E3503" s="11">
        <v>30</v>
      </c>
      <c r="F3503" s="11">
        <v>1030</v>
      </c>
      <c r="G3503" s="11">
        <v>1045</v>
      </c>
      <c r="H3503" s="11">
        <v>15</v>
      </c>
      <c r="I3503" s="11" t="s">
        <v>20</v>
      </c>
      <c r="J3503" s="11" t="s">
        <v>10</v>
      </c>
      <c r="K3503" s="11" t="s">
        <v>7</v>
      </c>
      <c r="L3503" s="11" t="s">
        <v>138</v>
      </c>
      <c r="M3503" t="s">
        <v>810</v>
      </c>
      <c r="N3503" t="s">
        <v>811</v>
      </c>
      <c r="O3503" t="s">
        <v>812</v>
      </c>
      <c r="P3503" t="s">
        <v>813</v>
      </c>
      <c r="Q3503" s="39">
        <v>1</v>
      </c>
      <c r="R3503" s="23">
        <v>25</v>
      </c>
      <c r="S3503" s="23">
        <v>25</v>
      </c>
      <c r="T3503" s="23">
        <v>25</v>
      </c>
      <c r="U3503" s="11"/>
      <c r="V3503" s="36">
        <v>2.1600000000000001E-2</v>
      </c>
      <c r="W3503" s="36">
        <v>3</v>
      </c>
      <c r="X3503">
        <f t="shared" si="183"/>
        <v>0.33750000000000002</v>
      </c>
    </row>
    <row r="3504" spans="1:24" x14ac:dyDescent="0.25">
      <c r="A3504" s="1">
        <v>42296</v>
      </c>
      <c r="B3504" s="1" t="s">
        <v>19</v>
      </c>
      <c r="C3504" t="s">
        <v>441</v>
      </c>
      <c r="D3504">
        <v>5</v>
      </c>
      <c r="E3504">
        <v>30</v>
      </c>
      <c r="F3504" s="6">
        <v>912</v>
      </c>
      <c r="G3504" s="6">
        <v>926</v>
      </c>
      <c r="H3504" s="6">
        <v>15</v>
      </c>
      <c r="I3504" t="s">
        <v>393</v>
      </c>
      <c r="J3504" t="s">
        <v>285</v>
      </c>
      <c r="K3504" t="s">
        <v>7</v>
      </c>
      <c r="L3504" t="s">
        <v>138</v>
      </c>
      <c r="M3504" t="s">
        <v>810</v>
      </c>
      <c r="N3504" t="s">
        <v>811</v>
      </c>
      <c r="O3504" t="s">
        <v>812</v>
      </c>
      <c r="P3504" t="s">
        <v>813</v>
      </c>
      <c r="Q3504" s="38">
        <v>1</v>
      </c>
      <c r="R3504" s="21">
        <v>30</v>
      </c>
      <c r="S3504" s="21">
        <v>30</v>
      </c>
      <c r="T3504" s="21">
        <f t="shared" ref="T3504:T3512" si="186">AVERAGE(R3504:S3504)</f>
        <v>30</v>
      </c>
      <c r="V3504" s="36">
        <v>2.1600000000000001E-2</v>
      </c>
      <c r="W3504" s="36">
        <v>3</v>
      </c>
      <c r="X3504">
        <f t="shared" si="183"/>
        <v>0.58320000000000005</v>
      </c>
    </row>
    <row r="3505" spans="1:24" x14ac:dyDescent="0.25">
      <c r="A3505" s="1">
        <v>42296</v>
      </c>
      <c r="B3505" s="1" t="s">
        <v>19</v>
      </c>
      <c r="C3505" t="s">
        <v>441</v>
      </c>
      <c r="D3505">
        <v>5</v>
      </c>
      <c r="E3505">
        <v>30</v>
      </c>
      <c r="F3505" s="6">
        <v>912</v>
      </c>
      <c r="G3505" s="6">
        <v>926</v>
      </c>
      <c r="H3505" s="6">
        <v>15</v>
      </c>
      <c r="I3505" t="s">
        <v>393</v>
      </c>
      <c r="J3505" t="s">
        <v>285</v>
      </c>
      <c r="K3505" t="s">
        <v>7</v>
      </c>
      <c r="L3505" t="s">
        <v>138</v>
      </c>
      <c r="M3505" t="s">
        <v>810</v>
      </c>
      <c r="N3505" t="s">
        <v>811</v>
      </c>
      <c r="O3505" t="s">
        <v>812</v>
      </c>
      <c r="P3505" t="s">
        <v>813</v>
      </c>
      <c r="Q3505" s="38">
        <v>1</v>
      </c>
      <c r="R3505" s="21">
        <v>34</v>
      </c>
      <c r="S3505" s="21">
        <v>34</v>
      </c>
      <c r="T3505" s="21">
        <f t="shared" si="186"/>
        <v>34</v>
      </c>
      <c r="V3505" s="36">
        <v>2.1600000000000001E-2</v>
      </c>
      <c r="W3505" s="36">
        <v>3</v>
      </c>
      <c r="X3505">
        <f t="shared" si="183"/>
        <v>0.84896640000000001</v>
      </c>
    </row>
    <row r="3506" spans="1:24" x14ac:dyDescent="0.25">
      <c r="A3506" s="1">
        <v>42301</v>
      </c>
      <c r="B3506" s="1" t="s">
        <v>19</v>
      </c>
      <c r="C3506" t="s">
        <v>1194</v>
      </c>
      <c r="D3506">
        <v>20</v>
      </c>
      <c r="E3506">
        <v>30</v>
      </c>
      <c r="F3506" s="6">
        <v>1000</v>
      </c>
      <c r="G3506" s="6">
        <v>1015</v>
      </c>
      <c r="H3506" s="6">
        <v>15</v>
      </c>
      <c r="I3506" t="s">
        <v>393</v>
      </c>
      <c r="J3506" t="s">
        <v>285</v>
      </c>
      <c r="K3506" t="s">
        <v>7</v>
      </c>
      <c r="L3506" t="s">
        <v>138</v>
      </c>
      <c r="M3506" t="s">
        <v>810</v>
      </c>
      <c r="N3506" t="s">
        <v>811</v>
      </c>
      <c r="O3506" t="s">
        <v>812</v>
      </c>
      <c r="P3506" t="s">
        <v>813</v>
      </c>
      <c r="Q3506" s="38">
        <v>1</v>
      </c>
      <c r="R3506" s="21">
        <v>28</v>
      </c>
      <c r="S3506" s="21">
        <v>28</v>
      </c>
      <c r="T3506" s="21">
        <f t="shared" si="186"/>
        <v>28</v>
      </c>
      <c r="V3506" s="36">
        <v>2.1600000000000001E-2</v>
      </c>
      <c r="W3506" s="36">
        <v>3</v>
      </c>
      <c r="X3506">
        <f t="shared" si="183"/>
        <v>0.47416320000000001</v>
      </c>
    </row>
    <row r="3507" spans="1:24" x14ac:dyDescent="0.25">
      <c r="A3507" s="1">
        <v>42301</v>
      </c>
      <c r="B3507" s="1" t="s">
        <v>19</v>
      </c>
      <c r="C3507" t="s">
        <v>1194</v>
      </c>
      <c r="D3507">
        <v>20</v>
      </c>
      <c r="E3507">
        <v>30</v>
      </c>
      <c r="F3507" s="6">
        <v>1000</v>
      </c>
      <c r="G3507" s="6">
        <v>1015</v>
      </c>
      <c r="H3507" s="6">
        <v>15</v>
      </c>
      <c r="I3507" t="s">
        <v>393</v>
      </c>
      <c r="J3507" t="s">
        <v>285</v>
      </c>
      <c r="K3507" t="s">
        <v>7</v>
      </c>
      <c r="L3507" t="s">
        <v>138</v>
      </c>
      <c r="M3507" t="s">
        <v>810</v>
      </c>
      <c r="N3507" t="s">
        <v>811</v>
      </c>
      <c r="O3507" t="s">
        <v>812</v>
      </c>
      <c r="P3507" t="s">
        <v>813</v>
      </c>
      <c r="Q3507" s="38">
        <v>1</v>
      </c>
      <c r="R3507" s="21">
        <v>30</v>
      </c>
      <c r="S3507" s="21">
        <v>30</v>
      </c>
      <c r="T3507" s="21">
        <f t="shared" si="186"/>
        <v>30</v>
      </c>
      <c r="V3507" s="36">
        <v>2.1600000000000001E-2</v>
      </c>
      <c r="W3507" s="36">
        <v>3</v>
      </c>
      <c r="X3507">
        <f t="shared" si="183"/>
        <v>0.58320000000000005</v>
      </c>
    </row>
    <row r="3508" spans="1:24" x14ac:dyDescent="0.25">
      <c r="A3508" s="1">
        <v>42301</v>
      </c>
      <c r="B3508" s="1" t="s">
        <v>19</v>
      </c>
      <c r="C3508" t="s">
        <v>1194</v>
      </c>
      <c r="D3508">
        <v>5</v>
      </c>
      <c r="E3508">
        <v>30</v>
      </c>
      <c r="F3508" s="6">
        <v>1020</v>
      </c>
      <c r="G3508" s="6">
        <v>1035</v>
      </c>
      <c r="H3508" s="6">
        <v>15</v>
      </c>
      <c r="I3508" t="s">
        <v>393</v>
      </c>
      <c r="J3508" t="s">
        <v>285</v>
      </c>
      <c r="K3508" t="s">
        <v>7</v>
      </c>
      <c r="L3508" t="s">
        <v>138</v>
      </c>
      <c r="M3508" t="s">
        <v>810</v>
      </c>
      <c r="N3508" t="s">
        <v>811</v>
      </c>
      <c r="O3508" t="s">
        <v>812</v>
      </c>
      <c r="P3508" t="s">
        <v>813</v>
      </c>
      <c r="Q3508" s="38">
        <v>1</v>
      </c>
      <c r="R3508" s="21">
        <v>20</v>
      </c>
      <c r="S3508" s="21">
        <v>20</v>
      </c>
      <c r="T3508" s="21">
        <f t="shared" si="186"/>
        <v>20</v>
      </c>
      <c r="V3508" s="36">
        <v>2.1600000000000001E-2</v>
      </c>
      <c r="W3508" s="36">
        <v>3</v>
      </c>
      <c r="X3508">
        <f t="shared" si="183"/>
        <v>0.17280000000000001</v>
      </c>
    </row>
    <row r="3509" spans="1:24" x14ac:dyDescent="0.25">
      <c r="A3509" s="1">
        <v>42302</v>
      </c>
      <c r="B3509" s="1" t="s">
        <v>19</v>
      </c>
      <c r="C3509" t="s">
        <v>1195</v>
      </c>
      <c r="D3509">
        <v>10</v>
      </c>
      <c r="E3509">
        <v>30</v>
      </c>
      <c r="F3509" s="17">
        <v>0.34652777777777777</v>
      </c>
      <c r="G3509" s="17">
        <v>0.35694444444444445</v>
      </c>
      <c r="H3509" s="6">
        <v>15</v>
      </c>
      <c r="I3509" t="s">
        <v>393</v>
      </c>
      <c r="J3509" t="s">
        <v>285</v>
      </c>
      <c r="K3509" t="s">
        <v>7</v>
      </c>
      <c r="L3509" t="s">
        <v>138</v>
      </c>
      <c r="M3509" t="s">
        <v>810</v>
      </c>
      <c r="N3509" t="s">
        <v>811</v>
      </c>
      <c r="O3509" t="s">
        <v>812</v>
      </c>
      <c r="P3509" t="s">
        <v>813</v>
      </c>
      <c r="Q3509" s="38">
        <v>1</v>
      </c>
      <c r="R3509" s="21">
        <v>25</v>
      </c>
      <c r="S3509" s="21">
        <v>25</v>
      </c>
      <c r="T3509" s="21">
        <f t="shared" si="186"/>
        <v>25</v>
      </c>
      <c r="V3509" s="36">
        <v>2.1600000000000001E-2</v>
      </c>
      <c r="W3509" s="36">
        <v>3</v>
      </c>
      <c r="X3509">
        <f t="shared" si="183"/>
        <v>0.33750000000000002</v>
      </c>
    </row>
    <row r="3510" spans="1:24" x14ac:dyDescent="0.25">
      <c r="A3510" s="1">
        <v>42296</v>
      </c>
      <c r="B3510" s="1" t="s">
        <v>19</v>
      </c>
      <c r="C3510" t="s">
        <v>278</v>
      </c>
      <c r="D3510">
        <v>7.5</v>
      </c>
      <c r="E3510">
        <v>30</v>
      </c>
      <c r="F3510" s="17">
        <v>0.39930555555555602</v>
      </c>
      <c r="G3510" s="17">
        <v>0.42638888888888898</v>
      </c>
      <c r="H3510" s="6">
        <v>15</v>
      </c>
      <c r="I3510" t="s">
        <v>230</v>
      </c>
      <c r="J3510" t="s">
        <v>253</v>
      </c>
      <c r="K3510" t="s">
        <v>7</v>
      </c>
      <c r="L3510" t="s">
        <v>138</v>
      </c>
      <c r="M3510" t="s">
        <v>810</v>
      </c>
      <c r="N3510" t="s">
        <v>811</v>
      </c>
      <c r="O3510" t="s">
        <v>812</v>
      </c>
      <c r="P3510" t="s">
        <v>813</v>
      </c>
      <c r="Q3510" s="38">
        <v>1</v>
      </c>
      <c r="R3510" s="21">
        <v>14</v>
      </c>
      <c r="S3510" s="21">
        <v>14</v>
      </c>
      <c r="T3510" s="21">
        <f t="shared" si="186"/>
        <v>14</v>
      </c>
      <c r="V3510" s="36">
        <v>2.1600000000000001E-2</v>
      </c>
      <c r="W3510" s="36">
        <v>3</v>
      </c>
      <c r="X3510">
        <f t="shared" si="183"/>
        <v>5.9270400000000001E-2</v>
      </c>
    </row>
    <row r="3511" spans="1:24" x14ac:dyDescent="0.25">
      <c r="A3511" s="1">
        <v>42297</v>
      </c>
      <c r="B3511" s="1" t="s">
        <v>19</v>
      </c>
      <c r="C3511">
        <v>168</v>
      </c>
      <c r="D3511">
        <v>20</v>
      </c>
      <c r="E3511">
        <v>30</v>
      </c>
      <c r="F3511" s="17">
        <v>0.45138888888888901</v>
      </c>
      <c r="G3511" s="17">
        <v>0.47569444444444398</v>
      </c>
      <c r="H3511" s="6">
        <v>15</v>
      </c>
      <c r="I3511" t="s">
        <v>230</v>
      </c>
      <c r="J3511" t="s">
        <v>285</v>
      </c>
      <c r="K3511" t="s">
        <v>7</v>
      </c>
      <c r="L3511" t="s">
        <v>138</v>
      </c>
      <c r="M3511" t="s">
        <v>810</v>
      </c>
      <c r="N3511" t="s">
        <v>811</v>
      </c>
      <c r="O3511" t="s">
        <v>812</v>
      </c>
      <c r="P3511" t="s">
        <v>813</v>
      </c>
      <c r="Q3511" s="38">
        <v>1</v>
      </c>
      <c r="R3511" s="21">
        <v>20</v>
      </c>
      <c r="S3511" s="21">
        <v>20</v>
      </c>
      <c r="T3511" s="21">
        <f t="shared" si="186"/>
        <v>20</v>
      </c>
      <c r="V3511" s="36">
        <v>2.1600000000000001E-2</v>
      </c>
      <c r="W3511" s="36">
        <v>3</v>
      </c>
      <c r="X3511">
        <f t="shared" si="183"/>
        <v>0.17280000000000001</v>
      </c>
    </row>
    <row r="3512" spans="1:24" x14ac:dyDescent="0.25">
      <c r="A3512" s="1">
        <v>42293</v>
      </c>
      <c r="B3512" s="1" t="s">
        <v>19</v>
      </c>
      <c r="C3512" t="s">
        <v>268</v>
      </c>
      <c r="D3512">
        <v>20</v>
      </c>
      <c r="E3512">
        <v>26.9</v>
      </c>
      <c r="F3512" s="17">
        <v>0.34861111111111098</v>
      </c>
      <c r="G3512" s="17">
        <v>0.375</v>
      </c>
      <c r="H3512" s="6">
        <v>14</v>
      </c>
      <c r="I3512" t="s">
        <v>230</v>
      </c>
      <c r="J3512" t="s">
        <v>253</v>
      </c>
      <c r="K3512" t="s">
        <v>7</v>
      </c>
      <c r="L3512" t="s">
        <v>222</v>
      </c>
      <c r="M3512" t="s">
        <v>614</v>
      </c>
      <c r="N3512" t="s">
        <v>802</v>
      </c>
      <c r="O3512" t="s">
        <v>804</v>
      </c>
      <c r="P3512" t="s">
        <v>805</v>
      </c>
      <c r="Q3512" s="38">
        <v>1</v>
      </c>
      <c r="R3512" s="21">
        <v>22</v>
      </c>
      <c r="S3512" s="21">
        <v>22</v>
      </c>
      <c r="T3512" s="21">
        <f t="shared" si="186"/>
        <v>22</v>
      </c>
      <c r="V3512" s="36">
        <v>3.7699999999999997E-2</v>
      </c>
      <c r="W3512" s="36">
        <v>2.9</v>
      </c>
      <c r="X3512">
        <f t="shared" si="183"/>
        <v>0.29469117105796822</v>
      </c>
    </row>
    <row r="3513" spans="1:24" x14ac:dyDescent="0.25">
      <c r="A3513" s="1">
        <v>42295</v>
      </c>
      <c r="B3513" s="1" t="s">
        <v>19</v>
      </c>
      <c r="C3513" s="8">
        <v>1181</v>
      </c>
      <c r="D3513">
        <v>11.8</v>
      </c>
      <c r="E3513">
        <v>30</v>
      </c>
      <c r="F3513" s="6">
        <v>1050</v>
      </c>
      <c r="G3513" s="6">
        <v>1120</v>
      </c>
      <c r="H3513" s="6">
        <v>30</v>
      </c>
      <c r="I3513" t="s">
        <v>447</v>
      </c>
      <c r="J3513" t="s">
        <v>231</v>
      </c>
      <c r="K3513" t="s">
        <v>7</v>
      </c>
      <c r="L3513" t="s">
        <v>222</v>
      </c>
      <c r="M3513" t="s">
        <v>614</v>
      </c>
      <c r="N3513" t="s">
        <v>802</v>
      </c>
      <c r="O3513" t="s">
        <v>804</v>
      </c>
      <c r="P3513" t="s">
        <v>805</v>
      </c>
      <c r="Q3513" s="38">
        <v>1</v>
      </c>
      <c r="V3513" s="36">
        <v>3.7699999999999997E-2</v>
      </c>
      <c r="W3513" s="36">
        <v>2.9</v>
      </c>
      <c r="X3513">
        <f t="shared" si="183"/>
        <v>0</v>
      </c>
    </row>
    <row r="3514" spans="1:24" x14ac:dyDescent="0.25">
      <c r="A3514" s="1">
        <v>42296</v>
      </c>
      <c r="B3514" s="1" t="s">
        <v>19</v>
      </c>
      <c r="C3514" s="14" t="s">
        <v>219</v>
      </c>
      <c r="D3514">
        <v>16.7</v>
      </c>
      <c r="E3514">
        <v>30</v>
      </c>
      <c r="F3514" s="6">
        <v>1222</v>
      </c>
      <c r="G3514" s="6">
        <v>1239</v>
      </c>
      <c r="H3514" s="6">
        <v>17</v>
      </c>
      <c r="I3514" t="s">
        <v>146</v>
      </c>
      <c r="J3514" t="s">
        <v>147</v>
      </c>
      <c r="K3514" t="s">
        <v>7</v>
      </c>
      <c r="L3514" t="s">
        <v>222</v>
      </c>
      <c r="M3514" t="s">
        <v>614</v>
      </c>
      <c r="N3514" t="s">
        <v>802</v>
      </c>
      <c r="O3514" t="s">
        <v>804</v>
      </c>
      <c r="P3514" t="s">
        <v>805</v>
      </c>
      <c r="Q3514" s="38">
        <v>1</v>
      </c>
      <c r="R3514" s="21">
        <v>15</v>
      </c>
      <c r="S3514" s="21">
        <v>15</v>
      </c>
      <c r="T3514" s="21">
        <f t="shared" ref="T3514:T3545" si="187">AVERAGE(R3514:S3514)</f>
        <v>15</v>
      </c>
      <c r="V3514" s="36">
        <v>3.7699999999999997E-2</v>
      </c>
      <c r="W3514" s="36">
        <v>2.9</v>
      </c>
      <c r="X3514">
        <f t="shared" si="183"/>
        <v>9.7052337870773178E-2</v>
      </c>
    </row>
    <row r="3515" spans="1:24" x14ac:dyDescent="0.25">
      <c r="A3515" s="1">
        <v>42297</v>
      </c>
      <c r="B3515" s="1" t="s">
        <v>19</v>
      </c>
      <c r="C3515" s="14" t="s">
        <v>227</v>
      </c>
      <c r="D3515">
        <v>9.1</v>
      </c>
      <c r="E3515">
        <v>30</v>
      </c>
      <c r="F3515" s="6">
        <v>153</v>
      </c>
      <c r="G3515" s="6">
        <v>208</v>
      </c>
      <c r="H3515" s="6">
        <v>15</v>
      </c>
      <c r="I3515" t="s">
        <v>146</v>
      </c>
      <c r="J3515" t="s">
        <v>147</v>
      </c>
      <c r="K3515" t="s">
        <v>7</v>
      </c>
      <c r="L3515" t="s">
        <v>222</v>
      </c>
      <c r="M3515" t="s">
        <v>614</v>
      </c>
      <c r="N3515" t="s">
        <v>802</v>
      </c>
      <c r="O3515" t="s">
        <v>804</v>
      </c>
      <c r="P3515" t="s">
        <v>805</v>
      </c>
      <c r="Q3515" s="38">
        <v>1</v>
      </c>
      <c r="R3515" s="21">
        <v>4</v>
      </c>
      <c r="S3515" s="21">
        <v>4</v>
      </c>
      <c r="T3515" s="21">
        <f t="shared" si="187"/>
        <v>4</v>
      </c>
      <c r="V3515" s="36">
        <v>3.7699999999999997E-2</v>
      </c>
      <c r="W3515" s="36">
        <v>2.9</v>
      </c>
      <c r="X3515">
        <f t="shared" si="183"/>
        <v>2.1004643991208876E-3</v>
      </c>
    </row>
    <row r="3516" spans="1:24" x14ac:dyDescent="0.25">
      <c r="A3516" s="1">
        <v>42292</v>
      </c>
      <c r="B3516" s="1" t="s">
        <v>19</v>
      </c>
      <c r="C3516" t="s">
        <v>419</v>
      </c>
      <c r="D3516">
        <v>20</v>
      </c>
      <c r="E3516">
        <v>30</v>
      </c>
      <c r="F3516" s="6">
        <v>823</v>
      </c>
      <c r="G3516" s="6">
        <v>838</v>
      </c>
      <c r="H3516" s="6">
        <v>15</v>
      </c>
      <c r="I3516" t="s">
        <v>393</v>
      </c>
      <c r="J3516" t="s">
        <v>10</v>
      </c>
      <c r="K3516" t="s">
        <v>7</v>
      </c>
      <c r="L3516" t="s">
        <v>222</v>
      </c>
      <c r="M3516" t="s">
        <v>614</v>
      </c>
      <c r="N3516" t="s">
        <v>802</v>
      </c>
      <c r="O3516" t="s">
        <v>804</v>
      </c>
      <c r="P3516" t="s">
        <v>805</v>
      </c>
      <c r="Q3516" s="38">
        <v>1</v>
      </c>
      <c r="R3516" s="21">
        <v>17</v>
      </c>
      <c r="S3516" s="21">
        <v>17</v>
      </c>
      <c r="T3516" s="21">
        <f t="shared" si="187"/>
        <v>17</v>
      </c>
      <c r="V3516" s="36">
        <v>3.7699999999999997E-2</v>
      </c>
      <c r="W3516" s="36">
        <v>2.9</v>
      </c>
      <c r="X3516">
        <f t="shared" si="183"/>
        <v>0.13952216998178529</v>
      </c>
    </row>
    <row r="3517" spans="1:24" x14ac:dyDescent="0.25">
      <c r="A3517" s="1">
        <v>42296</v>
      </c>
      <c r="B3517" s="1" t="s">
        <v>19</v>
      </c>
      <c r="C3517" t="s">
        <v>444</v>
      </c>
      <c r="D3517">
        <v>20</v>
      </c>
      <c r="E3517">
        <v>30</v>
      </c>
      <c r="F3517" s="6">
        <v>1207</v>
      </c>
      <c r="G3517" s="6">
        <v>1222</v>
      </c>
      <c r="H3517" s="6">
        <v>15</v>
      </c>
      <c r="I3517" t="s">
        <v>393</v>
      </c>
      <c r="J3517" t="s">
        <v>285</v>
      </c>
      <c r="K3517" t="s">
        <v>7</v>
      </c>
      <c r="L3517" t="s">
        <v>222</v>
      </c>
      <c r="M3517" t="s">
        <v>614</v>
      </c>
      <c r="N3517" t="s">
        <v>802</v>
      </c>
      <c r="O3517" t="s">
        <v>804</v>
      </c>
      <c r="P3517" t="s">
        <v>805</v>
      </c>
      <c r="Q3517" s="38">
        <v>1</v>
      </c>
      <c r="R3517" s="21">
        <v>23</v>
      </c>
      <c r="S3517" s="21">
        <v>23</v>
      </c>
      <c r="T3517" s="21">
        <f t="shared" si="187"/>
        <v>23</v>
      </c>
      <c r="V3517" s="36">
        <v>3.7699999999999997E-2</v>
      </c>
      <c r="W3517" s="36">
        <v>2.9</v>
      </c>
      <c r="X3517">
        <f t="shared" si="183"/>
        <v>0.33523709966211562</v>
      </c>
    </row>
    <row r="3518" spans="1:24" x14ac:dyDescent="0.25">
      <c r="A3518" s="1">
        <v>42294</v>
      </c>
      <c r="B3518" s="1" t="s">
        <v>19</v>
      </c>
      <c r="C3518">
        <v>1133</v>
      </c>
      <c r="D3518">
        <v>20</v>
      </c>
      <c r="E3518">
        <v>30</v>
      </c>
      <c r="F3518" s="17">
        <v>0.43402777777777801</v>
      </c>
      <c r="G3518" s="17">
        <v>0.46180555555555602</v>
      </c>
      <c r="H3518" s="6">
        <v>15</v>
      </c>
      <c r="I3518" t="s">
        <v>230</v>
      </c>
      <c r="J3518" t="s">
        <v>231</v>
      </c>
      <c r="K3518" t="s">
        <v>7</v>
      </c>
      <c r="L3518" t="s">
        <v>222</v>
      </c>
      <c r="M3518" t="s">
        <v>614</v>
      </c>
      <c r="N3518" t="s">
        <v>802</v>
      </c>
      <c r="O3518" t="s">
        <v>804</v>
      </c>
      <c r="P3518" t="s">
        <v>805</v>
      </c>
      <c r="Q3518" s="38">
        <v>1</v>
      </c>
      <c r="R3518" s="21">
        <v>3</v>
      </c>
      <c r="S3518" s="21">
        <v>3</v>
      </c>
      <c r="T3518" s="21">
        <f t="shared" si="187"/>
        <v>3</v>
      </c>
      <c r="V3518" s="36">
        <v>3.7699999999999997E-2</v>
      </c>
      <c r="W3518" s="36">
        <v>2.9</v>
      </c>
      <c r="X3518">
        <f t="shared" si="183"/>
        <v>9.1199611627191201E-4</v>
      </c>
    </row>
    <row r="3519" spans="1:24" x14ac:dyDescent="0.25">
      <c r="A3519" s="1">
        <v>42295</v>
      </c>
      <c r="B3519" s="1" t="s">
        <v>19</v>
      </c>
      <c r="C3519" t="s">
        <v>252</v>
      </c>
      <c r="D3519">
        <v>20</v>
      </c>
      <c r="E3519">
        <v>30</v>
      </c>
      <c r="H3519" s="6">
        <v>15</v>
      </c>
      <c r="I3519" t="s">
        <v>230</v>
      </c>
      <c r="J3519" t="s">
        <v>253</v>
      </c>
      <c r="K3519" t="s">
        <v>7</v>
      </c>
      <c r="L3519" t="s">
        <v>222</v>
      </c>
      <c r="M3519" t="s">
        <v>614</v>
      </c>
      <c r="N3519" t="s">
        <v>802</v>
      </c>
      <c r="O3519" t="s">
        <v>804</v>
      </c>
      <c r="P3519" t="s">
        <v>805</v>
      </c>
      <c r="Q3519" s="38">
        <v>1</v>
      </c>
      <c r="R3519" s="21">
        <v>22</v>
      </c>
      <c r="S3519" s="21">
        <v>22</v>
      </c>
      <c r="T3519" s="21">
        <f t="shared" si="187"/>
        <v>22</v>
      </c>
      <c r="V3519" s="36">
        <v>3.7699999999999997E-2</v>
      </c>
      <c r="W3519" s="36">
        <v>2.9</v>
      </c>
      <c r="X3519">
        <f t="shared" si="183"/>
        <v>0.29469117105796822</v>
      </c>
    </row>
    <row r="3520" spans="1:24" x14ac:dyDescent="0.25">
      <c r="A3520" s="1">
        <v>42301</v>
      </c>
      <c r="B3520" s="1" t="s">
        <v>19</v>
      </c>
      <c r="C3520">
        <v>1230</v>
      </c>
      <c r="D3520">
        <v>17</v>
      </c>
      <c r="E3520">
        <v>30</v>
      </c>
      <c r="F3520" s="17">
        <v>0.52500000000000002</v>
      </c>
      <c r="G3520" s="17">
        <v>0.57708333333333295</v>
      </c>
      <c r="H3520" s="6">
        <v>14</v>
      </c>
      <c r="I3520" t="s">
        <v>230</v>
      </c>
      <c r="J3520" t="s">
        <v>253</v>
      </c>
      <c r="K3520" t="s">
        <v>7</v>
      </c>
      <c r="L3520" t="s">
        <v>222</v>
      </c>
      <c r="M3520" t="s">
        <v>614</v>
      </c>
      <c r="N3520" t="s">
        <v>802</v>
      </c>
      <c r="O3520" t="s">
        <v>804</v>
      </c>
      <c r="P3520" t="s">
        <v>805</v>
      </c>
      <c r="Q3520" s="38">
        <v>1</v>
      </c>
      <c r="R3520" s="21">
        <v>15</v>
      </c>
      <c r="S3520" s="21">
        <v>15</v>
      </c>
      <c r="T3520" s="21">
        <f t="shared" si="187"/>
        <v>15</v>
      </c>
      <c r="V3520" s="36">
        <v>3.7699999999999997E-2</v>
      </c>
      <c r="W3520" s="36">
        <v>2.9</v>
      </c>
      <c r="X3520">
        <f t="shared" si="183"/>
        <v>9.7052337870773178E-2</v>
      </c>
    </row>
    <row r="3521" spans="1:24" x14ac:dyDescent="0.25">
      <c r="A3521" s="1">
        <v>42294</v>
      </c>
      <c r="B3521" s="1" t="s">
        <v>19</v>
      </c>
      <c r="C3521" t="s">
        <v>381</v>
      </c>
      <c r="D3521">
        <v>5</v>
      </c>
      <c r="E3521">
        <v>30</v>
      </c>
      <c r="F3521" s="6">
        <v>1453</v>
      </c>
      <c r="G3521" s="6">
        <v>1508</v>
      </c>
      <c r="H3521" s="6">
        <v>15</v>
      </c>
      <c r="I3521" t="s">
        <v>328</v>
      </c>
      <c r="J3521" t="s">
        <v>285</v>
      </c>
      <c r="K3521" t="s">
        <v>7</v>
      </c>
      <c r="L3521" t="s">
        <v>1183</v>
      </c>
      <c r="M3521" t="s">
        <v>1184</v>
      </c>
      <c r="N3521" t="s">
        <v>1185</v>
      </c>
      <c r="P3521" t="s">
        <v>1182</v>
      </c>
      <c r="Q3521" s="38">
        <v>1</v>
      </c>
      <c r="R3521" s="21">
        <v>15</v>
      </c>
      <c r="S3521" s="21">
        <v>15</v>
      </c>
      <c r="T3521" s="21">
        <f t="shared" si="187"/>
        <v>15</v>
      </c>
      <c r="U3521" t="s">
        <v>383</v>
      </c>
      <c r="X3521">
        <f t="shared" si="183"/>
        <v>0</v>
      </c>
    </row>
    <row r="3522" spans="1:24" x14ac:dyDescent="0.25">
      <c r="A3522" s="1">
        <v>42289</v>
      </c>
      <c r="B3522" s="1" t="s">
        <v>19</v>
      </c>
      <c r="C3522" t="s">
        <v>298</v>
      </c>
      <c r="D3522">
        <v>5</v>
      </c>
      <c r="E3522">
        <v>30</v>
      </c>
      <c r="F3522" s="17">
        <v>0.39583333333333298</v>
      </c>
      <c r="G3522" s="17">
        <v>0.41319444444444398</v>
      </c>
      <c r="H3522" s="6">
        <v>15</v>
      </c>
      <c r="I3522" t="s">
        <v>230</v>
      </c>
      <c r="J3522" t="s">
        <v>253</v>
      </c>
      <c r="K3522" t="s">
        <v>7</v>
      </c>
      <c r="L3522" t="s">
        <v>27</v>
      </c>
      <c r="M3522" t="s">
        <v>810</v>
      </c>
      <c r="N3522" t="s">
        <v>811</v>
      </c>
      <c r="O3522" t="s">
        <v>815</v>
      </c>
      <c r="P3522" t="s">
        <v>816</v>
      </c>
      <c r="Q3522" s="38">
        <v>1</v>
      </c>
      <c r="R3522" s="21">
        <v>24</v>
      </c>
      <c r="S3522" s="21">
        <v>24</v>
      </c>
      <c r="T3522" s="21">
        <f t="shared" si="187"/>
        <v>24</v>
      </c>
      <c r="V3522" s="36">
        <v>1.4999999999999999E-2</v>
      </c>
      <c r="W3522" s="36">
        <v>3.0590000000000002</v>
      </c>
      <c r="X3522">
        <f t="shared" si="183"/>
        <v>0.25012519916224607</v>
      </c>
    </row>
    <row r="3523" spans="1:24" x14ac:dyDescent="0.25">
      <c r="A3523" s="1">
        <v>42289</v>
      </c>
      <c r="B3523" s="1" t="s">
        <v>19</v>
      </c>
      <c r="C3523" t="s">
        <v>305</v>
      </c>
      <c r="D3523">
        <v>10</v>
      </c>
      <c r="E3523">
        <v>30</v>
      </c>
      <c r="F3523" s="17">
        <v>0.52430555555555602</v>
      </c>
      <c r="G3523" s="17">
        <v>0.54722222222222205</v>
      </c>
      <c r="H3523">
        <v>13</v>
      </c>
      <c r="I3523" t="s">
        <v>230</v>
      </c>
      <c r="J3523" t="s">
        <v>253</v>
      </c>
      <c r="K3523" t="s">
        <v>7</v>
      </c>
      <c r="L3523" t="s">
        <v>27</v>
      </c>
      <c r="M3523" t="s">
        <v>810</v>
      </c>
      <c r="N3523" t="s">
        <v>811</v>
      </c>
      <c r="O3523" t="s">
        <v>815</v>
      </c>
      <c r="P3523" t="s">
        <v>816</v>
      </c>
      <c r="Q3523" s="38">
        <v>2</v>
      </c>
      <c r="R3523" s="21">
        <v>24</v>
      </c>
      <c r="S3523" s="21">
        <v>24</v>
      </c>
      <c r="T3523" s="21">
        <f t="shared" si="187"/>
        <v>24</v>
      </c>
      <c r="V3523" s="36">
        <v>1.4999999999999999E-2</v>
      </c>
      <c r="W3523" s="36">
        <v>3.0590000000000002</v>
      </c>
      <c r="X3523">
        <f t="shared" si="183"/>
        <v>0.50025039832449214</v>
      </c>
    </row>
    <row r="3524" spans="1:24" x14ac:dyDescent="0.25">
      <c r="A3524" s="1">
        <v>42289</v>
      </c>
      <c r="B3524" s="1" t="s">
        <v>19</v>
      </c>
      <c r="C3524" t="s">
        <v>305</v>
      </c>
      <c r="D3524">
        <v>10</v>
      </c>
      <c r="E3524">
        <v>30</v>
      </c>
      <c r="F3524" s="17">
        <v>0.52430555555555602</v>
      </c>
      <c r="G3524" s="17">
        <v>0.54722222222222205</v>
      </c>
      <c r="H3524">
        <v>13</v>
      </c>
      <c r="I3524" t="s">
        <v>230</v>
      </c>
      <c r="J3524" t="s">
        <v>253</v>
      </c>
      <c r="K3524" t="s">
        <v>7</v>
      </c>
      <c r="L3524" t="s">
        <v>27</v>
      </c>
      <c r="M3524" t="s">
        <v>810</v>
      </c>
      <c r="N3524" t="s">
        <v>811</v>
      </c>
      <c r="O3524" t="s">
        <v>815</v>
      </c>
      <c r="P3524" t="s">
        <v>816</v>
      </c>
      <c r="Q3524" s="38">
        <v>1</v>
      </c>
      <c r="R3524" s="21">
        <v>22</v>
      </c>
      <c r="S3524" s="21">
        <v>22</v>
      </c>
      <c r="T3524" s="21">
        <f t="shared" si="187"/>
        <v>22</v>
      </c>
      <c r="V3524" s="36">
        <v>1.4999999999999999E-2</v>
      </c>
      <c r="W3524" s="36">
        <v>3.0590000000000002</v>
      </c>
      <c r="X3524">
        <f t="shared" ref="X3524:X3587" si="188">(V3524*T3524^W3524)/1000*Q3524</f>
        <v>0.19167357346377689</v>
      </c>
    </row>
    <row r="3525" spans="1:24" x14ac:dyDescent="0.25">
      <c r="A3525" s="1">
        <v>42289</v>
      </c>
      <c r="B3525" s="1" t="s">
        <v>19</v>
      </c>
      <c r="C3525" t="s">
        <v>305</v>
      </c>
      <c r="D3525">
        <v>10</v>
      </c>
      <c r="E3525">
        <v>30</v>
      </c>
      <c r="F3525" s="17">
        <v>0.52430555555555602</v>
      </c>
      <c r="G3525" s="17">
        <v>0.54722222222222205</v>
      </c>
      <c r="H3525">
        <v>13</v>
      </c>
      <c r="I3525" t="s">
        <v>230</v>
      </c>
      <c r="J3525" t="s">
        <v>253</v>
      </c>
      <c r="K3525" t="s">
        <v>7</v>
      </c>
      <c r="L3525" t="s">
        <v>27</v>
      </c>
      <c r="M3525" t="s">
        <v>810</v>
      </c>
      <c r="N3525" t="s">
        <v>811</v>
      </c>
      <c r="O3525" t="s">
        <v>815</v>
      </c>
      <c r="P3525" t="s">
        <v>816</v>
      </c>
      <c r="Q3525" s="38">
        <v>1</v>
      </c>
      <c r="R3525" s="21">
        <v>20</v>
      </c>
      <c r="S3525" s="21">
        <v>20</v>
      </c>
      <c r="T3525" s="21">
        <f t="shared" si="187"/>
        <v>20</v>
      </c>
      <c r="V3525" s="36">
        <v>1.4999999999999999E-2</v>
      </c>
      <c r="W3525" s="36">
        <v>3.0590000000000002</v>
      </c>
      <c r="X3525">
        <f t="shared" si="188"/>
        <v>0.14319966955137206</v>
      </c>
    </row>
    <row r="3526" spans="1:24" x14ac:dyDescent="0.25">
      <c r="A3526" s="1">
        <v>42290</v>
      </c>
      <c r="B3526" s="1" t="s">
        <v>19</v>
      </c>
      <c r="C3526" t="s">
        <v>314</v>
      </c>
      <c r="D3526">
        <v>5</v>
      </c>
      <c r="E3526">
        <v>30</v>
      </c>
      <c r="F3526" s="17">
        <v>0.41666666666666702</v>
      </c>
      <c r="G3526" s="17">
        <v>0.43472222222222201</v>
      </c>
      <c r="H3526">
        <v>7</v>
      </c>
      <c r="I3526" t="s">
        <v>230</v>
      </c>
      <c r="J3526" t="s">
        <v>253</v>
      </c>
      <c r="K3526" t="s">
        <v>7</v>
      </c>
      <c r="L3526" t="s">
        <v>27</v>
      </c>
      <c r="M3526" t="s">
        <v>810</v>
      </c>
      <c r="N3526" t="s">
        <v>811</v>
      </c>
      <c r="O3526" t="s">
        <v>815</v>
      </c>
      <c r="P3526" t="s">
        <v>816</v>
      </c>
      <c r="Q3526" s="38">
        <v>1</v>
      </c>
      <c r="R3526" s="21">
        <v>20</v>
      </c>
      <c r="S3526" s="21">
        <v>20</v>
      </c>
      <c r="T3526" s="21">
        <f t="shared" si="187"/>
        <v>20</v>
      </c>
      <c r="V3526" s="36">
        <v>1.4999999999999999E-2</v>
      </c>
      <c r="W3526" s="36">
        <v>3.0590000000000002</v>
      </c>
      <c r="X3526">
        <f t="shared" si="188"/>
        <v>0.14319966955137206</v>
      </c>
    </row>
    <row r="3527" spans="1:24" x14ac:dyDescent="0.25">
      <c r="A3527" s="1">
        <v>42290</v>
      </c>
      <c r="B3527" s="1" t="s">
        <v>19</v>
      </c>
      <c r="C3527">
        <v>1092</v>
      </c>
      <c r="D3527">
        <v>20</v>
      </c>
      <c r="E3527">
        <v>30</v>
      </c>
      <c r="F3527" s="17">
        <v>0.54166666666666696</v>
      </c>
      <c r="G3527" s="17">
        <v>0.57291666666666696</v>
      </c>
      <c r="H3527"/>
      <c r="I3527" t="s">
        <v>230</v>
      </c>
      <c r="J3527" t="s">
        <v>253</v>
      </c>
      <c r="K3527" t="s">
        <v>7</v>
      </c>
      <c r="L3527" t="s">
        <v>27</v>
      </c>
      <c r="M3527" t="s">
        <v>810</v>
      </c>
      <c r="N3527" t="s">
        <v>811</v>
      </c>
      <c r="O3527" t="s">
        <v>815</v>
      </c>
      <c r="P3527" t="s">
        <v>816</v>
      </c>
      <c r="Q3527" s="38">
        <v>1</v>
      </c>
      <c r="R3527" s="21">
        <v>22</v>
      </c>
      <c r="S3527" s="21">
        <v>22</v>
      </c>
      <c r="T3527" s="21">
        <f t="shared" si="187"/>
        <v>22</v>
      </c>
      <c r="V3527" s="36">
        <v>1.4999999999999999E-2</v>
      </c>
      <c r="W3527" s="36">
        <v>3.0590000000000002</v>
      </c>
      <c r="X3527">
        <f t="shared" si="188"/>
        <v>0.19167357346377689</v>
      </c>
    </row>
    <row r="3528" spans="1:24" x14ac:dyDescent="0.25">
      <c r="A3528" s="1">
        <v>42291</v>
      </c>
      <c r="B3528" s="1" t="s">
        <v>19</v>
      </c>
      <c r="C3528">
        <v>1103</v>
      </c>
      <c r="D3528">
        <v>10</v>
      </c>
      <c r="E3528">
        <v>30</v>
      </c>
      <c r="F3528" s="17">
        <v>0.485416666666667</v>
      </c>
      <c r="G3528" s="17">
        <v>0.50902777777777797</v>
      </c>
      <c r="H3528">
        <v>13</v>
      </c>
      <c r="I3528" t="s">
        <v>230</v>
      </c>
      <c r="J3528" t="s">
        <v>253</v>
      </c>
      <c r="K3528" t="s">
        <v>7</v>
      </c>
      <c r="L3528" t="s">
        <v>27</v>
      </c>
      <c r="M3528" t="s">
        <v>810</v>
      </c>
      <c r="N3528" t="s">
        <v>811</v>
      </c>
      <c r="O3528" t="s">
        <v>815</v>
      </c>
      <c r="P3528" t="s">
        <v>816</v>
      </c>
      <c r="Q3528" s="38">
        <v>1</v>
      </c>
      <c r="R3528" s="21">
        <v>16</v>
      </c>
      <c r="S3528" s="21">
        <v>16</v>
      </c>
      <c r="T3528" s="21">
        <f t="shared" si="187"/>
        <v>16</v>
      </c>
      <c r="V3528" s="36">
        <v>1.4999999999999999E-2</v>
      </c>
      <c r="W3528" s="36">
        <v>3.0590000000000002</v>
      </c>
      <c r="X3528">
        <f t="shared" si="188"/>
        <v>7.235928819271574E-2</v>
      </c>
    </row>
    <row r="3529" spans="1:24" x14ac:dyDescent="0.25">
      <c r="A3529" s="1">
        <v>42291</v>
      </c>
      <c r="B3529" s="1" t="s">
        <v>19</v>
      </c>
      <c r="C3529">
        <v>1107</v>
      </c>
      <c r="D3529">
        <v>20</v>
      </c>
      <c r="E3529">
        <v>30</v>
      </c>
      <c r="F3529" s="17">
        <v>0.58194444444444404</v>
      </c>
      <c r="G3529" s="17">
        <v>0.60347222222222197</v>
      </c>
      <c r="H3529">
        <v>14</v>
      </c>
      <c r="I3529" t="s">
        <v>230</v>
      </c>
      <c r="J3529" t="s">
        <v>253</v>
      </c>
      <c r="K3529" t="s">
        <v>7</v>
      </c>
      <c r="L3529" t="s">
        <v>27</v>
      </c>
      <c r="M3529" t="s">
        <v>810</v>
      </c>
      <c r="N3529" t="s">
        <v>811</v>
      </c>
      <c r="O3529" t="s">
        <v>815</v>
      </c>
      <c r="P3529" t="s">
        <v>816</v>
      </c>
      <c r="Q3529" s="38">
        <v>1</v>
      </c>
      <c r="R3529" s="21">
        <v>20</v>
      </c>
      <c r="S3529" s="21">
        <v>20</v>
      </c>
      <c r="T3529" s="21">
        <f t="shared" si="187"/>
        <v>20</v>
      </c>
      <c r="V3529" s="36">
        <v>1.4999999999999999E-2</v>
      </c>
      <c r="W3529" s="36">
        <v>3.0590000000000002</v>
      </c>
      <c r="X3529">
        <f t="shared" si="188"/>
        <v>0.14319966955137206</v>
      </c>
    </row>
    <row r="3530" spans="1:24" x14ac:dyDescent="0.25">
      <c r="A3530" s="1">
        <v>42293</v>
      </c>
      <c r="B3530" s="1" t="s">
        <v>19</v>
      </c>
      <c r="C3530" t="s">
        <v>268</v>
      </c>
      <c r="D3530">
        <v>20</v>
      </c>
      <c r="E3530">
        <v>26.9</v>
      </c>
      <c r="F3530" s="17">
        <v>0.34861111111111098</v>
      </c>
      <c r="G3530" s="17">
        <v>0.375</v>
      </c>
      <c r="H3530" s="6">
        <v>14</v>
      </c>
      <c r="I3530" t="s">
        <v>230</v>
      </c>
      <c r="J3530" t="s">
        <v>253</v>
      </c>
      <c r="K3530" t="s">
        <v>7</v>
      </c>
      <c r="L3530" t="s">
        <v>27</v>
      </c>
      <c r="M3530" t="s">
        <v>810</v>
      </c>
      <c r="N3530" t="s">
        <v>811</v>
      </c>
      <c r="O3530" t="s">
        <v>815</v>
      </c>
      <c r="P3530" t="s">
        <v>816</v>
      </c>
      <c r="Q3530" s="38">
        <v>1</v>
      </c>
      <c r="R3530" s="21">
        <v>25</v>
      </c>
      <c r="S3530" s="21">
        <v>25</v>
      </c>
      <c r="T3530" s="21">
        <f t="shared" si="187"/>
        <v>25</v>
      </c>
      <c r="V3530" s="36">
        <v>1.4999999999999999E-2</v>
      </c>
      <c r="W3530" s="36">
        <v>3.0590000000000002</v>
      </c>
      <c r="X3530">
        <f t="shared" si="188"/>
        <v>0.28339340908119154</v>
      </c>
    </row>
    <row r="3531" spans="1:24" x14ac:dyDescent="0.25">
      <c r="A3531" s="1">
        <v>42293</v>
      </c>
      <c r="B3531" s="1" t="s">
        <v>19</v>
      </c>
      <c r="C3531" t="s">
        <v>268</v>
      </c>
      <c r="D3531">
        <v>20</v>
      </c>
      <c r="E3531">
        <v>10</v>
      </c>
      <c r="F3531" s="17">
        <v>0.34861111111111098</v>
      </c>
      <c r="G3531" s="17">
        <v>0.375</v>
      </c>
      <c r="H3531" s="6">
        <v>14</v>
      </c>
      <c r="I3531" t="s">
        <v>230</v>
      </c>
      <c r="J3531" t="s">
        <v>253</v>
      </c>
      <c r="K3531" t="s">
        <v>7</v>
      </c>
      <c r="L3531" t="s">
        <v>27</v>
      </c>
      <c r="M3531" t="s">
        <v>810</v>
      </c>
      <c r="N3531" t="s">
        <v>811</v>
      </c>
      <c r="O3531" t="s">
        <v>815</v>
      </c>
      <c r="P3531" t="s">
        <v>816</v>
      </c>
      <c r="Q3531" s="38">
        <v>1</v>
      </c>
      <c r="R3531" s="21">
        <v>22</v>
      </c>
      <c r="S3531" s="21">
        <v>22</v>
      </c>
      <c r="T3531" s="21">
        <f t="shared" si="187"/>
        <v>22</v>
      </c>
      <c r="V3531" s="36">
        <v>1.4999999999999999E-2</v>
      </c>
      <c r="W3531" s="36">
        <v>3.0590000000000002</v>
      </c>
      <c r="X3531">
        <f t="shared" si="188"/>
        <v>0.19167357346377689</v>
      </c>
    </row>
    <row r="3532" spans="1:24" x14ac:dyDescent="0.25">
      <c r="A3532" s="1">
        <v>42293</v>
      </c>
      <c r="B3532" s="1" t="s">
        <v>19</v>
      </c>
      <c r="C3532" t="s">
        <v>264</v>
      </c>
      <c r="D3532">
        <v>10</v>
      </c>
      <c r="E3532">
        <v>30</v>
      </c>
      <c r="F3532" s="17">
        <v>0.38680555555555601</v>
      </c>
      <c r="G3532" s="17">
        <v>0.40763888888888899</v>
      </c>
      <c r="H3532" s="6">
        <v>13</v>
      </c>
      <c r="I3532" t="s">
        <v>230</v>
      </c>
      <c r="J3532" t="s">
        <v>253</v>
      </c>
      <c r="K3532" t="s">
        <v>7</v>
      </c>
      <c r="L3532" t="s">
        <v>27</v>
      </c>
      <c r="M3532" t="s">
        <v>810</v>
      </c>
      <c r="N3532" t="s">
        <v>811</v>
      </c>
      <c r="O3532" t="s">
        <v>815</v>
      </c>
      <c r="P3532" t="s">
        <v>816</v>
      </c>
      <c r="Q3532" s="38">
        <v>1</v>
      </c>
      <c r="R3532" s="21">
        <v>26</v>
      </c>
      <c r="S3532" s="21">
        <v>26</v>
      </c>
      <c r="T3532" s="21">
        <f t="shared" si="187"/>
        <v>26</v>
      </c>
      <c r="V3532" s="36">
        <v>1.4999999999999999E-2</v>
      </c>
      <c r="W3532" s="36">
        <v>3.0590000000000002</v>
      </c>
      <c r="X3532">
        <f t="shared" si="188"/>
        <v>0.31951755959872519</v>
      </c>
    </row>
    <row r="3533" spans="1:24" x14ac:dyDescent="0.25">
      <c r="A3533" s="1">
        <v>42293</v>
      </c>
      <c r="B3533" s="1" t="s">
        <v>19</v>
      </c>
      <c r="C3533" t="s">
        <v>265</v>
      </c>
      <c r="D3533">
        <v>5</v>
      </c>
      <c r="E3533">
        <v>30</v>
      </c>
      <c r="F3533" s="17">
        <v>0.41875000000000001</v>
      </c>
      <c r="G3533" s="17">
        <v>0.44583333333333303</v>
      </c>
      <c r="H3533" s="6">
        <v>14</v>
      </c>
      <c r="I3533" t="s">
        <v>230</v>
      </c>
      <c r="J3533" t="s">
        <v>253</v>
      </c>
      <c r="K3533" t="s">
        <v>7</v>
      </c>
      <c r="L3533" t="s">
        <v>27</v>
      </c>
      <c r="M3533" t="s">
        <v>810</v>
      </c>
      <c r="N3533" t="s">
        <v>811</v>
      </c>
      <c r="O3533" t="s">
        <v>815</v>
      </c>
      <c r="P3533" t="s">
        <v>816</v>
      </c>
      <c r="Q3533" s="38">
        <v>1</v>
      </c>
      <c r="R3533" s="21">
        <v>34</v>
      </c>
      <c r="S3533" s="21">
        <v>34</v>
      </c>
      <c r="T3533" s="21">
        <f t="shared" si="187"/>
        <v>34</v>
      </c>
      <c r="V3533" s="36">
        <v>1.4999999999999999E-2</v>
      </c>
      <c r="W3533" s="36">
        <v>3.0590000000000002</v>
      </c>
      <c r="X3533">
        <f t="shared" si="188"/>
        <v>0.72591415709725204</v>
      </c>
    </row>
    <row r="3534" spans="1:24" x14ac:dyDescent="0.25">
      <c r="A3534" s="1">
        <v>42293</v>
      </c>
      <c r="B3534" s="1" t="s">
        <v>19</v>
      </c>
      <c r="C3534" t="s">
        <v>276</v>
      </c>
      <c r="D3534">
        <v>10</v>
      </c>
      <c r="E3534">
        <v>30</v>
      </c>
      <c r="F3534" s="17">
        <v>0.58125000000000004</v>
      </c>
      <c r="G3534" s="17">
        <v>0.61111111111111105</v>
      </c>
      <c r="H3534" s="6">
        <v>15</v>
      </c>
      <c r="I3534" t="s">
        <v>230</v>
      </c>
      <c r="J3534" t="s">
        <v>253</v>
      </c>
      <c r="K3534" t="s">
        <v>7</v>
      </c>
      <c r="L3534" t="s">
        <v>27</v>
      </c>
      <c r="M3534" t="s">
        <v>810</v>
      </c>
      <c r="N3534" t="s">
        <v>811</v>
      </c>
      <c r="O3534" t="s">
        <v>815</v>
      </c>
      <c r="P3534" t="s">
        <v>816</v>
      </c>
      <c r="Q3534" s="38">
        <v>2</v>
      </c>
      <c r="R3534" s="21">
        <v>22</v>
      </c>
      <c r="S3534" s="21">
        <v>22</v>
      </c>
      <c r="T3534" s="21">
        <f t="shared" si="187"/>
        <v>22</v>
      </c>
      <c r="V3534" s="36">
        <v>1.4999999999999999E-2</v>
      </c>
      <c r="W3534" s="36">
        <v>3.0590000000000002</v>
      </c>
      <c r="X3534">
        <f t="shared" si="188"/>
        <v>0.38334714692755378</v>
      </c>
    </row>
    <row r="3535" spans="1:24" x14ac:dyDescent="0.25">
      <c r="A3535" s="1">
        <v>42293</v>
      </c>
      <c r="B3535" s="1" t="s">
        <v>19</v>
      </c>
      <c r="C3535" t="s">
        <v>276</v>
      </c>
      <c r="D3535">
        <v>10</v>
      </c>
      <c r="E3535">
        <v>30</v>
      </c>
      <c r="F3535" s="17">
        <v>0.58125000000000004</v>
      </c>
      <c r="G3535" s="17">
        <v>0.61111111111111105</v>
      </c>
      <c r="H3535" s="6">
        <v>15</v>
      </c>
      <c r="I3535" t="s">
        <v>230</v>
      </c>
      <c r="J3535" t="s">
        <v>253</v>
      </c>
      <c r="K3535" t="s">
        <v>7</v>
      </c>
      <c r="L3535" t="s">
        <v>27</v>
      </c>
      <c r="M3535" t="s">
        <v>810</v>
      </c>
      <c r="N3535" t="s">
        <v>811</v>
      </c>
      <c r="O3535" t="s">
        <v>815</v>
      </c>
      <c r="P3535" t="s">
        <v>816</v>
      </c>
      <c r="Q3535" s="38">
        <v>1</v>
      </c>
      <c r="R3535" s="21">
        <v>26</v>
      </c>
      <c r="S3535" s="21">
        <v>26</v>
      </c>
      <c r="T3535" s="21">
        <f t="shared" si="187"/>
        <v>26</v>
      </c>
      <c r="V3535" s="36">
        <v>1.4999999999999999E-2</v>
      </c>
      <c r="W3535" s="36">
        <v>3.0590000000000002</v>
      </c>
      <c r="X3535">
        <f t="shared" si="188"/>
        <v>0.31951755959872519</v>
      </c>
    </row>
    <row r="3536" spans="1:24" x14ac:dyDescent="0.25">
      <c r="A3536" s="1">
        <v>42289</v>
      </c>
      <c r="B3536" s="1" t="s">
        <v>19</v>
      </c>
      <c r="C3536" s="8" t="s">
        <v>22</v>
      </c>
      <c r="D3536">
        <v>10</v>
      </c>
      <c r="E3536">
        <v>30</v>
      </c>
      <c r="F3536" s="6">
        <v>848</v>
      </c>
      <c r="G3536" s="6">
        <v>902</v>
      </c>
      <c r="H3536" s="6">
        <v>14</v>
      </c>
      <c r="I3536" t="s">
        <v>10</v>
      </c>
      <c r="J3536" t="s">
        <v>20</v>
      </c>
      <c r="K3536" t="s">
        <v>7</v>
      </c>
      <c r="L3536" t="s">
        <v>27</v>
      </c>
      <c r="M3536" t="s">
        <v>810</v>
      </c>
      <c r="N3536" t="s">
        <v>811</v>
      </c>
      <c r="O3536" t="s">
        <v>815</v>
      </c>
      <c r="P3536" t="s">
        <v>816</v>
      </c>
      <c r="Q3536" s="38">
        <v>1</v>
      </c>
      <c r="R3536" s="21">
        <v>16</v>
      </c>
      <c r="S3536" s="21">
        <v>16</v>
      </c>
      <c r="T3536" s="21">
        <f t="shared" si="187"/>
        <v>16</v>
      </c>
      <c r="V3536" s="36">
        <v>1.4999999999999999E-2</v>
      </c>
      <c r="W3536" s="36">
        <v>3.0590000000000002</v>
      </c>
      <c r="X3536">
        <f t="shared" si="188"/>
        <v>7.235928819271574E-2</v>
      </c>
    </row>
    <row r="3537" spans="1:24" x14ac:dyDescent="0.25">
      <c r="A3537" s="1">
        <v>42289</v>
      </c>
      <c r="B3537" s="1" t="s">
        <v>19</v>
      </c>
      <c r="C3537" s="8" t="s">
        <v>22</v>
      </c>
      <c r="D3537">
        <v>10</v>
      </c>
      <c r="E3537">
        <v>30</v>
      </c>
      <c r="F3537" s="6">
        <v>848</v>
      </c>
      <c r="G3537" s="6">
        <v>902</v>
      </c>
      <c r="H3537" s="6">
        <v>14</v>
      </c>
      <c r="I3537" t="s">
        <v>10</v>
      </c>
      <c r="J3537" t="s">
        <v>20</v>
      </c>
      <c r="K3537" t="s">
        <v>7</v>
      </c>
      <c r="L3537" t="s">
        <v>27</v>
      </c>
      <c r="M3537" t="s">
        <v>810</v>
      </c>
      <c r="N3537" t="s">
        <v>811</v>
      </c>
      <c r="O3537" t="s">
        <v>815</v>
      </c>
      <c r="P3537" t="s">
        <v>816</v>
      </c>
      <c r="Q3537" s="38">
        <v>1</v>
      </c>
      <c r="R3537" s="21">
        <v>15</v>
      </c>
      <c r="S3537" s="21">
        <v>15</v>
      </c>
      <c r="T3537" s="21">
        <f t="shared" si="187"/>
        <v>15</v>
      </c>
      <c r="V3537" s="36">
        <v>1.4999999999999999E-2</v>
      </c>
      <c r="W3537" s="36">
        <v>3.0590000000000002</v>
      </c>
      <c r="X3537">
        <f t="shared" si="188"/>
        <v>5.9395620060322521E-2</v>
      </c>
    </row>
    <row r="3538" spans="1:24" x14ac:dyDescent="0.25">
      <c r="A3538" s="1">
        <v>42289</v>
      </c>
      <c r="B3538" s="1" t="s">
        <v>19</v>
      </c>
      <c r="C3538" s="8" t="s">
        <v>22</v>
      </c>
      <c r="D3538">
        <v>10</v>
      </c>
      <c r="E3538">
        <v>30</v>
      </c>
      <c r="F3538" s="6">
        <v>848</v>
      </c>
      <c r="G3538" s="6">
        <v>902</v>
      </c>
      <c r="H3538" s="6">
        <v>14</v>
      </c>
      <c r="I3538" t="s">
        <v>10</v>
      </c>
      <c r="J3538" t="s">
        <v>20</v>
      </c>
      <c r="K3538" t="s">
        <v>7</v>
      </c>
      <c r="L3538" t="s">
        <v>27</v>
      </c>
      <c r="M3538" t="s">
        <v>810</v>
      </c>
      <c r="N3538" t="s">
        <v>811</v>
      </c>
      <c r="O3538" t="s">
        <v>815</v>
      </c>
      <c r="P3538" t="s">
        <v>816</v>
      </c>
      <c r="Q3538" s="38">
        <v>1</v>
      </c>
      <c r="R3538" s="21">
        <v>14</v>
      </c>
      <c r="S3538" s="21">
        <v>14</v>
      </c>
      <c r="T3538" s="21">
        <f t="shared" si="187"/>
        <v>14</v>
      </c>
      <c r="V3538" s="36">
        <v>1.4999999999999999E-2</v>
      </c>
      <c r="W3538" s="36">
        <v>3.0590000000000002</v>
      </c>
      <c r="X3538">
        <f t="shared" si="188"/>
        <v>4.8094666789787424E-2</v>
      </c>
    </row>
    <row r="3539" spans="1:24" x14ac:dyDescent="0.25">
      <c r="A3539" s="1">
        <v>42289</v>
      </c>
      <c r="B3539" s="1" t="s">
        <v>19</v>
      </c>
      <c r="C3539" s="8" t="s">
        <v>22</v>
      </c>
      <c r="D3539">
        <v>10</v>
      </c>
      <c r="E3539">
        <v>30</v>
      </c>
      <c r="F3539" s="6">
        <v>848</v>
      </c>
      <c r="G3539" s="6">
        <v>902</v>
      </c>
      <c r="H3539" s="6">
        <v>14</v>
      </c>
      <c r="I3539" t="s">
        <v>10</v>
      </c>
      <c r="J3539" t="s">
        <v>20</v>
      </c>
      <c r="K3539" t="s">
        <v>7</v>
      </c>
      <c r="L3539" t="s">
        <v>27</v>
      </c>
      <c r="M3539" t="s">
        <v>810</v>
      </c>
      <c r="N3539" t="s">
        <v>811</v>
      </c>
      <c r="O3539" t="s">
        <v>815</v>
      </c>
      <c r="P3539" t="s">
        <v>816</v>
      </c>
      <c r="Q3539" s="38">
        <v>1</v>
      </c>
      <c r="R3539" s="21">
        <v>12</v>
      </c>
      <c r="S3539" s="21">
        <v>12</v>
      </c>
      <c r="T3539" s="21">
        <f t="shared" si="187"/>
        <v>12</v>
      </c>
      <c r="V3539" s="36">
        <v>1.4999999999999999E-2</v>
      </c>
      <c r="W3539" s="36">
        <v>3.0590000000000002</v>
      </c>
      <c r="X3539">
        <f t="shared" si="188"/>
        <v>3.0012812199878072E-2</v>
      </c>
    </row>
    <row r="3540" spans="1:24" x14ac:dyDescent="0.25">
      <c r="A3540" s="1">
        <v>42289</v>
      </c>
      <c r="B3540" s="1" t="s">
        <v>19</v>
      </c>
      <c r="C3540" s="8" t="s">
        <v>40</v>
      </c>
      <c r="D3540">
        <v>5</v>
      </c>
      <c r="E3540">
        <v>30</v>
      </c>
      <c r="F3540" s="6">
        <v>933</v>
      </c>
      <c r="G3540" s="6">
        <v>945</v>
      </c>
      <c r="H3540" s="6">
        <v>12</v>
      </c>
      <c r="I3540" t="s">
        <v>10</v>
      </c>
      <c r="J3540" t="s">
        <v>20</v>
      </c>
      <c r="K3540" t="s">
        <v>7</v>
      </c>
      <c r="L3540" t="s">
        <v>27</v>
      </c>
      <c r="M3540" t="s">
        <v>810</v>
      </c>
      <c r="N3540" t="s">
        <v>811</v>
      </c>
      <c r="O3540" t="s">
        <v>815</v>
      </c>
      <c r="P3540" t="s">
        <v>816</v>
      </c>
      <c r="Q3540" s="38">
        <v>1</v>
      </c>
      <c r="R3540" s="21">
        <v>25</v>
      </c>
      <c r="S3540" s="21">
        <v>25</v>
      </c>
      <c r="T3540" s="21">
        <f t="shared" si="187"/>
        <v>25</v>
      </c>
      <c r="V3540" s="36">
        <v>1.4999999999999999E-2</v>
      </c>
      <c r="W3540" s="36">
        <v>3.0590000000000002</v>
      </c>
      <c r="X3540">
        <f t="shared" si="188"/>
        <v>0.28339340908119154</v>
      </c>
    </row>
    <row r="3541" spans="1:24" x14ac:dyDescent="0.25">
      <c r="A3541" s="1">
        <v>42289</v>
      </c>
      <c r="B3541" s="1" t="s">
        <v>19</v>
      </c>
      <c r="C3541" s="8" t="s">
        <v>40</v>
      </c>
      <c r="D3541">
        <v>5</v>
      </c>
      <c r="E3541">
        <v>30</v>
      </c>
      <c r="F3541" s="6">
        <v>933</v>
      </c>
      <c r="G3541" s="6">
        <v>945</v>
      </c>
      <c r="H3541" s="6">
        <v>12</v>
      </c>
      <c r="I3541" t="s">
        <v>10</v>
      </c>
      <c r="J3541" t="s">
        <v>20</v>
      </c>
      <c r="K3541" t="s">
        <v>7</v>
      </c>
      <c r="L3541" t="s">
        <v>27</v>
      </c>
      <c r="M3541" t="s">
        <v>810</v>
      </c>
      <c r="N3541" t="s">
        <v>811</v>
      </c>
      <c r="O3541" t="s">
        <v>815</v>
      </c>
      <c r="P3541" t="s">
        <v>816</v>
      </c>
      <c r="Q3541" s="38">
        <v>1</v>
      </c>
      <c r="R3541" s="21">
        <v>23</v>
      </c>
      <c r="S3541" s="21">
        <v>23</v>
      </c>
      <c r="T3541" s="21">
        <f t="shared" si="187"/>
        <v>23</v>
      </c>
      <c r="V3541" s="36">
        <v>1.4999999999999999E-2</v>
      </c>
      <c r="W3541" s="36">
        <v>3.0590000000000002</v>
      </c>
      <c r="X3541">
        <f t="shared" si="188"/>
        <v>0.21959209871717686</v>
      </c>
    </row>
    <row r="3542" spans="1:24" x14ac:dyDescent="0.25">
      <c r="A3542" s="1">
        <v>42289</v>
      </c>
      <c r="B3542" s="1" t="s">
        <v>19</v>
      </c>
      <c r="C3542" s="8" t="s">
        <v>48</v>
      </c>
      <c r="D3542">
        <v>5</v>
      </c>
      <c r="E3542">
        <v>30</v>
      </c>
      <c r="F3542" s="6">
        <v>1151</v>
      </c>
      <c r="G3542" s="6">
        <v>1207</v>
      </c>
      <c r="H3542" s="6">
        <v>16</v>
      </c>
      <c r="I3542" t="s">
        <v>10</v>
      </c>
      <c r="J3542" t="s">
        <v>20</v>
      </c>
      <c r="K3542" t="s">
        <v>7</v>
      </c>
      <c r="L3542" t="s">
        <v>27</v>
      </c>
      <c r="M3542" t="s">
        <v>810</v>
      </c>
      <c r="N3542" t="s">
        <v>811</v>
      </c>
      <c r="O3542" t="s">
        <v>815</v>
      </c>
      <c r="P3542" t="s">
        <v>816</v>
      </c>
      <c r="Q3542" s="38">
        <v>1</v>
      </c>
      <c r="R3542" s="21">
        <v>15</v>
      </c>
      <c r="S3542" s="21">
        <v>15</v>
      </c>
      <c r="T3542" s="21">
        <f t="shared" si="187"/>
        <v>15</v>
      </c>
      <c r="V3542" s="36">
        <v>1.4999999999999999E-2</v>
      </c>
      <c r="W3542" s="36">
        <v>3.0590000000000002</v>
      </c>
      <c r="X3542">
        <f t="shared" si="188"/>
        <v>5.9395620060322521E-2</v>
      </c>
    </row>
    <row r="3543" spans="1:24" x14ac:dyDescent="0.25">
      <c r="A3543" s="1">
        <v>42289</v>
      </c>
      <c r="B3543" s="1" t="s">
        <v>19</v>
      </c>
      <c r="C3543" s="8" t="s">
        <v>71</v>
      </c>
      <c r="D3543">
        <v>5</v>
      </c>
      <c r="E3543">
        <v>30</v>
      </c>
      <c r="F3543" s="6">
        <v>1230</v>
      </c>
      <c r="G3543" s="6">
        <v>1245</v>
      </c>
      <c r="H3543" s="6">
        <v>15</v>
      </c>
      <c r="I3543" t="s">
        <v>10</v>
      </c>
      <c r="J3543" t="s">
        <v>20</v>
      </c>
      <c r="K3543" t="s">
        <v>7</v>
      </c>
      <c r="L3543" t="s">
        <v>27</v>
      </c>
      <c r="M3543" t="s">
        <v>810</v>
      </c>
      <c r="N3543" t="s">
        <v>811</v>
      </c>
      <c r="O3543" t="s">
        <v>815</v>
      </c>
      <c r="P3543" t="s">
        <v>816</v>
      </c>
      <c r="Q3543" s="38">
        <v>2</v>
      </c>
      <c r="R3543" s="21">
        <v>20</v>
      </c>
      <c r="S3543" s="21">
        <v>20</v>
      </c>
      <c r="T3543" s="21">
        <f t="shared" si="187"/>
        <v>20</v>
      </c>
      <c r="V3543" s="36">
        <v>1.4999999999999999E-2</v>
      </c>
      <c r="W3543" s="36">
        <v>3.0590000000000002</v>
      </c>
      <c r="X3543">
        <f t="shared" si="188"/>
        <v>0.28639933910274412</v>
      </c>
    </row>
    <row r="3544" spans="1:24" x14ac:dyDescent="0.25">
      <c r="A3544" s="1">
        <v>42289</v>
      </c>
      <c r="B3544" s="1" t="s">
        <v>19</v>
      </c>
      <c r="C3544" s="8" t="s">
        <v>71</v>
      </c>
      <c r="D3544">
        <v>5</v>
      </c>
      <c r="E3544">
        <v>30</v>
      </c>
      <c r="F3544" s="6">
        <v>1230</v>
      </c>
      <c r="G3544" s="6">
        <v>1245</v>
      </c>
      <c r="H3544" s="6">
        <v>15</v>
      </c>
      <c r="I3544" t="s">
        <v>10</v>
      </c>
      <c r="J3544" t="s">
        <v>20</v>
      </c>
      <c r="K3544" t="s">
        <v>7</v>
      </c>
      <c r="L3544" t="s">
        <v>27</v>
      </c>
      <c r="M3544" t="s">
        <v>810</v>
      </c>
      <c r="N3544" t="s">
        <v>811</v>
      </c>
      <c r="O3544" t="s">
        <v>815</v>
      </c>
      <c r="P3544" t="s">
        <v>816</v>
      </c>
      <c r="Q3544" s="38">
        <v>1</v>
      </c>
      <c r="R3544" s="21">
        <v>18</v>
      </c>
      <c r="S3544" s="21">
        <v>18</v>
      </c>
      <c r="T3544" s="21">
        <f t="shared" si="187"/>
        <v>18</v>
      </c>
      <c r="V3544" s="36">
        <v>1.4999999999999999E-2</v>
      </c>
      <c r="W3544" s="36">
        <v>3.0590000000000002</v>
      </c>
      <c r="X3544">
        <f t="shared" si="188"/>
        <v>0.10374563952204958</v>
      </c>
    </row>
    <row r="3545" spans="1:24" x14ac:dyDescent="0.25">
      <c r="A3545" s="1">
        <v>42289</v>
      </c>
      <c r="B3545" s="1" t="s">
        <v>19</v>
      </c>
      <c r="C3545" s="8" t="s">
        <v>71</v>
      </c>
      <c r="D3545">
        <v>5</v>
      </c>
      <c r="E3545">
        <v>30</v>
      </c>
      <c r="F3545" s="6">
        <v>1230</v>
      </c>
      <c r="G3545" s="6">
        <v>1245</v>
      </c>
      <c r="H3545" s="6">
        <v>15</v>
      </c>
      <c r="I3545" t="s">
        <v>10</v>
      </c>
      <c r="J3545" t="s">
        <v>20</v>
      </c>
      <c r="K3545" t="s">
        <v>7</v>
      </c>
      <c r="L3545" t="s">
        <v>27</v>
      </c>
      <c r="M3545" t="s">
        <v>810</v>
      </c>
      <c r="N3545" t="s">
        <v>811</v>
      </c>
      <c r="O3545" t="s">
        <v>815</v>
      </c>
      <c r="P3545" t="s">
        <v>816</v>
      </c>
      <c r="Q3545" s="38">
        <v>1</v>
      </c>
      <c r="R3545" s="21">
        <v>22</v>
      </c>
      <c r="S3545" s="21">
        <v>22</v>
      </c>
      <c r="T3545" s="21">
        <f t="shared" si="187"/>
        <v>22</v>
      </c>
      <c r="V3545" s="36">
        <v>1.4999999999999999E-2</v>
      </c>
      <c r="W3545" s="36">
        <v>3.0590000000000002</v>
      </c>
      <c r="X3545">
        <f t="shared" si="188"/>
        <v>0.19167357346377689</v>
      </c>
    </row>
    <row r="3546" spans="1:24" x14ac:dyDescent="0.25">
      <c r="A3546" s="1">
        <v>42289</v>
      </c>
      <c r="B3546" s="1" t="s">
        <v>19</v>
      </c>
      <c r="C3546" t="s">
        <v>145</v>
      </c>
      <c r="D3546">
        <v>13.3</v>
      </c>
      <c r="E3546">
        <v>30</v>
      </c>
      <c r="F3546" s="6">
        <v>940</v>
      </c>
      <c r="G3546" s="6">
        <v>957</v>
      </c>
      <c r="H3546" s="6">
        <v>17</v>
      </c>
      <c r="I3546" t="s">
        <v>146</v>
      </c>
      <c r="J3546" t="s">
        <v>147</v>
      </c>
      <c r="K3546" t="s">
        <v>7</v>
      </c>
      <c r="L3546" t="s">
        <v>27</v>
      </c>
      <c r="M3546" t="s">
        <v>810</v>
      </c>
      <c r="N3546" t="s">
        <v>811</v>
      </c>
      <c r="O3546" t="s">
        <v>815</v>
      </c>
      <c r="P3546" t="s">
        <v>816</v>
      </c>
      <c r="Q3546" s="38">
        <v>3</v>
      </c>
      <c r="R3546" s="21">
        <v>25</v>
      </c>
      <c r="S3546" s="21">
        <v>25</v>
      </c>
      <c r="T3546" s="21">
        <f t="shared" ref="T3546:T3577" si="189">AVERAGE(R3546:S3546)</f>
        <v>25</v>
      </c>
      <c r="V3546" s="36">
        <v>1.4999999999999999E-2</v>
      </c>
      <c r="W3546" s="36">
        <v>3.0590000000000002</v>
      </c>
      <c r="X3546">
        <f t="shared" si="188"/>
        <v>0.85018022724357456</v>
      </c>
    </row>
    <row r="3547" spans="1:24" x14ac:dyDescent="0.25">
      <c r="A3547" s="1">
        <v>42289</v>
      </c>
      <c r="B3547" s="1" t="s">
        <v>19</v>
      </c>
      <c r="C3547" t="s">
        <v>397</v>
      </c>
      <c r="D3547">
        <v>10</v>
      </c>
      <c r="E3547">
        <v>30</v>
      </c>
      <c r="F3547" s="6">
        <v>1045</v>
      </c>
      <c r="G3547" s="6">
        <v>1100</v>
      </c>
      <c r="H3547" s="6">
        <v>15</v>
      </c>
      <c r="I3547" t="s">
        <v>393</v>
      </c>
      <c r="J3547" t="s">
        <v>285</v>
      </c>
      <c r="K3547" t="s">
        <v>7</v>
      </c>
      <c r="L3547" t="s">
        <v>27</v>
      </c>
      <c r="M3547" t="s">
        <v>810</v>
      </c>
      <c r="N3547" t="s">
        <v>811</v>
      </c>
      <c r="O3547" t="s">
        <v>815</v>
      </c>
      <c r="P3547" t="s">
        <v>816</v>
      </c>
      <c r="Q3547" s="38">
        <v>1</v>
      </c>
      <c r="R3547" s="21">
        <v>20</v>
      </c>
      <c r="S3547" s="21">
        <v>20</v>
      </c>
      <c r="T3547" s="21">
        <f t="shared" si="189"/>
        <v>20</v>
      </c>
      <c r="V3547" s="36">
        <v>1.4999999999999999E-2</v>
      </c>
      <c r="W3547" s="36">
        <v>3.0590000000000002</v>
      </c>
      <c r="X3547">
        <f t="shared" si="188"/>
        <v>0.14319966955137206</v>
      </c>
    </row>
    <row r="3548" spans="1:24" x14ac:dyDescent="0.25">
      <c r="A3548" s="1">
        <v>42289</v>
      </c>
      <c r="B3548" s="1" t="s">
        <v>19</v>
      </c>
      <c r="C3548" t="s">
        <v>397</v>
      </c>
      <c r="D3548">
        <v>10</v>
      </c>
      <c r="E3548">
        <v>30</v>
      </c>
      <c r="F3548" s="6">
        <v>1045</v>
      </c>
      <c r="G3548" s="6">
        <v>1100</v>
      </c>
      <c r="H3548" s="6">
        <v>15</v>
      </c>
      <c r="I3548" t="s">
        <v>393</v>
      </c>
      <c r="J3548" t="s">
        <v>285</v>
      </c>
      <c r="K3548" t="s">
        <v>7</v>
      </c>
      <c r="L3548" t="s">
        <v>27</v>
      </c>
      <c r="M3548" t="s">
        <v>810</v>
      </c>
      <c r="N3548" t="s">
        <v>811</v>
      </c>
      <c r="O3548" t="s">
        <v>815</v>
      </c>
      <c r="P3548" t="s">
        <v>816</v>
      </c>
      <c r="Q3548" s="38">
        <v>1</v>
      </c>
      <c r="R3548" s="21">
        <v>22</v>
      </c>
      <c r="S3548" s="21">
        <v>22</v>
      </c>
      <c r="T3548" s="21">
        <f t="shared" si="189"/>
        <v>22</v>
      </c>
      <c r="V3548" s="36">
        <v>1.4999999999999999E-2</v>
      </c>
      <c r="W3548" s="36">
        <v>3.0590000000000002</v>
      </c>
      <c r="X3548">
        <f t="shared" si="188"/>
        <v>0.19167357346377689</v>
      </c>
    </row>
    <row r="3549" spans="1:24" x14ac:dyDescent="0.25">
      <c r="A3549" s="1">
        <v>42290</v>
      </c>
      <c r="B3549" s="1" t="s">
        <v>19</v>
      </c>
      <c r="C3549" s="8" t="s">
        <v>69</v>
      </c>
      <c r="D3549">
        <v>10</v>
      </c>
      <c r="E3549">
        <v>30</v>
      </c>
      <c r="F3549" s="6">
        <v>1107</v>
      </c>
      <c r="G3549" s="6">
        <v>1121</v>
      </c>
      <c r="H3549" s="6">
        <v>14</v>
      </c>
      <c r="I3549" t="s">
        <v>10</v>
      </c>
      <c r="J3549" t="s">
        <v>20</v>
      </c>
      <c r="K3549" t="s">
        <v>7</v>
      </c>
      <c r="L3549" t="s">
        <v>27</v>
      </c>
      <c r="M3549" t="s">
        <v>810</v>
      </c>
      <c r="N3549" t="s">
        <v>811</v>
      </c>
      <c r="O3549" t="s">
        <v>815</v>
      </c>
      <c r="P3549" t="s">
        <v>816</v>
      </c>
      <c r="Q3549" s="38">
        <v>1</v>
      </c>
      <c r="R3549" s="21">
        <v>23</v>
      </c>
      <c r="S3549" s="21">
        <v>23</v>
      </c>
      <c r="T3549" s="21">
        <f t="shared" si="189"/>
        <v>23</v>
      </c>
      <c r="V3549" s="36">
        <v>1.4999999999999999E-2</v>
      </c>
      <c r="W3549" s="36">
        <v>3.0590000000000002</v>
      </c>
      <c r="X3549">
        <f t="shared" si="188"/>
        <v>0.21959209871717686</v>
      </c>
    </row>
    <row r="3550" spans="1:24" x14ac:dyDescent="0.25">
      <c r="A3550" s="1">
        <v>42290</v>
      </c>
      <c r="B3550" s="1" t="s">
        <v>19</v>
      </c>
      <c r="C3550" s="8" t="s">
        <v>69</v>
      </c>
      <c r="D3550">
        <v>10</v>
      </c>
      <c r="E3550">
        <v>30</v>
      </c>
      <c r="F3550" s="6">
        <v>1107</v>
      </c>
      <c r="G3550" s="6">
        <v>1121</v>
      </c>
      <c r="H3550" s="6">
        <v>14</v>
      </c>
      <c r="I3550" t="s">
        <v>10</v>
      </c>
      <c r="J3550" t="s">
        <v>20</v>
      </c>
      <c r="K3550" t="s">
        <v>7</v>
      </c>
      <c r="L3550" t="s">
        <v>27</v>
      </c>
      <c r="M3550" t="s">
        <v>810</v>
      </c>
      <c r="N3550" t="s">
        <v>811</v>
      </c>
      <c r="O3550" t="s">
        <v>815</v>
      </c>
      <c r="P3550" t="s">
        <v>816</v>
      </c>
      <c r="Q3550" s="38">
        <v>1</v>
      </c>
      <c r="R3550" s="21">
        <v>20</v>
      </c>
      <c r="S3550" s="21">
        <v>20</v>
      </c>
      <c r="T3550" s="21">
        <f t="shared" si="189"/>
        <v>20</v>
      </c>
      <c r="V3550" s="36">
        <v>1.4999999999999999E-2</v>
      </c>
      <c r="W3550" s="36">
        <v>3.0590000000000002</v>
      </c>
      <c r="X3550">
        <f t="shared" si="188"/>
        <v>0.14319966955137206</v>
      </c>
    </row>
    <row r="3551" spans="1:24" x14ac:dyDescent="0.25">
      <c r="A3551" s="1">
        <v>42290</v>
      </c>
      <c r="B3551" s="1" t="s">
        <v>19</v>
      </c>
      <c r="C3551" s="8" t="s">
        <v>74</v>
      </c>
      <c r="D3551">
        <v>10</v>
      </c>
      <c r="E3551">
        <v>30</v>
      </c>
      <c r="F3551" s="6">
        <v>1152</v>
      </c>
      <c r="G3551" s="6">
        <v>1207</v>
      </c>
      <c r="H3551" s="6">
        <v>15</v>
      </c>
      <c r="I3551" t="s">
        <v>10</v>
      </c>
      <c r="J3551" t="s">
        <v>20</v>
      </c>
      <c r="K3551" t="s">
        <v>7</v>
      </c>
      <c r="L3551" t="s">
        <v>27</v>
      </c>
      <c r="M3551" t="s">
        <v>810</v>
      </c>
      <c r="N3551" t="s">
        <v>811</v>
      </c>
      <c r="O3551" t="s">
        <v>815</v>
      </c>
      <c r="P3551" t="s">
        <v>816</v>
      </c>
      <c r="Q3551" s="38">
        <v>1</v>
      </c>
      <c r="R3551" s="21">
        <v>25</v>
      </c>
      <c r="S3551" s="21">
        <v>25</v>
      </c>
      <c r="T3551" s="21">
        <f t="shared" si="189"/>
        <v>25</v>
      </c>
      <c r="V3551" s="36">
        <v>1.4999999999999999E-2</v>
      </c>
      <c r="W3551" s="36">
        <v>3.0590000000000002</v>
      </c>
      <c r="X3551">
        <f t="shared" si="188"/>
        <v>0.28339340908119154</v>
      </c>
    </row>
    <row r="3552" spans="1:24" x14ac:dyDescent="0.25">
      <c r="A3552" s="1">
        <v>42290</v>
      </c>
      <c r="B3552" s="1" t="s">
        <v>19</v>
      </c>
      <c r="C3552" s="8" t="s">
        <v>74</v>
      </c>
      <c r="D3552">
        <v>10</v>
      </c>
      <c r="E3552">
        <v>30</v>
      </c>
      <c r="F3552" s="6">
        <v>1152</v>
      </c>
      <c r="G3552" s="6">
        <v>1207</v>
      </c>
      <c r="H3552" s="6">
        <v>15</v>
      </c>
      <c r="I3552" t="s">
        <v>10</v>
      </c>
      <c r="J3552" t="s">
        <v>20</v>
      </c>
      <c r="K3552" t="s">
        <v>7</v>
      </c>
      <c r="L3552" t="s">
        <v>27</v>
      </c>
      <c r="M3552" t="s">
        <v>810</v>
      </c>
      <c r="N3552" t="s">
        <v>811</v>
      </c>
      <c r="O3552" t="s">
        <v>815</v>
      </c>
      <c r="P3552" t="s">
        <v>816</v>
      </c>
      <c r="Q3552" s="38">
        <v>1</v>
      </c>
      <c r="R3552" s="21">
        <v>24</v>
      </c>
      <c r="S3552" s="21">
        <v>24</v>
      </c>
      <c r="T3552" s="21">
        <f t="shared" si="189"/>
        <v>24</v>
      </c>
      <c r="V3552" s="36">
        <v>1.4999999999999999E-2</v>
      </c>
      <c r="W3552" s="36">
        <v>3.0590000000000002</v>
      </c>
      <c r="X3552">
        <f t="shared" si="188"/>
        <v>0.25012519916224607</v>
      </c>
    </row>
    <row r="3553" spans="1:24" x14ac:dyDescent="0.25">
      <c r="A3553" s="1">
        <v>42290</v>
      </c>
      <c r="B3553" s="1" t="s">
        <v>19</v>
      </c>
      <c r="C3553" s="8" t="s">
        <v>84</v>
      </c>
      <c r="D3553">
        <v>5</v>
      </c>
      <c r="E3553">
        <v>30</v>
      </c>
      <c r="F3553" s="6">
        <v>1523</v>
      </c>
      <c r="G3553" s="6">
        <v>1538</v>
      </c>
      <c r="H3553" s="6">
        <v>15</v>
      </c>
      <c r="I3553" t="s">
        <v>10</v>
      </c>
      <c r="J3553" t="s">
        <v>20</v>
      </c>
      <c r="K3553" t="s">
        <v>7</v>
      </c>
      <c r="L3553" t="s">
        <v>27</v>
      </c>
      <c r="M3553" t="s">
        <v>810</v>
      </c>
      <c r="N3553" t="s">
        <v>811</v>
      </c>
      <c r="O3553" t="s">
        <v>815</v>
      </c>
      <c r="P3553" t="s">
        <v>816</v>
      </c>
      <c r="Q3553" s="38">
        <v>1</v>
      </c>
      <c r="R3553" s="21">
        <v>25</v>
      </c>
      <c r="S3553" s="21">
        <v>25</v>
      </c>
      <c r="T3553" s="21">
        <f t="shared" si="189"/>
        <v>25</v>
      </c>
      <c r="V3553" s="36">
        <v>1.4999999999999999E-2</v>
      </c>
      <c r="W3553" s="36">
        <v>3.0590000000000002</v>
      </c>
      <c r="X3553">
        <f t="shared" si="188"/>
        <v>0.28339340908119154</v>
      </c>
    </row>
    <row r="3554" spans="1:24" x14ac:dyDescent="0.25">
      <c r="A3554" s="1">
        <v>42290</v>
      </c>
      <c r="B3554" s="1" t="s">
        <v>19</v>
      </c>
      <c r="C3554" s="8" t="s">
        <v>84</v>
      </c>
      <c r="D3554">
        <v>5</v>
      </c>
      <c r="E3554">
        <v>30</v>
      </c>
      <c r="F3554" s="6">
        <v>1523</v>
      </c>
      <c r="G3554" s="6">
        <v>1538</v>
      </c>
      <c r="H3554" s="6">
        <v>15</v>
      </c>
      <c r="I3554" t="s">
        <v>10</v>
      </c>
      <c r="J3554" t="s">
        <v>20</v>
      </c>
      <c r="K3554" t="s">
        <v>7</v>
      </c>
      <c r="L3554" t="s">
        <v>27</v>
      </c>
      <c r="M3554" t="s">
        <v>810</v>
      </c>
      <c r="N3554" t="s">
        <v>811</v>
      </c>
      <c r="O3554" t="s">
        <v>815</v>
      </c>
      <c r="P3554" t="s">
        <v>816</v>
      </c>
      <c r="Q3554" s="38">
        <v>1</v>
      </c>
      <c r="R3554" s="21">
        <v>30</v>
      </c>
      <c r="S3554" s="21">
        <v>30</v>
      </c>
      <c r="T3554" s="21">
        <f t="shared" si="189"/>
        <v>30</v>
      </c>
      <c r="V3554" s="36">
        <v>1.4999999999999999E-2</v>
      </c>
      <c r="W3554" s="36">
        <v>3.0590000000000002</v>
      </c>
      <c r="X3554">
        <f t="shared" si="188"/>
        <v>0.49499997527767936</v>
      </c>
    </row>
    <row r="3555" spans="1:24" x14ac:dyDescent="0.25">
      <c r="A3555" s="1">
        <v>42290</v>
      </c>
      <c r="B3555" s="1" t="s">
        <v>19</v>
      </c>
      <c r="C3555" s="8" t="s">
        <v>84</v>
      </c>
      <c r="D3555">
        <v>5</v>
      </c>
      <c r="E3555">
        <v>30</v>
      </c>
      <c r="F3555" s="6">
        <v>1523</v>
      </c>
      <c r="G3555" s="6">
        <v>1538</v>
      </c>
      <c r="H3555" s="6">
        <v>15</v>
      </c>
      <c r="I3555" t="s">
        <v>10</v>
      </c>
      <c r="J3555" t="s">
        <v>20</v>
      </c>
      <c r="K3555" t="s">
        <v>7</v>
      </c>
      <c r="L3555" t="s">
        <v>27</v>
      </c>
      <c r="M3555" t="s">
        <v>810</v>
      </c>
      <c r="N3555" t="s">
        <v>811</v>
      </c>
      <c r="O3555" t="s">
        <v>815</v>
      </c>
      <c r="P3555" t="s">
        <v>816</v>
      </c>
      <c r="Q3555" s="38">
        <v>1</v>
      </c>
      <c r="R3555" s="21">
        <v>27</v>
      </c>
      <c r="S3555" s="21">
        <v>27</v>
      </c>
      <c r="T3555" s="21">
        <f t="shared" si="189"/>
        <v>27</v>
      </c>
      <c r="V3555" s="36">
        <v>1.4999999999999999E-2</v>
      </c>
      <c r="W3555" s="36">
        <v>3.0590000000000002</v>
      </c>
      <c r="X3555">
        <f t="shared" si="188"/>
        <v>0.35861876748366855</v>
      </c>
    </row>
    <row r="3556" spans="1:24" x14ac:dyDescent="0.25">
      <c r="A3556" s="1">
        <v>42290</v>
      </c>
      <c r="B3556" s="1" t="s">
        <v>19</v>
      </c>
      <c r="C3556" t="s">
        <v>158</v>
      </c>
      <c r="D3556">
        <v>7.4</v>
      </c>
      <c r="E3556">
        <v>30</v>
      </c>
      <c r="F3556" s="6">
        <v>932</v>
      </c>
      <c r="G3556" s="6">
        <v>948</v>
      </c>
      <c r="H3556" s="6">
        <v>16</v>
      </c>
      <c r="I3556" t="s">
        <v>146</v>
      </c>
      <c r="J3556" t="s">
        <v>147</v>
      </c>
      <c r="K3556" t="s">
        <v>7</v>
      </c>
      <c r="L3556" t="s">
        <v>27</v>
      </c>
      <c r="M3556" t="s">
        <v>810</v>
      </c>
      <c r="N3556" t="s">
        <v>811</v>
      </c>
      <c r="O3556" t="s">
        <v>815</v>
      </c>
      <c r="P3556" t="s">
        <v>816</v>
      </c>
      <c r="Q3556" s="38">
        <v>2</v>
      </c>
      <c r="R3556" s="21">
        <v>20</v>
      </c>
      <c r="S3556" s="21">
        <v>25</v>
      </c>
      <c r="T3556" s="21">
        <f t="shared" si="189"/>
        <v>22.5</v>
      </c>
      <c r="V3556" s="36">
        <v>1.4999999999999999E-2</v>
      </c>
      <c r="W3556" s="36">
        <v>3.0590000000000002</v>
      </c>
      <c r="X3556">
        <f t="shared" si="188"/>
        <v>0.41062707132734971</v>
      </c>
    </row>
    <row r="3557" spans="1:24" x14ac:dyDescent="0.25">
      <c r="A3557" s="1">
        <v>42290</v>
      </c>
      <c r="B3557" s="1" t="s">
        <v>19</v>
      </c>
      <c r="C3557" t="s">
        <v>158</v>
      </c>
      <c r="D3557">
        <v>7.4</v>
      </c>
      <c r="E3557">
        <v>30</v>
      </c>
      <c r="F3557" s="6">
        <v>932</v>
      </c>
      <c r="G3557" s="6">
        <v>948</v>
      </c>
      <c r="H3557" s="6">
        <v>16</v>
      </c>
      <c r="I3557" t="s">
        <v>146</v>
      </c>
      <c r="J3557" t="s">
        <v>147</v>
      </c>
      <c r="K3557" t="s">
        <v>7</v>
      </c>
      <c r="L3557" t="s">
        <v>27</v>
      </c>
      <c r="M3557" t="s">
        <v>810</v>
      </c>
      <c r="N3557" t="s">
        <v>811</v>
      </c>
      <c r="O3557" t="s">
        <v>815</v>
      </c>
      <c r="P3557" t="s">
        <v>816</v>
      </c>
      <c r="Q3557" s="38">
        <v>2</v>
      </c>
      <c r="R3557" s="21">
        <v>28</v>
      </c>
      <c r="S3557" s="21">
        <v>30</v>
      </c>
      <c r="T3557" s="21">
        <f t="shared" si="189"/>
        <v>29</v>
      </c>
      <c r="V3557" s="36">
        <v>1.4999999999999999E-2</v>
      </c>
      <c r="W3557" s="36">
        <v>3.0590000000000002</v>
      </c>
      <c r="X3557">
        <f t="shared" si="188"/>
        <v>0.89247637847480066</v>
      </c>
    </row>
    <row r="3558" spans="1:24" x14ac:dyDescent="0.25">
      <c r="A3558" s="1">
        <v>42290</v>
      </c>
      <c r="B3558" s="1" t="s">
        <v>19</v>
      </c>
      <c r="C3558" t="s">
        <v>160</v>
      </c>
      <c r="D3558">
        <v>7.6</v>
      </c>
      <c r="E3558">
        <v>30</v>
      </c>
      <c r="F3558" s="6">
        <v>1059</v>
      </c>
      <c r="G3558" s="6">
        <v>1115</v>
      </c>
      <c r="H3558" s="6">
        <v>16</v>
      </c>
      <c r="I3558" t="s">
        <v>146</v>
      </c>
      <c r="J3558" t="s">
        <v>147</v>
      </c>
      <c r="K3558" t="s">
        <v>7</v>
      </c>
      <c r="L3558" t="s">
        <v>27</v>
      </c>
      <c r="M3558" t="s">
        <v>810</v>
      </c>
      <c r="N3558" t="s">
        <v>811</v>
      </c>
      <c r="O3558" t="s">
        <v>815</v>
      </c>
      <c r="P3558" t="s">
        <v>816</v>
      </c>
      <c r="Q3558" s="38">
        <v>1</v>
      </c>
      <c r="R3558" s="21">
        <v>25</v>
      </c>
      <c r="S3558" s="21">
        <v>25</v>
      </c>
      <c r="T3558" s="21">
        <f t="shared" si="189"/>
        <v>25</v>
      </c>
      <c r="V3558" s="36">
        <v>1.4999999999999999E-2</v>
      </c>
      <c r="W3558" s="36">
        <v>3.0590000000000002</v>
      </c>
      <c r="X3558">
        <f t="shared" si="188"/>
        <v>0.28339340908119154</v>
      </c>
    </row>
    <row r="3559" spans="1:24" x14ac:dyDescent="0.25">
      <c r="A3559" s="1">
        <v>42290</v>
      </c>
      <c r="B3559" s="1" t="s">
        <v>19</v>
      </c>
      <c r="C3559" t="s">
        <v>165</v>
      </c>
      <c r="D3559">
        <v>7.6</v>
      </c>
      <c r="E3559">
        <v>30</v>
      </c>
      <c r="F3559" s="6">
        <v>1235</v>
      </c>
      <c r="G3559" s="6">
        <v>1252</v>
      </c>
      <c r="H3559" s="6">
        <v>17</v>
      </c>
      <c r="I3559" t="s">
        <v>146</v>
      </c>
      <c r="J3559" t="s">
        <v>147</v>
      </c>
      <c r="K3559" t="s">
        <v>7</v>
      </c>
      <c r="L3559" t="s">
        <v>27</v>
      </c>
      <c r="M3559" t="s">
        <v>810</v>
      </c>
      <c r="N3559" t="s">
        <v>811</v>
      </c>
      <c r="O3559" t="s">
        <v>815</v>
      </c>
      <c r="P3559" t="s">
        <v>816</v>
      </c>
      <c r="Q3559" s="38">
        <v>2</v>
      </c>
      <c r="R3559" s="21">
        <v>25</v>
      </c>
      <c r="S3559" s="21">
        <v>25</v>
      </c>
      <c r="T3559" s="21">
        <f t="shared" si="189"/>
        <v>25</v>
      </c>
      <c r="V3559" s="36">
        <v>1.4999999999999999E-2</v>
      </c>
      <c r="W3559" s="36">
        <v>3.0590000000000002</v>
      </c>
      <c r="X3559">
        <f t="shared" si="188"/>
        <v>0.56678681816238308</v>
      </c>
    </row>
    <row r="3560" spans="1:24" x14ac:dyDescent="0.25">
      <c r="A3560" s="1">
        <v>42290</v>
      </c>
      <c r="B3560" s="1" t="s">
        <v>19</v>
      </c>
      <c r="C3560" t="s">
        <v>167</v>
      </c>
      <c r="D3560">
        <v>8</v>
      </c>
      <c r="E3560">
        <v>30</v>
      </c>
      <c r="F3560" s="6">
        <v>206</v>
      </c>
      <c r="G3560" s="6">
        <v>221</v>
      </c>
      <c r="H3560" s="6">
        <v>15</v>
      </c>
      <c r="I3560" t="s">
        <v>146</v>
      </c>
      <c r="J3560" t="s">
        <v>147</v>
      </c>
      <c r="K3560" t="s">
        <v>7</v>
      </c>
      <c r="L3560" t="s">
        <v>27</v>
      </c>
      <c r="M3560" t="s">
        <v>810</v>
      </c>
      <c r="N3560" t="s">
        <v>811</v>
      </c>
      <c r="O3560" t="s">
        <v>815</v>
      </c>
      <c r="P3560" t="s">
        <v>816</v>
      </c>
      <c r="Q3560" s="38">
        <v>1</v>
      </c>
      <c r="R3560" s="21">
        <v>20</v>
      </c>
      <c r="S3560" s="21">
        <v>20</v>
      </c>
      <c r="T3560" s="21">
        <f t="shared" si="189"/>
        <v>20</v>
      </c>
      <c r="V3560" s="36">
        <v>1.4999999999999999E-2</v>
      </c>
      <c r="W3560" s="36">
        <v>3.0590000000000002</v>
      </c>
      <c r="X3560">
        <f t="shared" si="188"/>
        <v>0.14319966955137206</v>
      </c>
    </row>
    <row r="3561" spans="1:24" x14ac:dyDescent="0.25">
      <c r="A3561" s="1">
        <v>42290</v>
      </c>
      <c r="B3561" s="1" t="s">
        <v>19</v>
      </c>
      <c r="C3561" t="s">
        <v>361</v>
      </c>
      <c r="D3561">
        <v>5</v>
      </c>
      <c r="E3561">
        <v>30</v>
      </c>
      <c r="F3561" s="6">
        <v>1146</v>
      </c>
      <c r="G3561" s="6">
        <v>1202</v>
      </c>
      <c r="H3561" s="6">
        <v>16</v>
      </c>
      <c r="I3561" t="s">
        <v>328</v>
      </c>
      <c r="J3561" t="s">
        <v>329</v>
      </c>
      <c r="K3561" t="s">
        <v>7</v>
      </c>
      <c r="L3561" t="s">
        <v>27</v>
      </c>
      <c r="M3561" t="s">
        <v>810</v>
      </c>
      <c r="N3561" t="s">
        <v>811</v>
      </c>
      <c r="O3561" t="s">
        <v>815</v>
      </c>
      <c r="P3561" t="s">
        <v>816</v>
      </c>
      <c r="Q3561" s="38">
        <v>1</v>
      </c>
      <c r="R3561" s="21">
        <v>17</v>
      </c>
      <c r="S3561" s="21">
        <v>17</v>
      </c>
      <c r="T3561" s="21">
        <f t="shared" si="189"/>
        <v>17</v>
      </c>
      <c r="V3561" s="36">
        <v>1.4999999999999999E-2</v>
      </c>
      <c r="W3561" s="36">
        <v>3.0590000000000002</v>
      </c>
      <c r="X3561">
        <f t="shared" si="188"/>
        <v>8.710328005000581E-2</v>
      </c>
    </row>
    <row r="3562" spans="1:24" x14ac:dyDescent="0.25">
      <c r="A3562" s="1">
        <v>42290</v>
      </c>
      <c r="B3562" s="1" t="s">
        <v>19</v>
      </c>
      <c r="C3562" t="s">
        <v>361</v>
      </c>
      <c r="D3562">
        <v>5</v>
      </c>
      <c r="E3562">
        <v>30</v>
      </c>
      <c r="F3562" s="6">
        <v>1146</v>
      </c>
      <c r="G3562" s="6">
        <v>1202</v>
      </c>
      <c r="H3562" s="6">
        <v>16</v>
      </c>
      <c r="I3562" t="s">
        <v>328</v>
      </c>
      <c r="J3562" t="s">
        <v>329</v>
      </c>
      <c r="K3562" t="s">
        <v>7</v>
      </c>
      <c r="L3562" t="s">
        <v>27</v>
      </c>
      <c r="M3562" t="s">
        <v>810</v>
      </c>
      <c r="N3562" t="s">
        <v>811</v>
      </c>
      <c r="O3562" t="s">
        <v>815</v>
      </c>
      <c r="P3562" t="s">
        <v>816</v>
      </c>
      <c r="Q3562" s="38">
        <v>1</v>
      </c>
      <c r="R3562" s="21">
        <v>20</v>
      </c>
      <c r="S3562" s="21">
        <v>20</v>
      </c>
      <c r="T3562" s="21">
        <f t="shared" si="189"/>
        <v>20</v>
      </c>
      <c r="V3562" s="36">
        <v>1.4999999999999999E-2</v>
      </c>
      <c r="W3562" s="36">
        <v>3.0590000000000002</v>
      </c>
      <c r="X3562">
        <f t="shared" si="188"/>
        <v>0.14319966955137206</v>
      </c>
    </row>
    <row r="3563" spans="1:24" x14ac:dyDescent="0.25">
      <c r="A3563" s="1">
        <v>42289</v>
      </c>
      <c r="B3563" s="1" t="s">
        <v>19</v>
      </c>
      <c r="C3563" t="s">
        <v>397</v>
      </c>
      <c r="D3563">
        <v>10</v>
      </c>
      <c r="E3563">
        <v>30</v>
      </c>
      <c r="F3563" s="6">
        <v>1045</v>
      </c>
      <c r="G3563" s="6">
        <v>1100</v>
      </c>
      <c r="H3563" s="6">
        <v>15</v>
      </c>
      <c r="I3563" t="s">
        <v>393</v>
      </c>
      <c r="J3563" t="s">
        <v>285</v>
      </c>
      <c r="K3563" t="s">
        <v>7</v>
      </c>
      <c r="L3563" t="s">
        <v>27</v>
      </c>
      <c r="M3563" t="s">
        <v>810</v>
      </c>
      <c r="N3563" t="s">
        <v>811</v>
      </c>
      <c r="O3563" t="s">
        <v>815</v>
      </c>
      <c r="P3563" t="s">
        <v>816</v>
      </c>
      <c r="Q3563" s="38">
        <v>1</v>
      </c>
      <c r="R3563" s="21">
        <v>23</v>
      </c>
      <c r="S3563" s="21">
        <v>23</v>
      </c>
      <c r="T3563" s="21">
        <f t="shared" si="189"/>
        <v>23</v>
      </c>
      <c r="V3563" s="36">
        <v>1.4999999999999999E-2</v>
      </c>
      <c r="W3563" s="36">
        <v>3.0590000000000002</v>
      </c>
      <c r="X3563">
        <f t="shared" si="188"/>
        <v>0.21959209871717686</v>
      </c>
    </row>
    <row r="3564" spans="1:24" x14ac:dyDescent="0.25">
      <c r="A3564" s="1">
        <v>42289</v>
      </c>
      <c r="B3564" s="1" t="s">
        <v>19</v>
      </c>
      <c r="C3564" t="s">
        <v>398</v>
      </c>
      <c r="D3564">
        <v>5</v>
      </c>
      <c r="E3564">
        <v>30</v>
      </c>
      <c r="F3564" s="6">
        <v>1309</v>
      </c>
      <c r="G3564" s="6">
        <v>1324</v>
      </c>
      <c r="H3564" s="6">
        <v>15</v>
      </c>
      <c r="I3564" t="s">
        <v>393</v>
      </c>
      <c r="J3564" t="s">
        <v>285</v>
      </c>
      <c r="K3564" t="s">
        <v>7</v>
      </c>
      <c r="L3564" t="s">
        <v>27</v>
      </c>
      <c r="M3564" t="s">
        <v>810</v>
      </c>
      <c r="N3564" t="s">
        <v>811</v>
      </c>
      <c r="O3564" t="s">
        <v>815</v>
      </c>
      <c r="P3564" t="s">
        <v>816</v>
      </c>
      <c r="Q3564" s="38">
        <v>1</v>
      </c>
      <c r="R3564" s="21">
        <v>21</v>
      </c>
      <c r="S3564" s="21">
        <v>21</v>
      </c>
      <c r="T3564" s="21">
        <f t="shared" si="189"/>
        <v>21</v>
      </c>
      <c r="V3564" s="36">
        <v>1.4999999999999999E-2</v>
      </c>
      <c r="W3564" s="36">
        <v>3.0590000000000002</v>
      </c>
      <c r="X3564">
        <f t="shared" si="188"/>
        <v>0.16624939810627473</v>
      </c>
    </row>
    <row r="3565" spans="1:24" x14ac:dyDescent="0.25">
      <c r="A3565" s="1">
        <v>42290</v>
      </c>
      <c r="B3565" s="1" t="s">
        <v>19</v>
      </c>
      <c r="C3565" t="s">
        <v>406</v>
      </c>
      <c r="D3565">
        <v>10</v>
      </c>
      <c r="E3565">
        <v>30</v>
      </c>
      <c r="F3565" s="6">
        <v>937</v>
      </c>
      <c r="G3565" s="6">
        <v>952</v>
      </c>
      <c r="H3565" s="6">
        <v>15</v>
      </c>
      <c r="I3565" t="s">
        <v>393</v>
      </c>
      <c r="J3565" t="s">
        <v>285</v>
      </c>
      <c r="K3565" t="s">
        <v>7</v>
      </c>
      <c r="L3565" t="s">
        <v>27</v>
      </c>
      <c r="M3565" t="s">
        <v>810</v>
      </c>
      <c r="N3565" t="s">
        <v>811</v>
      </c>
      <c r="O3565" t="s">
        <v>815</v>
      </c>
      <c r="P3565" t="s">
        <v>816</v>
      </c>
      <c r="Q3565" s="38">
        <v>1</v>
      </c>
      <c r="R3565" s="21">
        <v>24</v>
      </c>
      <c r="S3565" s="21">
        <v>24</v>
      </c>
      <c r="T3565" s="21">
        <f t="shared" si="189"/>
        <v>24</v>
      </c>
      <c r="V3565" s="36">
        <v>1.4999999999999999E-2</v>
      </c>
      <c r="W3565" s="36">
        <v>3.0590000000000002</v>
      </c>
      <c r="X3565">
        <f t="shared" si="188"/>
        <v>0.25012519916224607</v>
      </c>
    </row>
    <row r="3566" spans="1:24" x14ac:dyDescent="0.25">
      <c r="A3566" s="1">
        <v>42290</v>
      </c>
      <c r="B3566" s="1" t="s">
        <v>19</v>
      </c>
      <c r="C3566" t="s">
        <v>408</v>
      </c>
      <c r="D3566">
        <v>10</v>
      </c>
      <c r="E3566">
        <v>30</v>
      </c>
      <c r="F3566" s="6">
        <v>1014</v>
      </c>
      <c r="G3566" s="6">
        <v>1030</v>
      </c>
      <c r="H3566" s="6">
        <v>16</v>
      </c>
      <c r="I3566" t="s">
        <v>393</v>
      </c>
      <c r="J3566" t="s">
        <v>285</v>
      </c>
      <c r="K3566" t="s">
        <v>7</v>
      </c>
      <c r="L3566" t="s">
        <v>27</v>
      </c>
      <c r="M3566" t="s">
        <v>810</v>
      </c>
      <c r="N3566" t="s">
        <v>811</v>
      </c>
      <c r="O3566" t="s">
        <v>815</v>
      </c>
      <c r="P3566" t="s">
        <v>816</v>
      </c>
      <c r="Q3566" s="38">
        <v>1</v>
      </c>
      <c r="R3566" s="21">
        <v>25</v>
      </c>
      <c r="S3566" s="21">
        <v>25</v>
      </c>
      <c r="T3566" s="21">
        <f t="shared" si="189"/>
        <v>25</v>
      </c>
      <c r="V3566" s="36">
        <v>1.4999999999999999E-2</v>
      </c>
      <c r="W3566" s="36">
        <v>3.0590000000000002</v>
      </c>
      <c r="X3566">
        <f t="shared" si="188"/>
        <v>0.28339340908119154</v>
      </c>
    </row>
    <row r="3567" spans="1:24" x14ac:dyDescent="0.25">
      <c r="A3567" s="1">
        <v>42290</v>
      </c>
      <c r="B3567" s="1" t="s">
        <v>19</v>
      </c>
      <c r="C3567" t="s">
        <v>410</v>
      </c>
      <c r="D3567">
        <v>10</v>
      </c>
      <c r="E3567">
        <v>30</v>
      </c>
      <c r="F3567" s="6">
        <v>1323</v>
      </c>
      <c r="G3567" s="6">
        <v>1319</v>
      </c>
      <c r="H3567" s="6">
        <v>15</v>
      </c>
      <c r="I3567" t="s">
        <v>393</v>
      </c>
      <c r="J3567" t="s">
        <v>285</v>
      </c>
      <c r="K3567" t="s">
        <v>7</v>
      </c>
      <c r="L3567" t="s">
        <v>27</v>
      </c>
      <c r="M3567" t="s">
        <v>810</v>
      </c>
      <c r="N3567" t="s">
        <v>811</v>
      </c>
      <c r="O3567" t="s">
        <v>815</v>
      </c>
      <c r="P3567" t="s">
        <v>816</v>
      </c>
      <c r="Q3567" s="38">
        <v>2</v>
      </c>
      <c r="R3567" s="21">
        <v>23</v>
      </c>
      <c r="S3567" s="21">
        <v>23</v>
      </c>
      <c r="T3567" s="21">
        <f t="shared" si="189"/>
        <v>23</v>
      </c>
      <c r="V3567" s="36">
        <v>1.4999999999999999E-2</v>
      </c>
      <c r="W3567" s="36">
        <v>3.0590000000000002</v>
      </c>
      <c r="X3567">
        <f t="shared" si="188"/>
        <v>0.43918419743435372</v>
      </c>
    </row>
    <row r="3568" spans="1:24" x14ac:dyDescent="0.25">
      <c r="A3568" s="1">
        <v>42290</v>
      </c>
      <c r="B3568" s="1" t="s">
        <v>19</v>
      </c>
      <c r="C3568" t="s">
        <v>412</v>
      </c>
      <c r="D3568">
        <v>10</v>
      </c>
      <c r="E3568">
        <v>30</v>
      </c>
      <c r="F3568" s="6">
        <v>1404</v>
      </c>
      <c r="G3568" s="6">
        <v>1420</v>
      </c>
      <c r="H3568" s="6">
        <v>15</v>
      </c>
      <c r="I3568" t="s">
        <v>393</v>
      </c>
      <c r="J3568" t="s">
        <v>285</v>
      </c>
      <c r="K3568" t="s">
        <v>7</v>
      </c>
      <c r="L3568" t="s">
        <v>27</v>
      </c>
      <c r="M3568" t="s">
        <v>810</v>
      </c>
      <c r="N3568" t="s">
        <v>811</v>
      </c>
      <c r="O3568" t="s">
        <v>815</v>
      </c>
      <c r="P3568" t="s">
        <v>816</v>
      </c>
      <c r="Q3568" s="38">
        <v>1</v>
      </c>
      <c r="R3568" s="21">
        <v>19</v>
      </c>
      <c r="S3568" s="21">
        <v>19</v>
      </c>
      <c r="T3568" s="21">
        <f t="shared" si="189"/>
        <v>19</v>
      </c>
      <c r="V3568" s="36">
        <v>1.4999999999999999E-2</v>
      </c>
      <c r="W3568" s="36">
        <v>3.0590000000000002</v>
      </c>
      <c r="X3568">
        <f t="shared" si="188"/>
        <v>0.12240482134674149</v>
      </c>
    </row>
    <row r="3569" spans="1:24" x14ac:dyDescent="0.25">
      <c r="A3569" s="1">
        <v>42291</v>
      </c>
      <c r="B3569" s="9" t="s">
        <v>19</v>
      </c>
      <c r="C3569" s="10" t="s">
        <v>88</v>
      </c>
      <c r="D3569" s="11">
        <v>20</v>
      </c>
      <c r="E3569" s="11">
        <v>30</v>
      </c>
      <c r="F3569" s="11">
        <v>800</v>
      </c>
      <c r="G3569" s="11">
        <v>812</v>
      </c>
      <c r="H3569" s="11">
        <v>12</v>
      </c>
      <c r="I3569" s="11" t="s">
        <v>10</v>
      </c>
      <c r="J3569" s="11" t="s">
        <v>20</v>
      </c>
      <c r="K3569" s="11" t="s">
        <v>7</v>
      </c>
      <c r="L3569" s="11" t="s">
        <v>27</v>
      </c>
      <c r="M3569" t="s">
        <v>810</v>
      </c>
      <c r="N3569" t="s">
        <v>811</v>
      </c>
      <c r="O3569" t="s">
        <v>815</v>
      </c>
      <c r="P3569" t="s">
        <v>816</v>
      </c>
      <c r="Q3569" s="38">
        <v>1</v>
      </c>
      <c r="R3569" s="21">
        <v>22</v>
      </c>
      <c r="S3569" s="21">
        <v>22</v>
      </c>
      <c r="T3569" s="21">
        <f t="shared" si="189"/>
        <v>22</v>
      </c>
      <c r="V3569" s="36">
        <v>1.4999999999999999E-2</v>
      </c>
      <c r="W3569" s="36">
        <v>3.0590000000000002</v>
      </c>
      <c r="X3569">
        <f t="shared" si="188"/>
        <v>0.19167357346377689</v>
      </c>
    </row>
    <row r="3570" spans="1:24" x14ac:dyDescent="0.25">
      <c r="A3570" s="1">
        <v>42291</v>
      </c>
      <c r="B3570" s="9" t="s">
        <v>19</v>
      </c>
      <c r="C3570" s="10" t="s">
        <v>88</v>
      </c>
      <c r="D3570" s="11">
        <v>20</v>
      </c>
      <c r="E3570" s="11">
        <v>30</v>
      </c>
      <c r="F3570" s="11">
        <v>800</v>
      </c>
      <c r="G3570" s="11">
        <v>812</v>
      </c>
      <c r="H3570" s="11">
        <v>12</v>
      </c>
      <c r="I3570" s="11" t="s">
        <v>10</v>
      </c>
      <c r="J3570" s="11" t="s">
        <v>20</v>
      </c>
      <c r="K3570" s="11" t="s">
        <v>7</v>
      </c>
      <c r="L3570" s="11" t="s">
        <v>27</v>
      </c>
      <c r="M3570" t="s">
        <v>810</v>
      </c>
      <c r="N3570" t="s">
        <v>811</v>
      </c>
      <c r="O3570" t="s">
        <v>815</v>
      </c>
      <c r="P3570" t="s">
        <v>816</v>
      </c>
      <c r="Q3570" s="38">
        <v>2</v>
      </c>
      <c r="R3570" s="21">
        <v>20</v>
      </c>
      <c r="S3570" s="21">
        <v>20</v>
      </c>
      <c r="T3570" s="21">
        <f t="shared" si="189"/>
        <v>20</v>
      </c>
      <c r="V3570" s="36">
        <v>1.4999999999999999E-2</v>
      </c>
      <c r="W3570" s="36">
        <v>3.0590000000000002</v>
      </c>
      <c r="X3570">
        <f t="shared" si="188"/>
        <v>0.28639933910274412</v>
      </c>
    </row>
    <row r="3571" spans="1:24" x14ac:dyDescent="0.25">
      <c r="A3571" s="1">
        <v>42291</v>
      </c>
      <c r="B3571" s="9" t="s">
        <v>19</v>
      </c>
      <c r="C3571" s="10" t="s">
        <v>88</v>
      </c>
      <c r="D3571" s="11">
        <v>20</v>
      </c>
      <c r="E3571" s="11">
        <v>30</v>
      </c>
      <c r="F3571" s="11">
        <v>800</v>
      </c>
      <c r="G3571" s="11">
        <v>812</v>
      </c>
      <c r="H3571" s="11">
        <v>12</v>
      </c>
      <c r="I3571" s="11" t="s">
        <v>10</v>
      </c>
      <c r="J3571" s="11" t="s">
        <v>20</v>
      </c>
      <c r="K3571" s="11" t="s">
        <v>7</v>
      </c>
      <c r="L3571" s="11" t="s">
        <v>27</v>
      </c>
      <c r="M3571" t="s">
        <v>810</v>
      </c>
      <c r="N3571" t="s">
        <v>811</v>
      </c>
      <c r="O3571" t="s">
        <v>815</v>
      </c>
      <c r="P3571" t="s">
        <v>816</v>
      </c>
      <c r="Q3571" s="38">
        <v>1</v>
      </c>
      <c r="R3571" s="21">
        <v>21</v>
      </c>
      <c r="S3571" s="21">
        <v>21</v>
      </c>
      <c r="T3571" s="21">
        <f t="shared" si="189"/>
        <v>21</v>
      </c>
      <c r="V3571" s="36">
        <v>1.4999999999999999E-2</v>
      </c>
      <c r="W3571" s="36">
        <v>3.0590000000000002</v>
      </c>
      <c r="X3571">
        <f t="shared" si="188"/>
        <v>0.16624939810627473</v>
      </c>
    </row>
    <row r="3572" spans="1:24" x14ac:dyDescent="0.25">
      <c r="A3572" s="1">
        <v>42291</v>
      </c>
      <c r="B3572" s="9" t="s">
        <v>19</v>
      </c>
      <c r="C3572" s="10" t="s">
        <v>88</v>
      </c>
      <c r="D3572" s="11">
        <v>20</v>
      </c>
      <c r="E3572" s="11">
        <v>30</v>
      </c>
      <c r="F3572" s="11">
        <v>800</v>
      </c>
      <c r="G3572" s="11">
        <v>812</v>
      </c>
      <c r="H3572" s="11">
        <v>12</v>
      </c>
      <c r="I3572" s="11" t="s">
        <v>10</v>
      </c>
      <c r="J3572" s="11" t="s">
        <v>20</v>
      </c>
      <c r="K3572" s="11" t="s">
        <v>7</v>
      </c>
      <c r="L3572" s="11" t="s">
        <v>27</v>
      </c>
      <c r="M3572" t="s">
        <v>810</v>
      </c>
      <c r="N3572" t="s">
        <v>811</v>
      </c>
      <c r="O3572" t="s">
        <v>815</v>
      </c>
      <c r="P3572" t="s">
        <v>816</v>
      </c>
      <c r="Q3572" s="38">
        <v>1</v>
      </c>
      <c r="R3572" s="21">
        <v>19</v>
      </c>
      <c r="S3572" s="21">
        <v>19</v>
      </c>
      <c r="T3572" s="21">
        <f t="shared" si="189"/>
        <v>19</v>
      </c>
      <c r="V3572" s="36">
        <v>1.4999999999999999E-2</v>
      </c>
      <c r="W3572" s="36">
        <v>3.0590000000000002</v>
      </c>
      <c r="X3572">
        <f t="shared" si="188"/>
        <v>0.12240482134674149</v>
      </c>
    </row>
    <row r="3573" spans="1:24" x14ac:dyDescent="0.25">
      <c r="A3573" s="1">
        <v>42291</v>
      </c>
      <c r="B3573" s="9" t="s">
        <v>19</v>
      </c>
      <c r="C3573" s="10" t="s">
        <v>92</v>
      </c>
      <c r="D3573" s="11">
        <v>20</v>
      </c>
      <c r="E3573" s="11">
        <v>30</v>
      </c>
      <c r="F3573" s="11">
        <v>1329</v>
      </c>
      <c r="G3573" s="11">
        <v>1344</v>
      </c>
      <c r="H3573" s="11">
        <v>15</v>
      </c>
      <c r="I3573" s="11" t="s">
        <v>10</v>
      </c>
      <c r="J3573" s="11" t="s">
        <v>20</v>
      </c>
      <c r="K3573" s="11" t="s">
        <v>7</v>
      </c>
      <c r="L3573" s="11" t="s">
        <v>27</v>
      </c>
      <c r="M3573" t="s">
        <v>810</v>
      </c>
      <c r="N3573" t="s">
        <v>811</v>
      </c>
      <c r="O3573" t="s">
        <v>815</v>
      </c>
      <c r="P3573" t="s">
        <v>816</v>
      </c>
      <c r="Q3573" s="38">
        <v>1</v>
      </c>
      <c r="R3573" s="21">
        <v>30</v>
      </c>
      <c r="S3573" s="21">
        <v>30</v>
      </c>
      <c r="T3573" s="21">
        <f t="shared" si="189"/>
        <v>30</v>
      </c>
      <c r="V3573" s="36">
        <v>1.4999999999999999E-2</v>
      </c>
      <c r="W3573" s="36">
        <v>3.0590000000000002</v>
      </c>
      <c r="X3573">
        <f t="shared" si="188"/>
        <v>0.49499997527767936</v>
      </c>
    </row>
    <row r="3574" spans="1:24" x14ac:dyDescent="0.25">
      <c r="A3574" s="1">
        <v>42291</v>
      </c>
      <c r="B3574" s="9" t="s">
        <v>19</v>
      </c>
      <c r="C3574" s="10" t="s">
        <v>92</v>
      </c>
      <c r="D3574" s="11">
        <v>20</v>
      </c>
      <c r="E3574" s="11">
        <v>30</v>
      </c>
      <c r="F3574" s="11">
        <v>1329</v>
      </c>
      <c r="G3574" s="11">
        <v>1344</v>
      </c>
      <c r="H3574" s="11">
        <v>15</v>
      </c>
      <c r="I3574" s="11" t="s">
        <v>10</v>
      </c>
      <c r="J3574" s="11" t="s">
        <v>20</v>
      </c>
      <c r="K3574" s="11" t="s">
        <v>7</v>
      </c>
      <c r="L3574" s="11" t="s">
        <v>27</v>
      </c>
      <c r="M3574" t="s">
        <v>810</v>
      </c>
      <c r="N3574" t="s">
        <v>811</v>
      </c>
      <c r="O3574" t="s">
        <v>815</v>
      </c>
      <c r="P3574" t="s">
        <v>816</v>
      </c>
      <c r="Q3574" s="38">
        <v>1</v>
      </c>
      <c r="R3574" s="21">
        <v>32</v>
      </c>
      <c r="S3574" s="21">
        <v>32</v>
      </c>
      <c r="T3574" s="21">
        <f t="shared" si="189"/>
        <v>32</v>
      </c>
      <c r="V3574" s="36">
        <v>1.4999999999999999E-2</v>
      </c>
      <c r="W3574" s="36">
        <v>3.0590000000000002</v>
      </c>
      <c r="X3574">
        <f t="shared" si="188"/>
        <v>0.60303850401978965</v>
      </c>
    </row>
    <row r="3575" spans="1:24" x14ac:dyDescent="0.25">
      <c r="A3575" s="1">
        <v>42291</v>
      </c>
      <c r="B3575" s="9" t="s">
        <v>19</v>
      </c>
      <c r="C3575" s="10" t="s">
        <v>92</v>
      </c>
      <c r="D3575" s="11">
        <v>20</v>
      </c>
      <c r="E3575" s="11">
        <v>30</v>
      </c>
      <c r="F3575" s="11">
        <v>1329</v>
      </c>
      <c r="G3575" s="11">
        <v>1344</v>
      </c>
      <c r="H3575" s="11">
        <v>15</v>
      </c>
      <c r="I3575" s="11" t="s">
        <v>10</v>
      </c>
      <c r="J3575" s="11" t="s">
        <v>20</v>
      </c>
      <c r="K3575" s="11" t="s">
        <v>7</v>
      </c>
      <c r="L3575" s="11" t="s">
        <v>27</v>
      </c>
      <c r="M3575" t="s">
        <v>810</v>
      </c>
      <c r="N3575" t="s">
        <v>811</v>
      </c>
      <c r="O3575" t="s">
        <v>815</v>
      </c>
      <c r="P3575" t="s">
        <v>816</v>
      </c>
      <c r="Q3575" s="38">
        <v>1</v>
      </c>
      <c r="R3575" s="21">
        <v>28</v>
      </c>
      <c r="S3575" s="21">
        <v>28</v>
      </c>
      <c r="T3575" s="21">
        <f t="shared" si="189"/>
        <v>28</v>
      </c>
      <c r="V3575" s="36">
        <v>1.4999999999999999E-2</v>
      </c>
      <c r="W3575" s="36">
        <v>3.0590000000000002</v>
      </c>
      <c r="X3575">
        <f t="shared" si="188"/>
        <v>0.40081842478880803</v>
      </c>
    </row>
    <row r="3576" spans="1:24" x14ac:dyDescent="0.25">
      <c r="A3576" s="1">
        <v>42291</v>
      </c>
      <c r="B3576" s="9" t="s">
        <v>19</v>
      </c>
      <c r="C3576" s="10" t="s">
        <v>92</v>
      </c>
      <c r="D3576" s="11">
        <v>20</v>
      </c>
      <c r="E3576" s="11">
        <v>30</v>
      </c>
      <c r="F3576" s="11">
        <v>1329</v>
      </c>
      <c r="G3576" s="11">
        <v>1344</v>
      </c>
      <c r="H3576" s="11">
        <v>15</v>
      </c>
      <c r="I3576" s="11" t="s">
        <v>10</v>
      </c>
      <c r="J3576" s="11" t="s">
        <v>20</v>
      </c>
      <c r="K3576" s="11" t="s">
        <v>7</v>
      </c>
      <c r="L3576" s="11" t="s">
        <v>27</v>
      </c>
      <c r="M3576" t="s">
        <v>810</v>
      </c>
      <c r="N3576" t="s">
        <v>811</v>
      </c>
      <c r="O3576" t="s">
        <v>815</v>
      </c>
      <c r="P3576" t="s">
        <v>816</v>
      </c>
      <c r="Q3576" s="38">
        <v>2</v>
      </c>
      <c r="R3576" s="21">
        <v>20</v>
      </c>
      <c r="S3576" s="21">
        <v>20</v>
      </c>
      <c r="T3576" s="21">
        <f t="shared" si="189"/>
        <v>20</v>
      </c>
      <c r="V3576" s="36">
        <v>1.4999999999999999E-2</v>
      </c>
      <c r="W3576" s="36">
        <v>3.0590000000000002</v>
      </c>
      <c r="X3576">
        <f t="shared" si="188"/>
        <v>0.28639933910274412</v>
      </c>
    </row>
    <row r="3577" spans="1:24" x14ac:dyDescent="0.25">
      <c r="A3577" s="1">
        <v>42291</v>
      </c>
      <c r="B3577" s="9" t="s">
        <v>19</v>
      </c>
      <c r="C3577" s="10" t="s">
        <v>92</v>
      </c>
      <c r="D3577" s="11">
        <v>20</v>
      </c>
      <c r="E3577" s="11">
        <v>30</v>
      </c>
      <c r="F3577" s="11">
        <v>1329</v>
      </c>
      <c r="G3577" s="11">
        <v>1344</v>
      </c>
      <c r="H3577" s="11">
        <v>15</v>
      </c>
      <c r="I3577" s="11" t="s">
        <v>10</v>
      </c>
      <c r="J3577" s="11" t="s">
        <v>20</v>
      </c>
      <c r="K3577" s="11" t="s">
        <v>7</v>
      </c>
      <c r="L3577" s="11" t="s">
        <v>27</v>
      </c>
      <c r="M3577" t="s">
        <v>810</v>
      </c>
      <c r="N3577" t="s">
        <v>811</v>
      </c>
      <c r="O3577" t="s">
        <v>815</v>
      </c>
      <c r="P3577" t="s">
        <v>816</v>
      </c>
      <c r="Q3577" s="38">
        <v>1</v>
      </c>
      <c r="R3577" s="21">
        <v>23</v>
      </c>
      <c r="S3577" s="21">
        <v>23</v>
      </c>
      <c r="T3577" s="21">
        <f t="shared" si="189"/>
        <v>23</v>
      </c>
      <c r="V3577" s="36">
        <v>1.4999999999999999E-2</v>
      </c>
      <c r="W3577" s="36">
        <v>3.0590000000000002</v>
      </c>
      <c r="X3577">
        <f t="shared" si="188"/>
        <v>0.21959209871717686</v>
      </c>
    </row>
    <row r="3578" spans="1:24" x14ac:dyDescent="0.25">
      <c r="A3578" s="1">
        <v>42291</v>
      </c>
      <c r="B3578" s="9" t="s">
        <v>19</v>
      </c>
      <c r="C3578" s="10" t="s">
        <v>92</v>
      </c>
      <c r="D3578" s="11">
        <v>20</v>
      </c>
      <c r="E3578" s="11">
        <v>30</v>
      </c>
      <c r="F3578" s="11">
        <v>1329</v>
      </c>
      <c r="G3578" s="11">
        <v>1344</v>
      </c>
      <c r="H3578" s="11">
        <v>15</v>
      </c>
      <c r="I3578" s="11" t="s">
        <v>10</v>
      </c>
      <c r="J3578" s="11" t="s">
        <v>20</v>
      </c>
      <c r="K3578" s="11" t="s">
        <v>7</v>
      </c>
      <c r="L3578" s="11" t="s">
        <v>27</v>
      </c>
      <c r="M3578" t="s">
        <v>810</v>
      </c>
      <c r="N3578" t="s">
        <v>811</v>
      </c>
      <c r="O3578" t="s">
        <v>815</v>
      </c>
      <c r="P3578" t="s">
        <v>816</v>
      </c>
      <c r="Q3578" s="38">
        <v>1</v>
      </c>
      <c r="R3578" s="21">
        <v>24</v>
      </c>
      <c r="S3578" s="21">
        <v>24</v>
      </c>
      <c r="T3578" s="21">
        <f t="shared" ref="T3578:T3583" si="190">AVERAGE(R3578:S3578)</f>
        <v>24</v>
      </c>
      <c r="V3578" s="36">
        <v>1.4999999999999999E-2</v>
      </c>
      <c r="W3578" s="36">
        <v>3.0590000000000002</v>
      </c>
      <c r="X3578">
        <f t="shared" si="188"/>
        <v>0.25012519916224607</v>
      </c>
    </row>
    <row r="3579" spans="1:24" x14ac:dyDescent="0.25">
      <c r="A3579" s="1">
        <v>42291</v>
      </c>
      <c r="B3579" s="9" t="s">
        <v>19</v>
      </c>
      <c r="C3579" s="10" t="s">
        <v>92</v>
      </c>
      <c r="D3579" s="11">
        <v>20</v>
      </c>
      <c r="E3579" s="11">
        <v>30</v>
      </c>
      <c r="F3579" s="11">
        <v>1329</v>
      </c>
      <c r="G3579" s="11">
        <v>1344</v>
      </c>
      <c r="H3579" s="11">
        <v>15</v>
      </c>
      <c r="I3579" s="11" t="s">
        <v>10</v>
      </c>
      <c r="J3579" s="11" t="s">
        <v>20</v>
      </c>
      <c r="K3579" s="11" t="s">
        <v>7</v>
      </c>
      <c r="L3579" s="11" t="s">
        <v>27</v>
      </c>
      <c r="M3579" t="s">
        <v>810</v>
      </c>
      <c r="N3579" t="s">
        <v>811</v>
      </c>
      <c r="O3579" t="s">
        <v>815</v>
      </c>
      <c r="P3579" t="s">
        <v>816</v>
      </c>
      <c r="Q3579" s="38">
        <v>1</v>
      </c>
      <c r="R3579" s="21">
        <v>22</v>
      </c>
      <c r="S3579" s="21">
        <v>22</v>
      </c>
      <c r="T3579" s="21">
        <f t="shared" si="190"/>
        <v>22</v>
      </c>
      <c r="V3579" s="36">
        <v>1.4999999999999999E-2</v>
      </c>
      <c r="W3579" s="36">
        <v>3.0590000000000002</v>
      </c>
      <c r="X3579">
        <f t="shared" si="188"/>
        <v>0.19167357346377689</v>
      </c>
    </row>
    <row r="3580" spans="1:24" x14ac:dyDescent="0.25">
      <c r="A3580" s="1">
        <v>42291</v>
      </c>
      <c r="B3580" s="1" t="s">
        <v>19</v>
      </c>
      <c r="C3580" t="s">
        <v>170</v>
      </c>
      <c r="D3580">
        <v>15</v>
      </c>
      <c r="E3580">
        <v>30</v>
      </c>
      <c r="F3580" s="6">
        <v>908</v>
      </c>
      <c r="G3580" s="6">
        <v>922</v>
      </c>
      <c r="H3580" s="6">
        <v>14</v>
      </c>
      <c r="I3580" t="s">
        <v>146</v>
      </c>
      <c r="J3580" t="s">
        <v>147</v>
      </c>
      <c r="K3580" t="s">
        <v>7</v>
      </c>
      <c r="L3580" t="s">
        <v>27</v>
      </c>
      <c r="M3580" t="s">
        <v>810</v>
      </c>
      <c r="N3580" t="s">
        <v>811</v>
      </c>
      <c r="O3580" t="s">
        <v>815</v>
      </c>
      <c r="P3580" t="s">
        <v>816</v>
      </c>
      <c r="Q3580" s="38">
        <v>1</v>
      </c>
      <c r="R3580" s="21">
        <v>15</v>
      </c>
      <c r="S3580" s="21">
        <v>15</v>
      </c>
      <c r="T3580" s="21">
        <f t="shared" si="190"/>
        <v>15</v>
      </c>
      <c r="V3580" s="36">
        <v>1.4999999999999999E-2</v>
      </c>
      <c r="W3580" s="36">
        <v>3.0590000000000002</v>
      </c>
      <c r="X3580">
        <f t="shared" si="188"/>
        <v>5.9395620060322521E-2</v>
      </c>
    </row>
    <row r="3581" spans="1:24" x14ac:dyDescent="0.25">
      <c r="A3581" s="1">
        <v>42291</v>
      </c>
      <c r="B3581" s="1" t="s">
        <v>19</v>
      </c>
      <c r="C3581" t="s">
        <v>176</v>
      </c>
      <c r="D3581">
        <v>6.2</v>
      </c>
      <c r="E3581">
        <v>30</v>
      </c>
      <c r="F3581" s="6">
        <v>1055</v>
      </c>
      <c r="G3581" s="6">
        <v>1112</v>
      </c>
      <c r="H3581" s="6">
        <v>17</v>
      </c>
      <c r="I3581" t="s">
        <v>146</v>
      </c>
      <c r="J3581" t="s">
        <v>147</v>
      </c>
      <c r="K3581" t="s">
        <v>7</v>
      </c>
      <c r="L3581" t="s">
        <v>27</v>
      </c>
      <c r="M3581" t="s">
        <v>810</v>
      </c>
      <c r="N3581" t="s">
        <v>811</v>
      </c>
      <c r="O3581" t="s">
        <v>815</v>
      </c>
      <c r="P3581" t="s">
        <v>816</v>
      </c>
      <c r="Q3581" s="38">
        <v>2</v>
      </c>
      <c r="R3581" s="21">
        <v>18</v>
      </c>
      <c r="S3581" s="21">
        <v>22</v>
      </c>
      <c r="T3581" s="21">
        <f t="shared" si="190"/>
        <v>20</v>
      </c>
      <c r="V3581" s="36">
        <v>1.4999999999999999E-2</v>
      </c>
      <c r="W3581" s="36">
        <v>3.0590000000000002</v>
      </c>
      <c r="X3581">
        <f t="shared" si="188"/>
        <v>0.28639933910274412</v>
      </c>
    </row>
    <row r="3582" spans="1:24" x14ac:dyDescent="0.25">
      <c r="A3582" s="1">
        <v>42291</v>
      </c>
      <c r="B3582" s="1" t="s">
        <v>19</v>
      </c>
      <c r="C3582" s="14" t="s">
        <v>184</v>
      </c>
      <c r="D3582">
        <v>15</v>
      </c>
      <c r="E3582">
        <v>30</v>
      </c>
      <c r="F3582" s="6">
        <v>214</v>
      </c>
      <c r="G3582" s="6">
        <v>230</v>
      </c>
      <c r="H3582" s="6">
        <v>16</v>
      </c>
      <c r="I3582" t="s">
        <v>146</v>
      </c>
      <c r="J3582" t="s">
        <v>147</v>
      </c>
      <c r="K3582" t="s">
        <v>7</v>
      </c>
      <c r="L3582" t="s">
        <v>27</v>
      </c>
      <c r="M3582" t="s">
        <v>810</v>
      </c>
      <c r="N3582" t="s">
        <v>811</v>
      </c>
      <c r="O3582" t="s">
        <v>815</v>
      </c>
      <c r="P3582" t="s">
        <v>816</v>
      </c>
      <c r="Q3582" s="38">
        <v>1</v>
      </c>
      <c r="R3582" s="21">
        <v>20</v>
      </c>
      <c r="S3582" s="21">
        <v>20</v>
      </c>
      <c r="T3582" s="21">
        <f t="shared" si="190"/>
        <v>20</v>
      </c>
      <c r="V3582" s="36">
        <v>1.4999999999999999E-2</v>
      </c>
      <c r="W3582" s="36">
        <v>3.0590000000000002</v>
      </c>
      <c r="X3582">
        <f t="shared" si="188"/>
        <v>0.14319966955137206</v>
      </c>
    </row>
    <row r="3583" spans="1:24" x14ac:dyDescent="0.25">
      <c r="A3583" s="1">
        <v>42291</v>
      </c>
      <c r="B3583" s="1" t="s">
        <v>19</v>
      </c>
      <c r="C3583" s="14" t="s">
        <v>184</v>
      </c>
      <c r="D3583">
        <v>15</v>
      </c>
      <c r="E3583">
        <v>30</v>
      </c>
      <c r="F3583" s="6">
        <v>214</v>
      </c>
      <c r="G3583" s="6">
        <v>230</v>
      </c>
      <c r="H3583" s="6">
        <v>16</v>
      </c>
      <c r="I3583" t="s">
        <v>146</v>
      </c>
      <c r="J3583" t="s">
        <v>147</v>
      </c>
      <c r="K3583" t="s">
        <v>7</v>
      </c>
      <c r="L3583" t="s">
        <v>27</v>
      </c>
      <c r="M3583" t="s">
        <v>810</v>
      </c>
      <c r="N3583" t="s">
        <v>811</v>
      </c>
      <c r="O3583" t="s">
        <v>815</v>
      </c>
      <c r="P3583" t="s">
        <v>816</v>
      </c>
      <c r="Q3583" s="38">
        <v>1</v>
      </c>
      <c r="R3583" s="21">
        <v>55</v>
      </c>
      <c r="S3583" s="21">
        <v>55</v>
      </c>
      <c r="T3583" s="21">
        <f t="shared" si="190"/>
        <v>55</v>
      </c>
      <c r="V3583" s="36">
        <v>1.4999999999999999E-2</v>
      </c>
      <c r="W3583" s="36">
        <v>3.0590000000000002</v>
      </c>
      <c r="X3583">
        <f t="shared" si="188"/>
        <v>3.1612637127799497</v>
      </c>
    </row>
    <row r="3584" spans="1:24" x14ac:dyDescent="0.25">
      <c r="A3584" s="1">
        <v>42291</v>
      </c>
      <c r="B3584" s="1" t="s">
        <v>19</v>
      </c>
      <c r="C3584" t="s">
        <v>357</v>
      </c>
      <c r="D3584">
        <v>25</v>
      </c>
      <c r="E3584">
        <v>30</v>
      </c>
      <c r="F3584" s="6">
        <v>1007</v>
      </c>
      <c r="G3584" s="6">
        <v>1023</v>
      </c>
      <c r="H3584" s="6">
        <v>15</v>
      </c>
      <c r="I3584" t="s">
        <v>328</v>
      </c>
      <c r="J3584" t="s">
        <v>329</v>
      </c>
      <c r="K3584" t="s">
        <v>38</v>
      </c>
      <c r="L3584" t="s">
        <v>27</v>
      </c>
      <c r="M3584" t="s">
        <v>810</v>
      </c>
      <c r="N3584" t="s">
        <v>811</v>
      </c>
      <c r="O3584" t="s">
        <v>815</v>
      </c>
      <c r="P3584" t="s">
        <v>816</v>
      </c>
      <c r="Q3584" s="12"/>
      <c r="R3584"/>
      <c r="S3584"/>
      <c r="T3584"/>
      <c r="V3584" s="36">
        <v>1.4999999999999999E-2</v>
      </c>
      <c r="W3584" s="36">
        <v>3.0590000000000002</v>
      </c>
      <c r="X3584">
        <f t="shared" si="188"/>
        <v>0</v>
      </c>
    </row>
    <row r="3585" spans="1:24" x14ac:dyDescent="0.25">
      <c r="A3585" s="1">
        <v>42291</v>
      </c>
      <c r="B3585" s="1" t="s">
        <v>19</v>
      </c>
      <c r="C3585" t="s">
        <v>351</v>
      </c>
      <c r="D3585">
        <v>9</v>
      </c>
      <c r="E3585">
        <v>30</v>
      </c>
      <c r="F3585" s="6">
        <v>1323</v>
      </c>
      <c r="G3585" s="6">
        <v>1337</v>
      </c>
      <c r="H3585" s="6">
        <v>14</v>
      </c>
      <c r="I3585" t="s">
        <v>328</v>
      </c>
      <c r="J3585" t="s">
        <v>329</v>
      </c>
      <c r="K3585" t="s">
        <v>7</v>
      </c>
      <c r="L3585" t="s">
        <v>27</v>
      </c>
      <c r="M3585" t="s">
        <v>810</v>
      </c>
      <c r="N3585" t="s">
        <v>811</v>
      </c>
      <c r="O3585" t="s">
        <v>815</v>
      </c>
      <c r="P3585" t="s">
        <v>816</v>
      </c>
      <c r="Q3585" s="38">
        <v>1</v>
      </c>
      <c r="R3585" s="21">
        <v>17</v>
      </c>
      <c r="S3585" s="21">
        <v>17</v>
      </c>
      <c r="T3585" s="21">
        <f t="shared" ref="T3585:T3598" si="191">AVERAGE(R3585:S3585)</f>
        <v>17</v>
      </c>
      <c r="V3585" s="36">
        <v>1.4999999999999999E-2</v>
      </c>
      <c r="W3585" s="36">
        <v>3.0590000000000002</v>
      </c>
      <c r="X3585">
        <f t="shared" si="188"/>
        <v>8.710328005000581E-2</v>
      </c>
    </row>
    <row r="3586" spans="1:24" x14ac:dyDescent="0.25">
      <c r="A3586" s="1">
        <v>42291</v>
      </c>
      <c r="B3586" s="1" t="s">
        <v>19</v>
      </c>
      <c r="C3586" t="s">
        <v>356</v>
      </c>
      <c r="D3586">
        <v>9</v>
      </c>
      <c r="E3586">
        <v>30</v>
      </c>
      <c r="F3586" s="6">
        <v>1135</v>
      </c>
      <c r="G3586" s="6">
        <v>1150</v>
      </c>
      <c r="H3586" s="6">
        <v>15</v>
      </c>
      <c r="I3586" t="s">
        <v>328</v>
      </c>
      <c r="J3586" t="s">
        <v>329</v>
      </c>
      <c r="K3586" t="s">
        <v>7</v>
      </c>
      <c r="L3586" t="s">
        <v>27</v>
      </c>
      <c r="M3586" t="s">
        <v>810</v>
      </c>
      <c r="N3586" t="s">
        <v>811</v>
      </c>
      <c r="O3586" t="s">
        <v>815</v>
      </c>
      <c r="P3586" t="s">
        <v>816</v>
      </c>
      <c r="Q3586" s="38">
        <v>2</v>
      </c>
      <c r="R3586" s="21">
        <v>18</v>
      </c>
      <c r="S3586" s="21">
        <v>18</v>
      </c>
      <c r="T3586" s="21">
        <f t="shared" si="191"/>
        <v>18</v>
      </c>
      <c r="V3586" s="36">
        <v>1.4999999999999999E-2</v>
      </c>
      <c r="W3586" s="36">
        <v>3.0590000000000002</v>
      </c>
      <c r="X3586">
        <f t="shared" si="188"/>
        <v>0.20749127904409917</v>
      </c>
    </row>
    <row r="3587" spans="1:24" x14ac:dyDescent="0.25">
      <c r="A3587" s="1">
        <v>42291</v>
      </c>
      <c r="B3587" s="1" t="s">
        <v>19</v>
      </c>
      <c r="C3587" t="s">
        <v>356</v>
      </c>
      <c r="D3587">
        <v>9</v>
      </c>
      <c r="E3587">
        <v>30</v>
      </c>
      <c r="F3587" s="6">
        <v>1135</v>
      </c>
      <c r="G3587" s="6">
        <v>1150</v>
      </c>
      <c r="H3587" s="6">
        <v>15</v>
      </c>
      <c r="I3587" t="s">
        <v>328</v>
      </c>
      <c r="J3587" t="s">
        <v>329</v>
      </c>
      <c r="K3587" t="s">
        <v>7</v>
      </c>
      <c r="L3587" t="s">
        <v>27</v>
      </c>
      <c r="M3587" t="s">
        <v>810</v>
      </c>
      <c r="N3587" t="s">
        <v>811</v>
      </c>
      <c r="O3587" t="s">
        <v>815</v>
      </c>
      <c r="P3587" t="s">
        <v>816</v>
      </c>
      <c r="Q3587" s="38">
        <v>1</v>
      </c>
      <c r="R3587" s="21">
        <v>15</v>
      </c>
      <c r="S3587" s="21">
        <v>15</v>
      </c>
      <c r="T3587" s="21">
        <f t="shared" si="191"/>
        <v>15</v>
      </c>
      <c r="V3587" s="36">
        <v>1.4999999999999999E-2</v>
      </c>
      <c r="W3587" s="36">
        <v>3.0590000000000002</v>
      </c>
      <c r="X3587">
        <f t="shared" si="188"/>
        <v>5.9395620060322521E-2</v>
      </c>
    </row>
    <row r="3588" spans="1:24" x14ac:dyDescent="0.25">
      <c r="A3588" s="1">
        <v>42290</v>
      </c>
      <c r="B3588" s="1" t="s">
        <v>19</v>
      </c>
      <c r="C3588" t="s">
        <v>412</v>
      </c>
      <c r="D3588">
        <v>10</v>
      </c>
      <c r="E3588">
        <v>30</v>
      </c>
      <c r="F3588" s="6">
        <v>1404</v>
      </c>
      <c r="G3588" s="6">
        <v>1420</v>
      </c>
      <c r="H3588" s="6">
        <v>15</v>
      </c>
      <c r="I3588" t="s">
        <v>393</v>
      </c>
      <c r="J3588" t="s">
        <v>285</v>
      </c>
      <c r="K3588" t="s">
        <v>7</v>
      </c>
      <c r="L3588" t="s">
        <v>27</v>
      </c>
      <c r="M3588" t="s">
        <v>810</v>
      </c>
      <c r="N3588" t="s">
        <v>811</v>
      </c>
      <c r="O3588" t="s">
        <v>815</v>
      </c>
      <c r="P3588" t="s">
        <v>816</v>
      </c>
      <c r="Q3588" s="38">
        <v>1</v>
      </c>
      <c r="R3588" s="21">
        <v>23</v>
      </c>
      <c r="S3588" s="21">
        <v>23</v>
      </c>
      <c r="T3588" s="21">
        <f t="shared" si="191"/>
        <v>23</v>
      </c>
      <c r="V3588" s="36">
        <v>1.4999999999999999E-2</v>
      </c>
      <c r="W3588" s="36">
        <v>3.0590000000000002</v>
      </c>
      <c r="X3588">
        <f t="shared" ref="X3588:X3651" si="192">(V3588*T3588^W3588)/1000*Q3588</f>
        <v>0.21959209871717686</v>
      </c>
    </row>
    <row r="3589" spans="1:24" x14ac:dyDescent="0.25">
      <c r="A3589" s="1">
        <v>42290</v>
      </c>
      <c r="B3589" s="1" t="s">
        <v>19</v>
      </c>
      <c r="C3589" t="s">
        <v>414</v>
      </c>
      <c r="D3589">
        <v>5</v>
      </c>
      <c r="E3589">
        <v>30</v>
      </c>
      <c r="F3589" s="6">
        <v>1445</v>
      </c>
      <c r="G3589" s="6">
        <v>1459</v>
      </c>
      <c r="H3589" s="6">
        <v>15</v>
      </c>
      <c r="I3589" t="s">
        <v>393</v>
      </c>
      <c r="J3589" t="s">
        <v>285</v>
      </c>
      <c r="K3589" t="s">
        <v>7</v>
      </c>
      <c r="L3589" t="s">
        <v>27</v>
      </c>
      <c r="M3589" t="s">
        <v>810</v>
      </c>
      <c r="N3589" t="s">
        <v>811</v>
      </c>
      <c r="O3589" t="s">
        <v>815</v>
      </c>
      <c r="P3589" t="s">
        <v>816</v>
      </c>
      <c r="Q3589" s="38">
        <v>1</v>
      </c>
      <c r="R3589" s="21">
        <v>20</v>
      </c>
      <c r="S3589" s="21">
        <v>20</v>
      </c>
      <c r="T3589" s="21">
        <f t="shared" si="191"/>
        <v>20</v>
      </c>
      <c r="V3589" s="36">
        <v>1.4999999999999999E-2</v>
      </c>
      <c r="W3589" s="36">
        <v>3.0590000000000002</v>
      </c>
      <c r="X3589">
        <f t="shared" si="192"/>
        <v>0.14319966955137206</v>
      </c>
    </row>
    <row r="3590" spans="1:24" x14ac:dyDescent="0.25">
      <c r="A3590" s="1">
        <v>42291</v>
      </c>
      <c r="B3590" s="1" t="s">
        <v>19</v>
      </c>
      <c r="C3590" t="s">
        <v>417</v>
      </c>
      <c r="D3590">
        <v>20</v>
      </c>
      <c r="E3590">
        <v>30</v>
      </c>
      <c r="F3590" s="6">
        <v>1226</v>
      </c>
      <c r="G3590" s="6">
        <v>1241</v>
      </c>
      <c r="H3590" s="6">
        <v>15</v>
      </c>
      <c r="I3590" t="s">
        <v>393</v>
      </c>
      <c r="J3590" t="s">
        <v>285</v>
      </c>
      <c r="K3590" t="s">
        <v>7</v>
      </c>
      <c r="L3590" t="s">
        <v>27</v>
      </c>
      <c r="M3590" t="s">
        <v>810</v>
      </c>
      <c r="N3590" t="s">
        <v>811</v>
      </c>
      <c r="O3590" t="s">
        <v>815</v>
      </c>
      <c r="P3590" t="s">
        <v>816</v>
      </c>
      <c r="Q3590" s="38">
        <v>1</v>
      </c>
      <c r="R3590" s="21">
        <v>19</v>
      </c>
      <c r="S3590" s="21">
        <v>19</v>
      </c>
      <c r="T3590" s="21">
        <f t="shared" si="191"/>
        <v>19</v>
      </c>
      <c r="V3590" s="36">
        <v>1.4999999999999999E-2</v>
      </c>
      <c r="W3590" s="36">
        <v>3.0590000000000002</v>
      </c>
      <c r="X3590">
        <f t="shared" si="192"/>
        <v>0.12240482134674149</v>
      </c>
    </row>
    <row r="3591" spans="1:24" x14ac:dyDescent="0.25">
      <c r="A3591" s="1">
        <v>42291</v>
      </c>
      <c r="B3591" s="1" t="s">
        <v>19</v>
      </c>
      <c r="C3591" s="8">
        <v>1106</v>
      </c>
      <c r="D3591">
        <v>10</v>
      </c>
      <c r="E3591">
        <v>30</v>
      </c>
      <c r="F3591" s="6">
        <v>1304</v>
      </c>
      <c r="G3591" s="6">
        <v>1336</v>
      </c>
      <c r="H3591" s="6">
        <v>32</v>
      </c>
      <c r="I3591" t="s">
        <v>231</v>
      </c>
      <c r="J3591" t="s">
        <v>447</v>
      </c>
      <c r="K3591" t="s">
        <v>7</v>
      </c>
      <c r="L3591" t="s">
        <v>27</v>
      </c>
      <c r="M3591" t="s">
        <v>810</v>
      </c>
      <c r="N3591" t="s">
        <v>811</v>
      </c>
      <c r="O3591" t="s">
        <v>815</v>
      </c>
      <c r="P3591" t="s">
        <v>816</v>
      </c>
      <c r="Q3591" s="38">
        <v>20</v>
      </c>
      <c r="R3591" s="21">
        <v>1</v>
      </c>
      <c r="S3591" s="21">
        <v>1</v>
      </c>
      <c r="T3591" s="21">
        <f t="shared" si="191"/>
        <v>1</v>
      </c>
      <c r="V3591" s="36">
        <v>1.4999999999999999E-2</v>
      </c>
      <c r="W3591" s="36">
        <v>3.0590000000000002</v>
      </c>
      <c r="X3591">
        <f t="shared" si="192"/>
        <v>2.9999999999999997E-4</v>
      </c>
    </row>
    <row r="3592" spans="1:24" x14ac:dyDescent="0.25">
      <c r="A3592" s="1">
        <v>42292</v>
      </c>
      <c r="B3592" s="9" t="s">
        <v>19</v>
      </c>
      <c r="C3592" s="10" t="s">
        <v>97</v>
      </c>
      <c r="D3592" s="11">
        <v>20</v>
      </c>
      <c r="E3592" s="11">
        <v>30</v>
      </c>
      <c r="F3592" s="11">
        <v>912</v>
      </c>
      <c r="G3592" s="11">
        <v>924</v>
      </c>
      <c r="H3592" s="11">
        <v>12</v>
      </c>
      <c r="I3592" s="11" t="s">
        <v>10</v>
      </c>
      <c r="J3592" s="11" t="s">
        <v>20</v>
      </c>
      <c r="K3592" t="s">
        <v>7</v>
      </c>
      <c r="L3592" s="11" t="s">
        <v>27</v>
      </c>
      <c r="M3592" t="s">
        <v>810</v>
      </c>
      <c r="N3592" t="s">
        <v>811</v>
      </c>
      <c r="O3592" t="s">
        <v>815</v>
      </c>
      <c r="P3592" t="s">
        <v>816</v>
      </c>
      <c r="Q3592" s="38">
        <v>1</v>
      </c>
      <c r="R3592" s="21">
        <v>22</v>
      </c>
      <c r="S3592" s="21">
        <v>22</v>
      </c>
      <c r="T3592" s="21">
        <f t="shared" si="191"/>
        <v>22</v>
      </c>
      <c r="V3592" s="36">
        <v>1.4999999999999999E-2</v>
      </c>
      <c r="W3592" s="36">
        <v>3.0590000000000002</v>
      </c>
      <c r="X3592">
        <f t="shared" si="192"/>
        <v>0.19167357346377689</v>
      </c>
    </row>
    <row r="3593" spans="1:24" x14ac:dyDescent="0.25">
      <c r="A3593" s="1">
        <v>42292</v>
      </c>
      <c r="B3593" s="9" t="s">
        <v>19</v>
      </c>
      <c r="C3593" s="10" t="s">
        <v>97</v>
      </c>
      <c r="D3593" s="11">
        <v>20</v>
      </c>
      <c r="E3593" s="11">
        <v>30</v>
      </c>
      <c r="F3593" s="11">
        <v>912</v>
      </c>
      <c r="G3593" s="11">
        <v>924</v>
      </c>
      <c r="H3593" s="11">
        <v>12</v>
      </c>
      <c r="I3593" s="11" t="s">
        <v>10</v>
      </c>
      <c r="J3593" s="11" t="s">
        <v>20</v>
      </c>
      <c r="K3593" t="s">
        <v>7</v>
      </c>
      <c r="L3593" s="11" t="s">
        <v>27</v>
      </c>
      <c r="M3593" t="s">
        <v>810</v>
      </c>
      <c r="N3593" t="s">
        <v>811</v>
      </c>
      <c r="O3593" t="s">
        <v>815</v>
      </c>
      <c r="P3593" t="s">
        <v>816</v>
      </c>
      <c r="Q3593" s="38">
        <v>1</v>
      </c>
      <c r="R3593" s="21">
        <v>25</v>
      </c>
      <c r="S3593" s="21">
        <v>25</v>
      </c>
      <c r="T3593" s="21">
        <f t="shared" si="191"/>
        <v>25</v>
      </c>
      <c r="V3593" s="36">
        <v>1.4999999999999999E-2</v>
      </c>
      <c r="W3593" s="36">
        <v>3.0590000000000002</v>
      </c>
      <c r="X3593">
        <f t="shared" si="192"/>
        <v>0.28339340908119154</v>
      </c>
    </row>
    <row r="3594" spans="1:24" x14ac:dyDescent="0.25">
      <c r="A3594" s="1">
        <v>42292</v>
      </c>
      <c r="B3594" s="9" t="s">
        <v>19</v>
      </c>
      <c r="C3594" s="10" t="s">
        <v>97</v>
      </c>
      <c r="D3594" s="11">
        <v>20</v>
      </c>
      <c r="E3594" s="11">
        <v>30</v>
      </c>
      <c r="F3594" s="11">
        <v>912</v>
      </c>
      <c r="G3594" s="11">
        <v>924</v>
      </c>
      <c r="H3594" s="11">
        <v>12</v>
      </c>
      <c r="I3594" s="11" t="s">
        <v>10</v>
      </c>
      <c r="J3594" s="11" t="s">
        <v>20</v>
      </c>
      <c r="K3594" t="s">
        <v>7</v>
      </c>
      <c r="L3594" s="11" t="s">
        <v>27</v>
      </c>
      <c r="M3594" t="s">
        <v>810</v>
      </c>
      <c r="N3594" t="s">
        <v>811</v>
      </c>
      <c r="O3594" t="s">
        <v>815</v>
      </c>
      <c r="P3594" t="s">
        <v>816</v>
      </c>
      <c r="Q3594" s="38">
        <v>1</v>
      </c>
      <c r="R3594" s="21">
        <v>23</v>
      </c>
      <c r="S3594" s="21">
        <v>23</v>
      </c>
      <c r="T3594" s="21">
        <f t="shared" si="191"/>
        <v>23</v>
      </c>
      <c r="V3594" s="36">
        <v>1.4999999999999999E-2</v>
      </c>
      <c r="W3594" s="36">
        <v>3.0590000000000002</v>
      </c>
      <c r="X3594">
        <f t="shared" si="192"/>
        <v>0.21959209871717686</v>
      </c>
    </row>
    <row r="3595" spans="1:24" x14ac:dyDescent="0.25">
      <c r="A3595" s="1">
        <v>42292</v>
      </c>
      <c r="B3595" s="9" t="s">
        <v>19</v>
      </c>
      <c r="C3595" s="10" t="s">
        <v>100</v>
      </c>
      <c r="D3595" s="11">
        <v>15</v>
      </c>
      <c r="E3595" s="11">
        <v>30</v>
      </c>
      <c r="F3595" s="11">
        <v>1342</v>
      </c>
      <c r="G3595" s="11">
        <v>1357</v>
      </c>
      <c r="H3595" s="11">
        <v>15</v>
      </c>
      <c r="I3595" s="11" t="s">
        <v>10</v>
      </c>
      <c r="J3595" s="11" t="s">
        <v>20</v>
      </c>
      <c r="K3595" t="s">
        <v>7</v>
      </c>
      <c r="L3595" s="11" t="s">
        <v>27</v>
      </c>
      <c r="M3595" t="s">
        <v>810</v>
      </c>
      <c r="N3595" t="s">
        <v>811</v>
      </c>
      <c r="O3595" t="s">
        <v>815</v>
      </c>
      <c r="P3595" t="s">
        <v>816</v>
      </c>
      <c r="Q3595" s="38">
        <v>1</v>
      </c>
      <c r="R3595" s="21">
        <v>20</v>
      </c>
      <c r="S3595" s="21">
        <v>20</v>
      </c>
      <c r="T3595" s="21">
        <f t="shared" si="191"/>
        <v>20</v>
      </c>
      <c r="V3595" s="36">
        <v>1.4999999999999999E-2</v>
      </c>
      <c r="W3595" s="36">
        <v>3.0590000000000002</v>
      </c>
      <c r="X3595">
        <f t="shared" si="192"/>
        <v>0.14319966955137206</v>
      </c>
    </row>
    <row r="3596" spans="1:24" x14ac:dyDescent="0.25">
      <c r="A3596" s="1">
        <v>42292</v>
      </c>
      <c r="B3596" s="9" t="s">
        <v>19</v>
      </c>
      <c r="C3596" s="10" t="s">
        <v>100</v>
      </c>
      <c r="D3596" s="11">
        <v>15</v>
      </c>
      <c r="E3596" s="11">
        <v>30</v>
      </c>
      <c r="F3596" s="11">
        <v>1342</v>
      </c>
      <c r="G3596" s="11">
        <v>1357</v>
      </c>
      <c r="H3596" s="11">
        <v>15</v>
      </c>
      <c r="I3596" s="11" t="s">
        <v>10</v>
      </c>
      <c r="J3596" s="11" t="s">
        <v>20</v>
      </c>
      <c r="K3596" t="s">
        <v>7</v>
      </c>
      <c r="L3596" s="11" t="s">
        <v>27</v>
      </c>
      <c r="M3596" t="s">
        <v>810</v>
      </c>
      <c r="N3596" t="s">
        <v>811</v>
      </c>
      <c r="O3596" t="s">
        <v>815</v>
      </c>
      <c r="P3596" t="s">
        <v>816</v>
      </c>
      <c r="Q3596" s="38">
        <v>1</v>
      </c>
      <c r="R3596" s="21">
        <v>23</v>
      </c>
      <c r="S3596" s="21">
        <v>23</v>
      </c>
      <c r="T3596" s="21">
        <f t="shared" si="191"/>
        <v>23</v>
      </c>
      <c r="V3596" s="36">
        <v>1.4999999999999999E-2</v>
      </c>
      <c r="W3596" s="36">
        <v>3.0590000000000002</v>
      </c>
      <c r="X3596">
        <f t="shared" si="192"/>
        <v>0.21959209871717686</v>
      </c>
    </row>
    <row r="3597" spans="1:24" x14ac:dyDescent="0.25">
      <c r="A3597" s="1">
        <v>42292</v>
      </c>
      <c r="B3597" s="9" t="s">
        <v>19</v>
      </c>
      <c r="C3597" s="10" t="s">
        <v>100</v>
      </c>
      <c r="D3597" s="11">
        <v>15</v>
      </c>
      <c r="E3597" s="11">
        <v>30</v>
      </c>
      <c r="F3597" s="11">
        <v>1342</v>
      </c>
      <c r="G3597" s="11">
        <v>1357</v>
      </c>
      <c r="H3597" s="11">
        <v>15</v>
      </c>
      <c r="I3597" s="11" t="s">
        <v>10</v>
      </c>
      <c r="J3597" s="11" t="s">
        <v>20</v>
      </c>
      <c r="K3597" t="s">
        <v>7</v>
      </c>
      <c r="L3597" s="11" t="s">
        <v>27</v>
      </c>
      <c r="M3597" t="s">
        <v>810</v>
      </c>
      <c r="N3597" t="s">
        <v>811</v>
      </c>
      <c r="O3597" t="s">
        <v>815</v>
      </c>
      <c r="P3597" t="s">
        <v>816</v>
      </c>
      <c r="Q3597" s="38">
        <v>1</v>
      </c>
      <c r="R3597" s="21">
        <v>26</v>
      </c>
      <c r="S3597" s="21">
        <v>26</v>
      </c>
      <c r="T3597" s="21">
        <f t="shared" si="191"/>
        <v>26</v>
      </c>
      <c r="V3597" s="36">
        <v>1.4999999999999999E-2</v>
      </c>
      <c r="W3597" s="36">
        <v>3.0590000000000002</v>
      </c>
      <c r="X3597">
        <f t="shared" si="192"/>
        <v>0.31951755959872519</v>
      </c>
    </row>
    <row r="3598" spans="1:24" x14ac:dyDescent="0.25">
      <c r="A3598" s="1">
        <v>42292</v>
      </c>
      <c r="B3598" s="9" t="s">
        <v>19</v>
      </c>
      <c r="C3598" s="10" t="s">
        <v>100</v>
      </c>
      <c r="D3598" s="11">
        <v>15</v>
      </c>
      <c r="E3598" s="11">
        <v>30</v>
      </c>
      <c r="F3598" s="11">
        <v>1342</v>
      </c>
      <c r="G3598" s="11">
        <v>1357</v>
      </c>
      <c r="H3598" s="11">
        <v>15</v>
      </c>
      <c r="I3598" s="11" t="s">
        <v>10</v>
      </c>
      <c r="J3598" s="11" t="s">
        <v>20</v>
      </c>
      <c r="K3598" t="s">
        <v>7</v>
      </c>
      <c r="L3598" s="11" t="s">
        <v>27</v>
      </c>
      <c r="M3598" t="s">
        <v>810</v>
      </c>
      <c r="N3598" t="s">
        <v>811</v>
      </c>
      <c r="O3598" t="s">
        <v>815</v>
      </c>
      <c r="P3598" t="s">
        <v>816</v>
      </c>
      <c r="Q3598" s="38">
        <v>1</v>
      </c>
      <c r="R3598" s="21">
        <v>25</v>
      </c>
      <c r="S3598" s="21">
        <v>25</v>
      </c>
      <c r="T3598" s="21">
        <f t="shared" si="191"/>
        <v>25</v>
      </c>
      <c r="V3598" s="36">
        <v>1.4999999999999999E-2</v>
      </c>
      <c r="W3598" s="36">
        <v>3.0590000000000002</v>
      </c>
      <c r="X3598">
        <f t="shared" si="192"/>
        <v>0.28339340908119154</v>
      </c>
    </row>
    <row r="3599" spans="1:24" x14ac:dyDescent="0.25">
      <c r="A3599" s="1">
        <v>42292</v>
      </c>
      <c r="B3599" s="1" t="s">
        <v>19</v>
      </c>
      <c r="C3599" t="s">
        <v>336</v>
      </c>
      <c r="D3599">
        <v>42</v>
      </c>
      <c r="E3599">
        <v>30</v>
      </c>
      <c r="F3599" s="6">
        <v>859</v>
      </c>
      <c r="G3599" s="6">
        <v>913</v>
      </c>
      <c r="H3599" s="6">
        <v>14</v>
      </c>
      <c r="I3599" t="s">
        <v>328</v>
      </c>
      <c r="J3599" t="s">
        <v>329</v>
      </c>
      <c r="K3599" t="s">
        <v>38</v>
      </c>
      <c r="L3599" t="s">
        <v>27</v>
      </c>
      <c r="M3599" t="s">
        <v>810</v>
      </c>
      <c r="N3599" t="s">
        <v>811</v>
      </c>
      <c r="O3599" t="s">
        <v>815</v>
      </c>
      <c r="P3599" t="s">
        <v>816</v>
      </c>
      <c r="Q3599" s="12"/>
      <c r="R3599"/>
      <c r="S3599"/>
      <c r="T3599"/>
      <c r="V3599" s="36">
        <v>1.4999999999999999E-2</v>
      </c>
      <c r="W3599" s="36">
        <v>3.0590000000000002</v>
      </c>
      <c r="X3599">
        <f t="shared" si="192"/>
        <v>0</v>
      </c>
    </row>
    <row r="3600" spans="1:24" x14ac:dyDescent="0.25">
      <c r="A3600" s="1">
        <v>42292</v>
      </c>
      <c r="B3600" s="1" t="s">
        <v>19</v>
      </c>
      <c r="C3600" t="s">
        <v>327</v>
      </c>
      <c r="D3600">
        <v>7</v>
      </c>
      <c r="E3600">
        <v>25</v>
      </c>
      <c r="F3600" s="6">
        <v>1208</v>
      </c>
      <c r="G3600" s="6">
        <v>1219</v>
      </c>
      <c r="H3600" s="6">
        <v>11</v>
      </c>
      <c r="I3600" t="s">
        <v>328</v>
      </c>
      <c r="J3600" t="s">
        <v>329</v>
      </c>
      <c r="K3600" t="s">
        <v>7</v>
      </c>
      <c r="L3600" t="s">
        <v>27</v>
      </c>
      <c r="M3600" t="s">
        <v>810</v>
      </c>
      <c r="N3600" t="s">
        <v>811</v>
      </c>
      <c r="O3600" t="s">
        <v>815</v>
      </c>
      <c r="P3600" t="s">
        <v>816</v>
      </c>
      <c r="Q3600" s="38">
        <v>1</v>
      </c>
      <c r="R3600" s="21">
        <v>18</v>
      </c>
      <c r="S3600" s="21">
        <v>18</v>
      </c>
      <c r="T3600" s="21">
        <f t="shared" ref="T3600:T3638" si="193">AVERAGE(R3600:S3600)</f>
        <v>18</v>
      </c>
      <c r="V3600" s="36">
        <v>1.4999999999999999E-2</v>
      </c>
      <c r="W3600" s="36">
        <v>3.0590000000000002</v>
      </c>
      <c r="X3600">
        <f t="shared" si="192"/>
        <v>0.10374563952204958</v>
      </c>
    </row>
    <row r="3601" spans="1:24" x14ac:dyDescent="0.25">
      <c r="A3601" s="1">
        <v>42291</v>
      </c>
      <c r="B3601" s="1" t="s">
        <v>19</v>
      </c>
      <c r="C3601" t="s">
        <v>417</v>
      </c>
      <c r="D3601">
        <v>20</v>
      </c>
      <c r="E3601">
        <v>30</v>
      </c>
      <c r="F3601" s="6">
        <v>1226</v>
      </c>
      <c r="G3601" s="6">
        <v>1241</v>
      </c>
      <c r="H3601" s="6">
        <v>15</v>
      </c>
      <c r="I3601" t="s">
        <v>393</v>
      </c>
      <c r="J3601" t="s">
        <v>285</v>
      </c>
      <c r="K3601" t="s">
        <v>7</v>
      </c>
      <c r="L3601" t="s">
        <v>27</v>
      </c>
      <c r="M3601" t="s">
        <v>810</v>
      </c>
      <c r="N3601" t="s">
        <v>811</v>
      </c>
      <c r="O3601" t="s">
        <v>815</v>
      </c>
      <c r="P3601" t="s">
        <v>816</v>
      </c>
      <c r="Q3601" s="38">
        <v>1</v>
      </c>
      <c r="R3601" s="21">
        <v>21</v>
      </c>
      <c r="S3601" s="21">
        <v>21</v>
      </c>
      <c r="T3601" s="21">
        <f t="shared" si="193"/>
        <v>21</v>
      </c>
      <c r="V3601" s="36">
        <v>1.4999999999999999E-2</v>
      </c>
      <c r="W3601" s="36">
        <v>3.0590000000000002</v>
      </c>
      <c r="X3601">
        <f t="shared" si="192"/>
        <v>0.16624939810627473</v>
      </c>
    </row>
    <row r="3602" spans="1:24" x14ac:dyDescent="0.25">
      <c r="A3602" s="1">
        <v>42291</v>
      </c>
      <c r="B3602" s="1" t="s">
        <v>19</v>
      </c>
      <c r="C3602" t="s">
        <v>417</v>
      </c>
      <c r="D3602">
        <v>20</v>
      </c>
      <c r="E3602">
        <v>30</v>
      </c>
      <c r="F3602" s="6">
        <v>1226</v>
      </c>
      <c r="G3602" s="6">
        <v>1241</v>
      </c>
      <c r="H3602" s="6">
        <v>15</v>
      </c>
      <c r="I3602" t="s">
        <v>393</v>
      </c>
      <c r="J3602" t="s">
        <v>285</v>
      </c>
      <c r="K3602" t="s">
        <v>7</v>
      </c>
      <c r="L3602" t="s">
        <v>27</v>
      </c>
      <c r="M3602" t="s">
        <v>810</v>
      </c>
      <c r="N3602" t="s">
        <v>811</v>
      </c>
      <c r="O3602" t="s">
        <v>815</v>
      </c>
      <c r="P3602" t="s">
        <v>816</v>
      </c>
      <c r="Q3602" s="38">
        <v>1</v>
      </c>
      <c r="R3602" s="21">
        <v>23</v>
      </c>
      <c r="S3602" s="21">
        <v>23</v>
      </c>
      <c r="T3602" s="21">
        <f t="shared" si="193"/>
        <v>23</v>
      </c>
      <c r="V3602" s="36">
        <v>1.4999999999999999E-2</v>
      </c>
      <c r="W3602" s="36">
        <v>3.0590000000000002</v>
      </c>
      <c r="X3602">
        <f t="shared" si="192"/>
        <v>0.21959209871717686</v>
      </c>
    </row>
    <row r="3603" spans="1:24" x14ac:dyDescent="0.25">
      <c r="A3603" s="1">
        <v>42292</v>
      </c>
      <c r="B3603" s="1" t="s">
        <v>19</v>
      </c>
      <c r="C3603" t="s">
        <v>419</v>
      </c>
      <c r="D3603">
        <v>20</v>
      </c>
      <c r="E3603">
        <v>30</v>
      </c>
      <c r="F3603" s="6">
        <v>823</v>
      </c>
      <c r="G3603" s="6">
        <v>838</v>
      </c>
      <c r="H3603" s="6">
        <v>15</v>
      </c>
      <c r="I3603" t="s">
        <v>393</v>
      </c>
      <c r="J3603" t="s">
        <v>10</v>
      </c>
      <c r="K3603" t="s">
        <v>7</v>
      </c>
      <c r="L3603" t="s">
        <v>27</v>
      </c>
      <c r="M3603" t="s">
        <v>810</v>
      </c>
      <c r="N3603" t="s">
        <v>811</v>
      </c>
      <c r="O3603" t="s">
        <v>815</v>
      </c>
      <c r="P3603" t="s">
        <v>816</v>
      </c>
      <c r="Q3603" s="38">
        <v>1</v>
      </c>
      <c r="R3603" s="21">
        <v>19</v>
      </c>
      <c r="S3603" s="21">
        <v>19</v>
      </c>
      <c r="T3603" s="21">
        <f t="shared" si="193"/>
        <v>19</v>
      </c>
      <c r="V3603" s="36">
        <v>1.4999999999999999E-2</v>
      </c>
      <c r="W3603" s="36">
        <v>3.0590000000000002</v>
      </c>
      <c r="X3603">
        <f t="shared" si="192"/>
        <v>0.12240482134674149</v>
      </c>
    </row>
    <row r="3604" spans="1:24" x14ac:dyDescent="0.25">
      <c r="A3604" s="1">
        <v>42292</v>
      </c>
      <c r="B3604" s="1" t="s">
        <v>19</v>
      </c>
      <c r="C3604" t="s">
        <v>419</v>
      </c>
      <c r="D3604">
        <v>20</v>
      </c>
      <c r="E3604">
        <v>30</v>
      </c>
      <c r="F3604" s="6">
        <v>823</v>
      </c>
      <c r="G3604" s="6">
        <v>838</v>
      </c>
      <c r="H3604" s="6">
        <v>15</v>
      </c>
      <c r="I3604" t="s">
        <v>393</v>
      </c>
      <c r="J3604" t="s">
        <v>10</v>
      </c>
      <c r="K3604" t="s">
        <v>7</v>
      </c>
      <c r="L3604" t="s">
        <v>27</v>
      </c>
      <c r="M3604" t="s">
        <v>810</v>
      </c>
      <c r="N3604" t="s">
        <v>811</v>
      </c>
      <c r="O3604" t="s">
        <v>815</v>
      </c>
      <c r="P3604" t="s">
        <v>816</v>
      </c>
      <c r="Q3604" s="38">
        <v>1</v>
      </c>
      <c r="R3604" s="21">
        <v>23</v>
      </c>
      <c r="S3604" s="21">
        <v>23</v>
      </c>
      <c r="T3604" s="21">
        <f t="shared" si="193"/>
        <v>23</v>
      </c>
      <c r="V3604" s="36">
        <v>1.4999999999999999E-2</v>
      </c>
      <c r="W3604" s="36">
        <v>3.0590000000000002</v>
      </c>
      <c r="X3604">
        <f t="shared" si="192"/>
        <v>0.21959209871717686</v>
      </c>
    </row>
    <row r="3605" spans="1:24" x14ac:dyDescent="0.25">
      <c r="A3605" s="1">
        <v>42293</v>
      </c>
      <c r="B3605" s="9" t="s">
        <v>19</v>
      </c>
      <c r="C3605" s="10" t="s">
        <v>105</v>
      </c>
      <c r="D3605" s="11">
        <v>24</v>
      </c>
      <c r="E3605" s="11">
        <v>30</v>
      </c>
      <c r="F3605" s="11">
        <v>814</v>
      </c>
      <c r="G3605" s="11">
        <v>826</v>
      </c>
      <c r="H3605" s="11">
        <v>12</v>
      </c>
      <c r="I3605" s="11" t="s">
        <v>10</v>
      </c>
      <c r="J3605" s="11" t="s">
        <v>20</v>
      </c>
      <c r="K3605" t="s">
        <v>7</v>
      </c>
      <c r="L3605" s="11" t="s">
        <v>27</v>
      </c>
      <c r="M3605" t="s">
        <v>810</v>
      </c>
      <c r="N3605" t="s">
        <v>811</v>
      </c>
      <c r="O3605" t="s">
        <v>815</v>
      </c>
      <c r="P3605" t="s">
        <v>816</v>
      </c>
      <c r="Q3605" s="38">
        <v>1</v>
      </c>
      <c r="R3605" s="21">
        <v>18</v>
      </c>
      <c r="S3605" s="21">
        <v>18</v>
      </c>
      <c r="T3605" s="21">
        <f t="shared" si="193"/>
        <v>18</v>
      </c>
      <c r="V3605" s="36">
        <v>1.4999999999999999E-2</v>
      </c>
      <c r="W3605" s="36">
        <v>3.0590000000000002</v>
      </c>
      <c r="X3605">
        <f t="shared" si="192"/>
        <v>0.10374563952204958</v>
      </c>
    </row>
    <row r="3606" spans="1:24" x14ac:dyDescent="0.25">
      <c r="A3606" s="1">
        <v>42293</v>
      </c>
      <c r="B3606" s="9" t="s">
        <v>19</v>
      </c>
      <c r="C3606" s="10" t="s">
        <v>105</v>
      </c>
      <c r="D3606" s="11">
        <v>24</v>
      </c>
      <c r="E3606" s="11">
        <v>30</v>
      </c>
      <c r="F3606" s="11">
        <v>814</v>
      </c>
      <c r="G3606" s="11">
        <v>826</v>
      </c>
      <c r="H3606" s="11">
        <v>12</v>
      </c>
      <c r="I3606" s="11" t="s">
        <v>10</v>
      </c>
      <c r="J3606" s="11" t="s">
        <v>20</v>
      </c>
      <c r="K3606" t="s">
        <v>7</v>
      </c>
      <c r="L3606" s="11" t="s">
        <v>27</v>
      </c>
      <c r="M3606" t="s">
        <v>810</v>
      </c>
      <c r="N3606" t="s">
        <v>811</v>
      </c>
      <c r="O3606" t="s">
        <v>815</v>
      </c>
      <c r="P3606" t="s">
        <v>816</v>
      </c>
      <c r="Q3606" s="38">
        <v>1</v>
      </c>
      <c r="R3606" s="21">
        <v>15</v>
      </c>
      <c r="S3606" s="21">
        <v>15</v>
      </c>
      <c r="T3606" s="21">
        <f t="shared" si="193"/>
        <v>15</v>
      </c>
      <c r="V3606" s="36">
        <v>1.4999999999999999E-2</v>
      </c>
      <c r="W3606" s="36">
        <v>3.0590000000000002</v>
      </c>
      <c r="X3606">
        <f t="shared" si="192"/>
        <v>5.9395620060322521E-2</v>
      </c>
    </row>
    <row r="3607" spans="1:24" x14ac:dyDescent="0.25">
      <c r="A3607" s="1">
        <v>42293</v>
      </c>
      <c r="B3607" s="9" t="s">
        <v>19</v>
      </c>
      <c r="C3607" s="10" t="s">
        <v>111</v>
      </c>
      <c r="D3607" s="11">
        <v>10</v>
      </c>
      <c r="E3607" s="11">
        <v>30</v>
      </c>
      <c r="F3607" s="11">
        <v>955</v>
      </c>
      <c r="G3607" s="11">
        <v>910</v>
      </c>
      <c r="H3607" s="11">
        <v>15</v>
      </c>
      <c r="I3607" s="11" t="s">
        <v>10</v>
      </c>
      <c r="J3607" s="11" t="s">
        <v>20</v>
      </c>
      <c r="K3607" t="s">
        <v>7</v>
      </c>
      <c r="L3607" s="11" t="s">
        <v>27</v>
      </c>
      <c r="M3607" t="s">
        <v>810</v>
      </c>
      <c r="N3607" t="s">
        <v>811</v>
      </c>
      <c r="O3607" t="s">
        <v>815</v>
      </c>
      <c r="P3607" t="s">
        <v>816</v>
      </c>
      <c r="Q3607" s="38">
        <v>1</v>
      </c>
      <c r="R3607" s="21">
        <v>30</v>
      </c>
      <c r="S3607" s="21">
        <v>30</v>
      </c>
      <c r="T3607" s="21">
        <f t="shared" si="193"/>
        <v>30</v>
      </c>
      <c r="V3607" s="36">
        <v>1.4999999999999999E-2</v>
      </c>
      <c r="W3607" s="36">
        <v>3.0590000000000002</v>
      </c>
      <c r="X3607">
        <f t="shared" si="192"/>
        <v>0.49499997527767936</v>
      </c>
    </row>
    <row r="3608" spans="1:24" x14ac:dyDescent="0.25">
      <c r="A3608" s="1">
        <v>42293</v>
      </c>
      <c r="B3608" s="1" t="s">
        <v>19</v>
      </c>
      <c r="C3608" t="s">
        <v>370</v>
      </c>
      <c r="D3608">
        <v>24</v>
      </c>
      <c r="E3608">
        <v>30</v>
      </c>
      <c r="F3608" s="6">
        <v>823</v>
      </c>
      <c r="G3608" s="6">
        <v>834</v>
      </c>
      <c r="H3608" s="6">
        <v>11</v>
      </c>
      <c r="I3608" t="s">
        <v>328</v>
      </c>
      <c r="J3608" t="s">
        <v>147</v>
      </c>
      <c r="K3608" t="s">
        <v>7</v>
      </c>
      <c r="L3608" t="s">
        <v>27</v>
      </c>
      <c r="M3608" t="s">
        <v>810</v>
      </c>
      <c r="N3608" t="s">
        <v>811</v>
      </c>
      <c r="O3608" t="s">
        <v>815</v>
      </c>
      <c r="P3608" t="s">
        <v>816</v>
      </c>
      <c r="Q3608" s="38">
        <v>2</v>
      </c>
      <c r="R3608" s="21">
        <v>18</v>
      </c>
      <c r="S3608" s="21">
        <v>18</v>
      </c>
      <c r="T3608" s="21">
        <f t="shared" si="193"/>
        <v>18</v>
      </c>
      <c r="V3608" s="36">
        <v>1.4999999999999999E-2</v>
      </c>
      <c r="W3608" s="36">
        <v>3.0590000000000002</v>
      </c>
      <c r="X3608">
        <f t="shared" si="192"/>
        <v>0.20749127904409917</v>
      </c>
    </row>
    <row r="3609" spans="1:24" x14ac:dyDescent="0.25">
      <c r="A3609" s="1">
        <v>42292</v>
      </c>
      <c r="B3609" s="1" t="s">
        <v>19</v>
      </c>
      <c r="C3609" t="s">
        <v>421</v>
      </c>
      <c r="D3609">
        <v>20</v>
      </c>
      <c r="E3609">
        <v>30</v>
      </c>
      <c r="F3609" s="6">
        <v>1033</v>
      </c>
      <c r="G3609" s="6">
        <v>1048</v>
      </c>
      <c r="H3609" s="6">
        <v>15</v>
      </c>
      <c r="I3609" t="s">
        <v>393</v>
      </c>
      <c r="J3609" t="s">
        <v>20</v>
      </c>
      <c r="K3609" t="s">
        <v>7</v>
      </c>
      <c r="L3609" t="s">
        <v>27</v>
      </c>
      <c r="M3609" t="s">
        <v>810</v>
      </c>
      <c r="N3609" t="s">
        <v>811</v>
      </c>
      <c r="O3609" t="s">
        <v>815</v>
      </c>
      <c r="P3609" t="s">
        <v>816</v>
      </c>
      <c r="Q3609" s="38">
        <v>1</v>
      </c>
      <c r="R3609" s="21">
        <v>22</v>
      </c>
      <c r="S3609" s="21">
        <v>22</v>
      </c>
      <c r="T3609" s="21">
        <f t="shared" si="193"/>
        <v>22</v>
      </c>
      <c r="V3609" s="36">
        <v>1.4999999999999999E-2</v>
      </c>
      <c r="W3609" s="36">
        <v>3.0590000000000002</v>
      </c>
      <c r="X3609">
        <f t="shared" si="192"/>
        <v>0.19167357346377689</v>
      </c>
    </row>
    <row r="3610" spans="1:24" x14ac:dyDescent="0.25">
      <c r="A3610" s="1">
        <v>42292</v>
      </c>
      <c r="B3610" s="1" t="s">
        <v>19</v>
      </c>
      <c r="C3610" t="s">
        <v>421</v>
      </c>
      <c r="D3610">
        <v>20</v>
      </c>
      <c r="E3610">
        <v>30</v>
      </c>
      <c r="F3610" s="6">
        <v>1033</v>
      </c>
      <c r="G3610" s="6">
        <v>1048</v>
      </c>
      <c r="H3610" s="6">
        <v>15</v>
      </c>
      <c r="I3610" t="s">
        <v>393</v>
      </c>
      <c r="J3610" t="s">
        <v>20</v>
      </c>
      <c r="K3610" t="s">
        <v>7</v>
      </c>
      <c r="L3610" t="s">
        <v>27</v>
      </c>
      <c r="M3610" t="s">
        <v>810</v>
      </c>
      <c r="N3610" t="s">
        <v>811</v>
      </c>
      <c r="O3610" t="s">
        <v>815</v>
      </c>
      <c r="P3610" t="s">
        <v>816</v>
      </c>
      <c r="Q3610" s="38">
        <v>1</v>
      </c>
      <c r="R3610" s="21">
        <v>23</v>
      </c>
      <c r="S3610" s="21">
        <v>23</v>
      </c>
      <c r="T3610" s="21">
        <f t="shared" si="193"/>
        <v>23</v>
      </c>
      <c r="V3610" s="36">
        <v>1.4999999999999999E-2</v>
      </c>
      <c r="W3610" s="36">
        <v>3.0590000000000002</v>
      </c>
      <c r="X3610">
        <f t="shared" si="192"/>
        <v>0.21959209871717686</v>
      </c>
    </row>
    <row r="3611" spans="1:24" x14ac:dyDescent="0.25">
      <c r="A3611" s="1">
        <v>42293</v>
      </c>
      <c r="B3611" s="1" t="s">
        <v>19</v>
      </c>
      <c r="C3611" t="s">
        <v>424</v>
      </c>
      <c r="D3611">
        <v>24</v>
      </c>
      <c r="E3611">
        <v>30</v>
      </c>
      <c r="F3611" s="6">
        <v>901</v>
      </c>
      <c r="G3611" s="6">
        <v>915</v>
      </c>
      <c r="H3611" s="6">
        <v>15</v>
      </c>
      <c r="I3611" t="s">
        <v>393</v>
      </c>
      <c r="J3611" t="s">
        <v>146</v>
      </c>
      <c r="K3611" t="s">
        <v>7</v>
      </c>
      <c r="L3611" t="s">
        <v>27</v>
      </c>
      <c r="M3611" t="s">
        <v>810</v>
      </c>
      <c r="N3611" t="s">
        <v>811</v>
      </c>
      <c r="O3611" t="s">
        <v>815</v>
      </c>
      <c r="P3611" t="s">
        <v>816</v>
      </c>
      <c r="Q3611" s="38">
        <v>1</v>
      </c>
      <c r="R3611" s="21">
        <v>18</v>
      </c>
      <c r="S3611" s="21">
        <v>18</v>
      </c>
      <c r="T3611" s="21">
        <f t="shared" si="193"/>
        <v>18</v>
      </c>
      <c r="V3611" s="36">
        <v>1.4999999999999999E-2</v>
      </c>
      <c r="W3611" s="36">
        <v>3.0590000000000002</v>
      </c>
      <c r="X3611">
        <f t="shared" si="192"/>
        <v>0.10374563952204958</v>
      </c>
    </row>
    <row r="3612" spans="1:24" x14ac:dyDescent="0.25">
      <c r="A3612" s="1">
        <v>42293</v>
      </c>
      <c r="B3612" s="1" t="s">
        <v>19</v>
      </c>
      <c r="C3612" t="s">
        <v>424</v>
      </c>
      <c r="D3612">
        <v>24</v>
      </c>
      <c r="E3612">
        <v>30</v>
      </c>
      <c r="F3612" s="6">
        <v>901</v>
      </c>
      <c r="G3612" s="6">
        <v>915</v>
      </c>
      <c r="H3612" s="6">
        <v>15</v>
      </c>
      <c r="I3612" t="s">
        <v>393</v>
      </c>
      <c r="J3612" t="s">
        <v>146</v>
      </c>
      <c r="K3612" t="s">
        <v>7</v>
      </c>
      <c r="L3612" t="s">
        <v>27</v>
      </c>
      <c r="M3612" t="s">
        <v>810</v>
      </c>
      <c r="N3612" t="s">
        <v>811</v>
      </c>
      <c r="O3612" t="s">
        <v>815</v>
      </c>
      <c r="P3612" t="s">
        <v>816</v>
      </c>
      <c r="Q3612" s="38">
        <v>2</v>
      </c>
      <c r="R3612" s="21">
        <v>20</v>
      </c>
      <c r="S3612" s="21">
        <v>20</v>
      </c>
      <c r="T3612" s="21">
        <f t="shared" si="193"/>
        <v>20</v>
      </c>
      <c r="V3612" s="36">
        <v>1.4999999999999999E-2</v>
      </c>
      <c r="W3612" s="36">
        <v>3.0590000000000002</v>
      </c>
      <c r="X3612">
        <f t="shared" si="192"/>
        <v>0.28639933910274412</v>
      </c>
    </row>
    <row r="3613" spans="1:24" x14ac:dyDescent="0.25">
      <c r="A3613" s="1">
        <v>42294</v>
      </c>
      <c r="B3613" s="1" t="s">
        <v>19</v>
      </c>
      <c r="C3613" t="s">
        <v>378</v>
      </c>
      <c r="D3613">
        <v>4</v>
      </c>
      <c r="E3613">
        <v>30</v>
      </c>
      <c r="F3613" s="6">
        <v>1139</v>
      </c>
      <c r="G3613" s="6">
        <v>1154</v>
      </c>
      <c r="H3613" s="6">
        <v>15</v>
      </c>
      <c r="I3613" t="s">
        <v>328</v>
      </c>
      <c r="J3613" t="s">
        <v>285</v>
      </c>
      <c r="K3613" t="s">
        <v>7</v>
      </c>
      <c r="L3613" t="s">
        <v>27</v>
      </c>
      <c r="M3613" t="s">
        <v>810</v>
      </c>
      <c r="N3613" t="s">
        <v>811</v>
      </c>
      <c r="O3613" t="s">
        <v>815</v>
      </c>
      <c r="P3613" t="s">
        <v>816</v>
      </c>
      <c r="Q3613" s="38">
        <v>2</v>
      </c>
      <c r="R3613" s="21">
        <v>17</v>
      </c>
      <c r="S3613" s="21">
        <v>17</v>
      </c>
      <c r="T3613" s="21">
        <f t="shared" si="193"/>
        <v>17</v>
      </c>
      <c r="V3613" s="36">
        <v>1.4999999999999999E-2</v>
      </c>
      <c r="W3613" s="36">
        <v>3.0590000000000002</v>
      </c>
      <c r="X3613">
        <f t="shared" si="192"/>
        <v>0.17420656010001162</v>
      </c>
    </row>
    <row r="3614" spans="1:24" x14ac:dyDescent="0.25">
      <c r="A3614" s="1">
        <v>42294</v>
      </c>
      <c r="B3614" s="1" t="s">
        <v>19</v>
      </c>
      <c r="C3614" t="s">
        <v>376</v>
      </c>
      <c r="D3614">
        <v>7</v>
      </c>
      <c r="E3614">
        <v>30</v>
      </c>
      <c r="F3614" s="6">
        <v>832</v>
      </c>
      <c r="G3614" s="6">
        <v>846</v>
      </c>
      <c r="H3614" s="6">
        <v>14</v>
      </c>
      <c r="I3614" t="s">
        <v>328</v>
      </c>
      <c r="J3614" t="s">
        <v>285</v>
      </c>
      <c r="K3614" t="s">
        <v>7</v>
      </c>
      <c r="L3614" t="s">
        <v>27</v>
      </c>
      <c r="M3614" t="s">
        <v>810</v>
      </c>
      <c r="N3614" t="s">
        <v>811</v>
      </c>
      <c r="O3614" t="s">
        <v>815</v>
      </c>
      <c r="P3614" t="s">
        <v>816</v>
      </c>
      <c r="Q3614" s="38">
        <v>1</v>
      </c>
      <c r="R3614" s="21">
        <v>23</v>
      </c>
      <c r="S3614" s="21">
        <v>23</v>
      </c>
      <c r="T3614" s="21">
        <f t="shared" si="193"/>
        <v>23</v>
      </c>
      <c r="V3614" s="36">
        <v>1.4999999999999999E-2</v>
      </c>
      <c r="W3614" s="36">
        <v>3.0590000000000002</v>
      </c>
      <c r="X3614">
        <f t="shared" si="192"/>
        <v>0.21959209871717686</v>
      </c>
    </row>
    <row r="3615" spans="1:24" x14ac:dyDescent="0.25">
      <c r="A3615" s="1">
        <v>42294</v>
      </c>
      <c r="B3615" s="1" t="s">
        <v>19</v>
      </c>
      <c r="C3615" t="s">
        <v>376</v>
      </c>
      <c r="D3615">
        <v>7</v>
      </c>
      <c r="E3615">
        <v>30</v>
      </c>
      <c r="F3615" s="6">
        <v>832</v>
      </c>
      <c r="G3615" s="6">
        <v>846</v>
      </c>
      <c r="H3615" s="6">
        <v>14</v>
      </c>
      <c r="I3615" t="s">
        <v>328</v>
      </c>
      <c r="J3615" t="s">
        <v>285</v>
      </c>
      <c r="K3615" t="s">
        <v>7</v>
      </c>
      <c r="L3615" t="s">
        <v>27</v>
      </c>
      <c r="M3615" t="s">
        <v>810</v>
      </c>
      <c r="N3615" t="s">
        <v>811</v>
      </c>
      <c r="O3615" t="s">
        <v>815</v>
      </c>
      <c r="P3615" t="s">
        <v>816</v>
      </c>
      <c r="Q3615" s="38">
        <v>1</v>
      </c>
      <c r="R3615" s="21">
        <v>20</v>
      </c>
      <c r="S3615" s="21">
        <v>20</v>
      </c>
      <c r="T3615" s="21">
        <f t="shared" si="193"/>
        <v>20</v>
      </c>
      <c r="V3615" s="36">
        <v>1.4999999999999999E-2</v>
      </c>
      <c r="W3615" s="36">
        <v>3.0590000000000002</v>
      </c>
      <c r="X3615">
        <f t="shared" si="192"/>
        <v>0.14319966955137206</v>
      </c>
    </row>
    <row r="3616" spans="1:24" x14ac:dyDescent="0.25">
      <c r="A3616" s="1">
        <v>42295</v>
      </c>
      <c r="B3616" s="9" t="s">
        <v>19</v>
      </c>
      <c r="C3616" s="10" t="s">
        <v>130</v>
      </c>
      <c r="D3616" s="11">
        <v>20</v>
      </c>
      <c r="E3616" s="11">
        <v>30</v>
      </c>
      <c r="F3616" s="11">
        <v>834</v>
      </c>
      <c r="G3616" s="11">
        <v>848</v>
      </c>
      <c r="H3616" s="11">
        <v>14</v>
      </c>
      <c r="I3616" s="11" t="s">
        <v>10</v>
      </c>
      <c r="J3616" s="11" t="s">
        <v>20</v>
      </c>
      <c r="K3616" t="s">
        <v>7</v>
      </c>
      <c r="L3616" s="11" t="s">
        <v>27</v>
      </c>
      <c r="M3616" t="s">
        <v>810</v>
      </c>
      <c r="N3616" t="s">
        <v>811</v>
      </c>
      <c r="O3616" t="s">
        <v>815</v>
      </c>
      <c r="P3616" t="s">
        <v>816</v>
      </c>
      <c r="Q3616" s="38">
        <v>2</v>
      </c>
      <c r="R3616" s="21">
        <v>30</v>
      </c>
      <c r="S3616" s="21">
        <v>30</v>
      </c>
      <c r="T3616" s="21">
        <f t="shared" si="193"/>
        <v>30</v>
      </c>
      <c r="V3616" s="36">
        <v>1.4999999999999999E-2</v>
      </c>
      <c r="W3616" s="36">
        <v>3.0590000000000002</v>
      </c>
      <c r="X3616">
        <f t="shared" si="192"/>
        <v>0.98999995055535872</v>
      </c>
    </row>
    <row r="3617" spans="1:24" x14ac:dyDescent="0.25">
      <c r="A3617" s="1">
        <v>42295</v>
      </c>
      <c r="B3617" s="9" t="s">
        <v>19</v>
      </c>
      <c r="C3617" s="10" t="s">
        <v>130</v>
      </c>
      <c r="D3617" s="11">
        <v>20</v>
      </c>
      <c r="E3617" s="11">
        <v>30</v>
      </c>
      <c r="F3617" s="11">
        <v>834</v>
      </c>
      <c r="G3617" s="11">
        <v>848</v>
      </c>
      <c r="H3617" s="11">
        <v>14</v>
      </c>
      <c r="I3617" s="11" t="s">
        <v>10</v>
      </c>
      <c r="J3617" s="11" t="s">
        <v>20</v>
      </c>
      <c r="K3617" t="s">
        <v>7</v>
      </c>
      <c r="L3617" s="11" t="s">
        <v>27</v>
      </c>
      <c r="M3617" t="s">
        <v>810</v>
      </c>
      <c r="N3617" t="s">
        <v>811</v>
      </c>
      <c r="O3617" t="s">
        <v>815</v>
      </c>
      <c r="P3617" t="s">
        <v>816</v>
      </c>
      <c r="Q3617" s="38">
        <v>1</v>
      </c>
      <c r="R3617" s="21">
        <v>28</v>
      </c>
      <c r="S3617" s="21">
        <v>28</v>
      </c>
      <c r="T3617" s="21">
        <f t="shared" si="193"/>
        <v>28</v>
      </c>
      <c r="V3617" s="36">
        <v>1.4999999999999999E-2</v>
      </c>
      <c r="W3617" s="36">
        <v>3.0590000000000002</v>
      </c>
      <c r="X3617">
        <f t="shared" si="192"/>
        <v>0.40081842478880803</v>
      </c>
    </row>
    <row r="3618" spans="1:24" x14ac:dyDescent="0.25">
      <c r="A3618" s="1">
        <v>42295</v>
      </c>
      <c r="B3618" s="9" t="s">
        <v>19</v>
      </c>
      <c r="C3618" s="10" t="s">
        <v>130</v>
      </c>
      <c r="D3618" s="11">
        <v>10</v>
      </c>
      <c r="E3618" s="11">
        <v>30</v>
      </c>
      <c r="F3618" s="11">
        <v>912</v>
      </c>
      <c r="G3618" s="11">
        <v>927</v>
      </c>
      <c r="H3618" s="11">
        <v>15</v>
      </c>
      <c r="I3618" s="11" t="s">
        <v>10</v>
      </c>
      <c r="J3618" s="11" t="s">
        <v>20</v>
      </c>
      <c r="K3618" t="s">
        <v>7</v>
      </c>
      <c r="L3618" s="11" t="s">
        <v>27</v>
      </c>
      <c r="M3618" t="s">
        <v>810</v>
      </c>
      <c r="N3618" t="s">
        <v>811</v>
      </c>
      <c r="O3618" t="s">
        <v>815</v>
      </c>
      <c r="P3618" t="s">
        <v>816</v>
      </c>
      <c r="Q3618" s="38">
        <v>2</v>
      </c>
      <c r="R3618" s="21">
        <v>35</v>
      </c>
      <c r="S3618" s="21">
        <v>35</v>
      </c>
      <c r="T3618" s="21">
        <f t="shared" si="193"/>
        <v>35</v>
      </c>
      <c r="V3618" s="36">
        <v>1.4999999999999999E-2</v>
      </c>
      <c r="W3618" s="36">
        <v>3.0590000000000002</v>
      </c>
      <c r="X3618">
        <f t="shared" si="192"/>
        <v>1.5864463958515511</v>
      </c>
    </row>
    <row r="3619" spans="1:24" x14ac:dyDescent="0.25">
      <c r="A3619" s="1">
        <v>42295</v>
      </c>
      <c r="B3619" s="9" t="s">
        <v>19</v>
      </c>
      <c r="C3619" s="10" t="s">
        <v>130</v>
      </c>
      <c r="D3619" s="11">
        <v>10</v>
      </c>
      <c r="E3619" s="11">
        <v>30</v>
      </c>
      <c r="F3619" s="11">
        <v>912</v>
      </c>
      <c r="G3619" s="11">
        <v>927</v>
      </c>
      <c r="H3619" s="11">
        <v>15</v>
      </c>
      <c r="I3619" s="11" t="s">
        <v>10</v>
      </c>
      <c r="J3619" s="11" t="s">
        <v>20</v>
      </c>
      <c r="K3619" t="s">
        <v>7</v>
      </c>
      <c r="L3619" s="11" t="s">
        <v>27</v>
      </c>
      <c r="M3619" t="s">
        <v>810</v>
      </c>
      <c r="N3619" t="s">
        <v>811</v>
      </c>
      <c r="O3619" t="s">
        <v>815</v>
      </c>
      <c r="P3619" t="s">
        <v>816</v>
      </c>
      <c r="Q3619" s="38">
        <v>3</v>
      </c>
      <c r="R3619" s="21">
        <v>30</v>
      </c>
      <c r="S3619" s="21">
        <v>30</v>
      </c>
      <c r="T3619" s="21">
        <f t="shared" si="193"/>
        <v>30</v>
      </c>
      <c r="V3619" s="36">
        <v>1.4999999999999999E-2</v>
      </c>
      <c r="W3619" s="36">
        <v>3.0590000000000002</v>
      </c>
      <c r="X3619">
        <f t="shared" si="192"/>
        <v>1.484999925833038</v>
      </c>
    </row>
    <row r="3620" spans="1:24" x14ac:dyDescent="0.25">
      <c r="A3620" s="1">
        <v>42295</v>
      </c>
      <c r="B3620" s="1" t="s">
        <v>19</v>
      </c>
      <c r="C3620" s="14" t="s">
        <v>215</v>
      </c>
      <c r="D3620">
        <v>13</v>
      </c>
      <c r="E3620">
        <v>30</v>
      </c>
      <c r="F3620" s="6">
        <v>1104</v>
      </c>
      <c r="G3620" s="6">
        <v>1121</v>
      </c>
      <c r="H3620" s="6">
        <v>17</v>
      </c>
      <c r="I3620" t="s">
        <v>146</v>
      </c>
      <c r="J3620" t="s">
        <v>147</v>
      </c>
      <c r="K3620" t="s">
        <v>7</v>
      </c>
      <c r="L3620" t="s">
        <v>27</v>
      </c>
      <c r="M3620" t="s">
        <v>810</v>
      </c>
      <c r="N3620" t="s">
        <v>811</v>
      </c>
      <c r="O3620" t="s">
        <v>815</v>
      </c>
      <c r="P3620" t="s">
        <v>816</v>
      </c>
      <c r="Q3620" s="38">
        <v>5</v>
      </c>
      <c r="R3620" s="21">
        <v>23</v>
      </c>
      <c r="S3620" s="21">
        <v>25</v>
      </c>
      <c r="T3620" s="21">
        <f t="shared" si="193"/>
        <v>24</v>
      </c>
      <c r="V3620" s="36">
        <v>1.4999999999999999E-2</v>
      </c>
      <c r="W3620" s="36">
        <v>3.0590000000000002</v>
      </c>
      <c r="X3620">
        <f t="shared" si="192"/>
        <v>1.2506259958112302</v>
      </c>
    </row>
    <row r="3621" spans="1:24" x14ac:dyDescent="0.25">
      <c r="A3621" s="1">
        <v>42295</v>
      </c>
      <c r="B3621" s="1" t="s">
        <v>19</v>
      </c>
      <c r="C3621" t="s">
        <v>385</v>
      </c>
      <c r="D3621">
        <v>14</v>
      </c>
      <c r="E3621">
        <v>30</v>
      </c>
      <c r="F3621" s="6">
        <v>945</v>
      </c>
      <c r="G3621" s="6">
        <v>1002</v>
      </c>
      <c r="H3621" s="6">
        <v>17</v>
      </c>
      <c r="I3621" s="6" t="s">
        <v>328</v>
      </c>
      <c r="J3621" t="s">
        <v>285</v>
      </c>
      <c r="K3621" t="s">
        <v>7</v>
      </c>
      <c r="L3621" t="s">
        <v>27</v>
      </c>
      <c r="M3621" t="s">
        <v>810</v>
      </c>
      <c r="N3621" t="s">
        <v>811</v>
      </c>
      <c r="O3621" t="s">
        <v>815</v>
      </c>
      <c r="P3621" t="s">
        <v>816</v>
      </c>
      <c r="Q3621" s="38">
        <v>2</v>
      </c>
      <c r="R3621" s="21">
        <v>20</v>
      </c>
      <c r="S3621" s="21">
        <v>20</v>
      </c>
      <c r="T3621" s="21">
        <f t="shared" si="193"/>
        <v>20</v>
      </c>
      <c r="V3621" s="36">
        <v>1.4999999999999999E-2</v>
      </c>
      <c r="W3621" s="36">
        <v>3.0590000000000002</v>
      </c>
      <c r="X3621">
        <f t="shared" si="192"/>
        <v>0.28639933910274412</v>
      </c>
    </row>
    <row r="3622" spans="1:24" x14ac:dyDescent="0.25">
      <c r="A3622" s="1">
        <v>42295</v>
      </c>
      <c r="B3622" s="1" t="s">
        <v>19</v>
      </c>
      <c r="C3622" t="s">
        <v>385</v>
      </c>
      <c r="D3622">
        <v>14</v>
      </c>
      <c r="E3622">
        <v>30</v>
      </c>
      <c r="F3622" s="6">
        <v>945</v>
      </c>
      <c r="G3622" s="6">
        <v>1002</v>
      </c>
      <c r="H3622" s="6">
        <v>17</v>
      </c>
      <c r="I3622" s="6" t="s">
        <v>328</v>
      </c>
      <c r="J3622" t="s">
        <v>285</v>
      </c>
      <c r="K3622" t="s">
        <v>7</v>
      </c>
      <c r="L3622" t="s">
        <v>27</v>
      </c>
      <c r="M3622" t="s">
        <v>810</v>
      </c>
      <c r="N3622" t="s">
        <v>811</v>
      </c>
      <c r="O3622" t="s">
        <v>815</v>
      </c>
      <c r="P3622" t="s">
        <v>816</v>
      </c>
      <c r="Q3622" s="38">
        <v>1</v>
      </c>
      <c r="R3622" s="21">
        <v>22</v>
      </c>
      <c r="S3622" s="21">
        <v>22</v>
      </c>
      <c r="T3622" s="21">
        <f t="shared" si="193"/>
        <v>22</v>
      </c>
      <c r="V3622" s="36">
        <v>1.4999999999999999E-2</v>
      </c>
      <c r="W3622" s="36">
        <v>3.0590000000000002</v>
      </c>
      <c r="X3622">
        <f t="shared" si="192"/>
        <v>0.19167357346377689</v>
      </c>
    </row>
    <row r="3623" spans="1:24" x14ac:dyDescent="0.25">
      <c r="A3623" s="1">
        <v>42293</v>
      </c>
      <c r="B3623" s="1" t="s">
        <v>19</v>
      </c>
      <c r="C3623" t="s">
        <v>433</v>
      </c>
      <c r="D3623">
        <v>10</v>
      </c>
      <c r="E3623">
        <v>30</v>
      </c>
      <c r="F3623" s="6">
        <v>1313</v>
      </c>
      <c r="G3623" s="6">
        <v>1328</v>
      </c>
      <c r="H3623" s="6">
        <v>15</v>
      </c>
      <c r="I3623" t="s">
        <v>393</v>
      </c>
      <c r="J3623" t="s">
        <v>146</v>
      </c>
      <c r="K3623" t="s">
        <v>7</v>
      </c>
      <c r="L3623" t="s">
        <v>27</v>
      </c>
      <c r="M3623" t="s">
        <v>810</v>
      </c>
      <c r="N3623" t="s">
        <v>811</v>
      </c>
      <c r="O3623" t="s">
        <v>815</v>
      </c>
      <c r="P3623" t="s">
        <v>816</v>
      </c>
      <c r="Q3623" s="38">
        <v>1</v>
      </c>
      <c r="R3623" s="21">
        <v>21</v>
      </c>
      <c r="S3623" s="21">
        <v>21</v>
      </c>
      <c r="T3623" s="21">
        <f t="shared" si="193"/>
        <v>21</v>
      </c>
      <c r="V3623" s="36">
        <v>1.4999999999999999E-2</v>
      </c>
      <c r="W3623" s="36">
        <v>3.0590000000000002</v>
      </c>
      <c r="X3623">
        <f t="shared" si="192"/>
        <v>0.16624939810627473</v>
      </c>
    </row>
    <row r="3624" spans="1:24" x14ac:dyDescent="0.25">
      <c r="A3624" s="1">
        <v>42293</v>
      </c>
      <c r="B3624" s="1" t="s">
        <v>19</v>
      </c>
      <c r="C3624" t="s">
        <v>433</v>
      </c>
      <c r="D3624">
        <v>10</v>
      </c>
      <c r="E3624">
        <v>30</v>
      </c>
      <c r="F3624" s="6">
        <v>1313</v>
      </c>
      <c r="G3624" s="6">
        <v>1328</v>
      </c>
      <c r="H3624" s="6">
        <v>15</v>
      </c>
      <c r="I3624" t="s">
        <v>393</v>
      </c>
      <c r="J3624" t="s">
        <v>146</v>
      </c>
      <c r="K3624" t="s">
        <v>7</v>
      </c>
      <c r="L3624" t="s">
        <v>27</v>
      </c>
      <c r="M3624" t="s">
        <v>810</v>
      </c>
      <c r="N3624" t="s">
        <v>811</v>
      </c>
      <c r="O3624" t="s">
        <v>815</v>
      </c>
      <c r="P3624" t="s">
        <v>816</v>
      </c>
      <c r="Q3624" s="38">
        <v>1</v>
      </c>
      <c r="R3624" s="21">
        <v>23</v>
      </c>
      <c r="S3624" s="21">
        <v>23</v>
      </c>
      <c r="T3624" s="21">
        <f t="shared" si="193"/>
        <v>23</v>
      </c>
      <c r="V3624" s="36">
        <v>1.4999999999999999E-2</v>
      </c>
      <c r="W3624" s="36">
        <v>3.0590000000000002</v>
      </c>
      <c r="X3624">
        <f t="shared" si="192"/>
        <v>0.21959209871717686</v>
      </c>
    </row>
    <row r="3625" spans="1:24" x14ac:dyDescent="0.25">
      <c r="A3625" s="1">
        <v>42296</v>
      </c>
      <c r="B3625" s="9" t="s">
        <v>19</v>
      </c>
      <c r="C3625" s="10" t="s">
        <v>137</v>
      </c>
      <c r="D3625" s="11">
        <v>20</v>
      </c>
      <c r="E3625" s="11">
        <v>30</v>
      </c>
      <c r="F3625" s="11">
        <v>956</v>
      </c>
      <c r="G3625" s="11">
        <v>1011</v>
      </c>
      <c r="H3625" s="11">
        <v>15</v>
      </c>
      <c r="I3625" s="11" t="s">
        <v>10</v>
      </c>
      <c r="J3625" s="11" t="s">
        <v>20</v>
      </c>
      <c r="K3625" t="s">
        <v>7</v>
      </c>
      <c r="L3625" s="11" t="s">
        <v>27</v>
      </c>
      <c r="M3625" t="s">
        <v>810</v>
      </c>
      <c r="N3625" t="s">
        <v>811</v>
      </c>
      <c r="O3625" t="s">
        <v>815</v>
      </c>
      <c r="P3625" t="s">
        <v>816</v>
      </c>
      <c r="Q3625" s="38">
        <v>10</v>
      </c>
      <c r="R3625" s="21">
        <v>20</v>
      </c>
      <c r="S3625" s="21">
        <v>30</v>
      </c>
      <c r="T3625" s="21">
        <f t="shared" si="193"/>
        <v>25</v>
      </c>
      <c r="V3625" s="36">
        <v>1.4999999999999999E-2</v>
      </c>
      <c r="W3625" s="36">
        <v>3.0590000000000002</v>
      </c>
      <c r="X3625">
        <f t="shared" si="192"/>
        <v>2.8339340908119155</v>
      </c>
    </row>
    <row r="3626" spans="1:24" x14ac:dyDescent="0.25">
      <c r="A3626" s="1">
        <v>42296</v>
      </c>
      <c r="B3626" s="9" t="s">
        <v>19</v>
      </c>
      <c r="C3626" s="10" t="s">
        <v>141</v>
      </c>
      <c r="D3626" s="11">
        <v>10</v>
      </c>
      <c r="E3626" s="11">
        <v>30</v>
      </c>
      <c r="F3626" s="11">
        <v>1051</v>
      </c>
      <c r="G3626" s="11">
        <v>1104</v>
      </c>
      <c r="H3626" s="11">
        <v>13</v>
      </c>
      <c r="I3626" s="11" t="s">
        <v>10</v>
      </c>
      <c r="J3626" s="11" t="s">
        <v>20</v>
      </c>
      <c r="K3626" t="s">
        <v>7</v>
      </c>
      <c r="L3626" s="11" t="s">
        <v>27</v>
      </c>
      <c r="M3626" t="s">
        <v>810</v>
      </c>
      <c r="N3626" t="s">
        <v>811</v>
      </c>
      <c r="O3626" t="s">
        <v>815</v>
      </c>
      <c r="P3626" t="s">
        <v>816</v>
      </c>
      <c r="Q3626" s="38">
        <v>1</v>
      </c>
      <c r="R3626" s="21">
        <v>30</v>
      </c>
      <c r="S3626" s="21">
        <v>30</v>
      </c>
      <c r="T3626" s="21">
        <f t="shared" si="193"/>
        <v>30</v>
      </c>
      <c r="V3626" s="36">
        <v>1.4999999999999999E-2</v>
      </c>
      <c r="W3626" s="36">
        <v>3.0590000000000002</v>
      </c>
      <c r="X3626">
        <f t="shared" si="192"/>
        <v>0.49499997527767936</v>
      </c>
    </row>
    <row r="3627" spans="1:24" x14ac:dyDescent="0.25">
      <c r="A3627" s="1">
        <v>42296</v>
      </c>
      <c r="B3627" s="9" t="s">
        <v>19</v>
      </c>
      <c r="C3627" s="10" t="s">
        <v>141</v>
      </c>
      <c r="D3627" s="11">
        <v>10</v>
      </c>
      <c r="E3627" s="11">
        <v>30</v>
      </c>
      <c r="F3627" s="11">
        <v>1051</v>
      </c>
      <c r="G3627" s="11">
        <v>1104</v>
      </c>
      <c r="H3627" s="11">
        <v>13</v>
      </c>
      <c r="I3627" s="11" t="s">
        <v>10</v>
      </c>
      <c r="J3627" s="11" t="s">
        <v>20</v>
      </c>
      <c r="K3627" t="s">
        <v>7</v>
      </c>
      <c r="L3627" s="11" t="s">
        <v>27</v>
      </c>
      <c r="M3627" t="s">
        <v>810</v>
      </c>
      <c r="N3627" t="s">
        <v>811</v>
      </c>
      <c r="O3627" t="s">
        <v>815</v>
      </c>
      <c r="P3627" t="s">
        <v>816</v>
      </c>
      <c r="Q3627" s="38">
        <v>1</v>
      </c>
      <c r="R3627" s="21">
        <v>27</v>
      </c>
      <c r="S3627" s="21">
        <v>27</v>
      </c>
      <c r="T3627" s="21">
        <f t="shared" si="193"/>
        <v>27</v>
      </c>
      <c r="V3627" s="36">
        <v>1.4999999999999999E-2</v>
      </c>
      <c r="W3627" s="36">
        <v>3.0590000000000002</v>
      </c>
      <c r="X3627">
        <f t="shared" si="192"/>
        <v>0.35861876748366855</v>
      </c>
    </row>
    <row r="3628" spans="1:24" x14ac:dyDescent="0.25">
      <c r="A3628" s="1">
        <v>42296</v>
      </c>
      <c r="B3628" s="9" t="s">
        <v>19</v>
      </c>
      <c r="C3628" s="10" t="s">
        <v>141</v>
      </c>
      <c r="D3628" s="11">
        <v>5</v>
      </c>
      <c r="E3628" s="11">
        <v>30</v>
      </c>
      <c r="F3628" s="11">
        <v>1118</v>
      </c>
      <c r="G3628" s="11">
        <v>1132</v>
      </c>
      <c r="H3628" s="11">
        <v>14</v>
      </c>
      <c r="I3628" s="11" t="s">
        <v>10</v>
      </c>
      <c r="J3628" s="11" t="s">
        <v>20</v>
      </c>
      <c r="K3628" t="s">
        <v>7</v>
      </c>
      <c r="L3628" s="11" t="s">
        <v>27</v>
      </c>
      <c r="M3628" t="s">
        <v>810</v>
      </c>
      <c r="N3628" t="s">
        <v>811</v>
      </c>
      <c r="O3628" t="s">
        <v>815</v>
      </c>
      <c r="P3628" t="s">
        <v>816</v>
      </c>
      <c r="Q3628" s="38">
        <v>1</v>
      </c>
      <c r="R3628" s="21">
        <v>25</v>
      </c>
      <c r="S3628" s="21">
        <v>25</v>
      </c>
      <c r="T3628" s="21">
        <f t="shared" si="193"/>
        <v>25</v>
      </c>
      <c r="V3628" s="36">
        <v>1.4999999999999999E-2</v>
      </c>
      <c r="W3628" s="36">
        <v>3.0590000000000002</v>
      </c>
      <c r="X3628">
        <f t="shared" si="192"/>
        <v>0.28339340908119154</v>
      </c>
    </row>
    <row r="3629" spans="1:24" x14ac:dyDescent="0.25">
      <c r="A3629" s="1">
        <v>42296</v>
      </c>
      <c r="B3629" s="9" t="s">
        <v>19</v>
      </c>
      <c r="C3629" s="10" t="s">
        <v>141</v>
      </c>
      <c r="D3629" s="11">
        <v>5</v>
      </c>
      <c r="E3629" s="11">
        <v>30</v>
      </c>
      <c r="F3629" s="11">
        <v>1118</v>
      </c>
      <c r="G3629" s="11">
        <v>1132</v>
      </c>
      <c r="H3629" s="11">
        <v>14</v>
      </c>
      <c r="I3629" s="11" t="s">
        <v>10</v>
      </c>
      <c r="J3629" s="11" t="s">
        <v>20</v>
      </c>
      <c r="K3629" t="s">
        <v>7</v>
      </c>
      <c r="L3629" s="11" t="s">
        <v>27</v>
      </c>
      <c r="M3629" t="s">
        <v>810</v>
      </c>
      <c r="N3629" t="s">
        <v>811</v>
      </c>
      <c r="O3629" t="s">
        <v>815</v>
      </c>
      <c r="P3629" t="s">
        <v>816</v>
      </c>
      <c r="Q3629" s="38">
        <v>1</v>
      </c>
      <c r="R3629" s="21">
        <v>27</v>
      </c>
      <c r="S3629" s="21">
        <v>27</v>
      </c>
      <c r="T3629" s="21">
        <f t="shared" si="193"/>
        <v>27</v>
      </c>
      <c r="V3629" s="36">
        <v>1.4999999999999999E-2</v>
      </c>
      <c r="W3629" s="36">
        <v>3.0590000000000002</v>
      </c>
      <c r="X3629">
        <f t="shared" si="192"/>
        <v>0.35861876748366855</v>
      </c>
    </row>
    <row r="3630" spans="1:24" x14ac:dyDescent="0.25">
      <c r="A3630" s="1">
        <v>42295</v>
      </c>
      <c r="B3630" s="1" t="s">
        <v>19</v>
      </c>
      <c r="C3630" t="s">
        <v>438</v>
      </c>
      <c r="D3630">
        <v>20</v>
      </c>
      <c r="E3630">
        <v>30</v>
      </c>
      <c r="F3630" s="6">
        <v>1003</v>
      </c>
      <c r="G3630" s="6">
        <v>1018</v>
      </c>
      <c r="H3630" s="6">
        <v>15</v>
      </c>
      <c r="I3630" t="s">
        <v>393</v>
      </c>
      <c r="J3630" t="s">
        <v>285</v>
      </c>
      <c r="K3630" t="s">
        <v>7</v>
      </c>
      <c r="L3630" t="s">
        <v>27</v>
      </c>
      <c r="M3630" t="s">
        <v>810</v>
      </c>
      <c r="N3630" t="s">
        <v>811</v>
      </c>
      <c r="O3630" t="s">
        <v>815</v>
      </c>
      <c r="P3630" t="s">
        <v>816</v>
      </c>
      <c r="Q3630" s="38">
        <v>1</v>
      </c>
      <c r="R3630" s="21">
        <v>24</v>
      </c>
      <c r="S3630" s="21">
        <v>24</v>
      </c>
      <c r="T3630" s="21">
        <f t="shared" si="193"/>
        <v>24</v>
      </c>
      <c r="V3630" s="36">
        <v>1.4999999999999999E-2</v>
      </c>
      <c r="W3630" s="36">
        <v>3.0590000000000002</v>
      </c>
      <c r="X3630">
        <f t="shared" si="192"/>
        <v>0.25012519916224607</v>
      </c>
    </row>
    <row r="3631" spans="1:24" x14ac:dyDescent="0.25">
      <c r="A3631" s="1">
        <v>42295</v>
      </c>
      <c r="B3631" s="1" t="s">
        <v>19</v>
      </c>
      <c r="C3631" t="s">
        <v>438</v>
      </c>
      <c r="D3631">
        <v>20</v>
      </c>
      <c r="E3631">
        <v>30</v>
      </c>
      <c r="F3631" s="6">
        <v>1003</v>
      </c>
      <c r="G3631" s="6">
        <v>1018</v>
      </c>
      <c r="H3631" s="6">
        <v>15</v>
      </c>
      <c r="I3631" t="s">
        <v>393</v>
      </c>
      <c r="J3631" t="s">
        <v>285</v>
      </c>
      <c r="K3631" t="s">
        <v>7</v>
      </c>
      <c r="L3631" t="s">
        <v>27</v>
      </c>
      <c r="M3631" t="s">
        <v>810</v>
      </c>
      <c r="N3631" t="s">
        <v>811</v>
      </c>
      <c r="O3631" t="s">
        <v>815</v>
      </c>
      <c r="P3631" t="s">
        <v>816</v>
      </c>
      <c r="Q3631" s="38">
        <v>1</v>
      </c>
      <c r="R3631" s="21">
        <v>25</v>
      </c>
      <c r="S3631" s="21">
        <v>25</v>
      </c>
      <c r="T3631" s="21">
        <f t="shared" si="193"/>
        <v>25</v>
      </c>
      <c r="V3631" s="36">
        <v>1.4999999999999999E-2</v>
      </c>
      <c r="W3631" s="36">
        <v>3.0590000000000002</v>
      </c>
      <c r="X3631">
        <f t="shared" si="192"/>
        <v>0.28339340908119154</v>
      </c>
    </row>
    <row r="3632" spans="1:24" x14ac:dyDescent="0.25">
      <c r="A3632" s="1">
        <v>42296</v>
      </c>
      <c r="B3632" s="1" t="s">
        <v>19</v>
      </c>
      <c r="C3632" t="s">
        <v>441</v>
      </c>
      <c r="D3632">
        <v>10</v>
      </c>
      <c r="E3632">
        <v>30</v>
      </c>
      <c r="F3632" s="6">
        <v>843</v>
      </c>
      <c r="G3632" s="6">
        <v>858</v>
      </c>
      <c r="H3632" s="6">
        <v>15</v>
      </c>
      <c r="I3632" t="s">
        <v>393</v>
      </c>
      <c r="J3632" t="s">
        <v>285</v>
      </c>
      <c r="K3632" t="s">
        <v>7</v>
      </c>
      <c r="L3632" t="s">
        <v>27</v>
      </c>
      <c r="M3632" t="s">
        <v>810</v>
      </c>
      <c r="N3632" t="s">
        <v>811</v>
      </c>
      <c r="O3632" t="s">
        <v>815</v>
      </c>
      <c r="P3632" t="s">
        <v>816</v>
      </c>
      <c r="Q3632" s="38">
        <v>2</v>
      </c>
      <c r="R3632" s="21">
        <v>23</v>
      </c>
      <c r="S3632" s="21">
        <v>23</v>
      </c>
      <c r="T3632" s="21">
        <f t="shared" si="193"/>
        <v>23</v>
      </c>
      <c r="V3632" s="36">
        <v>1.4999999999999999E-2</v>
      </c>
      <c r="W3632" s="36">
        <v>3.0590000000000002</v>
      </c>
      <c r="X3632">
        <f t="shared" si="192"/>
        <v>0.43918419743435372</v>
      </c>
    </row>
    <row r="3633" spans="1:24" x14ac:dyDescent="0.25">
      <c r="A3633" s="1">
        <v>42297</v>
      </c>
      <c r="B3633" s="1" t="s">
        <v>19</v>
      </c>
      <c r="C3633" t="s">
        <v>389</v>
      </c>
      <c r="D3633">
        <v>10</v>
      </c>
      <c r="E3633">
        <v>30</v>
      </c>
      <c r="F3633" s="6">
        <v>935</v>
      </c>
      <c r="G3633" s="6">
        <v>951</v>
      </c>
      <c r="H3633" s="6">
        <v>16</v>
      </c>
      <c r="I3633" s="6" t="s">
        <v>328</v>
      </c>
      <c r="J3633" t="s">
        <v>147</v>
      </c>
      <c r="K3633" t="s">
        <v>7</v>
      </c>
      <c r="L3633" t="s">
        <v>27</v>
      </c>
      <c r="M3633" t="s">
        <v>810</v>
      </c>
      <c r="N3633" t="s">
        <v>811</v>
      </c>
      <c r="O3633" t="s">
        <v>815</v>
      </c>
      <c r="P3633" t="s">
        <v>816</v>
      </c>
      <c r="Q3633" s="38">
        <v>2</v>
      </c>
      <c r="R3633" s="21">
        <v>20</v>
      </c>
      <c r="S3633" s="21">
        <v>20</v>
      </c>
      <c r="T3633" s="21">
        <f t="shared" si="193"/>
        <v>20</v>
      </c>
      <c r="V3633" s="36">
        <v>1.4999999999999999E-2</v>
      </c>
      <c r="W3633" s="36">
        <v>3.0590000000000002</v>
      </c>
      <c r="X3633">
        <f t="shared" si="192"/>
        <v>0.28639933910274412</v>
      </c>
    </row>
    <row r="3634" spans="1:24" x14ac:dyDescent="0.25">
      <c r="A3634" s="1">
        <v>42297</v>
      </c>
      <c r="B3634" s="1" t="s">
        <v>19</v>
      </c>
      <c r="C3634" t="s">
        <v>389</v>
      </c>
      <c r="D3634">
        <v>10</v>
      </c>
      <c r="E3634">
        <v>30</v>
      </c>
      <c r="F3634" s="6">
        <v>935</v>
      </c>
      <c r="G3634" s="6">
        <v>951</v>
      </c>
      <c r="H3634" s="6">
        <v>16</v>
      </c>
      <c r="I3634" s="6" t="s">
        <v>328</v>
      </c>
      <c r="J3634" t="s">
        <v>147</v>
      </c>
      <c r="K3634" t="s">
        <v>7</v>
      </c>
      <c r="L3634" t="s">
        <v>27</v>
      </c>
      <c r="M3634" t="s">
        <v>810</v>
      </c>
      <c r="N3634" t="s">
        <v>811</v>
      </c>
      <c r="O3634" t="s">
        <v>815</v>
      </c>
      <c r="P3634" t="s">
        <v>816</v>
      </c>
      <c r="Q3634" s="38">
        <v>1</v>
      </c>
      <c r="R3634" s="21">
        <v>23</v>
      </c>
      <c r="S3634" s="21">
        <v>23</v>
      </c>
      <c r="T3634" s="21">
        <f t="shared" si="193"/>
        <v>23</v>
      </c>
      <c r="V3634" s="36">
        <v>1.4999999999999999E-2</v>
      </c>
      <c r="W3634" s="36">
        <v>3.0590000000000002</v>
      </c>
      <c r="X3634">
        <f t="shared" si="192"/>
        <v>0.21959209871717686</v>
      </c>
    </row>
    <row r="3635" spans="1:24" x14ac:dyDescent="0.25">
      <c r="A3635" s="1">
        <v>42297</v>
      </c>
      <c r="B3635" s="1" t="s">
        <v>19</v>
      </c>
      <c r="C3635" t="s">
        <v>389</v>
      </c>
      <c r="D3635">
        <v>10</v>
      </c>
      <c r="E3635">
        <v>30</v>
      </c>
      <c r="F3635" s="6">
        <v>935</v>
      </c>
      <c r="G3635" s="6">
        <v>951</v>
      </c>
      <c r="H3635" s="6">
        <v>16</v>
      </c>
      <c r="I3635" s="6" t="s">
        <v>328</v>
      </c>
      <c r="J3635" t="s">
        <v>147</v>
      </c>
      <c r="K3635" t="s">
        <v>7</v>
      </c>
      <c r="L3635" t="s">
        <v>27</v>
      </c>
      <c r="M3635" t="s">
        <v>810</v>
      </c>
      <c r="N3635" t="s">
        <v>811</v>
      </c>
      <c r="O3635" t="s">
        <v>815</v>
      </c>
      <c r="P3635" t="s">
        <v>816</v>
      </c>
      <c r="Q3635" s="38">
        <v>1</v>
      </c>
      <c r="R3635" s="21">
        <v>21</v>
      </c>
      <c r="S3635" s="21">
        <v>21</v>
      </c>
      <c r="T3635" s="21">
        <f t="shared" si="193"/>
        <v>21</v>
      </c>
      <c r="V3635" s="36">
        <v>1.4999999999999999E-2</v>
      </c>
      <c r="W3635" s="36">
        <v>3.0590000000000002</v>
      </c>
      <c r="X3635">
        <f t="shared" si="192"/>
        <v>0.16624939810627473</v>
      </c>
    </row>
    <row r="3636" spans="1:24" x14ac:dyDescent="0.25">
      <c r="A3636" s="1">
        <v>42297</v>
      </c>
      <c r="B3636" s="1" t="s">
        <v>19</v>
      </c>
      <c r="C3636" t="s">
        <v>390</v>
      </c>
      <c r="D3636">
        <v>15</v>
      </c>
      <c r="E3636">
        <v>30</v>
      </c>
      <c r="F3636" s="6">
        <v>1220</v>
      </c>
      <c r="G3636" s="6">
        <v>1235</v>
      </c>
      <c r="H3636" s="6">
        <v>15</v>
      </c>
      <c r="I3636" s="6" t="s">
        <v>328</v>
      </c>
      <c r="J3636" t="s">
        <v>147</v>
      </c>
      <c r="K3636" t="s">
        <v>7</v>
      </c>
      <c r="L3636" t="s">
        <v>27</v>
      </c>
      <c r="M3636" t="s">
        <v>810</v>
      </c>
      <c r="N3636" t="s">
        <v>811</v>
      </c>
      <c r="O3636" t="s">
        <v>815</v>
      </c>
      <c r="P3636" t="s">
        <v>816</v>
      </c>
      <c r="Q3636" s="38">
        <v>1</v>
      </c>
      <c r="R3636" s="21">
        <v>22</v>
      </c>
      <c r="S3636" s="21">
        <v>22</v>
      </c>
      <c r="T3636" s="21">
        <f t="shared" si="193"/>
        <v>22</v>
      </c>
      <c r="V3636" s="36">
        <v>1.4999999999999999E-2</v>
      </c>
      <c r="W3636" s="36">
        <v>3.0590000000000002</v>
      </c>
      <c r="X3636">
        <f t="shared" si="192"/>
        <v>0.19167357346377689</v>
      </c>
    </row>
    <row r="3637" spans="1:24" x14ac:dyDescent="0.25">
      <c r="A3637" s="1">
        <v>42297</v>
      </c>
      <c r="B3637" s="1" t="s">
        <v>19</v>
      </c>
      <c r="C3637" t="s">
        <v>390</v>
      </c>
      <c r="D3637">
        <v>15</v>
      </c>
      <c r="E3637">
        <v>30</v>
      </c>
      <c r="F3637" s="6">
        <v>1220</v>
      </c>
      <c r="G3637" s="6">
        <v>1235</v>
      </c>
      <c r="H3637" s="6">
        <v>15</v>
      </c>
      <c r="I3637" s="6" t="s">
        <v>328</v>
      </c>
      <c r="J3637" t="s">
        <v>147</v>
      </c>
      <c r="K3637" t="s">
        <v>7</v>
      </c>
      <c r="L3637" t="s">
        <v>27</v>
      </c>
      <c r="M3637" t="s">
        <v>810</v>
      </c>
      <c r="N3637" t="s">
        <v>811</v>
      </c>
      <c r="O3637" t="s">
        <v>815</v>
      </c>
      <c r="P3637" t="s">
        <v>816</v>
      </c>
      <c r="Q3637" s="38">
        <v>1</v>
      </c>
      <c r="R3637" s="21">
        <v>24</v>
      </c>
      <c r="S3637" s="21">
        <v>24</v>
      </c>
      <c r="T3637" s="21">
        <f t="shared" si="193"/>
        <v>24</v>
      </c>
      <c r="V3637" s="36">
        <v>1.4999999999999999E-2</v>
      </c>
      <c r="W3637" s="36">
        <v>3.0590000000000002</v>
      </c>
      <c r="X3637">
        <f t="shared" si="192"/>
        <v>0.25012519916224607</v>
      </c>
    </row>
    <row r="3638" spans="1:24" x14ac:dyDescent="0.25">
      <c r="A3638" s="1">
        <v>42297</v>
      </c>
      <c r="B3638" s="1" t="s">
        <v>19</v>
      </c>
      <c r="C3638" s="8">
        <v>170</v>
      </c>
      <c r="D3638">
        <v>20</v>
      </c>
      <c r="E3638">
        <v>30</v>
      </c>
      <c r="F3638" s="6">
        <v>1232</v>
      </c>
      <c r="G3638" s="6">
        <v>1300</v>
      </c>
      <c r="I3638" t="s">
        <v>447</v>
      </c>
      <c r="J3638" t="s">
        <v>231</v>
      </c>
      <c r="K3638" t="s">
        <v>7</v>
      </c>
      <c r="L3638" t="s">
        <v>27</v>
      </c>
      <c r="M3638" t="s">
        <v>810</v>
      </c>
      <c r="N3638" t="s">
        <v>811</v>
      </c>
      <c r="O3638" t="s">
        <v>815</v>
      </c>
      <c r="P3638" t="s">
        <v>816</v>
      </c>
      <c r="Q3638" s="38">
        <v>2</v>
      </c>
      <c r="R3638" s="21">
        <v>2</v>
      </c>
      <c r="S3638" s="21">
        <v>2</v>
      </c>
      <c r="T3638" s="21">
        <f t="shared" si="193"/>
        <v>2</v>
      </c>
      <c r="V3638" s="36">
        <v>1.4999999999999999E-2</v>
      </c>
      <c r="W3638" s="36">
        <v>3.0590000000000002</v>
      </c>
      <c r="X3638">
        <f t="shared" si="192"/>
        <v>2.5001842296197313E-4</v>
      </c>
    </row>
    <row r="3639" spans="1:24" x14ac:dyDescent="0.25">
      <c r="A3639" s="1">
        <v>42298</v>
      </c>
      <c r="B3639" s="1" t="s">
        <v>19</v>
      </c>
      <c r="C3639" t="s">
        <v>391</v>
      </c>
      <c r="D3639">
        <v>18</v>
      </c>
      <c r="E3639">
        <v>30</v>
      </c>
      <c r="F3639" s="6">
        <v>1033</v>
      </c>
      <c r="G3639" s="6">
        <v>1045</v>
      </c>
      <c r="H3639" s="6">
        <v>12</v>
      </c>
      <c r="I3639" s="6" t="s">
        <v>328</v>
      </c>
      <c r="J3639" t="s">
        <v>285</v>
      </c>
      <c r="K3639" t="s">
        <v>38</v>
      </c>
      <c r="L3639" t="s">
        <v>27</v>
      </c>
      <c r="M3639" t="s">
        <v>810</v>
      </c>
      <c r="N3639" t="s">
        <v>811</v>
      </c>
      <c r="O3639" t="s">
        <v>815</v>
      </c>
      <c r="P3639" t="s">
        <v>816</v>
      </c>
      <c r="Q3639" s="12"/>
      <c r="R3639"/>
      <c r="S3639"/>
      <c r="T3639"/>
      <c r="V3639" s="36">
        <v>1.4999999999999999E-2</v>
      </c>
      <c r="W3639" s="36">
        <v>3.0590000000000002</v>
      </c>
      <c r="X3639">
        <f t="shared" si="192"/>
        <v>0</v>
      </c>
    </row>
    <row r="3640" spans="1:24" x14ac:dyDescent="0.25">
      <c r="A3640" s="1">
        <v>42296</v>
      </c>
      <c r="B3640" s="1" t="s">
        <v>19</v>
      </c>
      <c r="C3640" t="s">
        <v>444</v>
      </c>
      <c r="D3640">
        <v>20</v>
      </c>
      <c r="E3640">
        <v>30</v>
      </c>
      <c r="F3640" s="6">
        <v>1207</v>
      </c>
      <c r="G3640" s="6">
        <v>1222</v>
      </c>
      <c r="H3640" s="6">
        <v>15</v>
      </c>
      <c r="I3640" t="s">
        <v>393</v>
      </c>
      <c r="J3640" t="s">
        <v>285</v>
      </c>
      <c r="K3640" t="s">
        <v>7</v>
      </c>
      <c r="L3640" t="s">
        <v>27</v>
      </c>
      <c r="M3640" t="s">
        <v>810</v>
      </c>
      <c r="N3640" t="s">
        <v>811</v>
      </c>
      <c r="O3640" t="s">
        <v>815</v>
      </c>
      <c r="P3640" t="s">
        <v>816</v>
      </c>
      <c r="Q3640" s="38">
        <v>1</v>
      </c>
      <c r="R3640" s="21">
        <v>25</v>
      </c>
      <c r="S3640" s="21">
        <v>25</v>
      </c>
      <c r="T3640" s="21">
        <f t="shared" ref="T3640:T3684" si="194">AVERAGE(R3640:S3640)</f>
        <v>25</v>
      </c>
      <c r="V3640" s="36">
        <v>1.4999999999999999E-2</v>
      </c>
      <c r="W3640" s="36">
        <v>3.0590000000000002</v>
      </c>
      <c r="X3640">
        <f t="shared" si="192"/>
        <v>0.28339340908119154</v>
      </c>
    </row>
    <row r="3641" spans="1:24" x14ac:dyDescent="0.25">
      <c r="A3641" s="1">
        <v>42294</v>
      </c>
      <c r="B3641" s="1" t="s">
        <v>19</v>
      </c>
      <c r="C3641">
        <v>1133</v>
      </c>
      <c r="D3641">
        <v>20</v>
      </c>
      <c r="E3641">
        <v>30</v>
      </c>
      <c r="F3641" s="17">
        <v>0.43402777777777801</v>
      </c>
      <c r="G3641" s="17">
        <v>0.46180555555555602</v>
      </c>
      <c r="H3641" s="6">
        <v>15</v>
      </c>
      <c r="I3641" t="s">
        <v>230</v>
      </c>
      <c r="J3641" t="s">
        <v>231</v>
      </c>
      <c r="K3641" t="s">
        <v>7</v>
      </c>
      <c r="L3641" t="s">
        <v>27</v>
      </c>
      <c r="M3641" t="s">
        <v>810</v>
      </c>
      <c r="N3641" t="s">
        <v>811</v>
      </c>
      <c r="O3641" t="s">
        <v>815</v>
      </c>
      <c r="P3641" t="s">
        <v>816</v>
      </c>
      <c r="Q3641" s="38">
        <v>1</v>
      </c>
      <c r="R3641" s="21">
        <v>20</v>
      </c>
      <c r="S3641" s="21">
        <v>20</v>
      </c>
      <c r="T3641" s="21">
        <f t="shared" si="194"/>
        <v>20</v>
      </c>
      <c r="V3641" s="36">
        <v>1.4999999999999999E-2</v>
      </c>
      <c r="W3641" s="36">
        <v>3.0590000000000002</v>
      </c>
      <c r="X3641">
        <f t="shared" si="192"/>
        <v>0.14319966955137206</v>
      </c>
    </row>
    <row r="3642" spans="1:24" x14ac:dyDescent="0.25">
      <c r="A3642" s="1">
        <v>42296</v>
      </c>
      <c r="B3642" s="1" t="s">
        <v>19</v>
      </c>
      <c r="C3642" t="s">
        <v>444</v>
      </c>
      <c r="D3642">
        <v>20</v>
      </c>
      <c r="E3642">
        <v>30</v>
      </c>
      <c r="F3642" s="6">
        <v>1207</v>
      </c>
      <c r="G3642" s="6">
        <v>1222</v>
      </c>
      <c r="H3642" s="6">
        <v>15</v>
      </c>
      <c r="I3642" t="s">
        <v>393</v>
      </c>
      <c r="J3642" t="s">
        <v>285</v>
      </c>
      <c r="K3642" t="s">
        <v>7</v>
      </c>
      <c r="L3642" t="s">
        <v>27</v>
      </c>
      <c r="M3642" t="s">
        <v>810</v>
      </c>
      <c r="N3642" t="s">
        <v>811</v>
      </c>
      <c r="O3642" t="s">
        <v>815</v>
      </c>
      <c r="P3642" t="s">
        <v>816</v>
      </c>
      <c r="Q3642" s="38">
        <v>1</v>
      </c>
      <c r="R3642" s="21">
        <v>29</v>
      </c>
      <c r="S3642" s="21">
        <v>29</v>
      </c>
      <c r="T3642" s="21">
        <f t="shared" si="194"/>
        <v>29</v>
      </c>
      <c r="V3642" s="36">
        <v>1.4999999999999999E-2</v>
      </c>
      <c r="W3642" s="36">
        <v>3.0590000000000002</v>
      </c>
      <c r="X3642">
        <f t="shared" si="192"/>
        <v>0.44623818923740033</v>
      </c>
    </row>
    <row r="3643" spans="1:24" x14ac:dyDescent="0.25">
      <c r="A3643" s="1">
        <v>42298</v>
      </c>
      <c r="B3643" s="1" t="s">
        <v>19</v>
      </c>
      <c r="C3643" t="s">
        <v>445</v>
      </c>
      <c r="D3643">
        <v>10</v>
      </c>
      <c r="E3643">
        <v>30</v>
      </c>
      <c r="F3643" s="6">
        <v>1355</v>
      </c>
      <c r="G3643" s="6">
        <v>1410</v>
      </c>
      <c r="H3643" s="6">
        <v>15</v>
      </c>
      <c r="I3643" t="s">
        <v>393</v>
      </c>
      <c r="J3643" t="s">
        <v>285</v>
      </c>
      <c r="K3643" t="s">
        <v>7</v>
      </c>
      <c r="L3643" t="s">
        <v>27</v>
      </c>
      <c r="M3643" t="s">
        <v>810</v>
      </c>
      <c r="N3643" t="s">
        <v>811</v>
      </c>
      <c r="O3643" t="s">
        <v>815</v>
      </c>
      <c r="P3643" t="s">
        <v>816</v>
      </c>
      <c r="Q3643" s="38">
        <v>1</v>
      </c>
      <c r="R3643" s="21">
        <v>26</v>
      </c>
      <c r="S3643" s="21">
        <v>26</v>
      </c>
      <c r="T3643" s="21">
        <f t="shared" si="194"/>
        <v>26</v>
      </c>
      <c r="V3643" s="36">
        <v>1.4999999999999999E-2</v>
      </c>
      <c r="W3643" s="36">
        <v>3.0590000000000002</v>
      </c>
      <c r="X3643">
        <f t="shared" si="192"/>
        <v>0.31951755959872519</v>
      </c>
    </row>
    <row r="3644" spans="1:24" x14ac:dyDescent="0.25">
      <c r="A3644" s="1">
        <v>42301</v>
      </c>
      <c r="B3644" s="1" t="s">
        <v>19</v>
      </c>
      <c r="C3644" t="s">
        <v>1194</v>
      </c>
      <c r="D3644">
        <v>20</v>
      </c>
      <c r="E3644">
        <v>30</v>
      </c>
      <c r="F3644" s="6">
        <v>1000</v>
      </c>
      <c r="G3644" s="6">
        <v>1015</v>
      </c>
      <c r="H3644" s="6">
        <v>15</v>
      </c>
      <c r="I3644" t="s">
        <v>393</v>
      </c>
      <c r="J3644" t="s">
        <v>285</v>
      </c>
      <c r="K3644" t="s">
        <v>7</v>
      </c>
      <c r="L3644" t="s">
        <v>27</v>
      </c>
      <c r="M3644" t="s">
        <v>810</v>
      </c>
      <c r="N3644" t="s">
        <v>811</v>
      </c>
      <c r="O3644" t="s">
        <v>815</v>
      </c>
      <c r="P3644" t="s">
        <v>816</v>
      </c>
      <c r="Q3644" s="38">
        <v>1</v>
      </c>
      <c r="R3644" s="21">
        <v>25</v>
      </c>
      <c r="S3644" s="21">
        <v>25</v>
      </c>
      <c r="T3644" s="21">
        <f t="shared" si="194"/>
        <v>25</v>
      </c>
      <c r="V3644" s="36">
        <v>1.4999999999999999E-2</v>
      </c>
      <c r="W3644" s="36">
        <v>3.0590000000000002</v>
      </c>
      <c r="X3644">
        <f t="shared" si="192"/>
        <v>0.28339340908119154</v>
      </c>
    </row>
    <row r="3645" spans="1:24" x14ac:dyDescent="0.25">
      <c r="A3645" s="1">
        <v>42301</v>
      </c>
      <c r="B3645" s="1" t="s">
        <v>19</v>
      </c>
      <c r="C3645" s="8" t="s">
        <v>1196</v>
      </c>
      <c r="D3645">
        <v>20</v>
      </c>
      <c r="E3645">
        <v>30</v>
      </c>
      <c r="F3645" s="17">
        <v>0.47152777777777777</v>
      </c>
      <c r="G3645" s="17">
        <v>0.48194444444444445</v>
      </c>
      <c r="H3645" s="6">
        <v>15</v>
      </c>
      <c r="I3645" t="s">
        <v>10</v>
      </c>
      <c r="J3645" t="s">
        <v>20</v>
      </c>
      <c r="K3645" t="s">
        <v>7</v>
      </c>
      <c r="L3645" t="s">
        <v>27</v>
      </c>
      <c r="M3645" t="s">
        <v>810</v>
      </c>
      <c r="N3645" t="s">
        <v>811</v>
      </c>
      <c r="O3645" t="s">
        <v>815</v>
      </c>
      <c r="P3645" t="s">
        <v>816</v>
      </c>
      <c r="Q3645" s="38">
        <v>1</v>
      </c>
      <c r="R3645" s="21">
        <v>28</v>
      </c>
      <c r="S3645" s="21">
        <v>28</v>
      </c>
      <c r="T3645" s="21">
        <f t="shared" si="194"/>
        <v>28</v>
      </c>
      <c r="V3645" s="36">
        <v>1.4999999999999999E-2</v>
      </c>
      <c r="W3645" s="36">
        <v>3.0590000000000002</v>
      </c>
      <c r="X3645">
        <f t="shared" si="192"/>
        <v>0.40081842478880803</v>
      </c>
    </row>
    <row r="3646" spans="1:24" x14ac:dyDescent="0.25">
      <c r="A3646" s="1">
        <v>42301</v>
      </c>
      <c r="B3646" s="1" t="s">
        <v>19</v>
      </c>
      <c r="C3646" s="8" t="s">
        <v>1196</v>
      </c>
      <c r="D3646">
        <v>20</v>
      </c>
      <c r="E3646">
        <v>30</v>
      </c>
      <c r="F3646" s="17">
        <v>0.47152777777777777</v>
      </c>
      <c r="G3646" s="17">
        <v>0.48194444444444445</v>
      </c>
      <c r="H3646" s="6">
        <v>15</v>
      </c>
      <c r="I3646" t="s">
        <v>10</v>
      </c>
      <c r="J3646" t="s">
        <v>20</v>
      </c>
      <c r="K3646" t="s">
        <v>7</v>
      </c>
      <c r="L3646" t="s">
        <v>27</v>
      </c>
      <c r="M3646" t="s">
        <v>810</v>
      </c>
      <c r="N3646" t="s">
        <v>811</v>
      </c>
      <c r="O3646" t="s">
        <v>815</v>
      </c>
      <c r="P3646" t="s">
        <v>816</v>
      </c>
      <c r="Q3646" s="38">
        <v>1</v>
      </c>
      <c r="R3646" s="21">
        <v>25</v>
      </c>
      <c r="S3646" s="21">
        <v>25</v>
      </c>
      <c r="T3646" s="21">
        <f t="shared" si="194"/>
        <v>25</v>
      </c>
      <c r="V3646" s="36">
        <v>1.4999999999999999E-2</v>
      </c>
      <c r="W3646" s="36">
        <v>3.0590000000000002</v>
      </c>
      <c r="X3646">
        <f t="shared" si="192"/>
        <v>0.28339340908119154</v>
      </c>
    </row>
    <row r="3647" spans="1:24" x14ac:dyDescent="0.25">
      <c r="A3647" s="1">
        <v>42301</v>
      </c>
      <c r="B3647" s="1" t="s">
        <v>19</v>
      </c>
      <c r="C3647" s="8" t="s">
        <v>1196</v>
      </c>
      <c r="D3647">
        <v>10</v>
      </c>
      <c r="E3647">
        <v>30</v>
      </c>
      <c r="F3647" s="17">
        <v>0.48958333333333331</v>
      </c>
      <c r="G3647" s="17">
        <v>0.5</v>
      </c>
      <c r="H3647" s="6">
        <v>15</v>
      </c>
      <c r="I3647" t="s">
        <v>10</v>
      </c>
      <c r="J3647" t="s">
        <v>20</v>
      </c>
      <c r="K3647" t="s">
        <v>7</v>
      </c>
      <c r="L3647" t="s">
        <v>27</v>
      </c>
      <c r="M3647" t="s">
        <v>810</v>
      </c>
      <c r="N3647" t="s">
        <v>811</v>
      </c>
      <c r="O3647" t="s">
        <v>815</v>
      </c>
      <c r="P3647" t="s">
        <v>816</v>
      </c>
      <c r="Q3647" s="38">
        <v>1</v>
      </c>
      <c r="R3647" s="21">
        <v>20</v>
      </c>
      <c r="S3647" s="21">
        <v>20</v>
      </c>
      <c r="T3647" s="21">
        <f t="shared" si="194"/>
        <v>20</v>
      </c>
      <c r="V3647" s="36">
        <v>1.4999999999999999E-2</v>
      </c>
      <c r="W3647" s="36">
        <v>3.0590000000000002</v>
      </c>
      <c r="X3647">
        <f t="shared" si="192"/>
        <v>0.14319966955137206</v>
      </c>
    </row>
    <row r="3648" spans="1:24" x14ac:dyDescent="0.25">
      <c r="A3648" s="1">
        <v>42301</v>
      </c>
      <c r="B3648" s="1" t="s">
        <v>19</v>
      </c>
      <c r="C3648" s="8" t="s">
        <v>1196</v>
      </c>
      <c r="D3648">
        <v>10</v>
      </c>
      <c r="E3648">
        <v>30</v>
      </c>
      <c r="F3648" s="17">
        <v>0.48958333333333331</v>
      </c>
      <c r="G3648" s="17">
        <v>0.5</v>
      </c>
      <c r="H3648" s="6">
        <v>15</v>
      </c>
      <c r="I3648" t="s">
        <v>10</v>
      </c>
      <c r="J3648" t="s">
        <v>20</v>
      </c>
      <c r="K3648" t="s">
        <v>7</v>
      </c>
      <c r="L3648" t="s">
        <v>27</v>
      </c>
      <c r="M3648" t="s">
        <v>810</v>
      </c>
      <c r="N3648" t="s">
        <v>811</v>
      </c>
      <c r="O3648" t="s">
        <v>815</v>
      </c>
      <c r="P3648" t="s">
        <v>816</v>
      </c>
      <c r="Q3648" s="38">
        <v>1</v>
      </c>
      <c r="R3648" s="21">
        <v>23</v>
      </c>
      <c r="S3648" s="21">
        <v>23</v>
      </c>
      <c r="T3648" s="21">
        <f t="shared" si="194"/>
        <v>23</v>
      </c>
      <c r="V3648" s="36">
        <v>1.4999999999999999E-2</v>
      </c>
      <c r="W3648" s="36">
        <v>3.0590000000000002</v>
      </c>
      <c r="X3648">
        <f t="shared" si="192"/>
        <v>0.21959209871717686</v>
      </c>
    </row>
    <row r="3649" spans="1:24" x14ac:dyDescent="0.25">
      <c r="A3649" s="1">
        <v>42302</v>
      </c>
      <c r="B3649" s="1" t="s">
        <v>19</v>
      </c>
      <c r="C3649" s="8" t="s">
        <v>1197</v>
      </c>
      <c r="D3649">
        <v>20</v>
      </c>
      <c r="E3649">
        <v>30</v>
      </c>
      <c r="F3649" s="17">
        <v>0.40277777777777773</v>
      </c>
      <c r="G3649" s="17">
        <v>0.41111111111111115</v>
      </c>
      <c r="H3649" s="6">
        <v>12</v>
      </c>
      <c r="I3649" t="s">
        <v>10</v>
      </c>
      <c r="J3649" t="s">
        <v>20</v>
      </c>
      <c r="K3649" t="s">
        <v>7</v>
      </c>
      <c r="L3649" t="s">
        <v>27</v>
      </c>
      <c r="M3649" t="s">
        <v>810</v>
      </c>
      <c r="N3649" t="s">
        <v>811</v>
      </c>
      <c r="O3649" t="s">
        <v>815</v>
      </c>
      <c r="P3649" t="s">
        <v>816</v>
      </c>
      <c r="Q3649" s="38">
        <v>1</v>
      </c>
      <c r="R3649" s="21">
        <v>22</v>
      </c>
      <c r="S3649" s="21">
        <v>22</v>
      </c>
      <c r="T3649" s="21">
        <f t="shared" si="194"/>
        <v>22</v>
      </c>
      <c r="V3649" s="36">
        <v>1.4999999999999999E-2</v>
      </c>
      <c r="W3649" s="36">
        <v>3.0590000000000002</v>
      </c>
      <c r="X3649">
        <f t="shared" si="192"/>
        <v>0.19167357346377689</v>
      </c>
    </row>
    <row r="3650" spans="1:24" x14ac:dyDescent="0.25">
      <c r="A3650" s="1">
        <v>42302</v>
      </c>
      <c r="B3650" s="1" t="s">
        <v>19</v>
      </c>
      <c r="C3650" s="8" t="s">
        <v>1197</v>
      </c>
      <c r="D3650">
        <v>10</v>
      </c>
      <c r="E3650">
        <v>30</v>
      </c>
      <c r="F3650" s="17">
        <v>0.42291666666666666</v>
      </c>
      <c r="G3650" s="17">
        <v>0.43194444444444446</v>
      </c>
      <c r="H3650" s="6">
        <v>13</v>
      </c>
      <c r="I3650" t="s">
        <v>10</v>
      </c>
      <c r="J3650" t="s">
        <v>20</v>
      </c>
      <c r="K3650" t="s">
        <v>7</v>
      </c>
      <c r="L3650" t="s">
        <v>27</v>
      </c>
      <c r="M3650" t="s">
        <v>810</v>
      </c>
      <c r="N3650" t="s">
        <v>811</v>
      </c>
      <c r="O3650" t="s">
        <v>815</v>
      </c>
      <c r="P3650" t="s">
        <v>816</v>
      </c>
      <c r="Q3650" s="38">
        <v>1</v>
      </c>
      <c r="R3650" s="21">
        <v>26</v>
      </c>
      <c r="S3650" s="21">
        <v>26</v>
      </c>
      <c r="T3650" s="21">
        <f t="shared" si="194"/>
        <v>26</v>
      </c>
      <c r="V3650" s="36">
        <v>1.4999999999999999E-2</v>
      </c>
      <c r="W3650" s="36">
        <v>3.0590000000000002</v>
      </c>
      <c r="X3650">
        <f t="shared" si="192"/>
        <v>0.31951755959872519</v>
      </c>
    </row>
    <row r="3651" spans="1:24" x14ac:dyDescent="0.25">
      <c r="A3651" s="1">
        <v>42302</v>
      </c>
      <c r="B3651" s="1" t="s">
        <v>19</v>
      </c>
      <c r="C3651" s="8" t="s">
        <v>1197</v>
      </c>
      <c r="D3651">
        <v>10</v>
      </c>
      <c r="E3651">
        <v>30</v>
      </c>
      <c r="F3651" s="17">
        <v>0.42291666666666666</v>
      </c>
      <c r="G3651" s="17">
        <v>0.43194444444444446</v>
      </c>
      <c r="H3651" s="6">
        <v>13</v>
      </c>
      <c r="I3651" t="s">
        <v>10</v>
      </c>
      <c r="J3651" t="s">
        <v>20</v>
      </c>
      <c r="K3651" t="s">
        <v>7</v>
      </c>
      <c r="L3651" t="s">
        <v>27</v>
      </c>
      <c r="M3651" t="s">
        <v>810</v>
      </c>
      <c r="N3651" t="s">
        <v>811</v>
      </c>
      <c r="O3651" t="s">
        <v>815</v>
      </c>
      <c r="P3651" t="s">
        <v>816</v>
      </c>
      <c r="Q3651" s="38">
        <v>1</v>
      </c>
      <c r="R3651" s="21">
        <v>23</v>
      </c>
      <c r="S3651" s="21">
        <v>23</v>
      </c>
      <c r="T3651" s="21">
        <f t="shared" si="194"/>
        <v>23</v>
      </c>
      <c r="V3651" s="36">
        <v>1.4999999999999999E-2</v>
      </c>
      <c r="W3651" s="36">
        <v>3.0590000000000002</v>
      </c>
      <c r="X3651">
        <f t="shared" si="192"/>
        <v>0.21959209871717686</v>
      </c>
    </row>
    <row r="3652" spans="1:24" x14ac:dyDescent="0.25">
      <c r="A3652" s="1">
        <v>42301</v>
      </c>
      <c r="B3652" s="1" t="s">
        <v>19</v>
      </c>
      <c r="C3652" t="s">
        <v>1194</v>
      </c>
      <c r="D3652">
        <v>10</v>
      </c>
      <c r="E3652">
        <v>30</v>
      </c>
      <c r="F3652" s="6">
        <v>1020</v>
      </c>
      <c r="G3652" s="6">
        <v>1035</v>
      </c>
      <c r="H3652" s="6">
        <v>15</v>
      </c>
      <c r="I3652" t="s">
        <v>393</v>
      </c>
      <c r="J3652" t="s">
        <v>285</v>
      </c>
      <c r="K3652" t="s">
        <v>7</v>
      </c>
      <c r="L3652" t="s">
        <v>27</v>
      </c>
      <c r="M3652" t="s">
        <v>810</v>
      </c>
      <c r="N3652" t="s">
        <v>811</v>
      </c>
      <c r="O3652" t="s">
        <v>815</v>
      </c>
      <c r="P3652" t="s">
        <v>816</v>
      </c>
      <c r="Q3652" s="38">
        <v>1</v>
      </c>
      <c r="R3652" s="21">
        <v>25</v>
      </c>
      <c r="S3652" s="21">
        <v>25</v>
      </c>
      <c r="T3652" s="21">
        <f t="shared" si="194"/>
        <v>25</v>
      </c>
      <c r="V3652" s="36">
        <v>1.4999999999999999E-2</v>
      </c>
      <c r="W3652" s="36">
        <v>3.0590000000000002</v>
      </c>
      <c r="X3652">
        <f t="shared" ref="X3652:X3715" si="195">(V3652*T3652^W3652)/1000*Q3652</f>
        <v>0.28339340908119154</v>
      </c>
    </row>
    <row r="3653" spans="1:24" x14ac:dyDescent="0.25">
      <c r="A3653" s="1">
        <v>42302</v>
      </c>
      <c r="B3653" s="1" t="s">
        <v>19</v>
      </c>
      <c r="C3653" t="s">
        <v>1195</v>
      </c>
      <c r="D3653">
        <v>10</v>
      </c>
      <c r="E3653">
        <v>30</v>
      </c>
      <c r="F3653" s="17">
        <v>0.34652777777777777</v>
      </c>
      <c r="G3653" s="17">
        <v>0.35694444444444445</v>
      </c>
      <c r="H3653" s="6">
        <v>15</v>
      </c>
      <c r="I3653" t="s">
        <v>393</v>
      </c>
      <c r="J3653" t="s">
        <v>285</v>
      </c>
      <c r="K3653" t="s">
        <v>7</v>
      </c>
      <c r="L3653" t="s">
        <v>27</v>
      </c>
      <c r="M3653" t="s">
        <v>810</v>
      </c>
      <c r="N3653" t="s">
        <v>811</v>
      </c>
      <c r="O3653" t="s">
        <v>815</v>
      </c>
      <c r="P3653" t="s">
        <v>816</v>
      </c>
      <c r="Q3653" s="38">
        <v>1</v>
      </c>
      <c r="R3653" s="21">
        <v>25</v>
      </c>
      <c r="S3653" s="21">
        <v>25</v>
      </c>
      <c r="T3653" s="21">
        <f t="shared" si="194"/>
        <v>25</v>
      </c>
      <c r="V3653" s="36">
        <v>1.4999999999999999E-2</v>
      </c>
      <c r="W3653" s="36">
        <v>3.0590000000000002</v>
      </c>
      <c r="X3653">
        <f t="shared" si="195"/>
        <v>0.28339340908119154</v>
      </c>
    </row>
    <row r="3654" spans="1:24" x14ac:dyDescent="0.25">
      <c r="A3654" s="1">
        <v>42295</v>
      </c>
      <c r="B3654" s="1" t="s">
        <v>19</v>
      </c>
      <c r="C3654">
        <v>1179</v>
      </c>
      <c r="D3654">
        <v>20</v>
      </c>
      <c r="E3654">
        <v>30</v>
      </c>
      <c r="H3654" s="6">
        <v>17</v>
      </c>
      <c r="I3654" t="s">
        <v>230</v>
      </c>
      <c r="J3654" t="s">
        <v>253</v>
      </c>
      <c r="K3654" t="s">
        <v>7</v>
      </c>
      <c r="L3654" t="s">
        <v>27</v>
      </c>
      <c r="M3654" t="s">
        <v>810</v>
      </c>
      <c r="N3654" t="s">
        <v>811</v>
      </c>
      <c r="O3654" t="s">
        <v>815</v>
      </c>
      <c r="P3654" t="s">
        <v>816</v>
      </c>
      <c r="Q3654" s="38">
        <v>1</v>
      </c>
      <c r="R3654" s="21">
        <v>16</v>
      </c>
      <c r="S3654" s="21">
        <v>16</v>
      </c>
      <c r="T3654" s="21">
        <f t="shared" si="194"/>
        <v>16</v>
      </c>
      <c r="V3654" s="36">
        <v>1.4999999999999999E-2</v>
      </c>
      <c r="W3654" s="36">
        <v>3.0590000000000002</v>
      </c>
      <c r="X3654">
        <f t="shared" si="195"/>
        <v>7.235928819271574E-2</v>
      </c>
    </row>
    <row r="3655" spans="1:24" x14ac:dyDescent="0.25">
      <c r="A3655" s="1">
        <v>42296</v>
      </c>
      <c r="B3655" s="1" t="s">
        <v>19</v>
      </c>
      <c r="C3655">
        <v>1182</v>
      </c>
      <c r="D3655">
        <v>20</v>
      </c>
      <c r="E3655">
        <v>30</v>
      </c>
      <c r="F3655" s="17">
        <v>0.33333333333333298</v>
      </c>
      <c r="G3655" s="17">
        <v>0.36111111111111099</v>
      </c>
      <c r="H3655" s="6">
        <v>15</v>
      </c>
      <c r="I3655" t="s">
        <v>230</v>
      </c>
      <c r="J3655" t="s">
        <v>253</v>
      </c>
      <c r="K3655" t="s">
        <v>7</v>
      </c>
      <c r="L3655" t="s">
        <v>27</v>
      </c>
      <c r="M3655" t="s">
        <v>810</v>
      </c>
      <c r="N3655" t="s">
        <v>811</v>
      </c>
      <c r="O3655" t="s">
        <v>815</v>
      </c>
      <c r="P3655" t="s">
        <v>816</v>
      </c>
      <c r="Q3655" s="38">
        <v>1</v>
      </c>
      <c r="R3655" s="21">
        <v>20</v>
      </c>
      <c r="S3655" s="21">
        <v>20</v>
      </c>
      <c r="T3655" s="21">
        <f t="shared" si="194"/>
        <v>20</v>
      </c>
      <c r="V3655" s="36">
        <v>1.4999999999999999E-2</v>
      </c>
      <c r="W3655" s="36">
        <v>3.0590000000000002</v>
      </c>
      <c r="X3655">
        <f t="shared" si="195"/>
        <v>0.14319966955137206</v>
      </c>
    </row>
    <row r="3656" spans="1:24" x14ac:dyDescent="0.25">
      <c r="A3656" s="1">
        <v>42296</v>
      </c>
      <c r="B3656" s="1" t="s">
        <v>19</v>
      </c>
      <c r="C3656">
        <v>1182</v>
      </c>
      <c r="D3656">
        <v>20</v>
      </c>
      <c r="E3656">
        <v>30</v>
      </c>
      <c r="F3656" s="17">
        <v>0.33333333333333298</v>
      </c>
      <c r="G3656" s="17">
        <v>0.36111111111111099</v>
      </c>
      <c r="H3656" s="6">
        <v>15</v>
      </c>
      <c r="I3656" t="s">
        <v>230</v>
      </c>
      <c r="J3656" t="s">
        <v>253</v>
      </c>
      <c r="K3656" t="s">
        <v>7</v>
      </c>
      <c r="L3656" t="s">
        <v>27</v>
      </c>
      <c r="M3656" t="s">
        <v>810</v>
      </c>
      <c r="N3656" t="s">
        <v>811</v>
      </c>
      <c r="O3656" t="s">
        <v>815</v>
      </c>
      <c r="P3656" t="s">
        <v>816</v>
      </c>
      <c r="Q3656" s="38">
        <v>1</v>
      </c>
      <c r="R3656" s="21">
        <v>18</v>
      </c>
      <c r="S3656" s="21">
        <v>18</v>
      </c>
      <c r="T3656" s="21">
        <f t="shared" si="194"/>
        <v>18</v>
      </c>
      <c r="V3656" s="36">
        <v>1.4999999999999999E-2</v>
      </c>
      <c r="W3656" s="36">
        <v>3.0590000000000002</v>
      </c>
      <c r="X3656">
        <f t="shared" si="195"/>
        <v>0.10374563952204958</v>
      </c>
    </row>
    <row r="3657" spans="1:24" x14ac:dyDescent="0.25">
      <c r="A3657" s="1">
        <v>42296</v>
      </c>
      <c r="B3657" s="1" t="s">
        <v>19</v>
      </c>
      <c r="C3657">
        <v>1187</v>
      </c>
      <c r="D3657">
        <v>10</v>
      </c>
      <c r="E3657">
        <v>30</v>
      </c>
      <c r="F3657" s="17">
        <v>0.53125</v>
      </c>
      <c r="G3657" s="17">
        <v>0.55555555555555602</v>
      </c>
      <c r="H3657" s="6">
        <v>14</v>
      </c>
      <c r="I3657" t="s">
        <v>230</v>
      </c>
      <c r="J3657" t="s">
        <v>253</v>
      </c>
      <c r="K3657" t="s">
        <v>7</v>
      </c>
      <c r="L3657" t="s">
        <v>27</v>
      </c>
      <c r="M3657" t="s">
        <v>810</v>
      </c>
      <c r="N3657" t="s">
        <v>811</v>
      </c>
      <c r="O3657" t="s">
        <v>815</v>
      </c>
      <c r="P3657" t="s">
        <v>816</v>
      </c>
      <c r="Q3657" s="38">
        <v>2</v>
      </c>
      <c r="R3657" s="21">
        <v>24</v>
      </c>
      <c r="S3657" s="21">
        <v>24</v>
      </c>
      <c r="T3657" s="21">
        <f t="shared" si="194"/>
        <v>24</v>
      </c>
      <c r="V3657" s="36">
        <v>1.4999999999999999E-2</v>
      </c>
      <c r="W3657" s="36">
        <v>3.0590000000000002</v>
      </c>
      <c r="X3657">
        <f t="shared" si="195"/>
        <v>0.50025039832449214</v>
      </c>
    </row>
    <row r="3658" spans="1:24" x14ac:dyDescent="0.25">
      <c r="A3658" s="1">
        <v>42296</v>
      </c>
      <c r="B3658" s="1" t="s">
        <v>19</v>
      </c>
      <c r="C3658">
        <v>1187</v>
      </c>
      <c r="D3658">
        <v>10</v>
      </c>
      <c r="E3658">
        <v>30</v>
      </c>
      <c r="F3658" s="17">
        <v>0.53125</v>
      </c>
      <c r="G3658" s="17">
        <v>0.55555555555555602</v>
      </c>
      <c r="H3658" s="6">
        <v>14</v>
      </c>
      <c r="I3658" t="s">
        <v>230</v>
      </c>
      <c r="J3658" t="s">
        <v>253</v>
      </c>
      <c r="K3658" t="s">
        <v>7</v>
      </c>
      <c r="L3658" t="s">
        <v>27</v>
      </c>
      <c r="M3658" t="s">
        <v>810</v>
      </c>
      <c r="N3658" t="s">
        <v>811</v>
      </c>
      <c r="O3658" t="s">
        <v>815</v>
      </c>
      <c r="P3658" t="s">
        <v>816</v>
      </c>
      <c r="Q3658" s="38">
        <v>1</v>
      </c>
      <c r="R3658" s="21">
        <v>26</v>
      </c>
      <c r="S3658" s="21">
        <v>26</v>
      </c>
      <c r="T3658" s="21">
        <f t="shared" si="194"/>
        <v>26</v>
      </c>
      <c r="V3658" s="36">
        <v>1.4999999999999999E-2</v>
      </c>
      <c r="W3658" s="36">
        <v>3.0590000000000002</v>
      </c>
      <c r="X3658">
        <f t="shared" si="195"/>
        <v>0.31951755959872519</v>
      </c>
    </row>
    <row r="3659" spans="1:24" x14ac:dyDescent="0.25">
      <c r="A3659" s="1">
        <v>42296</v>
      </c>
      <c r="B3659" s="1" t="s">
        <v>19</v>
      </c>
      <c r="C3659">
        <v>1188</v>
      </c>
      <c r="D3659">
        <v>10</v>
      </c>
      <c r="E3659">
        <v>30</v>
      </c>
      <c r="F3659" s="17">
        <v>0.56597222222222199</v>
      </c>
      <c r="G3659" s="17">
        <v>0.58472222222222203</v>
      </c>
      <c r="H3659" s="6">
        <v>11</v>
      </c>
      <c r="I3659" t="s">
        <v>230</v>
      </c>
      <c r="J3659" t="s">
        <v>253</v>
      </c>
      <c r="K3659" t="s">
        <v>7</v>
      </c>
      <c r="L3659" t="s">
        <v>27</v>
      </c>
      <c r="M3659" t="s">
        <v>810</v>
      </c>
      <c r="N3659" t="s">
        <v>811</v>
      </c>
      <c r="O3659" t="s">
        <v>815</v>
      </c>
      <c r="P3659" t="s">
        <v>816</v>
      </c>
      <c r="Q3659" s="38">
        <v>1</v>
      </c>
      <c r="R3659" s="21">
        <v>14</v>
      </c>
      <c r="S3659" s="21">
        <v>14</v>
      </c>
      <c r="T3659" s="21">
        <f t="shared" si="194"/>
        <v>14</v>
      </c>
      <c r="V3659" s="36">
        <v>1.4999999999999999E-2</v>
      </c>
      <c r="W3659" s="36">
        <v>3.0590000000000002</v>
      </c>
      <c r="X3659">
        <f t="shared" si="195"/>
        <v>4.8094666789787424E-2</v>
      </c>
    </row>
    <row r="3660" spans="1:24" x14ac:dyDescent="0.25">
      <c r="A3660" s="1">
        <v>42297</v>
      </c>
      <c r="B3660" s="1" t="s">
        <v>19</v>
      </c>
      <c r="C3660">
        <v>168</v>
      </c>
      <c r="D3660">
        <v>20</v>
      </c>
      <c r="E3660">
        <v>30</v>
      </c>
      <c r="F3660" s="17">
        <v>0.45138888888888901</v>
      </c>
      <c r="G3660" s="17">
        <v>0.47569444444444398</v>
      </c>
      <c r="H3660" s="6">
        <v>15</v>
      </c>
      <c r="I3660" t="s">
        <v>230</v>
      </c>
      <c r="J3660" t="s">
        <v>285</v>
      </c>
      <c r="K3660" t="s">
        <v>7</v>
      </c>
      <c r="L3660" t="s">
        <v>27</v>
      </c>
      <c r="M3660" t="s">
        <v>810</v>
      </c>
      <c r="N3660" t="s">
        <v>811</v>
      </c>
      <c r="O3660" t="s">
        <v>815</v>
      </c>
      <c r="P3660" t="s">
        <v>816</v>
      </c>
      <c r="Q3660" s="38">
        <v>1</v>
      </c>
      <c r="R3660" s="21">
        <v>22</v>
      </c>
      <c r="S3660" s="21">
        <v>22</v>
      </c>
      <c r="T3660" s="21">
        <f t="shared" si="194"/>
        <v>22</v>
      </c>
      <c r="V3660" s="36">
        <v>1.4999999999999999E-2</v>
      </c>
      <c r="W3660" s="36">
        <v>3.0590000000000002</v>
      </c>
      <c r="X3660">
        <f t="shared" si="195"/>
        <v>0.19167357346377689</v>
      </c>
    </row>
    <row r="3661" spans="1:24" x14ac:dyDescent="0.25">
      <c r="A3661" s="1">
        <v>42301</v>
      </c>
      <c r="B3661" s="1" t="s">
        <v>19</v>
      </c>
      <c r="C3661">
        <v>1230</v>
      </c>
      <c r="D3661">
        <v>17</v>
      </c>
      <c r="E3661">
        <v>30</v>
      </c>
      <c r="F3661" s="17">
        <v>0.52500000000000002</v>
      </c>
      <c r="G3661" s="17">
        <v>0.57708333333333295</v>
      </c>
      <c r="H3661" s="6">
        <v>14</v>
      </c>
      <c r="I3661" t="s">
        <v>230</v>
      </c>
      <c r="J3661" t="s">
        <v>253</v>
      </c>
      <c r="K3661" t="s">
        <v>7</v>
      </c>
      <c r="L3661" t="s">
        <v>27</v>
      </c>
      <c r="M3661" t="s">
        <v>810</v>
      </c>
      <c r="N3661" t="s">
        <v>811</v>
      </c>
      <c r="O3661" t="s">
        <v>815</v>
      </c>
      <c r="P3661" t="s">
        <v>816</v>
      </c>
      <c r="Q3661" s="38">
        <v>1</v>
      </c>
      <c r="R3661" s="21">
        <v>18</v>
      </c>
      <c r="S3661" s="21">
        <v>18</v>
      </c>
      <c r="T3661" s="21">
        <f t="shared" si="194"/>
        <v>18</v>
      </c>
      <c r="V3661" s="36">
        <v>1.4999999999999999E-2</v>
      </c>
      <c r="W3661" s="36">
        <v>3.0590000000000002</v>
      </c>
      <c r="X3661">
        <f t="shared" si="195"/>
        <v>0.10374563952204958</v>
      </c>
    </row>
    <row r="3662" spans="1:24" x14ac:dyDescent="0.25">
      <c r="A3662" s="1">
        <v>42301</v>
      </c>
      <c r="B3662" s="1" t="s">
        <v>19</v>
      </c>
      <c r="C3662">
        <v>1230</v>
      </c>
      <c r="D3662">
        <v>17</v>
      </c>
      <c r="E3662">
        <v>30</v>
      </c>
      <c r="F3662" s="17">
        <v>0.52500000000000002</v>
      </c>
      <c r="G3662" s="17">
        <v>0.57708333333333295</v>
      </c>
      <c r="H3662" s="6">
        <v>14</v>
      </c>
      <c r="I3662" t="s">
        <v>230</v>
      </c>
      <c r="J3662" t="s">
        <v>253</v>
      </c>
      <c r="K3662" t="s">
        <v>7</v>
      </c>
      <c r="L3662" t="s">
        <v>27</v>
      </c>
      <c r="M3662" t="s">
        <v>810</v>
      </c>
      <c r="N3662" t="s">
        <v>811</v>
      </c>
      <c r="O3662" t="s">
        <v>815</v>
      </c>
      <c r="P3662" t="s">
        <v>816</v>
      </c>
      <c r="Q3662" s="38">
        <v>1</v>
      </c>
      <c r="R3662" s="21">
        <v>16</v>
      </c>
      <c r="S3662" s="21">
        <v>16</v>
      </c>
      <c r="T3662" s="21">
        <f t="shared" si="194"/>
        <v>16</v>
      </c>
      <c r="V3662" s="36">
        <v>1.4999999999999999E-2</v>
      </c>
      <c r="W3662" s="36">
        <v>3.0590000000000002</v>
      </c>
      <c r="X3662">
        <f t="shared" si="195"/>
        <v>7.235928819271574E-2</v>
      </c>
    </row>
    <row r="3663" spans="1:24" x14ac:dyDescent="0.25">
      <c r="A3663" s="1">
        <v>42301</v>
      </c>
      <c r="B3663" t="s">
        <v>19</v>
      </c>
      <c r="C3663">
        <v>1233</v>
      </c>
      <c r="D3663">
        <v>10</v>
      </c>
      <c r="E3663">
        <v>30</v>
      </c>
      <c r="F3663" s="17">
        <v>0.58263888888888904</v>
      </c>
      <c r="G3663" s="17">
        <v>0.593055555555556</v>
      </c>
      <c r="H3663">
        <v>15</v>
      </c>
      <c r="I3663" t="s">
        <v>231</v>
      </c>
      <c r="J3663" t="s">
        <v>1203</v>
      </c>
      <c r="K3663" t="s">
        <v>7</v>
      </c>
      <c r="L3663" t="s">
        <v>27</v>
      </c>
      <c r="M3663" t="s">
        <v>810</v>
      </c>
      <c r="N3663" t="s">
        <v>811</v>
      </c>
      <c r="O3663" t="s">
        <v>815</v>
      </c>
      <c r="P3663" t="s">
        <v>816</v>
      </c>
      <c r="Q3663" s="12">
        <v>1</v>
      </c>
      <c r="R3663">
        <v>27</v>
      </c>
      <c r="S3663">
        <v>27</v>
      </c>
      <c r="T3663" s="21">
        <f t="shared" si="194"/>
        <v>27</v>
      </c>
      <c r="V3663" s="36">
        <v>1.4999999999999999E-2</v>
      </c>
      <c r="W3663" s="36">
        <v>3.0590000000000002</v>
      </c>
      <c r="X3663">
        <f t="shared" si="195"/>
        <v>0.35861876748366855</v>
      </c>
    </row>
    <row r="3664" spans="1:24" x14ac:dyDescent="0.25">
      <c r="A3664" s="1">
        <v>42301</v>
      </c>
      <c r="B3664" t="s">
        <v>19</v>
      </c>
      <c r="C3664">
        <v>1233</v>
      </c>
      <c r="D3664">
        <v>10</v>
      </c>
      <c r="E3664">
        <v>30</v>
      </c>
      <c r="F3664" s="17">
        <v>0.58263888888888904</v>
      </c>
      <c r="G3664" s="17">
        <v>0.593055555555556</v>
      </c>
      <c r="H3664">
        <v>15</v>
      </c>
      <c r="I3664" t="s">
        <v>231</v>
      </c>
      <c r="J3664" t="s">
        <v>1203</v>
      </c>
      <c r="K3664" t="s">
        <v>7</v>
      </c>
      <c r="L3664" t="s">
        <v>27</v>
      </c>
      <c r="M3664" t="s">
        <v>810</v>
      </c>
      <c r="N3664" t="s">
        <v>811</v>
      </c>
      <c r="O3664" t="s">
        <v>815</v>
      </c>
      <c r="P3664" t="s">
        <v>816</v>
      </c>
      <c r="Q3664" s="12">
        <v>2</v>
      </c>
      <c r="R3664">
        <v>25</v>
      </c>
      <c r="S3664">
        <v>25</v>
      </c>
      <c r="T3664" s="21">
        <f t="shared" si="194"/>
        <v>25</v>
      </c>
      <c r="V3664" s="36">
        <v>1.4999999999999999E-2</v>
      </c>
      <c r="W3664" s="36">
        <v>3.0590000000000002</v>
      </c>
      <c r="X3664">
        <f t="shared" si="195"/>
        <v>0.56678681816238308</v>
      </c>
    </row>
    <row r="3665" spans="1:24" x14ac:dyDescent="0.25">
      <c r="A3665" s="1">
        <v>42290</v>
      </c>
      <c r="B3665" s="1" t="s">
        <v>19</v>
      </c>
      <c r="C3665">
        <v>1092</v>
      </c>
      <c r="D3665">
        <v>20</v>
      </c>
      <c r="E3665">
        <v>30</v>
      </c>
      <c r="F3665" s="17">
        <v>0.54166666666666696</v>
      </c>
      <c r="G3665" s="17">
        <v>0.57291666666666696</v>
      </c>
      <c r="H3665"/>
      <c r="I3665" t="s">
        <v>230</v>
      </c>
      <c r="J3665" t="s">
        <v>253</v>
      </c>
      <c r="K3665" t="s">
        <v>7</v>
      </c>
      <c r="L3665" t="s">
        <v>46</v>
      </c>
      <c r="M3665" t="s">
        <v>614</v>
      </c>
      <c r="N3665" t="s">
        <v>802</v>
      </c>
      <c r="O3665" t="s">
        <v>807</v>
      </c>
      <c r="P3665" t="s">
        <v>808</v>
      </c>
      <c r="Q3665" s="38">
        <v>1</v>
      </c>
      <c r="R3665" s="21">
        <v>18</v>
      </c>
      <c r="S3665" s="21">
        <v>18</v>
      </c>
      <c r="T3665" s="21">
        <f t="shared" si="194"/>
        <v>18</v>
      </c>
      <c r="V3665" s="36">
        <v>4.2799999999999998E-2</v>
      </c>
      <c r="W3665" s="36">
        <v>2.8580000000000001</v>
      </c>
      <c r="X3665">
        <f t="shared" si="195"/>
        <v>0.16558179588415894</v>
      </c>
    </row>
    <row r="3666" spans="1:24" x14ac:dyDescent="0.25">
      <c r="A3666" s="1">
        <v>42290</v>
      </c>
      <c r="B3666" s="1" t="s">
        <v>19</v>
      </c>
      <c r="C3666">
        <v>1092</v>
      </c>
      <c r="D3666">
        <v>20</v>
      </c>
      <c r="E3666">
        <v>30</v>
      </c>
      <c r="F3666" s="17">
        <v>0.54166666666666696</v>
      </c>
      <c r="G3666" s="17">
        <v>0.57291666666666696</v>
      </c>
      <c r="H3666"/>
      <c r="I3666" t="s">
        <v>230</v>
      </c>
      <c r="J3666" t="s">
        <v>253</v>
      </c>
      <c r="K3666" t="s">
        <v>7</v>
      </c>
      <c r="L3666" t="s">
        <v>46</v>
      </c>
      <c r="M3666" t="s">
        <v>614</v>
      </c>
      <c r="N3666" t="s">
        <v>802</v>
      </c>
      <c r="O3666" t="s">
        <v>807</v>
      </c>
      <c r="P3666" t="s">
        <v>808</v>
      </c>
      <c r="Q3666" s="38">
        <v>1</v>
      </c>
      <c r="R3666" s="21">
        <v>14</v>
      </c>
      <c r="S3666" s="21">
        <v>14</v>
      </c>
      <c r="T3666" s="21">
        <f t="shared" si="194"/>
        <v>14</v>
      </c>
      <c r="V3666" s="36">
        <v>4.2799999999999998E-2</v>
      </c>
      <c r="W3666" s="36">
        <v>2.8580000000000001</v>
      </c>
      <c r="X3666">
        <f t="shared" si="195"/>
        <v>8.0737945695436728E-2</v>
      </c>
    </row>
    <row r="3667" spans="1:24" x14ac:dyDescent="0.25">
      <c r="A3667" s="1">
        <v>42291</v>
      </c>
      <c r="B3667" s="1" t="s">
        <v>19</v>
      </c>
      <c r="C3667">
        <v>1107</v>
      </c>
      <c r="D3667">
        <v>20</v>
      </c>
      <c r="E3667">
        <v>30</v>
      </c>
      <c r="F3667" s="17">
        <v>0.58194444444444404</v>
      </c>
      <c r="G3667" s="17">
        <v>0.60347222222222197</v>
      </c>
      <c r="H3667">
        <v>14</v>
      </c>
      <c r="I3667" t="s">
        <v>230</v>
      </c>
      <c r="J3667" t="s">
        <v>253</v>
      </c>
      <c r="K3667" t="s">
        <v>7</v>
      </c>
      <c r="L3667" t="s">
        <v>46</v>
      </c>
      <c r="M3667" t="s">
        <v>614</v>
      </c>
      <c r="N3667" t="s">
        <v>802</v>
      </c>
      <c r="O3667" t="s">
        <v>807</v>
      </c>
      <c r="P3667" t="s">
        <v>808</v>
      </c>
      <c r="Q3667" s="38">
        <v>1</v>
      </c>
      <c r="R3667" s="21">
        <v>8</v>
      </c>
      <c r="S3667" s="21">
        <v>8</v>
      </c>
      <c r="T3667" s="21">
        <f t="shared" si="194"/>
        <v>8</v>
      </c>
      <c r="V3667" s="36">
        <v>4.2799999999999998E-2</v>
      </c>
      <c r="W3667" s="36">
        <v>2.8580000000000001</v>
      </c>
      <c r="X3667">
        <f t="shared" si="195"/>
        <v>1.6310788331808729E-2</v>
      </c>
    </row>
    <row r="3668" spans="1:24" x14ac:dyDescent="0.25">
      <c r="A3668" s="1">
        <v>42292</v>
      </c>
      <c r="B3668" s="1" t="s">
        <v>19</v>
      </c>
      <c r="C3668">
        <v>1115</v>
      </c>
      <c r="D3668">
        <v>20</v>
      </c>
      <c r="E3668">
        <v>30</v>
      </c>
      <c r="F3668" s="17">
        <v>0.58333333333333304</v>
      </c>
      <c r="G3668" s="17">
        <v>0.61111111111111105</v>
      </c>
      <c r="H3668" s="6">
        <v>15</v>
      </c>
      <c r="I3668" t="s">
        <v>230</v>
      </c>
      <c r="J3668" t="s">
        <v>253</v>
      </c>
      <c r="K3668" t="s">
        <v>7</v>
      </c>
      <c r="L3668" t="s">
        <v>46</v>
      </c>
      <c r="M3668" t="s">
        <v>614</v>
      </c>
      <c r="N3668" t="s">
        <v>802</v>
      </c>
      <c r="O3668" t="s">
        <v>807</v>
      </c>
      <c r="P3668" t="s">
        <v>808</v>
      </c>
      <c r="Q3668" s="38">
        <v>1</v>
      </c>
      <c r="R3668" s="21">
        <v>12</v>
      </c>
      <c r="S3668" s="21">
        <v>12</v>
      </c>
      <c r="T3668" s="21">
        <f t="shared" si="194"/>
        <v>12</v>
      </c>
      <c r="V3668" s="36">
        <v>4.2799999999999998E-2</v>
      </c>
      <c r="W3668" s="36">
        <v>2.8580000000000001</v>
      </c>
      <c r="X3668">
        <f t="shared" si="195"/>
        <v>5.1968929412364043E-2</v>
      </c>
    </row>
    <row r="3669" spans="1:24" x14ac:dyDescent="0.25">
      <c r="A3669" s="1">
        <v>42293</v>
      </c>
      <c r="B3669" s="1" t="s">
        <v>19</v>
      </c>
      <c r="C3669" t="s">
        <v>268</v>
      </c>
      <c r="D3669">
        <v>20</v>
      </c>
      <c r="E3669">
        <v>26.9</v>
      </c>
      <c r="F3669" s="17">
        <v>0.34861111111111098</v>
      </c>
      <c r="G3669" s="17">
        <v>0.375</v>
      </c>
      <c r="H3669" s="6">
        <v>14</v>
      </c>
      <c r="I3669" t="s">
        <v>230</v>
      </c>
      <c r="J3669" t="s">
        <v>253</v>
      </c>
      <c r="K3669" t="s">
        <v>7</v>
      </c>
      <c r="L3669" t="s">
        <v>46</v>
      </c>
      <c r="M3669" t="s">
        <v>614</v>
      </c>
      <c r="N3669" t="s">
        <v>802</v>
      </c>
      <c r="O3669" t="s">
        <v>807</v>
      </c>
      <c r="P3669" t="s">
        <v>808</v>
      </c>
      <c r="Q3669" s="38">
        <v>1</v>
      </c>
      <c r="R3669" s="21">
        <v>16</v>
      </c>
      <c r="S3669" s="21">
        <v>16</v>
      </c>
      <c r="T3669" s="21">
        <f t="shared" si="194"/>
        <v>16</v>
      </c>
      <c r="V3669" s="36">
        <v>4.2799999999999998E-2</v>
      </c>
      <c r="W3669" s="36">
        <v>2.8580000000000001</v>
      </c>
      <c r="X3669">
        <f t="shared" si="195"/>
        <v>0.11825477318602566</v>
      </c>
    </row>
    <row r="3670" spans="1:24" x14ac:dyDescent="0.25">
      <c r="A3670" s="1">
        <v>42289</v>
      </c>
      <c r="B3670" s="1" t="s">
        <v>19</v>
      </c>
      <c r="C3670" s="8" t="s">
        <v>40</v>
      </c>
      <c r="D3670">
        <v>5</v>
      </c>
      <c r="E3670">
        <v>30</v>
      </c>
      <c r="F3670" s="6">
        <v>933</v>
      </c>
      <c r="G3670" s="6">
        <v>945</v>
      </c>
      <c r="H3670" s="6">
        <v>12</v>
      </c>
      <c r="I3670" t="s">
        <v>10</v>
      </c>
      <c r="J3670" t="s">
        <v>20</v>
      </c>
      <c r="K3670" t="s">
        <v>7</v>
      </c>
      <c r="L3670" t="s">
        <v>46</v>
      </c>
      <c r="M3670" t="s">
        <v>614</v>
      </c>
      <c r="N3670" t="s">
        <v>802</v>
      </c>
      <c r="O3670" t="s">
        <v>807</v>
      </c>
      <c r="P3670" t="s">
        <v>808</v>
      </c>
      <c r="Q3670" s="38">
        <v>1</v>
      </c>
      <c r="R3670" s="21">
        <v>13</v>
      </c>
      <c r="S3670" s="21">
        <v>13</v>
      </c>
      <c r="T3670" s="21">
        <f t="shared" si="194"/>
        <v>13</v>
      </c>
      <c r="V3670" s="36">
        <v>4.2799999999999998E-2</v>
      </c>
      <c r="W3670" s="36">
        <v>2.8580000000000001</v>
      </c>
      <c r="X3670">
        <f t="shared" si="195"/>
        <v>6.5327173779370418E-2</v>
      </c>
    </row>
    <row r="3671" spans="1:24" x14ac:dyDescent="0.25">
      <c r="A3671" s="1">
        <v>42289</v>
      </c>
      <c r="B3671" s="1" t="s">
        <v>19</v>
      </c>
      <c r="C3671" s="8" t="s">
        <v>70</v>
      </c>
      <c r="D3671">
        <v>20</v>
      </c>
      <c r="E3671">
        <v>30</v>
      </c>
      <c r="F3671" s="6">
        <v>1445</v>
      </c>
      <c r="G3671" s="6">
        <v>1500</v>
      </c>
      <c r="H3671" s="6">
        <v>15</v>
      </c>
      <c r="I3671" t="s">
        <v>10</v>
      </c>
      <c r="J3671" t="s">
        <v>20</v>
      </c>
      <c r="K3671" t="s">
        <v>7</v>
      </c>
      <c r="L3671" t="s">
        <v>46</v>
      </c>
      <c r="M3671" t="s">
        <v>614</v>
      </c>
      <c r="N3671" t="s">
        <v>802</v>
      </c>
      <c r="O3671" t="s">
        <v>807</v>
      </c>
      <c r="P3671" t="s">
        <v>808</v>
      </c>
      <c r="Q3671" s="38">
        <v>1</v>
      </c>
      <c r="R3671" s="21">
        <v>12</v>
      </c>
      <c r="S3671" s="21">
        <v>12</v>
      </c>
      <c r="T3671" s="21">
        <f t="shared" si="194"/>
        <v>12</v>
      </c>
      <c r="V3671" s="36">
        <v>4.2799999999999998E-2</v>
      </c>
      <c r="W3671" s="36">
        <v>2.8580000000000001</v>
      </c>
      <c r="X3671">
        <f t="shared" si="195"/>
        <v>5.1968929412364043E-2</v>
      </c>
    </row>
    <row r="3672" spans="1:24" x14ac:dyDescent="0.25">
      <c r="A3672" s="1">
        <v>42289</v>
      </c>
      <c r="B3672" s="1" t="s">
        <v>19</v>
      </c>
      <c r="C3672" t="s">
        <v>400</v>
      </c>
      <c r="D3672">
        <v>20</v>
      </c>
      <c r="E3672">
        <v>30</v>
      </c>
      <c r="F3672" s="6">
        <v>1359</v>
      </c>
      <c r="G3672" s="6">
        <v>1414</v>
      </c>
      <c r="H3672" s="6">
        <v>15</v>
      </c>
      <c r="I3672" t="s">
        <v>393</v>
      </c>
      <c r="J3672" t="s">
        <v>285</v>
      </c>
      <c r="K3672" t="s">
        <v>7</v>
      </c>
      <c r="L3672" t="s">
        <v>46</v>
      </c>
      <c r="M3672" t="s">
        <v>614</v>
      </c>
      <c r="N3672" t="s">
        <v>802</v>
      </c>
      <c r="O3672" t="s">
        <v>807</v>
      </c>
      <c r="P3672" t="s">
        <v>808</v>
      </c>
      <c r="Q3672" s="38">
        <v>1</v>
      </c>
      <c r="R3672" s="21">
        <v>12</v>
      </c>
      <c r="S3672" s="21">
        <v>12</v>
      </c>
      <c r="T3672" s="21">
        <f t="shared" si="194"/>
        <v>12</v>
      </c>
      <c r="V3672" s="36">
        <v>4.2799999999999998E-2</v>
      </c>
      <c r="W3672" s="36">
        <v>2.8580000000000001</v>
      </c>
      <c r="X3672">
        <f t="shared" si="195"/>
        <v>5.1968929412364043E-2</v>
      </c>
    </row>
    <row r="3673" spans="1:24" x14ac:dyDescent="0.25">
      <c r="A3673" s="1">
        <v>42289</v>
      </c>
      <c r="B3673" s="1" t="s">
        <v>19</v>
      </c>
      <c r="C3673" s="8" t="s">
        <v>446</v>
      </c>
      <c r="D3673">
        <v>20</v>
      </c>
      <c r="E3673">
        <v>30</v>
      </c>
      <c r="F3673" s="6">
        <v>1010</v>
      </c>
      <c r="G3673" s="6">
        <v>1035</v>
      </c>
      <c r="H3673" s="6">
        <v>25</v>
      </c>
      <c r="I3673" t="s">
        <v>447</v>
      </c>
      <c r="J3673" t="s">
        <v>231</v>
      </c>
      <c r="K3673" t="s">
        <v>7</v>
      </c>
      <c r="L3673" t="s">
        <v>46</v>
      </c>
      <c r="M3673" t="s">
        <v>614</v>
      </c>
      <c r="N3673" t="s">
        <v>802</v>
      </c>
      <c r="O3673" t="s">
        <v>807</v>
      </c>
      <c r="P3673" t="s">
        <v>808</v>
      </c>
      <c r="Q3673" s="38">
        <v>1</v>
      </c>
      <c r="R3673" s="21">
        <v>1</v>
      </c>
      <c r="S3673" s="21">
        <v>1</v>
      </c>
      <c r="T3673" s="21">
        <f t="shared" si="194"/>
        <v>1</v>
      </c>
      <c r="V3673" s="36">
        <v>4.2799999999999998E-2</v>
      </c>
      <c r="W3673" s="36">
        <v>2.8580000000000001</v>
      </c>
      <c r="X3673">
        <f t="shared" si="195"/>
        <v>4.2799999999999997E-5</v>
      </c>
    </row>
    <row r="3674" spans="1:24" x14ac:dyDescent="0.25">
      <c r="A3674" s="1">
        <v>42289</v>
      </c>
      <c r="B3674" s="1" t="s">
        <v>19</v>
      </c>
      <c r="C3674" s="8" t="s">
        <v>448</v>
      </c>
      <c r="D3674">
        <v>10</v>
      </c>
      <c r="E3674">
        <v>30</v>
      </c>
      <c r="F3674" s="6">
        <v>1045</v>
      </c>
      <c r="G3674" s="6">
        <v>1110</v>
      </c>
      <c r="H3674" s="6">
        <v>35</v>
      </c>
      <c r="I3674" t="s">
        <v>447</v>
      </c>
      <c r="J3674" t="s">
        <v>231</v>
      </c>
      <c r="K3674" t="s">
        <v>7</v>
      </c>
      <c r="L3674" t="s">
        <v>46</v>
      </c>
      <c r="M3674" t="s">
        <v>614</v>
      </c>
      <c r="N3674" t="s">
        <v>802</v>
      </c>
      <c r="O3674" t="s">
        <v>807</v>
      </c>
      <c r="P3674" t="s">
        <v>808</v>
      </c>
      <c r="Q3674" s="38">
        <v>2</v>
      </c>
      <c r="R3674" s="21">
        <v>1</v>
      </c>
      <c r="S3674" s="21">
        <v>1</v>
      </c>
      <c r="T3674" s="21">
        <f t="shared" si="194"/>
        <v>1</v>
      </c>
      <c r="V3674" s="36">
        <v>4.2799999999999998E-2</v>
      </c>
      <c r="W3674" s="36">
        <v>2.8580000000000001</v>
      </c>
      <c r="X3674">
        <f t="shared" si="195"/>
        <v>8.5599999999999994E-5</v>
      </c>
    </row>
    <row r="3675" spans="1:24" x14ac:dyDescent="0.25">
      <c r="A3675" s="1">
        <v>42290</v>
      </c>
      <c r="B3675" s="1" t="s">
        <v>19</v>
      </c>
      <c r="C3675" t="s">
        <v>158</v>
      </c>
      <c r="D3675">
        <v>7.4</v>
      </c>
      <c r="E3675">
        <v>30</v>
      </c>
      <c r="F3675" s="6">
        <v>932</v>
      </c>
      <c r="G3675" s="6">
        <v>948</v>
      </c>
      <c r="H3675" s="6">
        <v>16</v>
      </c>
      <c r="I3675" t="s">
        <v>146</v>
      </c>
      <c r="J3675" t="s">
        <v>147</v>
      </c>
      <c r="K3675" t="s">
        <v>7</v>
      </c>
      <c r="L3675" t="s">
        <v>46</v>
      </c>
      <c r="M3675" t="s">
        <v>614</v>
      </c>
      <c r="N3675" t="s">
        <v>802</v>
      </c>
      <c r="O3675" t="s">
        <v>807</v>
      </c>
      <c r="P3675" t="s">
        <v>808</v>
      </c>
      <c r="Q3675" s="38">
        <v>1</v>
      </c>
      <c r="R3675" s="21">
        <v>11</v>
      </c>
      <c r="S3675" s="21">
        <v>11</v>
      </c>
      <c r="T3675" s="21">
        <f t="shared" si="194"/>
        <v>11</v>
      </c>
      <c r="V3675" s="36">
        <v>4.2799999999999998E-2</v>
      </c>
      <c r="W3675" s="36">
        <v>2.8580000000000001</v>
      </c>
      <c r="X3675">
        <f t="shared" si="195"/>
        <v>4.0526963307183028E-2</v>
      </c>
    </row>
    <row r="3676" spans="1:24" x14ac:dyDescent="0.25">
      <c r="A3676" s="1">
        <v>42290</v>
      </c>
      <c r="B3676" s="1" t="s">
        <v>19</v>
      </c>
      <c r="C3676" t="s">
        <v>361</v>
      </c>
      <c r="D3676">
        <v>5</v>
      </c>
      <c r="E3676">
        <v>30</v>
      </c>
      <c r="F3676" s="6">
        <v>1146</v>
      </c>
      <c r="G3676" s="6">
        <v>1202</v>
      </c>
      <c r="H3676" s="6">
        <v>16</v>
      </c>
      <c r="I3676" t="s">
        <v>328</v>
      </c>
      <c r="J3676" t="s">
        <v>329</v>
      </c>
      <c r="K3676" t="s">
        <v>7</v>
      </c>
      <c r="L3676" t="s">
        <v>46</v>
      </c>
      <c r="M3676" t="s">
        <v>614</v>
      </c>
      <c r="N3676" t="s">
        <v>802</v>
      </c>
      <c r="O3676" t="s">
        <v>807</v>
      </c>
      <c r="P3676" t="s">
        <v>808</v>
      </c>
      <c r="Q3676" s="38">
        <v>1</v>
      </c>
      <c r="R3676" s="21">
        <v>5</v>
      </c>
      <c r="S3676" s="21">
        <v>5</v>
      </c>
      <c r="T3676" s="21">
        <f t="shared" si="194"/>
        <v>5</v>
      </c>
      <c r="V3676" s="36">
        <v>4.2799999999999998E-2</v>
      </c>
      <c r="W3676" s="36">
        <v>2.8580000000000001</v>
      </c>
      <c r="X3676">
        <f t="shared" si="195"/>
        <v>4.2569646265895374E-3</v>
      </c>
    </row>
    <row r="3677" spans="1:24" x14ac:dyDescent="0.25">
      <c r="A3677" s="1">
        <v>42289</v>
      </c>
      <c r="B3677" s="1" t="s">
        <v>19</v>
      </c>
      <c r="C3677" t="s">
        <v>400</v>
      </c>
      <c r="D3677">
        <v>20</v>
      </c>
      <c r="E3677">
        <v>30</v>
      </c>
      <c r="F3677" s="6">
        <v>1359</v>
      </c>
      <c r="G3677" s="6">
        <v>1414</v>
      </c>
      <c r="H3677" s="6">
        <v>15</v>
      </c>
      <c r="I3677" t="s">
        <v>393</v>
      </c>
      <c r="J3677" t="s">
        <v>285</v>
      </c>
      <c r="K3677" t="s">
        <v>7</v>
      </c>
      <c r="L3677" t="s">
        <v>46</v>
      </c>
      <c r="M3677" t="s">
        <v>614</v>
      </c>
      <c r="N3677" t="s">
        <v>802</v>
      </c>
      <c r="O3677" t="s">
        <v>807</v>
      </c>
      <c r="P3677" t="s">
        <v>808</v>
      </c>
      <c r="Q3677" s="38">
        <v>1</v>
      </c>
      <c r="R3677" s="21">
        <v>15</v>
      </c>
      <c r="S3677" s="21">
        <v>15</v>
      </c>
      <c r="T3677" s="21">
        <f t="shared" si="194"/>
        <v>15</v>
      </c>
      <c r="V3677" s="36">
        <v>4.2799999999999998E-2</v>
      </c>
      <c r="W3677" s="36">
        <v>2.8580000000000001</v>
      </c>
      <c r="X3677">
        <f t="shared" si="195"/>
        <v>9.8336011053719946E-2</v>
      </c>
    </row>
    <row r="3678" spans="1:24" x14ac:dyDescent="0.25">
      <c r="A3678" s="1">
        <v>42289</v>
      </c>
      <c r="B3678" s="1" t="s">
        <v>19</v>
      </c>
      <c r="C3678" t="s">
        <v>400</v>
      </c>
      <c r="D3678">
        <v>20</v>
      </c>
      <c r="E3678">
        <v>30</v>
      </c>
      <c r="F3678" s="6">
        <v>1359</v>
      </c>
      <c r="G3678" s="6">
        <v>1414</v>
      </c>
      <c r="H3678" s="6">
        <v>15</v>
      </c>
      <c r="I3678" t="s">
        <v>393</v>
      </c>
      <c r="J3678" t="s">
        <v>285</v>
      </c>
      <c r="K3678" t="s">
        <v>7</v>
      </c>
      <c r="L3678" t="s">
        <v>46</v>
      </c>
      <c r="M3678" t="s">
        <v>614</v>
      </c>
      <c r="N3678" t="s">
        <v>802</v>
      </c>
      <c r="O3678" t="s">
        <v>807</v>
      </c>
      <c r="P3678" t="s">
        <v>808</v>
      </c>
      <c r="Q3678" s="38">
        <v>1</v>
      </c>
      <c r="R3678" s="21">
        <v>18</v>
      </c>
      <c r="S3678" s="21">
        <v>18</v>
      </c>
      <c r="T3678" s="21">
        <f t="shared" si="194"/>
        <v>18</v>
      </c>
      <c r="V3678" s="36">
        <v>4.2799999999999998E-2</v>
      </c>
      <c r="W3678" s="36">
        <v>2.8580000000000001</v>
      </c>
      <c r="X3678">
        <f t="shared" si="195"/>
        <v>0.16558179588415894</v>
      </c>
    </row>
    <row r="3679" spans="1:24" x14ac:dyDescent="0.25">
      <c r="A3679" s="1">
        <v>42290</v>
      </c>
      <c r="B3679" s="1" t="s">
        <v>19</v>
      </c>
      <c r="C3679" s="8" t="s">
        <v>455</v>
      </c>
      <c r="D3679">
        <v>15</v>
      </c>
      <c r="E3679">
        <v>30</v>
      </c>
      <c r="F3679" s="6">
        <v>205</v>
      </c>
      <c r="G3679" s="6">
        <v>249</v>
      </c>
      <c r="H3679" s="6">
        <v>44</v>
      </c>
      <c r="I3679" t="s">
        <v>447</v>
      </c>
      <c r="J3679" t="s">
        <v>231</v>
      </c>
      <c r="K3679" t="s">
        <v>7</v>
      </c>
      <c r="L3679" t="s">
        <v>46</v>
      </c>
      <c r="M3679" t="s">
        <v>614</v>
      </c>
      <c r="N3679" t="s">
        <v>802</v>
      </c>
      <c r="O3679" t="s">
        <v>807</v>
      </c>
      <c r="P3679" t="s">
        <v>808</v>
      </c>
      <c r="Q3679" s="38">
        <v>1</v>
      </c>
      <c r="R3679" s="21">
        <v>1</v>
      </c>
      <c r="S3679" s="21">
        <v>1</v>
      </c>
      <c r="T3679" s="21">
        <f t="shared" si="194"/>
        <v>1</v>
      </c>
      <c r="V3679" s="36">
        <v>4.2799999999999998E-2</v>
      </c>
      <c r="W3679" s="36">
        <v>2.8580000000000001</v>
      </c>
      <c r="X3679">
        <f t="shared" si="195"/>
        <v>4.2799999999999997E-5</v>
      </c>
    </row>
    <row r="3680" spans="1:24" x14ac:dyDescent="0.25">
      <c r="A3680" s="1">
        <v>42290</v>
      </c>
      <c r="B3680" s="1" t="s">
        <v>19</v>
      </c>
      <c r="C3680" s="8" t="s">
        <v>456</v>
      </c>
      <c r="D3680">
        <v>17</v>
      </c>
      <c r="E3680">
        <v>30</v>
      </c>
      <c r="F3680" s="6">
        <v>1503</v>
      </c>
      <c r="G3680" s="6">
        <v>1530</v>
      </c>
      <c r="H3680" s="6">
        <v>27</v>
      </c>
      <c r="I3680" t="s">
        <v>447</v>
      </c>
      <c r="J3680" t="s">
        <v>231</v>
      </c>
      <c r="K3680" t="s">
        <v>7</v>
      </c>
      <c r="L3680" t="s">
        <v>46</v>
      </c>
      <c r="M3680" t="s">
        <v>614</v>
      </c>
      <c r="N3680" t="s">
        <v>802</v>
      </c>
      <c r="O3680" t="s">
        <v>807</v>
      </c>
      <c r="P3680" t="s">
        <v>808</v>
      </c>
      <c r="Q3680" s="38">
        <v>5</v>
      </c>
      <c r="R3680" s="21">
        <v>1</v>
      </c>
      <c r="S3680" s="21">
        <v>1</v>
      </c>
      <c r="T3680" s="21">
        <f t="shared" si="194"/>
        <v>1</v>
      </c>
      <c r="V3680" s="36">
        <v>4.2799999999999998E-2</v>
      </c>
      <c r="W3680" s="36">
        <v>2.8580000000000001</v>
      </c>
      <c r="X3680">
        <f t="shared" si="195"/>
        <v>2.14E-4</v>
      </c>
    </row>
    <row r="3681" spans="1:24" x14ac:dyDescent="0.25">
      <c r="A3681" s="1">
        <v>42291</v>
      </c>
      <c r="B3681" s="9" t="s">
        <v>19</v>
      </c>
      <c r="C3681" s="10" t="s">
        <v>92</v>
      </c>
      <c r="D3681" s="11">
        <v>20</v>
      </c>
      <c r="E3681" s="11">
        <v>30</v>
      </c>
      <c r="F3681" s="11">
        <v>1329</v>
      </c>
      <c r="G3681" s="11">
        <v>1344</v>
      </c>
      <c r="H3681" s="11">
        <v>15</v>
      </c>
      <c r="I3681" s="11" t="s">
        <v>10</v>
      </c>
      <c r="J3681" s="11" t="s">
        <v>20</v>
      </c>
      <c r="K3681" s="11" t="s">
        <v>7</v>
      </c>
      <c r="L3681" s="11" t="s">
        <v>46</v>
      </c>
      <c r="M3681" t="s">
        <v>614</v>
      </c>
      <c r="N3681" t="s">
        <v>802</v>
      </c>
      <c r="O3681" t="s">
        <v>807</v>
      </c>
      <c r="P3681" t="s">
        <v>808</v>
      </c>
      <c r="Q3681" s="38">
        <v>1</v>
      </c>
      <c r="R3681" s="21">
        <v>12</v>
      </c>
      <c r="S3681" s="21">
        <v>12</v>
      </c>
      <c r="T3681" s="21">
        <f t="shared" si="194"/>
        <v>12</v>
      </c>
      <c r="V3681" s="36">
        <v>4.2799999999999998E-2</v>
      </c>
      <c r="W3681" s="36">
        <v>2.8580000000000001</v>
      </c>
      <c r="X3681">
        <f t="shared" si="195"/>
        <v>5.1968929412364043E-2</v>
      </c>
    </row>
    <row r="3682" spans="1:24" x14ac:dyDescent="0.25">
      <c r="A3682" s="1">
        <v>42291</v>
      </c>
      <c r="B3682" s="9" t="s">
        <v>19</v>
      </c>
      <c r="C3682" s="10" t="s">
        <v>92</v>
      </c>
      <c r="D3682" s="11">
        <v>20</v>
      </c>
      <c r="E3682" s="11">
        <v>30</v>
      </c>
      <c r="F3682" s="11">
        <v>1329</v>
      </c>
      <c r="G3682" s="11">
        <v>1344</v>
      </c>
      <c r="H3682" s="11">
        <v>15</v>
      </c>
      <c r="I3682" s="11" t="s">
        <v>10</v>
      </c>
      <c r="J3682" s="11" t="s">
        <v>20</v>
      </c>
      <c r="K3682" s="11" t="s">
        <v>7</v>
      </c>
      <c r="L3682" s="11" t="s">
        <v>46</v>
      </c>
      <c r="M3682" t="s">
        <v>614</v>
      </c>
      <c r="N3682" t="s">
        <v>802</v>
      </c>
      <c r="O3682" t="s">
        <v>807</v>
      </c>
      <c r="P3682" t="s">
        <v>808</v>
      </c>
      <c r="Q3682" s="38">
        <v>1</v>
      </c>
      <c r="R3682" s="21">
        <v>14</v>
      </c>
      <c r="S3682" s="21">
        <v>14</v>
      </c>
      <c r="T3682" s="21">
        <f t="shared" si="194"/>
        <v>14</v>
      </c>
      <c r="V3682" s="36">
        <v>4.2799999999999998E-2</v>
      </c>
      <c r="W3682" s="36">
        <v>2.8580000000000001</v>
      </c>
      <c r="X3682">
        <f t="shared" si="195"/>
        <v>8.0737945695436728E-2</v>
      </c>
    </row>
    <row r="3683" spans="1:24" x14ac:dyDescent="0.25">
      <c r="A3683" s="1">
        <v>42291</v>
      </c>
      <c r="B3683" s="1" t="s">
        <v>19</v>
      </c>
      <c r="C3683" t="s">
        <v>176</v>
      </c>
      <c r="D3683">
        <v>6.2</v>
      </c>
      <c r="E3683">
        <v>30</v>
      </c>
      <c r="F3683" s="6">
        <v>1055</v>
      </c>
      <c r="G3683" s="6">
        <v>1112</v>
      </c>
      <c r="H3683" s="6">
        <v>17</v>
      </c>
      <c r="I3683" t="s">
        <v>146</v>
      </c>
      <c r="J3683" t="s">
        <v>147</v>
      </c>
      <c r="K3683" t="s">
        <v>7</v>
      </c>
      <c r="L3683" t="s">
        <v>46</v>
      </c>
      <c r="M3683" t="s">
        <v>614</v>
      </c>
      <c r="N3683" t="s">
        <v>802</v>
      </c>
      <c r="O3683" t="s">
        <v>807</v>
      </c>
      <c r="P3683" t="s">
        <v>808</v>
      </c>
      <c r="Q3683" s="38">
        <v>2</v>
      </c>
      <c r="R3683" s="21">
        <v>10</v>
      </c>
      <c r="S3683" s="21">
        <v>12</v>
      </c>
      <c r="T3683" s="21">
        <f t="shared" si="194"/>
        <v>11</v>
      </c>
      <c r="V3683" s="36">
        <v>4.2799999999999998E-2</v>
      </c>
      <c r="W3683" s="36">
        <v>2.8580000000000001</v>
      </c>
      <c r="X3683">
        <f t="shared" si="195"/>
        <v>8.1053926614366056E-2</v>
      </c>
    </row>
    <row r="3684" spans="1:24" x14ac:dyDescent="0.25">
      <c r="A3684" s="1">
        <v>42291</v>
      </c>
      <c r="B3684" s="1" t="s">
        <v>19</v>
      </c>
      <c r="C3684" s="14" t="s">
        <v>180</v>
      </c>
      <c r="D3684">
        <v>6</v>
      </c>
      <c r="E3684">
        <v>30</v>
      </c>
      <c r="F3684" s="6">
        <v>1218</v>
      </c>
      <c r="G3684" s="6">
        <v>1232</v>
      </c>
      <c r="H3684" s="6">
        <v>14</v>
      </c>
      <c r="I3684" t="s">
        <v>146</v>
      </c>
      <c r="J3684" t="s">
        <v>147</v>
      </c>
      <c r="K3684" t="s">
        <v>7</v>
      </c>
      <c r="L3684" t="s">
        <v>46</v>
      </c>
      <c r="M3684" t="s">
        <v>614</v>
      </c>
      <c r="N3684" t="s">
        <v>802</v>
      </c>
      <c r="O3684" t="s">
        <v>807</v>
      </c>
      <c r="P3684" t="s">
        <v>808</v>
      </c>
      <c r="Q3684" s="38">
        <v>1</v>
      </c>
      <c r="R3684" s="21">
        <v>12</v>
      </c>
      <c r="S3684" s="21">
        <v>12</v>
      </c>
      <c r="T3684" s="21">
        <f t="shared" si="194"/>
        <v>12</v>
      </c>
      <c r="V3684" s="36">
        <v>4.2799999999999998E-2</v>
      </c>
      <c r="W3684" s="36">
        <v>2.8580000000000001</v>
      </c>
      <c r="X3684">
        <f t="shared" si="195"/>
        <v>5.1968929412364043E-2</v>
      </c>
    </row>
    <row r="3685" spans="1:24" x14ac:dyDescent="0.25">
      <c r="A3685" s="1">
        <v>42291</v>
      </c>
      <c r="B3685" s="1" t="s">
        <v>19</v>
      </c>
      <c r="C3685" t="s">
        <v>357</v>
      </c>
      <c r="D3685">
        <v>25</v>
      </c>
      <c r="E3685">
        <v>30</v>
      </c>
      <c r="F3685" s="6">
        <v>1007</v>
      </c>
      <c r="G3685" s="6">
        <v>1023</v>
      </c>
      <c r="H3685" s="6">
        <v>15</v>
      </c>
      <c r="I3685" t="s">
        <v>328</v>
      </c>
      <c r="J3685" t="s">
        <v>329</v>
      </c>
      <c r="K3685" t="s">
        <v>38</v>
      </c>
      <c r="L3685" t="s">
        <v>46</v>
      </c>
      <c r="M3685" t="s">
        <v>614</v>
      </c>
      <c r="N3685" t="s">
        <v>802</v>
      </c>
      <c r="O3685" t="s">
        <v>807</v>
      </c>
      <c r="P3685" t="s">
        <v>808</v>
      </c>
      <c r="Q3685" s="12"/>
      <c r="R3685"/>
      <c r="S3685"/>
      <c r="T3685"/>
      <c r="V3685" s="36">
        <v>4.2799999999999998E-2</v>
      </c>
      <c r="W3685" s="36">
        <v>2.8580000000000001</v>
      </c>
      <c r="X3685">
        <f t="shared" si="195"/>
        <v>0</v>
      </c>
    </row>
    <row r="3686" spans="1:24" x14ac:dyDescent="0.25">
      <c r="A3686" s="1">
        <v>42291</v>
      </c>
      <c r="B3686" s="1" t="s">
        <v>19</v>
      </c>
      <c r="C3686" t="s">
        <v>356</v>
      </c>
      <c r="D3686">
        <v>9</v>
      </c>
      <c r="E3686">
        <v>30</v>
      </c>
      <c r="F3686" s="6">
        <v>1135</v>
      </c>
      <c r="G3686" s="6">
        <v>1150</v>
      </c>
      <c r="H3686" s="6">
        <v>15</v>
      </c>
      <c r="I3686" t="s">
        <v>328</v>
      </c>
      <c r="J3686" t="s">
        <v>329</v>
      </c>
      <c r="K3686" t="s">
        <v>7</v>
      </c>
      <c r="L3686" t="s">
        <v>46</v>
      </c>
      <c r="M3686" t="s">
        <v>614</v>
      </c>
      <c r="N3686" t="s">
        <v>802</v>
      </c>
      <c r="O3686" t="s">
        <v>807</v>
      </c>
      <c r="P3686" t="s">
        <v>808</v>
      </c>
      <c r="Q3686" s="38">
        <v>1</v>
      </c>
      <c r="R3686" s="21">
        <v>12</v>
      </c>
      <c r="S3686" s="21">
        <v>12</v>
      </c>
      <c r="T3686" s="21">
        <f t="shared" ref="T3686:T3715" si="196">AVERAGE(R3686:S3686)</f>
        <v>12</v>
      </c>
      <c r="V3686" s="36">
        <v>4.2799999999999998E-2</v>
      </c>
      <c r="W3686" s="36">
        <v>2.8580000000000001</v>
      </c>
      <c r="X3686">
        <f t="shared" si="195"/>
        <v>5.1968929412364043E-2</v>
      </c>
    </row>
    <row r="3687" spans="1:24" x14ac:dyDescent="0.25">
      <c r="A3687" s="1">
        <v>42290</v>
      </c>
      <c r="B3687" s="1" t="s">
        <v>19</v>
      </c>
      <c r="C3687" t="s">
        <v>408</v>
      </c>
      <c r="D3687">
        <v>10</v>
      </c>
      <c r="E3687">
        <v>30</v>
      </c>
      <c r="F3687" s="6">
        <v>1014</v>
      </c>
      <c r="G3687" s="6">
        <v>1030</v>
      </c>
      <c r="H3687" s="6">
        <v>16</v>
      </c>
      <c r="I3687" t="s">
        <v>393</v>
      </c>
      <c r="J3687" t="s">
        <v>285</v>
      </c>
      <c r="K3687" t="s">
        <v>7</v>
      </c>
      <c r="L3687" t="s">
        <v>46</v>
      </c>
      <c r="M3687" t="s">
        <v>614</v>
      </c>
      <c r="N3687" t="s">
        <v>802</v>
      </c>
      <c r="O3687" t="s">
        <v>807</v>
      </c>
      <c r="P3687" t="s">
        <v>808</v>
      </c>
      <c r="Q3687" s="38">
        <v>1</v>
      </c>
      <c r="R3687" s="21">
        <v>11</v>
      </c>
      <c r="S3687" s="21">
        <v>16</v>
      </c>
      <c r="T3687" s="21">
        <f t="shared" si="196"/>
        <v>13.5</v>
      </c>
      <c r="V3687" s="36">
        <v>4.2799999999999998E-2</v>
      </c>
      <c r="W3687" s="36">
        <v>2.8580000000000001</v>
      </c>
      <c r="X3687">
        <f t="shared" si="195"/>
        <v>7.2767537668350174E-2</v>
      </c>
    </row>
    <row r="3688" spans="1:24" x14ac:dyDescent="0.25">
      <c r="A3688" s="1">
        <v>42290</v>
      </c>
      <c r="B3688" s="1" t="s">
        <v>19</v>
      </c>
      <c r="C3688" t="s">
        <v>412</v>
      </c>
      <c r="D3688">
        <v>10</v>
      </c>
      <c r="E3688">
        <v>30</v>
      </c>
      <c r="F3688" s="6">
        <v>1404</v>
      </c>
      <c r="G3688" s="6">
        <v>1420</v>
      </c>
      <c r="H3688" s="6">
        <v>15</v>
      </c>
      <c r="I3688" t="s">
        <v>393</v>
      </c>
      <c r="J3688" t="s">
        <v>285</v>
      </c>
      <c r="K3688" t="s">
        <v>7</v>
      </c>
      <c r="L3688" t="s">
        <v>46</v>
      </c>
      <c r="M3688" t="s">
        <v>614</v>
      </c>
      <c r="N3688" t="s">
        <v>802</v>
      </c>
      <c r="O3688" t="s">
        <v>807</v>
      </c>
      <c r="P3688" t="s">
        <v>808</v>
      </c>
      <c r="Q3688" s="38">
        <v>1</v>
      </c>
      <c r="R3688" s="21">
        <v>4</v>
      </c>
      <c r="S3688" s="21">
        <v>4</v>
      </c>
      <c r="T3688" s="21">
        <f t="shared" si="196"/>
        <v>4</v>
      </c>
      <c r="V3688" s="36">
        <v>4.2799999999999998E-2</v>
      </c>
      <c r="W3688" s="36">
        <v>2.8580000000000001</v>
      </c>
      <c r="X3688">
        <f t="shared" si="195"/>
        <v>2.2497342715000583E-3</v>
      </c>
    </row>
    <row r="3689" spans="1:24" x14ac:dyDescent="0.25">
      <c r="A3689" s="1">
        <v>42291</v>
      </c>
      <c r="B3689" s="1" t="s">
        <v>19</v>
      </c>
      <c r="C3689" t="s">
        <v>417</v>
      </c>
      <c r="D3689">
        <v>20</v>
      </c>
      <c r="E3689">
        <v>30</v>
      </c>
      <c r="F3689" s="6">
        <v>1226</v>
      </c>
      <c r="G3689" s="6">
        <v>1241</v>
      </c>
      <c r="H3689" s="6">
        <v>15</v>
      </c>
      <c r="I3689" t="s">
        <v>393</v>
      </c>
      <c r="J3689" t="s">
        <v>285</v>
      </c>
      <c r="K3689" t="s">
        <v>7</v>
      </c>
      <c r="L3689" t="s">
        <v>46</v>
      </c>
      <c r="M3689" t="s">
        <v>614</v>
      </c>
      <c r="N3689" t="s">
        <v>802</v>
      </c>
      <c r="O3689" t="s">
        <v>807</v>
      </c>
      <c r="P3689" t="s">
        <v>808</v>
      </c>
      <c r="Q3689" s="38">
        <v>1</v>
      </c>
      <c r="R3689" s="21">
        <v>14</v>
      </c>
      <c r="S3689" s="21">
        <v>14</v>
      </c>
      <c r="T3689" s="21">
        <f t="shared" si="196"/>
        <v>14</v>
      </c>
      <c r="V3689" s="36">
        <v>4.2799999999999998E-2</v>
      </c>
      <c r="W3689" s="36">
        <v>2.8580000000000001</v>
      </c>
      <c r="X3689">
        <f t="shared" si="195"/>
        <v>8.0737945695436728E-2</v>
      </c>
    </row>
    <row r="3690" spans="1:24" x14ac:dyDescent="0.25">
      <c r="A3690" s="1">
        <v>42291</v>
      </c>
      <c r="B3690" s="1" t="s">
        <v>19</v>
      </c>
      <c r="C3690" t="s">
        <v>417</v>
      </c>
      <c r="D3690">
        <v>20</v>
      </c>
      <c r="E3690">
        <v>30</v>
      </c>
      <c r="F3690" s="6">
        <v>1226</v>
      </c>
      <c r="G3690" s="6">
        <v>1241</v>
      </c>
      <c r="H3690" s="6">
        <v>15</v>
      </c>
      <c r="I3690" t="s">
        <v>393</v>
      </c>
      <c r="J3690" t="s">
        <v>285</v>
      </c>
      <c r="K3690" t="s">
        <v>7</v>
      </c>
      <c r="L3690" t="s">
        <v>46</v>
      </c>
      <c r="M3690" t="s">
        <v>614</v>
      </c>
      <c r="N3690" t="s">
        <v>802</v>
      </c>
      <c r="O3690" t="s">
        <v>807</v>
      </c>
      <c r="P3690" t="s">
        <v>808</v>
      </c>
      <c r="Q3690" s="38">
        <v>1</v>
      </c>
      <c r="R3690" s="21">
        <v>15</v>
      </c>
      <c r="S3690" s="21">
        <v>15</v>
      </c>
      <c r="T3690" s="21">
        <f t="shared" si="196"/>
        <v>15</v>
      </c>
      <c r="V3690" s="36">
        <v>4.2799999999999998E-2</v>
      </c>
      <c r="W3690" s="36">
        <v>2.8580000000000001</v>
      </c>
      <c r="X3690">
        <f t="shared" si="195"/>
        <v>9.8336011053719946E-2</v>
      </c>
    </row>
    <row r="3691" spans="1:24" x14ac:dyDescent="0.25">
      <c r="A3691" s="1">
        <v>42292</v>
      </c>
      <c r="B3691" s="9" t="s">
        <v>19</v>
      </c>
      <c r="C3691" s="10" t="s">
        <v>97</v>
      </c>
      <c r="D3691" s="11">
        <v>20</v>
      </c>
      <c r="E3691" s="11">
        <v>30</v>
      </c>
      <c r="F3691" s="11">
        <v>912</v>
      </c>
      <c r="G3691" s="11">
        <v>924</v>
      </c>
      <c r="H3691" s="11">
        <v>12</v>
      </c>
      <c r="I3691" s="11" t="s">
        <v>10</v>
      </c>
      <c r="J3691" s="11" t="s">
        <v>20</v>
      </c>
      <c r="K3691" t="s">
        <v>7</v>
      </c>
      <c r="L3691" s="11" t="s">
        <v>46</v>
      </c>
      <c r="M3691" t="s">
        <v>614</v>
      </c>
      <c r="N3691" t="s">
        <v>802</v>
      </c>
      <c r="O3691" t="s">
        <v>807</v>
      </c>
      <c r="P3691" t="s">
        <v>808</v>
      </c>
      <c r="Q3691" s="38">
        <v>1</v>
      </c>
      <c r="R3691" s="21">
        <v>15</v>
      </c>
      <c r="S3691" s="21">
        <v>15</v>
      </c>
      <c r="T3691" s="21">
        <f t="shared" si="196"/>
        <v>15</v>
      </c>
      <c r="V3691" s="36">
        <v>4.2799999999999998E-2</v>
      </c>
      <c r="W3691" s="36">
        <v>2.8580000000000001</v>
      </c>
      <c r="X3691">
        <f t="shared" si="195"/>
        <v>9.8336011053719946E-2</v>
      </c>
    </row>
    <row r="3692" spans="1:24" x14ac:dyDescent="0.25">
      <c r="A3692" s="1">
        <v>42292</v>
      </c>
      <c r="B3692" s="9" t="s">
        <v>19</v>
      </c>
      <c r="C3692" s="10" t="s">
        <v>100</v>
      </c>
      <c r="D3692" s="11">
        <v>15</v>
      </c>
      <c r="E3692" s="11">
        <v>30</v>
      </c>
      <c r="F3692" s="11">
        <v>1342</v>
      </c>
      <c r="G3692" s="11">
        <v>1357</v>
      </c>
      <c r="H3692" s="11">
        <v>15</v>
      </c>
      <c r="I3692" s="11" t="s">
        <v>10</v>
      </c>
      <c r="J3692" s="11" t="s">
        <v>20</v>
      </c>
      <c r="K3692" t="s">
        <v>7</v>
      </c>
      <c r="L3692" s="11" t="s">
        <v>46</v>
      </c>
      <c r="M3692" t="s">
        <v>614</v>
      </c>
      <c r="N3692" t="s">
        <v>802</v>
      </c>
      <c r="O3692" t="s">
        <v>807</v>
      </c>
      <c r="P3692" t="s">
        <v>808</v>
      </c>
      <c r="Q3692" s="38">
        <v>1</v>
      </c>
      <c r="R3692" s="21">
        <v>13</v>
      </c>
      <c r="S3692" s="21">
        <v>13</v>
      </c>
      <c r="T3692" s="21">
        <f t="shared" si="196"/>
        <v>13</v>
      </c>
      <c r="V3692" s="36">
        <v>4.2799999999999998E-2</v>
      </c>
      <c r="W3692" s="36">
        <v>2.8580000000000001</v>
      </c>
      <c r="X3692">
        <f t="shared" si="195"/>
        <v>6.5327173779370418E-2</v>
      </c>
    </row>
    <row r="3693" spans="1:24" x14ac:dyDescent="0.25">
      <c r="A3693" s="1">
        <v>42292</v>
      </c>
      <c r="B3693" s="9" t="s">
        <v>19</v>
      </c>
      <c r="C3693" s="10" t="s">
        <v>100</v>
      </c>
      <c r="D3693" s="11">
        <v>15</v>
      </c>
      <c r="E3693" s="11">
        <v>30</v>
      </c>
      <c r="F3693" s="11">
        <v>1342</v>
      </c>
      <c r="G3693" s="11">
        <v>1357</v>
      </c>
      <c r="H3693" s="11">
        <v>15</v>
      </c>
      <c r="I3693" s="11" t="s">
        <v>10</v>
      </c>
      <c r="J3693" s="11" t="s">
        <v>20</v>
      </c>
      <c r="K3693" t="s">
        <v>7</v>
      </c>
      <c r="L3693" s="11" t="s">
        <v>46</v>
      </c>
      <c r="M3693" t="s">
        <v>614</v>
      </c>
      <c r="N3693" t="s">
        <v>802</v>
      </c>
      <c r="O3693" t="s">
        <v>807</v>
      </c>
      <c r="P3693" t="s">
        <v>808</v>
      </c>
      <c r="Q3693" s="38">
        <v>1</v>
      </c>
      <c r="R3693" s="21">
        <v>7</v>
      </c>
      <c r="S3693" s="21">
        <v>7</v>
      </c>
      <c r="T3693" s="21">
        <f t="shared" si="196"/>
        <v>7</v>
      </c>
      <c r="V3693" s="36">
        <v>4.2799999999999998E-2</v>
      </c>
      <c r="W3693" s="36">
        <v>2.8580000000000001</v>
      </c>
      <c r="X3693">
        <f t="shared" si="195"/>
        <v>1.113612167275254E-2</v>
      </c>
    </row>
    <row r="3694" spans="1:24" x14ac:dyDescent="0.25">
      <c r="A3694" s="1">
        <v>42291</v>
      </c>
      <c r="B3694" s="1" t="s">
        <v>19</v>
      </c>
      <c r="C3694" t="s">
        <v>417</v>
      </c>
      <c r="D3694">
        <v>20</v>
      </c>
      <c r="E3694">
        <v>30</v>
      </c>
      <c r="F3694" s="6">
        <v>1226</v>
      </c>
      <c r="G3694" s="6">
        <v>1241</v>
      </c>
      <c r="H3694" s="6">
        <v>15</v>
      </c>
      <c r="I3694" t="s">
        <v>393</v>
      </c>
      <c r="J3694" t="s">
        <v>285</v>
      </c>
      <c r="K3694" t="s">
        <v>7</v>
      </c>
      <c r="L3694" t="s">
        <v>46</v>
      </c>
      <c r="M3694" t="s">
        <v>614</v>
      </c>
      <c r="N3694" t="s">
        <v>802</v>
      </c>
      <c r="O3694" t="s">
        <v>807</v>
      </c>
      <c r="P3694" t="s">
        <v>808</v>
      </c>
      <c r="Q3694" s="38">
        <v>1</v>
      </c>
      <c r="R3694" s="21">
        <v>17</v>
      </c>
      <c r="S3694" s="21">
        <v>17</v>
      </c>
      <c r="T3694" s="21">
        <f t="shared" si="196"/>
        <v>17</v>
      </c>
      <c r="V3694" s="36">
        <v>4.2799999999999998E-2</v>
      </c>
      <c r="W3694" s="36">
        <v>2.8580000000000001</v>
      </c>
      <c r="X3694">
        <f t="shared" si="195"/>
        <v>0.14062637643855427</v>
      </c>
    </row>
    <row r="3695" spans="1:24" x14ac:dyDescent="0.25">
      <c r="A3695" s="1">
        <v>42291</v>
      </c>
      <c r="B3695" s="1" t="s">
        <v>19</v>
      </c>
      <c r="C3695" t="s">
        <v>417</v>
      </c>
      <c r="D3695">
        <v>20</v>
      </c>
      <c r="E3695">
        <v>30</v>
      </c>
      <c r="F3695" s="6">
        <v>1226</v>
      </c>
      <c r="G3695" s="6">
        <v>1241</v>
      </c>
      <c r="H3695" s="6">
        <v>15</v>
      </c>
      <c r="I3695" t="s">
        <v>393</v>
      </c>
      <c r="J3695" t="s">
        <v>285</v>
      </c>
      <c r="K3695" t="s">
        <v>7</v>
      </c>
      <c r="L3695" t="s">
        <v>46</v>
      </c>
      <c r="M3695" t="s">
        <v>614</v>
      </c>
      <c r="N3695" t="s">
        <v>802</v>
      </c>
      <c r="O3695" t="s">
        <v>807</v>
      </c>
      <c r="P3695" t="s">
        <v>808</v>
      </c>
      <c r="Q3695" s="38">
        <v>1</v>
      </c>
      <c r="R3695" s="21">
        <v>19</v>
      </c>
      <c r="S3695" s="21">
        <v>19</v>
      </c>
      <c r="T3695" s="21">
        <f t="shared" si="196"/>
        <v>19</v>
      </c>
      <c r="V3695" s="36">
        <v>4.2799999999999998E-2</v>
      </c>
      <c r="W3695" s="36">
        <v>2.8580000000000001</v>
      </c>
      <c r="X3695">
        <f t="shared" si="195"/>
        <v>0.19325091573580211</v>
      </c>
    </row>
    <row r="3696" spans="1:24" x14ac:dyDescent="0.25">
      <c r="A3696" s="1">
        <v>42292</v>
      </c>
      <c r="B3696" s="1" t="s">
        <v>19</v>
      </c>
      <c r="C3696" t="s">
        <v>419</v>
      </c>
      <c r="D3696">
        <v>20</v>
      </c>
      <c r="E3696">
        <v>30</v>
      </c>
      <c r="F3696" s="6">
        <v>823</v>
      </c>
      <c r="G3696" s="6">
        <v>838</v>
      </c>
      <c r="H3696" s="6">
        <v>15</v>
      </c>
      <c r="I3696" t="s">
        <v>393</v>
      </c>
      <c r="J3696" t="s">
        <v>10</v>
      </c>
      <c r="K3696" t="s">
        <v>7</v>
      </c>
      <c r="L3696" t="s">
        <v>46</v>
      </c>
      <c r="M3696" t="s">
        <v>614</v>
      </c>
      <c r="N3696" t="s">
        <v>802</v>
      </c>
      <c r="O3696" t="s">
        <v>807</v>
      </c>
      <c r="P3696" t="s">
        <v>808</v>
      </c>
      <c r="Q3696" s="38">
        <v>1</v>
      </c>
      <c r="R3696" s="21">
        <v>7</v>
      </c>
      <c r="S3696" s="21">
        <v>7</v>
      </c>
      <c r="T3696" s="21">
        <f t="shared" si="196"/>
        <v>7</v>
      </c>
      <c r="V3696" s="36">
        <v>4.2799999999999998E-2</v>
      </c>
      <c r="W3696" s="36">
        <v>2.8580000000000001</v>
      </c>
      <c r="X3696">
        <f t="shared" si="195"/>
        <v>1.113612167275254E-2</v>
      </c>
    </row>
    <row r="3697" spans="1:24" x14ac:dyDescent="0.25">
      <c r="A3697" s="1">
        <v>42292</v>
      </c>
      <c r="B3697" s="1" t="s">
        <v>19</v>
      </c>
      <c r="C3697" t="s">
        <v>419</v>
      </c>
      <c r="D3697">
        <v>20</v>
      </c>
      <c r="E3697">
        <v>30</v>
      </c>
      <c r="F3697" s="6">
        <v>823</v>
      </c>
      <c r="G3697" s="6">
        <v>838</v>
      </c>
      <c r="H3697" s="6">
        <v>15</v>
      </c>
      <c r="I3697" t="s">
        <v>393</v>
      </c>
      <c r="J3697" t="s">
        <v>10</v>
      </c>
      <c r="K3697" t="s">
        <v>7</v>
      </c>
      <c r="L3697" t="s">
        <v>46</v>
      </c>
      <c r="M3697" t="s">
        <v>614</v>
      </c>
      <c r="N3697" t="s">
        <v>802</v>
      </c>
      <c r="O3697" t="s">
        <v>807</v>
      </c>
      <c r="P3697" t="s">
        <v>808</v>
      </c>
      <c r="Q3697" s="38">
        <v>1</v>
      </c>
      <c r="R3697" s="21">
        <v>11</v>
      </c>
      <c r="S3697" s="21">
        <v>11</v>
      </c>
      <c r="T3697" s="21">
        <f t="shared" si="196"/>
        <v>11</v>
      </c>
      <c r="V3697" s="36">
        <v>4.2799999999999998E-2</v>
      </c>
      <c r="W3697" s="36">
        <v>2.8580000000000001</v>
      </c>
      <c r="X3697">
        <f t="shared" si="195"/>
        <v>4.0526963307183028E-2</v>
      </c>
    </row>
    <row r="3698" spans="1:24" x14ac:dyDescent="0.25">
      <c r="A3698" s="1">
        <v>42292</v>
      </c>
      <c r="B3698" s="1" t="s">
        <v>19</v>
      </c>
      <c r="C3698" t="s">
        <v>419</v>
      </c>
      <c r="D3698">
        <v>20</v>
      </c>
      <c r="E3698">
        <v>30</v>
      </c>
      <c r="F3698" s="6">
        <v>823</v>
      </c>
      <c r="G3698" s="6">
        <v>838</v>
      </c>
      <c r="H3698" s="6">
        <v>15</v>
      </c>
      <c r="I3698" t="s">
        <v>393</v>
      </c>
      <c r="J3698" t="s">
        <v>10</v>
      </c>
      <c r="K3698" t="s">
        <v>7</v>
      </c>
      <c r="L3698" t="s">
        <v>46</v>
      </c>
      <c r="M3698" t="s">
        <v>614</v>
      </c>
      <c r="N3698" t="s">
        <v>802</v>
      </c>
      <c r="O3698" t="s">
        <v>807</v>
      </c>
      <c r="P3698" t="s">
        <v>808</v>
      </c>
      <c r="Q3698" s="38">
        <v>1</v>
      </c>
      <c r="R3698" s="21">
        <v>12</v>
      </c>
      <c r="S3698" s="21">
        <v>12</v>
      </c>
      <c r="T3698" s="21">
        <f t="shared" si="196"/>
        <v>12</v>
      </c>
      <c r="V3698" s="36">
        <v>4.2799999999999998E-2</v>
      </c>
      <c r="W3698" s="36">
        <v>2.8580000000000001</v>
      </c>
      <c r="X3698">
        <f t="shared" si="195"/>
        <v>5.1968929412364043E-2</v>
      </c>
    </row>
    <row r="3699" spans="1:24" x14ac:dyDescent="0.25">
      <c r="A3699" s="1">
        <v>42292</v>
      </c>
      <c r="B3699" s="1" t="s">
        <v>19</v>
      </c>
      <c r="C3699" t="s">
        <v>419</v>
      </c>
      <c r="D3699">
        <v>20</v>
      </c>
      <c r="E3699">
        <v>30</v>
      </c>
      <c r="F3699" s="6">
        <v>823</v>
      </c>
      <c r="G3699" s="6">
        <v>838</v>
      </c>
      <c r="H3699" s="6">
        <v>15</v>
      </c>
      <c r="I3699" t="s">
        <v>393</v>
      </c>
      <c r="J3699" t="s">
        <v>10</v>
      </c>
      <c r="K3699" t="s">
        <v>7</v>
      </c>
      <c r="L3699" t="s">
        <v>46</v>
      </c>
      <c r="M3699" t="s">
        <v>614</v>
      </c>
      <c r="N3699" t="s">
        <v>802</v>
      </c>
      <c r="O3699" t="s">
        <v>807</v>
      </c>
      <c r="P3699" t="s">
        <v>808</v>
      </c>
      <c r="Q3699" s="38">
        <v>1</v>
      </c>
      <c r="R3699" s="21">
        <v>14</v>
      </c>
      <c r="S3699" s="21">
        <v>14</v>
      </c>
      <c r="T3699" s="21">
        <f t="shared" si="196"/>
        <v>14</v>
      </c>
      <c r="V3699" s="36">
        <v>4.2799999999999998E-2</v>
      </c>
      <c r="W3699" s="36">
        <v>2.8580000000000001</v>
      </c>
      <c r="X3699">
        <f t="shared" si="195"/>
        <v>8.0737945695436728E-2</v>
      </c>
    </row>
    <row r="3700" spans="1:24" x14ac:dyDescent="0.25">
      <c r="A3700" s="1">
        <v>42292</v>
      </c>
      <c r="B3700" s="1" t="s">
        <v>19</v>
      </c>
      <c r="C3700" t="s">
        <v>421</v>
      </c>
      <c r="D3700">
        <v>20</v>
      </c>
      <c r="E3700">
        <v>30</v>
      </c>
      <c r="F3700" s="6">
        <v>1033</v>
      </c>
      <c r="G3700" s="6">
        <v>1048</v>
      </c>
      <c r="H3700" s="6">
        <v>15</v>
      </c>
      <c r="I3700" t="s">
        <v>393</v>
      </c>
      <c r="J3700" t="s">
        <v>20</v>
      </c>
      <c r="K3700" t="s">
        <v>7</v>
      </c>
      <c r="L3700" t="s">
        <v>46</v>
      </c>
      <c r="M3700" t="s">
        <v>614</v>
      </c>
      <c r="N3700" t="s">
        <v>802</v>
      </c>
      <c r="O3700" t="s">
        <v>807</v>
      </c>
      <c r="P3700" t="s">
        <v>808</v>
      </c>
      <c r="Q3700" s="38">
        <v>1</v>
      </c>
      <c r="R3700" s="21">
        <v>10</v>
      </c>
      <c r="S3700" s="21">
        <v>10</v>
      </c>
      <c r="T3700" s="21">
        <f t="shared" si="196"/>
        <v>10</v>
      </c>
      <c r="V3700" s="36">
        <v>4.2799999999999998E-2</v>
      </c>
      <c r="W3700" s="36">
        <v>2.8580000000000001</v>
      </c>
      <c r="X3700">
        <f t="shared" si="195"/>
        <v>3.0863400109028119E-2</v>
      </c>
    </row>
    <row r="3701" spans="1:24" x14ac:dyDescent="0.25">
      <c r="A3701" s="1">
        <v>42292</v>
      </c>
      <c r="B3701" s="1" t="s">
        <v>19</v>
      </c>
      <c r="C3701" t="s">
        <v>421</v>
      </c>
      <c r="D3701">
        <v>20</v>
      </c>
      <c r="E3701">
        <v>30</v>
      </c>
      <c r="F3701" s="6">
        <v>1033</v>
      </c>
      <c r="G3701" s="6">
        <v>1048</v>
      </c>
      <c r="H3701" s="6">
        <v>15</v>
      </c>
      <c r="I3701" t="s">
        <v>393</v>
      </c>
      <c r="J3701" t="s">
        <v>20</v>
      </c>
      <c r="K3701" t="s">
        <v>7</v>
      </c>
      <c r="L3701" t="s">
        <v>46</v>
      </c>
      <c r="M3701" t="s">
        <v>614</v>
      </c>
      <c r="N3701" t="s">
        <v>802</v>
      </c>
      <c r="O3701" t="s">
        <v>807</v>
      </c>
      <c r="P3701" t="s">
        <v>808</v>
      </c>
      <c r="Q3701" s="38">
        <v>1</v>
      </c>
      <c r="R3701" s="21">
        <v>12</v>
      </c>
      <c r="S3701" s="21">
        <v>12</v>
      </c>
      <c r="T3701" s="21">
        <f t="shared" si="196"/>
        <v>12</v>
      </c>
      <c r="V3701" s="36">
        <v>4.2799999999999998E-2</v>
      </c>
      <c r="W3701" s="36">
        <v>2.8580000000000001</v>
      </c>
      <c r="X3701">
        <f t="shared" si="195"/>
        <v>5.1968929412364043E-2</v>
      </c>
    </row>
    <row r="3702" spans="1:24" x14ac:dyDescent="0.25">
      <c r="A3702" s="1">
        <v>42293</v>
      </c>
      <c r="B3702" s="9" t="s">
        <v>19</v>
      </c>
      <c r="C3702" s="10" t="s">
        <v>105</v>
      </c>
      <c r="D3702" s="11">
        <v>24</v>
      </c>
      <c r="E3702" s="11">
        <v>30</v>
      </c>
      <c r="F3702" s="11">
        <v>814</v>
      </c>
      <c r="G3702" s="11">
        <v>826</v>
      </c>
      <c r="H3702" s="11">
        <v>12</v>
      </c>
      <c r="I3702" s="11" t="s">
        <v>10</v>
      </c>
      <c r="J3702" s="11" t="s">
        <v>20</v>
      </c>
      <c r="K3702" t="s">
        <v>7</v>
      </c>
      <c r="L3702" s="11" t="s">
        <v>46</v>
      </c>
      <c r="M3702" t="s">
        <v>614</v>
      </c>
      <c r="N3702" t="s">
        <v>802</v>
      </c>
      <c r="O3702" t="s">
        <v>807</v>
      </c>
      <c r="P3702" t="s">
        <v>808</v>
      </c>
      <c r="Q3702" s="38">
        <v>1</v>
      </c>
      <c r="R3702" s="21">
        <v>12</v>
      </c>
      <c r="S3702" s="21">
        <v>12</v>
      </c>
      <c r="T3702" s="21">
        <f t="shared" si="196"/>
        <v>12</v>
      </c>
      <c r="V3702" s="36">
        <v>4.2799999999999998E-2</v>
      </c>
      <c r="W3702" s="36">
        <v>2.8580000000000001</v>
      </c>
      <c r="X3702">
        <f t="shared" si="195"/>
        <v>5.1968929412364043E-2</v>
      </c>
    </row>
    <row r="3703" spans="1:24" x14ac:dyDescent="0.25">
      <c r="A3703" s="1">
        <v>42293</v>
      </c>
      <c r="B3703" s="1" t="s">
        <v>19</v>
      </c>
      <c r="C3703" t="s">
        <v>370</v>
      </c>
      <c r="D3703">
        <v>24</v>
      </c>
      <c r="E3703">
        <v>30</v>
      </c>
      <c r="F3703" s="6">
        <v>823</v>
      </c>
      <c r="G3703" s="6">
        <v>834</v>
      </c>
      <c r="H3703" s="6">
        <v>11</v>
      </c>
      <c r="I3703" t="s">
        <v>328</v>
      </c>
      <c r="J3703" t="s">
        <v>147</v>
      </c>
      <c r="K3703" t="s">
        <v>7</v>
      </c>
      <c r="L3703" t="s">
        <v>46</v>
      </c>
      <c r="M3703" t="s">
        <v>614</v>
      </c>
      <c r="N3703" t="s">
        <v>802</v>
      </c>
      <c r="O3703" t="s">
        <v>807</v>
      </c>
      <c r="P3703" t="s">
        <v>808</v>
      </c>
      <c r="Q3703" s="38">
        <v>1</v>
      </c>
      <c r="R3703" s="21">
        <v>9</v>
      </c>
      <c r="S3703" s="21">
        <v>9</v>
      </c>
      <c r="T3703" s="21">
        <f t="shared" si="196"/>
        <v>9</v>
      </c>
      <c r="V3703" s="36">
        <v>4.2799999999999998E-2</v>
      </c>
      <c r="W3703" s="36">
        <v>2.8580000000000001</v>
      </c>
      <c r="X3703">
        <f t="shared" si="195"/>
        <v>2.2838567539415239E-2</v>
      </c>
    </row>
    <row r="3704" spans="1:24" x14ac:dyDescent="0.25">
      <c r="A3704" s="1">
        <v>42293</v>
      </c>
      <c r="B3704" s="1" t="s">
        <v>19</v>
      </c>
      <c r="C3704" t="s">
        <v>370</v>
      </c>
      <c r="D3704">
        <v>24</v>
      </c>
      <c r="E3704">
        <v>30</v>
      </c>
      <c r="F3704" s="6">
        <v>823</v>
      </c>
      <c r="G3704" s="6">
        <v>834</v>
      </c>
      <c r="H3704" s="6">
        <v>11</v>
      </c>
      <c r="I3704" t="s">
        <v>328</v>
      </c>
      <c r="J3704" t="s">
        <v>147</v>
      </c>
      <c r="K3704" t="s">
        <v>7</v>
      </c>
      <c r="L3704" t="s">
        <v>46</v>
      </c>
      <c r="M3704" t="s">
        <v>614</v>
      </c>
      <c r="N3704" t="s">
        <v>802</v>
      </c>
      <c r="O3704" t="s">
        <v>807</v>
      </c>
      <c r="P3704" t="s">
        <v>808</v>
      </c>
      <c r="Q3704" s="38">
        <v>1</v>
      </c>
      <c r="R3704" s="21">
        <v>10</v>
      </c>
      <c r="S3704" s="21">
        <v>10</v>
      </c>
      <c r="T3704" s="21">
        <f t="shared" si="196"/>
        <v>10</v>
      </c>
      <c r="V3704" s="36">
        <v>4.2799999999999998E-2</v>
      </c>
      <c r="W3704" s="36">
        <v>2.8580000000000001</v>
      </c>
      <c r="X3704">
        <f t="shared" si="195"/>
        <v>3.0863400109028119E-2</v>
      </c>
    </row>
    <row r="3705" spans="1:24" x14ac:dyDescent="0.25">
      <c r="A3705" s="1">
        <v>42292</v>
      </c>
      <c r="B3705" s="1" t="s">
        <v>19</v>
      </c>
      <c r="C3705" t="s">
        <v>421</v>
      </c>
      <c r="D3705">
        <v>20</v>
      </c>
      <c r="E3705">
        <v>30</v>
      </c>
      <c r="F3705" s="6">
        <v>1033</v>
      </c>
      <c r="G3705" s="6">
        <v>1048</v>
      </c>
      <c r="H3705" s="6">
        <v>15</v>
      </c>
      <c r="I3705" t="s">
        <v>393</v>
      </c>
      <c r="J3705" t="s">
        <v>20</v>
      </c>
      <c r="K3705" t="s">
        <v>7</v>
      </c>
      <c r="L3705" t="s">
        <v>46</v>
      </c>
      <c r="M3705" t="s">
        <v>614</v>
      </c>
      <c r="N3705" t="s">
        <v>802</v>
      </c>
      <c r="O3705" t="s">
        <v>807</v>
      </c>
      <c r="P3705" t="s">
        <v>808</v>
      </c>
      <c r="Q3705" s="38">
        <v>1</v>
      </c>
      <c r="R3705" s="21">
        <v>14</v>
      </c>
      <c r="S3705" s="21">
        <v>14</v>
      </c>
      <c r="T3705" s="21">
        <f t="shared" si="196"/>
        <v>14</v>
      </c>
      <c r="V3705" s="36">
        <v>4.2799999999999998E-2</v>
      </c>
      <c r="W3705" s="36">
        <v>2.8580000000000001</v>
      </c>
      <c r="X3705">
        <f t="shared" si="195"/>
        <v>8.0737945695436728E-2</v>
      </c>
    </row>
    <row r="3706" spans="1:24" x14ac:dyDescent="0.25">
      <c r="A3706" s="1">
        <v>42292</v>
      </c>
      <c r="B3706" s="1" t="s">
        <v>19</v>
      </c>
      <c r="C3706" t="s">
        <v>421</v>
      </c>
      <c r="D3706">
        <v>20</v>
      </c>
      <c r="E3706">
        <v>30</v>
      </c>
      <c r="F3706" s="6">
        <v>1033</v>
      </c>
      <c r="G3706" s="6">
        <v>1048</v>
      </c>
      <c r="H3706" s="6">
        <v>15</v>
      </c>
      <c r="I3706" t="s">
        <v>393</v>
      </c>
      <c r="J3706" t="s">
        <v>20</v>
      </c>
      <c r="K3706" t="s">
        <v>7</v>
      </c>
      <c r="L3706" t="s">
        <v>46</v>
      </c>
      <c r="M3706" t="s">
        <v>614</v>
      </c>
      <c r="N3706" t="s">
        <v>802</v>
      </c>
      <c r="O3706" t="s">
        <v>807</v>
      </c>
      <c r="P3706" t="s">
        <v>808</v>
      </c>
      <c r="Q3706" s="38">
        <v>1</v>
      </c>
      <c r="R3706" s="21">
        <v>15</v>
      </c>
      <c r="S3706" s="21">
        <v>15</v>
      </c>
      <c r="T3706" s="21">
        <f t="shared" si="196"/>
        <v>15</v>
      </c>
      <c r="V3706" s="36">
        <v>4.2799999999999998E-2</v>
      </c>
      <c r="W3706" s="36">
        <v>2.8580000000000001</v>
      </c>
      <c r="X3706">
        <f t="shared" si="195"/>
        <v>9.8336011053719946E-2</v>
      </c>
    </row>
    <row r="3707" spans="1:24" x14ac:dyDescent="0.25">
      <c r="A3707" s="1">
        <v>42293</v>
      </c>
      <c r="B3707" s="1" t="s">
        <v>19</v>
      </c>
      <c r="C3707" s="8" t="s">
        <v>461</v>
      </c>
      <c r="D3707">
        <v>20</v>
      </c>
      <c r="E3707">
        <v>30</v>
      </c>
      <c r="F3707" s="6">
        <v>1050</v>
      </c>
      <c r="G3707" s="6">
        <v>1139</v>
      </c>
      <c r="H3707" s="6">
        <v>49</v>
      </c>
      <c r="I3707" t="s">
        <v>447</v>
      </c>
      <c r="J3707" t="s">
        <v>231</v>
      </c>
      <c r="K3707" t="s">
        <v>7</v>
      </c>
      <c r="L3707" t="s">
        <v>46</v>
      </c>
      <c r="M3707" t="s">
        <v>614</v>
      </c>
      <c r="N3707" t="s">
        <v>802</v>
      </c>
      <c r="O3707" t="s">
        <v>807</v>
      </c>
      <c r="P3707" t="s">
        <v>808</v>
      </c>
      <c r="Q3707" s="38">
        <v>3</v>
      </c>
      <c r="R3707" s="21">
        <v>1</v>
      </c>
      <c r="S3707" s="21">
        <v>1</v>
      </c>
      <c r="T3707" s="21">
        <f t="shared" si="196"/>
        <v>1</v>
      </c>
      <c r="V3707" s="36">
        <v>4.2799999999999998E-2</v>
      </c>
      <c r="W3707" s="36">
        <v>2.8580000000000001</v>
      </c>
      <c r="X3707">
        <f t="shared" si="195"/>
        <v>1.2839999999999998E-4</v>
      </c>
    </row>
    <row r="3708" spans="1:24" x14ac:dyDescent="0.25">
      <c r="A3708" s="1">
        <v>42293</v>
      </c>
      <c r="B3708" s="1" t="s">
        <v>19</v>
      </c>
      <c r="C3708" s="8" t="s">
        <v>461</v>
      </c>
      <c r="D3708">
        <v>20</v>
      </c>
      <c r="E3708">
        <v>30</v>
      </c>
      <c r="F3708" s="6">
        <v>1050</v>
      </c>
      <c r="G3708" s="6">
        <v>1139</v>
      </c>
      <c r="H3708" s="6">
        <v>49</v>
      </c>
      <c r="I3708" t="s">
        <v>447</v>
      </c>
      <c r="J3708" t="s">
        <v>231</v>
      </c>
      <c r="K3708" t="s">
        <v>7</v>
      </c>
      <c r="L3708" t="s">
        <v>46</v>
      </c>
      <c r="M3708" t="s">
        <v>614</v>
      </c>
      <c r="N3708" t="s">
        <v>802</v>
      </c>
      <c r="O3708" t="s">
        <v>807</v>
      </c>
      <c r="P3708" t="s">
        <v>808</v>
      </c>
      <c r="Q3708" s="38">
        <v>3</v>
      </c>
      <c r="R3708" s="21">
        <v>1</v>
      </c>
      <c r="S3708" s="21">
        <v>1</v>
      </c>
      <c r="T3708" s="21">
        <f t="shared" si="196"/>
        <v>1</v>
      </c>
      <c r="V3708" s="36">
        <v>4.2799999999999998E-2</v>
      </c>
      <c r="W3708" s="36">
        <v>2.8580000000000001</v>
      </c>
      <c r="X3708">
        <f t="shared" si="195"/>
        <v>1.2839999999999998E-4</v>
      </c>
    </row>
    <row r="3709" spans="1:24" x14ac:dyDescent="0.25">
      <c r="A3709" s="1">
        <v>42294</v>
      </c>
      <c r="B3709" s="1" t="s">
        <v>19</v>
      </c>
      <c r="C3709" s="14" t="s">
        <v>203</v>
      </c>
      <c r="D3709">
        <v>5.0999999999999996</v>
      </c>
      <c r="E3709">
        <v>30</v>
      </c>
      <c r="F3709" s="6">
        <v>1047</v>
      </c>
      <c r="G3709" s="6">
        <v>1104</v>
      </c>
      <c r="H3709" s="6">
        <v>17</v>
      </c>
      <c r="I3709" t="s">
        <v>146</v>
      </c>
      <c r="J3709" t="s">
        <v>147</v>
      </c>
      <c r="K3709" t="s">
        <v>7</v>
      </c>
      <c r="L3709" t="s">
        <v>46</v>
      </c>
      <c r="M3709" t="s">
        <v>614</v>
      </c>
      <c r="N3709" t="s">
        <v>802</v>
      </c>
      <c r="O3709" t="s">
        <v>807</v>
      </c>
      <c r="P3709" t="s">
        <v>808</v>
      </c>
      <c r="Q3709" s="38">
        <v>1</v>
      </c>
      <c r="R3709" s="21">
        <v>13</v>
      </c>
      <c r="S3709" s="21">
        <v>13</v>
      </c>
      <c r="T3709" s="21">
        <f t="shared" si="196"/>
        <v>13</v>
      </c>
      <c r="V3709" s="36">
        <v>4.2799999999999998E-2</v>
      </c>
      <c r="W3709" s="36">
        <v>2.8580000000000001</v>
      </c>
      <c r="X3709">
        <f t="shared" si="195"/>
        <v>6.5327173779370418E-2</v>
      </c>
    </row>
    <row r="3710" spans="1:24" x14ac:dyDescent="0.25">
      <c r="A3710" s="1">
        <v>42295</v>
      </c>
      <c r="B3710" s="9" t="s">
        <v>19</v>
      </c>
      <c r="C3710" s="10" t="s">
        <v>130</v>
      </c>
      <c r="D3710" s="11">
        <v>20</v>
      </c>
      <c r="E3710" s="11">
        <v>30</v>
      </c>
      <c r="F3710" s="11">
        <v>834</v>
      </c>
      <c r="G3710" s="11">
        <v>848</v>
      </c>
      <c r="H3710" s="11">
        <v>14</v>
      </c>
      <c r="I3710" s="11" t="s">
        <v>10</v>
      </c>
      <c r="J3710" s="11" t="s">
        <v>20</v>
      </c>
      <c r="K3710" t="s">
        <v>7</v>
      </c>
      <c r="L3710" s="11" t="s">
        <v>46</v>
      </c>
      <c r="M3710" t="s">
        <v>614</v>
      </c>
      <c r="N3710" t="s">
        <v>802</v>
      </c>
      <c r="O3710" t="s">
        <v>807</v>
      </c>
      <c r="P3710" t="s">
        <v>808</v>
      </c>
      <c r="Q3710" s="38">
        <v>1</v>
      </c>
      <c r="R3710" s="21">
        <v>20</v>
      </c>
      <c r="S3710" s="21">
        <v>20</v>
      </c>
      <c r="T3710" s="21">
        <f t="shared" si="196"/>
        <v>20</v>
      </c>
      <c r="V3710" s="36">
        <v>4.2799999999999998E-2</v>
      </c>
      <c r="W3710" s="36">
        <v>2.8580000000000001</v>
      </c>
      <c r="X3710">
        <f t="shared" si="195"/>
        <v>0.22376259843462437</v>
      </c>
    </row>
    <row r="3711" spans="1:24" x14ac:dyDescent="0.25">
      <c r="A3711" s="1">
        <v>42295</v>
      </c>
      <c r="B3711" s="9" t="s">
        <v>19</v>
      </c>
      <c r="C3711" s="10" t="s">
        <v>130</v>
      </c>
      <c r="D3711" s="11">
        <v>10</v>
      </c>
      <c r="E3711" s="11">
        <v>30</v>
      </c>
      <c r="F3711" s="11">
        <v>912</v>
      </c>
      <c r="G3711" s="11">
        <v>927</v>
      </c>
      <c r="H3711" s="11">
        <v>15</v>
      </c>
      <c r="I3711" s="11" t="s">
        <v>10</v>
      </c>
      <c r="J3711" s="11" t="s">
        <v>20</v>
      </c>
      <c r="K3711" t="s">
        <v>7</v>
      </c>
      <c r="L3711" s="11" t="s">
        <v>46</v>
      </c>
      <c r="M3711" t="s">
        <v>614</v>
      </c>
      <c r="N3711" t="s">
        <v>802</v>
      </c>
      <c r="O3711" t="s">
        <v>807</v>
      </c>
      <c r="P3711" t="s">
        <v>808</v>
      </c>
      <c r="Q3711" s="38">
        <v>1</v>
      </c>
      <c r="R3711" s="21">
        <v>20</v>
      </c>
      <c r="S3711" s="21">
        <v>20</v>
      </c>
      <c r="T3711" s="21">
        <f t="shared" si="196"/>
        <v>20</v>
      </c>
      <c r="V3711" s="36">
        <v>4.2799999999999998E-2</v>
      </c>
      <c r="W3711" s="36">
        <v>2.8580000000000001</v>
      </c>
      <c r="X3711">
        <f t="shared" si="195"/>
        <v>0.22376259843462437</v>
      </c>
    </row>
    <row r="3712" spans="1:24" x14ac:dyDescent="0.25">
      <c r="A3712" s="1">
        <v>42295</v>
      </c>
      <c r="B3712" s="9" t="s">
        <v>19</v>
      </c>
      <c r="C3712" s="10" t="s">
        <v>130</v>
      </c>
      <c r="D3712" s="11">
        <v>10</v>
      </c>
      <c r="E3712" s="11">
        <v>30</v>
      </c>
      <c r="F3712" s="11">
        <v>912</v>
      </c>
      <c r="G3712" s="11">
        <v>927</v>
      </c>
      <c r="H3712" s="11">
        <v>15</v>
      </c>
      <c r="I3712" s="11" t="s">
        <v>10</v>
      </c>
      <c r="J3712" s="11" t="s">
        <v>20</v>
      </c>
      <c r="K3712" t="s">
        <v>7</v>
      </c>
      <c r="L3712" s="11" t="s">
        <v>46</v>
      </c>
      <c r="M3712" t="s">
        <v>614</v>
      </c>
      <c r="N3712" t="s">
        <v>802</v>
      </c>
      <c r="O3712" t="s">
        <v>807</v>
      </c>
      <c r="P3712" t="s">
        <v>808</v>
      </c>
      <c r="Q3712" s="38">
        <v>1</v>
      </c>
      <c r="R3712" s="21">
        <v>18</v>
      </c>
      <c r="S3712" s="21">
        <v>18</v>
      </c>
      <c r="T3712" s="21">
        <f t="shared" si="196"/>
        <v>18</v>
      </c>
      <c r="V3712" s="36">
        <v>4.2799999999999998E-2</v>
      </c>
      <c r="W3712" s="36">
        <v>2.8580000000000001</v>
      </c>
      <c r="X3712">
        <f t="shared" si="195"/>
        <v>0.16558179588415894</v>
      </c>
    </row>
    <row r="3713" spans="1:24" x14ac:dyDescent="0.25">
      <c r="A3713" s="1">
        <v>42295</v>
      </c>
      <c r="B3713" s="1" t="s">
        <v>19</v>
      </c>
      <c r="C3713" s="14" t="s">
        <v>212</v>
      </c>
      <c r="D3713">
        <v>12.4</v>
      </c>
      <c r="E3713">
        <v>30</v>
      </c>
      <c r="F3713" s="6">
        <v>855</v>
      </c>
      <c r="G3713" s="6">
        <v>912</v>
      </c>
      <c r="H3713" s="6">
        <v>17</v>
      </c>
      <c r="I3713" t="s">
        <v>146</v>
      </c>
      <c r="J3713" t="s">
        <v>147</v>
      </c>
      <c r="K3713" t="s">
        <v>38</v>
      </c>
      <c r="L3713" t="s">
        <v>46</v>
      </c>
      <c r="M3713" t="s">
        <v>614</v>
      </c>
      <c r="N3713" t="s">
        <v>802</v>
      </c>
      <c r="O3713" t="s">
        <v>807</v>
      </c>
      <c r="P3713" t="s">
        <v>808</v>
      </c>
      <c r="Q3713" s="12">
        <v>2</v>
      </c>
      <c r="R3713" s="12">
        <v>15</v>
      </c>
      <c r="S3713">
        <v>15</v>
      </c>
      <c r="T3713">
        <f t="shared" si="196"/>
        <v>15</v>
      </c>
      <c r="V3713" s="36">
        <v>4.2799999999999998E-2</v>
      </c>
      <c r="W3713" s="36">
        <v>2.8580000000000001</v>
      </c>
      <c r="X3713">
        <f t="shared" si="195"/>
        <v>0.19667202210743989</v>
      </c>
    </row>
    <row r="3714" spans="1:24" x14ac:dyDescent="0.25">
      <c r="A3714" s="1">
        <v>42295</v>
      </c>
      <c r="B3714" s="1" t="s">
        <v>19</v>
      </c>
      <c r="C3714" s="14" t="s">
        <v>215</v>
      </c>
      <c r="D3714">
        <v>13</v>
      </c>
      <c r="E3714">
        <v>30</v>
      </c>
      <c r="F3714" s="6">
        <v>1104</v>
      </c>
      <c r="G3714" s="6">
        <v>1121</v>
      </c>
      <c r="H3714" s="6">
        <v>17</v>
      </c>
      <c r="I3714" t="s">
        <v>146</v>
      </c>
      <c r="J3714" t="s">
        <v>147</v>
      </c>
      <c r="K3714" t="s">
        <v>7</v>
      </c>
      <c r="L3714" t="s">
        <v>46</v>
      </c>
      <c r="M3714" t="s">
        <v>614</v>
      </c>
      <c r="N3714" t="s">
        <v>802</v>
      </c>
      <c r="O3714" t="s">
        <v>807</v>
      </c>
      <c r="P3714" t="s">
        <v>808</v>
      </c>
      <c r="Q3714" s="38">
        <v>7</v>
      </c>
      <c r="R3714" s="21">
        <v>15</v>
      </c>
      <c r="S3714" s="21">
        <v>22</v>
      </c>
      <c r="T3714" s="21">
        <f t="shared" si="196"/>
        <v>18.5</v>
      </c>
      <c r="V3714" s="36">
        <v>4.2799999999999998E-2</v>
      </c>
      <c r="W3714" s="36">
        <v>2.8580000000000001</v>
      </c>
      <c r="X3714">
        <f t="shared" si="195"/>
        <v>1.2534834631341509</v>
      </c>
    </row>
    <row r="3715" spans="1:24" x14ac:dyDescent="0.25">
      <c r="A3715" s="1">
        <v>42295</v>
      </c>
      <c r="B3715" s="1" t="s">
        <v>19</v>
      </c>
      <c r="C3715" t="s">
        <v>385</v>
      </c>
      <c r="D3715">
        <v>14</v>
      </c>
      <c r="E3715">
        <v>30</v>
      </c>
      <c r="F3715" s="6">
        <v>945</v>
      </c>
      <c r="G3715" s="6">
        <v>1002</v>
      </c>
      <c r="H3715" s="6">
        <v>17</v>
      </c>
      <c r="I3715" s="6" t="s">
        <v>328</v>
      </c>
      <c r="J3715" t="s">
        <v>285</v>
      </c>
      <c r="K3715" t="s">
        <v>7</v>
      </c>
      <c r="L3715" t="s">
        <v>46</v>
      </c>
      <c r="M3715" t="s">
        <v>614</v>
      </c>
      <c r="N3715" t="s">
        <v>802</v>
      </c>
      <c r="O3715" t="s">
        <v>807</v>
      </c>
      <c r="P3715" t="s">
        <v>808</v>
      </c>
      <c r="Q3715" s="38">
        <v>1</v>
      </c>
      <c r="R3715" s="21">
        <v>15</v>
      </c>
      <c r="S3715" s="21">
        <v>15</v>
      </c>
      <c r="T3715" s="21">
        <f t="shared" si="196"/>
        <v>15</v>
      </c>
      <c r="V3715" s="36">
        <v>4.2799999999999998E-2</v>
      </c>
      <c r="W3715" s="36">
        <v>2.8580000000000001</v>
      </c>
      <c r="X3715">
        <f t="shared" si="195"/>
        <v>9.8336011053719946E-2</v>
      </c>
    </row>
    <row r="3716" spans="1:24" x14ac:dyDescent="0.25">
      <c r="A3716" s="1">
        <v>42295</v>
      </c>
      <c r="B3716" s="1" t="s">
        <v>19</v>
      </c>
      <c r="C3716" s="8">
        <v>1181</v>
      </c>
      <c r="D3716">
        <v>11.8</v>
      </c>
      <c r="E3716">
        <v>30</v>
      </c>
      <c r="F3716" s="6">
        <v>1050</v>
      </c>
      <c r="G3716" s="6">
        <v>1120</v>
      </c>
      <c r="H3716" s="6">
        <v>30</v>
      </c>
      <c r="I3716" t="s">
        <v>447</v>
      </c>
      <c r="J3716" t="s">
        <v>231</v>
      </c>
      <c r="K3716" t="s">
        <v>7</v>
      </c>
      <c r="L3716" t="s">
        <v>46</v>
      </c>
      <c r="M3716" t="s">
        <v>614</v>
      </c>
      <c r="N3716" t="s">
        <v>802</v>
      </c>
      <c r="O3716" t="s">
        <v>807</v>
      </c>
      <c r="P3716" t="s">
        <v>808</v>
      </c>
      <c r="Q3716" s="38">
        <v>1</v>
      </c>
      <c r="V3716" s="36">
        <v>4.2799999999999998E-2</v>
      </c>
      <c r="W3716" s="36">
        <v>2.8580000000000001</v>
      </c>
      <c r="X3716">
        <f t="shared" ref="X3716:X3779" si="197">(V3716*T3716^W3716)/1000*Q3716</f>
        <v>0</v>
      </c>
    </row>
    <row r="3717" spans="1:24" x14ac:dyDescent="0.25">
      <c r="A3717" s="1">
        <v>42296</v>
      </c>
      <c r="B3717" s="1" t="s">
        <v>19</v>
      </c>
      <c r="C3717" s="14" t="s">
        <v>224</v>
      </c>
      <c r="D3717">
        <v>9.1</v>
      </c>
      <c r="E3717">
        <v>30</v>
      </c>
      <c r="F3717" s="6">
        <v>241</v>
      </c>
      <c r="G3717" s="6">
        <v>256</v>
      </c>
      <c r="H3717" s="6">
        <v>15</v>
      </c>
      <c r="I3717" t="s">
        <v>146</v>
      </c>
      <c r="J3717" t="s">
        <v>147</v>
      </c>
      <c r="K3717" t="s">
        <v>38</v>
      </c>
      <c r="L3717" t="s">
        <v>46</v>
      </c>
      <c r="M3717" t="s">
        <v>614</v>
      </c>
      <c r="N3717" t="s">
        <v>802</v>
      </c>
      <c r="O3717" t="s">
        <v>807</v>
      </c>
      <c r="P3717" t="s">
        <v>808</v>
      </c>
      <c r="Q3717" s="12">
        <v>1</v>
      </c>
      <c r="R3717" s="12">
        <v>5</v>
      </c>
      <c r="S3717">
        <v>5</v>
      </c>
      <c r="T3717">
        <f t="shared" ref="T3717:T3737" si="198">AVERAGE(R3717:S3717)</f>
        <v>5</v>
      </c>
      <c r="V3717" s="36">
        <v>4.2799999999999998E-2</v>
      </c>
      <c r="W3717" s="36">
        <v>2.8580000000000001</v>
      </c>
      <c r="X3717">
        <f t="shared" si="197"/>
        <v>4.2569646265895374E-3</v>
      </c>
    </row>
    <row r="3718" spans="1:24" x14ac:dyDescent="0.25">
      <c r="A3718" s="1">
        <v>42293</v>
      </c>
      <c r="B3718" s="1" t="s">
        <v>19</v>
      </c>
      <c r="C3718" t="s">
        <v>424</v>
      </c>
      <c r="D3718">
        <v>24</v>
      </c>
      <c r="E3718">
        <v>30</v>
      </c>
      <c r="F3718" s="6">
        <v>901</v>
      </c>
      <c r="G3718" s="6">
        <v>915</v>
      </c>
      <c r="H3718" s="6">
        <v>15</v>
      </c>
      <c r="I3718" t="s">
        <v>393</v>
      </c>
      <c r="J3718" t="s">
        <v>146</v>
      </c>
      <c r="K3718" t="s">
        <v>7</v>
      </c>
      <c r="L3718" t="s">
        <v>46</v>
      </c>
      <c r="M3718" t="s">
        <v>614</v>
      </c>
      <c r="N3718" t="s">
        <v>802</v>
      </c>
      <c r="O3718" t="s">
        <v>807</v>
      </c>
      <c r="P3718" t="s">
        <v>808</v>
      </c>
      <c r="Q3718" s="38">
        <v>1</v>
      </c>
      <c r="R3718" s="21">
        <v>13</v>
      </c>
      <c r="S3718" s="21">
        <v>13</v>
      </c>
      <c r="T3718" s="21">
        <f t="shared" si="198"/>
        <v>13</v>
      </c>
      <c r="V3718" s="36">
        <v>4.2799999999999998E-2</v>
      </c>
      <c r="W3718" s="36">
        <v>2.8580000000000001</v>
      </c>
      <c r="X3718">
        <f t="shared" si="197"/>
        <v>6.5327173779370418E-2</v>
      </c>
    </row>
    <row r="3719" spans="1:24" x14ac:dyDescent="0.25">
      <c r="A3719" s="1">
        <v>42297</v>
      </c>
      <c r="B3719" s="1" t="s">
        <v>19</v>
      </c>
      <c r="C3719" s="14" t="s">
        <v>225</v>
      </c>
      <c r="D3719">
        <v>11.5</v>
      </c>
      <c r="E3719">
        <v>30</v>
      </c>
      <c r="F3719" s="6">
        <v>822</v>
      </c>
      <c r="G3719" s="6">
        <v>838</v>
      </c>
      <c r="H3719" s="6">
        <v>16</v>
      </c>
      <c r="I3719" t="s">
        <v>146</v>
      </c>
      <c r="J3719" t="s">
        <v>147</v>
      </c>
      <c r="K3719" t="s">
        <v>7</v>
      </c>
      <c r="L3719" t="s">
        <v>46</v>
      </c>
      <c r="M3719" t="s">
        <v>614</v>
      </c>
      <c r="N3719" t="s">
        <v>802</v>
      </c>
      <c r="O3719" t="s">
        <v>807</v>
      </c>
      <c r="P3719" t="s">
        <v>808</v>
      </c>
      <c r="Q3719" s="38">
        <v>1</v>
      </c>
      <c r="R3719" s="21">
        <v>4</v>
      </c>
      <c r="S3719" s="21">
        <v>4</v>
      </c>
      <c r="T3719" s="21">
        <f t="shared" si="198"/>
        <v>4</v>
      </c>
      <c r="V3719" s="36">
        <v>4.2799999999999998E-2</v>
      </c>
      <c r="W3719" s="36">
        <v>2.8580000000000001</v>
      </c>
      <c r="X3719">
        <f t="shared" si="197"/>
        <v>2.2497342715000583E-3</v>
      </c>
    </row>
    <row r="3720" spans="1:24" x14ac:dyDescent="0.25">
      <c r="A3720" s="1">
        <v>42297</v>
      </c>
      <c r="B3720" s="1" t="s">
        <v>19</v>
      </c>
      <c r="C3720" s="14" t="s">
        <v>226</v>
      </c>
      <c r="D3720">
        <v>9.3000000000000007</v>
      </c>
      <c r="E3720">
        <v>30</v>
      </c>
      <c r="F3720" s="6">
        <v>1056</v>
      </c>
      <c r="G3720" s="6">
        <v>1111</v>
      </c>
      <c r="H3720" s="6">
        <v>15</v>
      </c>
      <c r="I3720" t="s">
        <v>146</v>
      </c>
      <c r="J3720" t="s">
        <v>147</v>
      </c>
      <c r="K3720" t="s">
        <v>38</v>
      </c>
      <c r="L3720" t="s">
        <v>46</v>
      </c>
      <c r="M3720" t="s">
        <v>614</v>
      </c>
      <c r="N3720" t="s">
        <v>802</v>
      </c>
      <c r="O3720" t="s">
        <v>807</v>
      </c>
      <c r="P3720" t="s">
        <v>808</v>
      </c>
      <c r="Q3720" s="12">
        <v>1</v>
      </c>
      <c r="R3720" s="12">
        <v>5</v>
      </c>
      <c r="S3720">
        <v>5</v>
      </c>
      <c r="T3720">
        <f t="shared" si="198"/>
        <v>5</v>
      </c>
      <c r="V3720" s="36">
        <v>4.2799999999999998E-2</v>
      </c>
      <c r="W3720" s="36">
        <v>2.8580000000000001</v>
      </c>
      <c r="X3720">
        <f t="shared" si="197"/>
        <v>4.2569646265895374E-3</v>
      </c>
    </row>
    <row r="3721" spans="1:24" x14ac:dyDescent="0.25">
      <c r="A3721" s="1">
        <v>42297</v>
      </c>
      <c r="B3721" s="1" t="s">
        <v>19</v>
      </c>
      <c r="C3721" s="14" t="s">
        <v>227</v>
      </c>
      <c r="D3721">
        <v>9.1</v>
      </c>
      <c r="E3721">
        <v>30</v>
      </c>
      <c r="F3721" s="6">
        <v>153</v>
      </c>
      <c r="G3721" s="6">
        <v>208</v>
      </c>
      <c r="H3721" s="6">
        <v>15</v>
      </c>
      <c r="I3721" t="s">
        <v>146</v>
      </c>
      <c r="J3721" t="s">
        <v>147</v>
      </c>
      <c r="K3721" t="s">
        <v>7</v>
      </c>
      <c r="L3721" t="s">
        <v>46</v>
      </c>
      <c r="M3721" t="s">
        <v>614</v>
      </c>
      <c r="N3721" t="s">
        <v>802</v>
      </c>
      <c r="O3721" t="s">
        <v>807</v>
      </c>
      <c r="P3721" t="s">
        <v>808</v>
      </c>
      <c r="Q3721" s="38">
        <v>1</v>
      </c>
      <c r="R3721" s="21">
        <v>10</v>
      </c>
      <c r="S3721" s="21">
        <v>10</v>
      </c>
      <c r="T3721" s="21">
        <f t="shared" si="198"/>
        <v>10</v>
      </c>
      <c r="V3721" s="36">
        <v>4.2799999999999998E-2</v>
      </c>
      <c r="W3721" s="36">
        <v>2.8580000000000001</v>
      </c>
      <c r="X3721">
        <f t="shared" si="197"/>
        <v>3.0863400109028119E-2</v>
      </c>
    </row>
    <row r="3722" spans="1:24" x14ac:dyDescent="0.25">
      <c r="A3722" s="1">
        <v>42297</v>
      </c>
      <c r="B3722" s="1" t="s">
        <v>19</v>
      </c>
      <c r="C3722" s="14" t="s">
        <v>227</v>
      </c>
      <c r="D3722">
        <v>9.1</v>
      </c>
      <c r="E3722">
        <v>30</v>
      </c>
      <c r="F3722" s="6">
        <v>153</v>
      </c>
      <c r="G3722" s="6">
        <v>208</v>
      </c>
      <c r="H3722" s="6">
        <v>15</v>
      </c>
      <c r="I3722" t="s">
        <v>146</v>
      </c>
      <c r="J3722" t="s">
        <v>147</v>
      </c>
      <c r="K3722" t="s">
        <v>7</v>
      </c>
      <c r="L3722" t="s">
        <v>46</v>
      </c>
      <c r="M3722" t="s">
        <v>614</v>
      </c>
      <c r="N3722" t="s">
        <v>802</v>
      </c>
      <c r="O3722" t="s">
        <v>807</v>
      </c>
      <c r="P3722" t="s">
        <v>808</v>
      </c>
      <c r="Q3722" s="38">
        <v>1</v>
      </c>
      <c r="R3722" s="21">
        <v>5</v>
      </c>
      <c r="S3722" s="21">
        <v>5</v>
      </c>
      <c r="T3722" s="21">
        <f t="shared" si="198"/>
        <v>5</v>
      </c>
      <c r="V3722" s="36">
        <v>4.2799999999999998E-2</v>
      </c>
      <c r="W3722" s="36">
        <v>2.8580000000000001</v>
      </c>
      <c r="X3722">
        <f t="shared" si="197"/>
        <v>4.2569646265895374E-3</v>
      </c>
    </row>
    <row r="3723" spans="1:24" x14ac:dyDescent="0.25">
      <c r="A3723" s="1">
        <v>42297</v>
      </c>
      <c r="B3723" s="1" t="s">
        <v>19</v>
      </c>
      <c r="C3723" t="s">
        <v>389</v>
      </c>
      <c r="D3723">
        <v>10</v>
      </c>
      <c r="E3723">
        <v>30</v>
      </c>
      <c r="F3723" s="6">
        <v>935</v>
      </c>
      <c r="G3723" s="6">
        <v>951</v>
      </c>
      <c r="H3723" s="6">
        <v>16</v>
      </c>
      <c r="I3723" s="6" t="s">
        <v>328</v>
      </c>
      <c r="J3723" t="s">
        <v>147</v>
      </c>
      <c r="K3723" t="s">
        <v>7</v>
      </c>
      <c r="L3723" t="s">
        <v>46</v>
      </c>
      <c r="M3723" t="s">
        <v>614</v>
      </c>
      <c r="N3723" t="s">
        <v>802</v>
      </c>
      <c r="O3723" t="s">
        <v>807</v>
      </c>
      <c r="P3723" t="s">
        <v>808</v>
      </c>
      <c r="Q3723" s="38">
        <v>1</v>
      </c>
      <c r="R3723" s="21">
        <v>12</v>
      </c>
      <c r="S3723" s="21">
        <v>12</v>
      </c>
      <c r="T3723" s="21">
        <f t="shared" si="198"/>
        <v>12</v>
      </c>
      <c r="V3723" s="36">
        <v>4.2799999999999998E-2</v>
      </c>
      <c r="W3723" s="36">
        <v>2.8580000000000001</v>
      </c>
      <c r="X3723">
        <f t="shared" si="197"/>
        <v>5.1968929412364043E-2</v>
      </c>
    </row>
    <row r="3724" spans="1:24" x14ac:dyDescent="0.25">
      <c r="A3724" s="1">
        <v>42293</v>
      </c>
      <c r="B3724" s="1" t="s">
        <v>19</v>
      </c>
      <c r="C3724" t="s">
        <v>424</v>
      </c>
      <c r="D3724">
        <v>24</v>
      </c>
      <c r="E3724">
        <v>30</v>
      </c>
      <c r="F3724" s="6">
        <v>901</v>
      </c>
      <c r="G3724" s="6">
        <v>915</v>
      </c>
      <c r="H3724" s="6">
        <v>15</v>
      </c>
      <c r="I3724" t="s">
        <v>393</v>
      </c>
      <c r="J3724" t="s">
        <v>146</v>
      </c>
      <c r="K3724" t="s">
        <v>7</v>
      </c>
      <c r="L3724" t="s">
        <v>46</v>
      </c>
      <c r="M3724" t="s">
        <v>614</v>
      </c>
      <c r="N3724" t="s">
        <v>802</v>
      </c>
      <c r="O3724" t="s">
        <v>807</v>
      </c>
      <c r="P3724" t="s">
        <v>808</v>
      </c>
      <c r="Q3724" s="38">
        <v>1</v>
      </c>
      <c r="R3724" s="21">
        <v>14</v>
      </c>
      <c r="S3724" s="21">
        <v>14</v>
      </c>
      <c r="T3724" s="21">
        <f t="shared" si="198"/>
        <v>14</v>
      </c>
      <c r="V3724" s="36">
        <v>4.2799999999999998E-2</v>
      </c>
      <c r="W3724" s="36">
        <v>2.8580000000000001</v>
      </c>
      <c r="X3724">
        <f t="shared" si="197"/>
        <v>8.0737945695436728E-2</v>
      </c>
    </row>
    <row r="3725" spans="1:24" x14ac:dyDescent="0.25">
      <c r="A3725" s="1">
        <v>42296</v>
      </c>
      <c r="B3725" s="1" t="s">
        <v>19</v>
      </c>
      <c r="C3725" t="s">
        <v>444</v>
      </c>
      <c r="D3725">
        <v>20</v>
      </c>
      <c r="E3725">
        <v>30</v>
      </c>
      <c r="F3725" s="6">
        <v>1207</v>
      </c>
      <c r="G3725" s="6">
        <v>1222</v>
      </c>
      <c r="H3725" s="6">
        <v>15</v>
      </c>
      <c r="I3725" t="s">
        <v>393</v>
      </c>
      <c r="J3725" t="s">
        <v>285</v>
      </c>
      <c r="K3725" t="s">
        <v>7</v>
      </c>
      <c r="L3725" t="s">
        <v>46</v>
      </c>
      <c r="M3725" t="s">
        <v>614</v>
      </c>
      <c r="N3725" t="s">
        <v>802</v>
      </c>
      <c r="O3725" t="s">
        <v>807</v>
      </c>
      <c r="P3725" t="s">
        <v>808</v>
      </c>
      <c r="Q3725" s="38">
        <v>1</v>
      </c>
      <c r="R3725" s="21">
        <v>16</v>
      </c>
      <c r="S3725" s="21">
        <v>16</v>
      </c>
      <c r="T3725" s="21">
        <f t="shared" si="198"/>
        <v>16</v>
      </c>
      <c r="V3725" s="36">
        <v>4.2799999999999998E-2</v>
      </c>
      <c r="W3725" s="36">
        <v>2.8580000000000001</v>
      </c>
      <c r="X3725">
        <f t="shared" si="197"/>
        <v>0.11825477318602566</v>
      </c>
    </row>
    <row r="3726" spans="1:24" x14ac:dyDescent="0.25">
      <c r="A3726" s="1">
        <v>42298</v>
      </c>
      <c r="B3726" s="1" t="s">
        <v>19</v>
      </c>
      <c r="C3726" t="s">
        <v>445</v>
      </c>
      <c r="D3726">
        <v>10</v>
      </c>
      <c r="E3726">
        <v>30</v>
      </c>
      <c r="F3726" s="6">
        <v>1355</v>
      </c>
      <c r="G3726" s="6">
        <v>1410</v>
      </c>
      <c r="H3726" s="6">
        <v>15</v>
      </c>
      <c r="I3726" t="s">
        <v>393</v>
      </c>
      <c r="J3726" t="s">
        <v>285</v>
      </c>
      <c r="K3726" t="s">
        <v>7</v>
      </c>
      <c r="L3726" t="s">
        <v>46</v>
      </c>
      <c r="M3726" t="s">
        <v>614</v>
      </c>
      <c r="N3726" t="s">
        <v>802</v>
      </c>
      <c r="O3726" t="s">
        <v>807</v>
      </c>
      <c r="P3726" t="s">
        <v>808</v>
      </c>
      <c r="Q3726" s="38">
        <v>1</v>
      </c>
      <c r="R3726" s="21">
        <v>13</v>
      </c>
      <c r="S3726" s="21">
        <v>13</v>
      </c>
      <c r="T3726" s="21">
        <f t="shared" si="198"/>
        <v>13</v>
      </c>
      <c r="V3726" s="36">
        <v>4.2799999999999998E-2</v>
      </c>
      <c r="W3726" s="36">
        <v>2.8580000000000001</v>
      </c>
      <c r="X3726">
        <f t="shared" si="197"/>
        <v>6.5327173779370418E-2</v>
      </c>
    </row>
    <row r="3727" spans="1:24" x14ac:dyDescent="0.25">
      <c r="A3727" s="1">
        <v>42301</v>
      </c>
      <c r="B3727" s="1" t="s">
        <v>19</v>
      </c>
      <c r="C3727" t="s">
        <v>1194</v>
      </c>
      <c r="D3727">
        <v>20</v>
      </c>
      <c r="E3727">
        <v>30</v>
      </c>
      <c r="F3727" s="6">
        <v>1000</v>
      </c>
      <c r="G3727" s="6">
        <v>1015</v>
      </c>
      <c r="H3727" s="6">
        <v>15</v>
      </c>
      <c r="I3727" t="s">
        <v>393</v>
      </c>
      <c r="J3727" t="s">
        <v>285</v>
      </c>
      <c r="K3727" t="s">
        <v>7</v>
      </c>
      <c r="L3727" t="s">
        <v>46</v>
      </c>
      <c r="M3727" t="s">
        <v>614</v>
      </c>
      <c r="N3727" t="s">
        <v>802</v>
      </c>
      <c r="O3727" t="s">
        <v>807</v>
      </c>
      <c r="P3727" t="s">
        <v>808</v>
      </c>
      <c r="Q3727" s="38">
        <v>1</v>
      </c>
      <c r="R3727" s="21">
        <v>12</v>
      </c>
      <c r="S3727" s="21">
        <v>12</v>
      </c>
      <c r="T3727" s="21">
        <f t="shared" si="198"/>
        <v>12</v>
      </c>
      <c r="V3727" s="36">
        <v>4.2799999999999998E-2</v>
      </c>
      <c r="W3727" s="36">
        <v>2.8580000000000001</v>
      </c>
      <c r="X3727">
        <f t="shared" si="197"/>
        <v>5.1968929412364043E-2</v>
      </c>
    </row>
    <row r="3728" spans="1:24" x14ac:dyDescent="0.25">
      <c r="A3728" s="1">
        <v>42301</v>
      </c>
      <c r="B3728" s="1" t="s">
        <v>19</v>
      </c>
      <c r="C3728" s="8" t="s">
        <v>1196</v>
      </c>
      <c r="D3728">
        <v>10</v>
      </c>
      <c r="E3728">
        <v>30</v>
      </c>
      <c r="F3728" s="17">
        <v>0.48958333333333331</v>
      </c>
      <c r="G3728" s="17">
        <v>0.5</v>
      </c>
      <c r="H3728" s="6">
        <v>15</v>
      </c>
      <c r="I3728" t="s">
        <v>10</v>
      </c>
      <c r="J3728" t="s">
        <v>20</v>
      </c>
      <c r="K3728" t="s">
        <v>7</v>
      </c>
      <c r="L3728" t="s">
        <v>46</v>
      </c>
      <c r="M3728" t="s">
        <v>614</v>
      </c>
      <c r="N3728" t="s">
        <v>802</v>
      </c>
      <c r="O3728" t="s">
        <v>807</v>
      </c>
      <c r="P3728" t="s">
        <v>808</v>
      </c>
      <c r="Q3728" s="38">
        <v>1</v>
      </c>
      <c r="R3728" s="21">
        <v>10</v>
      </c>
      <c r="S3728" s="21">
        <v>10</v>
      </c>
      <c r="T3728" s="21">
        <f t="shared" si="198"/>
        <v>10</v>
      </c>
      <c r="V3728" s="36">
        <v>4.2799999999999998E-2</v>
      </c>
      <c r="W3728" s="36">
        <v>2.8580000000000001</v>
      </c>
      <c r="X3728">
        <f t="shared" si="197"/>
        <v>3.0863400109028119E-2</v>
      </c>
    </row>
    <row r="3729" spans="1:24" x14ac:dyDescent="0.25">
      <c r="A3729" s="1">
        <v>42301</v>
      </c>
      <c r="B3729" s="1" t="s">
        <v>19</v>
      </c>
      <c r="C3729" s="8" t="s">
        <v>1196</v>
      </c>
      <c r="D3729">
        <v>10</v>
      </c>
      <c r="E3729">
        <v>30</v>
      </c>
      <c r="F3729" s="17">
        <v>0.48958333333333331</v>
      </c>
      <c r="G3729" s="17">
        <v>0.5</v>
      </c>
      <c r="H3729" s="6">
        <v>15</v>
      </c>
      <c r="I3729" t="s">
        <v>10</v>
      </c>
      <c r="J3729" t="s">
        <v>20</v>
      </c>
      <c r="K3729" t="s">
        <v>7</v>
      </c>
      <c r="L3729" t="s">
        <v>46</v>
      </c>
      <c r="M3729" t="s">
        <v>614</v>
      </c>
      <c r="N3729" t="s">
        <v>802</v>
      </c>
      <c r="O3729" t="s">
        <v>807</v>
      </c>
      <c r="P3729" t="s">
        <v>808</v>
      </c>
      <c r="Q3729" s="38">
        <v>1</v>
      </c>
      <c r="R3729" s="21">
        <v>12</v>
      </c>
      <c r="S3729" s="21">
        <v>12</v>
      </c>
      <c r="T3729" s="21">
        <f t="shared" si="198"/>
        <v>12</v>
      </c>
      <c r="V3729" s="36">
        <v>4.2799999999999998E-2</v>
      </c>
      <c r="W3729" s="36">
        <v>2.8580000000000001</v>
      </c>
      <c r="X3729">
        <f t="shared" si="197"/>
        <v>5.1968929412364043E-2</v>
      </c>
    </row>
    <row r="3730" spans="1:24" x14ac:dyDescent="0.25">
      <c r="A3730" s="1">
        <v>42301</v>
      </c>
      <c r="B3730" s="1" t="s">
        <v>19</v>
      </c>
      <c r="C3730" t="s">
        <v>1194</v>
      </c>
      <c r="D3730">
        <v>10</v>
      </c>
      <c r="E3730">
        <v>30</v>
      </c>
      <c r="F3730" s="6">
        <v>1020</v>
      </c>
      <c r="G3730" s="6">
        <v>1035</v>
      </c>
      <c r="H3730" s="6">
        <v>15</v>
      </c>
      <c r="I3730" t="s">
        <v>393</v>
      </c>
      <c r="J3730" t="s">
        <v>285</v>
      </c>
      <c r="K3730" t="s">
        <v>7</v>
      </c>
      <c r="L3730" t="s">
        <v>46</v>
      </c>
      <c r="M3730" t="s">
        <v>614</v>
      </c>
      <c r="N3730" t="s">
        <v>802</v>
      </c>
      <c r="O3730" t="s">
        <v>807</v>
      </c>
      <c r="P3730" t="s">
        <v>808</v>
      </c>
      <c r="Q3730" s="38">
        <v>1</v>
      </c>
      <c r="R3730" s="21">
        <v>13</v>
      </c>
      <c r="S3730" s="21">
        <v>13</v>
      </c>
      <c r="T3730" s="21">
        <f t="shared" si="198"/>
        <v>13</v>
      </c>
      <c r="V3730" s="36">
        <v>4.2799999999999998E-2</v>
      </c>
      <c r="W3730" s="36">
        <v>2.8580000000000001</v>
      </c>
      <c r="X3730">
        <f t="shared" si="197"/>
        <v>6.5327173779370418E-2</v>
      </c>
    </row>
    <row r="3731" spans="1:24" x14ac:dyDescent="0.25">
      <c r="A3731" s="1">
        <v>42301</v>
      </c>
      <c r="B3731" s="1" t="s">
        <v>19</v>
      </c>
      <c r="C3731" t="s">
        <v>1194</v>
      </c>
      <c r="D3731">
        <v>10</v>
      </c>
      <c r="E3731">
        <v>30</v>
      </c>
      <c r="F3731" s="6">
        <v>1020</v>
      </c>
      <c r="G3731" s="6">
        <v>1035</v>
      </c>
      <c r="H3731" s="6">
        <v>15</v>
      </c>
      <c r="I3731" t="s">
        <v>393</v>
      </c>
      <c r="J3731" t="s">
        <v>285</v>
      </c>
      <c r="K3731" t="s">
        <v>7</v>
      </c>
      <c r="L3731" t="s">
        <v>46</v>
      </c>
      <c r="M3731" t="s">
        <v>614</v>
      </c>
      <c r="N3731" t="s">
        <v>802</v>
      </c>
      <c r="O3731" t="s">
        <v>807</v>
      </c>
      <c r="P3731" t="s">
        <v>808</v>
      </c>
      <c r="Q3731" s="38">
        <v>1</v>
      </c>
      <c r="R3731" s="21">
        <v>16</v>
      </c>
      <c r="S3731" s="21">
        <v>16</v>
      </c>
      <c r="T3731" s="21">
        <f t="shared" si="198"/>
        <v>16</v>
      </c>
      <c r="V3731" s="36">
        <v>4.2799999999999998E-2</v>
      </c>
      <c r="W3731" s="36">
        <v>2.8580000000000001</v>
      </c>
      <c r="X3731">
        <f t="shared" si="197"/>
        <v>0.11825477318602566</v>
      </c>
    </row>
    <row r="3732" spans="1:24" x14ac:dyDescent="0.25">
      <c r="A3732" s="1">
        <v>42301</v>
      </c>
      <c r="B3732" s="1" t="s">
        <v>19</v>
      </c>
      <c r="C3732">
        <v>1230</v>
      </c>
      <c r="D3732">
        <v>17</v>
      </c>
      <c r="E3732">
        <v>30</v>
      </c>
      <c r="F3732" s="17">
        <v>0.52500000000000002</v>
      </c>
      <c r="G3732" s="17">
        <v>0.57708333333333295</v>
      </c>
      <c r="H3732" s="6">
        <v>14</v>
      </c>
      <c r="I3732" t="s">
        <v>230</v>
      </c>
      <c r="J3732" t="s">
        <v>253</v>
      </c>
      <c r="K3732" t="s">
        <v>7</v>
      </c>
      <c r="L3732" t="s">
        <v>46</v>
      </c>
      <c r="M3732" t="s">
        <v>614</v>
      </c>
      <c r="N3732" t="s">
        <v>802</v>
      </c>
      <c r="O3732" t="s">
        <v>807</v>
      </c>
      <c r="P3732" t="s">
        <v>808</v>
      </c>
      <c r="Q3732" s="38">
        <v>1</v>
      </c>
      <c r="R3732" s="21">
        <v>16</v>
      </c>
      <c r="S3732" s="21">
        <v>16</v>
      </c>
      <c r="T3732" s="21">
        <f t="shared" si="198"/>
        <v>16</v>
      </c>
      <c r="V3732" s="36">
        <v>4.2799999999999998E-2</v>
      </c>
      <c r="W3732" s="36">
        <v>2.8580000000000001</v>
      </c>
      <c r="X3732">
        <f t="shared" si="197"/>
        <v>0.11825477318602566</v>
      </c>
    </row>
    <row r="3733" spans="1:24" x14ac:dyDescent="0.25">
      <c r="A3733" s="1">
        <v>42302</v>
      </c>
      <c r="B3733" s="1" t="s">
        <v>19</v>
      </c>
      <c r="C3733">
        <v>1235</v>
      </c>
      <c r="D3733">
        <v>20.5</v>
      </c>
      <c r="E3733">
        <v>30</v>
      </c>
      <c r="F3733" s="17">
        <v>0.359027777777778</v>
      </c>
      <c r="G3733" s="17">
        <v>0.38402777777777802</v>
      </c>
      <c r="H3733" s="6">
        <v>14</v>
      </c>
      <c r="I3733" t="s">
        <v>230</v>
      </c>
      <c r="J3733" t="s">
        <v>253</v>
      </c>
      <c r="K3733" t="s">
        <v>7</v>
      </c>
      <c r="L3733" t="s">
        <v>46</v>
      </c>
      <c r="M3733" t="s">
        <v>614</v>
      </c>
      <c r="N3733" t="s">
        <v>802</v>
      </c>
      <c r="O3733" t="s">
        <v>807</v>
      </c>
      <c r="P3733" t="s">
        <v>808</v>
      </c>
      <c r="Q3733" s="38">
        <v>1</v>
      </c>
      <c r="R3733" s="21">
        <v>13</v>
      </c>
      <c r="S3733" s="21">
        <v>13</v>
      </c>
      <c r="T3733" s="21">
        <f t="shared" si="198"/>
        <v>13</v>
      </c>
      <c r="V3733" s="36">
        <v>4.2799999999999998E-2</v>
      </c>
      <c r="W3733" s="36">
        <v>2.8580000000000001</v>
      </c>
      <c r="X3733">
        <f t="shared" si="197"/>
        <v>6.5327173779370418E-2</v>
      </c>
    </row>
    <row r="3734" spans="1:24" x14ac:dyDescent="0.25">
      <c r="A3734" s="1">
        <v>42302</v>
      </c>
      <c r="B3734" s="1" t="s">
        <v>19</v>
      </c>
      <c r="C3734">
        <v>1235</v>
      </c>
      <c r="D3734">
        <v>20.5</v>
      </c>
      <c r="E3734">
        <v>30</v>
      </c>
      <c r="F3734" s="17">
        <v>0.359027777777778</v>
      </c>
      <c r="G3734" s="17">
        <v>0.38402777777777802</v>
      </c>
      <c r="H3734" s="6">
        <v>14</v>
      </c>
      <c r="I3734" t="s">
        <v>230</v>
      </c>
      <c r="J3734" t="s">
        <v>253</v>
      </c>
      <c r="K3734" t="s">
        <v>7</v>
      </c>
      <c r="L3734" t="s">
        <v>46</v>
      </c>
      <c r="M3734" t="s">
        <v>614</v>
      </c>
      <c r="N3734" t="s">
        <v>802</v>
      </c>
      <c r="O3734" t="s">
        <v>807</v>
      </c>
      <c r="P3734" t="s">
        <v>808</v>
      </c>
      <c r="Q3734" s="38">
        <v>1</v>
      </c>
      <c r="R3734" s="21">
        <v>10</v>
      </c>
      <c r="S3734" s="21">
        <v>10</v>
      </c>
      <c r="T3734" s="21">
        <f t="shared" si="198"/>
        <v>10</v>
      </c>
      <c r="V3734" s="36">
        <v>4.2799999999999998E-2</v>
      </c>
      <c r="W3734" s="36">
        <v>2.8580000000000001</v>
      </c>
      <c r="X3734">
        <f t="shared" si="197"/>
        <v>3.0863400109028119E-2</v>
      </c>
    </row>
    <row r="3735" spans="1:24" x14ac:dyDescent="0.25">
      <c r="A3735" s="1">
        <v>42302</v>
      </c>
      <c r="B3735" s="1" t="s">
        <v>19</v>
      </c>
      <c r="C3735">
        <v>1238</v>
      </c>
      <c r="D3735">
        <v>6.5</v>
      </c>
      <c r="E3735">
        <v>30</v>
      </c>
      <c r="F3735" s="17">
        <v>0.40347222222222201</v>
      </c>
      <c r="G3735" s="17">
        <v>0.42638888888888898</v>
      </c>
      <c r="H3735" s="6">
        <v>15</v>
      </c>
      <c r="I3735" t="s">
        <v>230</v>
      </c>
      <c r="J3735" t="s">
        <v>253</v>
      </c>
      <c r="K3735" t="s">
        <v>7</v>
      </c>
      <c r="L3735" t="s">
        <v>46</v>
      </c>
      <c r="M3735" t="s">
        <v>614</v>
      </c>
      <c r="N3735" t="s">
        <v>802</v>
      </c>
      <c r="O3735" t="s">
        <v>807</v>
      </c>
      <c r="P3735" t="s">
        <v>808</v>
      </c>
      <c r="Q3735" s="38">
        <v>1</v>
      </c>
      <c r="R3735" s="21">
        <v>8</v>
      </c>
      <c r="S3735" s="21">
        <v>8</v>
      </c>
      <c r="T3735" s="21">
        <f t="shared" si="198"/>
        <v>8</v>
      </c>
      <c r="V3735" s="36">
        <v>4.2799999999999998E-2</v>
      </c>
      <c r="W3735" s="36">
        <v>2.8580000000000001</v>
      </c>
      <c r="X3735">
        <f t="shared" si="197"/>
        <v>1.6310788331808729E-2</v>
      </c>
    </row>
    <row r="3736" spans="1:24" x14ac:dyDescent="0.25">
      <c r="A3736" s="1">
        <v>42302</v>
      </c>
      <c r="B3736" s="1" t="s">
        <v>19</v>
      </c>
      <c r="C3736" s="8">
        <v>1242</v>
      </c>
      <c r="D3736">
        <v>11.2</v>
      </c>
      <c r="E3736">
        <v>30</v>
      </c>
      <c r="F3736" s="6">
        <v>1215</v>
      </c>
      <c r="G3736" s="6">
        <v>1245</v>
      </c>
      <c r="H3736" s="6">
        <v>34</v>
      </c>
      <c r="I3736" t="s">
        <v>447</v>
      </c>
      <c r="J3736" t="s">
        <v>20</v>
      </c>
      <c r="K3736" t="s">
        <v>7</v>
      </c>
      <c r="L3736" t="s">
        <v>46</v>
      </c>
      <c r="M3736" t="s">
        <v>614</v>
      </c>
      <c r="N3736" t="s">
        <v>802</v>
      </c>
      <c r="O3736" t="s">
        <v>807</v>
      </c>
      <c r="P3736" t="s">
        <v>808</v>
      </c>
      <c r="Q3736" s="12">
        <v>2</v>
      </c>
      <c r="R3736">
        <v>1</v>
      </c>
      <c r="S3736" s="21">
        <v>1</v>
      </c>
      <c r="T3736" s="21">
        <f t="shared" si="198"/>
        <v>1</v>
      </c>
      <c r="V3736" s="36">
        <v>4.2799999999999998E-2</v>
      </c>
      <c r="W3736" s="36">
        <v>2.8580000000000001</v>
      </c>
      <c r="X3736">
        <f t="shared" si="197"/>
        <v>8.5599999999999994E-5</v>
      </c>
    </row>
    <row r="3737" spans="1:24" x14ac:dyDescent="0.25">
      <c r="A3737" s="1">
        <v>42301</v>
      </c>
      <c r="B3737" t="s">
        <v>19</v>
      </c>
      <c r="C3737">
        <v>1233</v>
      </c>
      <c r="D3737">
        <v>10</v>
      </c>
      <c r="E3737">
        <v>30</v>
      </c>
      <c r="F3737" s="17">
        <v>0.58263888888888904</v>
      </c>
      <c r="G3737" s="17">
        <v>0.593055555555556</v>
      </c>
      <c r="H3737">
        <v>15</v>
      </c>
      <c r="I3737" t="s">
        <v>231</v>
      </c>
      <c r="J3737" t="s">
        <v>1203</v>
      </c>
      <c r="K3737" t="s">
        <v>7</v>
      </c>
      <c r="L3737" t="s">
        <v>46</v>
      </c>
      <c r="M3737" t="s">
        <v>614</v>
      </c>
      <c r="N3737" t="s">
        <v>802</v>
      </c>
      <c r="O3737" t="s">
        <v>807</v>
      </c>
      <c r="P3737" t="s">
        <v>808</v>
      </c>
      <c r="Q3737" s="12">
        <v>1</v>
      </c>
      <c r="R3737">
        <v>15</v>
      </c>
      <c r="S3737">
        <v>15</v>
      </c>
      <c r="T3737" s="21">
        <f t="shared" si="198"/>
        <v>15</v>
      </c>
      <c r="V3737" s="36">
        <v>4.2799999999999998E-2</v>
      </c>
      <c r="W3737" s="36">
        <v>2.8580000000000001</v>
      </c>
      <c r="X3737">
        <f t="shared" si="197"/>
        <v>9.8336011053719946E-2</v>
      </c>
    </row>
    <row r="3738" spans="1:24" x14ac:dyDescent="0.25">
      <c r="A3738" s="1">
        <v>42296</v>
      </c>
      <c r="B3738" s="1" t="s">
        <v>19</v>
      </c>
      <c r="C3738" s="8">
        <v>1189</v>
      </c>
      <c r="D3738">
        <v>8.8000000000000007</v>
      </c>
      <c r="E3738">
        <v>30</v>
      </c>
      <c r="F3738" s="6">
        <v>159</v>
      </c>
      <c r="G3738" s="6">
        <v>230</v>
      </c>
      <c r="H3738" s="6">
        <v>31</v>
      </c>
      <c r="I3738" t="s">
        <v>447</v>
      </c>
      <c r="J3738" t="s">
        <v>231</v>
      </c>
      <c r="K3738" t="s">
        <v>7</v>
      </c>
      <c r="L3738" t="s">
        <v>472</v>
      </c>
      <c r="M3738" t="s">
        <v>546</v>
      </c>
      <c r="N3738" t="s">
        <v>817</v>
      </c>
      <c r="O3738" t="s">
        <v>819</v>
      </c>
      <c r="P3738" t="s">
        <v>820</v>
      </c>
      <c r="Q3738" s="38">
        <v>1</v>
      </c>
      <c r="V3738" s="36">
        <v>8.9999999999999993E-3</v>
      </c>
      <c r="W3738" s="36">
        <v>3.04</v>
      </c>
      <c r="X3738">
        <f t="shared" si="197"/>
        <v>0</v>
      </c>
    </row>
    <row r="3739" spans="1:24" x14ac:dyDescent="0.25">
      <c r="A3739" s="13">
        <v>42296</v>
      </c>
      <c r="B3739" s="13" t="s">
        <v>19</v>
      </c>
      <c r="C3739" s="14" t="s">
        <v>219</v>
      </c>
      <c r="D3739" s="14">
        <v>16.7</v>
      </c>
      <c r="E3739" s="14">
        <v>30</v>
      </c>
      <c r="F3739" s="15">
        <v>1222</v>
      </c>
      <c r="G3739" s="15">
        <v>1239</v>
      </c>
      <c r="H3739" s="15">
        <v>17</v>
      </c>
      <c r="I3739" s="14" t="s">
        <v>146</v>
      </c>
      <c r="J3739" s="14" t="s">
        <v>147</v>
      </c>
      <c r="K3739" s="14" t="s">
        <v>7</v>
      </c>
      <c r="L3739" s="14" t="s">
        <v>1200</v>
      </c>
      <c r="M3739" s="14" t="s">
        <v>1128</v>
      </c>
      <c r="N3739" s="14" t="s">
        <v>1143</v>
      </c>
      <c r="O3739" s="14"/>
      <c r="P3739" s="14" t="s">
        <v>1144</v>
      </c>
      <c r="Q3739" s="40">
        <v>1</v>
      </c>
      <c r="R3739" s="22">
        <v>10</v>
      </c>
      <c r="S3739" s="22">
        <v>10</v>
      </c>
      <c r="T3739" s="22">
        <f t="shared" ref="T3739:T3744" si="199">AVERAGE(R3739:S3739)</f>
        <v>10</v>
      </c>
      <c r="U3739" s="14" t="s">
        <v>220</v>
      </c>
      <c r="V3739" s="36">
        <v>8.9999999999999993E-3</v>
      </c>
      <c r="W3739" s="36">
        <v>3.04</v>
      </c>
      <c r="X3739">
        <f t="shared" si="197"/>
        <v>9.8683037652886763E-3</v>
      </c>
    </row>
    <row r="3740" spans="1:24" x14ac:dyDescent="0.25">
      <c r="A3740" s="1">
        <v>42290</v>
      </c>
      <c r="B3740" s="1" t="s">
        <v>19</v>
      </c>
      <c r="C3740">
        <v>1092</v>
      </c>
      <c r="D3740">
        <v>20</v>
      </c>
      <c r="E3740">
        <v>30</v>
      </c>
      <c r="F3740" s="17">
        <v>0.54166666666666696</v>
      </c>
      <c r="G3740" s="17">
        <v>0.57291666666666696</v>
      </c>
      <c r="H3740"/>
      <c r="I3740" t="s">
        <v>230</v>
      </c>
      <c r="J3740" t="s">
        <v>253</v>
      </c>
      <c r="K3740" t="s">
        <v>7</v>
      </c>
      <c r="L3740" t="s">
        <v>221</v>
      </c>
      <c r="M3740" t="s">
        <v>546</v>
      </c>
      <c r="N3740" t="s">
        <v>817</v>
      </c>
      <c r="O3740" t="s">
        <v>822</v>
      </c>
      <c r="P3740" t="s">
        <v>823</v>
      </c>
      <c r="Q3740" s="38">
        <v>1</v>
      </c>
      <c r="R3740" s="21">
        <v>12</v>
      </c>
      <c r="S3740" s="21">
        <v>12</v>
      </c>
      <c r="T3740" s="21">
        <f t="shared" si="199"/>
        <v>12</v>
      </c>
      <c r="V3740" s="36">
        <v>8.9999999999999993E-3</v>
      </c>
      <c r="W3740" s="36">
        <v>3.04</v>
      </c>
      <c r="X3740">
        <f t="shared" si="197"/>
        <v>1.7177244500097957E-2</v>
      </c>
    </row>
    <row r="3741" spans="1:24" x14ac:dyDescent="0.25">
      <c r="A3741" s="1">
        <v>42296</v>
      </c>
      <c r="B3741" s="1" t="s">
        <v>19</v>
      </c>
      <c r="C3741" s="14" t="s">
        <v>219</v>
      </c>
      <c r="D3741">
        <v>16.7</v>
      </c>
      <c r="E3741">
        <v>30</v>
      </c>
      <c r="F3741" s="6">
        <v>1222</v>
      </c>
      <c r="G3741" s="6">
        <v>1239</v>
      </c>
      <c r="H3741" s="6">
        <v>17</v>
      </c>
      <c r="I3741" t="s">
        <v>146</v>
      </c>
      <c r="J3741" t="s">
        <v>147</v>
      </c>
      <c r="K3741" t="s">
        <v>7</v>
      </c>
      <c r="L3741" t="s">
        <v>221</v>
      </c>
      <c r="M3741" t="s">
        <v>546</v>
      </c>
      <c r="N3741" t="s">
        <v>817</v>
      </c>
      <c r="O3741" t="s">
        <v>822</v>
      </c>
      <c r="P3741" t="s">
        <v>823</v>
      </c>
      <c r="Q3741" s="38">
        <v>1</v>
      </c>
      <c r="R3741" s="21">
        <v>8</v>
      </c>
      <c r="S3741" s="21">
        <v>8</v>
      </c>
      <c r="T3741" s="21">
        <f t="shared" si="199"/>
        <v>8</v>
      </c>
      <c r="V3741" s="36">
        <v>8.9999999999999993E-3</v>
      </c>
      <c r="W3741" s="36">
        <v>3.04</v>
      </c>
      <c r="X3741">
        <f t="shared" si="197"/>
        <v>5.0076742465200727E-3</v>
      </c>
    </row>
    <row r="3742" spans="1:24" x14ac:dyDescent="0.25">
      <c r="A3742" s="1">
        <v>42296</v>
      </c>
      <c r="B3742" s="1" t="s">
        <v>19</v>
      </c>
      <c r="C3742" t="s">
        <v>387</v>
      </c>
      <c r="D3742">
        <v>21</v>
      </c>
      <c r="E3742">
        <v>30</v>
      </c>
      <c r="F3742" s="6">
        <v>905</v>
      </c>
      <c r="G3742" s="6">
        <v>920</v>
      </c>
      <c r="H3742" s="6">
        <v>15</v>
      </c>
      <c r="I3742" s="6" t="s">
        <v>328</v>
      </c>
      <c r="J3742" t="s">
        <v>285</v>
      </c>
      <c r="K3742" t="s">
        <v>7</v>
      </c>
      <c r="L3742" t="s">
        <v>221</v>
      </c>
      <c r="M3742" t="s">
        <v>546</v>
      </c>
      <c r="N3742" t="s">
        <v>817</v>
      </c>
      <c r="O3742" t="s">
        <v>822</v>
      </c>
      <c r="P3742" t="s">
        <v>823</v>
      </c>
      <c r="Q3742" s="38">
        <v>1</v>
      </c>
      <c r="R3742" s="21">
        <v>10</v>
      </c>
      <c r="S3742" s="21">
        <v>10</v>
      </c>
      <c r="T3742" s="21">
        <f t="shared" si="199"/>
        <v>10</v>
      </c>
      <c r="V3742" s="36">
        <v>8.9999999999999993E-3</v>
      </c>
      <c r="W3742" s="36">
        <v>3.04</v>
      </c>
      <c r="X3742">
        <f t="shared" si="197"/>
        <v>9.8683037652886763E-3</v>
      </c>
    </row>
    <row r="3743" spans="1:24" x14ac:dyDescent="0.25">
      <c r="A3743" s="1">
        <v>42298</v>
      </c>
      <c r="B3743" s="1" t="s">
        <v>19</v>
      </c>
      <c r="C3743" s="14" t="s">
        <v>228</v>
      </c>
      <c r="D3743">
        <v>17.100000000000001</v>
      </c>
      <c r="E3743">
        <v>30</v>
      </c>
      <c r="F3743" s="6">
        <v>1121</v>
      </c>
      <c r="G3743" s="6">
        <v>1135</v>
      </c>
      <c r="H3743" s="6">
        <v>14</v>
      </c>
      <c r="I3743" t="s">
        <v>146</v>
      </c>
      <c r="J3743" t="s">
        <v>147</v>
      </c>
      <c r="K3743" t="s">
        <v>7</v>
      </c>
      <c r="L3743" t="s">
        <v>221</v>
      </c>
      <c r="M3743" t="s">
        <v>546</v>
      </c>
      <c r="N3743" t="s">
        <v>817</v>
      </c>
      <c r="O3743" t="s">
        <v>822</v>
      </c>
      <c r="P3743" t="s">
        <v>823</v>
      </c>
      <c r="Q3743" s="38">
        <v>1</v>
      </c>
      <c r="R3743" s="21">
        <v>7</v>
      </c>
      <c r="S3743" s="21">
        <v>7</v>
      </c>
      <c r="T3743" s="21">
        <f t="shared" si="199"/>
        <v>7</v>
      </c>
      <c r="V3743" s="36">
        <v>8.9999999999999993E-3</v>
      </c>
      <c r="W3743" s="36">
        <v>3.04</v>
      </c>
      <c r="X3743">
        <f t="shared" si="197"/>
        <v>3.3368797090344272E-3</v>
      </c>
    </row>
    <row r="3744" spans="1:24" x14ac:dyDescent="0.25">
      <c r="A3744" s="1">
        <v>42296</v>
      </c>
      <c r="B3744" s="1" t="s">
        <v>19</v>
      </c>
      <c r="C3744" s="14" t="s">
        <v>219</v>
      </c>
      <c r="D3744">
        <v>16.7</v>
      </c>
      <c r="E3744">
        <v>30</v>
      </c>
      <c r="F3744" s="6">
        <v>1222</v>
      </c>
      <c r="G3744" s="6">
        <v>1239</v>
      </c>
      <c r="H3744" s="6">
        <v>17</v>
      </c>
      <c r="I3744" t="s">
        <v>146</v>
      </c>
      <c r="J3744" t="s">
        <v>147</v>
      </c>
      <c r="K3744" t="s">
        <v>38</v>
      </c>
      <c r="L3744" t="s">
        <v>223</v>
      </c>
      <c r="M3744" t="s">
        <v>699</v>
      </c>
      <c r="N3744" t="s">
        <v>825</v>
      </c>
      <c r="O3744" t="s">
        <v>826</v>
      </c>
      <c r="P3744" t="s">
        <v>827</v>
      </c>
      <c r="Q3744" s="12">
        <v>1</v>
      </c>
      <c r="R3744" s="12">
        <v>12</v>
      </c>
      <c r="S3744">
        <v>15</v>
      </c>
      <c r="T3744">
        <f t="shared" si="199"/>
        <v>13.5</v>
      </c>
      <c r="V3744" s="36">
        <v>7.7999999999999996E-3</v>
      </c>
      <c r="W3744" s="36">
        <v>3.14</v>
      </c>
      <c r="X3744">
        <f t="shared" si="197"/>
        <v>2.7627566679824547E-2</v>
      </c>
    </row>
    <row r="3745" spans="1:24" x14ac:dyDescent="0.25">
      <c r="A3745" s="1">
        <v>42293</v>
      </c>
      <c r="B3745" s="1" t="s">
        <v>19</v>
      </c>
      <c r="C3745" t="s">
        <v>276</v>
      </c>
      <c r="D3745">
        <v>10</v>
      </c>
      <c r="E3745">
        <v>30</v>
      </c>
      <c r="F3745" s="17">
        <v>0.58125000000000004</v>
      </c>
      <c r="G3745" s="17">
        <v>0.61111111111111105</v>
      </c>
      <c r="H3745" s="6">
        <v>15</v>
      </c>
      <c r="I3745" t="s">
        <v>230</v>
      </c>
      <c r="J3745" t="s">
        <v>253</v>
      </c>
      <c r="K3745" t="s">
        <v>38</v>
      </c>
      <c r="L3745" t="s">
        <v>164</v>
      </c>
      <c r="M3745" t="s">
        <v>829</v>
      </c>
      <c r="N3745" t="s">
        <v>830</v>
      </c>
      <c r="O3745" t="s">
        <v>831</v>
      </c>
      <c r="P3745" t="s">
        <v>832</v>
      </c>
      <c r="Q3745" s="12"/>
      <c r="R3745"/>
      <c r="S3745"/>
      <c r="T3745"/>
      <c r="U3745" t="s">
        <v>238</v>
      </c>
      <c r="V3745" s="36">
        <v>1.7399999999999999E-2</v>
      </c>
      <c r="W3745" s="36">
        <v>3.08</v>
      </c>
      <c r="X3745">
        <f t="shared" si="197"/>
        <v>0</v>
      </c>
    </row>
    <row r="3746" spans="1:24" x14ac:dyDescent="0.25">
      <c r="A3746" s="1">
        <v>42294</v>
      </c>
      <c r="B3746" s="1" t="s">
        <v>19</v>
      </c>
      <c r="C3746">
        <v>1134</v>
      </c>
      <c r="D3746">
        <v>10</v>
      </c>
      <c r="E3746">
        <v>30</v>
      </c>
      <c r="F3746" s="17">
        <v>0.47569444444444398</v>
      </c>
      <c r="G3746" s="17">
        <v>0.49305555555555602</v>
      </c>
      <c r="H3746" s="6">
        <v>14</v>
      </c>
      <c r="I3746" t="s">
        <v>230</v>
      </c>
      <c r="J3746" t="s">
        <v>231</v>
      </c>
      <c r="K3746" t="s">
        <v>7</v>
      </c>
      <c r="L3746" t="s">
        <v>164</v>
      </c>
      <c r="M3746" t="s">
        <v>829</v>
      </c>
      <c r="N3746" t="s">
        <v>830</v>
      </c>
      <c r="O3746" t="s">
        <v>831</v>
      </c>
      <c r="P3746" t="s">
        <v>832</v>
      </c>
      <c r="Q3746" s="38">
        <v>1</v>
      </c>
      <c r="R3746" s="21">
        <v>35</v>
      </c>
      <c r="S3746" s="21">
        <v>35</v>
      </c>
      <c r="T3746" s="21">
        <f t="shared" ref="T3746:T3764" si="200">AVERAGE(R3746:S3746)</f>
        <v>35</v>
      </c>
      <c r="V3746" s="36">
        <v>1.7399999999999999E-2</v>
      </c>
      <c r="W3746" s="36">
        <v>3.08</v>
      </c>
      <c r="X3746">
        <f t="shared" si="197"/>
        <v>0.9914682810995965</v>
      </c>
    </row>
    <row r="3747" spans="1:24" x14ac:dyDescent="0.25">
      <c r="A3747" s="1">
        <v>42290</v>
      </c>
      <c r="B3747" s="1" t="s">
        <v>19</v>
      </c>
      <c r="C3747" t="s">
        <v>160</v>
      </c>
      <c r="D3747">
        <v>7.6</v>
      </c>
      <c r="E3747">
        <v>30</v>
      </c>
      <c r="F3747" s="6">
        <v>1059</v>
      </c>
      <c r="G3747" s="6">
        <v>1115</v>
      </c>
      <c r="H3747" s="6">
        <v>16</v>
      </c>
      <c r="I3747" t="s">
        <v>146</v>
      </c>
      <c r="J3747" t="s">
        <v>147</v>
      </c>
      <c r="K3747" t="s">
        <v>7</v>
      </c>
      <c r="L3747" t="s">
        <v>164</v>
      </c>
      <c r="M3747" t="s">
        <v>829</v>
      </c>
      <c r="N3747" t="s">
        <v>830</v>
      </c>
      <c r="O3747" t="s">
        <v>831</v>
      </c>
      <c r="P3747" t="s">
        <v>832</v>
      </c>
      <c r="Q3747" s="38">
        <v>2</v>
      </c>
      <c r="R3747" s="21">
        <v>40</v>
      </c>
      <c r="S3747" s="21">
        <v>40</v>
      </c>
      <c r="T3747" s="21">
        <f t="shared" si="200"/>
        <v>40</v>
      </c>
      <c r="V3747" s="36">
        <v>1.7399999999999999E-2</v>
      </c>
      <c r="W3747" s="36">
        <v>3.08</v>
      </c>
      <c r="X3747">
        <f t="shared" si="197"/>
        <v>2.9917411654219355</v>
      </c>
    </row>
    <row r="3748" spans="1:24" x14ac:dyDescent="0.25">
      <c r="A3748" s="1">
        <v>42290</v>
      </c>
      <c r="B3748" s="1" t="s">
        <v>19</v>
      </c>
      <c r="C3748" t="s">
        <v>160</v>
      </c>
      <c r="D3748">
        <v>7.6</v>
      </c>
      <c r="E3748">
        <v>30</v>
      </c>
      <c r="F3748" s="6">
        <v>1059</v>
      </c>
      <c r="G3748" s="6">
        <v>1115</v>
      </c>
      <c r="H3748" s="6">
        <v>16</v>
      </c>
      <c r="I3748" t="s">
        <v>146</v>
      </c>
      <c r="J3748" t="s">
        <v>147</v>
      </c>
      <c r="K3748" t="s">
        <v>7</v>
      </c>
      <c r="L3748" t="s">
        <v>164</v>
      </c>
      <c r="M3748" t="s">
        <v>829</v>
      </c>
      <c r="N3748" t="s">
        <v>830</v>
      </c>
      <c r="O3748" t="s">
        <v>831</v>
      </c>
      <c r="P3748" t="s">
        <v>832</v>
      </c>
      <c r="Q3748" s="38">
        <v>14</v>
      </c>
      <c r="R3748" s="21">
        <v>30</v>
      </c>
      <c r="S3748" s="21">
        <v>30</v>
      </c>
      <c r="T3748" s="21">
        <f t="shared" si="200"/>
        <v>30</v>
      </c>
      <c r="V3748" s="36">
        <v>1.7399999999999999E-2</v>
      </c>
      <c r="W3748" s="36">
        <v>3.08</v>
      </c>
      <c r="X3748">
        <f t="shared" si="197"/>
        <v>8.6339742384067293</v>
      </c>
    </row>
    <row r="3749" spans="1:24" x14ac:dyDescent="0.25">
      <c r="A3749" s="1">
        <v>42295</v>
      </c>
      <c r="B3749" s="1" t="s">
        <v>19</v>
      </c>
      <c r="C3749" s="14" t="s">
        <v>212</v>
      </c>
      <c r="D3749">
        <v>12.4</v>
      </c>
      <c r="E3749">
        <v>30</v>
      </c>
      <c r="F3749" s="6">
        <v>855</v>
      </c>
      <c r="G3749" s="6">
        <v>912</v>
      </c>
      <c r="H3749" s="6">
        <v>17</v>
      </c>
      <c r="I3749" t="s">
        <v>146</v>
      </c>
      <c r="J3749" t="s">
        <v>147</v>
      </c>
      <c r="K3749" t="s">
        <v>7</v>
      </c>
      <c r="L3749" t="s">
        <v>164</v>
      </c>
      <c r="M3749" t="s">
        <v>829</v>
      </c>
      <c r="N3749" t="s">
        <v>830</v>
      </c>
      <c r="O3749" t="s">
        <v>831</v>
      </c>
      <c r="P3749" t="s">
        <v>832</v>
      </c>
      <c r="Q3749" s="38">
        <v>2</v>
      </c>
      <c r="R3749" s="21">
        <v>30</v>
      </c>
      <c r="S3749" s="21">
        <v>40</v>
      </c>
      <c r="T3749" s="21">
        <f t="shared" si="200"/>
        <v>35</v>
      </c>
      <c r="V3749" s="36">
        <v>1.7399999999999999E-2</v>
      </c>
      <c r="W3749" s="36">
        <v>3.08</v>
      </c>
      <c r="X3749">
        <f t="shared" si="197"/>
        <v>1.982936562199193</v>
      </c>
    </row>
    <row r="3750" spans="1:24" x14ac:dyDescent="0.25">
      <c r="A3750" s="1">
        <v>42296</v>
      </c>
      <c r="B3750" s="9" t="s">
        <v>19</v>
      </c>
      <c r="C3750" s="10" t="s">
        <v>137</v>
      </c>
      <c r="D3750" s="11">
        <v>20</v>
      </c>
      <c r="E3750" s="11">
        <v>30</v>
      </c>
      <c r="F3750" s="11">
        <v>956</v>
      </c>
      <c r="G3750" s="11">
        <v>1011</v>
      </c>
      <c r="H3750" s="11">
        <v>15</v>
      </c>
      <c r="I3750" s="11" t="s">
        <v>10</v>
      </c>
      <c r="J3750" s="11" t="s">
        <v>20</v>
      </c>
      <c r="K3750" t="s">
        <v>7</v>
      </c>
      <c r="L3750" s="11" t="s">
        <v>164</v>
      </c>
      <c r="M3750" t="s">
        <v>829</v>
      </c>
      <c r="N3750" t="s">
        <v>830</v>
      </c>
      <c r="O3750" t="s">
        <v>831</v>
      </c>
      <c r="P3750" t="s">
        <v>832</v>
      </c>
      <c r="Q3750" s="38">
        <v>1</v>
      </c>
      <c r="R3750" s="21">
        <v>30</v>
      </c>
      <c r="S3750" s="21">
        <v>30</v>
      </c>
      <c r="T3750" s="21">
        <f t="shared" si="200"/>
        <v>30</v>
      </c>
      <c r="V3750" s="36">
        <v>1.7399999999999999E-2</v>
      </c>
      <c r="W3750" s="36">
        <v>3.08</v>
      </c>
      <c r="X3750">
        <f t="shared" si="197"/>
        <v>0.61671244560048066</v>
      </c>
    </row>
    <row r="3751" spans="1:24" x14ac:dyDescent="0.25">
      <c r="A3751" s="1">
        <v>42296</v>
      </c>
      <c r="B3751" s="9" t="s">
        <v>19</v>
      </c>
      <c r="C3751" s="10" t="s">
        <v>141</v>
      </c>
      <c r="D3751" s="11">
        <v>10</v>
      </c>
      <c r="E3751" s="11">
        <v>30</v>
      </c>
      <c r="F3751" s="11">
        <v>1051</v>
      </c>
      <c r="G3751" s="11">
        <v>1104</v>
      </c>
      <c r="H3751" s="11">
        <v>13</v>
      </c>
      <c r="I3751" s="11" t="s">
        <v>10</v>
      </c>
      <c r="J3751" s="11" t="s">
        <v>20</v>
      </c>
      <c r="K3751" t="s">
        <v>7</v>
      </c>
      <c r="L3751" s="11" t="s">
        <v>164</v>
      </c>
      <c r="M3751" t="s">
        <v>829</v>
      </c>
      <c r="N3751" t="s">
        <v>830</v>
      </c>
      <c r="O3751" t="s">
        <v>831</v>
      </c>
      <c r="P3751" t="s">
        <v>832</v>
      </c>
      <c r="Q3751" s="38">
        <v>200</v>
      </c>
      <c r="R3751" s="21">
        <v>25</v>
      </c>
      <c r="S3751" s="21">
        <v>35</v>
      </c>
      <c r="T3751" s="21">
        <f t="shared" si="200"/>
        <v>30</v>
      </c>
      <c r="V3751" s="36">
        <v>1.7399999999999999E-2</v>
      </c>
      <c r="W3751" s="36">
        <v>3.08</v>
      </c>
      <c r="X3751">
        <f t="shared" si="197"/>
        <v>123.34248912009613</v>
      </c>
    </row>
    <row r="3752" spans="1:24" x14ac:dyDescent="0.25">
      <c r="A3752" s="1">
        <v>42297</v>
      </c>
      <c r="B3752" s="1" t="s">
        <v>19</v>
      </c>
      <c r="C3752" s="14" t="s">
        <v>225</v>
      </c>
      <c r="D3752">
        <v>11.5</v>
      </c>
      <c r="E3752">
        <v>30</v>
      </c>
      <c r="F3752" s="6">
        <v>822</v>
      </c>
      <c r="G3752" s="6">
        <v>838</v>
      </c>
      <c r="H3752" s="6">
        <v>16</v>
      </c>
      <c r="I3752" t="s">
        <v>146</v>
      </c>
      <c r="J3752" t="s">
        <v>147</v>
      </c>
      <c r="K3752" t="s">
        <v>7</v>
      </c>
      <c r="L3752" t="s">
        <v>164</v>
      </c>
      <c r="M3752" t="s">
        <v>829</v>
      </c>
      <c r="N3752" t="s">
        <v>830</v>
      </c>
      <c r="O3752" t="s">
        <v>831</v>
      </c>
      <c r="P3752" t="s">
        <v>832</v>
      </c>
      <c r="Q3752" s="38">
        <v>13</v>
      </c>
      <c r="R3752" s="21">
        <v>30</v>
      </c>
      <c r="S3752" s="21">
        <v>30</v>
      </c>
      <c r="T3752" s="21">
        <f t="shared" si="200"/>
        <v>30</v>
      </c>
      <c r="V3752" s="36">
        <v>1.7399999999999999E-2</v>
      </c>
      <c r="W3752" s="36">
        <v>3.08</v>
      </c>
      <c r="X3752">
        <f t="shared" si="197"/>
        <v>8.0172617928062486</v>
      </c>
    </row>
    <row r="3753" spans="1:24" x14ac:dyDescent="0.25">
      <c r="A3753" s="1">
        <v>42297</v>
      </c>
      <c r="B3753" s="1" t="s">
        <v>19</v>
      </c>
      <c r="C3753" s="8">
        <v>164</v>
      </c>
      <c r="D3753">
        <v>20.3</v>
      </c>
      <c r="E3753">
        <v>30</v>
      </c>
      <c r="F3753" s="6">
        <v>953</v>
      </c>
      <c r="G3753" s="6">
        <v>1029</v>
      </c>
      <c r="I3753" t="s">
        <v>447</v>
      </c>
      <c r="J3753" t="s">
        <v>231</v>
      </c>
      <c r="K3753" t="s">
        <v>7</v>
      </c>
      <c r="L3753" t="s">
        <v>164</v>
      </c>
      <c r="M3753" t="s">
        <v>829</v>
      </c>
      <c r="N3753" t="s">
        <v>830</v>
      </c>
      <c r="O3753" t="s">
        <v>831</v>
      </c>
      <c r="P3753" t="s">
        <v>832</v>
      </c>
      <c r="Q3753" s="38">
        <v>2</v>
      </c>
      <c r="R3753" s="21">
        <v>1</v>
      </c>
      <c r="S3753" s="21">
        <v>1</v>
      </c>
      <c r="T3753" s="21">
        <f t="shared" si="200"/>
        <v>1</v>
      </c>
      <c r="V3753" s="36">
        <v>1.7399999999999999E-2</v>
      </c>
      <c r="W3753" s="36">
        <v>3.08</v>
      </c>
      <c r="X3753">
        <f t="shared" si="197"/>
        <v>3.4799999999999999E-5</v>
      </c>
    </row>
    <row r="3754" spans="1:24" x14ac:dyDescent="0.25">
      <c r="A3754" s="1">
        <v>42301</v>
      </c>
      <c r="B3754" s="1" t="s">
        <v>19</v>
      </c>
      <c r="C3754" s="8" t="s">
        <v>1196</v>
      </c>
      <c r="D3754">
        <v>10</v>
      </c>
      <c r="E3754">
        <v>30</v>
      </c>
      <c r="F3754" s="17">
        <v>0.48958333333333331</v>
      </c>
      <c r="G3754" s="17">
        <v>0.5</v>
      </c>
      <c r="H3754" s="6">
        <v>15</v>
      </c>
      <c r="I3754" t="s">
        <v>10</v>
      </c>
      <c r="J3754" t="s">
        <v>20</v>
      </c>
      <c r="K3754" t="s">
        <v>7</v>
      </c>
      <c r="L3754" t="s">
        <v>164</v>
      </c>
      <c r="M3754" t="s">
        <v>829</v>
      </c>
      <c r="N3754" t="s">
        <v>830</v>
      </c>
      <c r="O3754" t="s">
        <v>831</v>
      </c>
      <c r="P3754" t="s">
        <v>832</v>
      </c>
      <c r="Q3754" s="38">
        <v>1</v>
      </c>
      <c r="R3754" s="21">
        <v>30</v>
      </c>
      <c r="S3754" s="21">
        <v>30</v>
      </c>
      <c r="T3754" s="21">
        <f t="shared" si="200"/>
        <v>30</v>
      </c>
      <c r="V3754" s="36">
        <v>1.7399999999999999E-2</v>
      </c>
      <c r="W3754" s="36">
        <v>3.08</v>
      </c>
      <c r="X3754">
        <f t="shared" si="197"/>
        <v>0.61671244560048066</v>
      </c>
    </row>
    <row r="3755" spans="1:24" x14ac:dyDescent="0.25">
      <c r="A3755" s="1">
        <v>42301</v>
      </c>
      <c r="B3755" s="1" t="s">
        <v>19</v>
      </c>
      <c r="C3755" s="8" t="s">
        <v>1196</v>
      </c>
      <c r="D3755">
        <v>10</v>
      </c>
      <c r="E3755">
        <v>30</v>
      </c>
      <c r="F3755" s="17">
        <v>0.48958333333333331</v>
      </c>
      <c r="G3755" s="17">
        <v>0.5</v>
      </c>
      <c r="H3755" s="6">
        <v>15</v>
      </c>
      <c r="I3755" t="s">
        <v>10</v>
      </c>
      <c r="J3755" t="s">
        <v>20</v>
      </c>
      <c r="K3755" t="s">
        <v>7</v>
      </c>
      <c r="L3755" t="s">
        <v>164</v>
      </c>
      <c r="M3755" t="s">
        <v>829</v>
      </c>
      <c r="N3755" t="s">
        <v>830</v>
      </c>
      <c r="O3755" t="s">
        <v>831</v>
      </c>
      <c r="P3755" t="s">
        <v>832</v>
      </c>
      <c r="Q3755" s="38">
        <v>1</v>
      </c>
      <c r="R3755" s="21">
        <v>28</v>
      </c>
      <c r="S3755" s="21">
        <v>28</v>
      </c>
      <c r="T3755" s="21">
        <f t="shared" si="200"/>
        <v>28</v>
      </c>
      <c r="V3755" s="36">
        <v>1.7399999999999999E-2</v>
      </c>
      <c r="W3755" s="36">
        <v>3.08</v>
      </c>
      <c r="X3755">
        <f t="shared" si="197"/>
        <v>0.49865018536324768</v>
      </c>
    </row>
    <row r="3756" spans="1:24" x14ac:dyDescent="0.25">
      <c r="A3756" s="1">
        <v>42296</v>
      </c>
      <c r="B3756" s="1" t="s">
        <v>19</v>
      </c>
      <c r="C3756" t="s">
        <v>441</v>
      </c>
      <c r="D3756">
        <v>5</v>
      </c>
      <c r="E3756">
        <v>30</v>
      </c>
      <c r="F3756" s="6">
        <v>912</v>
      </c>
      <c r="G3756" s="6">
        <v>926</v>
      </c>
      <c r="H3756" s="6">
        <v>15</v>
      </c>
      <c r="I3756" t="s">
        <v>393</v>
      </c>
      <c r="J3756" t="s">
        <v>285</v>
      </c>
      <c r="K3756" t="s">
        <v>7</v>
      </c>
      <c r="L3756" t="s">
        <v>164</v>
      </c>
      <c r="M3756" t="s">
        <v>829</v>
      </c>
      <c r="N3756" t="s">
        <v>830</v>
      </c>
      <c r="O3756" t="s">
        <v>831</v>
      </c>
      <c r="P3756" t="s">
        <v>832</v>
      </c>
      <c r="Q3756" s="38">
        <v>1</v>
      </c>
      <c r="R3756" s="21">
        <v>33</v>
      </c>
      <c r="S3756" s="21">
        <v>33</v>
      </c>
      <c r="T3756" s="21">
        <f t="shared" si="200"/>
        <v>33</v>
      </c>
      <c r="V3756" s="36">
        <v>1.7399999999999999E-2</v>
      </c>
      <c r="W3756" s="36">
        <v>3.08</v>
      </c>
      <c r="X3756">
        <f t="shared" si="197"/>
        <v>0.8271269720527028</v>
      </c>
    </row>
    <row r="3757" spans="1:24" x14ac:dyDescent="0.25">
      <c r="A3757" s="1">
        <v>42301</v>
      </c>
      <c r="B3757" s="1" t="s">
        <v>19</v>
      </c>
      <c r="C3757" t="s">
        <v>1194</v>
      </c>
      <c r="D3757">
        <v>10</v>
      </c>
      <c r="E3757">
        <v>30</v>
      </c>
      <c r="F3757" s="6">
        <v>1020</v>
      </c>
      <c r="G3757" s="6">
        <v>1035</v>
      </c>
      <c r="H3757" s="6">
        <v>15</v>
      </c>
      <c r="I3757" t="s">
        <v>393</v>
      </c>
      <c r="J3757" t="s">
        <v>285</v>
      </c>
      <c r="K3757" t="s">
        <v>7</v>
      </c>
      <c r="L3757" t="s">
        <v>164</v>
      </c>
      <c r="M3757" t="s">
        <v>829</v>
      </c>
      <c r="N3757" t="s">
        <v>830</v>
      </c>
      <c r="O3757" t="s">
        <v>831</v>
      </c>
      <c r="P3757" t="s">
        <v>832</v>
      </c>
      <c r="Q3757" s="38">
        <v>1</v>
      </c>
      <c r="R3757" s="21">
        <v>31</v>
      </c>
      <c r="S3757" s="21">
        <v>31</v>
      </c>
      <c r="T3757" s="21">
        <f t="shared" si="200"/>
        <v>31</v>
      </c>
      <c r="V3757" s="36">
        <v>1.7399999999999999E-2</v>
      </c>
      <c r="W3757" s="36">
        <v>3.08</v>
      </c>
      <c r="X3757">
        <f t="shared" si="197"/>
        <v>0.68224956163005634</v>
      </c>
    </row>
    <row r="3758" spans="1:24" x14ac:dyDescent="0.25">
      <c r="A3758" s="1">
        <v>42295</v>
      </c>
      <c r="B3758" s="1" t="s">
        <v>19</v>
      </c>
      <c r="C3758">
        <v>1179</v>
      </c>
      <c r="D3758">
        <v>20</v>
      </c>
      <c r="E3758">
        <v>30</v>
      </c>
      <c r="H3758" s="6">
        <v>17</v>
      </c>
      <c r="I3758" t="s">
        <v>230</v>
      </c>
      <c r="J3758" t="s">
        <v>253</v>
      </c>
      <c r="K3758" t="s">
        <v>7</v>
      </c>
      <c r="L3758" t="s">
        <v>164</v>
      </c>
      <c r="M3758" t="s">
        <v>829</v>
      </c>
      <c r="N3758" t="s">
        <v>830</v>
      </c>
      <c r="O3758" t="s">
        <v>831</v>
      </c>
      <c r="P3758" t="s">
        <v>832</v>
      </c>
      <c r="Q3758" s="38">
        <v>15</v>
      </c>
      <c r="R3758" s="21">
        <v>28</v>
      </c>
      <c r="S3758" s="21">
        <v>34</v>
      </c>
      <c r="T3758" s="21">
        <f t="shared" si="200"/>
        <v>31</v>
      </c>
      <c r="V3758" s="36">
        <v>1.7399999999999999E-2</v>
      </c>
      <c r="W3758" s="36">
        <v>3.08</v>
      </c>
      <c r="X3758">
        <f t="shared" si="197"/>
        <v>10.233743424450845</v>
      </c>
    </row>
    <row r="3759" spans="1:24" x14ac:dyDescent="0.25">
      <c r="A3759" s="1">
        <v>42295</v>
      </c>
      <c r="B3759" s="1" t="s">
        <v>19</v>
      </c>
      <c r="C3759">
        <v>1179</v>
      </c>
      <c r="D3759">
        <v>20</v>
      </c>
      <c r="E3759">
        <v>30</v>
      </c>
      <c r="H3759" s="6">
        <v>17</v>
      </c>
      <c r="I3759" t="s">
        <v>230</v>
      </c>
      <c r="J3759" t="s">
        <v>253</v>
      </c>
      <c r="K3759" t="s">
        <v>38</v>
      </c>
      <c r="L3759" t="s">
        <v>164</v>
      </c>
      <c r="M3759" t="s">
        <v>829</v>
      </c>
      <c r="N3759" t="s">
        <v>830</v>
      </c>
      <c r="O3759" t="s">
        <v>831</v>
      </c>
      <c r="P3759" t="s">
        <v>832</v>
      </c>
      <c r="Q3759" s="12">
        <v>25</v>
      </c>
      <c r="R3759">
        <v>28</v>
      </c>
      <c r="S3759">
        <v>34</v>
      </c>
      <c r="T3759">
        <f t="shared" si="200"/>
        <v>31</v>
      </c>
      <c r="U3759" t="s">
        <v>238</v>
      </c>
      <c r="V3759" s="36">
        <v>1.7399999999999999E-2</v>
      </c>
      <c r="W3759" s="36">
        <v>3.08</v>
      </c>
      <c r="X3759">
        <f t="shared" si="197"/>
        <v>17.056239040751407</v>
      </c>
    </row>
    <row r="3760" spans="1:24" x14ac:dyDescent="0.25">
      <c r="A3760" s="13">
        <v>42291</v>
      </c>
      <c r="B3760" s="13" t="s">
        <v>19</v>
      </c>
      <c r="C3760" s="14" t="s">
        <v>357</v>
      </c>
      <c r="D3760" s="14">
        <v>8</v>
      </c>
      <c r="E3760" s="14">
        <v>30</v>
      </c>
      <c r="F3760" s="15">
        <v>1007</v>
      </c>
      <c r="G3760" s="15">
        <v>1023</v>
      </c>
      <c r="H3760" s="15">
        <v>15</v>
      </c>
      <c r="I3760" s="14" t="s">
        <v>328</v>
      </c>
      <c r="J3760" s="14" t="s">
        <v>329</v>
      </c>
      <c r="K3760" s="14" t="s">
        <v>7</v>
      </c>
      <c r="L3760" s="14" t="s">
        <v>164</v>
      </c>
      <c r="M3760" t="s">
        <v>829</v>
      </c>
      <c r="N3760" t="s">
        <v>830</v>
      </c>
      <c r="O3760" t="s">
        <v>831</v>
      </c>
      <c r="P3760" t="s">
        <v>832</v>
      </c>
      <c r="Q3760" s="40">
        <v>1</v>
      </c>
      <c r="R3760" s="22">
        <v>18</v>
      </c>
      <c r="S3760" s="22">
        <v>18</v>
      </c>
      <c r="T3760" s="22">
        <f t="shared" si="200"/>
        <v>18</v>
      </c>
      <c r="U3760" s="14" t="s">
        <v>359</v>
      </c>
      <c r="V3760" s="36">
        <v>1.7399999999999999E-2</v>
      </c>
      <c r="W3760" s="36">
        <v>3.08</v>
      </c>
      <c r="X3760">
        <f t="shared" si="197"/>
        <v>0.12787585897592713</v>
      </c>
    </row>
    <row r="3761" spans="1:24" x14ac:dyDescent="0.25">
      <c r="A3761" s="13">
        <v>42295</v>
      </c>
      <c r="B3761" s="13" t="s">
        <v>19</v>
      </c>
      <c r="C3761" s="14" t="s">
        <v>385</v>
      </c>
      <c r="D3761" s="14">
        <v>14</v>
      </c>
      <c r="E3761" s="14">
        <v>30</v>
      </c>
      <c r="F3761" s="15">
        <v>945</v>
      </c>
      <c r="G3761" s="15">
        <v>1002</v>
      </c>
      <c r="H3761" s="15">
        <v>17</v>
      </c>
      <c r="I3761" s="15" t="s">
        <v>328</v>
      </c>
      <c r="J3761" s="14" t="s">
        <v>285</v>
      </c>
      <c r="K3761" s="14" t="s">
        <v>7</v>
      </c>
      <c r="L3761" s="14" t="s">
        <v>164</v>
      </c>
      <c r="M3761" t="s">
        <v>829</v>
      </c>
      <c r="N3761" t="s">
        <v>830</v>
      </c>
      <c r="O3761" t="s">
        <v>831</v>
      </c>
      <c r="P3761" t="s">
        <v>832</v>
      </c>
      <c r="Q3761" s="40">
        <v>4</v>
      </c>
      <c r="R3761" s="22">
        <v>22</v>
      </c>
      <c r="S3761" s="22">
        <v>28</v>
      </c>
      <c r="T3761" s="22">
        <f t="shared" si="200"/>
        <v>25</v>
      </c>
      <c r="U3761" s="14"/>
      <c r="V3761" s="36">
        <v>1.7399999999999999E-2</v>
      </c>
      <c r="W3761" s="36">
        <v>3.08</v>
      </c>
      <c r="X3761">
        <f t="shared" si="197"/>
        <v>1.4069040062507101</v>
      </c>
    </row>
    <row r="3762" spans="1:24" x14ac:dyDescent="0.25">
      <c r="A3762" s="1">
        <v>42289</v>
      </c>
      <c r="B3762" s="1" t="s">
        <v>19</v>
      </c>
      <c r="C3762" s="8" t="s">
        <v>446</v>
      </c>
      <c r="D3762">
        <v>20</v>
      </c>
      <c r="E3762">
        <v>30</v>
      </c>
      <c r="F3762" s="6">
        <v>1010</v>
      </c>
      <c r="G3762" s="6">
        <v>1035</v>
      </c>
      <c r="H3762" s="6">
        <v>25</v>
      </c>
      <c r="I3762" t="s">
        <v>447</v>
      </c>
      <c r="J3762" t="s">
        <v>231</v>
      </c>
      <c r="K3762" t="s">
        <v>7</v>
      </c>
      <c r="L3762" t="s">
        <v>183</v>
      </c>
      <c r="M3762" t="s">
        <v>489</v>
      </c>
      <c r="N3762" t="s">
        <v>839</v>
      </c>
      <c r="O3762" t="s">
        <v>840</v>
      </c>
      <c r="P3762" t="s">
        <v>841</v>
      </c>
      <c r="Q3762" s="38">
        <v>1</v>
      </c>
      <c r="R3762" s="21">
        <v>1</v>
      </c>
      <c r="S3762" s="21">
        <v>1</v>
      </c>
      <c r="T3762" s="21">
        <f t="shared" si="200"/>
        <v>1</v>
      </c>
      <c r="V3762" s="36">
        <v>2.9399999999999999E-2</v>
      </c>
      <c r="W3762" s="36">
        <v>3</v>
      </c>
      <c r="X3762">
        <f t="shared" si="197"/>
        <v>2.94E-5</v>
      </c>
    </row>
    <row r="3763" spans="1:24" x14ac:dyDescent="0.25">
      <c r="A3763" s="1">
        <v>42289</v>
      </c>
      <c r="B3763" s="1" t="s">
        <v>19</v>
      </c>
      <c r="C3763" s="8" t="s">
        <v>451</v>
      </c>
      <c r="D3763">
        <v>5</v>
      </c>
      <c r="E3763">
        <v>30</v>
      </c>
      <c r="F3763" s="6">
        <v>1415</v>
      </c>
      <c r="G3763" s="6">
        <v>1440</v>
      </c>
      <c r="H3763" s="6">
        <v>25</v>
      </c>
      <c r="I3763" t="s">
        <v>447</v>
      </c>
      <c r="J3763" t="s">
        <v>231</v>
      </c>
      <c r="K3763" t="s">
        <v>7</v>
      </c>
      <c r="L3763" t="s">
        <v>183</v>
      </c>
      <c r="M3763" t="s">
        <v>489</v>
      </c>
      <c r="N3763" t="s">
        <v>839</v>
      </c>
      <c r="O3763" t="s">
        <v>840</v>
      </c>
      <c r="P3763" t="s">
        <v>841</v>
      </c>
      <c r="Q3763" s="38">
        <v>1</v>
      </c>
      <c r="R3763" s="21">
        <v>1</v>
      </c>
      <c r="S3763" s="21">
        <v>1</v>
      </c>
      <c r="T3763" s="21">
        <f t="shared" si="200"/>
        <v>1</v>
      </c>
      <c r="V3763" s="36">
        <v>2.9399999999999999E-2</v>
      </c>
      <c r="W3763" s="36">
        <v>3</v>
      </c>
      <c r="X3763">
        <f t="shared" si="197"/>
        <v>2.94E-5</v>
      </c>
    </row>
    <row r="3764" spans="1:24" x14ac:dyDescent="0.25">
      <c r="A3764" s="1">
        <v>42291</v>
      </c>
      <c r="B3764" s="1" t="s">
        <v>19</v>
      </c>
      <c r="C3764" s="14" t="s">
        <v>180</v>
      </c>
      <c r="D3764">
        <v>6</v>
      </c>
      <c r="E3764">
        <v>30</v>
      </c>
      <c r="F3764" s="6">
        <v>1218</v>
      </c>
      <c r="G3764" s="6">
        <v>1232</v>
      </c>
      <c r="H3764" s="6">
        <v>14</v>
      </c>
      <c r="I3764" t="s">
        <v>146</v>
      </c>
      <c r="J3764" t="s">
        <v>147</v>
      </c>
      <c r="K3764" t="s">
        <v>38</v>
      </c>
      <c r="L3764" t="s">
        <v>183</v>
      </c>
      <c r="M3764" t="s">
        <v>489</v>
      </c>
      <c r="N3764" t="s">
        <v>839</v>
      </c>
      <c r="O3764" t="s">
        <v>840</v>
      </c>
      <c r="P3764" t="s">
        <v>841</v>
      </c>
      <c r="Q3764" s="12">
        <v>1</v>
      </c>
      <c r="R3764" s="12">
        <v>8</v>
      </c>
      <c r="S3764">
        <v>8</v>
      </c>
      <c r="T3764">
        <f t="shared" si="200"/>
        <v>8</v>
      </c>
      <c r="V3764" s="36">
        <v>2.9399999999999999E-2</v>
      </c>
      <c r="W3764" s="36">
        <v>3</v>
      </c>
      <c r="X3764">
        <f t="shared" si="197"/>
        <v>1.50528E-2</v>
      </c>
    </row>
    <row r="3765" spans="1:24" x14ac:dyDescent="0.25">
      <c r="A3765" s="1">
        <v>42296</v>
      </c>
      <c r="B3765" s="1" t="s">
        <v>19</v>
      </c>
      <c r="C3765" s="8">
        <v>1189</v>
      </c>
      <c r="D3765">
        <v>8.8000000000000007</v>
      </c>
      <c r="E3765">
        <v>30</v>
      </c>
      <c r="F3765" s="6">
        <v>159</v>
      </c>
      <c r="G3765" s="6">
        <v>230</v>
      </c>
      <c r="H3765" s="6">
        <v>31</v>
      </c>
      <c r="I3765" t="s">
        <v>447</v>
      </c>
      <c r="J3765" t="s">
        <v>231</v>
      </c>
      <c r="K3765" t="s">
        <v>7</v>
      </c>
      <c r="L3765" t="s">
        <v>183</v>
      </c>
      <c r="M3765" t="s">
        <v>489</v>
      </c>
      <c r="N3765" t="s">
        <v>839</v>
      </c>
      <c r="O3765" t="s">
        <v>840</v>
      </c>
      <c r="P3765" t="s">
        <v>841</v>
      </c>
      <c r="Q3765" s="38">
        <v>1</v>
      </c>
      <c r="V3765" s="36">
        <v>2.9399999999999999E-2</v>
      </c>
      <c r="W3765" s="36">
        <v>3</v>
      </c>
      <c r="X3765">
        <f t="shared" si="197"/>
        <v>0</v>
      </c>
    </row>
    <row r="3766" spans="1:24" x14ac:dyDescent="0.25">
      <c r="A3766" s="1">
        <v>42297</v>
      </c>
      <c r="B3766" s="1" t="s">
        <v>19</v>
      </c>
      <c r="C3766" s="8">
        <v>175</v>
      </c>
      <c r="D3766">
        <v>20</v>
      </c>
      <c r="E3766">
        <v>30</v>
      </c>
      <c r="F3766" s="6">
        <v>1504</v>
      </c>
      <c r="G3766" s="6">
        <v>1534</v>
      </c>
      <c r="I3766" t="s">
        <v>447</v>
      </c>
      <c r="J3766" t="s">
        <v>231</v>
      </c>
      <c r="K3766" t="s">
        <v>7</v>
      </c>
      <c r="L3766" t="s">
        <v>183</v>
      </c>
      <c r="M3766" t="s">
        <v>489</v>
      </c>
      <c r="N3766" t="s">
        <v>839</v>
      </c>
      <c r="O3766" t="s">
        <v>840</v>
      </c>
      <c r="P3766" t="s">
        <v>841</v>
      </c>
      <c r="Q3766" s="38">
        <v>8</v>
      </c>
      <c r="R3766" s="21">
        <v>2</v>
      </c>
      <c r="S3766" s="21">
        <v>5</v>
      </c>
      <c r="T3766" s="21">
        <f>AVERAGE(R3766:S3766)</f>
        <v>3.5</v>
      </c>
      <c r="V3766" s="36">
        <v>2.9399999999999999E-2</v>
      </c>
      <c r="W3766" s="36">
        <v>3</v>
      </c>
      <c r="X3766">
        <f t="shared" si="197"/>
        <v>1.00842E-2</v>
      </c>
    </row>
    <row r="3767" spans="1:24" x14ac:dyDescent="0.25">
      <c r="A3767" s="1">
        <v>42302</v>
      </c>
      <c r="B3767" s="1" t="s">
        <v>19</v>
      </c>
      <c r="C3767" s="8">
        <v>1240</v>
      </c>
      <c r="D3767">
        <v>21</v>
      </c>
      <c r="E3767">
        <v>30</v>
      </c>
      <c r="F3767" s="6">
        <v>1105</v>
      </c>
      <c r="G3767" s="6">
        <v>1137</v>
      </c>
      <c r="H3767" s="6">
        <v>32</v>
      </c>
      <c r="I3767" t="s">
        <v>447</v>
      </c>
      <c r="J3767" t="s">
        <v>20</v>
      </c>
      <c r="K3767" t="s">
        <v>7</v>
      </c>
      <c r="L3767" t="s">
        <v>183</v>
      </c>
      <c r="M3767" t="s">
        <v>489</v>
      </c>
      <c r="N3767" t="s">
        <v>839</v>
      </c>
      <c r="O3767" t="s">
        <v>840</v>
      </c>
      <c r="P3767" t="s">
        <v>841</v>
      </c>
      <c r="Q3767" s="12">
        <v>2</v>
      </c>
      <c r="R3767">
        <v>1</v>
      </c>
      <c r="S3767" s="21">
        <v>1</v>
      </c>
      <c r="T3767" s="21">
        <f>AVERAGE(R3767:S3767)</f>
        <v>1</v>
      </c>
      <c r="V3767" s="36">
        <v>2.9399999999999999E-2</v>
      </c>
      <c r="W3767" s="36">
        <v>3</v>
      </c>
      <c r="X3767">
        <f t="shared" si="197"/>
        <v>5.8799999999999999E-5</v>
      </c>
    </row>
    <row r="3768" spans="1:24" x14ac:dyDescent="0.25">
      <c r="A3768" s="1">
        <v>42302</v>
      </c>
      <c r="B3768" s="1" t="s">
        <v>19</v>
      </c>
      <c r="C3768" s="8">
        <v>1242</v>
      </c>
      <c r="D3768">
        <v>11.2</v>
      </c>
      <c r="E3768">
        <v>30</v>
      </c>
      <c r="F3768" s="6">
        <v>1215</v>
      </c>
      <c r="G3768" s="6">
        <v>1245</v>
      </c>
      <c r="H3768" s="6">
        <v>34</v>
      </c>
      <c r="I3768" t="s">
        <v>447</v>
      </c>
      <c r="J3768" t="s">
        <v>20</v>
      </c>
      <c r="K3768" t="s">
        <v>7</v>
      </c>
      <c r="L3768" t="s">
        <v>183</v>
      </c>
      <c r="M3768" t="s">
        <v>489</v>
      </c>
      <c r="N3768" t="s">
        <v>839</v>
      </c>
      <c r="O3768" t="s">
        <v>840</v>
      </c>
      <c r="P3768" t="s">
        <v>841</v>
      </c>
      <c r="Q3768" s="12">
        <v>5</v>
      </c>
      <c r="R3768">
        <v>1</v>
      </c>
      <c r="S3768" s="21">
        <v>2</v>
      </c>
      <c r="T3768" s="21">
        <f>AVERAGE(R3768:S3768)</f>
        <v>1.5</v>
      </c>
      <c r="V3768" s="36">
        <v>2.9399999999999999E-2</v>
      </c>
      <c r="W3768" s="36">
        <v>3</v>
      </c>
      <c r="X3768">
        <f t="shared" si="197"/>
        <v>4.9612500000000004E-4</v>
      </c>
    </row>
    <row r="3769" spans="1:24" x14ac:dyDescent="0.25">
      <c r="A3769" s="1">
        <v>42293</v>
      </c>
      <c r="B3769" s="1" t="s">
        <v>19</v>
      </c>
      <c r="C3769" t="s">
        <v>265</v>
      </c>
      <c r="D3769">
        <v>5</v>
      </c>
      <c r="E3769">
        <v>30</v>
      </c>
      <c r="F3769" s="17">
        <v>0.41875000000000001</v>
      </c>
      <c r="G3769" s="17">
        <v>0.44583333333333303</v>
      </c>
      <c r="H3769" s="6">
        <v>14</v>
      </c>
      <c r="I3769" t="s">
        <v>230</v>
      </c>
      <c r="J3769" t="s">
        <v>253</v>
      </c>
      <c r="K3769" t="s">
        <v>38</v>
      </c>
      <c r="L3769" t="s">
        <v>267</v>
      </c>
      <c r="M3769" t="s">
        <v>509</v>
      </c>
      <c r="N3769" t="s">
        <v>835</v>
      </c>
      <c r="O3769" t="s">
        <v>836</v>
      </c>
      <c r="P3769" t="s">
        <v>837</v>
      </c>
      <c r="Q3769" s="12"/>
      <c r="R3769"/>
      <c r="S3769"/>
      <c r="T3769"/>
      <c r="U3769" t="s">
        <v>238</v>
      </c>
      <c r="V3769" s="36">
        <v>4.7999999999999996E-3</v>
      </c>
      <c r="W3769" s="36">
        <v>3.2639999999999998</v>
      </c>
      <c r="X3769">
        <f t="shared" si="197"/>
        <v>0</v>
      </c>
    </row>
    <row r="3770" spans="1:24" x14ac:dyDescent="0.25">
      <c r="A3770" s="1">
        <v>42290</v>
      </c>
      <c r="B3770" s="1" t="s">
        <v>19</v>
      </c>
      <c r="C3770" t="s">
        <v>314</v>
      </c>
      <c r="D3770">
        <v>5</v>
      </c>
      <c r="E3770">
        <v>30</v>
      </c>
      <c r="F3770" s="17">
        <v>0.41666666666666702</v>
      </c>
      <c r="G3770" s="17">
        <v>0.43472222222222201</v>
      </c>
      <c r="H3770">
        <v>7</v>
      </c>
      <c r="I3770" t="s">
        <v>230</v>
      </c>
      <c r="J3770" t="s">
        <v>253</v>
      </c>
      <c r="K3770" t="s">
        <v>7</v>
      </c>
      <c r="L3770" t="s">
        <v>257</v>
      </c>
      <c r="M3770" t="s">
        <v>489</v>
      </c>
      <c r="N3770" t="s">
        <v>839</v>
      </c>
      <c r="O3770" t="s">
        <v>843</v>
      </c>
      <c r="P3770" t="s">
        <v>844</v>
      </c>
      <c r="Q3770" s="38">
        <v>1</v>
      </c>
      <c r="R3770" s="21">
        <v>15</v>
      </c>
      <c r="S3770" s="21">
        <v>15</v>
      </c>
      <c r="T3770" s="21">
        <f t="shared" ref="T3770:T3780" si="201">AVERAGE(R3770:S3770)</f>
        <v>15</v>
      </c>
      <c r="V3770" s="36">
        <v>3.09E-2</v>
      </c>
      <c r="W3770" s="36">
        <v>3</v>
      </c>
      <c r="X3770">
        <f t="shared" si="197"/>
        <v>0.10428749999999999</v>
      </c>
    </row>
    <row r="3771" spans="1:24" x14ac:dyDescent="0.25">
      <c r="A3771" s="1">
        <v>42293</v>
      </c>
      <c r="B3771" s="1" t="s">
        <v>19</v>
      </c>
      <c r="C3771" t="s">
        <v>265</v>
      </c>
      <c r="D3771">
        <v>5</v>
      </c>
      <c r="E3771">
        <v>30</v>
      </c>
      <c r="F3771" s="17">
        <v>0.41875000000000001</v>
      </c>
      <c r="G3771" s="17">
        <v>0.44583333333333303</v>
      </c>
      <c r="H3771" s="6">
        <v>14</v>
      </c>
      <c r="I3771" t="s">
        <v>230</v>
      </c>
      <c r="J3771" t="s">
        <v>253</v>
      </c>
      <c r="K3771" t="s">
        <v>7</v>
      </c>
      <c r="L3771" t="s">
        <v>257</v>
      </c>
      <c r="M3771" t="s">
        <v>489</v>
      </c>
      <c r="N3771" t="s">
        <v>839</v>
      </c>
      <c r="O3771" t="s">
        <v>843</v>
      </c>
      <c r="P3771" t="s">
        <v>844</v>
      </c>
      <c r="Q3771" s="38">
        <v>1</v>
      </c>
      <c r="R3771" s="21">
        <v>4</v>
      </c>
      <c r="S3771" s="21">
        <v>4</v>
      </c>
      <c r="T3771" s="21">
        <f t="shared" si="201"/>
        <v>4</v>
      </c>
      <c r="V3771" s="36">
        <v>3.09E-2</v>
      </c>
      <c r="W3771" s="36">
        <v>3</v>
      </c>
      <c r="X3771">
        <f t="shared" si="197"/>
        <v>1.9775999999999999E-3</v>
      </c>
    </row>
    <row r="3772" spans="1:24" x14ac:dyDescent="0.25">
      <c r="A3772" s="1">
        <v>42293</v>
      </c>
      <c r="B3772" s="1" t="s">
        <v>19</v>
      </c>
      <c r="C3772" t="s">
        <v>276</v>
      </c>
      <c r="D3772">
        <v>10</v>
      </c>
      <c r="E3772">
        <v>30</v>
      </c>
      <c r="F3772" s="17">
        <v>0.58125000000000004</v>
      </c>
      <c r="G3772" s="17">
        <v>0.61111111111111105</v>
      </c>
      <c r="H3772" s="6">
        <v>15</v>
      </c>
      <c r="I3772" t="s">
        <v>230</v>
      </c>
      <c r="J3772" t="s">
        <v>253</v>
      </c>
      <c r="K3772" t="s">
        <v>7</v>
      </c>
      <c r="L3772" t="s">
        <v>257</v>
      </c>
      <c r="M3772" t="s">
        <v>489</v>
      </c>
      <c r="N3772" t="s">
        <v>839</v>
      </c>
      <c r="O3772" t="s">
        <v>843</v>
      </c>
      <c r="P3772" t="s">
        <v>844</v>
      </c>
      <c r="Q3772" s="38">
        <v>1</v>
      </c>
      <c r="R3772" s="21">
        <v>15</v>
      </c>
      <c r="S3772" s="21">
        <v>15</v>
      </c>
      <c r="T3772" s="21">
        <f t="shared" si="201"/>
        <v>15</v>
      </c>
      <c r="V3772" s="36">
        <v>3.09E-2</v>
      </c>
      <c r="W3772" s="36">
        <v>3</v>
      </c>
      <c r="X3772">
        <f t="shared" si="197"/>
        <v>0.10428749999999999</v>
      </c>
    </row>
    <row r="3773" spans="1:24" x14ac:dyDescent="0.25">
      <c r="A3773" s="1">
        <v>42289</v>
      </c>
      <c r="B3773" s="1" t="s">
        <v>19</v>
      </c>
      <c r="C3773" t="s">
        <v>400</v>
      </c>
      <c r="D3773">
        <v>20</v>
      </c>
      <c r="E3773">
        <v>30</v>
      </c>
      <c r="F3773" s="6">
        <v>1359</v>
      </c>
      <c r="G3773" s="6">
        <v>1414</v>
      </c>
      <c r="H3773" s="6">
        <v>15</v>
      </c>
      <c r="I3773" t="s">
        <v>393</v>
      </c>
      <c r="J3773" t="s">
        <v>285</v>
      </c>
      <c r="K3773" t="s">
        <v>7</v>
      </c>
      <c r="L3773" t="s">
        <v>257</v>
      </c>
      <c r="M3773" t="s">
        <v>489</v>
      </c>
      <c r="N3773" t="s">
        <v>839</v>
      </c>
      <c r="O3773" t="s">
        <v>843</v>
      </c>
      <c r="P3773" t="s">
        <v>844</v>
      </c>
      <c r="Q3773" s="38">
        <v>1</v>
      </c>
      <c r="R3773" s="21">
        <v>16</v>
      </c>
      <c r="S3773" s="21">
        <v>16</v>
      </c>
      <c r="T3773" s="21">
        <f t="shared" si="201"/>
        <v>16</v>
      </c>
      <c r="V3773" s="36">
        <v>3.09E-2</v>
      </c>
      <c r="W3773" s="36">
        <v>3</v>
      </c>
      <c r="X3773">
        <f t="shared" si="197"/>
        <v>0.1265664</v>
      </c>
    </row>
    <row r="3774" spans="1:24" x14ac:dyDescent="0.25">
      <c r="A3774" s="1">
        <v>42295</v>
      </c>
      <c r="B3774" s="9" t="s">
        <v>19</v>
      </c>
      <c r="C3774" s="10" t="s">
        <v>130</v>
      </c>
      <c r="D3774" s="11">
        <v>10</v>
      </c>
      <c r="E3774" s="11">
        <v>30</v>
      </c>
      <c r="F3774" s="11">
        <v>912</v>
      </c>
      <c r="G3774" s="11">
        <v>927</v>
      </c>
      <c r="H3774" s="11">
        <v>15</v>
      </c>
      <c r="I3774" s="11" t="s">
        <v>10</v>
      </c>
      <c r="J3774" s="11" t="s">
        <v>20</v>
      </c>
      <c r="K3774" t="s">
        <v>7</v>
      </c>
      <c r="L3774" t="s">
        <v>257</v>
      </c>
      <c r="M3774" t="s">
        <v>489</v>
      </c>
      <c r="N3774" t="s">
        <v>839</v>
      </c>
      <c r="O3774" t="s">
        <v>843</v>
      </c>
      <c r="P3774" t="s">
        <v>844</v>
      </c>
      <c r="Q3774" s="38">
        <v>1</v>
      </c>
      <c r="R3774" s="21">
        <v>20</v>
      </c>
      <c r="S3774" s="21">
        <v>20</v>
      </c>
      <c r="T3774" s="21">
        <f t="shared" si="201"/>
        <v>20</v>
      </c>
      <c r="V3774" s="36">
        <v>3.09E-2</v>
      </c>
      <c r="W3774" s="36">
        <v>3</v>
      </c>
      <c r="X3774">
        <f t="shared" si="197"/>
        <v>0.24720000000000003</v>
      </c>
    </row>
    <row r="3775" spans="1:24" x14ac:dyDescent="0.25">
      <c r="A3775" s="1">
        <v>42295</v>
      </c>
      <c r="B3775" s="1" t="s">
        <v>19</v>
      </c>
      <c r="C3775" s="14" t="s">
        <v>212</v>
      </c>
      <c r="D3775">
        <v>12.4</v>
      </c>
      <c r="E3775">
        <v>30</v>
      </c>
      <c r="F3775" s="6">
        <v>855</v>
      </c>
      <c r="G3775" s="6">
        <v>912</v>
      </c>
      <c r="H3775" s="6">
        <v>17</v>
      </c>
      <c r="I3775" t="s">
        <v>146</v>
      </c>
      <c r="J3775" t="s">
        <v>147</v>
      </c>
      <c r="K3775" t="s">
        <v>7</v>
      </c>
      <c r="L3775" t="s">
        <v>257</v>
      </c>
      <c r="M3775" t="s">
        <v>489</v>
      </c>
      <c r="N3775" t="s">
        <v>839</v>
      </c>
      <c r="O3775" t="s">
        <v>843</v>
      </c>
      <c r="P3775" t="s">
        <v>844</v>
      </c>
      <c r="Q3775" s="38">
        <v>1</v>
      </c>
      <c r="R3775" s="21">
        <v>15</v>
      </c>
      <c r="S3775" s="21">
        <v>15</v>
      </c>
      <c r="T3775" s="21">
        <f t="shared" si="201"/>
        <v>15</v>
      </c>
      <c r="V3775" s="36">
        <v>3.09E-2</v>
      </c>
      <c r="W3775" s="36">
        <v>3</v>
      </c>
      <c r="X3775">
        <f t="shared" si="197"/>
        <v>0.10428749999999999</v>
      </c>
    </row>
    <row r="3776" spans="1:24" x14ac:dyDescent="0.25">
      <c r="A3776" s="1">
        <v>42296</v>
      </c>
      <c r="B3776" s="9" t="s">
        <v>19</v>
      </c>
      <c r="C3776" s="10" t="s">
        <v>137</v>
      </c>
      <c r="D3776" s="11">
        <v>20</v>
      </c>
      <c r="E3776" s="11">
        <v>30</v>
      </c>
      <c r="F3776" s="11">
        <v>956</v>
      </c>
      <c r="G3776" s="11">
        <v>1011</v>
      </c>
      <c r="H3776" s="11">
        <v>15</v>
      </c>
      <c r="I3776" s="11" t="s">
        <v>10</v>
      </c>
      <c r="J3776" s="11" t="s">
        <v>20</v>
      </c>
      <c r="K3776" t="s">
        <v>7</v>
      </c>
      <c r="L3776" t="s">
        <v>257</v>
      </c>
      <c r="M3776" t="s">
        <v>489</v>
      </c>
      <c r="N3776" t="s">
        <v>839</v>
      </c>
      <c r="O3776" t="s">
        <v>843</v>
      </c>
      <c r="P3776" t="s">
        <v>844</v>
      </c>
      <c r="Q3776" s="38">
        <v>2</v>
      </c>
      <c r="R3776" s="21">
        <v>10</v>
      </c>
      <c r="S3776" s="21">
        <v>12</v>
      </c>
      <c r="T3776" s="21">
        <f t="shared" si="201"/>
        <v>11</v>
      </c>
      <c r="V3776" s="36">
        <v>3.09E-2</v>
      </c>
      <c r="W3776" s="36">
        <v>3</v>
      </c>
      <c r="X3776">
        <f t="shared" si="197"/>
        <v>8.2255800000000004E-2</v>
      </c>
    </row>
    <row r="3777" spans="1:24" x14ac:dyDescent="0.25">
      <c r="A3777" s="1">
        <v>42296</v>
      </c>
      <c r="B3777" s="9" t="s">
        <v>19</v>
      </c>
      <c r="C3777" s="10" t="s">
        <v>141</v>
      </c>
      <c r="D3777" s="11">
        <v>5</v>
      </c>
      <c r="E3777" s="11">
        <v>30</v>
      </c>
      <c r="F3777" s="11">
        <v>1118</v>
      </c>
      <c r="G3777" s="11">
        <v>1132</v>
      </c>
      <c r="H3777" s="11">
        <v>14</v>
      </c>
      <c r="I3777" s="11" t="s">
        <v>10</v>
      </c>
      <c r="J3777" s="11" t="s">
        <v>20</v>
      </c>
      <c r="K3777" t="s">
        <v>7</v>
      </c>
      <c r="L3777" t="s">
        <v>257</v>
      </c>
      <c r="M3777" t="s">
        <v>489</v>
      </c>
      <c r="N3777" t="s">
        <v>839</v>
      </c>
      <c r="O3777" t="s">
        <v>843</v>
      </c>
      <c r="P3777" t="s">
        <v>844</v>
      </c>
      <c r="Q3777" s="38">
        <v>1</v>
      </c>
      <c r="R3777" s="21">
        <v>10</v>
      </c>
      <c r="S3777" s="21">
        <v>10</v>
      </c>
      <c r="T3777" s="21">
        <f t="shared" si="201"/>
        <v>10</v>
      </c>
      <c r="V3777" s="36">
        <v>3.09E-2</v>
      </c>
      <c r="W3777" s="36">
        <v>3</v>
      </c>
      <c r="X3777">
        <f t="shared" si="197"/>
        <v>3.0900000000000004E-2</v>
      </c>
    </row>
    <row r="3778" spans="1:24" x14ac:dyDescent="0.25">
      <c r="A3778" s="1">
        <v>42291</v>
      </c>
      <c r="B3778" s="1" t="s">
        <v>19</v>
      </c>
      <c r="C3778" t="s">
        <v>417</v>
      </c>
      <c r="D3778">
        <v>20</v>
      </c>
      <c r="E3778">
        <v>30</v>
      </c>
      <c r="F3778" s="6">
        <v>1226</v>
      </c>
      <c r="G3778" s="6">
        <v>1241</v>
      </c>
      <c r="H3778" s="6">
        <v>15</v>
      </c>
      <c r="I3778" t="s">
        <v>393</v>
      </c>
      <c r="J3778" t="s">
        <v>285</v>
      </c>
      <c r="K3778" t="s">
        <v>7</v>
      </c>
      <c r="L3778" t="s">
        <v>257</v>
      </c>
      <c r="M3778" t="s">
        <v>489</v>
      </c>
      <c r="N3778" t="s">
        <v>839</v>
      </c>
      <c r="O3778" t="s">
        <v>843</v>
      </c>
      <c r="P3778" t="s">
        <v>844</v>
      </c>
      <c r="Q3778" s="38">
        <v>1</v>
      </c>
      <c r="R3778" s="21">
        <v>13</v>
      </c>
      <c r="S3778" s="21">
        <v>13</v>
      </c>
      <c r="T3778" s="21">
        <f t="shared" si="201"/>
        <v>13</v>
      </c>
      <c r="V3778" s="36">
        <v>3.09E-2</v>
      </c>
      <c r="W3778" s="36">
        <v>3</v>
      </c>
      <c r="X3778">
        <f t="shared" si="197"/>
        <v>6.7887299999999998E-2</v>
      </c>
    </row>
    <row r="3779" spans="1:24" x14ac:dyDescent="0.25">
      <c r="A3779" s="1">
        <v>42292</v>
      </c>
      <c r="B3779" s="1" t="s">
        <v>19</v>
      </c>
      <c r="C3779" t="s">
        <v>419</v>
      </c>
      <c r="D3779">
        <v>20</v>
      </c>
      <c r="E3779">
        <v>30</v>
      </c>
      <c r="F3779" s="6">
        <v>823</v>
      </c>
      <c r="G3779" s="6">
        <v>838</v>
      </c>
      <c r="H3779" s="6">
        <v>15</v>
      </c>
      <c r="I3779" t="s">
        <v>393</v>
      </c>
      <c r="J3779" t="s">
        <v>10</v>
      </c>
      <c r="K3779" t="s">
        <v>7</v>
      </c>
      <c r="L3779" t="s">
        <v>257</v>
      </c>
      <c r="M3779" t="s">
        <v>489</v>
      </c>
      <c r="N3779" t="s">
        <v>839</v>
      </c>
      <c r="O3779" t="s">
        <v>843</v>
      </c>
      <c r="P3779" t="s">
        <v>844</v>
      </c>
      <c r="Q3779" s="38">
        <v>1</v>
      </c>
      <c r="R3779" s="21">
        <v>16</v>
      </c>
      <c r="S3779" s="21">
        <v>16</v>
      </c>
      <c r="T3779" s="21">
        <f t="shared" si="201"/>
        <v>16</v>
      </c>
      <c r="V3779" s="36">
        <v>3.09E-2</v>
      </c>
      <c r="W3779" s="36">
        <v>3</v>
      </c>
      <c r="X3779">
        <f t="shared" si="197"/>
        <v>0.1265664</v>
      </c>
    </row>
    <row r="3780" spans="1:24" x14ac:dyDescent="0.25">
      <c r="A3780" s="1">
        <v>42296</v>
      </c>
      <c r="B3780" s="1" t="s">
        <v>19</v>
      </c>
      <c r="C3780" t="s">
        <v>441</v>
      </c>
      <c r="D3780">
        <v>10</v>
      </c>
      <c r="E3780">
        <v>30</v>
      </c>
      <c r="F3780" s="6">
        <v>843</v>
      </c>
      <c r="G3780" s="6">
        <v>858</v>
      </c>
      <c r="H3780" s="6">
        <v>15</v>
      </c>
      <c r="I3780" t="s">
        <v>393</v>
      </c>
      <c r="J3780" t="s">
        <v>285</v>
      </c>
      <c r="K3780" t="s">
        <v>7</v>
      </c>
      <c r="L3780" t="s">
        <v>257</v>
      </c>
      <c r="M3780" t="s">
        <v>489</v>
      </c>
      <c r="N3780" t="s">
        <v>839</v>
      </c>
      <c r="O3780" t="s">
        <v>843</v>
      </c>
      <c r="P3780" t="s">
        <v>844</v>
      </c>
      <c r="Q3780" s="38">
        <v>1</v>
      </c>
      <c r="R3780" s="21">
        <v>14</v>
      </c>
      <c r="S3780" s="21">
        <v>14</v>
      </c>
      <c r="T3780" s="21">
        <f t="shared" si="201"/>
        <v>14</v>
      </c>
      <c r="V3780" s="36">
        <v>3.09E-2</v>
      </c>
      <c r="W3780" s="36">
        <v>3</v>
      </c>
      <c r="X3780">
        <f t="shared" ref="X3780:X3843" si="202">(V3780*T3780^W3780)/1000*Q3780</f>
        <v>8.4789600000000007E-2</v>
      </c>
    </row>
    <row r="3781" spans="1:24" x14ac:dyDescent="0.25">
      <c r="A3781" s="13">
        <v>42292</v>
      </c>
      <c r="B3781" s="13" t="s">
        <v>19</v>
      </c>
      <c r="C3781" s="14" t="s">
        <v>336</v>
      </c>
      <c r="D3781" s="14">
        <v>42</v>
      </c>
      <c r="E3781" s="14">
        <v>30</v>
      </c>
      <c r="F3781" s="15">
        <v>859</v>
      </c>
      <c r="G3781" s="15">
        <v>913</v>
      </c>
      <c r="H3781" s="15">
        <v>14</v>
      </c>
      <c r="I3781" s="14" t="s">
        <v>328</v>
      </c>
      <c r="J3781" s="14" t="s">
        <v>329</v>
      </c>
      <c r="K3781" s="14" t="s">
        <v>38</v>
      </c>
      <c r="L3781" t="s">
        <v>257</v>
      </c>
      <c r="M3781" t="s">
        <v>489</v>
      </c>
      <c r="N3781" t="s">
        <v>839</v>
      </c>
      <c r="O3781" t="s">
        <v>843</v>
      </c>
      <c r="P3781" t="s">
        <v>844</v>
      </c>
      <c r="Q3781" s="16"/>
      <c r="R3781" s="14"/>
      <c r="S3781" s="14"/>
      <c r="T3781" s="14"/>
      <c r="U3781" s="14" t="s">
        <v>340</v>
      </c>
      <c r="V3781" s="36">
        <v>3.09E-2</v>
      </c>
      <c r="W3781" s="36">
        <v>3</v>
      </c>
      <c r="X3781">
        <f t="shared" si="202"/>
        <v>0</v>
      </c>
    </row>
    <row r="3782" spans="1:24" x14ac:dyDescent="0.25">
      <c r="A3782" s="13">
        <v>42295</v>
      </c>
      <c r="B3782" s="13" t="s">
        <v>19</v>
      </c>
      <c r="C3782" s="14" t="s">
        <v>385</v>
      </c>
      <c r="D3782" s="14">
        <v>14</v>
      </c>
      <c r="E3782" s="14">
        <v>30</v>
      </c>
      <c r="F3782" s="15">
        <v>945</v>
      </c>
      <c r="G3782" s="15">
        <v>1002</v>
      </c>
      <c r="H3782" s="15">
        <v>17</v>
      </c>
      <c r="I3782" s="15" t="s">
        <v>328</v>
      </c>
      <c r="J3782" s="14" t="s">
        <v>285</v>
      </c>
      <c r="K3782" s="14" t="s">
        <v>7</v>
      </c>
      <c r="L3782" t="s">
        <v>257</v>
      </c>
      <c r="M3782" t="s">
        <v>489</v>
      </c>
      <c r="N3782" t="s">
        <v>839</v>
      </c>
      <c r="O3782" t="s">
        <v>843</v>
      </c>
      <c r="P3782" t="s">
        <v>844</v>
      </c>
      <c r="Q3782" s="40">
        <v>1</v>
      </c>
      <c r="R3782" s="22">
        <v>15</v>
      </c>
      <c r="S3782" s="22">
        <v>15</v>
      </c>
      <c r="T3782" s="22">
        <f>AVERAGE(R3782:S3782)</f>
        <v>15</v>
      </c>
      <c r="U3782" s="14"/>
      <c r="V3782" s="36">
        <v>3.09E-2</v>
      </c>
      <c r="W3782" s="36">
        <v>3</v>
      </c>
      <c r="X3782">
        <f t="shared" si="202"/>
        <v>0.10428749999999999</v>
      </c>
    </row>
    <row r="3783" spans="1:24" x14ac:dyDescent="0.25">
      <c r="A3783" s="1">
        <v>42296</v>
      </c>
      <c r="B3783" s="1" t="s">
        <v>19</v>
      </c>
      <c r="C3783" t="s">
        <v>388</v>
      </c>
      <c r="D3783">
        <v>27</v>
      </c>
      <c r="E3783">
        <v>30</v>
      </c>
      <c r="F3783" s="6">
        <v>1348</v>
      </c>
      <c r="G3783" s="6">
        <v>1403</v>
      </c>
      <c r="H3783" s="6">
        <v>15</v>
      </c>
      <c r="I3783" s="6" t="s">
        <v>328</v>
      </c>
      <c r="J3783" t="s">
        <v>285</v>
      </c>
      <c r="K3783" t="s">
        <v>38</v>
      </c>
      <c r="L3783" t="s">
        <v>257</v>
      </c>
      <c r="M3783" t="s">
        <v>489</v>
      </c>
      <c r="N3783" t="s">
        <v>839</v>
      </c>
      <c r="O3783" t="s">
        <v>843</v>
      </c>
      <c r="P3783" t="s">
        <v>844</v>
      </c>
      <c r="Q3783" s="12"/>
      <c r="R3783"/>
      <c r="S3783"/>
      <c r="T3783"/>
      <c r="V3783" s="36">
        <v>3.09E-2</v>
      </c>
      <c r="W3783" s="36">
        <v>3</v>
      </c>
      <c r="X3783">
        <f t="shared" si="202"/>
        <v>0</v>
      </c>
    </row>
    <row r="3784" spans="1:24" x14ac:dyDescent="0.25">
      <c r="A3784" s="1">
        <v>42302</v>
      </c>
      <c r="B3784" s="1" t="s">
        <v>19</v>
      </c>
      <c r="C3784" s="8" t="s">
        <v>1197</v>
      </c>
      <c r="D3784">
        <v>20</v>
      </c>
      <c r="E3784">
        <v>30</v>
      </c>
      <c r="F3784" s="17">
        <v>0.40277777777777773</v>
      </c>
      <c r="G3784" s="17">
        <v>0.41111111111111115</v>
      </c>
      <c r="H3784" s="6">
        <v>12</v>
      </c>
      <c r="I3784" t="s">
        <v>10</v>
      </c>
      <c r="J3784" t="s">
        <v>20</v>
      </c>
      <c r="K3784" t="s">
        <v>7</v>
      </c>
      <c r="L3784" t="s">
        <v>257</v>
      </c>
      <c r="M3784" t="s">
        <v>489</v>
      </c>
      <c r="N3784" t="s">
        <v>839</v>
      </c>
      <c r="O3784" t="s">
        <v>843</v>
      </c>
      <c r="P3784" t="s">
        <v>844</v>
      </c>
      <c r="Q3784" s="38">
        <v>1</v>
      </c>
      <c r="R3784" s="21">
        <v>18</v>
      </c>
      <c r="S3784" s="21">
        <v>18</v>
      </c>
      <c r="T3784" s="21">
        <f t="shared" ref="T3784:T3817" si="203">AVERAGE(R3784:S3784)</f>
        <v>18</v>
      </c>
      <c r="V3784" s="36">
        <v>3.09E-2</v>
      </c>
      <c r="W3784" s="36">
        <v>3</v>
      </c>
      <c r="X3784">
        <f t="shared" si="202"/>
        <v>0.1802088</v>
      </c>
    </row>
    <row r="3785" spans="1:24" x14ac:dyDescent="0.25">
      <c r="A3785" s="1">
        <v>42302</v>
      </c>
      <c r="B3785" s="1" t="s">
        <v>19</v>
      </c>
      <c r="C3785" s="8" t="s">
        <v>1197</v>
      </c>
      <c r="D3785">
        <v>10</v>
      </c>
      <c r="E3785">
        <v>30</v>
      </c>
      <c r="F3785" s="17">
        <v>0.42291666666666666</v>
      </c>
      <c r="G3785" s="17">
        <v>0.43194444444444446</v>
      </c>
      <c r="H3785" s="6">
        <v>13</v>
      </c>
      <c r="I3785" t="s">
        <v>10</v>
      </c>
      <c r="J3785" t="s">
        <v>20</v>
      </c>
      <c r="K3785" t="s">
        <v>7</v>
      </c>
      <c r="L3785" t="s">
        <v>257</v>
      </c>
      <c r="M3785" t="s">
        <v>489</v>
      </c>
      <c r="N3785" t="s">
        <v>839</v>
      </c>
      <c r="O3785" t="s">
        <v>843</v>
      </c>
      <c r="P3785" t="s">
        <v>844</v>
      </c>
      <c r="Q3785" s="38">
        <v>1</v>
      </c>
      <c r="R3785" s="21">
        <v>12</v>
      </c>
      <c r="S3785" s="21">
        <v>12</v>
      </c>
      <c r="T3785" s="21">
        <f t="shared" si="203"/>
        <v>12</v>
      </c>
      <c r="V3785" s="36">
        <v>3.09E-2</v>
      </c>
      <c r="W3785" s="36">
        <v>3</v>
      </c>
      <c r="X3785">
        <f t="shared" si="202"/>
        <v>5.3395200000000004E-2</v>
      </c>
    </row>
    <row r="3786" spans="1:24" x14ac:dyDescent="0.25">
      <c r="A3786" s="1">
        <v>42296</v>
      </c>
      <c r="B3786" s="1" t="s">
        <v>19</v>
      </c>
      <c r="C3786" t="s">
        <v>441</v>
      </c>
      <c r="D3786">
        <v>5</v>
      </c>
      <c r="E3786">
        <v>30</v>
      </c>
      <c r="F3786" s="6">
        <v>912</v>
      </c>
      <c r="G3786" s="6">
        <v>926</v>
      </c>
      <c r="H3786" s="6">
        <v>15</v>
      </c>
      <c r="I3786" t="s">
        <v>393</v>
      </c>
      <c r="J3786" t="s">
        <v>285</v>
      </c>
      <c r="K3786" t="s">
        <v>7</v>
      </c>
      <c r="L3786" t="s">
        <v>257</v>
      </c>
      <c r="M3786" t="s">
        <v>489</v>
      </c>
      <c r="N3786" t="s">
        <v>839</v>
      </c>
      <c r="O3786" t="s">
        <v>843</v>
      </c>
      <c r="P3786" t="s">
        <v>844</v>
      </c>
      <c r="Q3786" s="38">
        <v>1</v>
      </c>
      <c r="R3786" s="21">
        <v>17</v>
      </c>
      <c r="S3786" s="21">
        <v>17</v>
      </c>
      <c r="T3786" s="21">
        <f t="shared" si="203"/>
        <v>17</v>
      </c>
      <c r="V3786" s="36">
        <v>3.09E-2</v>
      </c>
      <c r="W3786" s="36">
        <v>3</v>
      </c>
      <c r="X3786">
        <f t="shared" si="202"/>
        <v>0.15181169999999999</v>
      </c>
    </row>
    <row r="3787" spans="1:24" x14ac:dyDescent="0.25">
      <c r="A3787" s="1">
        <v>42302</v>
      </c>
      <c r="B3787" s="1" t="s">
        <v>19</v>
      </c>
      <c r="C3787" t="s">
        <v>1195</v>
      </c>
      <c r="D3787">
        <v>5</v>
      </c>
      <c r="E3787">
        <v>30</v>
      </c>
      <c r="F3787" s="17">
        <v>0.36527777777777781</v>
      </c>
      <c r="G3787" s="17">
        <v>0.3756944444444445</v>
      </c>
      <c r="H3787" s="6">
        <v>15</v>
      </c>
      <c r="I3787" t="s">
        <v>393</v>
      </c>
      <c r="J3787" t="s">
        <v>285</v>
      </c>
      <c r="K3787" t="s">
        <v>7</v>
      </c>
      <c r="L3787" t="s">
        <v>257</v>
      </c>
      <c r="M3787" t="s">
        <v>489</v>
      </c>
      <c r="N3787" t="s">
        <v>839</v>
      </c>
      <c r="O3787" t="s">
        <v>843</v>
      </c>
      <c r="P3787" t="s">
        <v>844</v>
      </c>
      <c r="Q3787" s="38">
        <v>1</v>
      </c>
      <c r="R3787" s="21">
        <v>15</v>
      </c>
      <c r="S3787" s="21">
        <v>15</v>
      </c>
      <c r="T3787" s="21">
        <f t="shared" si="203"/>
        <v>15</v>
      </c>
      <c r="V3787" s="36">
        <v>3.09E-2</v>
      </c>
      <c r="W3787" s="36">
        <v>3</v>
      </c>
      <c r="X3787">
        <f t="shared" si="202"/>
        <v>0.10428749999999999</v>
      </c>
    </row>
    <row r="3788" spans="1:24" x14ac:dyDescent="0.25">
      <c r="A3788" s="1">
        <v>42295</v>
      </c>
      <c r="B3788" s="1" t="s">
        <v>19</v>
      </c>
      <c r="C3788">
        <v>1179</v>
      </c>
      <c r="D3788">
        <v>20</v>
      </c>
      <c r="E3788">
        <v>30</v>
      </c>
      <c r="H3788" s="6">
        <v>17</v>
      </c>
      <c r="I3788" t="s">
        <v>230</v>
      </c>
      <c r="J3788" t="s">
        <v>253</v>
      </c>
      <c r="K3788" t="s">
        <v>7</v>
      </c>
      <c r="L3788" t="s">
        <v>257</v>
      </c>
      <c r="M3788" t="s">
        <v>489</v>
      </c>
      <c r="N3788" t="s">
        <v>839</v>
      </c>
      <c r="O3788" t="s">
        <v>843</v>
      </c>
      <c r="P3788" t="s">
        <v>844</v>
      </c>
      <c r="Q3788" s="38">
        <v>1</v>
      </c>
      <c r="R3788" s="21">
        <v>3</v>
      </c>
      <c r="S3788" s="21">
        <v>3</v>
      </c>
      <c r="T3788" s="21">
        <f t="shared" si="203"/>
        <v>3</v>
      </c>
      <c r="V3788" s="36">
        <v>3.09E-2</v>
      </c>
      <c r="W3788" s="36">
        <v>3</v>
      </c>
      <c r="X3788">
        <f t="shared" si="202"/>
        <v>8.3430000000000006E-4</v>
      </c>
    </row>
    <row r="3789" spans="1:24" x14ac:dyDescent="0.25">
      <c r="A3789" s="1">
        <v>42301</v>
      </c>
      <c r="B3789" s="1" t="s">
        <v>19</v>
      </c>
      <c r="C3789">
        <v>1230</v>
      </c>
      <c r="D3789">
        <v>17</v>
      </c>
      <c r="E3789">
        <v>30</v>
      </c>
      <c r="F3789" s="17">
        <v>0.52500000000000002</v>
      </c>
      <c r="G3789" s="17">
        <v>0.57708333333333295</v>
      </c>
      <c r="H3789" s="6">
        <v>14</v>
      </c>
      <c r="I3789" t="s">
        <v>230</v>
      </c>
      <c r="J3789" t="s">
        <v>253</v>
      </c>
      <c r="K3789" t="s">
        <v>7</v>
      </c>
      <c r="L3789" t="s">
        <v>257</v>
      </c>
      <c r="M3789" t="s">
        <v>489</v>
      </c>
      <c r="N3789" t="s">
        <v>839</v>
      </c>
      <c r="O3789" t="s">
        <v>843</v>
      </c>
      <c r="P3789" t="s">
        <v>844</v>
      </c>
      <c r="Q3789" s="38">
        <v>1</v>
      </c>
      <c r="R3789" s="21">
        <v>2</v>
      </c>
      <c r="S3789" s="21">
        <v>2</v>
      </c>
      <c r="T3789" s="21">
        <f t="shared" si="203"/>
        <v>2</v>
      </c>
      <c r="V3789" s="36">
        <v>3.09E-2</v>
      </c>
      <c r="W3789" s="36">
        <v>3</v>
      </c>
      <c r="X3789">
        <f t="shared" si="202"/>
        <v>2.4719999999999999E-4</v>
      </c>
    </row>
    <row r="3790" spans="1:24" x14ac:dyDescent="0.25">
      <c r="A3790" s="1">
        <v>42302</v>
      </c>
      <c r="B3790" s="1" t="s">
        <v>19</v>
      </c>
      <c r="C3790">
        <v>1235</v>
      </c>
      <c r="D3790">
        <v>20.5</v>
      </c>
      <c r="E3790">
        <v>30</v>
      </c>
      <c r="F3790" s="17">
        <v>0.359027777777778</v>
      </c>
      <c r="G3790" s="17">
        <v>0.38402777777777802</v>
      </c>
      <c r="H3790" s="6">
        <v>14</v>
      </c>
      <c r="I3790" t="s">
        <v>230</v>
      </c>
      <c r="J3790" t="s">
        <v>253</v>
      </c>
      <c r="K3790" t="s">
        <v>7</v>
      </c>
      <c r="L3790" t="s">
        <v>257</v>
      </c>
      <c r="M3790" t="s">
        <v>489</v>
      </c>
      <c r="N3790" t="s">
        <v>839</v>
      </c>
      <c r="O3790" t="s">
        <v>843</v>
      </c>
      <c r="P3790" t="s">
        <v>844</v>
      </c>
      <c r="Q3790" s="38">
        <v>1</v>
      </c>
      <c r="R3790" s="21">
        <v>2</v>
      </c>
      <c r="S3790" s="21">
        <v>2</v>
      </c>
      <c r="T3790" s="21">
        <f t="shared" si="203"/>
        <v>2</v>
      </c>
      <c r="V3790" s="36">
        <v>3.09E-2</v>
      </c>
      <c r="W3790" s="36">
        <v>3</v>
      </c>
      <c r="X3790">
        <f t="shared" si="202"/>
        <v>2.4719999999999999E-4</v>
      </c>
    </row>
    <row r="3791" spans="1:24" x14ac:dyDescent="0.25">
      <c r="A3791" s="1">
        <v>42301</v>
      </c>
      <c r="B3791" t="s">
        <v>19</v>
      </c>
      <c r="C3791">
        <v>1233</v>
      </c>
      <c r="D3791">
        <v>10</v>
      </c>
      <c r="E3791">
        <v>30</v>
      </c>
      <c r="F3791" s="17">
        <v>0.58263888888888904</v>
      </c>
      <c r="G3791" s="17">
        <v>0.593055555555556</v>
      </c>
      <c r="H3791">
        <v>15</v>
      </c>
      <c r="I3791" t="s">
        <v>231</v>
      </c>
      <c r="J3791" t="s">
        <v>1203</v>
      </c>
      <c r="K3791" t="s">
        <v>7</v>
      </c>
      <c r="L3791" t="s">
        <v>257</v>
      </c>
      <c r="M3791" t="s">
        <v>489</v>
      </c>
      <c r="N3791" t="s">
        <v>839</v>
      </c>
      <c r="O3791" t="s">
        <v>843</v>
      </c>
      <c r="P3791" t="s">
        <v>844</v>
      </c>
      <c r="Q3791" s="12">
        <v>1</v>
      </c>
      <c r="R3791">
        <v>15</v>
      </c>
      <c r="S3791">
        <v>15</v>
      </c>
      <c r="T3791" s="21">
        <f t="shared" si="203"/>
        <v>15</v>
      </c>
      <c r="V3791" s="36">
        <v>3.09E-2</v>
      </c>
      <c r="W3791" s="36">
        <v>3</v>
      </c>
      <c r="X3791">
        <f t="shared" si="202"/>
        <v>0.10428749999999999</v>
      </c>
    </row>
    <row r="3792" spans="1:24" x14ac:dyDescent="0.25">
      <c r="A3792" s="1">
        <v>42289</v>
      </c>
      <c r="B3792" s="1" t="s">
        <v>19</v>
      </c>
      <c r="C3792" s="8" t="s">
        <v>70</v>
      </c>
      <c r="D3792">
        <v>20</v>
      </c>
      <c r="E3792">
        <v>30</v>
      </c>
      <c r="F3792" s="6">
        <v>1445</v>
      </c>
      <c r="G3792" s="6">
        <v>1500</v>
      </c>
      <c r="H3792" s="6">
        <v>15</v>
      </c>
      <c r="I3792" t="s">
        <v>10</v>
      </c>
      <c r="J3792" t="s">
        <v>20</v>
      </c>
      <c r="K3792" t="s">
        <v>7</v>
      </c>
      <c r="L3792" t="s">
        <v>66</v>
      </c>
      <c r="M3792" t="s">
        <v>846</v>
      </c>
      <c r="N3792" t="s">
        <v>847</v>
      </c>
      <c r="O3792" t="s">
        <v>849</v>
      </c>
      <c r="P3792" t="s">
        <v>850</v>
      </c>
      <c r="Q3792" s="38">
        <v>1</v>
      </c>
      <c r="R3792" s="21">
        <v>27</v>
      </c>
      <c r="S3792" s="21">
        <v>27</v>
      </c>
      <c r="T3792" s="21">
        <f t="shared" si="203"/>
        <v>27</v>
      </c>
      <c r="V3792" s="36">
        <v>5.5999999999999999E-3</v>
      </c>
      <c r="W3792" s="36">
        <v>3.1749999999999998</v>
      </c>
      <c r="X3792">
        <f t="shared" si="202"/>
        <v>0.19623116319238426</v>
      </c>
    </row>
    <row r="3793" spans="1:24" x14ac:dyDescent="0.25">
      <c r="A3793" s="1">
        <v>42290</v>
      </c>
      <c r="B3793" s="1" t="s">
        <v>19</v>
      </c>
      <c r="C3793" s="8" t="s">
        <v>74</v>
      </c>
      <c r="D3793">
        <v>10</v>
      </c>
      <c r="E3793">
        <v>30</v>
      </c>
      <c r="F3793" s="6">
        <v>1152</v>
      </c>
      <c r="G3793" s="6">
        <v>1207</v>
      </c>
      <c r="H3793" s="6">
        <v>15</v>
      </c>
      <c r="I3793" t="s">
        <v>10</v>
      </c>
      <c r="J3793" t="s">
        <v>20</v>
      </c>
      <c r="K3793" t="s">
        <v>7</v>
      </c>
      <c r="L3793" t="s">
        <v>66</v>
      </c>
      <c r="M3793" t="s">
        <v>846</v>
      </c>
      <c r="N3793" t="s">
        <v>847</v>
      </c>
      <c r="O3793" t="s">
        <v>849</v>
      </c>
      <c r="P3793" t="s">
        <v>850</v>
      </c>
      <c r="Q3793" s="38">
        <v>1</v>
      </c>
      <c r="R3793" s="21">
        <v>23</v>
      </c>
      <c r="S3793" s="21">
        <v>23</v>
      </c>
      <c r="T3793" s="21">
        <f t="shared" si="203"/>
        <v>23</v>
      </c>
      <c r="V3793" s="36">
        <v>5.5999999999999999E-3</v>
      </c>
      <c r="W3793" s="36">
        <v>3.1749999999999998</v>
      </c>
      <c r="X3793">
        <f t="shared" si="202"/>
        <v>0.11794347146893898</v>
      </c>
    </row>
    <row r="3794" spans="1:24" x14ac:dyDescent="0.25">
      <c r="A3794" s="1">
        <v>42291</v>
      </c>
      <c r="B3794" s="1" t="s">
        <v>19</v>
      </c>
      <c r="C3794" s="8">
        <v>1106</v>
      </c>
      <c r="D3794">
        <v>10</v>
      </c>
      <c r="E3794">
        <v>30</v>
      </c>
      <c r="F3794" s="6">
        <v>1304</v>
      </c>
      <c r="G3794" s="6">
        <v>1336</v>
      </c>
      <c r="H3794" s="6">
        <v>32</v>
      </c>
      <c r="I3794" t="s">
        <v>231</v>
      </c>
      <c r="J3794" t="s">
        <v>447</v>
      </c>
      <c r="K3794" t="s">
        <v>7</v>
      </c>
      <c r="L3794" t="s">
        <v>66</v>
      </c>
      <c r="M3794" t="s">
        <v>846</v>
      </c>
      <c r="N3794" t="s">
        <v>847</v>
      </c>
      <c r="O3794" t="s">
        <v>849</v>
      </c>
      <c r="P3794" t="s">
        <v>850</v>
      </c>
      <c r="Q3794" s="38">
        <v>5</v>
      </c>
      <c r="R3794" s="21">
        <v>2</v>
      </c>
      <c r="S3794" s="21">
        <v>2</v>
      </c>
      <c r="T3794" s="21">
        <f t="shared" si="203"/>
        <v>2</v>
      </c>
      <c r="V3794" s="36">
        <v>5.5999999999999999E-3</v>
      </c>
      <c r="W3794" s="36">
        <v>3.1749999999999998</v>
      </c>
      <c r="X3794">
        <f t="shared" si="202"/>
        <v>2.5288802667657327E-4</v>
      </c>
    </row>
    <row r="3795" spans="1:24" x14ac:dyDescent="0.25">
      <c r="A3795" s="1">
        <v>42292</v>
      </c>
      <c r="B3795" s="1" t="s">
        <v>19</v>
      </c>
      <c r="C3795" s="14" t="s">
        <v>195</v>
      </c>
      <c r="D3795">
        <v>11.1</v>
      </c>
      <c r="E3795">
        <v>30</v>
      </c>
      <c r="F3795" s="6">
        <v>1103</v>
      </c>
      <c r="G3795" s="6">
        <v>1118</v>
      </c>
      <c r="H3795" s="6">
        <v>15</v>
      </c>
      <c r="I3795" t="s">
        <v>146</v>
      </c>
      <c r="J3795" t="s">
        <v>147</v>
      </c>
      <c r="K3795" t="s">
        <v>7</v>
      </c>
      <c r="L3795" t="s">
        <v>66</v>
      </c>
      <c r="M3795" t="s">
        <v>846</v>
      </c>
      <c r="N3795" t="s">
        <v>847</v>
      </c>
      <c r="O3795" t="s">
        <v>849</v>
      </c>
      <c r="P3795" t="s">
        <v>850</v>
      </c>
      <c r="Q3795" s="38">
        <v>2</v>
      </c>
      <c r="R3795" s="21">
        <v>25</v>
      </c>
      <c r="S3795" s="21">
        <v>25</v>
      </c>
      <c r="T3795" s="21">
        <f t="shared" si="203"/>
        <v>25</v>
      </c>
      <c r="V3795" s="36">
        <v>5.5999999999999999E-3</v>
      </c>
      <c r="W3795" s="36">
        <v>3.1749999999999998</v>
      </c>
      <c r="X3795">
        <f t="shared" si="202"/>
        <v>0.3073813758655547</v>
      </c>
    </row>
    <row r="3796" spans="1:24" x14ac:dyDescent="0.25">
      <c r="A3796" s="1">
        <v>42293</v>
      </c>
      <c r="B3796" s="9" t="s">
        <v>19</v>
      </c>
      <c r="C3796" s="10" t="s">
        <v>111</v>
      </c>
      <c r="D3796" s="11">
        <v>10</v>
      </c>
      <c r="E3796" s="11">
        <v>30</v>
      </c>
      <c r="F3796" s="11">
        <v>955</v>
      </c>
      <c r="G3796" s="11">
        <v>910</v>
      </c>
      <c r="H3796" s="11">
        <v>15</v>
      </c>
      <c r="I3796" s="11" t="s">
        <v>10</v>
      </c>
      <c r="J3796" s="11" t="s">
        <v>20</v>
      </c>
      <c r="K3796" t="s">
        <v>7</v>
      </c>
      <c r="L3796" s="11" t="s">
        <v>66</v>
      </c>
      <c r="M3796" t="s">
        <v>846</v>
      </c>
      <c r="N3796" t="s">
        <v>847</v>
      </c>
      <c r="O3796" t="s">
        <v>849</v>
      </c>
      <c r="P3796" t="s">
        <v>850</v>
      </c>
      <c r="Q3796" s="38">
        <v>1</v>
      </c>
      <c r="R3796" s="21">
        <v>25</v>
      </c>
      <c r="S3796" s="21">
        <v>25</v>
      </c>
      <c r="T3796" s="21">
        <f t="shared" si="203"/>
        <v>25</v>
      </c>
      <c r="V3796" s="36">
        <v>5.5999999999999999E-3</v>
      </c>
      <c r="W3796" s="36">
        <v>3.1749999999999998</v>
      </c>
      <c r="X3796">
        <f t="shared" si="202"/>
        <v>0.15369068793277735</v>
      </c>
    </row>
    <row r="3797" spans="1:24" x14ac:dyDescent="0.25">
      <c r="A3797" s="1">
        <v>42293</v>
      </c>
      <c r="B3797" s="1" t="s">
        <v>19</v>
      </c>
      <c r="C3797" s="8" t="s">
        <v>461</v>
      </c>
      <c r="D3797">
        <v>20</v>
      </c>
      <c r="E3797">
        <v>30</v>
      </c>
      <c r="F3797" s="6">
        <v>1050</v>
      </c>
      <c r="G3797" s="6">
        <v>1139</v>
      </c>
      <c r="H3797" s="6">
        <v>49</v>
      </c>
      <c r="I3797" t="s">
        <v>447</v>
      </c>
      <c r="J3797" t="s">
        <v>231</v>
      </c>
      <c r="K3797" t="s">
        <v>7</v>
      </c>
      <c r="L3797" t="s">
        <v>66</v>
      </c>
      <c r="M3797" t="s">
        <v>846</v>
      </c>
      <c r="N3797" t="s">
        <v>847</v>
      </c>
      <c r="O3797" t="s">
        <v>849</v>
      </c>
      <c r="P3797" t="s">
        <v>850</v>
      </c>
      <c r="Q3797" s="38">
        <v>4</v>
      </c>
      <c r="R3797" s="21">
        <v>1</v>
      </c>
      <c r="S3797" s="21">
        <v>1</v>
      </c>
      <c r="T3797" s="21">
        <f t="shared" si="203"/>
        <v>1</v>
      </c>
      <c r="V3797" s="36">
        <v>5.5999999999999999E-3</v>
      </c>
      <c r="W3797" s="36">
        <v>3.1749999999999998</v>
      </c>
      <c r="X3797">
        <f t="shared" si="202"/>
        <v>2.2399999999999999E-5</v>
      </c>
    </row>
    <row r="3798" spans="1:24" x14ac:dyDescent="0.25">
      <c r="A3798" s="1">
        <v>42295</v>
      </c>
      <c r="B3798" s="9" t="s">
        <v>19</v>
      </c>
      <c r="C3798" s="10" t="s">
        <v>130</v>
      </c>
      <c r="D3798" s="11">
        <v>10</v>
      </c>
      <c r="E3798" s="11">
        <v>30</v>
      </c>
      <c r="F3798" s="11">
        <v>912</v>
      </c>
      <c r="G3798" s="11">
        <v>927</v>
      </c>
      <c r="H3798" s="11">
        <v>15</v>
      </c>
      <c r="I3798" s="11" t="s">
        <v>10</v>
      </c>
      <c r="J3798" s="11" t="s">
        <v>20</v>
      </c>
      <c r="K3798" t="s">
        <v>7</v>
      </c>
      <c r="L3798" s="11" t="s">
        <v>66</v>
      </c>
      <c r="M3798" t="s">
        <v>846</v>
      </c>
      <c r="N3798" t="s">
        <v>847</v>
      </c>
      <c r="O3798" t="s">
        <v>849</v>
      </c>
      <c r="P3798" t="s">
        <v>850</v>
      </c>
      <c r="Q3798" s="38">
        <v>2</v>
      </c>
      <c r="R3798" s="21">
        <v>20</v>
      </c>
      <c r="S3798" s="21">
        <v>20</v>
      </c>
      <c r="T3798" s="21">
        <f t="shared" si="203"/>
        <v>20</v>
      </c>
      <c r="V3798" s="36">
        <v>5.5999999999999999E-3</v>
      </c>
      <c r="W3798" s="36">
        <v>3.1749999999999998</v>
      </c>
      <c r="X3798">
        <f t="shared" si="202"/>
        <v>0.15135203300513958</v>
      </c>
    </row>
    <row r="3799" spans="1:24" x14ac:dyDescent="0.25">
      <c r="A3799" s="1">
        <v>42295</v>
      </c>
      <c r="B3799" s="9" t="s">
        <v>19</v>
      </c>
      <c r="C3799" s="10" t="s">
        <v>130</v>
      </c>
      <c r="D3799" s="11">
        <v>10</v>
      </c>
      <c r="E3799" s="11">
        <v>30</v>
      </c>
      <c r="F3799" s="11">
        <v>912</v>
      </c>
      <c r="G3799" s="11">
        <v>927</v>
      </c>
      <c r="H3799" s="11">
        <v>15</v>
      </c>
      <c r="I3799" s="11" t="s">
        <v>10</v>
      </c>
      <c r="J3799" s="11" t="s">
        <v>20</v>
      </c>
      <c r="K3799" t="s">
        <v>7</v>
      </c>
      <c r="L3799" s="11" t="s">
        <v>66</v>
      </c>
      <c r="M3799" t="s">
        <v>846</v>
      </c>
      <c r="N3799" t="s">
        <v>847</v>
      </c>
      <c r="O3799" t="s">
        <v>849</v>
      </c>
      <c r="P3799" t="s">
        <v>850</v>
      </c>
      <c r="Q3799" s="38">
        <v>1</v>
      </c>
      <c r="R3799" s="21">
        <v>30</v>
      </c>
      <c r="S3799" s="21">
        <v>30</v>
      </c>
      <c r="T3799" s="21">
        <f t="shared" si="203"/>
        <v>30</v>
      </c>
      <c r="V3799" s="36">
        <v>5.5999999999999999E-3</v>
      </c>
      <c r="W3799" s="36">
        <v>3.1749999999999998</v>
      </c>
      <c r="X3799">
        <f t="shared" si="202"/>
        <v>0.2741877266461894</v>
      </c>
    </row>
    <row r="3800" spans="1:24" x14ac:dyDescent="0.25">
      <c r="A3800" s="1">
        <v>42296</v>
      </c>
      <c r="B3800" s="9" t="s">
        <v>19</v>
      </c>
      <c r="C3800" s="10" t="s">
        <v>137</v>
      </c>
      <c r="D3800" s="11">
        <v>20</v>
      </c>
      <c r="E3800" s="11">
        <v>30</v>
      </c>
      <c r="F3800" s="11">
        <v>956</v>
      </c>
      <c r="G3800" s="11">
        <v>1011</v>
      </c>
      <c r="H3800" s="11">
        <v>15</v>
      </c>
      <c r="I3800" s="11" t="s">
        <v>10</v>
      </c>
      <c r="J3800" s="11" t="s">
        <v>20</v>
      </c>
      <c r="K3800" t="s">
        <v>7</v>
      </c>
      <c r="L3800" s="11" t="s">
        <v>66</v>
      </c>
      <c r="M3800" t="s">
        <v>846</v>
      </c>
      <c r="N3800" t="s">
        <v>847</v>
      </c>
      <c r="O3800" t="s">
        <v>849</v>
      </c>
      <c r="P3800" t="s">
        <v>850</v>
      </c>
      <c r="Q3800" s="38">
        <v>3</v>
      </c>
      <c r="R3800" s="21">
        <v>30</v>
      </c>
      <c r="S3800" s="21">
        <v>35</v>
      </c>
      <c r="T3800" s="21">
        <f t="shared" si="203"/>
        <v>32.5</v>
      </c>
      <c r="V3800" s="36">
        <v>5.5999999999999999E-3</v>
      </c>
      <c r="W3800" s="36">
        <v>3.1749999999999998</v>
      </c>
      <c r="X3800">
        <f t="shared" si="202"/>
        <v>1.060569058893913</v>
      </c>
    </row>
    <row r="3801" spans="1:24" x14ac:dyDescent="0.25">
      <c r="A3801" s="1">
        <v>42296</v>
      </c>
      <c r="B3801" s="9" t="s">
        <v>19</v>
      </c>
      <c r="C3801" s="10" t="s">
        <v>137</v>
      </c>
      <c r="D3801" s="11">
        <v>20</v>
      </c>
      <c r="E3801" s="11">
        <v>30</v>
      </c>
      <c r="F3801" s="11">
        <v>956</v>
      </c>
      <c r="G3801" s="11">
        <v>1011</v>
      </c>
      <c r="H3801" s="11">
        <v>15</v>
      </c>
      <c r="I3801" s="11" t="s">
        <v>10</v>
      </c>
      <c r="J3801" s="11" t="s">
        <v>20</v>
      </c>
      <c r="K3801" t="s">
        <v>7</v>
      </c>
      <c r="L3801" s="11" t="s">
        <v>66</v>
      </c>
      <c r="M3801" t="s">
        <v>846</v>
      </c>
      <c r="N3801" t="s">
        <v>847</v>
      </c>
      <c r="O3801" t="s">
        <v>849</v>
      </c>
      <c r="P3801" t="s">
        <v>850</v>
      </c>
      <c r="Q3801" s="38">
        <v>15</v>
      </c>
      <c r="R3801" s="21">
        <v>25</v>
      </c>
      <c r="S3801" s="21">
        <v>30</v>
      </c>
      <c r="T3801" s="21">
        <f t="shared" si="203"/>
        <v>27.5</v>
      </c>
      <c r="V3801" s="36">
        <v>5.5999999999999999E-3</v>
      </c>
      <c r="W3801" s="36">
        <v>3.1749999999999998</v>
      </c>
      <c r="X3801">
        <f t="shared" si="202"/>
        <v>3.120043068443159</v>
      </c>
    </row>
    <row r="3802" spans="1:24" x14ac:dyDescent="0.25">
      <c r="A3802" s="1">
        <v>42296</v>
      </c>
      <c r="B3802" s="9" t="s">
        <v>19</v>
      </c>
      <c r="C3802" s="10" t="s">
        <v>137</v>
      </c>
      <c r="D3802" s="11">
        <v>20</v>
      </c>
      <c r="E3802" s="11">
        <v>30</v>
      </c>
      <c r="F3802" s="11">
        <v>956</v>
      </c>
      <c r="G3802" s="11">
        <v>1011</v>
      </c>
      <c r="H3802" s="11">
        <v>15</v>
      </c>
      <c r="I3802" s="11" t="s">
        <v>10</v>
      </c>
      <c r="J3802" s="11" t="s">
        <v>20</v>
      </c>
      <c r="K3802" t="s">
        <v>7</v>
      </c>
      <c r="L3802" s="11" t="s">
        <v>66</v>
      </c>
      <c r="M3802" t="s">
        <v>846</v>
      </c>
      <c r="N3802" t="s">
        <v>847</v>
      </c>
      <c r="O3802" t="s">
        <v>849</v>
      </c>
      <c r="P3802" t="s">
        <v>850</v>
      </c>
      <c r="Q3802" s="38">
        <v>1</v>
      </c>
      <c r="R3802" s="21">
        <v>40</v>
      </c>
      <c r="S3802" s="21">
        <v>40</v>
      </c>
      <c r="T3802" s="21">
        <f t="shared" si="203"/>
        <v>40</v>
      </c>
      <c r="V3802" s="36">
        <v>5.5999999999999999E-3</v>
      </c>
      <c r="W3802" s="36">
        <v>3.1749999999999998</v>
      </c>
      <c r="X3802">
        <f t="shared" si="202"/>
        <v>0.68348423143138215</v>
      </c>
    </row>
    <row r="3803" spans="1:24" x14ac:dyDescent="0.25">
      <c r="A3803" s="1">
        <v>42296</v>
      </c>
      <c r="B3803" s="9" t="s">
        <v>19</v>
      </c>
      <c r="C3803" s="10" t="s">
        <v>141</v>
      </c>
      <c r="D3803" s="11">
        <v>10</v>
      </c>
      <c r="E3803" s="11">
        <v>30</v>
      </c>
      <c r="F3803" s="11">
        <v>1051</v>
      </c>
      <c r="G3803" s="11">
        <v>1104</v>
      </c>
      <c r="H3803" s="11">
        <v>13</v>
      </c>
      <c r="I3803" s="11" t="s">
        <v>10</v>
      </c>
      <c r="J3803" s="11" t="s">
        <v>20</v>
      </c>
      <c r="K3803" t="s">
        <v>7</v>
      </c>
      <c r="L3803" s="11" t="s">
        <v>66</v>
      </c>
      <c r="M3803" t="s">
        <v>846</v>
      </c>
      <c r="N3803" t="s">
        <v>847</v>
      </c>
      <c r="O3803" t="s">
        <v>849</v>
      </c>
      <c r="P3803" t="s">
        <v>850</v>
      </c>
      <c r="Q3803" s="38">
        <v>3</v>
      </c>
      <c r="R3803" s="21">
        <v>35</v>
      </c>
      <c r="S3803" s="21">
        <v>35</v>
      </c>
      <c r="T3803" s="21">
        <f t="shared" si="203"/>
        <v>35</v>
      </c>
      <c r="V3803" s="36">
        <v>5.5999999999999999E-3</v>
      </c>
      <c r="W3803" s="36">
        <v>3.1749999999999998</v>
      </c>
      <c r="X3803">
        <f t="shared" si="202"/>
        <v>1.3419159734675414</v>
      </c>
    </row>
    <row r="3804" spans="1:24" x14ac:dyDescent="0.25">
      <c r="A3804" s="1">
        <v>42296</v>
      </c>
      <c r="B3804" s="9" t="s">
        <v>19</v>
      </c>
      <c r="C3804" s="10" t="s">
        <v>141</v>
      </c>
      <c r="D3804" s="11">
        <v>10</v>
      </c>
      <c r="E3804" s="11">
        <v>30</v>
      </c>
      <c r="F3804" s="11">
        <v>1051</v>
      </c>
      <c r="G3804" s="11">
        <v>1104</v>
      </c>
      <c r="H3804" s="11">
        <v>13</v>
      </c>
      <c r="I3804" s="11" t="s">
        <v>10</v>
      </c>
      <c r="J3804" s="11" t="s">
        <v>20</v>
      </c>
      <c r="K3804" t="s">
        <v>7</v>
      </c>
      <c r="L3804" s="11" t="s">
        <v>66</v>
      </c>
      <c r="M3804" t="s">
        <v>846</v>
      </c>
      <c r="N3804" t="s">
        <v>847</v>
      </c>
      <c r="O3804" t="s">
        <v>849</v>
      </c>
      <c r="P3804" t="s">
        <v>850</v>
      </c>
      <c r="Q3804" s="38">
        <v>1</v>
      </c>
      <c r="R3804" s="21">
        <v>30</v>
      </c>
      <c r="S3804" s="21">
        <v>30</v>
      </c>
      <c r="T3804" s="21">
        <f t="shared" si="203"/>
        <v>30</v>
      </c>
      <c r="V3804" s="36">
        <v>5.5999999999999999E-3</v>
      </c>
      <c r="W3804" s="36">
        <v>3.1749999999999998</v>
      </c>
      <c r="X3804">
        <f t="shared" si="202"/>
        <v>0.2741877266461894</v>
      </c>
    </row>
    <row r="3805" spans="1:24" x14ac:dyDescent="0.25">
      <c r="A3805" s="1">
        <v>42296</v>
      </c>
      <c r="B3805" s="9" t="s">
        <v>19</v>
      </c>
      <c r="C3805" s="10" t="s">
        <v>141</v>
      </c>
      <c r="D3805" s="11">
        <v>10</v>
      </c>
      <c r="E3805" s="11">
        <v>30</v>
      </c>
      <c r="F3805" s="11">
        <v>1051</v>
      </c>
      <c r="G3805" s="11">
        <v>1104</v>
      </c>
      <c r="H3805" s="11">
        <v>13</v>
      </c>
      <c r="I3805" s="11" t="s">
        <v>10</v>
      </c>
      <c r="J3805" s="11" t="s">
        <v>20</v>
      </c>
      <c r="K3805" t="s">
        <v>7</v>
      </c>
      <c r="L3805" s="11" t="s">
        <v>66</v>
      </c>
      <c r="M3805" t="s">
        <v>846</v>
      </c>
      <c r="N3805" t="s">
        <v>847</v>
      </c>
      <c r="O3805" t="s">
        <v>849</v>
      </c>
      <c r="P3805" t="s">
        <v>850</v>
      </c>
      <c r="Q3805" s="38">
        <v>1</v>
      </c>
      <c r="R3805" s="21">
        <v>20</v>
      </c>
      <c r="S3805" s="21">
        <v>20</v>
      </c>
      <c r="T3805" s="21">
        <f t="shared" si="203"/>
        <v>20</v>
      </c>
      <c r="V3805" s="36">
        <v>5.5999999999999999E-3</v>
      </c>
      <c r="W3805" s="36">
        <v>3.1749999999999998</v>
      </c>
      <c r="X3805">
        <f t="shared" si="202"/>
        <v>7.567601650256979E-2</v>
      </c>
    </row>
    <row r="3806" spans="1:24" x14ac:dyDescent="0.25">
      <c r="A3806" s="1">
        <v>42296</v>
      </c>
      <c r="B3806" s="1" t="s">
        <v>19</v>
      </c>
      <c r="C3806" s="14" t="s">
        <v>219</v>
      </c>
      <c r="D3806">
        <v>16.7</v>
      </c>
      <c r="E3806">
        <v>30</v>
      </c>
      <c r="F3806" s="6">
        <v>1222</v>
      </c>
      <c r="G3806" s="6">
        <v>1239</v>
      </c>
      <c r="H3806" s="6">
        <v>17</v>
      </c>
      <c r="I3806" t="s">
        <v>146</v>
      </c>
      <c r="J3806" t="s">
        <v>147</v>
      </c>
      <c r="K3806" t="s">
        <v>7</v>
      </c>
      <c r="L3806" t="s">
        <v>66</v>
      </c>
      <c r="M3806" t="s">
        <v>846</v>
      </c>
      <c r="N3806" t="s">
        <v>847</v>
      </c>
      <c r="O3806" t="s">
        <v>849</v>
      </c>
      <c r="P3806" t="s">
        <v>850</v>
      </c>
      <c r="Q3806" s="38">
        <v>1</v>
      </c>
      <c r="R3806" s="21">
        <v>50</v>
      </c>
      <c r="S3806" s="21">
        <v>50</v>
      </c>
      <c r="T3806" s="21">
        <f t="shared" si="203"/>
        <v>50</v>
      </c>
      <c r="V3806" s="36">
        <v>5.5999999999999999E-3</v>
      </c>
      <c r="W3806" s="36">
        <v>3.1749999999999998</v>
      </c>
      <c r="X3806">
        <f t="shared" si="202"/>
        <v>1.3880905282101814</v>
      </c>
    </row>
    <row r="3807" spans="1:24" x14ac:dyDescent="0.25">
      <c r="A3807" s="1">
        <v>42297</v>
      </c>
      <c r="B3807" s="1" t="s">
        <v>19</v>
      </c>
      <c r="C3807" s="8">
        <v>175</v>
      </c>
      <c r="D3807">
        <v>20</v>
      </c>
      <c r="E3807">
        <v>30</v>
      </c>
      <c r="F3807" s="6">
        <v>1504</v>
      </c>
      <c r="G3807" s="6">
        <v>1534</v>
      </c>
      <c r="I3807" t="s">
        <v>447</v>
      </c>
      <c r="J3807" t="s">
        <v>231</v>
      </c>
      <c r="K3807" t="s">
        <v>7</v>
      </c>
      <c r="L3807" t="s">
        <v>66</v>
      </c>
      <c r="M3807" t="s">
        <v>846</v>
      </c>
      <c r="N3807" t="s">
        <v>847</v>
      </c>
      <c r="O3807" t="s">
        <v>849</v>
      </c>
      <c r="P3807" t="s">
        <v>850</v>
      </c>
      <c r="Q3807" s="38">
        <v>3</v>
      </c>
      <c r="R3807" s="21">
        <v>1</v>
      </c>
      <c r="S3807" s="21">
        <v>3</v>
      </c>
      <c r="T3807" s="21">
        <f t="shared" si="203"/>
        <v>2</v>
      </c>
      <c r="V3807" s="36">
        <v>5.5999999999999999E-3</v>
      </c>
      <c r="W3807" s="36">
        <v>3.1749999999999998</v>
      </c>
      <c r="X3807">
        <f t="shared" si="202"/>
        <v>1.5173281600594398E-4</v>
      </c>
    </row>
    <row r="3808" spans="1:24" x14ac:dyDescent="0.25">
      <c r="A3808" s="1">
        <v>42301</v>
      </c>
      <c r="B3808" s="1" t="s">
        <v>19</v>
      </c>
      <c r="C3808" s="8" t="s">
        <v>1196</v>
      </c>
      <c r="D3808">
        <v>20</v>
      </c>
      <c r="E3808">
        <v>30</v>
      </c>
      <c r="F3808" s="17">
        <v>0.47152777777777777</v>
      </c>
      <c r="G3808" s="17">
        <v>0.48194444444444445</v>
      </c>
      <c r="H3808" s="6">
        <v>15</v>
      </c>
      <c r="I3808" t="s">
        <v>10</v>
      </c>
      <c r="J3808" t="s">
        <v>20</v>
      </c>
      <c r="K3808" t="s">
        <v>7</v>
      </c>
      <c r="L3808" t="s">
        <v>66</v>
      </c>
      <c r="M3808" t="s">
        <v>846</v>
      </c>
      <c r="N3808" t="s">
        <v>847</v>
      </c>
      <c r="O3808" t="s">
        <v>849</v>
      </c>
      <c r="P3808" t="s">
        <v>850</v>
      </c>
      <c r="Q3808" s="38">
        <v>1</v>
      </c>
      <c r="R3808" s="21">
        <v>28</v>
      </c>
      <c r="S3808" s="21">
        <v>28</v>
      </c>
      <c r="T3808" s="21">
        <f t="shared" si="203"/>
        <v>28</v>
      </c>
      <c r="V3808" s="36">
        <v>5.5999999999999999E-3</v>
      </c>
      <c r="W3808" s="36">
        <v>3.1749999999999998</v>
      </c>
      <c r="X3808">
        <f t="shared" si="202"/>
        <v>0.22024942156896565</v>
      </c>
    </row>
    <row r="3809" spans="1:24" x14ac:dyDescent="0.25">
      <c r="A3809" s="1">
        <v>42301</v>
      </c>
      <c r="B3809" s="1" t="s">
        <v>19</v>
      </c>
      <c r="C3809" s="8" t="s">
        <v>1196</v>
      </c>
      <c r="D3809">
        <v>20</v>
      </c>
      <c r="E3809">
        <v>30</v>
      </c>
      <c r="F3809" s="17">
        <v>0.47152777777777777</v>
      </c>
      <c r="G3809" s="17">
        <v>0.48194444444444445</v>
      </c>
      <c r="H3809" s="6">
        <v>15</v>
      </c>
      <c r="I3809" t="s">
        <v>10</v>
      </c>
      <c r="J3809" t="s">
        <v>20</v>
      </c>
      <c r="K3809" t="s">
        <v>7</v>
      </c>
      <c r="L3809" t="s">
        <v>66</v>
      </c>
      <c r="M3809" t="s">
        <v>846</v>
      </c>
      <c r="N3809" t="s">
        <v>847</v>
      </c>
      <c r="O3809" t="s">
        <v>849</v>
      </c>
      <c r="P3809" t="s">
        <v>850</v>
      </c>
      <c r="Q3809" s="38">
        <v>2</v>
      </c>
      <c r="R3809" s="21">
        <v>35</v>
      </c>
      <c r="S3809" s="21">
        <v>35</v>
      </c>
      <c r="T3809" s="21">
        <f t="shared" si="203"/>
        <v>35</v>
      </c>
      <c r="V3809" s="36">
        <v>5.5999999999999999E-3</v>
      </c>
      <c r="W3809" s="36">
        <v>3.1749999999999998</v>
      </c>
      <c r="X3809">
        <f t="shared" si="202"/>
        <v>0.89461064897836096</v>
      </c>
    </row>
    <row r="3810" spans="1:24" x14ac:dyDescent="0.25">
      <c r="A3810" s="1">
        <v>42301</v>
      </c>
      <c r="B3810" s="1" t="s">
        <v>19</v>
      </c>
      <c r="C3810" s="8" t="s">
        <v>1196</v>
      </c>
      <c r="D3810">
        <v>20</v>
      </c>
      <c r="E3810">
        <v>30</v>
      </c>
      <c r="F3810" s="17">
        <v>0.47152777777777777</v>
      </c>
      <c r="G3810" s="17">
        <v>0.48194444444444445</v>
      </c>
      <c r="H3810" s="6">
        <v>15</v>
      </c>
      <c r="I3810" t="s">
        <v>10</v>
      </c>
      <c r="J3810" t="s">
        <v>20</v>
      </c>
      <c r="K3810" t="s">
        <v>7</v>
      </c>
      <c r="L3810" t="s">
        <v>66</v>
      </c>
      <c r="M3810" t="s">
        <v>846</v>
      </c>
      <c r="N3810" t="s">
        <v>847</v>
      </c>
      <c r="O3810" t="s">
        <v>849</v>
      </c>
      <c r="P3810" t="s">
        <v>850</v>
      </c>
      <c r="Q3810" s="38">
        <v>2</v>
      </c>
      <c r="R3810" s="21">
        <v>30</v>
      </c>
      <c r="S3810" s="21">
        <v>30</v>
      </c>
      <c r="T3810" s="21">
        <f t="shared" si="203"/>
        <v>30</v>
      </c>
      <c r="V3810" s="36">
        <v>5.5999999999999999E-3</v>
      </c>
      <c r="W3810" s="36">
        <v>3.1749999999999998</v>
      </c>
      <c r="X3810">
        <f t="shared" si="202"/>
        <v>0.5483754532923788</v>
      </c>
    </row>
    <row r="3811" spans="1:24" x14ac:dyDescent="0.25">
      <c r="A3811" s="1">
        <v>42301</v>
      </c>
      <c r="B3811" s="1" t="s">
        <v>19</v>
      </c>
      <c r="C3811" s="8" t="s">
        <v>1196</v>
      </c>
      <c r="D3811">
        <v>20</v>
      </c>
      <c r="E3811">
        <v>30</v>
      </c>
      <c r="F3811" s="17">
        <v>0.47152777777777777</v>
      </c>
      <c r="G3811" s="17">
        <v>0.48194444444444445</v>
      </c>
      <c r="H3811" s="6">
        <v>15</v>
      </c>
      <c r="I3811" t="s">
        <v>10</v>
      </c>
      <c r="J3811" t="s">
        <v>20</v>
      </c>
      <c r="K3811" t="s">
        <v>7</v>
      </c>
      <c r="L3811" t="s">
        <v>66</v>
      </c>
      <c r="M3811" t="s">
        <v>846</v>
      </c>
      <c r="N3811" t="s">
        <v>847</v>
      </c>
      <c r="O3811" t="s">
        <v>849</v>
      </c>
      <c r="P3811" t="s">
        <v>850</v>
      </c>
      <c r="Q3811" s="38">
        <v>2</v>
      </c>
      <c r="R3811" s="21">
        <v>38</v>
      </c>
      <c r="S3811" s="21">
        <v>38</v>
      </c>
      <c r="T3811" s="21">
        <f t="shared" si="203"/>
        <v>38</v>
      </c>
      <c r="V3811" s="36">
        <v>5.5999999999999999E-3</v>
      </c>
      <c r="W3811" s="36">
        <v>3.1749999999999998</v>
      </c>
      <c r="X3811">
        <f t="shared" si="202"/>
        <v>1.1615313658479409</v>
      </c>
    </row>
    <row r="3812" spans="1:24" x14ac:dyDescent="0.25">
      <c r="A3812" s="1">
        <v>42301</v>
      </c>
      <c r="B3812" s="1" t="s">
        <v>19</v>
      </c>
      <c r="C3812" s="8" t="s">
        <v>1196</v>
      </c>
      <c r="D3812">
        <v>20</v>
      </c>
      <c r="E3812">
        <v>30</v>
      </c>
      <c r="F3812" s="17">
        <v>0.47152777777777777</v>
      </c>
      <c r="G3812" s="17">
        <v>0.48194444444444445</v>
      </c>
      <c r="H3812" s="6">
        <v>15</v>
      </c>
      <c r="I3812" t="s">
        <v>10</v>
      </c>
      <c r="J3812" t="s">
        <v>20</v>
      </c>
      <c r="K3812" t="s">
        <v>7</v>
      </c>
      <c r="L3812" t="s">
        <v>66</v>
      </c>
      <c r="M3812" t="s">
        <v>846</v>
      </c>
      <c r="N3812" t="s">
        <v>847</v>
      </c>
      <c r="O3812" t="s">
        <v>849</v>
      </c>
      <c r="P3812" t="s">
        <v>850</v>
      </c>
      <c r="Q3812" s="38">
        <v>2</v>
      </c>
      <c r="R3812" s="21">
        <v>35</v>
      </c>
      <c r="S3812" s="21">
        <v>35</v>
      </c>
      <c r="T3812" s="21">
        <f t="shared" si="203"/>
        <v>35</v>
      </c>
      <c r="V3812" s="36">
        <v>5.5999999999999999E-3</v>
      </c>
      <c r="W3812" s="36">
        <v>3.1749999999999998</v>
      </c>
      <c r="X3812">
        <f t="shared" si="202"/>
        <v>0.89461064897836096</v>
      </c>
    </row>
    <row r="3813" spans="1:24" x14ac:dyDescent="0.25">
      <c r="A3813" s="1">
        <v>42301</v>
      </c>
      <c r="B3813" s="1" t="s">
        <v>19</v>
      </c>
      <c r="C3813" s="8" t="s">
        <v>1196</v>
      </c>
      <c r="D3813">
        <v>10</v>
      </c>
      <c r="E3813">
        <v>30</v>
      </c>
      <c r="F3813" s="17">
        <v>0.48958333333333331</v>
      </c>
      <c r="G3813" s="17">
        <v>0.5</v>
      </c>
      <c r="H3813" s="6">
        <v>15</v>
      </c>
      <c r="I3813" t="s">
        <v>10</v>
      </c>
      <c r="J3813" t="s">
        <v>20</v>
      </c>
      <c r="K3813" t="s">
        <v>7</v>
      </c>
      <c r="L3813" t="s">
        <v>66</v>
      </c>
      <c r="M3813" t="s">
        <v>846</v>
      </c>
      <c r="N3813" t="s">
        <v>847</v>
      </c>
      <c r="O3813" t="s">
        <v>849</v>
      </c>
      <c r="P3813" t="s">
        <v>850</v>
      </c>
      <c r="Q3813" s="38">
        <v>1</v>
      </c>
      <c r="R3813" s="21">
        <v>15</v>
      </c>
      <c r="S3813" s="21">
        <v>15</v>
      </c>
      <c r="T3813" s="21">
        <f t="shared" si="203"/>
        <v>15</v>
      </c>
      <c r="V3813" s="36">
        <v>5.5999999999999999E-3</v>
      </c>
      <c r="W3813" s="36">
        <v>3.1749999999999998</v>
      </c>
      <c r="X3813">
        <f t="shared" si="202"/>
        <v>3.0358322799963894E-2</v>
      </c>
    </row>
    <row r="3814" spans="1:24" x14ac:dyDescent="0.25">
      <c r="A3814" s="1">
        <v>42301</v>
      </c>
      <c r="B3814" s="1" t="s">
        <v>19</v>
      </c>
      <c r="C3814" s="8" t="s">
        <v>1196</v>
      </c>
      <c r="D3814">
        <v>10</v>
      </c>
      <c r="E3814">
        <v>30</v>
      </c>
      <c r="F3814" s="17">
        <v>0.48958333333333331</v>
      </c>
      <c r="G3814" s="17">
        <v>0.5</v>
      </c>
      <c r="H3814" s="6">
        <v>15</v>
      </c>
      <c r="I3814" t="s">
        <v>10</v>
      </c>
      <c r="J3814" t="s">
        <v>20</v>
      </c>
      <c r="K3814" t="s">
        <v>7</v>
      </c>
      <c r="L3814" t="s">
        <v>66</v>
      </c>
      <c r="M3814" t="s">
        <v>846</v>
      </c>
      <c r="N3814" t="s">
        <v>847</v>
      </c>
      <c r="O3814" t="s">
        <v>849</v>
      </c>
      <c r="P3814" t="s">
        <v>850</v>
      </c>
      <c r="Q3814" s="38">
        <v>1</v>
      </c>
      <c r="R3814" s="21">
        <v>35</v>
      </c>
      <c r="S3814" s="21">
        <v>35</v>
      </c>
      <c r="T3814" s="21">
        <f t="shared" si="203"/>
        <v>35</v>
      </c>
      <c r="V3814" s="36">
        <v>5.5999999999999999E-3</v>
      </c>
      <c r="W3814" s="36">
        <v>3.1749999999999998</v>
      </c>
      <c r="X3814">
        <f t="shared" si="202"/>
        <v>0.44730532448918048</v>
      </c>
    </row>
    <row r="3815" spans="1:24" x14ac:dyDescent="0.25">
      <c r="A3815" s="1">
        <v>42302</v>
      </c>
      <c r="B3815" s="1" t="s">
        <v>19</v>
      </c>
      <c r="C3815" s="8" t="s">
        <v>1197</v>
      </c>
      <c r="D3815">
        <v>20</v>
      </c>
      <c r="E3815">
        <v>30</v>
      </c>
      <c r="F3815" s="17">
        <v>0.40277777777777773</v>
      </c>
      <c r="G3815" s="17">
        <v>0.41111111111111115</v>
      </c>
      <c r="H3815" s="6">
        <v>12</v>
      </c>
      <c r="I3815" t="s">
        <v>10</v>
      </c>
      <c r="J3815" t="s">
        <v>20</v>
      </c>
      <c r="K3815" t="s">
        <v>7</v>
      </c>
      <c r="L3815" t="s">
        <v>66</v>
      </c>
      <c r="M3815" t="s">
        <v>846</v>
      </c>
      <c r="N3815" t="s">
        <v>847</v>
      </c>
      <c r="O3815" t="s">
        <v>849</v>
      </c>
      <c r="P3815" t="s">
        <v>850</v>
      </c>
      <c r="Q3815" s="38">
        <v>1</v>
      </c>
      <c r="R3815" s="21">
        <v>25</v>
      </c>
      <c r="S3815" s="21">
        <v>25</v>
      </c>
      <c r="T3815" s="21">
        <f t="shared" si="203"/>
        <v>25</v>
      </c>
      <c r="V3815" s="36">
        <v>5.5999999999999999E-3</v>
      </c>
      <c r="W3815" s="36">
        <v>3.1749999999999998</v>
      </c>
      <c r="X3815">
        <f t="shared" si="202"/>
        <v>0.15369068793277735</v>
      </c>
    </row>
    <row r="3816" spans="1:24" x14ac:dyDescent="0.25">
      <c r="A3816" s="1">
        <v>42302</v>
      </c>
      <c r="B3816" s="1" t="s">
        <v>19</v>
      </c>
      <c r="C3816" s="8" t="s">
        <v>1197</v>
      </c>
      <c r="D3816">
        <v>10</v>
      </c>
      <c r="E3816">
        <v>30</v>
      </c>
      <c r="F3816" s="17">
        <v>0.42291666666666666</v>
      </c>
      <c r="G3816" s="17">
        <v>0.43194444444444446</v>
      </c>
      <c r="H3816" s="6">
        <v>13</v>
      </c>
      <c r="I3816" t="s">
        <v>10</v>
      </c>
      <c r="J3816" t="s">
        <v>20</v>
      </c>
      <c r="K3816" t="s">
        <v>7</v>
      </c>
      <c r="L3816" t="s">
        <v>66</v>
      </c>
      <c r="M3816" t="s">
        <v>846</v>
      </c>
      <c r="N3816" t="s">
        <v>847</v>
      </c>
      <c r="O3816" t="s">
        <v>849</v>
      </c>
      <c r="P3816" t="s">
        <v>850</v>
      </c>
      <c r="Q3816" s="38">
        <v>1</v>
      </c>
      <c r="R3816" s="21">
        <v>30</v>
      </c>
      <c r="S3816" s="21">
        <v>30</v>
      </c>
      <c r="T3816" s="21">
        <f t="shared" si="203"/>
        <v>30</v>
      </c>
      <c r="V3816" s="36">
        <v>5.5999999999999999E-3</v>
      </c>
      <c r="W3816" s="36">
        <v>3.1749999999999998</v>
      </c>
      <c r="X3816">
        <f t="shared" si="202"/>
        <v>0.2741877266461894</v>
      </c>
    </row>
    <row r="3817" spans="1:24" x14ac:dyDescent="0.25">
      <c r="A3817" s="1">
        <v>42295</v>
      </c>
      <c r="B3817" s="1" t="s">
        <v>19</v>
      </c>
      <c r="C3817" t="s">
        <v>438</v>
      </c>
      <c r="D3817">
        <v>20</v>
      </c>
      <c r="E3817">
        <v>30</v>
      </c>
      <c r="F3817" s="6">
        <v>1003</v>
      </c>
      <c r="G3817" s="6">
        <v>1018</v>
      </c>
      <c r="H3817" s="6">
        <v>15</v>
      </c>
      <c r="I3817" t="s">
        <v>393</v>
      </c>
      <c r="J3817" t="s">
        <v>285</v>
      </c>
      <c r="K3817" t="s">
        <v>7</v>
      </c>
      <c r="L3817" t="s">
        <v>66</v>
      </c>
      <c r="M3817" t="s">
        <v>846</v>
      </c>
      <c r="N3817" t="s">
        <v>847</v>
      </c>
      <c r="O3817" t="s">
        <v>849</v>
      </c>
      <c r="P3817" t="s">
        <v>850</v>
      </c>
      <c r="Q3817" s="38">
        <v>1</v>
      </c>
      <c r="R3817" s="21">
        <v>63</v>
      </c>
      <c r="S3817" s="21">
        <v>63</v>
      </c>
      <c r="T3817" s="21">
        <f t="shared" si="203"/>
        <v>63</v>
      </c>
      <c r="V3817" s="36">
        <v>5.5999999999999999E-3</v>
      </c>
      <c r="W3817" s="36">
        <v>3.1749999999999998</v>
      </c>
      <c r="X3817">
        <f t="shared" si="202"/>
        <v>2.8913074251507447</v>
      </c>
    </row>
    <row r="3818" spans="1:24" x14ac:dyDescent="0.25">
      <c r="A3818" s="1">
        <v>42297</v>
      </c>
      <c r="B3818" s="1" t="s">
        <v>19</v>
      </c>
      <c r="C3818">
        <v>171</v>
      </c>
      <c r="D3818">
        <v>20</v>
      </c>
      <c r="E3818">
        <v>30</v>
      </c>
      <c r="H3818" s="6">
        <v>15</v>
      </c>
      <c r="I3818" t="s">
        <v>230</v>
      </c>
      <c r="J3818" t="s">
        <v>285</v>
      </c>
      <c r="K3818" t="s">
        <v>38</v>
      </c>
      <c r="L3818" t="s">
        <v>66</v>
      </c>
      <c r="M3818" t="s">
        <v>846</v>
      </c>
      <c r="N3818" t="s">
        <v>847</v>
      </c>
      <c r="O3818" t="s">
        <v>849</v>
      </c>
      <c r="P3818" t="s">
        <v>850</v>
      </c>
      <c r="Q3818" s="12">
        <v>1</v>
      </c>
      <c r="R3818"/>
      <c r="S3818"/>
      <c r="T3818"/>
      <c r="U3818" t="s">
        <v>238</v>
      </c>
      <c r="V3818" s="36">
        <v>5.5999999999999999E-3</v>
      </c>
      <c r="W3818" s="36">
        <v>3.1749999999999998</v>
      </c>
      <c r="X3818">
        <f t="shared" si="202"/>
        <v>0</v>
      </c>
    </row>
    <row r="3819" spans="1:24" x14ac:dyDescent="0.25">
      <c r="A3819" s="1">
        <v>42293</v>
      </c>
      <c r="B3819" s="1" t="s">
        <v>19</v>
      </c>
      <c r="C3819" t="s">
        <v>276</v>
      </c>
      <c r="D3819">
        <v>10</v>
      </c>
      <c r="E3819">
        <v>30</v>
      </c>
      <c r="F3819" s="17">
        <v>0.58125000000000004</v>
      </c>
      <c r="G3819" s="17">
        <v>0.61111111111111105</v>
      </c>
      <c r="H3819" s="6">
        <v>15</v>
      </c>
      <c r="I3819" t="s">
        <v>230</v>
      </c>
      <c r="J3819" t="s">
        <v>253</v>
      </c>
      <c r="K3819" t="s">
        <v>38</v>
      </c>
      <c r="L3819" t="s">
        <v>36</v>
      </c>
      <c r="M3819" t="s">
        <v>846</v>
      </c>
      <c r="N3819" t="s">
        <v>847</v>
      </c>
      <c r="O3819" t="s">
        <v>852</v>
      </c>
      <c r="P3819" t="s">
        <v>853</v>
      </c>
      <c r="Q3819" s="12"/>
      <c r="R3819"/>
      <c r="S3819"/>
      <c r="T3819"/>
      <c r="U3819" t="s">
        <v>238</v>
      </c>
      <c r="V3819" s="36">
        <v>1.72E-2</v>
      </c>
      <c r="W3819" s="36">
        <v>3.01</v>
      </c>
      <c r="X3819">
        <f t="shared" si="202"/>
        <v>0</v>
      </c>
    </row>
    <row r="3820" spans="1:24" x14ac:dyDescent="0.25">
      <c r="A3820" s="1">
        <v>42289</v>
      </c>
      <c r="B3820" s="1" t="s">
        <v>19</v>
      </c>
      <c r="C3820" s="8" t="s">
        <v>22</v>
      </c>
      <c r="D3820">
        <v>10</v>
      </c>
      <c r="E3820">
        <v>30</v>
      </c>
      <c r="F3820" s="6">
        <v>848</v>
      </c>
      <c r="G3820" s="6">
        <v>902</v>
      </c>
      <c r="H3820" s="6">
        <v>14</v>
      </c>
      <c r="I3820" t="s">
        <v>10</v>
      </c>
      <c r="J3820" t="s">
        <v>20</v>
      </c>
      <c r="K3820" t="s">
        <v>7</v>
      </c>
      <c r="L3820" t="s">
        <v>36</v>
      </c>
      <c r="M3820" t="s">
        <v>846</v>
      </c>
      <c r="N3820" t="s">
        <v>847</v>
      </c>
      <c r="O3820" t="s">
        <v>852</v>
      </c>
      <c r="P3820" t="s">
        <v>853</v>
      </c>
      <c r="Q3820" s="38">
        <v>1</v>
      </c>
      <c r="R3820" s="21">
        <v>15</v>
      </c>
      <c r="S3820" s="21">
        <v>15</v>
      </c>
      <c r="T3820" s="21">
        <f t="shared" ref="T3820:T3845" si="204">AVERAGE(R3820:S3820)</f>
        <v>15</v>
      </c>
      <c r="V3820" s="36">
        <v>1.72E-2</v>
      </c>
      <c r="W3820" s="36">
        <v>3.01</v>
      </c>
      <c r="X3820">
        <f t="shared" si="202"/>
        <v>5.9643502179033511E-2</v>
      </c>
    </row>
    <row r="3821" spans="1:24" x14ac:dyDescent="0.25">
      <c r="A3821" s="1">
        <v>42289</v>
      </c>
      <c r="B3821" s="1" t="s">
        <v>19</v>
      </c>
      <c r="C3821" s="8" t="s">
        <v>22</v>
      </c>
      <c r="D3821">
        <v>10</v>
      </c>
      <c r="E3821">
        <v>30</v>
      </c>
      <c r="F3821" s="6">
        <v>848</v>
      </c>
      <c r="G3821" s="6">
        <v>902</v>
      </c>
      <c r="H3821" s="6">
        <v>14</v>
      </c>
      <c r="I3821" t="s">
        <v>10</v>
      </c>
      <c r="J3821" t="s">
        <v>20</v>
      </c>
      <c r="K3821" t="s">
        <v>7</v>
      </c>
      <c r="L3821" t="s">
        <v>36</v>
      </c>
      <c r="M3821" t="s">
        <v>846</v>
      </c>
      <c r="N3821" t="s">
        <v>847</v>
      </c>
      <c r="O3821" t="s">
        <v>852</v>
      </c>
      <c r="P3821" t="s">
        <v>853</v>
      </c>
      <c r="Q3821" s="38">
        <v>1</v>
      </c>
      <c r="R3821" s="21">
        <v>30</v>
      </c>
      <c r="S3821" s="21">
        <v>30</v>
      </c>
      <c r="T3821" s="21">
        <f t="shared" si="204"/>
        <v>30</v>
      </c>
      <c r="V3821" s="36">
        <v>1.72E-2</v>
      </c>
      <c r="W3821" s="36">
        <v>3.01</v>
      </c>
      <c r="X3821">
        <f t="shared" si="202"/>
        <v>0.48046684435198223</v>
      </c>
    </row>
    <row r="3822" spans="1:24" x14ac:dyDescent="0.25">
      <c r="A3822" s="1">
        <v>42291</v>
      </c>
      <c r="B3822" s="1" t="s">
        <v>19</v>
      </c>
      <c r="C3822" s="14" t="s">
        <v>180</v>
      </c>
      <c r="D3822">
        <v>6</v>
      </c>
      <c r="E3822">
        <v>30</v>
      </c>
      <c r="F3822" s="6">
        <v>1218</v>
      </c>
      <c r="G3822" s="6">
        <v>1232</v>
      </c>
      <c r="H3822" s="6">
        <v>14</v>
      </c>
      <c r="I3822" t="s">
        <v>146</v>
      </c>
      <c r="J3822" t="s">
        <v>147</v>
      </c>
      <c r="K3822" t="s">
        <v>7</v>
      </c>
      <c r="L3822" t="s">
        <v>36</v>
      </c>
      <c r="M3822" t="s">
        <v>846</v>
      </c>
      <c r="N3822" t="s">
        <v>847</v>
      </c>
      <c r="O3822" t="s">
        <v>852</v>
      </c>
      <c r="P3822" t="s">
        <v>853</v>
      </c>
      <c r="Q3822" s="38">
        <v>1</v>
      </c>
      <c r="R3822" s="21">
        <v>20</v>
      </c>
      <c r="S3822" s="21">
        <v>20</v>
      </c>
      <c r="T3822" s="21">
        <f t="shared" si="204"/>
        <v>20</v>
      </c>
      <c r="V3822" s="36">
        <v>1.72E-2</v>
      </c>
      <c r="W3822" s="36">
        <v>3.01</v>
      </c>
      <c r="X3822">
        <f t="shared" si="202"/>
        <v>0.14178449276858826</v>
      </c>
    </row>
    <row r="3823" spans="1:24" x14ac:dyDescent="0.25">
      <c r="A3823" s="1">
        <v>42294</v>
      </c>
      <c r="B3823" s="1" t="s">
        <v>19</v>
      </c>
      <c r="C3823" s="14" t="s">
        <v>201</v>
      </c>
      <c r="D3823">
        <v>3.9</v>
      </c>
      <c r="E3823">
        <v>30</v>
      </c>
      <c r="F3823" s="6">
        <v>917</v>
      </c>
      <c r="G3823" s="6">
        <v>932</v>
      </c>
      <c r="H3823" s="6">
        <v>15</v>
      </c>
      <c r="I3823" t="s">
        <v>146</v>
      </c>
      <c r="J3823" t="s">
        <v>147</v>
      </c>
      <c r="K3823" t="s">
        <v>7</v>
      </c>
      <c r="L3823" t="s">
        <v>36</v>
      </c>
      <c r="M3823" t="s">
        <v>846</v>
      </c>
      <c r="N3823" t="s">
        <v>847</v>
      </c>
      <c r="O3823" t="s">
        <v>852</v>
      </c>
      <c r="P3823" t="s">
        <v>853</v>
      </c>
      <c r="Q3823" s="38">
        <v>1</v>
      </c>
      <c r="R3823" s="21">
        <v>23</v>
      </c>
      <c r="S3823" s="21">
        <v>23</v>
      </c>
      <c r="T3823" s="21">
        <f t="shared" si="204"/>
        <v>23</v>
      </c>
      <c r="V3823" s="36">
        <v>1.72E-2</v>
      </c>
      <c r="W3823" s="36">
        <v>3.01</v>
      </c>
      <c r="X3823">
        <f t="shared" si="202"/>
        <v>0.21593807889078123</v>
      </c>
    </row>
    <row r="3824" spans="1:24" x14ac:dyDescent="0.25">
      <c r="A3824" s="1">
        <v>42294</v>
      </c>
      <c r="B3824" s="1" t="s">
        <v>19</v>
      </c>
      <c r="C3824" t="s">
        <v>376</v>
      </c>
      <c r="D3824">
        <v>7</v>
      </c>
      <c r="E3824">
        <v>30</v>
      </c>
      <c r="F3824" s="6">
        <v>832</v>
      </c>
      <c r="G3824" s="6">
        <v>846</v>
      </c>
      <c r="H3824" s="6">
        <v>14</v>
      </c>
      <c r="I3824" t="s">
        <v>328</v>
      </c>
      <c r="J3824" t="s">
        <v>285</v>
      </c>
      <c r="K3824" t="s">
        <v>7</v>
      </c>
      <c r="L3824" t="s">
        <v>36</v>
      </c>
      <c r="M3824" t="s">
        <v>846</v>
      </c>
      <c r="N3824" t="s">
        <v>847</v>
      </c>
      <c r="O3824" t="s">
        <v>852</v>
      </c>
      <c r="P3824" t="s">
        <v>853</v>
      </c>
      <c r="Q3824" s="38">
        <v>1</v>
      </c>
      <c r="R3824" s="21">
        <v>32</v>
      </c>
      <c r="S3824" s="21">
        <v>32</v>
      </c>
      <c r="T3824" s="21">
        <f t="shared" si="204"/>
        <v>32</v>
      </c>
      <c r="V3824" s="36">
        <v>1.72E-2</v>
      </c>
      <c r="W3824" s="36">
        <v>3.01</v>
      </c>
      <c r="X3824">
        <f t="shared" si="202"/>
        <v>0.58348524962026926</v>
      </c>
    </row>
    <row r="3825" spans="1:24" x14ac:dyDescent="0.25">
      <c r="A3825" s="1">
        <v>42295</v>
      </c>
      <c r="B3825" s="9" t="s">
        <v>19</v>
      </c>
      <c r="C3825" s="10" t="s">
        <v>130</v>
      </c>
      <c r="D3825" s="11">
        <v>20</v>
      </c>
      <c r="E3825" s="11">
        <v>30</v>
      </c>
      <c r="F3825" s="11">
        <v>834</v>
      </c>
      <c r="G3825" s="11">
        <v>848</v>
      </c>
      <c r="H3825" s="11">
        <v>14</v>
      </c>
      <c r="I3825" s="11" t="s">
        <v>10</v>
      </c>
      <c r="J3825" s="11" t="s">
        <v>20</v>
      </c>
      <c r="K3825" t="s">
        <v>7</v>
      </c>
      <c r="L3825" s="11" t="s">
        <v>36</v>
      </c>
      <c r="M3825" t="s">
        <v>846</v>
      </c>
      <c r="N3825" t="s">
        <v>847</v>
      </c>
      <c r="O3825" t="s">
        <v>852</v>
      </c>
      <c r="P3825" t="s">
        <v>853</v>
      </c>
      <c r="Q3825" s="38">
        <v>1</v>
      </c>
      <c r="R3825" s="21">
        <v>40</v>
      </c>
      <c r="S3825" s="21">
        <v>40</v>
      </c>
      <c r="T3825" s="21">
        <f t="shared" si="204"/>
        <v>40</v>
      </c>
      <c r="V3825" s="36">
        <v>1.72E-2</v>
      </c>
      <c r="W3825" s="36">
        <v>3.01</v>
      </c>
      <c r="X3825">
        <f t="shared" si="202"/>
        <v>1.1421654552424527</v>
      </c>
    </row>
    <row r="3826" spans="1:24" x14ac:dyDescent="0.25">
      <c r="A3826" s="1">
        <v>42295</v>
      </c>
      <c r="B3826" s="9" t="s">
        <v>19</v>
      </c>
      <c r="C3826" s="10" t="s">
        <v>130</v>
      </c>
      <c r="D3826" s="11">
        <v>20</v>
      </c>
      <c r="E3826" s="11">
        <v>30</v>
      </c>
      <c r="F3826" s="11">
        <v>834</v>
      </c>
      <c r="G3826" s="11">
        <v>848</v>
      </c>
      <c r="H3826" s="11">
        <v>14</v>
      </c>
      <c r="I3826" s="11" t="s">
        <v>10</v>
      </c>
      <c r="J3826" s="11" t="s">
        <v>20</v>
      </c>
      <c r="K3826" t="s">
        <v>7</v>
      </c>
      <c r="L3826" s="11" t="s">
        <v>36</v>
      </c>
      <c r="M3826" t="s">
        <v>846</v>
      </c>
      <c r="N3826" t="s">
        <v>847</v>
      </c>
      <c r="O3826" t="s">
        <v>852</v>
      </c>
      <c r="P3826" t="s">
        <v>853</v>
      </c>
      <c r="Q3826" s="38">
        <v>1</v>
      </c>
      <c r="R3826" s="21">
        <v>45</v>
      </c>
      <c r="S3826" s="21">
        <v>45</v>
      </c>
      <c r="T3826" s="21">
        <f t="shared" si="204"/>
        <v>45</v>
      </c>
      <c r="V3826" s="36">
        <v>1.72E-2</v>
      </c>
      <c r="W3826" s="36">
        <v>3.01</v>
      </c>
      <c r="X3826">
        <f t="shared" si="202"/>
        <v>1.6281638704898971</v>
      </c>
    </row>
    <row r="3827" spans="1:24" x14ac:dyDescent="0.25">
      <c r="A3827" s="1">
        <v>42295</v>
      </c>
      <c r="B3827" s="9" t="s">
        <v>19</v>
      </c>
      <c r="C3827" s="10" t="s">
        <v>130</v>
      </c>
      <c r="D3827" s="11">
        <v>20</v>
      </c>
      <c r="E3827" s="11">
        <v>30</v>
      </c>
      <c r="F3827" s="11">
        <v>834</v>
      </c>
      <c r="G3827" s="11">
        <v>848</v>
      </c>
      <c r="H3827" s="11">
        <v>14</v>
      </c>
      <c r="I3827" s="11" t="s">
        <v>10</v>
      </c>
      <c r="J3827" s="11" t="s">
        <v>20</v>
      </c>
      <c r="K3827" t="s">
        <v>7</v>
      </c>
      <c r="L3827" s="11" t="s">
        <v>36</v>
      </c>
      <c r="M3827" t="s">
        <v>846</v>
      </c>
      <c r="N3827" t="s">
        <v>847</v>
      </c>
      <c r="O3827" t="s">
        <v>852</v>
      </c>
      <c r="P3827" t="s">
        <v>853</v>
      </c>
      <c r="Q3827" s="38">
        <v>2</v>
      </c>
      <c r="R3827" s="21">
        <v>40</v>
      </c>
      <c r="S3827" s="21">
        <v>40</v>
      </c>
      <c r="T3827" s="21">
        <f t="shared" si="204"/>
        <v>40</v>
      </c>
      <c r="V3827" s="36">
        <v>1.72E-2</v>
      </c>
      <c r="W3827" s="36">
        <v>3.01</v>
      </c>
      <c r="X3827">
        <f t="shared" si="202"/>
        <v>2.2843309104849054</v>
      </c>
    </row>
    <row r="3828" spans="1:24" x14ac:dyDescent="0.25">
      <c r="A3828" s="1">
        <v>42295</v>
      </c>
      <c r="B3828" s="9" t="s">
        <v>19</v>
      </c>
      <c r="C3828" s="10" t="s">
        <v>130</v>
      </c>
      <c r="D3828" s="11">
        <v>20</v>
      </c>
      <c r="E3828" s="11">
        <v>30</v>
      </c>
      <c r="F3828" s="11">
        <v>834</v>
      </c>
      <c r="G3828" s="11">
        <v>848</v>
      </c>
      <c r="H3828" s="11">
        <v>14</v>
      </c>
      <c r="I3828" s="11" t="s">
        <v>10</v>
      </c>
      <c r="J3828" s="11" t="s">
        <v>20</v>
      </c>
      <c r="K3828" t="s">
        <v>7</v>
      </c>
      <c r="L3828" s="11" t="s">
        <v>36</v>
      </c>
      <c r="M3828" t="s">
        <v>846</v>
      </c>
      <c r="N3828" t="s">
        <v>847</v>
      </c>
      <c r="O3828" t="s">
        <v>852</v>
      </c>
      <c r="P3828" t="s">
        <v>853</v>
      </c>
      <c r="Q3828" s="38">
        <v>3</v>
      </c>
      <c r="R3828" s="21">
        <v>45</v>
      </c>
      <c r="S3828" s="21">
        <v>45</v>
      </c>
      <c r="T3828" s="21">
        <f t="shared" si="204"/>
        <v>45</v>
      </c>
      <c r="V3828" s="36">
        <v>1.72E-2</v>
      </c>
      <c r="W3828" s="36">
        <v>3.01</v>
      </c>
      <c r="X3828">
        <f t="shared" si="202"/>
        <v>4.8844916114696915</v>
      </c>
    </row>
    <row r="3829" spans="1:24" x14ac:dyDescent="0.25">
      <c r="A3829" s="1">
        <v>42295</v>
      </c>
      <c r="B3829" s="1" t="s">
        <v>19</v>
      </c>
      <c r="C3829" s="14" t="s">
        <v>212</v>
      </c>
      <c r="D3829">
        <v>12.4</v>
      </c>
      <c r="E3829">
        <v>30</v>
      </c>
      <c r="F3829" s="6">
        <v>855</v>
      </c>
      <c r="G3829" s="6">
        <v>912</v>
      </c>
      <c r="H3829" s="6">
        <v>17</v>
      </c>
      <c r="I3829" t="s">
        <v>146</v>
      </c>
      <c r="J3829" t="s">
        <v>147</v>
      </c>
      <c r="K3829" t="s">
        <v>7</v>
      </c>
      <c r="L3829" t="s">
        <v>36</v>
      </c>
      <c r="M3829" t="s">
        <v>846</v>
      </c>
      <c r="N3829" t="s">
        <v>847</v>
      </c>
      <c r="O3829" t="s">
        <v>852</v>
      </c>
      <c r="P3829" t="s">
        <v>853</v>
      </c>
      <c r="Q3829" s="38">
        <v>3</v>
      </c>
      <c r="R3829" s="21">
        <v>30</v>
      </c>
      <c r="S3829" s="21">
        <v>35</v>
      </c>
      <c r="T3829" s="21">
        <f t="shared" si="204"/>
        <v>32.5</v>
      </c>
      <c r="V3829" s="36">
        <v>1.72E-2</v>
      </c>
      <c r="W3829" s="36">
        <v>3.01</v>
      </c>
      <c r="X3829">
        <f t="shared" si="202"/>
        <v>1.8340814489955066</v>
      </c>
    </row>
    <row r="3830" spans="1:24" x14ac:dyDescent="0.25">
      <c r="A3830" s="1">
        <v>42295</v>
      </c>
      <c r="B3830" s="1" t="s">
        <v>19</v>
      </c>
      <c r="C3830" s="14" t="s">
        <v>215</v>
      </c>
      <c r="D3830">
        <v>13</v>
      </c>
      <c r="E3830">
        <v>30</v>
      </c>
      <c r="F3830" s="6">
        <v>1104</v>
      </c>
      <c r="G3830" s="6">
        <v>1121</v>
      </c>
      <c r="H3830" s="6">
        <v>17</v>
      </c>
      <c r="I3830" t="s">
        <v>146</v>
      </c>
      <c r="J3830" t="s">
        <v>147</v>
      </c>
      <c r="K3830" t="s">
        <v>38</v>
      </c>
      <c r="L3830" t="s">
        <v>36</v>
      </c>
      <c r="M3830" t="s">
        <v>846</v>
      </c>
      <c r="N3830" t="s">
        <v>847</v>
      </c>
      <c r="O3830" t="s">
        <v>852</v>
      </c>
      <c r="P3830" t="s">
        <v>853</v>
      </c>
      <c r="Q3830" s="12">
        <v>1</v>
      </c>
      <c r="R3830" s="12">
        <v>25</v>
      </c>
      <c r="S3830">
        <v>25</v>
      </c>
      <c r="T3830">
        <f t="shared" si="204"/>
        <v>25</v>
      </c>
      <c r="V3830" s="36">
        <v>1.72E-2</v>
      </c>
      <c r="W3830" s="36">
        <v>3.01</v>
      </c>
      <c r="X3830">
        <f t="shared" si="202"/>
        <v>0.27754146284716857</v>
      </c>
    </row>
    <row r="3831" spans="1:24" x14ac:dyDescent="0.25">
      <c r="A3831" s="1">
        <v>42295</v>
      </c>
      <c r="B3831" s="9" t="s">
        <v>19</v>
      </c>
      <c r="C3831" s="10" t="s">
        <v>130</v>
      </c>
      <c r="D3831" s="11">
        <v>20</v>
      </c>
      <c r="E3831" s="11">
        <v>30</v>
      </c>
      <c r="F3831" s="11">
        <v>834</v>
      </c>
      <c r="G3831" s="11">
        <v>848</v>
      </c>
      <c r="H3831" s="11">
        <v>14</v>
      </c>
      <c r="I3831" s="11" t="s">
        <v>10</v>
      </c>
      <c r="J3831" s="11" t="s">
        <v>20</v>
      </c>
      <c r="K3831" t="s">
        <v>7</v>
      </c>
      <c r="L3831" s="11" t="s">
        <v>36</v>
      </c>
      <c r="M3831" t="s">
        <v>846</v>
      </c>
      <c r="N3831" t="s">
        <v>847</v>
      </c>
      <c r="O3831" t="s">
        <v>852</v>
      </c>
      <c r="P3831" t="s">
        <v>853</v>
      </c>
      <c r="Q3831" s="38">
        <v>1</v>
      </c>
      <c r="R3831" s="21">
        <v>55</v>
      </c>
      <c r="S3831" s="21">
        <v>55</v>
      </c>
      <c r="T3831" s="21">
        <f t="shared" si="204"/>
        <v>55</v>
      </c>
      <c r="V3831" s="36">
        <v>1.72E-2</v>
      </c>
      <c r="W3831" s="36">
        <v>3.01</v>
      </c>
      <c r="X3831">
        <f t="shared" si="202"/>
        <v>2.9786545742162582</v>
      </c>
    </row>
    <row r="3832" spans="1:24" x14ac:dyDescent="0.25">
      <c r="A3832" s="1">
        <v>42296</v>
      </c>
      <c r="B3832" s="1" t="s">
        <v>19</v>
      </c>
      <c r="C3832" t="s">
        <v>441</v>
      </c>
      <c r="D3832">
        <v>10</v>
      </c>
      <c r="E3832">
        <v>30</v>
      </c>
      <c r="F3832" s="6">
        <v>843</v>
      </c>
      <c r="G3832" s="6">
        <v>858</v>
      </c>
      <c r="H3832" s="6">
        <v>15</v>
      </c>
      <c r="I3832" t="s">
        <v>393</v>
      </c>
      <c r="J3832" t="s">
        <v>285</v>
      </c>
      <c r="K3832" t="s">
        <v>7</v>
      </c>
      <c r="L3832" t="s">
        <v>36</v>
      </c>
      <c r="M3832" t="s">
        <v>846</v>
      </c>
      <c r="N3832" t="s">
        <v>847</v>
      </c>
      <c r="O3832" t="s">
        <v>852</v>
      </c>
      <c r="P3832" t="s">
        <v>853</v>
      </c>
      <c r="Q3832" s="38">
        <v>1</v>
      </c>
      <c r="R3832" s="21">
        <v>29</v>
      </c>
      <c r="S3832" s="21">
        <v>29</v>
      </c>
      <c r="T3832" s="21">
        <f t="shared" si="204"/>
        <v>29</v>
      </c>
      <c r="V3832" s="36">
        <v>1.72E-2</v>
      </c>
      <c r="W3832" s="36">
        <v>3.01</v>
      </c>
      <c r="X3832">
        <f t="shared" si="202"/>
        <v>0.43385681187031022</v>
      </c>
    </row>
    <row r="3833" spans="1:24" x14ac:dyDescent="0.25">
      <c r="A3833" s="1">
        <v>42296</v>
      </c>
      <c r="B3833" s="1" t="s">
        <v>19</v>
      </c>
      <c r="C3833" t="s">
        <v>441</v>
      </c>
      <c r="D3833">
        <v>10</v>
      </c>
      <c r="E3833">
        <v>30</v>
      </c>
      <c r="F3833" s="6">
        <v>843</v>
      </c>
      <c r="G3833" s="6">
        <v>858</v>
      </c>
      <c r="H3833" s="6">
        <v>15</v>
      </c>
      <c r="I3833" t="s">
        <v>393</v>
      </c>
      <c r="J3833" t="s">
        <v>285</v>
      </c>
      <c r="K3833" t="s">
        <v>7</v>
      </c>
      <c r="L3833" t="s">
        <v>36</v>
      </c>
      <c r="M3833" t="s">
        <v>846</v>
      </c>
      <c r="N3833" t="s">
        <v>847</v>
      </c>
      <c r="O3833" t="s">
        <v>852</v>
      </c>
      <c r="P3833" t="s">
        <v>853</v>
      </c>
      <c r="Q3833" s="38">
        <v>1</v>
      </c>
      <c r="R3833" s="21">
        <v>31</v>
      </c>
      <c r="S3833" s="21">
        <v>31</v>
      </c>
      <c r="T3833" s="21">
        <f t="shared" si="204"/>
        <v>31</v>
      </c>
      <c r="V3833" s="36">
        <v>1.72E-2</v>
      </c>
      <c r="W3833" s="36">
        <v>3.01</v>
      </c>
      <c r="X3833">
        <f t="shared" si="202"/>
        <v>0.53030673813773832</v>
      </c>
    </row>
    <row r="3834" spans="1:24" x14ac:dyDescent="0.25">
      <c r="A3834" s="1">
        <v>42297</v>
      </c>
      <c r="B3834" s="1" t="s">
        <v>19</v>
      </c>
      <c r="C3834" s="14" t="s">
        <v>225</v>
      </c>
      <c r="D3834">
        <v>11.5</v>
      </c>
      <c r="E3834">
        <v>30</v>
      </c>
      <c r="F3834" s="6">
        <v>822</v>
      </c>
      <c r="G3834" s="6">
        <v>838</v>
      </c>
      <c r="H3834" s="6">
        <v>16</v>
      </c>
      <c r="I3834" t="s">
        <v>146</v>
      </c>
      <c r="J3834" t="s">
        <v>147</v>
      </c>
      <c r="K3834" t="s">
        <v>7</v>
      </c>
      <c r="L3834" t="s">
        <v>36</v>
      </c>
      <c r="M3834" t="s">
        <v>846</v>
      </c>
      <c r="N3834" t="s">
        <v>847</v>
      </c>
      <c r="O3834" t="s">
        <v>852</v>
      </c>
      <c r="P3834" t="s">
        <v>853</v>
      </c>
      <c r="Q3834" s="38">
        <v>1</v>
      </c>
      <c r="R3834" s="21">
        <v>45</v>
      </c>
      <c r="S3834" s="21">
        <v>45</v>
      </c>
      <c r="T3834" s="21">
        <f t="shared" si="204"/>
        <v>45</v>
      </c>
      <c r="V3834" s="36">
        <v>1.72E-2</v>
      </c>
      <c r="W3834" s="36">
        <v>3.01</v>
      </c>
      <c r="X3834">
        <f t="shared" si="202"/>
        <v>1.6281638704898971</v>
      </c>
    </row>
    <row r="3835" spans="1:24" x14ac:dyDescent="0.25">
      <c r="A3835" s="1">
        <v>42297</v>
      </c>
      <c r="B3835" s="1" t="s">
        <v>19</v>
      </c>
      <c r="C3835" s="8">
        <v>170</v>
      </c>
      <c r="D3835">
        <v>20</v>
      </c>
      <c r="E3835">
        <v>30</v>
      </c>
      <c r="F3835" s="6">
        <v>1232</v>
      </c>
      <c r="G3835" s="6">
        <v>1300</v>
      </c>
      <c r="I3835" t="s">
        <v>447</v>
      </c>
      <c r="J3835" t="s">
        <v>231</v>
      </c>
      <c r="K3835" t="s">
        <v>7</v>
      </c>
      <c r="L3835" t="s">
        <v>36</v>
      </c>
      <c r="M3835" t="s">
        <v>846</v>
      </c>
      <c r="N3835" t="s">
        <v>847</v>
      </c>
      <c r="O3835" t="s">
        <v>852</v>
      </c>
      <c r="P3835" t="s">
        <v>853</v>
      </c>
      <c r="Q3835" s="38">
        <v>4</v>
      </c>
      <c r="R3835" s="21">
        <v>2</v>
      </c>
      <c r="S3835" s="21">
        <v>3</v>
      </c>
      <c r="T3835" s="21">
        <f t="shared" si="204"/>
        <v>2.5</v>
      </c>
      <c r="V3835" s="36">
        <v>1.72E-2</v>
      </c>
      <c r="W3835" s="36">
        <v>3.01</v>
      </c>
      <c r="X3835">
        <f t="shared" si="202"/>
        <v>1.0848953914111114E-3</v>
      </c>
    </row>
    <row r="3836" spans="1:24" x14ac:dyDescent="0.25">
      <c r="A3836" s="1">
        <v>42296</v>
      </c>
      <c r="B3836" s="1" t="s">
        <v>19</v>
      </c>
      <c r="C3836" t="s">
        <v>441</v>
      </c>
      <c r="D3836">
        <v>5</v>
      </c>
      <c r="E3836">
        <v>30</v>
      </c>
      <c r="F3836" s="6">
        <v>912</v>
      </c>
      <c r="G3836" s="6">
        <v>926</v>
      </c>
      <c r="H3836" s="6">
        <v>15</v>
      </c>
      <c r="I3836" t="s">
        <v>393</v>
      </c>
      <c r="J3836" t="s">
        <v>285</v>
      </c>
      <c r="K3836" t="s">
        <v>7</v>
      </c>
      <c r="L3836" t="s">
        <v>36</v>
      </c>
      <c r="M3836" t="s">
        <v>846</v>
      </c>
      <c r="N3836" t="s">
        <v>847</v>
      </c>
      <c r="O3836" t="s">
        <v>852</v>
      </c>
      <c r="P3836" t="s">
        <v>853</v>
      </c>
      <c r="Q3836" s="38">
        <v>1</v>
      </c>
      <c r="R3836" s="21">
        <v>34</v>
      </c>
      <c r="S3836" s="21">
        <v>34</v>
      </c>
      <c r="T3836" s="21">
        <f t="shared" si="204"/>
        <v>34</v>
      </c>
      <c r="V3836" s="36">
        <v>1.72E-2</v>
      </c>
      <c r="W3836" s="36">
        <v>3.01</v>
      </c>
      <c r="X3836">
        <f t="shared" si="202"/>
        <v>0.70029332566189728</v>
      </c>
    </row>
    <row r="3837" spans="1:24" x14ac:dyDescent="0.25">
      <c r="A3837" s="1">
        <v>42302</v>
      </c>
      <c r="B3837" s="1" t="s">
        <v>19</v>
      </c>
      <c r="C3837" s="8" t="s">
        <v>1197</v>
      </c>
      <c r="D3837">
        <v>10</v>
      </c>
      <c r="E3837">
        <v>30</v>
      </c>
      <c r="F3837" s="17">
        <v>0.42291666666666666</v>
      </c>
      <c r="G3837" s="17">
        <v>0.43194444444444446</v>
      </c>
      <c r="H3837" s="6">
        <v>13</v>
      </c>
      <c r="I3837" t="s">
        <v>10</v>
      </c>
      <c r="J3837" t="s">
        <v>20</v>
      </c>
      <c r="K3837" t="s">
        <v>7</v>
      </c>
      <c r="L3837" t="s">
        <v>36</v>
      </c>
      <c r="M3837" t="s">
        <v>846</v>
      </c>
      <c r="N3837" t="s">
        <v>847</v>
      </c>
      <c r="O3837" t="s">
        <v>852</v>
      </c>
      <c r="P3837" t="s">
        <v>853</v>
      </c>
      <c r="Q3837" s="38">
        <v>1</v>
      </c>
      <c r="R3837" s="21">
        <v>30</v>
      </c>
      <c r="S3837" s="21">
        <v>30</v>
      </c>
      <c r="T3837" s="21">
        <f t="shared" si="204"/>
        <v>30</v>
      </c>
      <c r="V3837" s="36">
        <v>1.72E-2</v>
      </c>
      <c r="W3837" s="36">
        <v>3.01</v>
      </c>
      <c r="X3837">
        <f t="shared" si="202"/>
        <v>0.48046684435198223</v>
      </c>
    </row>
    <row r="3838" spans="1:24" x14ac:dyDescent="0.25">
      <c r="A3838" s="1">
        <v>42296</v>
      </c>
      <c r="B3838" s="1" t="s">
        <v>19</v>
      </c>
      <c r="C3838" t="s">
        <v>444</v>
      </c>
      <c r="D3838">
        <v>20</v>
      </c>
      <c r="E3838">
        <v>30</v>
      </c>
      <c r="F3838" s="6">
        <v>1207</v>
      </c>
      <c r="G3838" s="6">
        <v>1222</v>
      </c>
      <c r="H3838" s="6">
        <v>15</v>
      </c>
      <c r="I3838" t="s">
        <v>393</v>
      </c>
      <c r="J3838" t="s">
        <v>285</v>
      </c>
      <c r="K3838" t="s">
        <v>7</v>
      </c>
      <c r="L3838" t="s">
        <v>36</v>
      </c>
      <c r="M3838" t="s">
        <v>846</v>
      </c>
      <c r="N3838" t="s">
        <v>847</v>
      </c>
      <c r="O3838" t="s">
        <v>852</v>
      </c>
      <c r="P3838" t="s">
        <v>853</v>
      </c>
      <c r="Q3838" s="38">
        <v>1</v>
      </c>
      <c r="R3838" s="21">
        <v>28</v>
      </c>
      <c r="S3838" s="21">
        <v>28</v>
      </c>
      <c r="T3838" s="21">
        <f t="shared" si="204"/>
        <v>28</v>
      </c>
      <c r="V3838" s="36">
        <v>1.72E-2</v>
      </c>
      <c r="W3838" s="36">
        <v>3.01</v>
      </c>
      <c r="X3838">
        <f t="shared" si="202"/>
        <v>0.39036792055945879</v>
      </c>
    </row>
    <row r="3839" spans="1:24" x14ac:dyDescent="0.25">
      <c r="A3839" s="1">
        <v>42301</v>
      </c>
      <c r="B3839" s="1" t="s">
        <v>19</v>
      </c>
      <c r="C3839" t="s">
        <v>1194</v>
      </c>
      <c r="D3839">
        <v>20</v>
      </c>
      <c r="E3839">
        <v>30</v>
      </c>
      <c r="F3839" s="6">
        <v>1000</v>
      </c>
      <c r="G3839" s="6">
        <v>1015</v>
      </c>
      <c r="H3839" s="6">
        <v>15</v>
      </c>
      <c r="I3839" t="s">
        <v>393</v>
      </c>
      <c r="J3839" t="s">
        <v>285</v>
      </c>
      <c r="K3839" t="s">
        <v>7</v>
      </c>
      <c r="L3839" t="s">
        <v>36</v>
      </c>
      <c r="M3839" t="s">
        <v>846</v>
      </c>
      <c r="N3839" t="s">
        <v>847</v>
      </c>
      <c r="O3839" t="s">
        <v>852</v>
      </c>
      <c r="P3839" t="s">
        <v>853</v>
      </c>
      <c r="Q3839" s="38">
        <v>1</v>
      </c>
      <c r="R3839" s="21">
        <v>43</v>
      </c>
      <c r="S3839" s="21">
        <v>43</v>
      </c>
      <c r="T3839" s="21">
        <f t="shared" si="204"/>
        <v>43</v>
      </c>
      <c r="V3839" s="36">
        <v>1.72E-2</v>
      </c>
      <c r="W3839" s="36">
        <v>3.01</v>
      </c>
      <c r="X3839">
        <f t="shared" si="202"/>
        <v>1.4199351110036575</v>
      </c>
    </row>
    <row r="3840" spans="1:24" x14ac:dyDescent="0.25">
      <c r="A3840" s="1">
        <v>42295</v>
      </c>
      <c r="B3840" s="1" t="s">
        <v>19</v>
      </c>
      <c r="C3840" t="s">
        <v>252</v>
      </c>
      <c r="D3840">
        <v>20</v>
      </c>
      <c r="E3840">
        <v>30</v>
      </c>
      <c r="H3840" s="6">
        <v>15</v>
      </c>
      <c r="I3840" t="s">
        <v>230</v>
      </c>
      <c r="J3840" t="s">
        <v>253</v>
      </c>
      <c r="K3840" t="s">
        <v>7</v>
      </c>
      <c r="L3840" t="s">
        <v>36</v>
      </c>
      <c r="M3840" t="s">
        <v>846</v>
      </c>
      <c r="N3840" t="s">
        <v>847</v>
      </c>
      <c r="O3840" t="s">
        <v>852</v>
      </c>
      <c r="P3840" t="s">
        <v>853</v>
      </c>
      <c r="Q3840" s="38">
        <v>1</v>
      </c>
      <c r="R3840" s="21">
        <v>26</v>
      </c>
      <c r="S3840" s="21">
        <v>26</v>
      </c>
      <c r="T3840" s="21">
        <f t="shared" si="204"/>
        <v>26</v>
      </c>
      <c r="V3840" s="36">
        <v>1.72E-2</v>
      </c>
      <c r="W3840" s="36">
        <v>3.01</v>
      </c>
      <c r="X3840">
        <f t="shared" si="202"/>
        <v>0.31231886973383105</v>
      </c>
    </row>
    <row r="3841" spans="1:24" x14ac:dyDescent="0.25">
      <c r="A3841" s="1">
        <v>42289</v>
      </c>
      <c r="B3841" s="1" t="s">
        <v>19</v>
      </c>
      <c r="C3841" t="s">
        <v>392</v>
      </c>
      <c r="D3841">
        <v>20</v>
      </c>
      <c r="E3841">
        <v>19</v>
      </c>
      <c r="F3841" s="6">
        <v>1012</v>
      </c>
      <c r="G3841" s="6">
        <v>1021</v>
      </c>
      <c r="H3841" s="6">
        <v>9</v>
      </c>
      <c r="I3841" t="s">
        <v>393</v>
      </c>
      <c r="J3841" t="s">
        <v>285</v>
      </c>
      <c r="K3841" t="s">
        <v>7</v>
      </c>
      <c r="L3841" t="s">
        <v>396</v>
      </c>
      <c r="M3841" t="s">
        <v>846</v>
      </c>
      <c r="N3841" t="s">
        <v>847</v>
      </c>
      <c r="O3841" t="s">
        <v>855</v>
      </c>
      <c r="P3841" t="s">
        <v>856</v>
      </c>
      <c r="Q3841" s="38">
        <v>2</v>
      </c>
      <c r="R3841" s="21">
        <v>5</v>
      </c>
      <c r="S3841" s="21">
        <v>5</v>
      </c>
      <c r="T3841" s="21">
        <f t="shared" si="204"/>
        <v>5</v>
      </c>
      <c r="V3841" s="36">
        <v>7.4700000000000003E-2</v>
      </c>
      <c r="W3841" s="36">
        <v>2.7349999999999999</v>
      </c>
      <c r="X3841">
        <f t="shared" si="202"/>
        <v>1.2190837978308085E-2</v>
      </c>
    </row>
    <row r="3842" spans="1:24" x14ac:dyDescent="0.25">
      <c r="A3842" s="1">
        <v>42294</v>
      </c>
      <c r="B3842" s="1" t="s">
        <v>19</v>
      </c>
      <c r="C3842" t="s">
        <v>434</v>
      </c>
      <c r="D3842">
        <v>20</v>
      </c>
      <c r="E3842">
        <v>30</v>
      </c>
      <c r="F3842" s="6">
        <v>815</v>
      </c>
      <c r="G3842" s="6">
        <v>829</v>
      </c>
      <c r="H3842" s="6">
        <v>14</v>
      </c>
      <c r="I3842" t="s">
        <v>393</v>
      </c>
      <c r="J3842" t="s">
        <v>285</v>
      </c>
      <c r="K3842" t="s">
        <v>7</v>
      </c>
      <c r="L3842" t="s">
        <v>396</v>
      </c>
      <c r="M3842" t="s">
        <v>846</v>
      </c>
      <c r="N3842" t="s">
        <v>847</v>
      </c>
      <c r="O3842" t="s">
        <v>855</v>
      </c>
      <c r="P3842" t="s">
        <v>856</v>
      </c>
      <c r="Q3842" s="38">
        <v>12</v>
      </c>
      <c r="R3842" s="21">
        <v>19</v>
      </c>
      <c r="S3842" s="21">
        <v>24</v>
      </c>
      <c r="T3842" s="21">
        <f t="shared" si="204"/>
        <v>21.5</v>
      </c>
      <c r="V3842" s="36">
        <v>7.4700000000000003E-2</v>
      </c>
      <c r="W3842" s="36">
        <v>2.7349999999999999</v>
      </c>
      <c r="X3842">
        <f t="shared" si="202"/>
        <v>3.9511274222933626</v>
      </c>
    </row>
    <row r="3843" spans="1:24" x14ac:dyDescent="0.25">
      <c r="A3843" s="1">
        <v>42294</v>
      </c>
      <c r="B3843" s="1" t="s">
        <v>19</v>
      </c>
      <c r="C3843" t="s">
        <v>436</v>
      </c>
      <c r="D3843">
        <v>20</v>
      </c>
      <c r="E3843">
        <v>30</v>
      </c>
      <c r="F3843" s="6">
        <v>1143</v>
      </c>
      <c r="G3843" s="6">
        <v>1158</v>
      </c>
      <c r="H3843" s="6">
        <v>15</v>
      </c>
      <c r="I3843" t="s">
        <v>393</v>
      </c>
      <c r="J3843" t="s">
        <v>285</v>
      </c>
      <c r="K3843" t="s">
        <v>7</v>
      </c>
      <c r="L3843" t="s">
        <v>396</v>
      </c>
      <c r="M3843" t="s">
        <v>846</v>
      </c>
      <c r="N3843" t="s">
        <v>847</v>
      </c>
      <c r="O3843" t="s">
        <v>855</v>
      </c>
      <c r="P3843" t="s">
        <v>856</v>
      </c>
      <c r="Q3843" s="38">
        <v>18</v>
      </c>
      <c r="R3843" s="21">
        <v>4</v>
      </c>
      <c r="S3843" s="21">
        <v>7</v>
      </c>
      <c r="T3843" s="21">
        <f t="shared" si="204"/>
        <v>5.5</v>
      </c>
      <c r="V3843" s="36">
        <v>7.4700000000000003E-2</v>
      </c>
      <c r="W3843" s="36">
        <v>2.7349999999999999</v>
      </c>
      <c r="X3843">
        <f t="shared" si="202"/>
        <v>0.1423918270935621</v>
      </c>
    </row>
    <row r="3844" spans="1:24" x14ac:dyDescent="0.25">
      <c r="A3844" s="1">
        <v>42292</v>
      </c>
      <c r="B3844" s="9" t="s">
        <v>19</v>
      </c>
      <c r="C3844" s="10" t="s">
        <v>97</v>
      </c>
      <c r="D3844" s="11">
        <v>20</v>
      </c>
      <c r="E3844" s="11">
        <v>30</v>
      </c>
      <c r="F3844" s="11">
        <v>912</v>
      </c>
      <c r="G3844" s="11">
        <v>924</v>
      </c>
      <c r="H3844" s="11">
        <v>12</v>
      </c>
      <c r="I3844" s="11" t="s">
        <v>10</v>
      </c>
      <c r="J3844" s="11" t="s">
        <v>20</v>
      </c>
      <c r="K3844" t="s">
        <v>7</v>
      </c>
      <c r="L3844" s="11" t="s">
        <v>98</v>
      </c>
      <c r="M3844" t="s">
        <v>846</v>
      </c>
      <c r="N3844" t="s">
        <v>847</v>
      </c>
      <c r="O3844" t="s">
        <v>858</v>
      </c>
      <c r="P3844" t="s">
        <v>859</v>
      </c>
      <c r="Q3844" s="38">
        <v>1</v>
      </c>
      <c r="R3844" s="21">
        <v>60</v>
      </c>
      <c r="S3844" s="21">
        <v>60</v>
      </c>
      <c r="T3844" s="21">
        <f t="shared" si="204"/>
        <v>60</v>
      </c>
      <c r="V3844" s="36">
        <v>9.2999999999999992E-3</v>
      </c>
      <c r="W3844" s="36">
        <v>2.88</v>
      </c>
      <c r="X3844">
        <f t="shared" ref="X3844:X3907" si="205">(V3844*T3844^W3844)/1000*Q3844</f>
        <v>1.2290188662911399</v>
      </c>
    </row>
    <row r="3845" spans="1:24" x14ac:dyDescent="0.25">
      <c r="A3845" s="1">
        <v>42293</v>
      </c>
      <c r="B3845" s="9" t="s">
        <v>19</v>
      </c>
      <c r="C3845" s="10" t="s">
        <v>105</v>
      </c>
      <c r="D3845" s="11">
        <v>24</v>
      </c>
      <c r="E3845" s="11">
        <v>30</v>
      </c>
      <c r="F3845" s="11">
        <v>814</v>
      </c>
      <c r="G3845" s="11">
        <v>826</v>
      </c>
      <c r="H3845" s="11">
        <v>12</v>
      </c>
      <c r="I3845" s="11" t="s">
        <v>10</v>
      </c>
      <c r="J3845" s="11" t="s">
        <v>20</v>
      </c>
      <c r="K3845" t="s">
        <v>38</v>
      </c>
      <c r="L3845" s="11" t="s">
        <v>98</v>
      </c>
      <c r="M3845" t="s">
        <v>846</v>
      </c>
      <c r="N3845" t="s">
        <v>847</v>
      </c>
      <c r="O3845" t="s">
        <v>858</v>
      </c>
      <c r="P3845" t="s">
        <v>859</v>
      </c>
      <c r="Q3845" s="12">
        <v>1</v>
      </c>
      <c r="R3845">
        <v>60</v>
      </c>
      <c r="S3845">
        <v>60</v>
      </c>
      <c r="T3845">
        <f t="shared" si="204"/>
        <v>60</v>
      </c>
      <c r="V3845" s="36">
        <v>9.2999999999999992E-3</v>
      </c>
      <c r="W3845" s="36">
        <v>2.88</v>
      </c>
      <c r="X3845">
        <f t="shared" si="205"/>
        <v>1.2290188662911399</v>
      </c>
    </row>
    <row r="3846" spans="1:24" x14ac:dyDescent="0.25">
      <c r="A3846" s="1">
        <v>42293</v>
      </c>
      <c r="B3846" s="1" t="s">
        <v>19</v>
      </c>
      <c r="C3846" t="s">
        <v>268</v>
      </c>
      <c r="D3846">
        <v>20</v>
      </c>
      <c r="E3846">
        <v>10</v>
      </c>
      <c r="F3846" s="17">
        <v>0.34861111111111098</v>
      </c>
      <c r="G3846" s="17">
        <v>0.375</v>
      </c>
      <c r="H3846" s="6">
        <v>14</v>
      </c>
      <c r="I3846" t="s">
        <v>230</v>
      </c>
      <c r="J3846" t="s">
        <v>253</v>
      </c>
      <c r="K3846" t="s">
        <v>38</v>
      </c>
      <c r="L3846" t="s">
        <v>173</v>
      </c>
      <c r="M3846" t="s">
        <v>846</v>
      </c>
      <c r="N3846" t="s">
        <v>847</v>
      </c>
      <c r="O3846" t="s">
        <v>861</v>
      </c>
      <c r="P3846" t="s">
        <v>862</v>
      </c>
      <c r="Q3846" s="12"/>
      <c r="R3846"/>
      <c r="S3846"/>
      <c r="T3846"/>
      <c r="U3846" t="s">
        <v>238</v>
      </c>
      <c r="V3846" s="36">
        <v>1.84E-2</v>
      </c>
      <c r="W3846" s="36">
        <v>2.94</v>
      </c>
      <c r="X3846">
        <f t="shared" si="205"/>
        <v>0</v>
      </c>
    </row>
    <row r="3847" spans="1:24" x14ac:dyDescent="0.25">
      <c r="A3847" s="1">
        <v>42291</v>
      </c>
      <c r="B3847" s="1" t="s">
        <v>19</v>
      </c>
      <c r="C3847" t="s">
        <v>170</v>
      </c>
      <c r="D3847">
        <v>15</v>
      </c>
      <c r="E3847">
        <v>30</v>
      </c>
      <c r="F3847" s="6">
        <v>908</v>
      </c>
      <c r="G3847" s="6">
        <v>922</v>
      </c>
      <c r="H3847" s="6">
        <v>14</v>
      </c>
      <c r="I3847" t="s">
        <v>146</v>
      </c>
      <c r="J3847" t="s">
        <v>147</v>
      </c>
      <c r="K3847" t="s">
        <v>7</v>
      </c>
      <c r="L3847" t="s">
        <v>173</v>
      </c>
      <c r="M3847" t="s">
        <v>846</v>
      </c>
      <c r="N3847" t="s">
        <v>847</v>
      </c>
      <c r="O3847" t="s">
        <v>861</v>
      </c>
      <c r="P3847" t="s">
        <v>862</v>
      </c>
      <c r="Q3847" s="38">
        <v>1</v>
      </c>
      <c r="R3847" s="21">
        <v>30</v>
      </c>
      <c r="S3847" s="21">
        <v>30</v>
      </c>
      <c r="T3847" s="21">
        <f>AVERAGE(R3847:S3847)</f>
        <v>30</v>
      </c>
      <c r="V3847" s="36">
        <v>1.84E-2</v>
      </c>
      <c r="W3847" s="36">
        <v>2.94</v>
      </c>
      <c r="X3847">
        <f t="shared" si="205"/>
        <v>0.40509260193321711</v>
      </c>
    </row>
    <row r="3848" spans="1:24" x14ac:dyDescent="0.25">
      <c r="A3848" s="1">
        <v>42292</v>
      </c>
      <c r="B3848" s="1" t="s">
        <v>19</v>
      </c>
      <c r="C3848" s="14" t="s">
        <v>195</v>
      </c>
      <c r="D3848">
        <v>11.1</v>
      </c>
      <c r="E3848">
        <v>30</v>
      </c>
      <c r="F3848" s="6">
        <v>1103</v>
      </c>
      <c r="G3848" s="6">
        <v>1118</v>
      </c>
      <c r="H3848" s="6">
        <v>15</v>
      </c>
      <c r="I3848" t="s">
        <v>146</v>
      </c>
      <c r="J3848" t="s">
        <v>147</v>
      </c>
      <c r="K3848" t="s">
        <v>7</v>
      </c>
      <c r="L3848" t="s">
        <v>173</v>
      </c>
      <c r="M3848" t="s">
        <v>846</v>
      </c>
      <c r="N3848" t="s">
        <v>847</v>
      </c>
      <c r="O3848" t="s">
        <v>861</v>
      </c>
      <c r="P3848" t="s">
        <v>862</v>
      </c>
      <c r="Q3848" s="38">
        <v>1</v>
      </c>
      <c r="R3848" s="21">
        <v>20</v>
      </c>
      <c r="S3848" s="21">
        <v>20</v>
      </c>
      <c r="T3848" s="21">
        <f>AVERAGE(R3848:S3848)</f>
        <v>20</v>
      </c>
      <c r="V3848" s="36">
        <v>1.84E-2</v>
      </c>
      <c r="W3848" s="36">
        <v>2.94</v>
      </c>
      <c r="X3848">
        <f t="shared" si="205"/>
        <v>0.12298326262350438</v>
      </c>
    </row>
    <row r="3849" spans="1:24" x14ac:dyDescent="0.25">
      <c r="A3849" s="1">
        <v>42292</v>
      </c>
      <c r="B3849" s="1" t="s">
        <v>19</v>
      </c>
      <c r="C3849" s="14" t="s">
        <v>195</v>
      </c>
      <c r="D3849">
        <v>11.1</v>
      </c>
      <c r="E3849">
        <v>30</v>
      </c>
      <c r="F3849" s="6">
        <v>1103</v>
      </c>
      <c r="G3849" s="6">
        <v>1118</v>
      </c>
      <c r="H3849" s="6">
        <v>15</v>
      </c>
      <c r="I3849" t="s">
        <v>146</v>
      </c>
      <c r="J3849" t="s">
        <v>147</v>
      </c>
      <c r="K3849" t="s">
        <v>38</v>
      </c>
      <c r="L3849" t="s">
        <v>173</v>
      </c>
      <c r="M3849" t="s">
        <v>846</v>
      </c>
      <c r="N3849" t="s">
        <v>847</v>
      </c>
      <c r="O3849" t="s">
        <v>861</v>
      </c>
      <c r="P3849" t="s">
        <v>862</v>
      </c>
      <c r="Q3849" s="12">
        <v>1</v>
      </c>
      <c r="R3849" s="12">
        <v>20</v>
      </c>
      <c r="S3849" s="6">
        <v>20</v>
      </c>
      <c r="T3849">
        <f>AVERAGE(R3849:S3849)</f>
        <v>20</v>
      </c>
      <c r="V3849" s="36">
        <v>1.84E-2</v>
      </c>
      <c r="W3849" s="36">
        <v>2.94</v>
      </c>
      <c r="X3849">
        <f t="shared" si="205"/>
        <v>0.12298326262350438</v>
      </c>
    </row>
    <row r="3850" spans="1:24" x14ac:dyDescent="0.25">
      <c r="A3850" s="1">
        <v>42292</v>
      </c>
      <c r="B3850" s="1" t="s">
        <v>19</v>
      </c>
      <c r="C3850" t="s">
        <v>336</v>
      </c>
      <c r="D3850">
        <v>42</v>
      </c>
      <c r="E3850">
        <v>30</v>
      </c>
      <c r="F3850" s="6">
        <v>859</v>
      </c>
      <c r="G3850" s="6">
        <v>913</v>
      </c>
      <c r="H3850" s="6">
        <v>14</v>
      </c>
      <c r="I3850" t="s">
        <v>328</v>
      </c>
      <c r="J3850" t="s">
        <v>329</v>
      </c>
      <c r="K3850" t="s">
        <v>38</v>
      </c>
      <c r="L3850" t="s">
        <v>173</v>
      </c>
      <c r="M3850" t="s">
        <v>846</v>
      </c>
      <c r="N3850" t="s">
        <v>847</v>
      </c>
      <c r="O3850" t="s">
        <v>861</v>
      </c>
      <c r="P3850" t="s">
        <v>862</v>
      </c>
      <c r="Q3850" s="12"/>
      <c r="R3850"/>
      <c r="S3850"/>
      <c r="T3850"/>
      <c r="U3850" t="s">
        <v>340</v>
      </c>
      <c r="V3850" s="36">
        <v>1.84E-2</v>
      </c>
      <c r="W3850" s="36">
        <v>2.94</v>
      </c>
      <c r="X3850">
        <f t="shared" si="205"/>
        <v>0</v>
      </c>
    </row>
    <row r="3851" spans="1:24" x14ac:dyDescent="0.25">
      <c r="A3851" s="1">
        <v>42294</v>
      </c>
      <c r="B3851" s="1" t="s">
        <v>19</v>
      </c>
      <c r="C3851" s="14" t="s">
        <v>203</v>
      </c>
      <c r="D3851">
        <v>5.0999999999999996</v>
      </c>
      <c r="E3851">
        <v>30</v>
      </c>
      <c r="F3851" s="6">
        <v>1047</v>
      </c>
      <c r="G3851" s="6">
        <v>1104</v>
      </c>
      <c r="H3851" s="6">
        <v>17</v>
      </c>
      <c r="I3851" t="s">
        <v>146</v>
      </c>
      <c r="J3851" t="s">
        <v>147</v>
      </c>
      <c r="K3851" t="s">
        <v>7</v>
      </c>
      <c r="L3851" t="s">
        <v>173</v>
      </c>
      <c r="M3851" t="s">
        <v>846</v>
      </c>
      <c r="N3851" t="s">
        <v>847</v>
      </c>
      <c r="O3851" t="s">
        <v>861</v>
      </c>
      <c r="P3851" t="s">
        <v>862</v>
      </c>
      <c r="Q3851" s="38">
        <v>2</v>
      </c>
      <c r="R3851" s="21">
        <v>25</v>
      </c>
      <c r="S3851" s="21">
        <v>25</v>
      </c>
      <c r="T3851" s="21">
        <f t="shared" ref="T3851:T3859" si="206">AVERAGE(R3851:S3851)</f>
        <v>25</v>
      </c>
      <c r="V3851" s="36">
        <v>1.84E-2</v>
      </c>
      <c r="W3851" s="36">
        <v>2.94</v>
      </c>
      <c r="X3851">
        <f t="shared" si="205"/>
        <v>0.47401430061094696</v>
      </c>
    </row>
    <row r="3852" spans="1:24" x14ac:dyDescent="0.25">
      <c r="A3852" s="1">
        <v>42296</v>
      </c>
      <c r="B3852" s="1" t="s">
        <v>19</v>
      </c>
      <c r="C3852" s="14" t="s">
        <v>219</v>
      </c>
      <c r="D3852">
        <v>16.7</v>
      </c>
      <c r="E3852">
        <v>30</v>
      </c>
      <c r="F3852" s="6">
        <v>1222</v>
      </c>
      <c r="G3852" s="6">
        <v>1239</v>
      </c>
      <c r="H3852" s="6">
        <v>17</v>
      </c>
      <c r="I3852" t="s">
        <v>146</v>
      </c>
      <c r="J3852" t="s">
        <v>147</v>
      </c>
      <c r="K3852" t="s">
        <v>7</v>
      </c>
      <c r="L3852" t="s">
        <v>173</v>
      </c>
      <c r="M3852" t="s">
        <v>846</v>
      </c>
      <c r="N3852" t="s">
        <v>847</v>
      </c>
      <c r="O3852" t="s">
        <v>861</v>
      </c>
      <c r="P3852" t="s">
        <v>862</v>
      </c>
      <c r="Q3852" s="38">
        <v>1</v>
      </c>
      <c r="R3852" s="21">
        <v>35</v>
      </c>
      <c r="S3852" s="21">
        <v>35</v>
      </c>
      <c r="T3852" s="21">
        <f t="shared" si="206"/>
        <v>35</v>
      </c>
      <c r="V3852" s="36">
        <v>1.84E-2</v>
      </c>
      <c r="W3852" s="36">
        <v>2.94</v>
      </c>
      <c r="X3852">
        <f t="shared" si="205"/>
        <v>0.63734982866934797</v>
      </c>
    </row>
    <row r="3853" spans="1:24" x14ac:dyDescent="0.25">
      <c r="A3853" s="1">
        <v>42301</v>
      </c>
      <c r="B3853" s="1" t="s">
        <v>19</v>
      </c>
      <c r="C3853" t="s">
        <v>1194</v>
      </c>
      <c r="D3853">
        <v>20</v>
      </c>
      <c r="E3853">
        <v>30</v>
      </c>
      <c r="F3853" s="6">
        <v>1000</v>
      </c>
      <c r="G3853" s="6">
        <v>1015</v>
      </c>
      <c r="H3853" s="6">
        <v>15</v>
      </c>
      <c r="I3853" t="s">
        <v>393</v>
      </c>
      <c r="J3853" t="s">
        <v>285</v>
      </c>
      <c r="K3853" t="s">
        <v>7</v>
      </c>
      <c r="L3853" t="s">
        <v>173</v>
      </c>
      <c r="M3853" t="s">
        <v>846</v>
      </c>
      <c r="N3853" t="s">
        <v>847</v>
      </c>
      <c r="O3853" t="s">
        <v>861</v>
      </c>
      <c r="P3853" t="s">
        <v>862</v>
      </c>
      <c r="Q3853" s="38">
        <v>1</v>
      </c>
      <c r="R3853" s="21">
        <v>28</v>
      </c>
      <c r="S3853" s="21">
        <v>28</v>
      </c>
      <c r="T3853" s="21">
        <f t="shared" si="206"/>
        <v>28</v>
      </c>
      <c r="V3853" s="36">
        <v>1.84E-2</v>
      </c>
      <c r="W3853" s="36">
        <v>2.94</v>
      </c>
      <c r="X3853">
        <f t="shared" si="205"/>
        <v>0.33072150465191152</v>
      </c>
    </row>
    <row r="3854" spans="1:24" x14ac:dyDescent="0.25">
      <c r="A3854" s="1">
        <v>42301</v>
      </c>
      <c r="B3854" s="1" t="s">
        <v>19</v>
      </c>
      <c r="C3854" t="s">
        <v>1194</v>
      </c>
      <c r="D3854">
        <v>20</v>
      </c>
      <c r="E3854">
        <v>30</v>
      </c>
      <c r="F3854" s="6">
        <v>1000</v>
      </c>
      <c r="G3854" s="6">
        <v>1015</v>
      </c>
      <c r="H3854" s="6">
        <v>15</v>
      </c>
      <c r="I3854" t="s">
        <v>393</v>
      </c>
      <c r="J3854" t="s">
        <v>285</v>
      </c>
      <c r="K3854" t="s">
        <v>7</v>
      </c>
      <c r="L3854" t="s">
        <v>173</v>
      </c>
      <c r="M3854" t="s">
        <v>846</v>
      </c>
      <c r="N3854" t="s">
        <v>847</v>
      </c>
      <c r="O3854" t="s">
        <v>861</v>
      </c>
      <c r="P3854" t="s">
        <v>862</v>
      </c>
      <c r="Q3854" s="38">
        <v>2</v>
      </c>
      <c r="R3854" s="21">
        <v>30</v>
      </c>
      <c r="S3854" s="21">
        <v>30</v>
      </c>
      <c r="T3854" s="21">
        <f t="shared" si="206"/>
        <v>30</v>
      </c>
      <c r="V3854" s="36">
        <v>1.84E-2</v>
      </c>
      <c r="W3854" s="36">
        <v>2.94</v>
      </c>
      <c r="X3854">
        <f t="shared" si="205"/>
        <v>0.81018520386643422</v>
      </c>
    </row>
    <row r="3855" spans="1:24" x14ac:dyDescent="0.25">
      <c r="A3855" s="1">
        <v>42301</v>
      </c>
      <c r="B3855" s="1" t="s">
        <v>19</v>
      </c>
      <c r="C3855" t="s">
        <v>1194</v>
      </c>
      <c r="D3855">
        <v>20</v>
      </c>
      <c r="E3855">
        <v>30</v>
      </c>
      <c r="F3855" s="6">
        <v>1000</v>
      </c>
      <c r="G3855" s="6">
        <v>1015</v>
      </c>
      <c r="H3855" s="6">
        <v>15</v>
      </c>
      <c r="I3855" t="s">
        <v>393</v>
      </c>
      <c r="J3855" t="s">
        <v>285</v>
      </c>
      <c r="K3855" t="s">
        <v>7</v>
      </c>
      <c r="L3855" t="s">
        <v>173</v>
      </c>
      <c r="M3855" t="s">
        <v>846</v>
      </c>
      <c r="N3855" t="s">
        <v>847</v>
      </c>
      <c r="O3855" t="s">
        <v>861</v>
      </c>
      <c r="P3855" t="s">
        <v>862</v>
      </c>
      <c r="Q3855" s="38">
        <v>1</v>
      </c>
      <c r="R3855" s="21">
        <v>32</v>
      </c>
      <c r="S3855" s="21">
        <v>32</v>
      </c>
      <c r="T3855" s="21">
        <f t="shared" si="206"/>
        <v>32</v>
      </c>
      <c r="V3855" s="36">
        <v>1.84E-2</v>
      </c>
      <c r="W3855" s="36">
        <v>2.94</v>
      </c>
      <c r="X3855">
        <f t="shared" si="205"/>
        <v>0.48973231203794088</v>
      </c>
    </row>
    <row r="3856" spans="1:24" x14ac:dyDescent="0.25">
      <c r="A3856" s="1">
        <v>42297</v>
      </c>
      <c r="B3856" s="1" t="s">
        <v>19</v>
      </c>
      <c r="C3856">
        <v>171</v>
      </c>
      <c r="D3856">
        <v>20</v>
      </c>
      <c r="E3856">
        <v>30</v>
      </c>
      <c r="H3856" s="6">
        <v>15</v>
      </c>
      <c r="I3856" t="s">
        <v>230</v>
      </c>
      <c r="J3856" t="s">
        <v>285</v>
      </c>
      <c r="K3856" t="s">
        <v>7</v>
      </c>
      <c r="L3856" t="s">
        <v>173</v>
      </c>
      <c r="M3856" t="s">
        <v>846</v>
      </c>
      <c r="N3856" t="s">
        <v>847</v>
      </c>
      <c r="O3856" t="s">
        <v>861</v>
      </c>
      <c r="P3856" t="s">
        <v>862</v>
      </c>
      <c r="Q3856" s="38">
        <v>2</v>
      </c>
      <c r="R3856" s="21">
        <v>32</v>
      </c>
      <c r="S3856" s="21">
        <v>32</v>
      </c>
      <c r="T3856" s="21">
        <f t="shared" si="206"/>
        <v>32</v>
      </c>
      <c r="V3856" s="36">
        <v>1.84E-2</v>
      </c>
      <c r="W3856" s="36">
        <v>2.94</v>
      </c>
      <c r="X3856">
        <f t="shared" si="205"/>
        <v>0.97946462407588175</v>
      </c>
    </row>
    <row r="3857" spans="1:24" x14ac:dyDescent="0.25">
      <c r="A3857" s="1">
        <v>42297</v>
      </c>
      <c r="B3857" s="1" t="s">
        <v>19</v>
      </c>
      <c r="C3857">
        <v>171</v>
      </c>
      <c r="D3857">
        <v>20</v>
      </c>
      <c r="E3857">
        <v>30</v>
      </c>
      <c r="H3857" s="6">
        <v>15</v>
      </c>
      <c r="I3857" t="s">
        <v>230</v>
      </c>
      <c r="J3857" t="s">
        <v>285</v>
      </c>
      <c r="K3857" t="s">
        <v>7</v>
      </c>
      <c r="L3857" t="s">
        <v>173</v>
      </c>
      <c r="M3857" t="s">
        <v>846</v>
      </c>
      <c r="N3857" t="s">
        <v>847</v>
      </c>
      <c r="O3857" t="s">
        <v>861</v>
      </c>
      <c r="P3857" t="s">
        <v>862</v>
      </c>
      <c r="Q3857" s="38">
        <v>2</v>
      </c>
      <c r="R3857" s="21">
        <v>35</v>
      </c>
      <c r="S3857" s="21">
        <v>35</v>
      </c>
      <c r="T3857" s="21">
        <f t="shared" si="206"/>
        <v>35</v>
      </c>
      <c r="V3857" s="36">
        <v>1.84E-2</v>
      </c>
      <c r="W3857" s="36">
        <v>2.94</v>
      </c>
      <c r="X3857">
        <f t="shared" si="205"/>
        <v>1.2746996573386959</v>
      </c>
    </row>
    <row r="3858" spans="1:24" x14ac:dyDescent="0.25">
      <c r="A3858" s="1">
        <v>42291</v>
      </c>
      <c r="B3858" s="1" t="s">
        <v>19</v>
      </c>
      <c r="C3858">
        <v>1107</v>
      </c>
      <c r="D3858">
        <v>20</v>
      </c>
      <c r="E3858">
        <v>30</v>
      </c>
      <c r="F3858" s="17">
        <v>0.58194444444444404</v>
      </c>
      <c r="G3858" s="17">
        <v>0.60347222222222197</v>
      </c>
      <c r="H3858">
        <v>14</v>
      </c>
      <c r="I3858" t="s">
        <v>230</v>
      </c>
      <c r="J3858" t="s">
        <v>253</v>
      </c>
      <c r="K3858" t="s">
        <v>7</v>
      </c>
      <c r="L3858" t="s">
        <v>107</v>
      </c>
      <c r="M3858" t="s">
        <v>846</v>
      </c>
      <c r="N3858" t="s">
        <v>847</v>
      </c>
      <c r="O3858" t="s">
        <v>864</v>
      </c>
      <c r="P3858" t="s">
        <v>865</v>
      </c>
      <c r="Q3858" s="38">
        <v>1</v>
      </c>
      <c r="R3858" s="21">
        <v>85</v>
      </c>
      <c r="S3858" s="21">
        <v>85</v>
      </c>
      <c r="T3858" s="21">
        <f t="shared" si="206"/>
        <v>85</v>
      </c>
      <c r="V3858" s="36">
        <v>8.5000000000000006E-3</v>
      </c>
      <c r="W3858" s="36">
        <v>3.2</v>
      </c>
      <c r="X3858">
        <f t="shared" si="205"/>
        <v>12.69285994487756</v>
      </c>
    </row>
    <row r="3859" spans="1:24" x14ac:dyDescent="0.25">
      <c r="A3859" s="1">
        <v>42293</v>
      </c>
      <c r="B3859" s="9" t="s">
        <v>19</v>
      </c>
      <c r="C3859" s="10" t="s">
        <v>105</v>
      </c>
      <c r="D3859" s="11">
        <v>24</v>
      </c>
      <c r="E3859" s="11">
        <v>30</v>
      </c>
      <c r="F3859" s="11">
        <v>814</v>
      </c>
      <c r="G3859" s="11">
        <v>826</v>
      </c>
      <c r="H3859" s="11">
        <v>12</v>
      </c>
      <c r="I3859" s="11" t="s">
        <v>10</v>
      </c>
      <c r="J3859" s="11" t="s">
        <v>20</v>
      </c>
      <c r="K3859" t="s">
        <v>7</v>
      </c>
      <c r="L3859" s="11" t="s">
        <v>107</v>
      </c>
      <c r="M3859" t="s">
        <v>846</v>
      </c>
      <c r="N3859" t="s">
        <v>847</v>
      </c>
      <c r="O3859" t="s">
        <v>864</v>
      </c>
      <c r="P3859" t="s">
        <v>865</v>
      </c>
      <c r="Q3859" s="38">
        <v>2</v>
      </c>
      <c r="R3859" s="21">
        <v>50</v>
      </c>
      <c r="S3859" s="21">
        <v>50</v>
      </c>
      <c r="T3859" s="21">
        <f t="shared" si="206"/>
        <v>50</v>
      </c>
      <c r="V3859" s="36">
        <v>8.5000000000000006E-3</v>
      </c>
      <c r="W3859" s="36">
        <v>3.2</v>
      </c>
      <c r="X3859">
        <f t="shared" si="205"/>
        <v>4.6467888142589366</v>
      </c>
    </row>
    <row r="3860" spans="1:24" x14ac:dyDescent="0.25">
      <c r="A3860" s="1">
        <v>42293</v>
      </c>
      <c r="B3860" s="1" t="s">
        <v>19</v>
      </c>
      <c r="C3860" t="s">
        <v>370</v>
      </c>
      <c r="D3860">
        <v>72</v>
      </c>
      <c r="E3860">
        <v>30</v>
      </c>
      <c r="F3860" s="6">
        <v>823</v>
      </c>
      <c r="G3860" s="6">
        <v>834</v>
      </c>
      <c r="H3860" s="6">
        <v>11</v>
      </c>
      <c r="I3860" t="s">
        <v>328</v>
      </c>
      <c r="J3860" t="s">
        <v>147</v>
      </c>
      <c r="K3860" t="s">
        <v>38</v>
      </c>
      <c r="L3860" t="s">
        <v>107</v>
      </c>
      <c r="M3860" t="s">
        <v>846</v>
      </c>
      <c r="N3860" t="s">
        <v>847</v>
      </c>
      <c r="O3860" t="s">
        <v>864</v>
      </c>
      <c r="P3860" t="s">
        <v>865</v>
      </c>
      <c r="Q3860" s="12"/>
      <c r="R3860"/>
      <c r="S3860"/>
      <c r="T3860"/>
      <c r="V3860" s="36">
        <v>8.5000000000000006E-3</v>
      </c>
      <c r="W3860" s="36">
        <v>3.2</v>
      </c>
      <c r="X3860">
        <f t="shared" si="205"/>
        <v>0</v>
      </c>
    </row>
    <row r="3861" spans="1:24" x14ac:dyDescent="0.25">
      <c r="A3861" s="1">
        <v>42295</v>
      </c>
      <c r="B3861" s="9" t="s">
        <v>19</v>
      </c>
      <c r="C3861" s="10" t="s">
        <v>130</v>
      </c>
      <c r="D3861" s="11">
        <v>20</v>
      </c>
      <c r="E3861" s="11">
        <v>30</v>
      </c>
      <c r="F3861" s="11">
        <v>834</v>
      </c>
      <c r="G3861" s="11">
        <v>848</v>
      </c>
      <c r="H3861" s="11">
        <v>14</v>
      </c>
      <c r="I3861" s="11" t="s">
        <v>10</v>
      </c>
      <c r="J3861" s="11" t="s">
        <v>20</v>
      </c>
      <c r="K3861" t="s">
        <v>7</v>
      </c>
      <c r="L3861" s="11" t="s">
        <v>107</v>
      </c>
      <c r="M3861" t="s">
        <v>846</v>
      </c>
      <c r="N3861" t="s">
        <v>847</v>
      </c>
      <c r="O3861" t="s">
        <v>864</v>
      </c>
      <c r="P3861" t="s">
        <v>865</v>
      </c>
      <c r="Q3861" s="38">
        <v>2</v>
      </c>
      <c r="R3861" s="21">
        <v>35</v>
      </c>
      <c r="S3861" s="21">
        <v>35</v>
      </c>
      <c r="T3861" s="21">
        <f>AVERAGE(R3861:S3861)</f>
        <v>35</v>
      </c>
      <c r="V3861" s="36">
        <v>8.5000000000000006E-3</v>
      </c>
      <c r="W3861" s="36">
        <v>3.2</v>
      </c>
      <c r="X3861">
        <f t="shared" si="205"/>
        <v>1.4841119543822716</v>
      </c>
    </row>
    <row r="3862" spans="1:24" x14ac:dyDescent="0.25">
      <c r="A3862" s="1">
        <v>42295</v>
      </c>
      <c r="B3862" s="1" t="s">
        <v>19</v>
      </c>
      <c r="C3862" s="8" t="s">
        <v>467</v>
      </c>
      <c r="D3862">
        <v>11.1</v>
      </c>
      <c r="E3862">
        <v>30</v>
      </c>
      <c r="F3862" s="6">
        <v>955</v>
      </c>
      <c r="G3862" s="6">
        <v>1030</v>
      </c>
      <c r="H3862" s="6">
        <v>35</v>
      </c>
      <c r="I3862" t="s">
        <v>447</v>
      </c>
      <c r="J3862" t="s">
        <v>231</v>
      </c>
      <c r="K3862" t="s">
        <v>7</v>
      </c>
      <c r="L3862" t="s">
        <v>107</v>
      </c>
      <c r="M3862" t="s">
        <v>846</v>
      </c>
      <c r="N3862" t="s">
        <v>847</v>
      </c>
      <c r="O3862" t="s">
        <v>864</v>
      </c>
      <c r="P3862" t="s">
        <v>865</v>
      </c>
      <c r="Q3862" s="38">
        <v>1</v>
      </c>
      <c r="R3862" s="21">
        <v>1</v>
      </c>
      <c r="S3862" s="21">
        <v>1</v>
      </c>
      <c r="T3862" s="21">
        <f>AVERAGE(R3862:S3862)</f>
        <v>1</v>
      </c>
      <c r="V3862" s="36">
        <v>8.5000000000000006E-3</v>
      </c>
      <c r="W3862" s="36">
        <v>3.2</v>
      </c>
      <c r="X3862">
        <f t="shared" si="205"/>
        <v>8.4999999999999999E-6</v>
      </c>
    </row>
    <row r="3863" spans="1:24" x14ac:dyDescent="0.25">
      <c r="A3863" s="1">
        <v>42296</v>
      </c>
      <c r="B3863" s="1" t="s">
        <v>19</v>
      </c>
      <c r="C3863" t="s">
        <v>387</v>
      </c>
      <c r="D3863">
        <v>65</v>
      </c>
      <c r="E3863">
        <v>30</v>
      </c>
      <c r="F3863" s="6">
        <v>905</v>
      </c>
      <c r="G3863" s="6">
        <v>920</v>
      </c>
      <c r="H3863" s="6">
        <v>15</v>
      </c>
      <c r="I3863" s="6" t="s">
        <v>328</v>
      </c>
      <c r="J3863" t="s">
        <v>285</v>
      </c>
      <c r="K3863" t="s">
        <v>38</v>
      </c>
      <c r="L3863" t="s">
        <v>107</v>
      </c>
      <c r="M3863" t="s">
        <v>846</v>
      </c>
      <c r="N3863" t="s">
        <v>847</v>
      </c>
      <c r="O3863" t="s">
        <v>864</v>
      </c>
      <c r="P3863" t="s">
        <v>865</v>
      </c>
      <c r="Q3863" s="12"/>
      <c r="R3863"/>
      <c r="S3863"/>
      <c r="T3863"/>
      <c r="V3863" s="36">
        <v>8.5000000000000006E-3</v>
      </c>
      <c r="W3863" s="36">
        <v>3.2</v>
      </c>
      <c r="X3863">
        <f t="shared" si="205"/>
        <v>0</v>
      </c>
    </row>
    <row r="3864" spans="1:24" x14ac:dyDescent="0.25">
      <c r="A3864" s="1">
        <v>42296</v>
      </c>
      <c r="B3864" s="1" t="s">
        <v>19</v>
      </c>
      <c r="C3864" s="8">
        <v>1186</v>
      </c>
      <c r="D3864">
        <v>6.8</v>
      </c>
      <c r="E3864">
        <v>30</v>
      </c>
      <c r="F3864" s="6">
        <v>1201</v>
      </c>
      <c r="G3864" s="6">
        <v>1231</v>
      </c>
      <c r="H3864" s="6">
        <v>30</v>
      </c>
      <c r="I3864" t="s">
        <v>447</v>
      </c>
      <c r="J3864" t="s">
        <v>231</v>
      </c>
      <c r="K3864" t="s">
        <v>7</v>
      </c>
      <c r="L3864" t="s">
        <v>107</v>
      </c>
      <c r="M3864" t="s">
        <v>846</v>
      </c>
      <c r="N3864" t="s">
        <v>847</v>
      </c>
      <c r="O3864" t="s">
        <v>864</v>
      </c>
      <c r="P3864" t="s">
        <v>865</v>
      </c>
      <c r="Q3864" s="38">
        <v>1</v>
      </c>
      <c r="V3864" s="36">
        <v>8.5000000000000006E-3</v>
      </c>
      <c r="W3864" s="36">
        <v>3.2</v>
      </c>
      <c r="X3864">
        <f t="shared" si="205"/>
        <v>0</v>
      </c>
    </row>
    <row r="3865" spans="1:24" x14ac:dyDescent="0.25">
      <c r="A3865" s="1">
        <v>42301</v>
      </c>
      <c r="B3865" s="1" t="s">
        <v>19</v>
      </c>
      <c r="C3865">
        <v>1230</v>
      </c>
      <c r="D3865">
        <v>17</v>
      </c>
      <c r="E3865">
        <v>30</v>
      </c>
      <c r="F3865" s="17">
        <v>0.52500000000000002</v>
      </c>
      <c r="G3865" s="17">
        <v>0.57708333333333295</v>
      </c>
      <c r="H3865" s="6">
        <v>14</v>
      </c>
      <c r="I3865" t="s">
        <v>230</v>
      </c>
      <c r="J3865" t="s">
        <v>253</v>
      </c>
      <c r="K3865" t="s">
        <v>38</v>
      </c>
      <c r="L3865" t="s">
        <v>107</v>
      </c>
      <c r="M3865" t="s">
        <v>846</v>
      </c>
      <c r="N3865" t="s">
        <v>847</v>
      </c>
      <c r="O3865" t="s">
        <v>864</v>
      </c>
      <c r="P3865" t="s">
        <v>865</v>
      </c>
      <c r="Q3865" s="38">
        <v>3</v>
      </c>
      <c r="U3865" t="s">
        <v>1190</v>
      </c>
      <c r="V3865" s="36">
        <v>8.5000000000000006E-3</v>
      </c>
      <c r="W3865" s="36">
        <v>3.2</v>
      </c>
      <c r="X3865">
        <f t="shared" si="205"/>
        <v>0</v>
      </c>
    </row>
    <row r="3866" spans="1:24" x14ac:dyDescent="0.25">
      <c r="A3866" s="1">
        <v>42290</v>
      </c>
      <c r="B3866" s="1" t="s">
        <v>19</v>
      </c>
      <c r="C3866" t="s">
        <v>307</v>
      </c>
      <c r="D3866">
        <v>20</v>
      </c>
      <c r="E3866">
        <v>30</v>
      </c>
      <c r="F3866" s="17">
        <v>0.36527777777777798</v>
      </c>
      <c r="G3866" s="17">
        <v>0.390972222222222</v>
      </c>
      <c r="H3866">
        <v>14</v>
      </c>
      <c r="I3866" t="s">
        <v>230</v>
      </c>
      <c r="J3866" t="s">
        <v>253</v>
      </c>
      <c r="K3866" t="s">
        <v>7</v>
      </c>
      <c r="L3866" t="s">
        <v>139</v>
      </c>
      <c r="M3866" t="s">
        <v>846</v>
      </c>
      <c r="N3866" t="s">
        <v>847</v>
      </c>
      <c r="O3866" t="s">
        <v>867</v>
      </c>
      <c r="P3866" t="s">
        <v>868</v>
      </c>
      <c r="Q3866" s="38">
        <v>2</v>
      </c>
      <c r="R3866" s="21">
        <v>18</v>
      </c>
      <c r="S3866" s="21">
        <v>18</v>
      </c>
      <c r="T3866" s="21">
        <f>AVERAGE(R3866:S3866)</f>
        <v>18</v>
      </c>
      <c r="V3866" s="36">
        <v>4.2900000000000001E-2</v>
      </c>
      <c r="W3866" s="36">
        <v>2.7189999999999999</v>
      </c>
      <c r="X3866">
        <f t="shared" si="205"/>
        <v>0.22211261704449106</v>
      </c>
    </row>
    <row r="3867" spans="1:24" x14ac:dyDescent="0.25">
      <c r="A3867" s="1">
        <v>42290</v>
      </c>
      <c r="B3867" s="1" t="s">
        <v>19</v>
      </c>
      <c r="C3867" t="s">
        <v>307</v>
      </c>
      <c r="D3867">
        <v>20</v>
      </c>
      <c r="E3867">
        <v>30</v>
      </c>
      <c r="F3867" s="17">
        <v>0.36527777777777798</v>
      </c>
      <c r="G3867" s="17">
        <v>0.390972222222222</v>
      </c>
      <c r="H3867">
        <v>14</v>
      </c>
      <c r="I3867" t="s">
        <v>230</v>
      </c>
      <c r="J3867" t="s">
        <v>253</v>
      </c>
      <c r="K3867" t="s">
        <v>7</v>
      </c>
      <c r="L3867" t="s">
        <v>139</v>
      </c>
      <c r="M3867" t="s">
        <v>846</v>
      </c>
      <c r="N3867" t="s">
        <v>847</v>
      </c>
      <c r="O3867" t="s">
        <v>867</v>
      </c>
      <c r="P3867" t="s">
        <v>868</v>
      </c>
      <c r="Q3867" s="38">
        <v>1</v>
      </c>
      <c r="R3867" s="21">
        <v>20</v>
      </c>
      <c r="S3867" s="21">
        <v>20</v>
      </c>
      <c r="T3867" s="21">
        <f>AVERAGE(R3867:S3867)</f>
        <v>20</v>
      </c>
      <c r="V3867" s="36">
        <v>4.2900000000000001E-2</v>
      </c>
      <c r="W3867" s="36">
        <v>2.7189999999999999</v>
      </c>
      <c r="X3867">
        <f t="shared" si="205"/>
        <v>0.14789648431508323</v>
      </c>
    </row>
    <row r="3868" spans="1:24" x14ac:dyDescent="0.25">
      <c r="A3868" s="1">
        <v>42290</v>
      </c>
      <c r="B3868" s="1" t="s">
        <v>19</v>
      </c>
      <c r="C3868" t="s">
        <v>307</v>
      </c>
      <c r="D3868">
        <v>20</v>
      </c>
      <c r="E3868">
        <v>30</v>
      </c>
      <c r="F3868" s="17">
        <v>0.36527777777777798</v>
      </c>
      <c r="G3868" s="17">
        <v>0.390972222222222</v>
      </c>
      <c r="H3868">
        <v>14</v>
      </c>
      <c r="I3868" t="s">
        <v>230</v>
      </c>
      <c r="J3868" t="s">
        <v>253</v>
      </c>
      <c r="K3868" t="s">
        <v>7</v>
      </c>
      <c r="L3868" t="s">
        <v>139</v>
      </c>
      <c r="M3868" t="s">
        <v>846</v>
      </c>
      <c r="N3868" t="s">
        <v>847</v>
      </c>
      <c r="O3868" t="s">
        <v>867</v>
      </c>
      <c r="P3868" t="s">
        <v>868</v>
      </c>
      <c r="Q3868" s="38">
        <v>1</v>
      </c>
      <c r="R3868" s="21">
        <v>32</v>
      </c>
      <c r="S3868" s="21">
        <v>32</v>
      </c>
      <c r="T3868" s="21">
        <f>AVERAGE(R3868:S3868)</f>
        <v>32</v>
      </c>
      <c r="V3868" s="36">
        <v>4.2900000000000001E-2</v>
      </c>
      <c r="W3868" s="36">
        <v>2.7189999999999999</v>
      </c>
      <c r="X3868">
        <f t="shared" si="205"/>
        <v>0.53083565195792504</v>
      </c>
    </row>
    <row r="3869" spans="1:24" x14ac:dyDescent="0.25">
      <c r="A3869" s="1">
        <v>42293</v>
      </c>
      <c r="B3869" s="1" t="s">
        <v>19</v>
      </c>
      <c r="C3869" t="s">
        <v>264</v>
      </c>
      <c r="D3869">
        <v>10</v>
      </c>
      <c r="E3869">
        <v>30</v>
      </c>
      <c r="F3869" s="17">
        <v>0.38680555555555601</v>
      </c>
      <c r="G3869" s="17">
        <v>0.40763888888888899</v>
      </c>
      <c r="H3869" s="6">
        <v>13</v>
      </c>
      <c r="I3869" t="s">
        <v>230</v>
      </c>
      <c r="J3869" t="s">
        <v>253</v>
      </c>
      <c r="K3869" t="s">
        <v>7</v>
      </c>
      <c r="L3869" t="s">
        <v>139</v>
      </c>
      <c r="M3869" t="s">
        <v>846</v>
      </c>
      <c r="N3869" t="s">
        <v>847</v>
      </c>
      <c r="O3869" t="s">
        <v>867</v>
      </c>
      <c r="P3869" t="s">
        <v>868</v>
      </c>
      <c r="Q3869" s="38">
        <v>2</v>
      </c>
      <c r="R3869" s="21">
        <v>18</v>
      </c>
      <c r="S3869" s="21">
        <v>18</v>
      </c>
      <c r="T3869" s="21">
        <f>AVERAGE(R3869:S3869)</f>
        <v>18</v>
      </c>
      <c r="V3869" s="36">
        <v>4.2900000000000001E-2</v>
      </c>
      <c r="W3869" s="36">
        <v>2.7189999999999999</v>
      </c>
      <c r="X3869">
        <f t="shared" si="205"/>
        <v>0.22211261704449106</v>
      </c>
    </row>
    <row r="3870" spans="1:24" x14ac:dyDescent="0.25">
      <c r="A3870" s="1">
        <v>42294</v>
      </c>
      <c r="B3870" s="1" t="s">
        <v>19</v>
      </c>
      <c r="C3870">
        <v>1149</v>
      </c>
      <c r="D3870">
        <v>5</v>
      </c>
      <c r="E3870">
        <v>30</v>
      </c>
      <c r="F3870" s="17">
        <v>0.64583333333333304</v>
      </c>
      <c r="G3870" s="17">
        <v>0.67013888888888895</v>
      </c>
      <c r="H3870" s="6">
        <v>15</v>
      </c>
      <c r="I3870" t="s">
        <v>230</v>
      </c>
      <c r="J3870" t="s">
        <v>231</v>
      </c>
      <c r="K3870" t="s">
        <v>38</v>
      </c>
      <c r="L3870" t="s">
        <v>139</v>
      </c>
      <c r="M3870" t="s">
        <v>846</v>
      </c>
      <c r="N3870" t="s">
        <v>847</v>
      </c>
      <c r="O3870" t="s">
        <v>867</v>
      </c>
      <c r="P3870" t="s">
        <v>868</v>
      </c>
      <c r="Q3870" s="12">
        <v>1</v>
      </c>
      <c r="R3870"/>
      <c r="S3870"/>
      <c r="T3870"/>
      <c r="U3870" t="s">
        <v>247</v>
      </c>
      <c r="V3870" s="36">
        <v>4.2900000000000001E-2</v>
      </c>
      <c r="W3870" s="36">
        <v>2.7189999999999999</v>
      </c>
      <c r="X3870">
        <f t="shared" si="205"/>
        <v>0</v>
      </c>
    </row>
    <row r="3871" spans="1:24" x14ac:dyDescent="0.25">
      <c r="A3871" s="1">
        <v>42294</v>
      </c>
      <c r="B3871" s="1" t="s">
        <v>19</v>
      </c>
      <c r="C3871">
        <v>1133</v>
      </c>
      <c r="D3871">
        <v>20</v>
      </c>
      <c r="E3871">
        <v>30</v>
      </c>
      <c r="F3871" s="17">
        <v>0.43402777777777801</v>
      </c>
      <c r="G3871" s="17">
        <v>0.46180555555555602</v>
      </c>
      <c r="H3871" s="6">
        <v>15</v>
      </c>
      <c r="I3871" t="s">
        <v>230</v>
      </c>
      <c r="J3871" t="s">
        <v>231</v>
      </c>
      <c r="K3871" t="s">
        <v>7</v>
      </c>
      <c r="L3871" t="s">
        <v>139</v>
      </c>
      <c r="M3871" t="s">
        <v>846</v>
      </c>
      <c r="N3871" t="s">
        <v>847</v>
      </c>
      <c r="O3871" t="s">
        <v>867</v>
      </c>
      <c r="P3871" t="s">
        <v>868</v>
      </c>
      <c r="Q3871" s="38">
        <v>1</v>
      </c>
      <c r="R3871" s="21">
        <v>18</v>
      </c>
      <c r="S3871" s="21">
        <v>18</v>
      </c>
      <c r="T3871" s="21">
        <f t="shared" ref="T3871:T3879" si="207">AVERAGE(R3871:S3871)</f>
        <v>18</v>
      </c>
      <c r="V3871" s="36">
        <v>4.2900000000000001E-2</v>
      </c>
      <c r="W3871" s="36">
        <v>2.7189999999999999</v>
      </c>
      <c r="X3871">
        <f t="shared" si="205"/>
        <v>0.11105630852224553</v>
      </c>
    </row>
    <row r="3872" spans="1:24" x14ac:dyDescent="0.25">
      <c r="A3872" s="1">
        <v>42294</v>
      </c>
      <c r="B3872" s="1" t="s">
        <v>19</v>
      </c>
      <c r="C3872">
        <v>1133</v>
      </c>
      <c r="D3872">
        <v>20</v>
      </c>
      <c r="E3872">
        <v>30</v>
      </c>
      <c r="F3872" s="17">
        <v>0.43402777777777801</v>
      </c>
      <c r="G3872" s="17">
        <v>0.46180555555555602</v>
      </c>
      <c r="H3872" s="6">
        <v>15</v>
      </c>
      <c r="I3872" t="s">
        <v>230</v>
      </c>
      <c r="J3872" t="s">
        <v>231</v>
      </c>
      <c r="K3872" t="s">
        <v>7</v>
      </c>
      <c r="L3872" t="s">
        <v>139</v>
      </c>
      <c r="M3872" t="s">
        <v>846</v>
      </c>
      <c r="N3872" t="s">
        <v>847</v>
      </c>
      <c r="O3872" t="s">
        <v>867</v>
      </c>
      <c r="P3872" t="s">
        <v>868</v>
      </c>
      <c r="Q3872" s="38">
        <v>1</v>
      </c>
      <c r="R3872" s="21">
        <v>20</v>
      </c>
      <c r="S3872" s="21">
        <v>20</v>
      </c>
      <c r="T3872" s="21">
        <f t="shared" si="207"/>
        <v>20</v>
      </c>
      <c r="V3872" s="36">
        <v>4.2900000000000001E-2</v>
      </c>
      <c r="W3872" s="36">
        <v>2.7189999999999999</v>
      </c>
      <c r="X3872">
        <f t="shared" si="205"/>
        <v>0.14789648431508323</v>
      </c>
    </row>
    <row r="3873" spans="1:24" x14ac:dyDescent="0.25">
      <c r="A3873" s="1">
        <v>42289</v>
      </c>
      <c r="B3873" s="1" t="s">
        <v>19</v>
      </c>
      <c r="C3873" t="s">
        <v>145</v>
      </c>
      <c r="D3873">
        <v>13.3</v>
      </c>
      <c r="E3873">
        <v>30</v>
      </c>
      <c r="F3873" s="6">
        <v>940</v>
      </c>
      <c r="G3873" s="6">
        <v>957</v>
      </c>
      <c r="H3873" s="6">
        <v>17</v>
      </c>
      <c r="I3873" t="s">
        <v>146</v>
      </c>
      <c r="J3873" t="s">
        <v>147</v>
      </c>
      <c r="K3873" t="s">
        <v>7</v>
      </c>
      <c r="L3873" t="s">
        <v>139</v>
      </c>
      <c r="M3873" t="s">
        <v>846</v>
      </c>
      <c r="N3873" t="s">
        <v>847</v>
      </c>
      <c r="O3873" t="s">
        <v>867</v>
      </c>
      <c r="P3873" t="s">
        <v>868</v>
      </c>
      <c r="Q3873" s="38">
        <v>13</v>
      </c>
      <c r="R3873" s="21">
        <v>40</v>
      </c>
      <c r="S3873" s="21">
        <v>40</v>
      </c>
      <c r="T3873" s="21">
        <f t="shared" si="207"/>
        <v>40</v>
      </c>
      <c r="V3873" s="36">
        <v>4.2900000000000001E-2</v>
      </c>
      <c r="W3873" s="36">
        <v>2.7189999999999999</v>
      </c>
      <c r="X3873">
        <f t="shared" si="205"/>
        <v>12.659068820996717</v>
      </c>
    </row>
    <row r="3874" spans="1:24" x14ac:dyDescent="0.25">
      <c r="A3874" s="1">
        <v>42290</v>
      </c>
      <c r="B3874" s="1" t="s">
        <v>19</v>
      </c>
      <c r="C3874" t="s">
        <v>160</v>
      </c>
      <c r="D3874">
        <v>7.6</v>
      </c>
      <c r="E3874">
        <v>30</v>
      </c>
      <c r="F3874" s="6">
        <v>1059</v>
      </c>
      <c r="G3874" s="6">
        <v>1115</v>
      </c>
      <c r="H3874" s="6">
        <v>16</v>
      </c>
      <c r="I3874" t="s">
        <v>146</v>
      </c>
      <c r="J3874" t="s">
        <v>147</v>
      </c>
      <c r="K3874" t="s">
        <v>38</v>
      </c>
      <c r="L3874" t="s">
        <v>139</v>
      </c>
      <c r="M3874" t="s">
        <v>846</v>
      </c>
      <c r="N3874" t="s">
        <v>847</v>
      </c>
      <c r="O3874" t="s">
        <v>867</v>
      </c>
      <c r="P3874" t="s">
        <v>868</v>
      </c>
      <c r="Q3874" s="12">
        <v>1</v>
      </c>
      <c r="R3874" s="12">
        <v>18</v>
      </c>
      <c r="S3874">
        <v>18</v>
      </c>
      <c r="T3874">
        <f t="shared" si="207"/>
        <v>18</v>
      </c>
      <c r="V3874" s="36">
        <v>4.2900000000000001E-2</v>
      </c>
      <c r="W3874" s="36">
        <v>2.7189999999999999</v>
      </c>
      <c r="X3874">
        <f t="shared" si="205"/>
        <v>0.11105630852224553</v>
      </c>
    </row>
    <row r="3875" spans="1:24" x14ac:dyDescent="0.25">
      <c r="A3875" s="1">
        <v>42291</v>
      </c>
      <c r="B3875" s="1" t="s">
        <v>19</v>
      </c>
      <c r="C3875" s="14" t="s">
        <v>180</v>
      </c>
      <c r="D3875">
        <v>6</v>
      </c>
      <c r="E3875">
        <v>30</v>
      </c>
      <c r="F3875" s="6">
        <v>1218</v>
      </c>
      <c r="G3875" s="6">
        <v>1232</v>
      </c>
      <c r="H3875" s="6">
        <v>14</v>
      </c>
      <c r="I3875" t="s">
        <v>146</v>
      </c>
      <c r="J3875" t="s">
        <v>147</v>
      </c>
      <c r="K3875" t="s">
        <v>38</v>
      </c>
      <c r="L3875" t="s">
        <v>139</v>
      </c>
      <c r="M3875" t="s">
        <v>846</v>
      </c>
      <c r="N3875" t="s">
        <v>847</v>
      </c>
      <c r="O3875" t="s">
        <v>867</v>
      </c>
      <c r="P3875" t="s">
        <v>868</v>
      </c>
      <c r="Q3875" s="12">
        <v>1</v>
      </c>
      <c r="R3875" s="12">
        <v>25</v>
      </c>
      <c r="S3875">
        <v>25</v>
      </c>
      <c r="T3875">
        <f t="shared" si="207"/>
        <v>25</v>
      </c>
      <c r="V3875" s="36">
        <v>4.2900000000000001E-2</v>
      </c>
      <c r="W3875" s="36">
        <v>2.7189999999999999</v>
      </c>
      <c r="X3875">
        <f t="shared" si="205"/>
        <v>0.27130398681089585</v>
      </c>
    </row>
    <row r="3876" spans="1:24" x14ac:dyDescent="0.25">
      <c r="A3876" s="1">
        <v>42291</v>
      </c>
      <c r="B3876" s="1" t="s">
        <v>19</v>
      </c>
      <c r="C3876" s="14" t="s">
        <v>184</v>
      </c>
      <c r="D3876">
        <v>15</v>
      </c>
      <c r="E3876">
        <v>30</v>
      </c>
      <c r="F3876" s="6">
        <v>214</v>
      </c>
      <c r="G3876" s="6">
        <v>230</v>
      </c>
      <c r="H3876" s="6">
        <v>16</v>
      </c>
      <c r="I3876" t="s">
        <v>146</v>
      </c>
      <c r="J3876" t="s">
        <v>147</v>
      </c>
      <c r="K3876" t="s">
        <v>38</v>
      </c>
      <c r="L3876" t="s">
        <v>139</v>
      </c>
      <c r="M3876" t="s">
        <v>846</v>
      </c>
      <c r="N3876" t="s">
        <v>847</v>
      </c>
      <c r="O3876" t="s">
        <v>867</v>
      </c>
      <c r="P3876" t="s">
        <v>868</v>
      </c>
      <c r="Q3876" s="12">
        <v>1</v>
      </c>
      <c r="R3876" s="12">
        <v>25</v>
      </c>
      <c r="S3876">
        <v>25</v>
      </c>
      <c r="T3876">
        <f t="shared" si="207"/>
        <v>25</v>
      </c>
      <c r="V3876" s="36">
        <v>4.2900000000000001E-2</v>
      </c>
      <c r="W3876" s="36">
        <v>2.7189999999999999</v>
      </c>
      <c r="X3876">
        <f t="shared" si="205"/>
        <v>0.27130398681089585</v>
      </c>
    </row>
    <row r="3877" spans="1:24" x14ac:dyDescent="0.25">
      <c r="A3877" s="1">
        <v>42292</v>
      </c>
      <c r="B3877" s="1" t="s">
        <v>19</v>
      </c>
      <c r="C3877" s="14" t="s">
        <v>195</v>
      </c>
      <c r="D3877">
        <v>11.1</v>
      </c>
      <c r="E3877">
        <v>30</v>
      </c>
      <c r="F3877" s="6">
        <v>1103</v>
      </c>
      <c r="G3877" s="6">
        <v>1118</v>
      </c>
      <c r="H3877" s="6">
        <v>15</v>
      </c>
      <c r="I3877" t="s">
        <v>146</v>
      </c>
      <c r="J3877" t="s">
        <v>147</v>
      </c>
      <c r="K3877" t="s">
        <v>38</v>
      </c>
      <c r="L3877" t="s">
        <v>139</v>
      </c>
      <c r="M3877" t="s">
        <v>846</v>
      </c>
      <c r="N3877" t="s">
        <v>847</v>
      </c>
      <c r="O3877" t="s">
        <v>867</v>
      </c>
      <c r="P3877" t="s">
        <v>868</v>
      </c>
      <c r="Q3877" s="12">
        <v>1</v>
      </c>
      <c r="R3877" s="12">
        <v>15</v>
      </c>
      <c r="S3877">
        <v>15</v>
      </c>
      <c r="T3877">
        <f t="shared" si="207"/>
        <v>15</v>
      </c>
      <c r="V3877" s="36">
        <v>4.2900000000000001E-2</v>
      </c>
      <c r="W3877" s="36">
        <v>2.7189999999999999</v>
      </c>
      <c r="X3877">
        <f t="shared" si="205"/>
        <v>6.7647137730329127E-2</v>
      </c>
    </row>
    <row r="3878" spans="1:24" x14ac:dyDescent="0.25">
      <c r="A3878" s="1">
        <v>42292</v>
      </c>
      <c r="B3878" s="1" t="s">
        <v>19</v>
      </c>
      <c r="C3878" s="14" t="s">
        <v>196</v>
      </c>
      <c r="D3878">
        <v>4</v>
      </c>
      <c r="E3878">
        <v>23</v>
      </c>
      <c r="F3878" s="6">
        <v>109</v>
      </c>
      <c r="G3878" s="6">
        <v>126</v>
      </c>
      <c r="H3878" s="6">
        <v>17</v>
      </c>
      <c r="I3878" t="s">
        <v>146</v>
      </c>
      <c r="J3878" t="s">
        <v>147</v>
      </c>
      <c r="K3878" t="s">
        <v>7</v>
      </c>
      <c r="L3878" t="s">
        <v>139</v>
      </c>
      <c r="M3878" t="s">
        <v>846</v>
      </c>
      <c r="N3878" t="s">
        <v>847</v>
      </c>
      <c r="O3878" t="s">
        <v>867</v>
      </c>
      <c r="P3878" t="s">
        <v>868</v>
      </c>
      <c r="Q3878" s="38">
        <v>27</v>
      </c>
      <c r="R3878" s="21">
        <v>12</v>
      </c>
      <c r="S3878" s="21">
        <v>15</v>
      </c>
      <c r="T3878" s="21">
        <f t="shared" si="207"/>
        <v>13.5</v>
      </c>
      <c r="V3878" s="36">
        <v>4.2900000000000001E-2</v>
      </c>
      <c r="W3878" s="36">
        <v>2.7189999999999999</v>
      </c>
      <c r="X3878">
        <f t="shared" si="205"/>
        <v>1.3715087190671116</v>
      </c>
    </row>
    <row r="3879" spans="1:24" x14ac:dyDescent="0.25">
      <c r="A3879" s="1">
        <v>42292</v>
      </c>
      <c r="B3879" s="1" t="s">
        <v>19</v>
      </c>
      <c r="C3879" s="14" t="s">
        <v>196</v>
      </c>
      <c r="D3879">
        <v>4</v>
      </c>
      <c r="E3879">
        <v>23</v>
      </c>
      <c r="F3879" s="6">
        <v>109</v>
      </c>
      <c r="G3879" s="6">
        <v>126</v>
      </c>
      <c r="H3879" s="6">
        <v>17</v>
      </c>
      <c r="I3879" t="s">
        <v>146</v>
      </c>
      <c r="J3879" t="s">
        <v>147</v>
      </c>
      <c r="K3879" t="s">
        <v>7</v>
      </c>
      <c r="L3879" t="s">
        <v>139</v>
      </c>
      <c r="M3879" t="s">
        <v>846</v>
      </c>
      <c r="N3879" t="s">
        <v>847</v>
      </c>
      <c r="O3879" t="s">
        <v>867</v>
      </c>
      <c r="P3879" t="s">
        <v>868</v>
      </c>
      <c r="Q3879" s="38">
        <v>50</v>
      </c>
      <c r="R3879" s="21">
        <v>10</v>
      </c>
      <c r="S3879" s="21">
        <v>20</v>
      </c>
      <c r="T3879" s="21">
        <f t="shared" si="207"/>
        <v>15</v>
      </c>
      <c r="V3879" s="36">
        <v>4.2900000000000001E-2</v>
      </c>
      <c r="W3879" s="36">
        <v>2.7189999999999999</v>
      </c>
      <c r="X3879">
        <f t="shared" si="205"/>
        <v>3.3823568865164564</v>
      </c>
    </row>
    <row r="3880" spans="1:24" x14ac:dyDescent="0.25">
      <c r="A3880" s="1">
        <v>42292</v>
      </c>
      <c r="B3880" s="1" t="s">
        <v>19</v>
      </c>
      <c r="C3880" t="s">
        <v>336</v>
      </c>
      <c r="D3880">
        <v>42</v>
      </c>
      <c r="E3880">
        <v>30</v>
      </c>
      <c r="F3880" s="6">
        <v>859</v>
      </c>
      <c r="G3880" s="6">
        <v>913</v>
      </c>
      <c r="H3880" s="6">
        <v>14</v>
      </c>
      <c r="I3880" t="s">
        <v>328</v>
      </c>
      <c r="J3880" t="s">
        <v>329</v>
      </c>
      <c r="K3880" t="s">
        <v>38</v>
      </c>
      <c r="L3880" t="s">
        <v>139</v>
      </c>
      <c r="M3880" t="s">
        <v>846</v>
      </c>
      <c r="N3880" t="s">
        <v>847</v>
      </c>
      <c r="O3880" t="s">
        <v>867</v>
      </c>
      <c r="P3880" t="s">
        <v>868</v>
      </c>
      <c r="Q3880" s="12"/>
      <c r="R3880"/>
      <c r="S3880"/>
      <c r="T3880"/>
      <c r="U3880" t="s">
        <v>340</v>
      </c>
      <c r="V3880" s="36">
        <v>4.2900000000000001E-2</v>
      </c>
      <c r="W3880" s="36">
        <v>2.7189999999999999</v>
      </c>
      <c r="X3880">
        <f t="shared" si="205"/>
        <v>0</v>
      </c>
    </row>
    <row r="3881" spans="1:24" x14ac:dyDescent="0.25">
      <c r="A3881" s="1">
        <v>42292</v>
      </c>
      <c r="B3881" s="1" t="s">
        <v>19</v>
      </c>
      <c r="C3881" t="s">
        <v>327</v>
      </c>
      <c r="D3881">
        <v>7</v>
      </c>
      <c r="E3881">
        <v>25</v>
      </c>
      <c r="F3881" s="6">
        <v>1208</v>
      </c>
      <c r="G3881" s="6">
        <v>1219</v>
      </c>
      <c r="H3881" s="6">
        <v>11</v>
      </c>
      <c r="I3881" t="s">
        <v>328</v>
      </c>
      <c r="J3881" t="s">
        <v>329</v>
      </c>
      <c r="K3881" t="s">
        <v>7</v>
      </c>
      <c r="L3881" t="s">
        <v>139</v>
      </c>
      <c r="M3881" t="s">
        <v>846</v>
      </c>
      <c r="N3881" t="s">
        <v>847</v>
      </c>
      <c r="O3881" t="s">
        <v>867</v>
      </c>
      <c r="P3881" t="s">
        <v>868</v>
      </c>
      <c r="Q3881" s="38">
        <v>2</v>
      </c>
      <c r="R3881" s="21">
        <v>17</v>
      </c>
      <c r="S3881" s="21">
        <v>17</v>
      </c>
      <c r="T3881" s="21">
        <f t="shared" ref="T3881:T3899" si="208">AVERAGE(R3881:S3881)</f>
        <v>17</v>
      </c>
      <c r="V3881" s="36">
        <v>4.2900000000000001E-2</v>
      </c>
      <c r="W3881" s="36">
        <v>2.7189999999999999</v>
      </c>
      <c r="X3881">
        <f t="shared" si="205"/>
        <v>0.19014193317646896</v>
      </c>
    </row>
    <row r="3882" spans="1:24" x14ac:dyDescent="0.25">
      <c r="A3882" s="1">
        <v>42292</v>
      </c>
      <c r="B3882" s="1" t="s">
        <v>19</v>
      </c>
      <c r="C3882" t="s">
        <v>327</v>
      </c>
      <c r="D3882">
        <v>7</v>
      </c>
      <c r="E3882">
        <v>25</v>
      </c>
      <c r="F3882" s="6">
        <v>1208</v>
      </c>
      <c r="G3882" s="6">
        <v>1219</v>
      </c>
      <c r="H3882" s="6">
        <v>11</v>
      </c>
      <c r="I3882" t="s">
        <v>328</v>
      </c>
      <c r="J3882" t="s">
        <v>329</v>
      </c>
      <c r="K3882" t="s">
        <v>7</v>
      </c>
      <c r="L3882" t="s">
        <v>139</v>
      </c>
      <c r="M3882" t="s">
        <v>846</v>
      </c>
      <c r="N3882" t="s">
        <v>847</v>
      </c>
      <c r="O3882" t="s">
        <v>867</v>
      </c>
      <c r="P3882" t="s">
        <v>868</v>
      </c>
      <c r="Q3882" s="38">
        <v>1</v>
      </c>
      <c r="R3882" s="21">
        <v>13</v>
      </c>
      <c r="S3882" s="21">
        <v>13</v>
      </c>
      <c r="T3882" s="21">
        <f t="shared" si="208"/>
        <v>13</v>
      </c>
      <c r="V3882" s="36">
        <v>4.2900000000000001E-2</v>
      </c>
      <c r="W3882" s="36">
        <v>2.7189999999999999</v>
      </c>
      <c r="X3882">
        <f t="shared" si="205"/>
        <v>4.5842602753721207E-2</v>
      </c>
    </row>
    <row r="3883" spans="1:24" x14ac:dyDescent="0.25">
      <c r="A3883" s="1">
        <v>42293</v>
      </c>
      <c r="B3883" s="1" t="s">
        <v>19</v>
      </c>
      <c r="C3883" s="8" t="s">
        <v>465</v>
      </c>
      <c r="D3883">
        <v>8</v>
      </c>
      <c r="E3883">
        <v>30</v>
      </c>
      <c r="I3883" t="s">
        <v>447</v>
      </c>
      <c r="J3883" t="s">
        <v>231</v>
      </c>
      <c r="K3883" t="s">
        <v>7</v>
      </c>
      <c r="L3883" t="s">
        <v>139</v>
      </c>
      <c r="M3883" t="s">
        <v>846</v>
      </c>
      <c r="N3883" t="s">
        <v>847</v>
      </c>
      <c r="O3883" t="s">
        <v>867</v>
      </c>
      <c r="P3883" t="s">
        <v>868</v>
      </c>
      <c r="Q3883" s="38">
        <v>1</v>
      </c>
      <c r="R3883" s="21">
        <v>1</v>
      </c>
      <c r="S3883" s="21">
        <v>1</v>
      </c>
      <c r="T3883" s="21">
        <f t="shared" si="208"/>
        <v>1</v>
      </c>
      <c r="V3883" s="36">
        <v>4.2900000000000001E-2</v>
      </c>
      <c r="W3883" s="36">
        <v>2.7189999999999999</v>
      </c>
      <c r="X3883">
        <f t="shared" si="205"/>
        <v>4.2899999999999999E-5</v>
      </c>
    </row>
    <row r="3884" spans="1:24" x14ac:dyDescent="0.25">
      <c r="A3884" s="1">
        <v>42294</v>
      </c>
      <c r="B3884" s="1" t="s">
        <v>19</v>
      </c>
      <c r="C3884" t="s">
        <v>376</v>
      </c>
      <c r="D3884">
        <v>7</v>
      </c>
      <c r="E3884">
        <v>30</v>
      </c>
      <c r="F3884" s="6">
        <v>832</v>
      </c>
      <c r="G3884" s="6">
        <v>846</v>
      </c>
      <c r="H3884" s="6">
        <v>14</v>
      </c>
      <c r="I3884" t="s">
        <v>328</v>
      </c>
      <c r="J3884" t="s">
        <v>285</v>
      </c>
      <c r="K3884" t="s">
        <v>7</v>
      </c>
      <c r="L3884" t="s">
        <v>139</v>
      </c>
      <c r="M3884" t="s">
        <v>846</v>
      </c>
      <c r="N3884" t="s">
        <v>847</v>
      </c>
      <c r="O3884" t="s">
        <v>867</v>
      </c>
      <c r="P3884" t="s">
        <v>868</v>
      </c>
      <c r="Q3884" s="38">
        <v>1</v>
      </c>
      <c r="R3884" s="21">
        <v>16</v>
      </c>
      <c r="S3884" s="21">
        <v>16</v>
      </c>
      <c r="T3884" s="21">
        <f t="shared" si="208"/>
        <v>16</v>
      </c>
      <c r="V3884" s="36">
        <v>4.2900000000000001E-2</v>
      </c>
      <c r="W3884" s="36">
        <v>2.7189999999999999</v>
      </c>
      <c r="X3884">
        <f t="shared" si="205"/>
        <v>8.0623105947970633E-2</v>
      </c>
    </row>
    <row r="3885" spans="1:24" x14ac:dyDescent="0.25">
      <c r="A3885" s="1">
        <v>42294</v>
      </c>
      <c r="B3885" s="1" t="s">
        <v>19</v>
      </c>
      <c r="C3885" t="s">
        <v>376</v>
      </c>
      <c r="D3885">
        <v>7</v>
      </c>
      <c r="E3885">
        <v>30</v>
      </c>
      <c r="F3885" s="6">
        <v>832</v>
      </c>
      <c r="G3885" s="6">
        <v>846</v>
      </c>
      <c r="H3885" s="6">
        <v>14</v>
      </c>
      <c r="I3885" t="s">
        <v>328</v>
      </c>
      <c r="J3885" t="s">
        <v>285</v>
      </c>
      <c r="K3885" t="s">
        <v>7</v>
      </c>
      <c r="L3885" t="s">
        <v>139</v>
      </c>
      <c r="M3885" t="s">
        <v>846</v>
      </c>
      <c r="N3885" t="s">
        <v>847</v>
      </c>
      <c r="O3885" t="s">
        <v>867</v>
      </c>
      <c r="P3885" t="s">
        <v>868</v>
      </c>
      <c r="Q3885" s="38">
        <v>1</v>
      </c>
      <c r="R3885" s="21">
        <v>15</v>
      </c>
      <c r="S3885" s="21">
        <v>15</v>
      </c>
      <c r="T3885" s="21">
        <f t="shared" si="208"/>
        <v>15</v>
      </c>
      <c r="V3885" s="36">
        <v>4.2900000000000001E-2</v>
      </c>
      <c r="W3885" s="36">
        <v>2.7189999999999999</v>
      </c>
      <c r="X3885">
        <f t="shared" si="205"/>
        <v>6.7647137730329127E-2</v>
      </c>
    </row>
    <row r="3886" spans="1:24" x14ac:dyDescent="0.25">
      <c r="A3886" s="1">
        <v>42289</v>
      </c>
      <c r="B3886" s="1" t="s">
        <v>19</v>
      </c>
      <c r="C3886" t="s">
        <v>400</v>
      </c>
      <c r="D3886">
        <v>20</v>
      </c>
      <c r="E3886">
        <v>30</v>
      </c>
      <c r="F3886" s="6">
        <v>1359</v>
      </c>
      <c r="G3886" s="6">
        <v>1414</v>
      </c>
      <c r="H3886" s="6">
        <v>15</v>
      </c>
      <c r="I3886" t="s">
        <v>393</v>
      </c>
      <c r="J3886" t="s">
        <v>285</v>
      </c>
      <c r="K3886" t="s">
        <v>7</v>
      </c>
      <c r="L3886" t="s">
        <v>139</v>
      </c>
      <c r="M3886" t="s">
        <v>846</v>
      </c>
      <c r="N3886" t="s">
        <v>847</v>
      </c>
      <c r="O3886" t="s">
        <v>867</v>
      </c>
      <c r="P3886" t="s">
        <v>868</v>
      </c>
      <c r="Q3886" s="38">
        <v>1</v>
      </c>
      <c r="R3886" s="21">
        <v>19</v>
      </c>
      <c r="S3886" s="21">
        <v>19</v>
      </c>
      <c r="T3886" s="21">
        <f t="shared" si="208"/>
        <v>19</v>
      </c>
      <c r="V3886" s="36">
        <v>4.2900000000000001E-2</v>
      </c>
      <c r="W3886" s="36">
        <v>2.7189999999999999</v>
      </c>
      <c r="X3886">
        <f t="shared" si="205"/>
        <v>0.12864364389213304</v>
      </c>
    </row>
    <row r="3887" spans="1:24" x14ac:dyDescent="0.25">
      <c r="A3887" s="1">
        <v>42293</v>
      </c>
      <c r="B3887" s="1" t="s">
        <v>19</v>
      </c>
      <c r="C3887" t="s">
        <v>424</v>
      </c>
      <c r="D3887">
        <v>24</v>
      </c>
      <c r="E3887">
        <v>30</v>
      </c>
      <c r="F3887" s="6">
        <v>901</v>
      </c>
      <c r="G3887" s="6">
        <v>915</v>
      </c>
      <c r="H3887" s="6">
        <v>15</v>
      </c>
      <c r="I3887" t="s">
        <v>393</v>
      </c>
      <c r="J3887" t="s">
        <v>146</v>
      </c>
      <c r="K3887" t="s">
        <v>7</v>
      </c>
      <c r="L3887" t="s">
        <v>139</v>
      </c>
      <c r="M3887" t="s">
        <v>846</v>
      </c>
      <c r="N3887" t="s">
        <v>847</v>
      </c>
      <c r="O3887" t="s">
        <v>867</v>
      </c>
      <c r="P3887" t="s">
        <v>868</v>
      </c>
      <c r="Q3887" s="38">
        <v>14</v>
      </c>
      <c r="R3887" s="21">
        <v>19</v>
      </c>
      <c r="S3887" s="21">
        <v>24</v>
      </c>
      <c r="T3887" s="21">
        <f t="shared" si="208"/>
        <v>21.5</v>
      </c>
      <c r="V3887" s="36">
        <v>4.2900000000000001E-2</v>
      </c>
      <c r="W3887" s="36">
        <v>2.7189999999999999</v>
      </c>
      <c r="X3887">
        <f t="shared" si="205"/>
        <v>2.5204930274817139</v>
      </c>
    </row>
    <row r="3888" spans="1:24" x14ac:dyDescent="0.25">
      <c r="A3888" s="1">
        <v>42295</v>
      </c>
      <c r="B3888" s="1" t="s">
        <v>19</v>
      </c>
      <c r="C3888" s="14" t="s">
        <v>215</v>
      </c>
      <c r="D3888">
        <v>13</v>
      </c>
      <c r="E3888">
        <v>30</v>
      </c>
      <c r="F3888" s="6">
        <v>1104</v>
      </c>
      <c r="G3888" s="6">
        <v>1121</v>
      </c>
      <c r="H3888" s="6">
        <v>17</v>
      </c>
      <c r="I3888" t="s">
        <v>146</v>
      </c>
      <c r="J3888" t="s">
        <v>147</v>
      </c>
      <c r="K3888" t="s">
        <v>7</v>
      </c>
      <c r="L3888" t="s">
        <v>139</v>
      </c>
      <c r="M3888" t="s">
        <v>846</v>
      </c>
      <c r="N3888" t="s">
        <v>847</v>
      </c>
      <c r="O3888" t="s">
        <v>867</v>
      </c>
      <c r="P3888" t="s">
        <v>868</v>
      </c>
      <c r="Q3888" s="38">
        <v>3</v>
      </c>
      <c r="R3888" s="21">
        <v>26</v>
      </c>
      <c r="S3888" s="21">
        <v>28</v>
      </c>
      <c r="T3888" s="21">
        <f t="shared" si="208"/>
        <v>27</v>
      </c>
      <c r="V3888" s="36">
        <v>4.2900000000000001E-2</v>
      </c>
      <c r="W3888" s="36">
        <v>2.7189999999999999</v>
      </c>
      <c r="X3888">
        <f t="shared" si="205"/>
        <v>1.0033596262394431</v>
      </c>
    </row>
    <row r="3889" spans="1:24" x14ac:dyDescent="0.25">
      <c r="A3889" s="1">
        <v>42295</v>
      </c>
      <c r="B3889" s="1" t="s">
        <v>19</v>
      </c>
      <c r="C3889" t="s">
        <v>385</v>
      </c>
      <c r="D3889">
        <v>14</v>
      </c>
      <c r="E3889">
        <v>30</v>
      </c>
      <c r="F3889" s="6">
        <v>945</v>
      </c>
      <c r="G3889" s="6">
        <v>1002</v>
      </c>
      <c r="H3889" s="6">
        <v>17</v>
      </c>
      <c r="I3889" s="6" t="s">
        <v>328</v>
      </c>
      <c r="J3889" t="s">
        <v>285</v>
      </c>
      <c r="K3889" t="s">
        <v>7</v>
      </c>
      <c r="L3889" t="s">
        <v>139</v>
      </c>
      <c r="M3889" t="s">
        <v>846</v>
      </c>
      <c r="N3889" t="s">
        <v>847</v>
      </c>
      <c r="O3889" t="s">
        <v>867</v>
      </c>
      <c r="P3889" t="s">
        <v>868</v>
      </c>
      <c r="Q3889" s="38">
        <v>1</v>
      </c>
      <c r="R3889" s="21">
        <v>18</v>
      </c>
      <c r="S3889" s="21">
        <v>18</v>
      </c>
      <c r="T3889" s="21">
        <f t="shared" si="208"/>
        <v>18</v>
      </c>
      <c r="V3889" s="36">
        <v>4.2900000000000001E-2</v>
      </c>
      <c r="W3889" s="36">
        <v>2.7189999999999999</v>
      </c>
      <c r="X3889">
        <f t="shared" si="205"/>
        <v>0.11105630852224553</v>
      </c>
    </row>
    <row r="3890" spans="1:24" x14ac:dyDescent="0.25">
      <c r="A3890" s="1">
        <v>42294</v>
      </c>
      <c r="B3890" s="1" t="s">
        <v>19</v>
      </c>
      <c r="C3890" t="s">
        <v>434</v>
      </c>
      <c r="D3890">
        <v>20</v>
      </c>
      <c r="E3890">
        <v>30</v>
      </c>
      <c r="F3890" s="6">
        <v>815</v>
      </c>
      <c r="G3890" s="6">
        <v>829</v>
      </c>
      <c r="H3890" s="6">
        <v>14</v>
      </c>
      <c r="I3890" t="s">
        <v>393</v>
      </c>
      <c r="J3890" t="s">
        <v>285</v>
      </c>
      <c r="K3890" t="s">
        <v>7</v>
      </c>
      <c r="L3890" t="s">
        <v>139</v>
      </c>
      <c r="M3890" t="s">
        <v>846</v>
      </c>
      <c r="N3890" t="s">
        <v>847</v>
      </c>
      <c r="O3890" t="s">
        <v>867</v>
      </c>
      <c r="P3890" t="s">
        <v>868</v>
      </c>
      <c r="Q3890" s="38">
        <v>1</v>
      </c>
      <c r="R3890" s="21">
        <v>13</v>
      </c>
      <c r="S3890" s="21">
        <v>13</v>
      </c>
      <c r="T3890" s="21">
        <f t="shared" si="208"/>
        <v>13</v>
      </c>
      <c r="V3890" s="36">
        <v>4.2900000000000001E-2</v>
      </c>
      <c r="W3890" s="36">
        <v>2.7189999999999999</v>
      </c>
      <c r="X3890">
        <f t="shared" si="205"/>
        <v>4.5842602753721207E-2</v>
      </c>
    </row>
    <row r="3891" spans="1:24" x14ac:dyDescent="0.25">
      <c r="A3891" s="1">
        <v>42294</v>
      </c>
      <c r="B3891" s="1" t="s">
        <v>19</v>
      </c>
      <c r="C3891" t="s">
        <v>436</v>
      </c>
      <c r="D3891">
        <v>20</v>
      </c>
      <c r="E3891">
        <v>30</v>
      </c>
      <c r="F3891" s="6">
        <v>1143</v>
      </c>
      <c r="G3891" s="6">
        <v>1158</v>
      </c>
      <c r="H3891" s="6">
        <v>15</v>
      </c>
      <c r="I3891" t="s">
        <v>393</v>
      </c>
      <c r="J3891" t="s">
        <v>285</v>
      </c>
      <c r="K3891" t="s">
        <v>7</v>
      </c>
      <c r="L3891" t="s">
        <v>139</v>
      </c>
      <c r="M3891" t="s">
        <v>846</v>
      </c>
      <c r="N3891" t="s">
        <v>847</v>
      </c>
      <c r="O3891" t="s">
        <v>867</v>
      </c>
      <c r="P3891" t="s">
        <v>868</v>
      </c>
      <c r="Q3891" s="38">
        <v>1</v>
      </c>
      <c r="R3891" s="21">
        <v>9</v>
      </c>
      <c r="S3891" s="21">
        <v>9</v>
      </c>
      <c r="T3891" s="21">
        <f t="shared" si="208"/>
        <v>9</v>
      </c>
      <c r="V3891" s="36">
        <v>4.2900000000000001E-2</v>
      </c>
      <c r="W3891" s="36">
        <v>2.7189999999999999</v>
      </c>
      <c r="X3891">
        <f t="shared" si="205"/>
        <v>1.6867187603460367E-2</v>
      </c>
    </row>
    <row r="3892" spans="1:24" x14ac:dyDescent="0.25">
      <c r="A3892" s="1">
        <v>42295</v>
      </c>
      <c r="B3892" s="1" t="s">
        <v>19</v>
      </c>
      <c r="C3892" t="s">
        <v>438</v>
      </c>
      <c r="D3892">
        <v>20</v>
      </c>
      <c r="E3892">
        <v>30</v>
      </c>
      <c r="F3892" s="6">
        <v>1003</v>
      </c>
      <c r="G3892" s="6">
        <v>1018</v>
      </c>
      <c r="H3892" s="6">
        <v>15</v>
      </c>
      <c r="I3892" t="s">
        <v>393</v>
      </c>
      <c r="J3892" t="s">
        <v>285</v>
      </c>
      <c r="K3892" t="s">
        <v>7</v>
      </c>
      <c r="L3892" t="s">
        <v>139</v>
      </c>
      <c r="M3892" t="s">
        <v>846</v>
      </c>
      <c r="N3892" t="s">
        <v>847</v>
      </c>
      <c r="O3892" t="s">
        <v>867</v>
      </c>
      <c r="P3892" t="s">
        <v>868</v>
      </c>
      <c r="Q3892" s="38">
        <v>1</v>
      </c>
      <c r="R3892" s="21">
        <v>21</v>
      </c>
      <c r="S3892" s="21">
        <v>21</v>
      </c>
      <c r="T3892" s="21">
        <f t="shared" si="208"/>
        <v>21</v>
      </c>
      <c r="V3892" s="36">
        <v>4.2900000000000001E-2</v>
      </c>
      <c r="W3892" s="36">
        <v>2.7189999999999999</v>
      </c>
      <c r="X3892">
        <f t="shared" si="205"/>
        <v>0.16887740797901879</v>
      </c>
    </row>
    <row r="3893" spans="1:24" x14ac:dyDescent="0.25">
      <c r="A3893" s="1">
        <v>42296</v>
      </c>
      <c r="B3893" s="9" t="s">
        <v>19</v>
      </c>
      <c r="C3893" s="10" t="s">
        <v>137</v>
      </c>
      <c r="D3893" s="11">
        <v>20</v>
      </c>
      <c r="E3893" s="11">
        <v>30</v>
      </c>
      <c r="F3893" s="11">
        <v>956</v>
      </c>
      <c r="G3893" s="11">
        <v>1011</v>
      </c>
      <c r="H3893" s="11">
        <v>15</v>
      </c>
      <c r="I3893" s="11" t="s">
        <v>10</v>
      </c>
      <c r="J3893" s="11" t="s">
        <v>20</v>
      </c>
      <c r="K3893" t="s">
        <v>7</v>
      </c>
      <c r="L3893" s="11" t="s">
        <v>139</v>
      </c>
      <c r="M3893" t="s">
        <v>846</v>
      </c>
      <c r="N3893" t="s">
        <v>847</v>
      </c>
      <c r="O3893" t="s">
        <v>867</v>
      </c>
      <c r="P3893" t="s">
        <v>868</v>
      </c>
      <c r="Q3893" s="38">
        <v>10</v>
      </c>
      <c r="R3893" s="21">
        <v>15</v>
      </c>
      <c r="S3893" s="21">
        <v>18</v>
      </c>
      <c r="T3893" s="21">
        <f t="shared" si="208"/>
        <v>16.5</v>
      </c>
      <c r="V3893" s="36">
        <v>4.2900000000000001E-2</v>
      </c>
      <c r="W3893" s="36">
        <v>2.7189999999999999</v>
      </c>
      <c r="X3893">
        <f t="shared" si="205"/>
        <v>0.87658924212053002</v>
      </c>
    </row>
    <row r="3894" spans="1:24" x14ac:dyDescent="0.25">
      <c r="A3894" s="1">
        <v>42296</v>
      </c>
      <c r="B3894" s="9" t="s">
        <v>19</v>
      </c>
      <c r="C3894" s="10" t="s">
        <v>141</v>
      </c>
      <c r="D3894" s="11">
        <v>5</v>
      </c>
      <c r="E3894" s="11">
        <v>30</v>
      </c>
      <c r="F3894" s="11">
        <v>1118</v>
      </c>
      <c r="G3894" s="11">
        <v>1132</v>
      </c>
      <c r="H3894" s="11">
        <v>14</v>
      </c>
      <c r="I3894" s="11" t="s">
        <v>10</v>
      </c>
      <c r="J3894" s="11" t="s">
        <v>20</v>
      </c>
      <c r="K3894" t="s">
        <v>7</v>
      </c>
      <c r="L3894" s="11" t="s">
        <v>139</v>
      </c>
      <c r="M3894" t="s">
        <v>846</v>
      </c>
      <c r="N3894" t="s">
        <v>847</v>
      </c>
      <c r="O3894" t="s">
        <v>867</v>
      </c>
      <c r="P3894" t="s">
        <v>868</v>
      </c>
      <c r="Q3894" s="38">
        <v>1</v>
      </c>
      <c r="R3894" s="21">
        <v>10</v>
      </c>
      <c r="S3894" s="21">
        <v>10</v>
      </c>
      <c r="T3894" s="21">
        <f t="shared" si="208"/>
        <v>10</v>
      </c>
      <c r="V3894" s="36">
        <v>4.2900000000000001E-2</v>
      </c>
      <c r="W3894" s="36">
        <v>2.7189999999999999</v>
      </c>
      <c r="X3894">
        <f t="shared" si="205"/>
        <v>2.2462458729528685E-2</v>
      </c>
    </row>
    <row r="3895" spans="1:24" x14ac:dyDescent="0.25">
      <c r="A3895" s="1">
        <v>42296</v>
      </c>
      <c r="B3895" s="1" t="s">
        <v>19</v>
      </c>
      <c r="C3895" s="14" t="s">
        <v>219</v>
      </c>
      <c r="D3895">
        <v>16.7</v>
      </c>
      <c r="E3895">
        <v>30</v>
      </c>
      <c r="F3895" s="6">
        <v>1222</v>
      </c>
      <c r="G3895" s="6">
        <v>1239</v>
      </c>
      <c r="H3895" s="6">
        <v>17</v>
      </c>
      <c r="I3895" t="s">
        <v>146</v>
      </c>
      <c r="J3895" t="s">
        <v>147</v>
      </c>
      <c r="K3895" t="s">
        <v>7</v>
      </c>
      <c r="L3895" t="s">
        <v>139</v>
      </c>
      <c r="M3895" t="s">
        <v>846</v>
      </c>
      <c r="N3895" t="s">
        <v>847</v>
      </c>
      <c r="O3895" t="s">
        <v>867</v>
      </c>
      <c r="P3895" t="s">
        <v>868</v>
      </c>
      <c r="Q3895" s="38">
        <v>1</v>
      </c>
      <c r="R3895" s="21">
        <v>28</v>
      </c>
      <c r="S3895" s="21">
        <v>28</v>
      </c>
      <c r="T3895" s="21">
        <f t="shared" si="208"/>
        <v>28</v>
      </c>
      <c r="V3895" s="36">
        <v>4.2900000000000001E-2</v>
      </c>
      <c r="W3895" s="36">
        <v>2.7189999999999999</v>
      </c>
      <c r="X3895">
        <f t="shared" si="205"/>
        <v>0.3692155464124372</v>
      </c>
    </row>
    <row r="3896" spans="1:24" x14ac:dyDescent="0.25">
      <c r="A3896" s="1">
        <v>42295</v>
      </c>
      <c r="B3896" s="1" t="s">
        <v>19</v>
      </c>
      <c r="C3896" t="s">
        <v>438</v>
      </c>
      <c r="D3896">
        <v>20</v>
      </c>
      <c r="E3896">
        <v>30</v>
      </c>
      <c r="F3896" s="6">
        <v>1003</v>
      </c>
      <c r="G3896" s="6">
        <v>1018</v>
      </c>
      <c r="H3896" s="6">
        <v>15</v>
      </c>
      <c r="I3896" t="s">
        <v>393</v>
      </c>
      <c r="J3896" t="s">
        <v>285</v>
      </c>
      <c r="K3896" t="s">
        <v>7</v>
      </c>
      <c r="L3896" t="s">
        <v>139</v>
      </c>
      <c r="M3896" t="s">
        <v>846</v>
      </c>
      <c r="N3896" t="s">
        <v>847</v>
      </c>
      <c r="O3896" t="s">
        <v>867</v>
      </c>
      <c r="P3896" t="s">
        <v>868</v>
      </c>
      <c r="Q3896" s="38">
        <v>1</v>
      </c>
      <c r="R3896" s="21">
        <v>23</v>
      </c>
      <c r="S3896" s="21">
        <v>23</v>
      </c>
      <c r="T3896" s="21">
        <f t="shared" si="208"/>
        <v>23</v>
      </c>
      <c r="V3896" s="36">
        <v>4.2900000000000001E-2</v>
      </c>
      <c r="W3896" s="36">
        <v>2.7189999999999999</v>
      </c>
      <c r="X3896">
        <f t="shared" si="205"/>
        <v>0.21626950106105608</v>
      </c>
    </row>
    <row r="3897" spans="1:24" x14ac:dyDescent="0.25">
      <c r="A3897" s="1">
        <v>42295</v>
      </c>
      <c r="B3897" s="1" t="s">
        <v>19</v>
      </c>
      <c r="C3897" t="s">
        <v>201</v>
      </c>
      <c r="D3897">
        <v>20</v>
      </c>
      <c r="E3897">
        <v>30</v>
      </c>
      <c r="F3897" s="6">
        <v>1051</v>
      </c>
      <c r="G3897" s="6">
        <v>1106</v>
      </c>
      <c r="H3897" s="6">
        <v>15</v>
      </c>
      <c r="I3897" t="s">
        <v>393</v>
      </c>
      <c r="J3897" t="s">
        <v>285</v>
      </c>
      <c r="K3897" t="s">
        <v>7</v>
      </c>
      <c r="L3897" t="s">
        <v>139</v>
      </c>
      <c r="M3897" t="s">
        <v>846</v>
      </c>
      <c r="N3897" t="s">
        <v>847</v>
      </c>
      <c r="O3897" t="s">
        <v>867</v>
      </c>
      <c r="P3897" t="s">
        <v>868</v>
      </c>
      <c r="Q3897" s="38">
        <v>2</v>
      </c>
      <c r="R3897" s="21">
        <v>22</v>
      </c>
      <c r="S3897" s="21">
        <v>22</v>
      </c>
      <c r="T3897" s="21">
        <f t="shared" si="208"/>
        <v>22</v>
      </c>
      <c r="V3897" s="36">
        <v>4.2900000000000001E-2</v>
      </c>
      <c r="W3897" s="36">
        <v>2.7189999999999999</v>
      </c>
      <c r="X3897">
        <f t="shared" si="205"/>
        <v>0.38329623823810272</v>
      </c>
    </row>
    <row r="3898" spans="1:24" x14ac:dyDescent="0.25">
      <c r="A3898" s="1">
        <v>42296</v>
      </c>
      <c r="B3898" s="1" t="s">
        <v>19</v>
      </c>
      <c r="C3898" t="s">
        <v>441</v>
      </c>
      <c r="D3898">
        <v>10</v>
      </c>
      <c r="E3898">
        <v>30</v>
      </c>
      <c r="F3898" s="6">
        <v>843</v>
      </c>
      <c r="G3898" s="6">
        <v>858</v>
      </c>
      <c r="H3898" s="6">
        <v>15</v>
      </c>
      <c r="I3898" t="s">
        <v>393</v>
      </c>
      <c r="J3898" t="s">
        <v>285</v>
      </c>
      <c r="K3898" t="s">
        <v>7</v>
      </c>
      <c r="L3898" t="s">
        <v>139</v>
      </c>
      <c r="M3898" t="s">
        <v>846</v>
      </c>
      <c r="N3898" t="s">
        <v>847</v>
      </c>
      <c r="O3898" t="s">
        <v>867</v>
      </c>
      <c r="P3898" t="s">
        <v>868</v>
      </c>
      <c r="Q3898" s="38">
        <v>1</v>
      </c>
      <c r="R3898" s="21">
        <v>27</v>
      </c>
      <c r="S3898" s="21">
        <v>27</v>
      </c>
      <c r="T3898" s="21">
        <f t="shared" si="208"/>
        <v>27</v>
      </c>
      <c r="V3898" s="36">
        <v>4.2900000000000001E-2</v>
      </c>
      <c r="W3898" s="36">
        <v>2.7189999999999999</v>
      </c>
      <c r="X3898">
        <f t="shared" si="205"/>
        <v>0.33445320874648105</v>
      </c>
    </row>
    <row r="3899" spans="1:24" x14ac:dyDescent="0.25">
      <c r="A3899" s="1">
        <v>42296</v>
      </c>
      <c r="B3899" s="1" t="s">
        <v>19</v>
      </c>
      <c r="C3899" t="s">
        <v>441</v>
      </c>
      <c r="D3899">
        <v>5</v>
      </c>
      <c r="E3899">
        <v>30</v>
      </c>
      <c r="F3899" s="6">
        <v>912</v>
      </c>
      <c r="G3899" s="6">
        <v>926</v>
      </c>
      <c r="H3899" s="6">
        <v>15</v>
      </c>
      <c r="I3899" t="s">
        <v>393</v>
      </c>
      <c r="J3899" t="s">
        <v>285</v>
      </c>
      <c r="K3899" t="s">
        <v>7</v>
      </c>
      <c r="L3899" t="s">
        <v>139</v>
      </c>
      <c r="M3899" t="s">
        <v>846</v>
      </c>
      <c r="N3899" t="s">
        <v>847</v>
      </c>
      <c r="O3899" t="s">
        <v>867</v>
      </c>
      <c r="P3899" t="s">
        <v>868</v>
      </c>
      <c r="Q3899" s="38">
        <v>14</v>
      </c>
      <c r="R3899" s="21">
        <v>11</v>
      </c>
      <c r="S3899" s="21">
        <v>15</v>
      </c>
      <c r="T3899" s="21">
        <f t="shared" si="208"/>
        <v>13</v>
      </c>
      <c r="V3899" s="36">
        <v>4.2900000000000001E-2</v>
      </c>
      <c r="W3899" s="36">
        <v>2.7189999999999999</v>
      </c>
      <c r="X3899">
        <f t="shared" si="205"/>
        <v>0.64179643855209689</v>
      </c>
    </row>
    <row r="3900" spans="1:24" x14ac:dyDescent="0.25">
      <c r="A3900" s="1">
        <v>42296</v>
      </c>
      <c r="B3900" s="1" t="s">
        <v>19</v>
      </c>
      <c r="C3900" s="8">
        <v>1184</v>
      </c>
      <c r="D3900">
        <v>15</v>
      </c>
      <c r="E3900">
        <v>30</v>
      </c>
      <c r="F3900" s="6">
        <v>1023</v>
      </c>
      <c r="G3900" s="6">
        <v>1103</v>
      </c>
      <c r="H3900" s="6">
        <v>40</v>
      </c>
      <c r="I3900" t="s">
        <v>447</v>
      </c>
      <c r="J3900" t="s">
        <v>231</v>
      </c>
      <c r="K3900" t="s">
        <v>7</v>
      </c>
      <c r="L3900" t="s">
        <v>139</v>
      </c>
      <c r="M3900" t="s">
        <v>846</v>
      </c>
      <c r="N3900" t="s">
        <v>847</v>
      </c>
      <c r="O3900" t="s">
        <v>867</v>
      </c>
      <c r="P3900" t="s">
        <v>868</v>
      </c>
      <c r="Q3900" s="38">
        <v>4</v>
      </c>
      <c r="V3900" s="36">
        <v>4.2900000000000001E-2</v>
      </c>
      <c r="W3900" s="36">
        <v>2.7189999999999999</v>
      </c>
      <c r="X3900">
        <f t="shared" si="205"/>
        <v>0</v>
      </c>
    </row>
    <row r="3901" spans="1:24" x14ac:dyDescent="0.25">
      <c r="A3901" s="1">
        <v>42297</v>
      </c>
      <c r="B3901" s="1" t="s">
        <v>19</v>
      </c>
      <c r="C3901" s="14" t="s">
        <v>225</v>
      </c>
      <c r="D3901">
        <v>11.5</v>
      </c>
      <c r="E3901">
        <v>30</v>
      </c>
      <c r="F3901" s="6">
        <v>822</v>
      </c>
      <c r="G3901" s="6">
        <v>838</v>
      </c>
      <c r="H3901" s="6">
        <v>16</v>
      </c>
      <c r="I3901" t="s">
        <v>146</v>
      </c>
      <c r="J3901" t="s">
        <v>147</v>
      </c>
      <c r="K3901" t="s">
        <v>7</v>
      </c>
      <c r="L3901" t="s">
        <v>139</v>
      </c>
      <c r="M3901" t="s">
        <v>846</v>
      </c>
      <c r="N3901" t="s">
        <v>847</v>
      </c>
      <c r="O3901" t="s">
        <v>867</v>
      </c>
      <c r="P3901" t="s">
        <v>868</v>
      </c>
      <c r="Q3901" s="38">
        <v>2</v>
      </c>
      <c r="R3901" s="21">
        <v>15</v>
      </c>
      <c r="S3901" s="21">
        <v>20</v>
      </c>
      <c r="T3901" s="21">
        <f t="shared" ref="T3901:T3906" si="209">AVERAGE(R3901:S3901)</f>
        <v>17.5</v>
      </c>
      <c r="V3901" s="36">
        <v>4.2900000000000001E-2</v>
      </c>
      <c r="W3901" s="36">
        <v>2.7189999999999999</v>
      </c>
      <c r="X3901">
        <f t="shared" si="205"/>
        <v>0.20573479218083907</v>
      </c>
    </row>
    <row r="3902" spans="1:24" x14ac:dyDescent="0.25">
      <c r="A3902" s="1">
        <v>42296</v>
      </c>
      <c r="B3902" s="1" t="s">
        <v>19</v>
      </c>
      <c r="C3902" t="s">
        <v>441</v>
      </c>
      <c r="D3902">
        <v>5</v>
      </c>
      <c r="E3902">
        <v>30</v>
      </c>
      <c r="F3902" s="6">
        <v>912</v>
      </c>
      <c r="G3902" s="6">
        <v>926</v>
      </c>
      <c r="H3902" s="6">
        <v>15</v>
      </c>
      <c r="I3902" t="s">
        <v>393</v>
      </c>
      <c r="J3902" t="s">
        <v>285</v>
      </c>
      <c r="K3902" t="s">
        <v>7</v>
      </c>
      <c r="L3902" t="s">
        <v>139</v>
      </c>
      <c r="M3902" t="s">
        <v>846</v>
      </c>
      <c r="N3902" t="s">
        <v>847</v>
      </c>
      <c r="O3902" t="s">
        <v>867</v>
      </c>
      <c r="P3902" t="s">
        <v>868</v>
      </c>
      <c r="Q3902" s="38">
        <v>1</v>
      </c>
      <c r="R3902" s="21">
        <v>21</v>
      </c>
      <c r="S3902" s="21">
        <v>21</v>
      </c>
      <c r="T3902" s="21">
        <f t="shared" si="209"/>
        <v>21</v>
      </c>
      <c r="V3902" s="36">
        <v>4.2900000000000001E-2</v>
      </c>
      <c r="W3902" s="36">
        <v>2.7189999999999999</v>
      </c>
      <c r="X3902">
        <f t="shared" si="205"/>
        <v>0.16887740797901879</v>
      </c>
    </row>
    <row r="3903" spans="1:24" x14ac:dyDescent="0.25">
      <c r="A3903" s="1">
        <v>42296</v>
      </c>
      <c r="B3903" s="1" t="s">
        <v>19</v>
      </c>
      <c r="C3903" t="s">
        <v>441</v>
      </c>
      <c r="D3903">
        <v>5</v>
      </c>
      <c r="E3903">
        <v>30</v>
      </c>
      <c r="F3903" s="6">
        <v>912</v>
      </c>
      <c r="G3903" s="6">
        <v>926</v>
      </c>
      <c r="H3903" s="6">
        <v>15</v>
      </c>
      <c r="I3903" t="s">
        <v>393</v>
      </c>
      <c r="J3903" t="s">
        <v>285</v>
      </c>
      <c r="K3903" t="s">
        <v>7</v>
      </c>
      <c r="L3903" t="s">
        <v>139</v>
      </c>
      <c r="M3903" t="s">
        <v>846</v>
      </c>
      <c r="N3903" t="s">
        <v>847</v>
      </c>
      <c r="O3903" t="s">
        <v>867</v>
      </c>
      <c r="P3903" t="s">
        <v>868</v>
      </c>
      <c r="Q3903" s="38">
        <v>1</v>
      </c>
      <c r="R3903" s="21">
        <v>25</v>
      </c>
      <c r="S3903" s="21">
        <v>25</v>
      </c>
      <c r="T3903" s="21">
        <f t="shared" si="209"/>
        <v>25</v>
      </c>
      <c r="V3903" s="36">
        <v>4.2900000000000001E-2</v>
      </c>
      <c r="W3903" s="36">
        <v>2.7189999999999999</v>
      </c>
      <c r="X3903">
        <f t="shared" si="205"/>
        <v>0.27130398681089585</v>
      </c>
    </row>
    <row r="3904" spans="1:24" x14ac:dyDescent="0.25">
      <c r="A3904" s="1">
        <v>42301</v>
      </c>
      <c r="B3904" s="1" t="s">
        <v>19</v>
      </c>
      <c r="C3904" t="s">
        <v>1194</v>
      </c>
      <c r="D3904">
        <v>20</v>
      </c>
      <c r="E3904">
        <v>30</v>
      </c>
      <c r="F3904" s="6">
        <v>1000</v>
      </c>
      <c r="G3904" s="6">
        <v>1015</v>
      </c>
      <c r="H3904" s="6">
        <v>15</v>
      </c>
      <c r="I3904" t="s">
        <v>393</v>
      </c>
      <c r="J3904" t="s">
        <v>285</v>
      </c>
      <c r="K3904" t="s">
        <v>7</v>
      </c>
      <c r="L3904" t="s">
        <v>139</v>
      </c>
      <c r="M3904" t="s">
        <v>846</v>
      </c>
      <c r="N3904" t="s">
        <v>847</v>
      </c>
      <c r="O3904" t="s">
        <v>867</v>
      </c>
      <c r="P3904" t="s">
        <v>868</v>
      </c>
      <c r="Q3904" s="38">
        <v>1</v>
      </c>
      <c r="R3904" s="21">
        <v>23</v>
      </c>
      <c r="S3904" s="21">
        <v>23</v>
      </c>
      <c r="T3904" s="21">
        <f t="shared" si="209"/>
        <v>23</v>
      </c>
      <c r="V3904" s="36">
        <v>4.2900000000000001E-2</v>
      </c>
      <c r="W3904" s="36">
        <v>2.7189999999999999</v>
      </c>
      <c r="X3904">
        <f t="shared" si="205"/>
        <v>0.21626950106105608</v>
      </c>
    </row>
    <row r="3905" spans="1:24" x14ac:dyDescent="0.25">
      <c r="A3905" s="1">
        <v>42301</v>
      </c>
      <c r="B3905" s="1" t="s">
        <v>19</v>
      </c>
      <c r="C3905" t="s">
        <v>1194</v>
      </c>
      <c r="D3905">
        <v>20</v>
      </c>
      <c r="E3905">
        <v>30</v>
      </c>
      <c r="F3905" s="6">
        <v>1000</v>
      </c>
      <c r="G3905" s="6">
        <v>1015</v>
      </c>
      <c r="H3905" s="6">
        <v>15</v>
      </c>
      <c r="I3905" t="s">
        <v>393</v>
      </c>
      <c r="J3905" t="s">
        <v>285</v>
      </c>
      <c r="K3905" t="s">
        <v>7</v>
      </c>
      <c r="L3905" t="s">
        <v>139</v>
      </c>
      <c r="M3905" t="s">
        <v>846</v>
      </c>
      <c r="N3905" t="s">
        <v>847</v>
      </c>
      <c r="O3905" t="s">
        <v>867</v>
      </c>
      <c r="P3905" t="s">
        <v>868</v>
      </c>
      <c r="Q3905" s="38">
        <v>1</v>
      </c>
      <c r="R3905" s="21">
        <v>24</v>
      </c>
      <c r="S3905" s="21">
        <v>24</v>
      </c>
      <c r="T3905" s="21">
        <f t="shared" si="209"/>
        <v>24</v>
      </c>
      <c r="V3905" s="36">
        <v>4.2900000000000001E-2</v>
      </c>
      <c r="W3905" s="36">
        <v>2.7189999999999999</v>
      </c>
      <c r="X3905">
        <f t="shared" si="205"/>
        <v>0.24280166378846482</v>
      </c>
    </row>
    <row r="3906" spans="1:24" x14ac:dyDescent="0.25">
      <c r="A3906" s="1">
        <v>42302</v>
      </c>
      <c r="B3906" s="1" t="s">
        <v>19</v>
      </c>
      <c r="C3906" t="s">
        <v>1195</v>
      </c>
      <c r="D3906">
        <v>10</v>
      </c>
      <c r="E3906">
        <v>30</v>
      </c>
      <c r="F3906" s="17">
        <v>0.34652777777777777</v>
      </c>
      <c r="G3906" s="17">
        <v>0.35694444444444445</v>
      </c>
      <c r="H3906" s="6">
        <v>15</v>
      </c>
      <c r="I3906" t="s">
        <v>393</v>
      </c>
      <c r="J3906" t="s">
        <v>285</v>
      </c>
      <c r="K3906" t="s">
        <v>7</v>
      </c>
      <c r="L3906" t="s">
        <v>139</v>
      </c>
      <c r="M3906" t="s">
        <v>846</v>
      </c>
      <c r="N3906" t="s">
        <v>847</v>
      </c>
      <c r="O3906" t="s">
        <v>867</v>
      </c>
      <c r="P3906" t="s">
        <v>868</v>
      </c>
      <c r="Q3906" s="38">
        <v>1</v>
      </c>
      <c r="R3906" s="21">
        <v>28</v>
      </c>
      <c r="S3906" s="21">
        <v>28</v>
      </c>
      <c r="T3906" s="21">
        <f t="shared" si="209"/>
        <v>28</v>
      </c>
      <c r="V3906" s="36">
        <v>4.2900000000000001E-2</v>
      </c>
      <c r="W3906" s="36">
        <v>2.7189999999999999</v>
      </c>
      <c r="X3906">
        <f t="shared" si="205"/>
        <v>0.3692155464124372</v>
      </c>
    </row>
    <row r="3907" spans="1:24" x14ac:dyDescent="0.25">
      <c r="A3907" s="1">
        <v>42296</v>
      </c>
      <c r="B3907" s="1" t="s">
        <v>19</v>
      </c>
      <c r="C3907">
        <v>1188</v>
      </c>
      <c r="D3907">
        <v>10</v>
      </c>
      <c r="E3907">
        <v>30</v>
      </c>
      <c r="F3907" s="17">
        <v>0.56597222222222199</v>
      </c>
      <c r="G3907" s="17">
        <v>0.58472222222222203</v>
      </c>
      <c r="H3907" s="6">
        <v>11</v>
      </c>
      <c r="I3907" t="s">
        <v>230</v>
      </c>
      <c r="J3907" t="s">
        <v>253</v>
      </c>
      <c r="K3907" t="s">
        <v>38</v>
      </c>
      <c r="L3907" t="s">
        <v>139</v>
      </c>
      <c r="M3907" t="s">
        <v>846</v>
      </c>
      <c r="N3907" t="s">
        <v>847</v>
      </c>
      <c r="O3907" t="s">
        <v>867</v>
      </c>
      <c r="P3907" t="s">
        <v>868</v>
      </c>
      <c r="Q3907" s="12">
        <v>1</v>
      </c>
      <c r="R3907"/>
      <c r="S3907"/>
      <c r="T3907"/>
      <c r="U3907" t="s">
        <v>238</v>
      </c>
      <c r="V3907" s="36">
        <v>4.2900000000000001E-2</v>
      </c>
      <c r="W3907" s="36">
        <v>2.7189999999999999</v>
      </c>
      <c r="X3907">
        <f t="shared" si="205"/>
        <v>0</v>
      </c>
    </row>
    <row r="3908" spans="1:24" x14ac:dyDescent="0.25">
      <c r="A3908" s="1">
        <v>42296</v>
      </c>
      <c r="B3908" s="1" t="s">
        <v>19</v>
      </c>
      <c r="C3908">
        <v>1187</v>
      </c>
      <c r="D3908">
        <v>10</v>
      </c>
      <c r="E3908">
        <v>30</v>
      </c>
      <c r="F3908" s="17">
        <v>0.53125</v>
      </c>
      <c r="G3908" s="17">
        <v>0.55555555555555602</v>
      </c>
      <c r="H3908" s="6">
        <v>14</v>
      </c>
      <c r="I3908" t="s">
        <v>230</v>
      </c>
      <c r="J3908" t="s">
        <v>253</v>
      </c>
      <c r="K3908" t="s">
        <v>38</v>
      </c>
      <c r="L3908" t="s">
        <v>139</v>
      </c>
      <c r="M3908" t="s">
        <v>1138</v>
      </c>
      <c r="N3908" t="s">
        <v>1139</v>
      </c>
      <c r="O3908" t="s">
        <v>867</v>
      </c>
      <c r="P3908" t="s">
        <v>1167</v>
      </c>
      <c r="Q3908" s="12"/>
      <c r="R3908"/>
      <c r="S3908"/>
      <c r="T3908"/>
      <c r="U3908" t="s">
        <v>238</v>
      </c>
      <c r="V3908" s="36">
        <v>4.2900000000000001E-2</v>
      </c>
      <c r="W3908" s="36">
        <v>2.7189999999999999</v>
      </c>
      <c r="X3908">
        <f t="shared" ref="X3908:X3971" si="210">(V3908*T3908^W3908)/1000*Q3908</f>
        <v>0</v>
      </c>
    </row>
    <row r="3909" spans="1:24" x14ac:dyDescent="0.25">
      <c r="A3909" s="1">
        <v>42301</v>
      </c>
      <c r="B3909" s="1" t="s">
        <v>19</v>
      </c>
      <c r="C3909">
        <v>1230</v>
      </c>
      <c r="D3909">
        <v>17</v>
      </c>
      <c r="E3909">
        <v>30</v>
      </c>
      <c r="F3909" s="17">
        <v>0.52500000000000002</v>
      </c>
      <c r="G3909" s="17">
        <v>0.57708333333333295</v>
      </c>
      <c r="H3909" s="6">
        <v>14</v>
      </c>
      <c r="I3909" t="s">
        <v>230</v>
      </c>
      <c r="J3909" t="s">
        <v>253</v>
      </c>
      <c r="K3909" t="s">
        <v>7</v>
      </c>
      <c r="L3909" t="s">
        <v>139</v>
      </c>
      <c r="M3909" t="s">
        <v>846</v>
      </c>
      <c r="N3909" t="s">
        <v>847</v>
      </c>
      <c r="O3909" t="s">
        <v>867</v>
      </c>
      <c r="P3909" t="s">
        <v>868</v>
      </c>
      <c r="Q3909" s="38">
        <v>1</v>
      </c>
      <c r="R3909" s="21">
        <v>18</v>
      </c>
      <c r="S3909" s="21">
        <v>18</v>
      </c>
      <c r="T3909" s="21">
        <f>AVERAGE(R3909:S3909)</f>
        <v>18</v>
      </c>
      <c r="V3909" s="36">
        <v>4.2900000000000001E-2</v>
      </c>
      <c r="W3909" s="36">
        <v>2.7189999999999999</v>
      </c>
      <c r="X3909">
        <f t="shared" si="210"/>
        <v>0.11105630852224553</v>
      </c>
    </row>
    <row r="3910" spans="1:24" x14ac:dyDescent="0.25">
      <c r="A3910" s="1">
        <v>42290</v>
      </c>
      <c r="B3910" s="1" t="s">
        <v>19</v>
      </c>
      <c r="C3910" s="8" t="s">
        <v>453</v>
      </c>
      <c r="D3910">
        <v>6</v>
      </c>
      <c r="E3910">
        <v>30</v>
      </c>
      <c r="F3910" s="6">
        <v>1052</v>
      </c>
      <c r="G3910" s="6">
        <v>1116</v>
      </c>
      <c r="H3910" s="6">
        <v>24</v>
      </c>
      <c r="I3910" t="s">
        <v>447</v>
      </c>
      <c r="J3910" t="s">
        <v>231</v>
      </c>
      <c r="K3910" t="s">
        <v>7</v>
      </c>
      <c r="L3910" t="s">
        <v>200</v>
      </c>
      <c r="M3910" t="s">
        <v>846</v>
      </c>
      <c r="N3910" t="s">
        <v>847</v>
      </c>
      <c r="O3910" t="s">
        <v>870</v>
      </c>
      <c r="P3910" t="s">
        <v>871</v>
      </c>
      <c r="Q3910" s="38">
        <v>1</v>
      </c>
      <c r="R3910" s="21">
        <v>1</v>
      </c>
      <c r="S3910" s="21">
        <v>1</v>
      </c>
      <c r="T3910" s="21">
        <f>AVERAGE(R3910:S3910)</f>
        <v>1</v>
      </c>
      <c r="V3910" s="36">
        <v>1.7999999999999999E-2</v>
      </c>
      <c r="W3910" s="36">
        <v>2.9809999999999999</v>
      </c>
      <c r="X3910">
        <f t="shared" si="210"/>
        <v>1.7999999999999997E-5</v>
      </c>
    </row>
    <row r="3911" spans="1:24" x14ac:dyDescent="0.25">
      <c r="A3911" s="1">
        <v>42292</v>
      </c>
      <c r="B3911" s="1" t="s">
        <v>19</v>
      </c>
      <c r="C3911" s="14" t="s">
        <v>196</v>
      </c>
      <c r="D3911">
        <v>4</v>
      </c>
      <c r="E3911">
        <v>23</v>
      </c>
      <c r="F3911" s="6">
        <v>109</v>
      </c>
      <c r="G3911" s="6">
        <v>126</v>
      </c>
      <c r="H3911" s="6">
        <v>17</v>
      </c>
      <c r="I3911" t="s">
        <v>146</v>
      </c>
      <c r="J3911" t="s">
        <v>147</v>
      </c>
      <c r="K3911" t="s">
        <v>7</v>
      </c>
      <c r="L3911" t="s">
        <v>200</v>
      </c>
      <c r="M3911" t="s">
        <v>846</v>
      </c>
      <c r="N3911" t="s">
        <v>847</v>
      </c>
      <c r="O3911" t="s">
        <v>870</v>
      </c>
      <c r="P3911" t="s">
        <v>871</v>
      </c>
      <c r="Q3911" s="38">
        <v>1</v>
      </c>
      <c r="R3911" s="21">
        <v>15</v>
      </c>
      <c r="S3911" s="21">
        <v>15</v>
      </c>
      <c r="T3911" s="21">
        <f>AVERAGE(R3911:S3911)</f>
        <v>15</v>
      </c>
      <c r="V3911" s="36">
        <v>1.7999999999999999E-2</v>
      </c>
      <c r="W3911" s="36">
        <v>2.9809999999999999</v>
      </c>
      <c r="X3911">
        <f t="shared" si="210"/>
        <v>5.7703286390489793E-2</v>
      </c>
    </row>
    <row r="3912" spans="1:24" x14ac:dyDescent="0.25">
      <c r="A3912" s="1">
        <v>42294</v>
      </c>
      <c r="B3912" s="1" t="s">
        <v>19</v>
      </c>
      <c r="C3912" s="14" t="s">
        <v>204</v>
      </c>
      <c r="D3912">
        <v>2.2999999999999998</v>
      </c>
      <c r="E3912">
        <v>30</v>
      </c>
      <c r="F3912" s="6">
        <v>1224</v>
      </c>
      <c r="G3912" s="6">
        <v>1239</v>
      </c>
      <c r="H3912" s="6">
        <v>15</v>
      </c>
      <c r="I3912" t="s">
        <v>146</v>
      </c>
      <c r="J3912" t="s">
        <v>147</v>
      </c>
      <c r="K3912" t="s">
        <v>7</v>
      </c>
      <c r="L3912" t="s">
        <v>200</v>
      </c>
      <c r="M3912" t="s">
        <v>846</v>
      </c>
      <c r="N3912" t="s">
        <v>847</v>
      </c>
      <c r="O3912" t="s">
        <v>870</v>
      </c>
      <c r="P3912" t="s">
        <v>871</v>
      </c>
      <c r="Q3912" s="38">
        <v>1</v>
      </c>
      <c r="R3912" s="21">
        <v>15</v>
      </c>
      <c r="S3912" s="21">
        <v>15</v>
      </c>
      <c r="T3912" s="21">
        <f>AVERAGE(R3912:S3912)</f>
        <v>15</v>
      </c>
      <c r="V3912" s="36">
        <v>1.7999999999999999E-2</v>
      </c>
      <c r="W3912" s="36">
        <v>2.9809999999999999</v>
      </c>
      <c r="X3912">
        <f t="shared" si="210"/>
        <v>5.7703286390489793E-2</v>
      </c>
    </row>
    <row r="3913" spans="1:24" x14ac:dyDescent="0.25">
      <c r="A3913" s="1">
        <v>42296</v>
      </c>
      <c r="B3913" s="1" t="s">
        <v>19</v>
      </c>
      <c r="C3913" t="s">
        <v>388</v>
      </c>
      <c r="D3913">
        <v>27</v>
      </c>
      <c r="E3913">
        <v>30</v>
      </c>
      <c r="F3913" s="6">
        <v>1348</v>
      </c>
      <c r="G3913" s="6">
        <v>1403</v>
      </c>
      <c r="H3913" s="6">
        <v>15</v>
      </c>
      <c r="I3913" s="6" t="s">
        <v>328</v>
      </c>
      <c r="J3913" t="s">
        <v>285</v>
      </c>
      <c r="K3913" t="s">
        <v>38</v>
      </c>
      <c r="L3913" t="s">
        <v>200</v>
      </c>
      <c r="M3913" t="s">
        <v>846</v>
      </c>
      <c r="N3913" t="s">
        <v>847</v>
      </c>
      <c r="O3913" t="s">
        <v>870</v>
      </c>
      <c r="P3913" t="s">
        <v>871</v>
      </c>
      <c r="Q3913" s="12"/>
      <c r="R3913"/>
      <c r="S3913"/>
      <c r="T3913"/>
      <c r="V3913" s="36">
        <v>1.7999999999999999E-2</v>
      </c>
      <c r="W3913" s="36">
        <v>2.9809999999999999</v>
      </c>
      <c r="X3913">
        <f t="shared" si="210"/>
        <v>0</v>
      </c>
    </row>
    <row r="3914" spans="1:24" x14ac:dyDescent="0.25">
      <c r="A3914" s="1">
        <v>42297</v>
      </c>
      <c r="B3914" s="1" t="s">
        <v>19</v>
      </c>
      <c r="C3914" s="8">
        <v>175</v>
      </c>
      <c r="D3914">
        <v>20</v>
      </c>
      <c r="E3914">
        <v>30</v>
      </c>
      <c r="F3914" s="6">
        <v>1504</v>
      </c>
      <c r="G3914" s="6">
        <v>1534</v>
      </c>
      <c r="I3914" t="s">
        <v>447</v>
      </c>
      <c r="J3914" t="s">
        <v>231</v>
      </c>
      <c r="K3914" t="s">
        <v>7</v>
      </c>
      <c r="L3914" t="s">
        <v>200</v>
      </c>
      <c r="M3914" t="s">
        <v>846</v>
      </c>
      <c r="N3914" t="s">
        <v>847</v>
      </c>
      <c r="O3914" t="s">
        <v>870</v>
      </c>
      <c r="P3914" t="s">
        <v>871</v>
      </c>
      <c r="Q3914" s="38">
        <v>4</v>
      </c>
      <c r="R3914" s="21">
        <v>1</v>
      </c>
      <c r="S3914" s="21">
        <v>3</v>
      </c>
      <c r="T3914" s="21">
        <f t="shared" ref="T3914:T3925" si="211">AVERAGE(R3914:S3914)</f>
        <v>2</v>
      </c>
      <c r="V3914" s="36">
        <v>1.7999999999999999E-2</v>
      </c>
      <c r="W3914" s="36">
        <v>2.9809999999999999</v>
      </c>
      <c r="X3914">
        <f t="shared" si="210"/>
        <v>5.6846393043024485E-4</v>
      </c>
    </row>
    <row r="3915" spans="1:24" x14ac:dyDescent="0.25">
      <c r="A3915" s="1">
        <v>42293</v>
      </c>
      <c r="B3915" s="1" t="s">
        <v>19</v>
      </c>
      <c r="C3915" t="s">
        <v>433</v>
      </c>
      <c r="D3915">
        <v>10</v>
      </c>
      <c r="E3915">
        <v>30</v>
      </c>
      <c r="F3915" s="6">
        <v>1313</v>
      </c>
      <c r="G3915" s="6">
        <v>1328</v>
      </c>
      <c r="H3915" s="6">
        <v>15</v>
      </c>
      <c r="I3915" t="s">
        <v>393</v>
      </c>
      <c r="J3915" t="s">
        <v>146</v>
      </c>
      <c r="K3915" t="s">
        <v>7</v>
      </c>
      <c r="L3915" t="s">
        <v>200</v>
      </c>
      <c r="M3915" t="s">
        <v>846</v>
      </c>
      <c r="N3915" t="s">
        <v>847</v>
      </c>
      <c r="O3915" t="s">
        <v>870</v>
      </c>
      <c r="P3915" t="s">
        <v>871</v>
      </c>
      <c r="Q3915" s="38">
        <v>1</v>
      </c>
      <c r="R3915" s="21">
        <v>24</v>
      </c>
      <c r="S3915" s="21">
        <v>24</v>
      </c>
      <c r="T3915" s="21">
        <f t="shared" si="211"/>
        <v>24</v>
      </c>
      <c r="V3915" s="36">
        <v>1.7999999999999999E-2</v>
      </c>
      <c r="W3915" s="36">
        <v>2.9809999999999999</v>
      </c>
      <c r="X3915">
        <f t="shared" si="210"/>
        <v>0.23425141160944568</v>
      </c>
    </row>
    <row r="3916" spans="1:24" x14ac:dyDescent="0.25">
      <c r="A3916" s="1">
        <v>42294</v>
      </c>
      <c r="B3916" s="1" t="s">
        <v>19</v>
      </c>
      <c r="C3916" t="s">
        <v>434</v>
      </c>
      <c r="D3916">
        <v>20</v>
      </c>
      <c r="E3916">
        <v>30</v>
      </c>
      <c r="F3916" s="6">
        <v>815</v>
      </c>
      <c r="G3916" s="6">
        <v>829</v>
      </c>
      <c r="H3916" s="6">
        <v>14</v>
      </c>
      <c r="I3916" t="s">
        <v>393</v>
      </c>
      <c r="J3916" t="s">
        <v>285</v>
      </c>
      <c r="K3916" t="s">
        <v>7</v>
      </c>
      <c r="L3916" t="s">
        <v>200</v>
      </c>
      <c r="M3916" t="s">
        <v>846</v>
      </c>
      <c r="N3916" t="s">
        <v>847</v>
      </c>
      <c r="O3916" t="s">
        <v>870</v>
      </c>
      <c r="P3916" t="s">
        <v>871</v>
      </c>
      <c r="Q3916" s="38">
        <v>1</v>
      </c>
      <c r="R3916" s="21">
        <v>24</v>
      </c>
      <c r="S3916" s="21">
        <v>24</v>
      </c>
      <c r="T3916" s="21">
        <f t="shared" si="211"/>
        <v>24</v>
      </c>
      <c r="V3916" s="36">
        <v>1.7999999999999999E-2</v>
      </c>
      <c r="W3916" s="36">
        <v>2.9809999999999999</v>
      </c>
      <c r="X3916">
        <f t="shared" si="210"/>
        <v>0.23425141160944568</v>
      </c>
    </row>
    <row r="3917" spans="1:24" x14ac:dyDescent="0.25">
      <c r="A3917" s="1">
        <v>42297</v>
      </c>
      <c r="B3917" s="1" t="s">
        <v>19</v>
      </c>
      <c r="C3917">
        <v>168</v>
      </c>
      <c r="D3917">
        <v>20</v>
      </c>
      <c r="E3917">
        <v>30</v>
      </c>
      <c r="F3917" s="17">
        <v>0.45138888888888901</v>
      </c>
      <c r="G3917" s="17">
        <v>0.47569444444444398</v>
      </c>
      <c r="H3917" s="6">
        <v>15</v>
      </c>
      <c r="I3917" t="s">
        <v>230</v>
      </c>
      <c r="J3917" t="s">
        <v>285</v>
      </c>
      <c r="K3917" t="s">
        <v>7</v>
      </c>
      <c r="L3917" t="s">
        <v>200</v>
      </c>
      <c r="M3917" t="s">
        <v>846</v>
      </c>
      <c r="N3917" t="s">
        <v>847</v>
      </c>
      <c r="O3917" t="s">
        <v>870</v>
      </c>
      <c r="P3917" t="s">
        <v>871</v>
      </c>
      <c r="Q3917" s="38">
        <v>1</v>
      </c>
      <c r="R3917" s="21">
        <v>20</v>
      </c>
      <c r="S3917" s="21">
        <v>20</v>
      </c>
      <c r="T3917" s="21">
        <f t="shared" si="211"/>
        <v>20</v>
      </c>
      <c r="V3917" s="36">
        <v>1.7999999999999999E-2</v>
      </c>
      <c r="W3917" s="36">
        <v>2.9809999999999999</v>
      </c>
      <c r="X3917">
        <f t="shared" si="210"/>
        <v>0.13603257598819879</v>
      </c>
    </row>
    <row r="3918" spans="1:24" x14ac:dyDescent="0.25">
      <c r="A3918" s="1">
        <v>42301</v>
      </c>
      <c r="B3918" t="s">
        <v>19</v>
      </c>
      <c r="C3918">
        <v>1233</v>
      </c>
      <c r="D3918">
        <v>10</v>
      </c>
      <c r="E3918">
        <v>30</v>
      </c>
      <c r="F3918" s="17">
        <v>0.58263888888888904</v>
      </c>
      <c r="G3918" s="17">
        <v>0.593055555555556</v>
      </c>
      <c r="H3918">
        <v>15</v>
      </c>
      <c r="I3918" t="s">
        <v>231</v>
      </c>
      <c r="J3918" t="s">
        <v>1203</v>
      </c>
      <c r="K3918" t="s">
        <v>7</v>
      </c>
      <c r="L3918" t="s">
        <v>1210</v>
      </c>
      <c r="M3918" t="s">
        <v>846</v>
      </c>
      <c r="P3918" t="s">
        <v>1211</v>
      </c>
      <c r="Q3918" s="12">
        <v>1</v>
      </c>
      <c r="R3918">
        <v>18</v>
      </c>
      <c r="S3918">
        <v>18</v>
      </c>
      <c r="T3918" s="21">
        <f t="shared" si="211"/>
        <v>18</v>
      </c>
      <c r="X3918">
        <f t="shared" si="210"/>
        <v>0</v>
      </c>
    </row>
    <row r="3919" spans="1:24" x14ac:dyDescent="0.25">
      <c r="A3919" s="1">
        <v>42292</v>
      </c>
      <c r="B3919" s="1" t="s">
        <v>19</v>
      </c>
      <c r="C3919">
        <v>1111</v>
      </c>
      <c r="D3919">
        <v>10</v>
      </c>
      <c r="E3919">
        <v>30</v>
      </c>
      <c r="F3919" s="17">
        <v>0.42013888888888901</v>
      </c>
      <c r="G3919" s="17">
        <v>0.4375</v>
      </c>
      <c r="H3919" s="6">
        <v>10</v>
      </c>
      <c r="I3919" t="s">
        <v>230</v>
      </c>
      <c r="J3919" t="s">
        <v>253</v>
      </c>
      <c r="K3919" t="s">
        <v>7</v>
      </c>
      <c r="L3919" t="s">
        <v>1141</v>
      </c>
      <c r="M3919" t="s">
        <v>1138</v>
      </c>
      <c r="N3919" t="s">
        <v>1139</v>
      </c>
      <c r="O3919" t="s">
        <v>1221</v>
      </c>
      <c r="Q3919" s="38">
        <v>2</v>
      </c>
      <c r="R3919" s="21">
        <v>4</v>
      </c>
      <c r="S3919" s="21">
        <v>4</v>
      </c>
      <c r="T3919" s="21">
        <f t="shared" si="211"/>
        <v>4</v>
      </c>
      <c r="X3919">
        <f t="shared" si="210"/>
        <v>0</v>
      </c>
    </row>
    <row r="3920" spans="1:24" x14ac:dyDescent="0.25">
      <c r="A3920" s="13">
        <v>42292</v>
      </c>
      <c r="B3920" s="13" t="s">
        <v>19</v>
      </c>
      <c r="C3920" s="14" t="s">
        <v>343</v>
      </c>
      <c r="D3920" s="14">
        <v>9</v>
      </c>
      <c r="E3920" s="14">
        <v>30</v>
      </c>
      <c r="F3920" s="15">
        <v>1411</v>
      </c>
      <c r="G3920" s="15">
        <v>1424</v>
      </c>
      <c r="H3920" s="15">
        <v>13</v>
      </c>
      <c r="I3920" s="14" t="s">
        <v>328</v>
      </c>
      <c r="J3920" s="14" t="s">
        <v>329</v>
      </c>
      <c r="K3920" s="14" t="s">
        <v>7</v>
      </c>
      <c r="L3920" s="14" t="s">
        <v>1141</v>
      </c>
      <c r="M3920" t="s">
        <v>1138</v>
      </c>
      <c r="N3920" s="14"/>
      <c r="O3920" s="14"/>
      <c r="P3920" s="14" t="s">
        <v>1201</v>
      </c>
      <c r="Q3920" s="40">
        <v>1</v>
      </c>
      <c r="R3920" s="22">
        <v>4</v>
      </c>
      <c r="S3920" s="22">
        <v>4</v>
      </c>
      <c r="T3920" s="22">
        <f t="shared" si="211"/>
        <v>4</v>
      </c>
      <c r="U3920" s="14" t="s">
        <v>347</v>
      </c>
      <c r="X3920">
        <f t="shared" si="210"/>
        <v>0</v>
      </c>
    </row>
    <row r="3921" spans="1:24" x14ac:dyDescent="0.25">
      <c r="A3921" s="13">
        <v>42294</v>
      </c>
      <c r="B3921" s="13" t="s">
        <v>19</v>
      </c>
      <c r="C3921" s="14" t="s">
        <v>204</v>
      </c>
      <c r="D3921" s="14">
        <v>2.2999999999999998</v>
      </c>
      <c r="E3921" s="14">
        <v>30</v>
      </c>
      <c r="F3921" s="15">
        <v>1224</v>
      </c>
      <c r="G3921" s="15">
        <v>1239</v>
      </c>
      <c r="H3921" s="15">
        <v>15</v>
      </c>
      <c r="I3921" s="14" t="s">
        <v>146</v>
      </c>
      <c r="J3921" s="14" t="s">
        <v>147</v>
      </c>
      <c r="K3921" s="14" t="s">
        <v>7</v>
      </c>
      <c r="L3921" s="14" t="s">
        <v>1141</v>
      </c>
      <c r="M3921" s="14" t="s">
        <v>1138</v>
      </c>
      <c r="N3921" s="14" t="s">
        <v>1139</v>
      </c>
      <c r="O3921" s="14" t="s">
        <v>1220</v>
      </c>
      <c r="P3921" s="14" t="s">
        <v>1150</v>
      </c>
      <c r="Q3921" s="40">
        <v>6</v>
      </c>
      <c r="R3921" s="22">
        <v>3</v>
      </c>
      <c r="S3921" s="22">
        <v>4</v>
      </c>
      <c r="T3921" s="22">
        <f t="shared" si="211"/>
        <v>3.5</v>
      </c>
      <c r="U3921" s="14" t="s">
        <v>206</v>
      </c>
      <c r="X3921">
        <f t="shared" si="210"/>
        <v>0</v>
      </c>
    </row>
    <row r="3922" spans="1:24" x14ac:dyDescent="0.25">
      <c r="A3922" s="1">
        <v>42293</v>
      </c>
      <c r="B3922" s="1" t="s">
        <v>19</v>
      </c>
      <c r="C3922" t="s">
        <v>428</v>
      </c>
      <c r="D3922">
        <v>10</v>
      </c>
      <c r="E3922">
        <v>30</v>
      </c>
      <c r="F3922" s="6">
        <v>1126</v>
      </c>
      <c r="G3922" s="6">
        <v>1141</v>
      </c>
      <c r="H3922" s="6">
        <v>15</v>
      </c>
      <c r="I3922" t="s">
        <v>393</v>
      </c>
      <c r="J3922" t="s">
        <v>146</v>
      </c>
      <c r="K3922" t="s">
        <v>7</v>
      </c>
      <c r="L3922" t="s">
        <v>429</v>
      </c>
      <c r="M3922" t="s">
        <v>833</v>
      </c>
      <c r="N3922" t="s">
        <v>877</v>
      </c>
      <c r="O3922" t="s">
        <v>879</v>
      </c>
      <c r="P3922" t="s">
        <v>880</v>
      </c>
      <c r="Q3922" s="38">
        <v>1</v>
      </c>
      <c r="R3922" s="21">
        <v>5</v>
      </c>
      <c r="S3922" s="21">
        <v>5</v>
      </c>
      <c r="T3922" s="21">
        <f t="shared" si="211"/>
        <v>5</v>
      </c>
      <c r="V3922" s="36">
        <v>3.4099999999999998E-2</v>
      </c>
      <c r="W3922" s="36">
        <v>2.72</v>
      </c>
      <c r="X3922">
        <f t="shared" si="210"/>
        <v>2.7161439991615255E-3</v>
      </c>
    </row>
    <row r="3923" spans="1:24" x14ac:dyDescent="0.25">
      <c r="A3923" s="1">
        <v>42292</v>
      </c>
      <c r="B3923" s="1" t="s">
        <v>19</v>
      </c>
      <c r="C3923" s="14" t="s">
        <v>118</v>
      </c>
      <c r="D3923">
        <v>13.3</v>
      </c>
      <c r="E3923">
        <v>30</v>
      </c>
      <c r="F3923" s="6">
        <v>821</v>
      </c>
      <c r="G3923" s="6">
        <v>835</v>
      </c>
      <c r="H3923" s="6">
        <v>14</v>
      </c>
      <c r="I3923" t="s">
        <v>146</v>
      </c>
      <c r="J3923" t="s">
        <v>147</v>
      </c>
      <c r="K3923" t="s">
        <v>7</v>
      </c>
      <c r="L3923" t="s">
        <v>187</v>
      </c>
      <c r="M3923" t="s">
        <v>873</v>
      </c>
      <c r="N3923" t="s">
        <v>874</v>
      </c>
      <c r="O3923" t="s">
        <v>875</v>
      </c>
      <c r="P3923" t="s">
        <v>876</v>
      </c>
      <c r="Q3923" s="38">
        <v>2</v>
      </c>
      <c r="R3923" s="21">
        <v>35</v>
      </c>
      <c r="S3923" s="21">
        <v>35</v>
      </c>
      <c r="T3923" s="21">
        <f t="shared" si="211"/>
        <v>35</v>
      </c>
      <c r="V3923" s="36">
        <v>2.69E-2</v>
      </c>
      <c r="W3923" s="36">
        <v>2.629</v>
      </c>
      <c r="X3923">
        <f t="shared" si="210"/>
        <v>0.61678977328921947</v>
      </c>
    </row>
    <row r="3924" spans="1:24" x14ac:dyDescent="0.25">
      <c r="A3924" s="1">
        <v>42292</v>
      </c>
      <c r="B3924" s="1" t="s">
        <v>19</v>
      </c>
      <c r="C3924" s="14" t="s">
        <v>193</v>
      </c>
      <c r="D3924">
        <v>10.199999999999999</v>
      </c>
      <c r="E3924">
        <v>30</v>
      </c>
      <c r="F3924" s="6">
        <v>953</v>
      </c>
      <c r="G3924" s="6">
        <v>1005</v>
      </c>
      <c r="H3924" s="6">
        <v>12</v>
      </c>
      <c r="I3924" t="s">
        <v>146</v>
      </c>
      <c r="J3924" t="s">
        <v>147</v>
      </c>
      <c r="K3924" t="s">
        <v>7</v>
      </c>
      <c r="L3924" t="s">
        <v>187</v>
      </c>
      <c r="M3924" t="s">
        <v>873</v>
      </c>
      <c r="N3924" t="s">
        <v>874</v>
      </c>
      <c r="O3924" t="s">
        <v>875</v>
      </c>
      <c r="P3924" t="s">
        <v>876</v>
      </c>
      <c r="Q3924" s="38">
        <v>1</v>
      </c>
      <c r="R3924" s="21">
        <v>15</v>
      </c>
      <c r="S3924" s="21">
        <v>15</v>
      </c>
      <c r="T3924" s="21">
        <f t="shared" si="211"/>
        <v>15</v>
      </c>
      <c r="V3924" s="36">
        <v>2.69E-2</v>
      </c>
      <c r="W3924" s="36">
        <v>2.629</v>
      </c>
      <c r="X3924">
        <f t="shared" si="210"/>
        <v>3.3242693092103349E-2</v>
      </c>
    </row>
    <row r="3925" spans="1:24" x14ac:dyDescent="0.25">
      <c r="A3925" s="1">
        <v>42294</v>
      </c>
      <c r="B3925" s="1" t="s">
        <v>19</v>
      </c>
      <c r="C3925" s="14" t="s">
        <v>203</v>
      </c>
      <c r="D3925">
        <v>5.0999999999999996</v>
      </c>
      <c r="E3925">
        <v>30</v>
      </c>
      <c r="F3925" s="6">
        <v>1047</v>
      </c>
      <c r="G3925" s="6">
        <v>1104</v>
      </c>
      <c r="H3925" s="6">
        <v>17</v>
      </c>
      <c r="I3925" t="s">
        <v>146</v>
      </c>
      <c r="J3925" t="s">
        <v>147</v>
      </c>
      <c r="K3925" t="s">
        <v>7</v>
      </c>
      <c r="L3925" t="s">
        <v>187</v>
      </c>
      <c r="M3925" t="s">
        <v>873</v>
      </c>
      <c r="N3925" t="s">
        <v>874</v>
      </c>
      <c r="O3925" t="s">
        <v>875</v>
      </c>
      <c r="P3925" t="s">
        <v>876</v>
      </c>
      <c r="Q3925" s="38">
        <v>1</v>
      </c>
      <c r="R3925" s="21">
        <v>35</v>
      </c>
      <c r="S3925" s="21">
        <v>35</v>
      </c>
      <c r="T3925" s="21">
        <f t="shared" si="211"/>
        <v>35</v>
      </c>
      <c r="V3925" s="36">
        <v>2.69E-2</v>
      </c>
      <c r="W3925" s="36">
        <v>2.629</v>
      </c>
      <c r="X3925">
        <f t="shared" si="210"/>
        <v>0.30839488664460973</v>
      </c>
    </row>
    <row r="3926" spans="1:24" x14ac:dyDescent="0.25">
      <c r="A3926" s="1">
        <v>42295</v>
      </c>
      <c r="B3926" s="1" t="s">
        <v>19</v>
      </c>
      <c r="C3926" t="s">
        <v>385</v>
      </c>
      <c r="D3926">
        <v>42</v>
      </c>
      <c r="E3926">
        <v>30</v>
      </c>
      <c r="F3926" s="6">
        <v>945</v>
      </c>
      <c r="G3926" s="6">
        <v>1002</v>
      </c>
      <c r="H3926" s="6">
        <v>17</v>
      </c>
      <c r="I3926" s="6" t="s">
        <v>328</v>
      </c>
      <c r="J3926" t="s">
        <v>285</v>
      </c>
      <c r="K3926" t="s">
        <v>38</v>
      </c>
      <c r="L3926" t="s">
        <v>187</v>
      </c>
      <c r="M3926" t="s">
        <v>873</v>
      </c>
      <c r="N3926" t="s">
        <v>874</v>
      </c>
      <c r="O3926" t="s">
        <v>875</v>
      </c>
      <c r="P3926" t="s">
        <v>876</v>
      </c>
      <c r="Q3926" s="12"/>
      <c r="R3926"/>
      <c r="S3926"/>
      <c r="T3926"/>
      <c r="V3926" s="36">
        <v>2.69E-2</v>
      </c>
      <c r="W3926" s="36">
        <v>2.629</v>
      </c>
      <c r="X3926">
        <f t="shared" si="210"/>
        <v>0</v>
      </c>
    </row>
    <row r="3927" spans="1:24" x14ac:dyDescent="0.25">
      <c r="A3927" s="1">
        <v>42290</v>
      </c>
      <c r="B3927" s="1" t="s">
        <v>19</v>
      </c>
      <c r="C3927" t="s">
        <v>408</v>
      </c>
      <c r="D3927">
        <v>10</v>
      </c>
      <c r="E3927">
        <v>30</v>
      </c>
      <c r="F3927" s="6">
        <v>1014</v>
      </c>
      <c r="G3927" s="6">
        <v>1030</v>
      </c>
      <c r="H3927" s="6">
        <v>16</v>
      </c>
      <c r="I3927" t="s">
        <v>393</v>
      </c>
      <c r="J3927" t="s">
        <v>285</v>
      </c>
      <c r="K3927" t="s">
        <v>7</v>
      </c>
      <c r="L3927" t="s">
        <v>187</v>
      </c>
      <c r="M3927" t="s">
        <v>873</v>
      </c>
      <c r="N3927" t="s">
        <v>874</v>
      </c>
      <c r="O3927" t="s">
        <v>875</v>
      </c>
      <c r="P3927" t="s">
        <v>876</v>
      </c>
      <c r="Q3927" s="38">
        <v>1</v>
      </c>
      <c r="R3927" s="21">
        <v>36</v>
      </c>
      <c r="S3927" s="21">
        <v>36</v>
      </c>
      <c r="T3927" s="21">
        <f>AVERAGE(R3927:S3927)</f>
        <v>36</v>
      </c>
      <c r="V3927" s="36">
        <v>2.69E-2</v>
      </c>
      <c r="W3927" s="36">
        <v>2.629</v>
      </c>
      <c r="X3927">
        <f t="shared" si="210"/>
        <v>0.33210204854659309</v>
      </c>
    </row>
    <row r="3928" spans="1:24" x14ac:dyDescent="0.25">
      <c r="A3928" s="1">
        <v>42297</v>
      </c>
      <c r="B3928" s="1" t="s">
        <v>19</v>
      </c>
      <c r="C3928" s="14" t="s">
        <v>227</v>
      </c>
      <c r="D3928">
        <v>9.1</v>
      </c>
      <c r="E3928">
        <v>30</v>
      </c>
      <c r="F3928" s="6">
        <v>153</v>
      </c>
      <c r="G3928" s="6">
        <v>208</v>
      </c>
      <c r="H3928" s="6">
        <v>15</v>
      </c>
      <c r="I3928" t="s">
        <v>146</v>
      </c>
      <c r="J3928" t="s">
        <v>147</v>
      </c>
      <c r="K3928" t="s">
        <v>38</v>
      </c>
      <c r="L3928" t="s">
        <v>187</v>
      </c>
      <c r="M3928" t="s">
        <v>873</v>
      </c>
      <c r="N3928" t="s">
        <v>874</v>
      </c>
      <c r="O3928" t="s">
        <v>875</v>
      </c>
      <c r="P3928" t="s">
        <v>876</v>
      </c>
      <c r="Q3928" s="12">
        <v>1</v>
      </c>
      <c r="R3928" s="12">
        <v>30</v>
      </c>
      <c r="S3928">
        <v>30</v>
      </c>
      <c r="T3928">
        <f>AVERAGE(R3928:S3928)</f>
        <v>30</v>
      </c>
      <c r="V3928" s="36">
        <v>2.69E-2</v>
      </c>
      <c r="W3928" s="36">
        <v>2.629</v>
      </c>
      <c r="X3928">
        <f t="shared" si="210"/>
        <v>0.20563832544496066</v>
      </c>
    </row>
    <row r="3929" spans="1:24" x14ac:dyDescent="0.25">
      <c r="A3929" s="1">
        <v>42297</v>
      </c>
      <c r="B3929" s="1" t="s">
        <v>19</v>
      </c>
      <c r="C3929" t="s">
        <v>390</v>
      </c>
      <c r="D3929">
        <v>45</v>
      </c>
      <c r="E3929">
        <v>30</v>
      </c>
      <c r="F3929" s="6">
        <v>1220</v>
      </c>
      <c r="G3929" s="6">
        <v>1235</v>
      </c>
      <c r="H3929" s="6">
        <v>15</v>
      </c>
      <c r="I3929" s="6" t="s">
        <v>328</v>
      </c>
      <c r="J3929" t="s">
        <v>147</v>
      </c>
      <c r="K3929" t="s">
        <v>38</v>
      </c>
      <c r="L3929" t="s">
        <v>187</v>
      </c>
      <c r="M3929" t="s">
        <v>873</v>
      </c>
      <c r="N3929" t="s">
        <v>874</v>
      </c>
      <c r="O3929" t="s">
        <v>875</v>
      </c>
      <c r="P3929" t="s">
        <v>876</v>
      </c>
      <c r="Q3929" s="12"/>
      <c r="R3929"/>
      <c r="S3929"/>
      <c r="T3929"/>
      <c r="V3929" s="36">
        <v>2.69E-2</v>
      </c>
      <c r="W3929" s="36">
        <v>2.629</v>
      </c>
      <c r="X3929">
        <f t="shared" si="210"/>
        <v>0</v>
      </c>
    </row>
    <row r="3930" spans="1:24" x14ac:dyDescent="0.25">
      <c r="A3930" s="1">
        <v>42302</v>
      </c>
      <c r="B3930" s="1" t="s">
        <v>19</v>
      </c>
      <c r="C3930" s="8" t="s">
        <v>1197</v>
      </c>
      <c r="D3930">
        <v>20</v>
      </c>
      <c r="E3930">
        <v>30</v>
      </c>
      <c r="F3930" s="17">
        <v>0.40277777777777773</v>
      </c>
      <c r="G3930" s="17">
        <v>0.41111111111111115</v>
      </c>
      <c r="H3930" s="6">
        <v>12</v>
      </c>
      <c r="I3930" t="s">
        <v>10</v>
      </c>
      <c r="J3930" t="s">
        <v>20</v>
      </c>
      <c r="K3930" t="s">
        <v>7</v>
      </c>
      <c r="L3930" t="s">
        <v>187</v>
      </c>
      <c r="M3930" t="s">
        <v>873</v>
      </c>
      <c r="N3930" t="s">
        <v>874</v>
      </c>
      <c r="O3930" t="s">
        <v>875</v>
      </c>
      <c r="P3930" t="s">
        <v>876</v>
      </c>
      <c r="Q3930" s="38">
        <v>1</v>
      </c>
      <c r="R3930" s="21">
        <v>40</v>
      </c>
      <c r="S3930" s="21">
        <v>40</v>
      </c>
      <c r="T3930" s="21">
        <f t="shared" ref="T3930:T3957" si="212">AVERAGE(R3930:S3930)</f>
        <v>40</v>
      </c>
      <c r="V3930" s="36">
        <v>2.69E-2</v>
      </c>
      <c r="W3930" s="36">
        <v>2.629</v>
      </c>
      <c r="X3930">
        <f t="shared" si="210"/>
        <v>0.43809469800189854</v>
      </c>
    </row>
    <row r="3931" spans="1:24" x14ac:dyDescent="0.25">
      <c r="A3931" s="1">
        <v>42302</v>
      </c>
      <c r="B3931" s="1" t="s">
        <v>19</v>
      </c>
      <c r="C3931" s="8" t="s">
        <v>1197</v>
      </c>
      <c r="D3931">
        <v>20</v>
      </c>
      <c r="E3931">
        <v>30</v>
      </c>
      <c r="F3931" s="17">
        <v>0.40277777777777773</v>
      </c>
      <c r="G3931" s="17">
        <v>0.41111111111111115</v>
      </c>
      <c r="H3931" s="6">
        <v>12</v>
      </c>
      <c r="I3931" t="s">
        <v>10</v>
      </c>
      <c r="J3931" t="s">
        <v>20</v>
      </c>
      <c r="K3931" t="s">
        <v>7</v>
      </c>
      <c r="L3931" t="s">
        <v>187</v>
      </c>
      <c r="M3931" t="s">
        <v>873</v>
      </c>
      <c r="N3931" t="s">
        <v>874</v>
      </c>
      <c r="O3931" t="s">
        <v>875</v>
      </c>
      <c r="P3931" t="s">
        <v>876</v>
      </c>
      <c r="Q3931" s="38">
        <v>1</v>
      </c>
      <c r="R3931" s="21">
        <v>35</v>
      </c>
      <c r="S3931" s="21">
        <v>35</v>
      </c>
      <c r="T3931" s="21">
        <f t="shared" si="212"/>
        <v>35</v>
      </c>
      <c r="V3931" s="36">
        <v>2.69E-2</v>
      </c>
      <c r="W3931" s="36">
        <v>2.629</v>
      </c>
      <c r="X3931">
        <f t="shared" si="210"/>
        <v>0.30839488664460973</v>
      </c>
    </row>
    <row r="3932" spans="1:24" x14ac:dyDescent="0.25">
      <c r="A3932" s="1">
        <v>42294</v>
      </c>
      <c r="B3932" s="1" t="s">
        <v>19</v>
      </c>
      <c r="C3932" t="s">
        <v>434</v>
      </c>
      <c r="D3932">
        <v>20</v>
      </c>
      <c r="E3932">
        <v>30</v>
      </c>
      <c r="F3932" s="6">
        <v>815</v>
      </c>
      <c r="G3932" s="6">
        <v>829</v>
      </c>
      <c r="H3932" s="6">
        <v>14</v>
      </c>
      <c r="I3932" t="s">
        <v>393</v>
      </c>
      <c r="J3932" t="s">
        <v>285</v>
      </c>
      <c r="K3932" t="s">
        <v>7</v>
      </c>
      <c r="L3932" t="s">
        <v>187</v>
      </c>
      <c r="M3932" t="s">
        <v>873</v>
      </c>
      <c r="N3932" t="s">
        <v>874</v>
      </c>
      <c r="O3932" t="s">
        <v>875</v>
      </c>
      <c r="P3932" t="s">
        <v>876</v>
      </c>
      <c r="Q3932" s="38">
        <v>1</v>
      </c>
      <c r="R3932" s="21">
        <v>43</v>
      </c>
      <c r="S3932" s="21">
        <v>43</v>
      </c>
      <c r="T3932" s="21">
        <f t="shared" si="212"/>
        <v>43</v>
      </c>
      <c r="V3932" s="36">
        <v>2.69E-2</v>
      </c>
      <c r="W3932" s="36">
        <v>2.629</v>
      </c>
      <c r="X3932">
        <f t="shared" si="210"/>
        <v>0.52983525138713572</v>
      </c>
    </row>
    <row r="3933" spans="1:24" x14ac:dyDescent="0.25">
      <c r="A3933" s="1">
        <v>42295</v>
      </c>
      <c r="B3933" s="1" t="s">
        <v>19</v>
      </c>
      <c r="C3933" t="s">
        <v>438</v>
      </c>
      <c r="D3933">
        <v>20</v>
      </c>
      <c r="E3933">
        <v>30</v>
      </c>
      <c r="F3933" s="6">
        <v>1003</v>
      </c>
      <c r="G3933" s="6">
        <v>1018</v>
      </c>
      <c r="H3933" s="6">
        <v>15</v>
      </c>
      <c r="I3933" t="s">
        <v>393</v>
      </c>
      <c r="J3933" t="s">
        <v>285</v>
      </c>
      <c r="K3933" t="s">
        <v>7</v>
      </c>
      <c r="L3933" t="s">
        <v>187</v>
      </c>
      <c r="M3933" t="s">
        <v>873</v>
      </c>
      <c r="N3933" t="s">
        <v>874</v>
      </c>
      <c r="O3933" t="s">
        <v>875</v>
      </c>
      <c r="P3933" t="s">
        <v>876</v>
      </c>
      <c r="Q3933" s="38">
        <v>1</v>
      </c>
      <c r="R3933" s="21">
        <v>43</v>
      </c>
      <c r="S3933" s="21">
        <v>43</v>
      </c>
      <c r="T3933" s="21">
        <f t="shared" si="212"/>
        <v>43</v>
      </c>
      <c r="V3933" s="36">
        <v>2.69E-2</v>
      </c>
      <c r="W3933" s="36">
        <v>2.629</v>
      </c>
      <c r="X3933">
        <f t="shared" si="210"/>
        <v>0.52983525138713572</v>
      </c>
    </row>
    <row r="3934" spans="1:24" x14ac:dyDescent="0.25">
      <c r="A3934" s="1">
        <v>42292</v>
      </c>
      <c r="B3934" s="1" t="s">
        <v>19</v>
      </c>
      <c r="C3934">
        <v>1112</v>
      </c>
      <c r="D3934">
        <v>5</v>
      </c>
      <c r="E3934">
        <v>30</v>
      </c>
      <c r="F3934" s="17">
        <v>0.45833333333333298</v>
      </c>
      <c r="G3934" s="17">
        <v>0.48263888888888901</v>
      </c>
      <c r="H3934" s="6">
        <v>11</v>
      </c>
      <c r="I3934" t="s">
        <v>230</v>
      </c>
      <c r="J3934" t="s">
        <v>253</v>
      </c>
      <c r="K3934" t="s">
        <v>7</v>
      </c>
      <c r="L3934" t="s">
        <v>116</v>
      </c>
      <c r="M3934" t="s">
        <v>833</v>
      </c>
      <c r="N3934" t="s">
        <v>877</v>
      </c>
      <c r="O3934" t="s">
        <v>882</v>
      </c>
      <c r="P3934" t="s">
        <v>883</v>
      </c>
      <c r="Q3934" s="38">
        <v>2</v>
      </c>
      <c r="R3934" s="21">
        <v>3</v>
      </c>
      <c r="S3934" s="21">
        <v>3</v>
      </c>
      <c r="T3934" s="21">
        <f t="shared" si="212"/>
        <v>3</v>
      </c>
      <c r="V3934" s="36">
        <v>3.4099999999999998E-2</v>
      </c>
      <c r="W3934" s="36">
        <v>2.72</v>
      </c>
      <c r="X3934">
        <f t="shared" si="210"/>
        <v>1.3537989954160174E-3</v>
      </c>
    </row>
    <row r="3935" spans="1:24" x14ac:dyDescent="0.25">
      <c r="A3935" s="1">
        <v>42294</v>
      </c>
      <c r="B3935" s="1" t="s">
        <v>19</v>
      </c>
      <c r="C3935">
        <v>1149</v>
      </c>
      <c r="D3935">
        <v>5</v>
      </c>
      <c r="E3935">
        <v>30</v>
      </c>
      <c r="F3935" s="17">
        <v>0.64583333333333337</v>
      </c>
      <c r="G3935" s="17">
        <v>0.67013888888888884</v>
      </c>
      <c r="H3935" s="6">
        <v>15</v>
      </c>
      <c r="I3935" t="s">
        <v>230</v>
      </c>
      <c r="J3935" t="s">
        <v>231</v>
      </c>
      <c r="K3935" t="s">
        <v>38</v>
      </c>
      <c r="L3935" t="s">
        <v>116</v>
      </c>
      <c r="M3935" t="s">
        <v>833</v>
      </c>
      <c r="N3935" t="s">
        <v>877</v>
      </c>
      <c r="O3935" t="s">
        <v>882</v>
      </c>
      <c r="P3935" t="s">
        <v>883</v>
      </c>
      <c r="Q3935" s="12">
        <v>3</v>
      </c>
      <c r="R3935">
        <v>3</v>
      </c>
      <c r="S3935">
        <v>3</v>
      </c>
      <c r="T3935">
        <f t="shared" si="212"/>
        <v>3</v>
      </c>
      <c r="V3935" s="36">
        <v>3.4099999999999998E-2</v>
      </c>
      <c r="W3935" s="36">
        <v>2.72</v>
      </c>
      <c r="X3935">
        <f t="shared" si="210"/>
        <v>2.030698493124026E-3</v>
      </c>
    </row>
    <row r="3936" spans="1:24" x14ac:dyDescent="0.25">
      <c r="A3936" s="1">
        <v>42294</v>
      </c>
      <c r="B3936" s="1" t="s">
        <v>19</v>
      </c>
      <c r="C3936">
        <v>1149</v>
      </c>
      <c r="D3936">
        <v>5</v>
      </c>
      <c r="E3936">
        <v>30</v>
      </c>
      <c r="F3936" s="17">
        <v>0.64583333333333337</v>
      </c>
      <c r="G3936" s="17">
        <v>0.67013888888888884</v>
      </c>
      <c r="H3936" s="6">
        <v>15</v>
      </c>
      <c r="I3936" t="s">
        <v>230</v>
      </c>
      <c r="J3936" t="s">
        <v>231</v>
      </c>
      <c r="K3936" t="s">
        <v>38</v>
      </c>
      <c r="L3936" t="s">
        <v>116</v>
      </c>
      <c r="M3936" t="s">
        <v>833</v>
      </c>
      <c r="N3936" t="s">
        <v>877</v>
      </c>
      <c r="O3936" t="s">
        <v>882</v>
      </c>
      <c r="P3936" t="s">
        <v>883</v>
      </c>
      <c r="Q3936" s="12">
        <v>1</v>
      </c>
      <c r="R3936">
        <v>6</v>
      </c>
      <c r="S3936">
        <v>6</v>
      </c>
      <c r="T3936">
        <f t="shared" si="212"/>
        <v>6</v>
      </c>
      <c r="V3936" s="36">
        <v>3.4099999999999998E-2</v>
      </c>
      <c r="W3936" s="36">
        <v>2.72</v>
      </c>
      <c r="X3936">
        <f t="shared" si="210"/>
        <v>4.4599067672419857E-3</v>
      </c>
    </row>
    <row r="3937" spans="1:24" x14ac:dyDescent="0.25">
      <c r="A3937" s="1">
        <v>42294</v>
      </c>
      <c r="B3937" s="1" t="s">
        <v>19</v>
      </c>
      <c r="C3937">
        <v>1149</v>
      </c>
      <c r="D3937">
        <v>5</v>
      </c>
      <c r="E3937">
        <v>30</v>
      </c>
      <c r="F3937" s="17">
        <v>0.64583333333333304</v>
      </c>
      <c r="G3937" s="17">
        <v>0.67013888888888895</v>
      </c>
      <c r="H3937" s="6">
        <v>15</v>
      </c>
      <c r="I3937" t="s">
        <v>230</v>
      </c>
      <c r="J3937" t="s">
        <v>231</v>
      </c>
      <c r="K3937" t="s">
        <v>38</v>
      </c>
      <c r="L3937" t="s">
        <v>116</v>
      </c>
      <c r="M3937" t="s">
        <v>833</v>
      </c>
      <c r="N3937" t="s">
        <v>877</v>
      </c>
      <c r="O3937" t="s">
        <v>882</v>
      </c>
      <c r="P3937" t="s">
        <v>883</v>
      </c>
      <c r="Q3937" s="12">
        <v>1</v>
      </c>
      <c r="R3937">
        <v>2</v>
      </c>
      <c r="S3937">
        <v>2</v>
      </c>
      <c r="T3937">
        <f t="shared" si="212"/>
        <v>2</v>
      </c>
      <c r="V3937" s="36">
        <v>3.4099999999999998E-2</v>
      </c>
      <c r="W3937" s="36">
        <v>2.72</v>
      </c>
      <c r="X3937">
        <f t="shared" si="210"/>
        <v>2.2467562951059396E-4</v>
      </c>
    </row>
    <row r="3938" spans="1:24" x14ac:dyDescent="0.25">
      <c r="A3938" s="1">
        <v>42290</v>
      </c>
      <c r="B3938" s="1" t="s">
        <v>19</v>
      </c>
      <c r="C3938" t="s">
        <v>158</v>
      </c>
      <c r="D3938">
        <v>7.4</v>
      </c>
      <c r="E3938">
        <v>30</v>
      </c>
      <c r="F3938" s="6">
        <v>932</v>
      </c>
      <c r="G3938" s="6">
        <v>948</v>
      </c>
      <c r="H3938" s="6">
        <v>16</v>
      </c>
      <c r="I3938" t="s">
        <v>146</v>
      </c>
      <c r="J3938" t="s">
        <v>147</v>
      </c>
      <c r="K3938" t="s">
        <v>7</v>
      </c>
      <c r="L3938" t="s">
        <v>116</v>
      </c>
      <c r="M3938" t="s">
        <v>833</v>
      </c>
      <c r="N3938" t="s">
        <v>877</v>
      </c>
      <c r="O3938" t="s">
        <v>882</v>
      </c>
      <c r="P3938" t="s">
        <v>883</v>
      </c>
      <c r="Q3938" s="38">
        <v>1</v>
      </c>
      <c r="R3938" s="21">
        <v>5</v>
      </c>
      <c r="S3938" s="21">
        <v>5</v>
      </c>
      <c r="T3938" s="21">
        <f t="shared" si="212"/>
        <v>5</v>
      </c>
      <c r="V3938" s="36">
        <v>3.4099999999999998E-2</v>
      </c>
      <c r="W3938" s="36">
        <v>2.72</v>
      </c>
      <c r="X3938">
        <f t="shared" si="210"/>
        <v>2.7161439991615255E-3</v>
      </c>
    </row>
    <row r="3939" spans="1:24" x14ac:dyDescent="0.25">
      <c r="A3939" s="1">
        <v>42290</v>
      </c>
      <c r="B3939" s="1" t="s">
        <v>19</v>
      </c>
      <c r="C3939" t="s">
        <v>160</v>
      </c>
      <c r="D3939">
        <v>7.6</v>
      </c>
      <c r="E3939">
        <v>30</v>
      </c>
      <c r="F3939" s="6">
        <v>1059</v>
      </c>
      <c r="G3939" s="6">
        <v>1115</v>
      </c>
      <c r="H3939" s="6">
        <v>16</v>
      </c>
      <c r="I3939" t="s">
        <v>146</v>
      </c>
      <c r="J3939" t="s">
        <v>147</v>
      </c>
      <c r="K3939" t="s">
        <v>7</v>
      </c>
      <c r="L3939" t="s">
        <v>116</v>
      </c>
      <c r="M3939" t="s">
        <v>833</v>
      </c>
      <c r="N3939" t="s">
        <v>877</v>
      </c>
      <c r="O3939" t="s">
        <v>882</v>
      </c>
      <c r="P3939" t="s">
        <v>883</v>
      </c>
      <c r="Q3939" s="38">
        <v>1</v>
      </c>
      <c r="R3939" s="21">
        <v>5</v>
      </c>
      <c r="S3939" s="21">
        <v>5</v>
      </c>
      <c r="T3939" s="21">
        <f t="shared" si="212"/>
        <v>5</v>
      </c>
      <c r="V3939" s="36">
        <v>3.4099999999999998E-2</v>
      </c>
      <c r="W3939" s="36">
        <v>2.72</v>
      </c>
      <c r="X3939">
        <f t="shared" si="210"/>
        <v>2.7161439991615255E-3</v>
      </c>
    </row>
    <row r="3940" spans="1:24" x14ac:dyDescent="0.25">
      <c r="A3940" s="1">
        <v>42290</v>
      </c>
      <c r="B3940" s="1" t="s">
        <v>19</v>
      </c>
      <c r="C3940" t="s">
        <v>165</v>
      </c>
      <c r="D3940">
        <v>7.6</v>
      </c>
      <c r="E3940">
        <v>30</v>
      </c>
      <c r="F3940" s="6">
        <v>1235</v>
      </c>
      <c r="G3940" s="6">
        <v>1252</v>
      </c>
      <c r="H3940" s="6">
        <v>17</v>
      </c>
      <c r="I3940" t="s">
        <v>146</v>
      </c>
      <c r="J3940" t="s">
        <v>147</v>
      </c>
      <c r="K3940" t="s">
        <v>7</v>
      </c>
      <c r="L3940" t="s">
        <v>116</v>
      </c>
      <c r="M3940" t="s">
        <v>833</v>
      </c>
      <c r="N3940" t="s">
        <v>877</v>
      </c>
      <c r="O3940" t="s">
        <v>882</v>
      </c>
      <c r="P3940" t="s">
        <v>883</v>
      </c>
      <c r="Q3940" s="38">
        <v>1</v>
      </c>
      <c r="R3940" s="21">
        <v>5</v>
      </c>
      <c r="S3940" s="21">
        <v>5</v>
      </c>
      <c r="T3940" s="21">
        <f t="shared" si="212"/>
        <v>5</v>
      </c>
      <c r="V3940" s="36">
        <v>3.4099999999999998E-2</v>
      </c>
      <c r="W3940" s="36">
        <v>2.72</v>
      </c>
      <c r="X3940">
        <f t="shared" si="210"/>
        <v>2.7161439991615255E-3</v>
      </c>
    </row>
    <row r="3941" spans="1:24" x14ac:dyDescent="0.25">
      <c r="A3941" s="1">
        <v>42290</v>
      </c>
      <c r="B3941" s="1" t="s">
        <v>19</v>
      </c>
      <c r="C3941" t="s">
        <v>167</v>
      </c>
      <c r="D3941">
        <v>8</v>
      </c>
      <c r="E3941">
        <v>30</v>
      </c>
      <c r="F3941" s="6">
        <v>206</v>
      </c>
      <c r="G3941" s="6">
        <v>221</v>
      </c>
      <c r="H3941" s="6">
        <v>15</v>
      </c>
      <c r="I3941" t="s">
        <v>146</v>
      </c>
      <c r="J3941" t="s">
        <v>147</v>
      </c>
      <c r="K3941" t="s">
        <v>7</v>
      </c>
      <c r="L3941" t="s">
        <v>116</v>
      </c>
      <c r="M3941" t="s">
        <v>833</v>
      </c>
      <c r="N3941" t="s">
        <v>877</v>
      </c>
      <c r="O3941" t="s">
        <v>882</v>
      </c>
      <c r="P3941" t="s">
        <v>883</v>
      </c>
      <c r="Q3941" s="38">
        <v>1</v>
      </c>
      <c r="R3941" s="21">
        <v>5</v>
      </c>
      <c r="S3941" s="21">
        <v>5</v>
      </c>
      <c r="T3941" s="21">
        <f t="shared" si="212"/>
        <v>5</v>
      </c>
      <c r="V3941" s="36">
        <v>3.4099999999999998E-2</v>
      </c>
      <c r="W3941" s="36">
        <v>2.72</v>
      </c>
      <c r="X3941">
        <f t="shared" si="210"/>
        <v>2.7161439991615255E-3</v>
      </c>
    </row>
    <row r="3942" spans="1:24" x14ac:dyDescent="0.25">
      <c r="A3942" s="1">
        <v>42289</v>
      </c>
      <c r="B3942" s="1" t="s">
        <v>19</v>
      </c>
      <c r="C3942" t="s">
        <v>398</v>
      </c>
      <c r="D3942">
        <v>5</v>
      </c>
      <c r="E3942">
        <v>30</v>
      </c>
      <c r="F3942" s="6">
        <v>1309</v>
      </c>
      <c r="G3942" s="6">
        <v>1324</v>
      </c>
      <c r="H3942" s="6">
        <v>15</v>
      </c>
      <c r="I3942" t="s">
        <v>393</v>
      </c>
      <c r="J3942" t="s">
        <v>285</v>
      </c>
      <c r="K3942" t="s">
        <v>7</v>
      </c>
      <c r="L3942" t="s">
        <v>116</v>
      </c>
      <c r="M3942" t="s">
        <v>833</v>
      </c>
      <c r="N3942" t="s">
        <v>877</v>
      </c>
      <c r="O3942" t="s">
        <v>882</v>
      </c>
      <c r="P3942" t="s">
        <v>883</v>
      </c>
      <c r="Q3942" s="38">
        <v>1</v>
      </c>
      <c r="R3942" s="21">
        <v>4</v>
      </c>
      <c r="S3942" s="21">
        <v>4</v>
      </c>
      <c r="T3942" s="21">
        <f t="shared" si="212"/>
        <v>4</v>
      </c>
      <c r="V3942" s="36">
        <v>3.4099999999999998E-2</v>
      </c>
      <c r="W3942" s="36">
        <v>2.72</v>
      </c>
      <c r="X3942">
        <f t="shared" si="210"/>
        <v>1.4803266421108997E-3</v>
      </c>
    </row>
    <row r="3943" spans="1:24" x14ac:dyDescent="0.25">
      <c r="A3943" s="1">
        <v>42290</v>
      </c>
      <c r="B3943" s="1" t="s">
        <v>19</v>
      </c>
      <c r="C3943" t="s">
        <v>406</v>
      </c>
      <c r="D3943">
        <v>10</v>
      </c>
      <c r="E3943">
        <v>30</v>
      </c>
      <c r="F3943" s="6">
        <v>937</v>
      </c>
      <c r="G3943" s="6">
        <v>952</v>
      </c>
      <c r="H3943" s="6">
        <v>15</v>
      </c>
      <c r="I3943" t="s">
        <v>393</v>
      </c>
      <c r="J3943" t="s">
        <v>285</v>
      </c>
      <c r="K3943" t="s">
        <v>7</v>
      </c>
      <c r="L3943" t="s">
        <v>116</v>
      </c>
      <c r="M3943" t="s">
        <v>833</v>
      </c>
      <c r="N3943" t="s">
        <v>877</v>
      </c>
      <c r="O3943" t="s">
        <v>882</v>
      </c>
      <c r="P3943" t="s">
        <v>883</v>
      </c>
      <c r="Q3943" s="38">
        <v>1</v>
      </c>
      <c r="R3943" s="21">
        <v>4</v>
      </c>
      <c r="S3943" s="21">
        <v>4</v>
      </c>
      <c r="T3943" s="21">
        <f t="shared" si="212"/>
        <v>4</v>
      </c>
      <c r="V3943" s="36">
        <v>3.4099999999999998E-2</v>
      </c>
      <c r="W3943" s="36">
        <v>2.72</v>
      </c>
      <c r="X3943">
        <f t="shared" si="210"/>
        <v>1.4803266421108997E-3</v>
      </c>
    </row>
    <row r="3944" spans="1:24" x14ac:dyDescent="0.25">
      <c r="A3944" s="1">
        <v>42290</v>
      </c>
      <c r="B3944" s="1" t="s">
        <v>19</v>
      </c>
      <c r="C3944" t="s">
        <v>406</v>
      </c>
      <c r="D3944">
        <v>10</v>
      </c>
      <c r="E3944">
        <v>30</v>
      </c>
      <c r="F3944" s="6">
        <v>937</v>
      </c>
      <c r="G3944" s="6">
        <v>952</v>
      </c>
      <c r="H3944" s="6">
        <v>15</v>
      </c>
      <c r="I3944" t="s">
        <v>393</v>
      </c>
      <c r="J3944" t="s">
        <v>285</v>
      </c>
      <c r="K3944" t="s">
        <v>7</v>
      </c>
      <c r="L3944" t="s">
        <v>116</v>
      </c>
      <c r="M3944" t="s">
        <v>833</v>
      </c>
      <c r="N3944" t="s">
        <v>877</v>
      </c>
      <c r="O3944" t="s">
        <v>882</v>
      </c>
      <c r="P3944" t="s">
        <v>883</v>
      </c>
      <c r="Q3944" s="38">
        <v>1</v>
      </c>
      <c r="R3944" s="21">
        <v>5</v>
      </c>
      <c r="S3944" s="21">
        <v>5</v>
      </c>
      <c r="T3944" s="21">
        <f t="shared" si="212"/>
        <v>5</v>
      </c>
      <c r="V3944" s="36">
        <v>3.4099999999999998E-2</v>
      </c>
      <c r="W3944" s="36">
        <v>2.72</v>
      </c>
      <c r="X3944">
        <f t="shared" si="210"/>
        <v>2.7161439991615255E-3</v>
      </c>
    </row>
    <row r="3945" spans="1:24" x14ac:dyDescent="0.25">
      <c r="A3945" s="1">
        <v>42290</v>
      </c>
      <c r="B3945" s="1" t="s">
        <v>19</v>
      </c>
      <c r="C3945" t="s">
        <v>408</v>
      </c>
      <c r="D3945">
        <v>10</v>
      </c>
      <c r="E3945">
        <v>30</v>
      </c>
      <c r="F3945" s="6">
        <v>1014</v>
      </c>
      <c r="G3945" s="6">
        <v>1030</v>
      </c>
      <c r="H3945" s="6">
        <v>16</v>
      </c>
      <c r="I3945" t="s">
        <v>393</v>
      </c>
      <c r="J3945" t="s">
        <v>285</v>
      </c>
      <c r="K3945" t="s">
        <v>7</v>
      </c>
      <c r="L3945" t="s">
        <v>116</v>
      </c>
      <c r="M3945" t="s">
        <v>833</v>
      </c>
      <c r="N3945" t="s">
        <v>877</v>
      </c>
      <c r="O3945" t="s">
        <v>882</v>
      </c>
      <c r="P3945" t="s">
        <v>883</v>
      </c>
      <c r="Q3945" s="38">
        <v>1</v>
      </c>
      <c r="R3945" s="21">
        <v>5</v>
      </c>
      <c r="S3945" s="21">
        <v>5</v>
      </c>
      <c r="T3945" s="21">
        <f t="shared" si="212"/>
        <v>5</v>
      </c>
      <c r="V3945" s="36">
        <v>3.4099999999999998E-2</v>
      </c>
      <c r="W3945" s="36">
        <v>2.72</v>
      </c>
      <c r="X3945">
        <f t="shared" si="210"/>
        <v>2.7161439991615255E-3</v>
      </c>
    </row>
    <row r="3946" spans="1:24" x14ac:dyDescent="0.25">
      <c r="A3946" s="1">
        <v>42290</v>
      </c>
      <c r="B3946" s="1" t="s">
        <v>19</v>
      </c>
      <c r="C3946" s="8">
        <v>1091</v>
      </c>
      <c r="D3946">
        <v>15</v>
      </c>
      <c r="E3946">
        <v>30</v>
      </c>
      <c r="F3946" s="6">
        <v>1147</v>
      </c>
      <c r="G3946" s="6">
        <v>1213</v>
      </c>
      <c r="H3946" s="6">
        <v>26</v>
      </c>
      <c r="I3946" t="s">
        <v>447</v>
      </c>
      <c r="J3946" t="s">
        <v>231</v>
      </c>
      <c r="K3946" t="s">
        <v>7</v>
      </c>
      <c r="L3946" t="s">
        <v>116</v>
      </c>
      <c r="M3946" t="s">
        <v>833</v>
      </c>
      <c r="N3946" t="s">
        <v>877</v>
      </c>
      <c r="O3946" t="s">
        <v>882</v>
      </c>
      <c r="P3946" t="s">
        <v>883</v>
      </c>
      <c r="Q3946" s="38">
        <v>3</v>
      </c>
      <c r="R3946" s="21">
        <v>1</v>
      </c>
      <c r="S3946" s="21">
        <v>2</v>
      </c>
      <c r="T3946" s="21">
        <f t="shared" si="212"/>
        <v>1.5</v>
      </c>
      <c r="V3946" s="36">
        <v>3.4099999999999998E-2</v>
      </c>
      <c r="W3946" s="36">
        <v>2.72</v>
      </c>
      <c r="X3946">
        <f t="shared" si="210"/>
        <v>3.0820796526249034E-4</v>
      </c>
    </row>
    <row r="3947" spans="1:24" x14ac:dyDescent="0.25">
      <c r="A3947" s="1">
        <v>42291</v>
      </c>
      <c r="B3947" s="1" t="s">
        <v>19</v>
      </c>
      <c r="C3947" t="s">
        <v>176</v>
      </c>
      <c r="D3947">
        <v>6.2</v>
      </c>
      <c r="E3947">
        <v>30</v>
      </c>
      <c r="F3947" s="6">
        <v>1055</v>
      </c>
      <c r="G3947" s="6">
        <v>1112</v>
      </c>
      <c r="H3947" s="6">
        <v>17</v>
      </c>
      <c r="I3947" t="s">
        <v>146</v>
      </c>
      <c r="J3947" t="s">
        <v>147</v>
      </c>
      <c r="K3947" t="s">
        <v>7</v>
      </c>
      <c r="L3947" t="s">
        <v>116</v>
      </c>
      <c r="M3947" t="s">
        <v>833</v>
      </c>
      <c r="N3947" t="s">
        <v>877</v>
      </c>
      <c r="O3947" t="s">
        <v>882</v>
      </c>
      <c r="P3947" t="s">
        <v>883</v>
      </c>
      <c r="Q3947" s="38">
        <v>1</v>
      </c>
      <c r="R3947" s="21">
        <v>5</v>
      </c>
      <c r="S3947" s="21">
        <v>5</v>
      </c>
      <c r="T3947" s="21">
        <f t="shared" si="212"/>
        <v>5</v>
      </c>
      <c r="V3947" s="36">
        <v>3.4099999999999998E-2</v>
      </c>
      <c r="W3947" s="36">
        <v>2.72</v>
      </c>
      <c r="X3947">
        <f t="shared" si="210"/>
        <v>2.7161439991615255E-3</v>
      </c>
    </row>
    <row r="3948" spans="1:24" x14ac:dyDescent="0.25">
      <c r="A3948" s="1">
        <v>42291</v>
      </c>
      <c r="B3948" s="1" t="s">
        <v>19</v>
      </c>
      <c r="C3948" s="14" t="s">
        <v>180</v>
      </c>
      <c r="D3948">
        <v>6</v>
      </c>
      <c r="E3948">
        <v>30</v>
      </c>
      <c r="F3948" s="6">
        <v>1218</v>
      </c>
      <c r="G3948" s="6">
        <v>1232</v>
      </c>
      <c r="H3948" s="6">
        <v>14</v>
      </c>
      <c r="I3948" t="s">
        <v>146</v>
      </c>
      <c r="J3948" t="s">
        <v>147</v>
      </c>
      <c r="K3948" t="s">
        <v>7</v>
      </c>
      <c r="L3948" t="s">
        <v>116</v>
      </c>
      <c r="M3948" t="s">
        <v>833</v>
      </c>
      <c r="N3948" t="s">
        <v>877</v>
      </c>
      <c r="O3948" t="s">
        <v>882</v>
      </c>
      <c r="P3948" t="s">
        <v>883</v>
      </c>
      <c r="Q3948" s="38">
        <v>1</v>
      </c>
      <c r="R3948" s="21">
        <v>6</v>
      </c>
      <c r="S3948" s="21">
        <v>6</v>
      </c>
      <c r="T3948" s="21">
        <f t="shared" si="212"/>
        <v>6</v>
      </c>
      <c r="V3948" s="36">
        <v>3.4099999999999998E-2</v>
      </c>
      <c r="W3948" s="36">
        <v>2.72</v>
      </c>
      <c r="X3948">
        <f t="shared" si="210"/>
        <v>4.4599067672419857E-3</v>
      </c>
    </row>
    <row r="3949" spans="1:24" x14ac:dyDescent="0.25">
      <c r="A3949" s="1">
        <v>42292</v>
      </c>
      <c r="B3949" s="1" t="s">
        <v>19</v>
      </c>
      <c r="C3949" s="14" t="s">
        <v>195</v>
      </c>
      <c r="D3949">
        <v>11.1</v>
      </c>
      <c r="E3949">
        <v>30</v>
      </c>
      <c r="F3949" s="6">
        <v>1103</v>
      </c>
      <c r="G3949" s="6">
        <v>1118</v>
      </c>
      <c r="H3949" s="6">
        <v>15</v>
      </c>
      <c r="I3949" t="s">
        <v>146</v>
      </c>
      <c r="J3949" t="s">
        <v>147</v>
      </c>
      <c r="K3949" t="s">
        <v>7</v>
      </c>
      <c r="L3949" t="s">
        <v>116</v>
      </c>
      <c r="M3949" t="s">
        <v>833</v>
      </c>
      <c r="N3949" t="s">
        <v>877</v>
      </c>
      <c r="O3949" t="s">
        <v>882</v>
      </c>
      <c r="P3949" t="s">
        <v>883</v>
      </c>
      <c r="Q3949" s="38">
        <v>1</v>
      </c>
      <c r="R3949" s="21">
        <v>7</v>
      </c>
      <c r="S3949" s="21">
        <v>7</v>
      </c>
      <c r="T3949" s="21">
        <f t="shared" si="212"/>
        <v>7</v>
      </c>
      <c r="V3949" s="36">
        <v>3.4099999999999998E-2</v>
      </c>
      <c r="W3949" s="36">
        <v>2.72</v>
      </c>
      <c r="X3949">
        <f t="shared" si="210"/>
        <v>6.7829879857836213E-3</v>
      </c>
    </row>
    <row r="3950" spans="1:24" x14ac:dyDescent="0.25">
      <c r="A3950" s="1">
        <v>42293</v>
      </c>
      <c r="B3950" s="9" t="s">
        <v>19</v>
      </c>
      <c r="C3950" s="10" t="s">
        <v>114</v>
      </c>
      <c r="D3950" s="11">
        <v>5</v>
      </c>
      <c r="E3950" s="11">
        <v>30</v>
      </c>
      <c r="F3950" s="11">
        <v>1045</v>
      </c>
      <c r="G3950" s="11">
        <v>1100</v>
      </c>
      <c r="H3950" s="11">
        <v>15</v>
      </c>
      <c r="I3950" s="11" t="s">
        <v>10</v>
      </c>
      <c r="J3950" s="11" t="s">
        <v>20</v>
      </c>
      <c r="K3950" t="s">
        <v>7</v>
      </c>
      <c r="L3950" s="11" t="s">
        <v>116</v>
      </c>
      <c r="M3950" t="s">
        <v>833</v>
      </c>
      <c r="N3950" t="s">
        <v>877</v>
      </c>
      <c r="O3950" t="s">
        <v>882</v>
      </c>
      <c r="P3950" t="s">
        <v>883</v>
      </c>
      <c r="Q3950" s="38">
        <v>2</v>
      </c>
      <c r="R3950" s="21">
        <v>6</v>
      </c>
      <c r="S3950" s="21">
        <v>6</v>
      </c>
      <c r="T3950" s="21">
        <f t="shared" si="212"/>
        <v>6</v>
      </c>
      <c r="V3950" s="36">
        <v>3.4099999999999998E-2</v>
      </c>
      <c r="W3950" s="36">
        <v>2.72</v>
      </c>
      <c r="X3950">
        <f t="shared" si="210"/>
        <v>8.9198135344839714E-3</v>
      </c>
    </row>
    <row r="3951" spans="1:24" x14ac:dyDescent="0.25">
      <c r="A3951" s="1">
        <v>42293</v>
      </c>
      <c r="B3951" s="1" t="s">
        <v>19</v>
      </c>
      <c r="C3951" t="s">
        <v>375</v>
      </c>
      <c r="D3951">
        <v>3</v>
      </c>
      <c r="E3951">
        <v>30</v>
      </c>
      <c r="F3951" s="6">
        <v>1145</v>
      </c>
      <c r="G3951" s="6">
        <v>1201</v>
      </c>
      <c r="H3951" s="6">
        <v>16</v>
      </c>
      <c r="I3951" t="s">
        <v>328</v>
      </c>
      <c r="J3951" t="s">
        <v>147</v>
      </c>
      <c r="K3951" t="s">
        <v>7</v>
      </c>
      <c r="L3951" t="s">
        <v>116</v>
      </c>
      <c r="M3951" t="s">
        <v>833</v>
      </c>
      <c r="N3951" t="s">
        <v>877</v>
      </c>
      <c r="O3951" t="s">
        <v>882</v>
      </c>
      <c r="P3951" t="s">
        <v>883</v>
      </c>
      <c r="Q3951" s="38">
        <v>2</v>
      </c>
      <c r="R3951" s="21">
        <v>5</v>
      </c>
      <c r="S3951" s="21">
        <v>5</v>
      </c>
      <c r="T3951" s="21">
        <f t="shared" si="212"/>
        <v>5</v>
      </c>
      <c r="V3951" s="36">
        <v>3.4099999999999998E-2</v>
      </c>
      <c r="W3951" s="36">
        <v>2.72</v>
      </c>
      <c r="X3951">
        <f t="shared" si="210"/>
        <v>5.432287998323051E-3</v>
      </c>
    </row>
    <row r="3952" spans="1:24" x14ac:dyDescent="0.25">
      <c r="A3952" s="1">
        <v>42294</v>
      </c>
      <c r="B3952" s="1" t="s">
        <v>19</v>
      </c>
      <c r="C3952" s="14" t="s">
        <v>203</v>
      </c>
      <c r="D3952">
        <v>5.0999999999999996</v>
      </c>
      <c r="E3952">
        <v>30</v>
      </c>
      <c r="F3952" s="6">
        <v>1047</v>
      </c>
      <c r="G3952" s="6">
        <v>1104</v>
      </c>
      <c r="H3952" s="6">
        <v>17</v>
      </c>
      <c r="I3952" t="s">
        <v>146</v>
      </c>
      <c r="J3952" t="s">
        <v>147</v>
      </c>
      <c r="K3952" t="s">
        <v>7</v>
      </c>
      <c r="L3952" t="s">
        <v>116</v>
      </c>
      <c r="M3952" t="s">
        <v>833</v>
      </c>
      <c r="N3952" t="s">
        <v>877</v>
      </c>
      <c r="O3952" t="s">
        <v>882</v>
      </c>
      <c r="P3952" t="s">
        <v>883</v>
      </c>
      <c r="Q3952" s="38">
        <v>1</v>
      </c>
      <c r="R3952" s="21">
        <v>4</v>
      </c>
      <c r="S3952" s="21">
        <v>4</v>
      </c>
      <c r="T3952" s="21">
        <f t="shared" si="212"/>
        <v>4</v>
      </c>
      <c r="V3952" s="36">
        <v>3.4099999999999998E-2</v>
      </c>
      <c r="W3952" s="36">
        <v>2.72</v>
      </c>
      <c r="X3952">
        <f t="shared" si="210"/>
        <v>1.4803266421108997E-3</v>
      </c>
    </row>
    <row r="3953" spans="1:24" x14ac:dyDescent="0.25">
      <c r="A3953" s="1">
        <v>42295</v>
      </c>
      <c r="B3953" s="1" t="s">
        <v>19</v>
      </c>
      <c r="C3953" s="14" t="s">
        <v>212</v>
      </c>
      <c r="D3953">
        <v>12.4</v>
      </c>
      <c r="E3953">
        <v>30</v>
      </c>
      <c r="F3953" s="6">
        <v>855</v>
      </c>
      <c r="G3953" s="6">
        <v>912</v>
      </c>
      <c r="H3953" s="6">
        <v>17</v>
      </c>
      <c r="I3953" t="s">
        <v>146</v>
      </c>
      <c r="J3953" t="s">
        <v>147</v>
      </c>
      <c r="K3953" t="s">
        <v>7</v>
      </c>
      <c r="L3953" t="s">
        <v>116</v>
      </c>
      <c r="M3953" t="s">
        <v>833</v>
      </c>
      <c r="N3953" t="s">
        <v>877</v>
      </c>
      <c r="O3953" t="s">
        <v>882</v>
      </c>
      <c r="P3953" t="s">
        <v>883</v>
      </c>
      <c r="Q3953" s="38">
        <v>1</v>
      </c>
      <c r="R3953" s="21">
        <v>6</v>
      </c>
      <c r="S3953" s="21">
        <v>6</v>
      </c>
      <c r="T3953" s="21">
        <f t="shared" si="212"/>
        <v>6</v>
      </c>
      <c r="V3953" s="36">
        <v>3.4099999999999998E-2</v>
      </c>
      <c r="W3953" s="36">
        <v>2.72</v>
      </c>
      <c r="X3953">
        <f t="shared" si="210"/>
        <v>4.4599067672419857E-3</v>
      </c>
    </row>
    <row r="3954" spans="1:24" x14ac:dyDescent="0.25">
      <c r="A3954" s="1">
        <v>42295</v>
      </c>
      <c r="B3954" s="1" t="s">
        <v>19</v>
      </c>
      <c r="C3954" t="s">
        <v>386</v>
      </c>
      <c r="D3954">
        <v>7</v>
      </c>
      <c r="E3954">
        <v>30</v>
      </c>
      <c r="F3954" s="6">
        <v>1018</v>
      </c>
      <c r="G3954" s="6">
        <v>1033</v>
      </c>
      <c r="H3954" s="6">
        <v>15</v>
      </c>
      <c r="I3954" s="6" t="s">
        <v>328</v>
      </c>
      <c r="J3954" t="s">
        <v>285</v>
      </c>
      <c r="K3954" t="s">
        <v>7</v>
      </c>
      <c r="L3954" t="s">
        <v>116</v>
      </c>
      <c r="M3954" t="s">
        <v>833</v>
      </c>
      <c r="N3954" t="s">
        <v>877</v>
      </c>
      <c r="O3954" t="s">
        <v>882</v>
      </c>
      <c r="P3954" t="s">
        <v>883</v>
      </c>
      <c r="Q3954" s="38">
        <v>1</v>
      </c>
      <c r="R3954" s="21">
        <v>4</v>
      </c>
      <c r="S3954" s="21">
        <v>4</v>
      </c>
      <c r="T3954" s="21">
        <f t="shared" si="212"/>
        <v>4</v>
      </c>
      <c r="V3954" s="36">
        <v>3.4099999999999998E-2</v>
      </c>
      <c r="W3954" s="36">
        <v>2.72</v>
      </c>
      <c r="X3954">
        <f t="shared" si="210"/>
        <v>1.4803266421108997E-3</v>
      </c>
    </row>
    <row r="3955" spans="1:24" x14ac:dyDescent="0.25">
      <c r="A3955" s="1">
        <v>42295</v>
      </c>
      <c r="B3955" s="1" t="s">
        <v>19</v>
      </c>
      <c r="C3955" t="s">
        <v>386</v>
      </c>
      <c r="D3955">
        <v>7</v>
      </c>
      <c r="E3955">
        <v>30</v>
      </c>
      <c r="F3955" s="6">
        <v>1018</v>
      </c>
      <c r="G3955" s="6">
        <v>1033</v>
      </c>
      <c r="H3955" s="6">
        <v>15</v>
      </c>
      <c r="I3955" s="6" t="s">
        <v>328</v>
      </c>
      <c r="J3955" t="s">
        <v>285</v>
      </c>
      <c r="K3955" t="s">
        <v>7</v>
      </c>
      <c r="L3955" t="s">
        <v>116</v>
      </c>
      <c r="M3955" t="s">
        <v>833</v>
      </c>
      <c r="N3955" t="s">
        <v>877</v>
      </c>
      <c r="O3955" t="s">
        <v>882</v>
      </c>
      <c r="P3955" t="s">
        <v>883</v>
      </c>
      <c r="Q3955" s="38">
        <v>1</v>
      </c>
      <c r="R3955" s="21">
        <v>5</v>
      </c>
      <c r="S3955" s="21">
        <v>5</v>
      </c>
      <c r="T3955" s="21">
        <f t="shared" si="212"/>
        <v>5</v>
      </c>
      <c r="V3955" s="36">
        <v>3.4099999999999998E-2</v>
      </c>
      <c r="W3955" s="36">
        <v>2.72</v>
      </c>
      <c r="X3955">
        <f t="shared" si="210"/>
        <v>2.7161439991615255E-3</v>
      </c>
    </row>
    <row r="3956" spans="1:24" x14ac:dyDescent="0.25">
      <c r="A3956" s="1">
        <v>42290</v>
      </c>
      <c r="B3956" s="1" t="s">
        <v>19</v>
      </c>
      <c r="C3956" t="s">
        <v>410</v>
      </c>
      <c r="D3956">
        <v>10</v>
      </c>
      <c r="E3956">
        <v>30</v>
      </c>
      <c r="F3956" s="6">
        <v>1323</v>
      </c>
      <c r="G3956" s="6">
        <v>1319</v>
      </c>
      <c r="H3956" s="6">
        <v>15</v>
      </c>
      <c r="I3956" t="s">
        <v>393</v>
      </c>
      <c r="J3956" t="s">
        <v>285</v>
      </c>
      <c r="K3956" t="s">
        <v>7</v>
      </c>
      <c r="L3956" t="s">
        <v>116</v>
      </c>
      <c r="M3956" t="s">
        <v>833</v>
      </c>
      <c r="N3956" t="s">
        <v>877</v>
      </c>
      <c r="O3956" t="s">
        <v>882</v>
      </c>
      <c r="P3956" t="s">
        <v>883</v>
      </c>
      <c r="Q3956" s="38">
        <v>1</v>
      </c>
      <c r="R3956" s="21">
        <v>5</v>
      </c>
      <c r="S3956" s="21">
        <v>5</v>
      </c>
      <c r="T3956" s="21">
        <f t="shared" si="212"/>
        <v>5</v>
      </c>
      <c r="V3956" s="36">
        <v>3.4099999999999998E-2</v>
      </c>
      <c r="W3956" s="36">
        <v>2.72</v>
      </c>
      <c r="X3956">
        <f t="shared" si="210"/>
        <v>2.7161439991615255E-3</v>
      </c>
    </row>
    <row r="3957" spans="1:24" x14ac:dyDescent="0.25">
      <c r="A3957" s="1">
        <v>42290</v>
      </c>
      <c r="B3957" s="1" t="s">
        <v>19</v>
      </c>
      <c r="C3957" t="s">
        <v>414</v>
      </c>
      <c r="D3957">
        <v>5</v>
      </c>
      <c r="E3957">
        <v>30</v>
      </c>
      <c r="F3957" s="6">
        <v>1445</v>
      </c>
      <c r="G3957" s="6">
        <v>1459</v>
      </c>
      <c r="H3957" s="6">
        <v>15</v>
      </c>
      <c r="I3957" t="s">
        <v>393</v>
      </c>
      <c r="J3957" t="s">
        <v>285</v>
      </c>
      <c r="K3957" t="s">
        <v>7</v>
      </c>
      <c r="L3957" t="s">
        <v>116</v>
      </c>
      <c r="M3957" t="s">
        <v>833</v>
      </c>
      <c r="N3957" t="s">
        <v>877</v>
      </c>
      <c r="O3957" t="s">
        <v>882</v>
      </c>
      <c r="P3957" t="s">
        <v>883</v>
      </c>
      <c r="Q3957" s="38">
        <v>1</v>
      </c>
      <c r="R3957" s="21">
        <v>5</v>
      </c>
      <c r="S3957" s="21">
        <v>5</v>
      </c>
      <c r="T3957" s="21">
        <f t="shared" si="212"/>
        <v>5</v>
      </c>
      <c r="V3957" s="36">
        <v>3.4099999999999998E-2</v>
      </c>
      <c r="W3957" s="36">
        <v>2.72</v>
      </c>
      <c r="X3957">
        <f t="shared" si="210"/>
        <v>2.7161439991615255E-3</v>
      </c>
    </row>
    <row r="3958" spans="1:24" x14ac:dyDescent="0.25">
      <c r="A3958" s="1">
        <v>42295</v>
      </c>
      <c r="B3958" s="1" t="s">
        <v>19</v>
      </c>
      <c r="C3958" s="8">
        <v>1181</v>
      </c>
      <c r="D3958">
        <v>11.8</v>
      </c>
      <c r="E3958">
        <v>30</v>
      </c>
      <c r="F3958" s="6">
        <v>1050</v>
      </c>
      <c r="G3958" s="6">
        <v>1120</v>
      </c>
      <c r="H3958" s="6">
        <v>30</v>
      </c>
      <c r="I3958" t="s">
        <v>447</v>
      </c>
      <c r="J3958" t="s">
        <v>231</v>
      </c>
      <c r="K3958" t="s">
        <v>7</v>
      </c>
      <c r="L3958" t="s">
        <v>116</v>
      </c>
      <c r="M3958" t="s">
        <v>833</v>
      </c>
      <c r="N3958" t="s">
        <v>877</v>
      </c>
      <c r="O3958" t="s">
        <v>882</v>
      </c>
      <c r="P3958" t="s">
        <v>883</v>
      </c>
      <c r="Q3958" s="38">
        <v>17</v>
      </c>
      <c r="V3958" s="36">
        <v>3.4099999999999998E-2</v>
      </c>
      <c r="W3958" s="36">
        <v>2.72</v>
      </c>
      <c r="X3958">
        <f t="shared" si="210"/>
        <v>0</v>
      </c>
    </row>
    <row r="3959" spans="1:24" x14ac:dyDescent="0.25">
      <c r="A3959" s="1">
        <v>42296</v>
      </c>
      <c r="B3959" s="1" t="s">
        <v>19</v>
      </c>
      <c r="C3959" s="14" t="s">
        <v>224</v>
      </c>
      <c r="D3959">
        <v>9.1</v>
      </c>
      <c r="E3959">
        <v>30</v>
      </c>
      <c r="F3959" s="6">
        <v>241</v>
      </c>
      <c r="G3959" s="6">
        <v>256</v>
      </c>
      <c r="H3959" s="6">
        <v>15</v>
      </c>
      <c r="I3959" t="s">
        <v>146</v>
      </c>
      <c r="J3959" t="s">
        <v>147</v>
      </c>
      <c r="K3959" t="s">
        <v>7</v>
      </c>
      <c r="L3959" t="s">
        <v>116</v>
      </c>
      <c r="M3959" t="s">
        <v>833</v>
      </c>
      <c r="N3959" t="s">
        <v>877</v>
      </c>
      <c r="O3959" t="s">
        <v>882</v>
      </c>
      <c r="P3959" t="s">
        <v>883</v>
      </c>
      <c r="Q3959" s="38">
        <v>1</v>
      </c>
      <c r="R3959" s="21">
        <v>4</v>
      </c>
      <c r="S3959" s="21">
        <v>4</v>
      </c>
      <c r="T3959" s="21">
        <f>AVERAGE(R3959:S3959)</f>
        <v>4</v>
      </c>
      <c r="V3959" s="36">
        <v>3.4099999999999998E-2</v>
      </c>
      <c r="W3959" s="36">
        <v>2.72</v>
      </c>
      <c r="X3959">
        <f t="shared" si="210"/>
        <v>1.4803266421108997E-3</v>
      </c>
    </row>
    <row r="3960" spans="1:24" x14ac:dyDescent="0.25">
      <c r="A3960" s="1">
        <v>42295</v>
      </c>
      <c r="B3960" s="1" t="s">
        <v>19</v>
      </c>
      <c r="C3960" t="s">
        <v>201</v>
      </c>
      <c r="D3960">
        <v>20</v>
      </c>
      <c r="E3960">
        <v>30</v>
      </c>
      <c r="F3960" s="6">
        <v>1051</v>
      </c>
      <c r="G3960" s="6">
        <v>1106</v>
      </c>
      <c r="H3960" s="6">
        <v>15</v>
      </c>
      <c r="I3960" t="s">
        <v>393</v>
      </c>
      <c r="J3960" t="s">
        <v>285</v>
      </c>
      <c r="K3960" t="s">
        <v>7</v>
      </c>
      <c r="L3960" t="s">
        <v>116</v>
      </c>
      <c r="M3960" t="s">
        <v>833</v>
      </c>
      <c r="N3960" t="s">
        <v>877</v>
      </c>
      <c r="O3960" t="s">
        <v>882</v>
      </c>
      <c r="P3960" t="s">
        <v>883</v>
      </c>
      <c r="Q3960" s="38">
        <v>1</v>
      </c>
      <c r="R3960" s="21">
        <v>3</v>
      </c>
      <c r="S3960" s="21">
        <v>3</v>
      </c>
      <c r="T3960" s="21">
        <f>AVERAGE(R3960:S3960)</f>
        <v>3</v>
      </c>
      <c r="V3960" s="36">
        <v>3.4099999999999998E-2</v>
      </c>
      <c r="W3960" s="36">
        <v>2.72</v>
      </c>
      <c r="X3960">
        <f t="shared" si="210"/>
        <v>6.7689949770800872E-4</v>
      </c>
    </row>
    <row r="3961" spans="1:24" x14ac:dyDescent="0.25">
      <c r="A3961" s="1">
        <v>42296</v>
      </c>
      <c r="B3961" s="1" t="s">
        <v>19</v>
      </c>
      <c r="C3961" s="8">
        <v>1186</v>
      </c>
      <c r="D3961">
        <v>6.8</v>
      </c>
      <c r="E3961">
        <v>30</v>
      </c>
      <c r="F3961" s="6">
        <v>1201</v>
      </c>
      <c r="G3961" s="6">
        <v>1231</v>
      </c>
      <c r="H3961" s="6">
        <v>30</v>
      </c>
      <c r="I3961" t="s">
        <v>447</v>
      </c>
      <c r="J3961" t="s">
        <v>231</v>
      </c>
      <c r="K3961" t="s">
        <v>7</v>
      </c>
      <c r="L3961" t="s">
        <v>116</v>
      </c>
      <c r="M3961" t="s">
        <v>833</v>
      </c>
      <c r="N3961" t="s">
        <v>877</v>
      </c>
      <c r="O3961" t="s">
        <v>882</v>
      </c>
      <c r="P3961" t="s">
        <v>883</v>
      </c>
      <c r="Q3961" s="38">
        <v>7</v>
      </c>
      <c r="V3961" s="36">
        <v>3.4099999999999998E-2</v>
      </c>
      <c r="W3961" s="36">
        <v>2.72</v>
      </c>
      <c r="X3961">
        <f t="shared" si="210"/>
        <v>0</v>
      </c>
    </row>
    <row r="3962" spans="1:24" x14ac:dyDescent="0.25">
      <c r="A3962" s="1">
        <v>42296</v>
      </c>
      <c r="B3962" s="1" t="s">
        <v>19</v>
      </c>
      <c r="C3962" s="8">
        <v>1189</v>
      </c>
      <c r="D3962">
        <v>8.8000000000000007</v>
      </c>
      <c r="E3962">
        <v>30</v>
      </c>
      <c r="F3962" s="6">
        <v>159</v>
      </c>
      <c r="G3962" s="6">
        <v>230</v>
      </c>
      <c r="H3962" s="6">
        <v>31</v>
      </c>
      <c r="I3962" t="s">
        <v>447</v>
      </c>
      <c r="J3962" t="s">
        <v>231</v>
      </c>
      <c r="K3962" t="s">
        <v>7</v>
      </c>
      <c r="L3962" t="s">
        <v>116</v>
      </c>
      <c r="M3962" t="s">
        <v>833</v>
      </c>
      <c r="N3962" t="s">
        <v>877</v>
      </c>
      <c r="O3962" t="s">
        <v>882</v>
      </c>
      <c r="P3962" t="s">
        <v>883</v>
      </c>
      <c r="Q3962" s="38">
        <v>12</v>
      </c>
      <c r="V3962" s="36">
        <v>3.4099999999999998E-2</v>
      </c>
      <c r="W3962" s="36">
        <v>2.72</v>
      </c>
      <c r="X3962">
        <f t="shared" si="210"/>
        <v>0</v>
      </c>
    </row>
    <row r="3963" spans="1:24" x14ac:dyDescent="0.25">
      <c r="A3963" s="1">
        <v>42296</v>
      </c>
      <c r="B3963" s="1" t="s">
        <v>19</v>
      </c>
      <c r="C3963" s="8">
        <v>1184</v>
      </c>
      <c r="D3963">
        <v>15</v>
      </c>
      <c r="E3963">
        <v>30</v>
      </c>
      <c r="F3963" s="6">
        <v>1023</v>
      </c>
      <c r="G3963" s="6">
        <v>1103</v>
      </c>
      <c r="H3963" s="6">
        <v>40</v>
      </c>
      <c r="I3963" t="s">
        <v>447</v>
      </c>
      <c r="J3963" t="s">
        <v>231</v>
      </c>
      <c r="K3963" t="s">
        <v>7</v>
      </c>
      <c r="L3963" t="s">
        <v>116</v>
      </c>
      <c r="M3963" t="s">
        <v>833</v>
      </c>
      <c r="N3963" t="s">
        <v>877</v>
      </c>
      <c r="O3963" t="s">
        <v>882</v>
      </c>
      <c r="P3963" t="s">
        <v>883</v>
      </c>
      <c r="Q3963" s="38">
        <v>4</v>
      </c>
      <c r="R3963" s="21">
        <v>1</v>
      </c>
      <c r="S3963" s="21">
        <v>1</v>
      </c>
      <c r="T3963" s="21">
        <f t="shared" ref="T3963:T3978" si="213">AVERAGE(R3963:S3963)</f>
        <v>1</v>
      </c>
      <c r="V3963" s="36">
        <v>3.4099999999999998E-2</v>
      </c>
      <c r="W3963" s="36">
        <v>2.72</v>
      </c>
      <c r="X3963">
        <f t="shared" si="210"/>
        <v>1.3639999999999998E-4</v>
      </c>
    </row>
    <row r="3964" spans="1:24" x14ac:dyDescent="0.25">
      <c r="A3964" s="1">
        <v>42296</v>
      </c>
      <c r="B3964" s="1" t="s">
        <v>19</v>
      </c>
      <c r="C3964" s="8">
        <v>1183</v>
      </c>
      <c r="D3964">
        <v>11</v>
      </c>
      <c r="E3964">
        <v>30</v>
      </c>
      <c r="F3964" s="6">
        <v>1116</v>
      </c>
      <c r="G3964" s="6">
        <v>1150</v>
      </c>
      <c r="H3964" s="6">
        <v>36</v>
      </c>
      <c r="I3964" t="s">
        <v>447</v>
      </c>
      <c r="J3964" t="s">
        <v>231</v>
      </c>
      <c r="K3964" t="s">
        <v>7</v>
      </c>
      <c r="L3964" t="s">
        <v>116</v>
      </c>
      <c r="M3964" t="s">
        <v>833</v>
      </c>
      <c r="N3964" t="s">
        <v>877</v>
      </c>
      <c r="O3964" t="s">
        <v>882</v>
      </c>
      <c r="P3964" t="s">
        <v>883</v>
      </c>
      <c r="Q3964" s="38">
        <v>5</v>
      </c>
      <c r="R3964" s="21">
        <v>1</v>
      </c>
      <c r="S3964" s="21">
        <v>1</v>
      </c>
      <c r="T3964" s="21">
        <f t="shared" si="213"/>
        <v>1</v>
      </c>
      <c r="V3964" s="36">
        <v>3.4099999999999998E-2</v>
      </c>
      <c r="W3964" s="36">
        <v>2.72</v>
      </c>
      <c r="X3964">
        <f t="shared" si="210"/>
        <v>1.7049999999999997E-4</v>
      </c>
    </row>
    <row r="3965" spans="1:24" x14ac:dyDescent="0.25">
      <c r="A3965" s="1">
        <v>42297</v>
      </c>
      <c r="B3965" s="1" t="s">
        <v>19</v>
      </c>
      <c r="C3965" s="14" t="s">
        <v>225</v>
      </c>
      <c r="D3965">
        <v>11.5</v>
      </c>
      <c r="E3965">
        <v>30</v>
      </c>
      <c r="F3965" s="6">
        <v>822</v>
      </c>
      <c r="G3965" s="6">
        <v>838</v>
      </c>
      <c r="H3965" s="6">
        <v>16</v>
      </c>
      <c r="I3965" t="s">
        <v>146</v>
      </c>
      <c r="J3965" t="s">
        <v>147</v>
      </c>
      <c r="K3965" t="s">
        <v>7</v>
      </c>
      <c r="L3965" t="s">
        <v>116</v>
      </c>
      <c r="M3965" t="s">
        <v>833</v>
      </c>
      <c r="N3965" t="s">
        <v>877</v>
      </c>
      <c r="O3965" t="s">
        <v>882</v>
      </c>
      <c r="P3965" t="s">
        <v>883</v>
      </c>
      <c r="Q3965" s="38">
        <v>3</v>
      </c>
      <c r="R3965" s="21">
        <v>3</v>
      </c>
      <c r="S3965" s="21">
        <v>6</v>
      </c>
      <c r="T3965" s="21">
        <f t="shared" si="213"/>
        <v>4.5</v>
      </c>
      <c r="V3965" s="36">
        <v>3.4099999999999998E-2</v>
      </c>
      <c r="W3965" s="36">
        <v>2.72</v>
      </c>
      <c r="X3965">
        <f t="shared" si="210"/>
        <v>6.1180591459175119E-3</v>
      </c>
    </row>
    <row r="3966" spans="1:24" x14ac:dyDescent="0.25">
      <c r="A3966" s="1">
        <v>42297</v>
      </c>
      <c r="B3966" s="1" t="s">
        <v>19</v>
      </c>
      <c r="C3966" s="14" t="s">
        <v>226</v>
      </c>
      <c r="D3966">
        <v>9.3000000000000007</v>
      </c>
      <c r="E3966">
        <v>30</v>
      </c>
      <c r="F3966" s="6">
        <v>1056</v>
      </c>
      <c r="G3966" s="6">
        <v>1111</v>
      </c>
      <c r="H3966" s="6">
        <v>15</v>
      </c>
      <c r="I3966" t="s">
        <v>146</v>
      </c>
      <c r="J3966" t="s">
        <v>147</v>
      </c>
      <c r="K3966" t="s">
        <v>7</v>
      </c>
      <c r="L3966" t="s">
        <v>116</v>
      </c>
      <c r="M3966" t="s">
        <v>833</v>
      </c>
      <c r="N3966" t="s">
        <v>877</v>
      </c>
      <c r="O3966" t="s">
        <v>882</v>
      </c>
      <c r="P3966" t="s">
        <v>883</v>
      </c>
      <c r="Q3966" s="38">
        <v>1</v>
      </c>
      <c r="R3966" s="21">
        <v>5</v>
      </c>
      <c r="S3966" s="21">
        <v>5</v>
      </c>
      <c r="T3966" s="21">
        <f t="shared" si="213"/>
        <v>5</v>
      </c>
      <c r="V3966" s="36">
        <v>3.4099999999999998E-2</v>
      </c>
      <c r="W3966" s="36">
        <v>2.72</v>
      </c>
      <c r="X3966">
        <f t="shared" si="210"/>
        <v>2.7161439991615255E-3</v>
      </c>
    </row>
    <row r="3967" spans="1:24" x14ac:dyDescent="0.25">
      <c r="A3967" s="1">
        <v>42297</v>
      </c>
      <c r="B3967" s="1" t="s">
        <v>19</v>
      </c>
      <c r="C3967" t="s">
        <v>389</v>
      </c>
      <c r="D3967">
        <v>10</v>
      </c>
      <c r="E3967">
        <v>30</v>
      </c>
      <c r="F3967" s="6">
        <v>935</v>
      </c>
      <c r="G3967" s="6">
        <v>951</v>
      </c>
      <c r="H3967" s="6">
        <v>16</v>
      </c>
      <c r="I3967" s="6" t="s">
        <v>328</v>
      </c>
      <c r="J3967" t="s">
        <v>147</v>
      </c>
      <c r="K3967" t="s">
        <v>7</v>
      </c>
      <c r="L3967" t="s">
        <v>116</v>
      </c>
      <c r="M3967" t="s">
        <v>833</v>
      </c>
      <c r="N3967" t="s">
        <v>877</v>
      </c>
      <c r="O3967" t="s">
        <v>882</v>
      </c>
      <c r="P3967" t="s">
        <v>883</v>
      </c>
      <c r="Q3967" s="38">
        <v>1</v>
      </c>
      <c r="R3967" s="21">
        <v>5</v>
      </c>
      <c r="S3967" s="21">
        <v>5</v>
      </c>
      <c r="T3967" s="21">
        <f t="shared" si="213"/>
        <v>5</v>
      </c>
      <c r="V3967" s="36">
        <v>3.4099999999999998E-2</v>
      </c>
      <c r="W3967" s="36">
        <v>2.72</v>
      </c>
      <c r="X3967">
        <f t="shared" si="210"/>
        <v>2.7161439991615255E-3</v>
      </c>
    </row>
    <row r="3968" spans="1:24" x14ac:dyDescent="0.25">
      <c r="A3968" s="1">
        <v>42297</v>
      </c>
      <c r="B3968" s="1" t="s">
        <v>19</v>
      </c>
      <c r="C3968" s="8">
        <v>170</v>
      </c>
      <c r="D3968">
        <v>20</v>
      </c>
      <c r="E3968">
        <v>30</v>
      </c>
      <c r="F3968" s="6">
        <v>1232</v>
      </c>
      <c r="G3968" s="6">
        <v>1300</v>
      </c>
      <c r="I3968" t="s">
        <v>447</v>
      </c>
      <c r="J3968" t="s">
        <v>231</v>
      </c>
      <c r="K3968" t="s">
        <v>7</v>
      </c>
      <c r="L3968" t="s">
        <v>116</v>
      </c>
      <c r="M3968" t="s">
        <v>833</v>
      </c>
      <c r="N3968" t="s">
        <v>877</v>
      </c>
      <c r="O3968" t="s">
        <v>882</v>
      </c>
      <c r="P3968" t="s">
        <v>883</v>
      </c>
      <c r="Q3968" s="38">
        <v>20</v>
      </c>
      <c r="R3968" s="21">
        <v>5</v>
      </c>
      <c r="S3968" s="21">
        <v>8</v>
      </c>
      <c r="T3968" s="21">
        <f t="shared" si="213"/>
        <v>6.5</v>
      </c>
      <c r="V3968" s="36">
        <v>3.4099999999999998E-2</v>
      </c>
      <c r="W3968" s="36">
        <v>2.72</v>
      </c>
      <c r="X3968">
        <f t="shared" si="210"/>
        <v>0.11089416744299724</v>
      </c>
    </row>
    <row r="3969" spans="1:24" x14ac:dyDescent="0.25">
      <c r="A3969" s="1">
        <v>42297</v>
      </c>
      <c r="B3969" s="1" t="s">
        <v>19</v>
      </c>
      <c r="C3969" s="8">
        <v>175</v>
      </c>
      <c r="D3969">
        <v>20</v>
      </c>
      <c r="E3969">
        <v>30</v>
      </c>
      <c r="F3969" s="6">
        <v>1504</v>
      </c>
      <c r="G3969" s="6">
        <v>1534</v>
      </c>
      <c r="I3969" t="s">
        <v>447</v>
      </c>
      <c r="J3969" t="s">
        <v>231</v>
      </c>
      <c r="K3969" t="s">
        <v>7</v>
      </c>
      <c r="L3969" t="s">
        <v>116</v>
      </c>
      <c r="M3969" t="s">
        <v>833</v>
      </c>
      <c r="N3969" t="s">
        <v>877</v>
      </c>
      <c r="O3969" t="s">
        <v>882</v>
      </c>
      <c r="P3969" t="s">
        <v>883</v>
      </c>
      <c r="Q3969" s="38">
        <v>1</v>
      </c>
      <c r="R3969" s="21">
        <v>1</v>
      </c>
      <c r="S3969" s="21">
        <v>1</v>
      </c>
      <c r="T3969" s="21">
        <f t="shared" si="213"/>
        <v>1</v>
      </c>
      <c r="V3969" s="36">
        <v>3.4099999999999998E-2</v>
      </c>
      <c r="W3969" s="36">
        <v>2.72</v>
      </c>
      <c r="X3969">
        <f t="shared" si="210"/>
        <v>3.4099999999999995E-5</v>
      </c>
    </row>
    <row r="3970" spans="1:24" x14ac:dyDescent="0.25">
      <c r="A3970" s="1">
        <v>42295</v>
      </c>
      <c r="B3970" s="1" t="s">
        <v>19</v>
      </c>
      <c r="C3970" t="s">
        <v>201</v>
      </c>
      <c r="D3970">
        <v>20</v>
      </c>
      <c r="E3970">
        <v>30</v>
      </c>
      <c r="F3970" s="6">
        <v>1051</v>
      </c>
      <c r="G3970" s="6">
        <v>1106</v>
      </c>
      <c r="H3970" s="6">
        <v>15</v>
      </c>
      <c r="I3970" t="s">
        <v>393</v>
      </c>
      <c r="J3970" t="s">
        <v>285</v>
      </c>
      <c r="K3970" t="s">
        <v>7</v>
      </c>
      <c r="L3970" t="s">
        <v>116</v>
      </c>
      <c r="M3970" t="s">
        <v>833</v>
      </c>
      <c r="N3970" t="s">
        <v>877</v>
      </c>
      <c r="O3970" t="s">
        <v>882</v>
      </c>
      <c r="P3970" t="s">
        <v>883</v>
      </c>
      <c r="Q3970" s="38">
        <v>2</v>
      </c>
      <c r="R3970" s="21">
        <v>5</v>
      </c>
      <c r="S3970" s="21">
        <v>5</v>
      </c>
      <c r="T3970" s="21">
        <f t="shared" si="213"/>
        <v>5</v>
      </c>
      <c r="V3970" s="36">
        <v>3.4099999999999998E-2</v>
      </c>
      <c r="W3970" s="36">
        <v>2.72</v>
      </c>
      <c r="X3970">
        <f t="shared" si="210"/>
        <v>5.432287998323051E-3</v>
      </c>
    </row>
    <row r="3971" spans="1:24" x14ac:dyDescent="0.25">
      <c r="A3971" s="1">
        <v>42296</v>
      </c>
      <c r="B3971" s="1" t="s">
        <v>19</v>
      </c>
      <c r="C3971" t="s">
        <v>441</v>
      </c>
      <c r="D3971">
        <v>5</v>
      </c>
      <c r="E3971">
        <v>30</v>
      </c>
      <c r="F3971" s="6">
        <v>912</v>
      </c>
      <c r="G3971" s="6">
        <v>926</v>
      </c>
      <c r="H3971" s="6">
        <v>15</v>
      </c>
      <c r="I3971" t="s">
        <v>393</v>
      </c>
      <c r="J3971" t="s">
        <v>285</v>
      </c>
      <c r="K3971" t="s">
        <v>7</v>
      </c>
      <c r="L3971" t="s">
        <v>116</v>
      </c>
      <c r="M3971" t="s">
        <v>833</v>
      </c>
      <c r="N3971" t="s">
        <v>877</v>
      </c>
      <c r="O3971" t="s">
        <v>882</v>
      </c>
      <c r="P3971" t="s">
        <v>883</v>
      </c>
      <c r="Q3971" s="38">
        <v>2</v>
      </c>
      <c r="R3971" s="21">
        <v>4</v>
      </c>
      <c r="S3971" s="21">
        <v>4</v>
      </c>
      <c r="T3971" s="21">
        <f t="shared" si="213"/>
        <v>4</v>
      </c>
      <c r="V3971" s="36">
        <v>3.4099999999999998E-2</v>
      </c>
      <c r="W3971" s="36">
        <v>2.72</v>
      </c>
      <c r="X3971">
        <f t="shared" si="210"/>
        <v>2.9606532842217995E-3</v>
      </c>
    </row>
    <row r="3972" spans="1:24" x14ac:dyDescent="0.25">
      <c r="A3972" s="1">
        <v>42302</v>
      </c>
      <c r="B3972" s="1" t="s">
        <v>19</v>
      </c>
      <c r="C3972" s="8" t="s">
        <v>1197</v>
      </c>
      <c r="D3972">
        <v>20</v>
      </c>
      <c r="E3972">
        <v>30</v>
      </c>
      <c r="F3972" s="17">
        <v>0.40277777777777773</v>
      </c>
      <c r="G3972" s="17">
        <v>0.41111111111111115</v>
      </c>
      <c r="H3972" s="6">
        <v>12</v>
      </c>
      <c r="I3972" t="s">
        <v>10</v>
      </c>
      <c r="J3972" t="s">
        <v>20</v>
      </c>
      <c r="K3972" t="s">
        <v>7</v>
      </c>
      <c r="L3972" t="s">
        <v>116</v>
      </c>
      <c r="M3972" t="s">
        <v>833</v>
      </c>
      <c r="N3972" t="s">
        <v>877</v>
      </c>
      <c r="O3972" t="s">
        <v>882</v>
      </c>
      <c r="P3972" t="s">
        <v>883</v>
      </c>
      <c r="Q3972" s="38">
        <v>1</v>
      </c>
      <c r="R3972" s="21">
        <v>5</v>
      </c>
      <c r="S3972" s="21">
        <v>5</v>
      </c>
      <c r="T3972" s="21">
        <f t="shared" si="213"/>
        <v>5</v>
      </c>
      <c r="V3972" s="36">
        <v>3.4099999999999998E-2</v>
      </c>
      <c r="W3972" s="36">
        <v>2.72</v>
      </c>
      <c r="X3972">
        <f t="shared" ref="X3972:X4035" si="214">(V3972*T3972^W3972)/1000*Q3972</f>
        <v>2.7161439991615255E-3</v>
      </c>
    </row>
    <row r="3973" spans="1:24" x14ac:dyDescent="0.25">
      <c r="A3973" s="1">
        <v>42302</v>
      </c>
      <c r="B3973" s="1" t="s">
        <v>19</v>
      </c>
      <c r="C3973" t="s">
        <v>1195</v>
      </c>
      <c r="D3973">
        <v>5</v>
      </c>
      <c r="E3973">
        <v>30</v>
      </c>
      <c r="F3973" s="17">
        <v>0.36527777777777781</v>
      </c>
      <c r="G3973" s="17">
        <v>0.3756944444444445</v>
      </c>
      <c r="H3973" s="6">
        <v>15</v>
      </c>
      <c r="I3973" t="s">
        <v>393</v>
      </c>
      <c r="J3973" t="s">
        <v>285</v>
      </c>
      <c r="K3973" t="s">
        <v>7</v>
      </c>
      <c r="L3973" t="s">
        <v>116</v>
      </c>
      <c r="M3973" t="s">
        <v>833</v>
      </c>
      <c r="N3973" t="s">
        <v>877</v>
      </c>
      <c r="O3973" t="s">
        <v>882</v>
      </c>
      <c r="P3973" t="s">
        <v>883</v>
      </c>
      <c r="Q3973" s="38">
        <v>1</v>
      </c>
      <c r="R3973" s="21">
        <v>5</v>
      </c>
      <c r="S3973" s="21">
        <v>5</v>
      </c>
      <c r="T3973" s="21">
        <f t="shared" si="213"/>
        <v>5</v>
      </c>
      <c r="V3973" s="36">
        <v>3.4099999999999998E-2</v>
      </c>
      <c r="W3973" s="36">
        <v>2.72</v>
      </c>
      <c r="X3973">
        <f t="shared" si="214"/>
        <v>2.7161439991615255E-3</v>
      </c>
    </row>
    <row r="3974" spans="1:24" x14ac:dyDescent="0.25">
      <c r="A3974" s="1">
        <v>42302</v>
      </c>
      <c r="B3974" s="1" t="s">
        <v>19</v>
      </c>
      <c r="C3974" t="s">
        <v>1195</v>
      </c>
      <c r="D3974">
        <v>5</v>
      </c>
      <c r="E3974">
        <v>30</v>
      </c>
      <c r="F3974" s="17">
        <v>0.36527777777777781</v>
      </c>
      <c r="G3974" s="17">
        <v>0.3756944444444445</v>
      </c>
      <c r="H3974" s="6">
        <v>15</v>
      </c>
      <c r="I3974" t="s">
        <v>393</v>
      </c>
      <c r="J3974" t="s">
        <v>285</v>
      </c>
      <c r="K3974" t="s">
        <v>7</v>
      </c>
      <c r="L3974" t="s">
        <v>116</v>
      </c>
      <c r="M3974" t="s">
        <v>833</v>
      </c>
      <c r="N3974" t="s">
        <v>877</v>
      </c>
      <c r="O3974" t="s">
        <v>882</v>
      </c>
      <c r="P3974" t="s">
        <v>883</v>
      </c>
      <c r="Q3974" s="38">
        <v>1</v>
      </c>
      <c r="R3974" s="21">
        <v>6</v>
      </c>
      <c r="S3974" s="21">
        <v>6</v>
      </c>
      <c r="T3974" s="21">
        <f t="shared" si="213"/>
        <v>6</v>
      </c>
      <c r="V3974" s="36">
        <v>3.4099999999999998E-2</v>
      </c>
      <c r="W3974" s="36">
        <v>2.72</v>
      </c>
      <c r="X3974">
        <f t="shared" si="214"/>
        <v>4.4599067672419857E-3</v>
      </c>
    </row>
    <row r="3975" spans="1:24" x14ac:dyDescent="0.25">
      <c r="A3975" s="1">
        <v>42296</v>
      </c>
      <c r="B3975" s="1" t="s">
        <v>19</v>
      </c>
      <c r="C3975" t="s">
        <v>278</v>
      </c>
      <c r="D3975">
        <v>7.5</v>
      </c>
      <c r="E3975">
        <v>30</v>
      </c>
      <c r="F3975" s="17">
        <v>0.39930555555555602</v>
      </c>
      <c r="G3975" s="17">
        <v>0.42638888888888898</v>
      </c>
      <c r="H3975" s="6">
        <v>15</v>
      </c>
      <c r="I3975" t="s">
        <v>230</v>
      </c>
      <c r="J3975" t="s">
        <v>253</v>
      </c>
      <c r="K3975" t="s">
        <v>7</v>
      </c>
      <c r="L3975" t="s">
        <v>116</v>
      </c>
      <c r="M3975" t="s">
        <v>833</v>
      </c>
      <c r="N3975" t="s">
        <v>877</v>
      </c>
      <c r="O3975" t="s">
        <v>882</v>
      </c>
      <c r="P3975" t="s">
        <v>883</v>
      </c>
      <c r="Q3975" s="38">
        <v>1</v>
      </c>
      <c r="R3975" s="21">
        <v>2</v>
      </c>
      <c r="S3975" s="21">
        <v>2</v>
      </c>
      <c r="T3975" s="21">
        <f t="shared" si="213"/>
        <v>2</v>
      </c>
      <c r="V3975" s="36">
        <v>3.4099999999999998E-2</v>
      </c>
      <c r="W3975" s="36">
        <v>2.72</v>
      </c>
      <c r="X3975">
        <f t="shared" si="214"/>
        <v>2.2467562951059396E-4</v>
      </c>
    </row>
    <row r="3976" spans="1:24" x14ac:dyDescent="0.25">
      <c r="A3976" s="1">
        <v>42296</v>
      </c>
      <c r="B3976" s="1" t="s">
        <v>19</v>
      </c>
      <c r="C3976">
        <v>1187</v>
      </c>
      <c r="D3976">
        <v>10</v>
      </c>
      <c r="E3976">
        <v>30</v>
      </c>
      <c r="F3976" s="17">
        <v>0.53125</v>
      </c>
      <c r="G3976" s="17">
        <v>0.55555555555555602</v>
      </c>
      <c r="H3976" s="6">
        <v>14</v>
      </c>
      <c r="I3976" t="s">
        <v>230</v>
      </c>
      <c r="J3976" t="s">
        <v>253</v>
      </c>
      <c r="K3976" t="s">
        <v>7</v>
      </c>
      <c r="L3976" t="s">
        <v>116</v>
      </c>
      <c r="M3976" t="s">
        <v>833</v>
      </c>
      <c r="N3976" t="s">
        <v>877</v>
      </c>
      <c r="O3976" t="s">
        <v>882</v>
      </c>
      <c r="P3976" t="s">
        <v>883</v>
      </c>
      <c r="Q3976" s="38">
        <v>1</v>
      </c>
      <c r="R3976" s="21">
        <v>3</v>
      </c>
      <c r="S3976" s="21">
        <v>3</v>
      </c>
      <c r="T3976" s="21">
        <f t="shared" si="213"/>
        <v>3</v>
      </c>
      <c r="V3976" s="36">
        <v>3.4099999999999998E-2</v>
      </c>
      <c r="W3976" s="36">
        <v>2.72</v>
      </c>
      <c r="X3976">
        <f t="shared" si="214"/>
        <v>6.7689949770800872E-4</v>
      </c>
    </row>
    <row r="3977" spans="1:24" x14ac:dyDescent="0.25">
      <c r="A3977" s="1">
        <v>42301</v>
      </c>
      <c r="B3977" t="s">
        <v>19</v>
      </c>
      <c r="C3977">
        <v>1233</v>
      </c>
      <c r="D3977">
        <v>10</v>
      </c>
      <c r="E3977">
        <v>30</v>
      </c>
      <c r="F3977" s="17">
        <v>0.58263888888888904</v>
      </c>
      <c r="G3977" s="17">
        <v>0.593055555555556</v>
      </c>
      <c r="H3977">
        <v>15</v>
      </c>
      <c r="I3977" t="s">
        <v>231</v>
      </c>
      <c r="J3977" t="s">
        <v>1203</v>
      </c>
      <c r="K3977" t="s">
        <v>7</v>
      </c>
      <c r="L3977" t="s">
        <v>116</v>
      </c>
      <c r="M3977" t="s">
        <v>833</v>
      </c>
      <c r="N3977" t="s">
        <v>877</v>
      </c>
      <c r="O3977" t="s">
        <v>882</v>
      </c>
      <c r="P3977" t="s">
        <v>883</v>
      </c>
      <c r="Q3977" s="12">
        <v>1</v>
      </c>
      <c r="R3977">
        <v>4</v>
      </c>
      <c r="S3977">
        <v>4</v>
      </c>
      <c r="T3977" s="21">
        <f t="shared" si="213"/>
        <v>4</v>
      </c>
      <c r="V3977" s="36">
        <v>3.4099999999999998E-2</v>
      </c>
      <c r="W3977" s="36">
        <v>2.72</v>
      </c>
      <c r="X3977">
        <f t="shared" si="214"/>
        <v>1.4803266421108997E-3</v>
      </c>
    </row>
    <row r="3978" spans="1:24" x14ac:dyDescent="0.25">
      <c r="A3978" s="1">
        <v>42302</v>
      </c>
      <c r="B3978" s="1" t="s">
        <v>19</v>
      </c>
      <c r="C3978" s="8">
        <v>1242</v>
      </c>
      <c r="D3978">
        <v>11.2</v>
      </c>
      <c r="E3978">
        <v>30</v>
      </c>
      <c r="F3978" s="6">
        <v>1215</v>
      </c>
      <c r="G3978" s="6">
        <v>1245</v>
      </c>
      <c r="H3978" s="6">
        <v>34</v>
      </c>
      <c r="I3978" t="s">
        <v>447</v>
      </c>
      <c r="J3978" t="s">
        <v>20</v>
      </c>
      <c r="K3978" t="s">
        <v>7</v>
      </c>
      <c r="L3978" t="s">
        <v>881</v>
      </c>
      <c r="M3978" t="s">
        <v>833</v>
      </c>
      <c r="N3978" t="s">
        <v>877</v>
      </c>
      <c r="O3978" t="s">
        <v>882</v>
      </c>
      <c r="P3978" t="s">
        <v>883</v>
      </c>
      <c r="Q3978" s="12">
        <v>2</v>
      </c>
      <c r="R3978">
        <v>1</v>
      </c>
      <c r="S3978" s="21">
        <v>1</v>
      </c>
      <c r="T3978" s="21">
        <f t="shared" si="213"/>
        <v>1</v>
      </c>
      <c r="V3978" s="36">
        <v>3.4099999999999998E-2</v>
      </c>
      <c r="W3978" s="36">
        <v>2.72</v>
      </c>
      <c r="X3978">
        <f t="shared" si="214"/>
        <v>6.8199999999999991E-5</v>
      </c>
    </row>
    <row r="3979" spans="1:24" x14ac:dyDescent="0.25">
      <c r="A3979" s="1">
        <v>42294</v>
      </c>
      <c r="B3979" s="9" t="s">
        <v>19</v>
      </c>
      <c r="C3979" s="10" t="s">
        <v>121</v>
      </c>
      <c r="D3979" s="11">
        <v>5</v>
      </c>
      <c r="E3979" s="11">
        <v>0</v>
      </c>
      <c r="F3979" s="11">
        <v>1000</v>
      </c>
      <c r="G3979" s="11">
        <v>1030</v>
      </c>
      <c r="H3979" s="11">
        <v>0</v>
      </c>
      <c r="I3979" s="11" t="s">
        <v>10</v>
      </c>
      <c r="J3979" s="11" t="s">
        <v>20</v>
      </c>
      <c r="K3979" t="s">
        <v>38</v>
      </c>
      <c r="L3979" s="11" t="s">
        <v>122</v>
      </c>
      <c r="M3979" t="s">
        <v>885</v>
      </c>
      <c r="N3979" t="s">
        <v>886</v>
      </c>
      <c r="O3979" t="s">
        <v>887</v>
      </c>
      <c r="P3979" t="s">
        <v>888</v>
      </c>
      <c r="Q3979" s="12">
        <v>1</v>
      </c>
      <c r="R3979"/>
      <c r="S3979"/>
      <c r="T3979"/>
      <c r="V3979" s="36">
        <v>5.3E-3</v>
      </c>
      <c r="W3979" s="36">
        <v>3</v>
      </c>
      <c r="X3979">
        <f t="shared" si="214"/>
        <v>0</v>
      </c>
    </row>
    <row r="3980" spans="1:24" x14ac:dyDescent="0.25">
      <c r="A3980" s="1">
        <v>42296</v>
      </c>
      <c r="B3980" s="1" t="s">
        <v>19</v>
      </c>
      <c r="C3980" s="8">
        <v>1189</v>
      </c>
      <c r="D3980">
        <v>8.8000000000000007</v>
      </c>
      <c r="E3980">
        <v>30</v>
      </c>
      <c r="F3980" s="6">
        <v>159</v>
      </c>
      <c r="G3980" s="6">
        <v>230</v>
      </c>
      <c r="H3980" s="6">
        <v>31</v>
      </c>
      <c r="I3980" t="s">
        <v>447</v>
      </c>
      <c r="J3980" t="s">
        <v>231</v>
      </c>
      <c r="K3980" t="s">
        <v>7</v>
      </c>
      <c r="L3980" t="s">
        <v>122</v>
      </c>
      <c r="M3980" t="s">
        <v>885</v>
      </c>
      <c r="N3980" t="s">
        <v>886</v>
      </c>
      <c r="O3980" t="s">
        <v>887</v>
      </c>
      <c r="P3980" t="s">
        <v>888</v>
      </c>
      <c r="Q3980" s="38">
        <v>3</v>
      </c>
      <c r="V3980" s="36">
        <v>5.3E-3</v>
      </c>
      <c r="W3980" s="36">
        <v>3</v>
      </c>
      <c r="X3980">
        <f t="shared" si="214"/>
        <v>0</v>
      </c>
    </row>
    <row r="3981" spans="1:24" x14ac:dyDescent="0.25">
      <c r="A3981" s="1">
        <v>42297</v>
      </c>
      <c r="B3981" s="1" t="s">
        <v>19</v>
      </c>
      <c r="C3981" s="8">
        <v>164</v>
      </c>
      <c r="D3981">
        <v>20.3</v>
      </c>
      <c r="E3981">
        <v>30</v>
      </c>
      <c r="F3981" s="6">
        <v>953</v>
      </c>
      <c r="G3981" s="6">
        <v>1029</v>
      </c>
      <c r="I3981" t="s">
        <v>447</v>
      </c>
      <c r="J3981" t="s">
        <v>231</v>
      </c>
      <c r="K3981" t="s">
        <v>7</v>
      </c>
      <c r="L3981" t="s">
        <v>122</v>
      </c>
      <c r="M3981" t="s">
        <v>885</v>
      </c>
      <c r="N3981" t="s">
        <v>886</v>
      </c>
      <c r="O3981" t="s">
        <v>887</v>
      </c>
      <c r="P3981" t="s">
        <v>888</v>
      </c>
      <c r="Q3981" s="38">
        <v>4</v>
      </c>
      <c r="R3981" s="21">
        <v>1</v>
      </c>
      <c r="S3981" s="21">
        <v>2</v>
      </c>
      <c r="T3981" s="21">
        <f>AVERAGE(R3981:S3981)</f>
        <v>1.5</v>
      </c>
      <c r="V3981" s="36">
        <v>5.3E-3</v>
      </c>
      <c r="W3981" s="36">
        <v>3</v>
      </c>
      <c r="X3981">
        <f t="shared" si="214"/>
        <v>7.1550000000000004E-5</v>
      </c>
    </row>
    <row r="3982" spans="1:24" x14ac:dyDescent="0.25">
      <c r="A3982" s="1">
        <v>42290</v>
      </c>
      <c r="B3982" s="1" t="s">
        <v>19</v>
      </c>
      <c r="C3982">
        <v>1092</v>
      </c>
      <c r="D3982">
        <v>20</v>
      </c>
      <c r="E3982">
        <v>30</v>
      </c>
      <c r="F3982" s="17">
        <v>0.54166666666666663</v>
      </c>
      <c r="G3982" s="17">
        <v>0.57291666666666663</v>
      </c>
      <c r="H3982"/>
      <c r="I3982" t="s">
        <v>230</v>
      </c>
      <c r="J3982" t="s">
        <v>253</v>
      </c>
      <c r="K3982" t="s">
        <v>7</v>
      </c>
      <c r="L3982" t="s">
        <v>30</v>
      </c>
      <c r="M3982" t="s">
        <v>504</v>
      </c>
      <c r="N3982" t="s">
        <v>890</v>
      </c>
      <c r="O3982" t="s">
        <v>891</v>
      </c>
      <c r="P3982" t="s">
        <v>892</v>
      </c>
      <c r="Q3982" s="38">
        <v>40</v>
      </c>
      <c r="R3982" s="21">
        <v>25</v>
      </c>
      <c r="S3982" s="21">
        <v>25</v>
      </c>
      <c r="T3982" s="21">
        <f>AVERAGE(R3982:S3982)</f>
        <v>25</v>
      </c>
      <c r="V3982" s="36">
        <v>5.7999999999999996E-3</v>
      </c>
      <c r="W3982" s="36">
        <v>3.5539999999999998</v>
      </c>
      <c r="X3982">
        <f t="shared" si="214"/>
        <v>21.565859709825087</v>
      </c>
    </row>
    <row r="3983" spans="1:24" x14ac:dyDescent="0.25">
      <c r="A3983" s="1">
        <v>42290</v>
      </c>
      <c r="B3983" s="1" t="s">
        <v>19</v>
      </c>
      <c r="C3983">
        <v>1092</v>
      </c>
      <c r="D3983">
        <v>20</v>
      </c>
      <c r="E3983">
        <v>30</v>
      </c>
      <c r="F3983" s="17">
        <v>0.54166666666666696</v>
      </c>
      <c r="G3983" s="17">
        <v>0.57291666666666696</v>
      </c>
      <c r="H3983"/>
      <c r="I3983" t="s">
        <v>230</v>
      </c>
      <c r="J3983" t="s">
        <v>253</v>
      </c>
      <c r="K3983" t="s">
        <v>7</v>
      </c>
      <c r="L3983" t="s">
        <v>30</v>
      </c>
      <c r="M3983" t="s">
        <v>504</v>
      </c>
      <c r="N3983" t="s">
        <v>890</v>
      </c>
      <c r="O3983" t="s">
        <v>891</v>
      </c>
      <c r="P3983" t="s">
        <v>892</v>
      </c>
      <c r="Q3983" s="38">
        <v>10</v>
      </c>
      <c r="R3983" s="21">
        <v>28</v>
      </c>
      <c r="S3983" s="21">
        <v>28</v>
      </c>
      <c r="T3983" s="21">
        <f>AVERAGE(R3983:S3983)</f>
        <v>28</v>
      </c>
      <c r="V3983" s="36">
        <v>5.7999999999999996E-3</v>
      </c>
      <c r="W3983" s="36">
        <v>3.5539999999999998</v>
      </c>
      <c r="X3983">
        <f t="shared" si="214"/>
        <v>8.0654320549746004</v>
      </c>
    </row>
    <row r="3984" spans="1:24" x14ac:dyDescent="0.25">
      <c r="A3984" s="1">
        <v>42291</v>
      </c>
      <c r="B3984" s="1" t="s">
        <v>19</v>
      </c>
      <c r="C3984">
        <v>1107</v>
      </c>
      <c r="D3984">
        <v>20</v>
      </c>
      <c r="E3984">
        <v>30</v>
      </c>
      <c r="F3984" s="17">
        <v>0.58194444444444404</v>
      </c>
      <c r="G3984" s="17">
        <v>0.60347222222222197</v>
      </c>
      <c r="H3984">
        <v>14</v>
      </c>
      <c r="I3984" t="s">
        <v>230</v>
      </c>
      <c r="J3984" t="s">
        <v>253</v>
      </c>
      <c r="K3984" t="s">
        <v>7</v>
      </c>
      <c r="L3984" t="s">
        <v>30</v>
      </c>
      <c r="M3984" t="s">
        <v>504</v>
      </c>
      <c r="N3984" t="s">
        <v>890</v>
      </c>
      <c r="O3984" t="s">
        <v>891</v>
      </c>
      <c r="P3984" t="s">
        <v>892</v>
      </c>
      <c r="Q3984" s="38">
        <v>2</v>
      </c>
      <c r="R3984" s="21">
        <v>18</v>
      </c>
      <c r="S3984" s="21">
        <v>18</v>
      </c>
      <c r="T3984" s="21">
        <f>AVERAGE(R3984:S3984)</f>
        <v>18</v>
      </c>
      <c r="V3984" s="36">
        <v>5.7999999999999996E-3</v>
      </c>
      <c r="W3984" s="36">
        <v>3.5539999999999998</v>
      </c>
      <c r="X3984">
        <f t="shared" si="214"/>
        <v>0.33550304980327622</v>
      </c>
    </row>
    <row r="3985" spans="1:24" x14ac:dyDescent="0.25">
      <c r="A3985" s="1">
        <v>42291</v>
      </c>
      <c r="B3985" s="1" t="s">
        <v>19</v>
      </c>
      <c r="C3985">
        <v>1107</v>
      </c>
      <c r="D3985">
        <v>20</v>
      </c>
      <c r="E3985">
        <v>30</v>
      </c>
      <c r="F3985" s="17">
        <v>0.58194444444444404</v>
      </c>
      <c r="G3985" s="17">
        <v>0.60347222222222197</v>
      </c>
      <c r="H3985">
        <v>14</v>
      </c>
      <c r="I3985" t="s">
        <v>230</v>
      </c>
      <c r="J3985" t="s">
        <v>253</v>
      </c>
      <c r="K3985" t="s">
        <v>7</v>
      </c>
      <c r="L3985" t="s">
        <v>30</v>
      </c>
      <c r="M3985" t="s">
        <v>504</v>
      </c>
      <c r="N3985" t="s">
        <v>890</v>
      </c>
      <c r="O3985" t="s">
        <v>891</v>
      </c>
      <c r="P3985" t="s">
        <v>892</v>
      </c>
      <c r="Q3985" s="38">
        <v>5</v>
      </c>
      <c r="R3985" s="21">
        <v>20</v>
      </c>
      <c r="S3985" s="21">
        <v>20</v>
      </c>
      <c r="T3985" s="21">
        <f>AVERAGE(R3985:S3985)</f>
        <v>20</v>
      </c>
      <c r="V3985" s="36">
        <v>5.7999999999999996E-3</v>
      </c>
      <c r="W3985" s="36">
        <v>3.5539999999999998</v>
      </c>
      <c r="X3985">
        <f t="shared" si="214"/>
        <v>1.2197156675935703</v>
      </c>
    </row>
    <row r="3986" spans="1:24" x14ac:dyDescent="0.25">
      <c r="A3986" s="1">
        <v>42292</v>
      </c>
      <c r="B3986" s="1" t="s">
        <v>19</v>
      </c>
      <c r="C3986">
        <v>1115</v>
      </c>
      <c r="D3986">
        <v>20</v>
      </c>
      <c r="E3986">
        <v>30</v>
      </c>
      <c r="F3986" s="17">
        <v>0.58333333333333304</v>
      </c>
      <c r="G3986" s="17">
        <v>0.61111111111111105</v>
      </c>
      <c r="H3986" s="6">
        <v>15</v>
      </c>
      <c r="I3986" t="s">
        <v>230</v>
      </c>
      <c r="J3986" t="s">
        <v>253</v>
      </c>
      <c r="K3986" t="s">
        <v>38</v>
      </c>
      <c r="L3986" t="s">
        <v>30</v>
      </c>
      <c r="M3986" t="s">
        <v>504</v>
      </c>
      <c r="N3986" t="s">
        <v>890</v>
      </c>
      <c r="O3986" t="s">
        <v>891</v>
      </c>
      <c r="P3986" t="s">
        <v>892</v>
      </c>
      <c r="Q3986" s="12">
        <v>30</v>
      </c>
      <c r="R3986"/>
      <c r="S3986"/>
      <c r="T3986"/>
      <c r="U3986" t="s">
        <v>238</v>
      </c>
      <c r="V3986" s="36">
        <v>5.7999999999999996E-3</v>
      </c>
      <c r="W3986" s="36">
        <v>3.5539999999999998</v>
      </c>
      <c r="X3986">
        <f t="shared" si="214"/>
        <v>0</v>
      </c>
    </row>
    <row r="3987" spans="1:24" x14ac:dyDescent="0.25">
      <c r="A3987" s="1">
        <v>42293</v>
      </c>
      <c r="B3987" s="1" t="s">
        <v>19</v>
      </c>
      <c r="C3987" t="s">
        <v>268</v>
      </c>
      <c r="D3987">
        <v>20</v>
      </c>
      <c r="E3987">
        <v>26.9</v>
      </c>
      <c r="F3987" s="17">
        <v>0.34861111111111115</v>
      </c>
      <c r="G3987" s="17">
        <v>0.375</v>
      </c>
      <c r="H3987" s="6">
        <v>14</v>
      </c>
      <c r="I3987" t="s">
        <v>230</v>
      </c>
      <c r="J3987" t="s">
        <v>253</v>
      </c>
      <c r="K3987" t="s">
        <v>7</v>
      </c>
      <c r="L3987" t="s">
        <v>30</v>
      </c>
      <c r="M3987" t="s">
        <v>504</v>
      </c>
      <c r="N3987" t="s">
        <v>890</v>
      </c>
      <c r="O3987" t="s">
        <v>891</v>
      </c>
      <c r="P3987" t="s">
        <v>892</v>
      </c>
      <c r="Q3987" s="38">
        <v>35</v>
      </c>
      <c r="R3987" s="21">
        <v>16</v>
      </c>
      <c r="S3987" s="21">
        <v>22</v>
      </c>
      <c r="T3987" s="21">
        <f>AVERAGE(R3987:S3987)</f>
        <v>19</v>
      </c>
      <c r="U3987" t="s">
        <v>269</v>
      </c>
      <c r="V3987" s="36">
        <v>5.7999999999999996E-3</v>
      </c>
      <c r="W3987" s="36">
        <v>3.5539999999999998</v>
      </c>
      <c r="X3987">
        <f t="shared" si="214"/>
        <v>7.1151872798890334</v>
      </c>
    </row>
    <row r="3988" spans="1:24" x14ac:dyDescent="0.25">
      <c r="A3988" s="1">
        <v>42293</v>
      </c>
      <c r="B3988" s="1" t="s">
        <v>19</v>
      </c>
      <c r="C3988" t="s">
        <v>268</v>
      </c>
      <c r="D3988">
        <v>20</v>
      </c>
      <c r="E3988">
        <v>26.9</v>
      </c>
      <c r="F3988" s="17">
        <v>0.34861111111111115</v>
      </c>
      <c r="G3988" s="17">
        <v>0.375</v>
      </c>
      <c r="H3988" s="6">
        <v>14</v>
      </c>
      <c r="I3988" t="s">
        <v>230</v>
      </c>
      <c r="J3988" t="s">
        <v>253</v>
      </c>
      <c r="K3988" t="s">
        <v>7</v>
      </c>
      <c r="L3988" t="s">
        <v>30</v>
      </c>
      <c r="M3988" t="s">
        <v>504</v>
      </c>
      <c r="N3988" t="s">
        <v>890</v>
      </c>
      <c r="O3988" t="s">
        <v>891</v>
      </c>
      <c r="P3988" t="s">
        <v>892</v>
      </c>
      <c r="Q3988" s="38">
        <v>1</v>
      </c>
      <c r="R3988" s="21">
        <v>25</v>
      </c>
      <c r="S3988" s="21">
        <v>25</v>
      </c>
      <c r="T3988" s="21">
        <f>AVERAGE(R3988:S3988)</f>
        <v>25</v>
      </c>
      <c r="V3988" s="36">
        <v>5.7999999999999996E-3</v>
      </c>
      <c r="W3988" s="36">
        <v>3.5539999999999998</v>
      </c>
      <c r="X3988">
        <f t="shared" si="214"/>
        <v>0.5391464927456272</v>
      </c>
    </row>
    <row r="3989" spans="1:24" x14ac:dyDescent="0.25">
      <c r="A3989" s="1">
        <v>42293</v>
      </c>
      <c r="B3989" s="1" t="s">
        <v>19</v>
      </c>
      <c r="C3989" t="s">
        <v>264</v>
      </c>
      <c r="D3989">
        <v>10</v>
      </c>
      <c r="E3989">
        <v>30</v>
      </c>
      <c r="F3989" s="17">
        <v>0.38680555555555601</v>
      </c>
      <c r="G3989" s="17">
        <v>0.40763888888888899</v>
      </c>
      <c r="H3989" s="6">
        <v>13</v>
      </c>
      <c r="I3989" t="s">
        <v>230</v>
      </c>
      <c r="J3989" t="s">
        <v>253</v>
      </c>
      <c r="K3989" t="s">
        <v>38</v>
      </c>
      <c r="L3989" t="s">
        <v>30</v>
      </c>
      <c r="M3989" t="s">
        <v>504</v>
      </c>
      <c r="N3989" t="s">
        <v>890</v>
      </c>
      <c r="O3989" t="s">
        <v>891</v>
      </c>
      <c r="P3989" t="s">
        <v>892</v>
      </c>
      <c r="Q3989" s="12"/>
      <c r="R3989"/>
      <c r="S3989"/>
      <c r="T3989"/>
      <c r="U3989" t="s">
        <v>238</v>
      </c>
      <c r="V3989" s="36">
        <v>5.7999999999999996E-3</v>
      </c>
      <c r="W3989" s="36">
        <v>3.5539999999999998</v>
      </c>
      <c r="X3989">
        <f t="shared" si="214"/>
        <v>0</v>
      </c>
    </row>
    <row r="3990" spans="1:24" x14ac:dyDescent="0.25">
      <c r="A3990" s="1">
        <v>42293</v>
      </c>
      <c r="B3990" s="1" t="s">
        <v>19</v>
      </c>
      <c r="C3990" t="s">
        <v>276</v>
      </c>
      <c r="D3990">
        <v>10</v>
      </c>
      <c r="E3990">
        <v>30</v>
      </c>
      <c r="F3990" s="17">
        <v>0.58125000000000004</v>
      </c>
      <c r="G3990" s="17">
        <v>0.61111111111111105</v>
      </c>
      <c r="H3990" s="6">
        <v>15</v>
      </c>
      <c r="I3990" t="s">
        <v>230</v>
      </c>
      <c r="J3990" t="s">
        <v>253</v>
      </c>
      <c r="K3990" t="s">
        <v>38</v>
      </c>
      <c r="L3990" t="s">
        <v>30</v>
      </c>
      <c r="M3990" t="s">
        <v>504</v>
      </c>
      <c r="N3990" t="s">
        <v>890</v>
      </c>
      <c r="O3990" t="s">
        <v>891</v>
      </c>
      <c r="P3990" t="s">
        <v>892</v>
      </c>
      <c r="Q3990" s="12"/>
      <c r="R3990"/>
      <c r="S3990"/>
      <c r="T3990"/>
      <c r="U3990" t="s">
        <v>238</v>
      </c>
      <c r="V3990" s="36">
        <v>5.7999999999999996E-3</v>
      </c>
      <c r="W3990" s="36">
        <v>3.5539999999999998</v>
      </c>
      <c r="X3990">
        <f t="shared" si="214"/>
        <v>0</v>
      </c>
    </row>
    <row r="3991" spans="1:24" x14ac:dyDescent="0.25">
      <c r="A3991" s="1">
        <v>42293</v>
      </c>
      <c r="B3991" s="1" t="s">
        <v>19</v>
      </c>
      <c r="C3991" t="s">
        <v>265</v>
      </c>
      <c r="D3991">
        <v>5</v>
      </c>
      <c r="E3991">
        <v>30</v>
      </c>
      <c r="F3991" s="17">
        <v>0.41875000000000001</v>
      </c>
      <c r="G3991" s="17">
        <v>0.44583333333333303</v>
      </c>
      <c r="H3991" s="6">
        <v>14</v>
      </c>
      <c r="I3991" t="s">
        <v>230</v>
      </c>
      <c r="J3991" t="s">
        <v>253</v>
      </c>
      <c r="K3991" t="s">
        <v>7</v>
      </c>
      <c r="L3991" t="s">
        <v>30</v>
      </c>
      <c r="M3991" t="s">
        <v>504</v>
      </c>
      <c r="N3991" t="s">
        <v>890</v>
      </c>
      <c r="O3991" t="s">
        <v>891</v>
      </c>
      <c r="P3991" t="s">
        <v>892</v>
      </c>
      <c r="Q3991" s="38">
        <v>1</v>
      </c>
      <c r="R3991" s="21">
        <v>32</v>
      </c>
      <c r="S3991" s="21">
        <v>32</v>
      </c>
      <c r="T3991" s="21">
        <f t="shared" ref="T3991:T4022" si="215">AVERAGE(R3991:S3991)</f>
        <v>32</v>
      </c>
      <c r="V3991" s="36">
        <v>5.7999999999999996E-3</v>
      </c>
      <c r="W3991" s="36">
        <v>3.5539999999999998</v>
      </c>
      <c r="X3991">
        <f t="shared" si="214"/>
        <v>1.2963761021921913</v>
      </c>
    </row>
    <row r="3992" spans="1:24" x14ac:dyDescent="0.25">
      <c r="A3992" s="1">
        <v>42294</v>
      </c>
      <c r="B3992" s="1" t="s">
        <v>19</v>
      </c>
      <c r="C3992">
        <v>1133</v>
      </c>
      <c r="D3992">
        <v>20</v>
      </c>
      <c r="E3992">
        <v>30</v>
      </c>
      <c r="F3992" s="17">
        <v>0.43402777777777801</v>
      </c>
      <c r="G3992" s="17">
        <v>0.46180555555555602</v>
      </c>
      <c r="H3992" s="6">
        <v>15</v>
      </c>
      <c r="I3992" t="s">
        <v>230</v>
      </c>
      <c r="J3992" t="s">
        <v>231</v>
      </c>
      <c r="K3992" t="s">
        <v>7</v>
      </c>
      <c r="L3992" t="s">
        <v>30</v>
      </c>
      <c r="M3992" t="s">
        <v>504</v>
      </c>
      <c r="N3992" t="s">
        <v>890</v>
      </c>
      <c r="O3992" t="s">
        <v>891</v>
      </c>
      <c r="P3992" t="s">
        <v>892</v>
      </c>
      <c r="Q3992" s="38">
        <v>8</v>
      </c>
      <c r="R3992" s="21">
        <v>18</v>
      </c>
      <c r="S3992" s="21">
        <v>24</v>
      </c>
      <c r="T3992" s="21">
        <f t="shared" si="215"/>
        <v>21</v>
      </c>
      <c r="V3992" s="36">
        <v>5.7999999999999996E-3</v>
      </c>
      <c r="W3992" s="36">
        <v>3.5539999999999998</v>
      </c>
      <c r="X3992">
        <f t="shared" si="214"/>
        <v>2.3210545850951574</v>
      </c>
    </row>
    <row r="3993" spans="1:24" x14ac:dyDescent="0.25">
      <c r="A3993" s="1">
        <v>42289</v>
      </c>
      <c r="B3993" s="1" t="s">
        <v>19</v>
      </c>
      <c r="C3993" s="8" t="s">
        <v>22</v>
      </c>
      <c r="D3993">
        <v>10</v>
      </c>
      <c r="E3993">
        <v>30</v>
      </c>
      <c r="F3993" s="6">
        <v>848</v>
      </c>
      <c r="G3993" s="6">
        <v>902</v>
      </c>
      <c r="H3993" s="6">
        <v>14</v>
      </c>
      <c r="I3993" t="s">
        <v>10</v>
      </c>
      <c r="J3993" t="s">
        <v>20</v>
      </c>
      <c r="K3993" t="s">
        <v>7</v>
      </c>
      <c r="L3993" t="s">
        <v>30</v>
      </c>
      <c r="M3993" t="s">
        <v>504</v>
      </c>
      <c r="N3993" t="s">
        <v>890</v>
      </c>
      <c r="O3993" t="s">
        <v>891</v>
      </c>
      <c r="P3993" t="s">
        <v>892</v>
      </c>
      <c r="Q3993" s="38">
        <v>6</v>
      </c>
      <c r="R3993" s="21">
        <v>20</v>
      </c>
      <c r="S3993" s="21">
        <v>25</v>
      </c>
      <c r="T3993" s="21">
        <f t="shared" si="215"/>
        <v>22.5</v>
      </c>
      <c r="V3993" s="36">
        <v>5.7999999999999996E-3</v>
      </c>
      <c r="W3993" s="36">
        <v>3.5539999999999998</v>
      </c>
      <c r="X3993">
        <f t="shared" si="214"/>
        <v>2.2245179439701785</v>
      </c>
    </row>
    <row r="3994" spans="1:24" x14ac:dyDescent="0.25">
      <c r="A3994" s="1">
        <v>42289</v>
      </c>
      <c r="B3994" s="1" t="s">
        <v>19</v>
      </c>
      <c r="C3994" s="8" t="s">
        <v>22</v>
      </c>
      <c r="D3994">
        <v>10</v>
      </c>
      <c r="E3994">
        <v>30</v>
      </c>
      <c r="F3994" s="6">
        <v>848</v>
      </c>
      <c r="G3994" s="6">
        <v>902</v>
      </c>
      <c r="H3994" s="6">
        <v>14</v>
      </c>
      <c r="I3994" t="s">
        <v>10</v>
      </c>
      <c r="J3994" t="s">
        <v>20</v>
      </c>
      <c r="K3994" t="s">
        <v>7</v>
      </c>
      <c r="L3994" t="s">
        <v>30</v>
      </c>
      <c r="M3994" t="s">
        <v>504</v>
      </c>
      <c r="N3994" t="s">
        <v>890</v>
      </c>
      <c r="O3994" t="s">
        <v>891</v>
      </c>
      <c r="P3994" t="s">
        <v>892</v>
      </c>
      <c r="Q3994" s="38">
        <v>20</v>
      </c>
      <c r="R3994" s="21">
        <v>30</v>
      </c>
      <c r="S3994" s="21">
        <v>35</v>
      </c>
      <c r="T3994" s="21">
        <f t="shared" si="215"/>
        <v>32.5</v>
      </c>
      <c r="V3994" s="36">
        <v>5.7999999999999996E-3</v>
      </c>
      <c r="W3994" s="36">
        <v>3.5539999999999998</v>
      </c>
      <c r="X3994">
        <f t="shared" si="214"/>
        <v>27.396271038337652</v>
      </c>
    </row>
    <row r="3995" spans="1:24" x14ac:dyDescent="0.25">
      <c r="A3995" s="1">
        <v>42289</v>
      </c>
      <c r="B3995" s="1" t="s">
        <v>19</v>
      </c>
      <c r="C3995" s="8" t="s">
        <v>48</v>
      </c>
      <c r="D3995">
        <v>5</v>
      </c>
      <c r="E3995">
        <v>30</v>
      </c>
      <c r="F3995" s="6">
        <v>1151</v>
      </c>
      <c r="G3995" s="6">
        <v>1207</v>
      </c>
      <c r="H3995" s="6">
        <v>16</v>
      </c>
      <c r="I3995" t="s">
        <v>10</v>
      </c>
      <c r="J3995" t="s">
        <v>20</v>
      </c>
      <c r="K3995" t="s">
        <v>7</v>
      </c>
      <c r="L3995" t="s">
        <v>30</v>
      </c>
      <c r="M3995" t="s">
        <v>504</v>
      </c>
      <c r="N3995" t="s">
        <v>890</v>
      </c>
      <c r="O3995" t="s">
        <v>891</v>
      </c>
      <c r="P3995" t="s">
        <v>892</v>
      </c>
      <c r="Q3995" s="38">
        <v>1</v>
      </c>
      <c r="R3995" s="21">
        <v>8</v>
      </c>
      <c r="S3995" s="21">
        <v>8</v>
      </c>
      <c r="T3995" s="21">
        <f t="shared" si="215"/>
        <v>8</v>
      </c>
      <c r="V3995" s="36">
        <v>5.7999999999999996E-3</v>
      </c>
      <c r="W3995" s="36">
        <v>3.5539999999999998</v>
      </c>
      <c r="X3995">
        <f t="shared" si="214"/>
        <v>9.3974453184012333E-3</v>
      </c>
    </row>
    <row r="3996" spans="1:24" x14ac:dyDescent="0.25">
      <c r="A3996" s="1">
        <v>42289</v>
      </c>
      <c r="B3996" s="1" t="s">
        <v>19</v>
      </c>
      <c r="C3996" s="8" t="s">
        <v>70</v>
      </c>
      <c r="D3996">
        <v>20</v>
      </c>
      <c r="E3996">
        <v>30</v>
      </c>
      <c r="F3996" s="6">
        <v>1445</v>
      </c>
      <c r="G3996" s="6">
        <v>1500</v>
      </c>
      <c r="H3996" s="6">
        <v>15</v>
      </c>
      <c r="I3996" t="s">
        <v>10</v>
      </c>
      <c r="J3996" t="s">
        <v>20</v>
      </c>
      <c r="K3996" t="s">
        <v>7</v>
      </c>
      <c r="L3996" t="s">
        <v>30</v>
      </c>
      <c r="M3996" t="s">
        <v>504</v>
      </c>
      <c r="N3996" t="s">
        <v>890</v>
      </c>
      <c r="O3996" t="s">
        <v>891</v>
      </c>
      <c r="P3996" t="s">
        <v>892</v>
      </c>
      <c r="Q3996" s="38">
        <v>1</v>
      </c>
      <c r="R3996" s="21">
        <v>25</v>
      </c>
      <c r="S3996" s="21">
        <v>25</v>
      </c>
      <c r="T3996" s="21">
        <f t="shared" si="215"/>
        <v>25</v>
      </c>
      <c r="V3996" s="36">
        <v>5.7999999999999996E-3</v>
      </c>
      <c r="W3996" s="36">
        <v>3.5539999999999998</v>
      </c>
      <c r="X3996">
        <f t="shared" si="214"/>
        <v>0.5391464927456272</v>
      </c>
    </row>
    <row r="3997" spans="1:24" x14ac:dyDescent="0.25">
      <c r="A3997" s="1">
        <v>42289</v>
      </c>
      <c r="B3997" s="1" t="s">
        <v>19</v>
      </c>
      <c r="C3997" s="8" t="s">
        <v>70</v>
      </c>
      <c r="D3997">
        <v>20</v>
      </c>
      <c r="E3997">
        <v>30</v>
      </c>
      <c r="F3997" s="6">
        <v>1445</v>
      </c>
      <c r="G3997" s="6">
        <v>1500</v>
      </c>
      <c r="H3997" s="6">
        <v>15</v>
      </c>
      <c r="I3997" t="s">
        <v>10</v>
      </c>
      <c r="J3997" t="s">
        <v>20</v>
      </c>
      <c r="K3997" t="s">
        <v>7</v>
      </c>
      <c r="L3997" t="s">
        <v>30</v>
      </c>
      <c r="M3997" t="s">
        <v>504</v>
      </c>
      <c r="N3997" t="s">
        <v>890</v>
      </c>
      <c r="O3997" t="s">
        <v>891</v>
      </c>
      <c r="P3997" t="s">
        <v>892</v>
      </c>
      <c r="Q3997" s="38">
        <v>1</v>
      </c>
      <c r="R3997" s="21">
        <v>27</v>
      </c>
      <c r="S3997" s="21">
        <v>27</v>
      </c>
      <c r="T3997" s="21">
        <f t="shared" si="215"/>
        <v>27</v>
      </c>
      <c r="V3997" s="36">
        <v>5.7999999999999996E-3</v>
      </c>
      <c r="W3997" s="36">
        <v>3.5539999999999998</v>
      </c>
      <c r="X3997">
        <f t="shared" si="214"/>
        <v>0.70875283876748874</v>
      </c>
    </row>
    <row r="3998" spans="1:24" x14ac:dyDescent="0.25">
      <c r="A3998" s="1">
        <v>42289</v>
      </c>
      <c r="B3998" s="1" t="s">
        <v>19</v>
      </c>
      <c r="C3998" s="8" t="s">
        <v>70</v>
      </c>
      <c r="D3998">
        <v>20</v>
      </c>
      <c r="E3998">
        <v>30</v>
      </c>
      <c r="F3998" s="6">
        <v>1445</v>
      </c>
      <c r="G3998" s="6">
        <v>1500</v>
      </c>
      <c r="H3998" s="6">
        <v>15</v>
      </c>
      <c r="I3998" t="s">
        <v>10</v>
      </c>
      <c r="J3998" t="s">
        <v>20</v>
      </c>
      <c r="K3998" t="s">
        <v>7</v>
      </c>
      <c r="L3998" t="s">
        <v>30</v>
      </c>
      <c r="M3998" t="s">
        <v>504</v>
      </c>
      <c r="N3998" t="s">
        <v>890</v>
      </c>
      <c r="O3998" t="s">
        <v>891</v>
      </c>
      <c r="P3998" t="s">
        <v>892</v>
      </c>
      <c r="Q3998" s="38">
        <v>15</v>
      </c>
      <c r="R3998" s="21">
        <v>23</v>
      </c>
      <c r="S3998" s="21">
        <v>27</v>
      </c>
      <c r="T3998" s="21">
        <f t="shared" si="215"/>
        <v>25</v>
      </c>
      <c r="V3998" s="36">
        <v>5.7999999999999996E-3</v>
      </c>
      <c r="W3998" s="36">
        <v>3.5539999999999998</v>
      </c>
      <c r="X3998">
        <f t="shared" si="214"/>
        <v>8.0871973911844073</v>
      </c>
    </row>
    <row r="3999" spans="1:24" x14ac:dyDescent="0.25">
      <c r="A3999" s="1">
        <v>42289</v>
      </c>
      <c r="B3999" s="1" t="s">
        <v>19</v>
      </c>
      <c r="C3999" s="8" t="s">
        <v>70</v>
      </c>
      <c r="D3999">
        <v>20</v>
      </c>
      <c r="E3999">
        <v>30</v>
      </c>
      <c r="F3999" s="6">
        <v>1445</v>
      </c>
      <c r="G3999" s="6">
        <v>1500</v>
      </c>
      <c r="H3999" s="6">
        <v>15</v>
      </c>
      <c r="I3999" t="s">
        <v>10</v>
      </c>
      <c r="J3999" t="s">
        <v>20</v>
      </c>
      <c r="K3999" t="s">
        <v>7</v>
      </c>
      <c r="L3999" t="s">
        <v>30</v>
      </c>
      <c r="M3999" t="s">
        <v>504</v>
      </c>
      <c r="N3999" t="s">
        <v>890</v>
      </c>
      <c r="O3999" t="s">
        <v>891</v>
      </c>
      <c r="P3999" t="s">
        <v>892</v>
      </c>
      <c r="Q3999" s="38">
        <v>10</v>
      </c>
      <c r="R3999" s="21">
        <v>15</v>
      </c>
      <c r="S3999" s="21">
        <v>18</v>
      </c>
      <c r="T3999" s="21">
        <f t="shared" si="215"/>
        <v>16.5</v>
      </c>
      <c r="V3999" s="36">
        <v>5.7999999999999996E-3</v>
      </c>
      <c r="W3999" s="36">
        <v>3.5539999999999998</v>
      </c>
      <c r="X3999">
        <f t="shared" si="214"/>
        <v>1.2313058172995559</v>
      </c>
    </row>
    <row r="4000" spans="1:24" x14ac:dyDescent="0.25">
      <c r="A4000" s="1">
        <v>42289</v>
      </c>
      <c r="B4000" s="1" t="s">
        <v>19</v>
      </c>
      <c r="C4000" t="s">
        <v>145</v>
      </c>
      <c r="D4000">
        <v>13.3</v>
      </c>
      <c r="E4000">
        <v>30</v>
      </c>
      <c r="F4000" s="6">
        <v>940</v>
      </c>
      <c r="G4000" s="6">
        <v>957</v>
      </c>
      <c r="H4000" s="6">
        <v>17</v>
      </c>
      <c r="I4000" t="s">
        <v>146</v>
      </c>
      <c r="J4000" t="s">
        <v>147</v>
      </c>
      <c r="K4000" t="s">
        <v>7</v>
      </c>
      <c r="L4000" t="s">
        <v>30</v>
      </c>
      <c r="M4000" t="s">
        <v>504</v>
      </c>
      <c r="N4000" t="s">
        <v>890</v>
      </c>
      <c r="O4000" t="s">
        <v>891</v>
      </c>
      <c r="P4000" t="s">
        <v>892</v>
      </c>
      <c r="Q4000" s="38">
        <v>5</v>
      </c>
      <c r="R4000" s="21">
        <v>20</v>
      </c>
      <c r="S4000" s="21">
        <v>20</v>
      </c>
      <c r="T4000" s="21">
        <f t="shared" si="215"/>
        <v>20</v>
      </c>
      <c r="V4000" s="36">
        <v>5.7999999999999996E-3</v>
      </c>
      <c r="W4000" s="36">
        <v>3.5539999999999998</v>
      </c>
      <c r="X4000">
        <f t="shared" si="214"/>
        <v>1.2197156675935703</v>
      </c>
    </row>
    <row r="4001" spans="1:24" x14ac:dyDescent="0.25">
      <c r="A4001" s="1">
        <v>42289</v>
      </c>
      <c r="B4001" s="1" t="s">
        <v>19</v>
      </c>
      <c r="C4001" t="s">
        <v>152</v>
      </c>
      <c r="D4001">
        <v>9.1999999999999993</v>
      </c>
      <c r="E4001">
        <v>30</v>
      </c>
      <c r="F4001" s="6">
        <v>1204</v>
      </c>
      <c r="G4001" s="6">
        <v>1220</v>
      </c>
      <c r="H4001" s="6">
        <v>16</v>
      </c>
      <c r="I4001" t="s">
        <v>146</v>
      </c>
      <c r="J4001" t="s">
        <v>147</v>
      </c>
      <c r="K4001" t="s">
        <v>7</v>
      </c>
      <c r="L4001" t="s">
        <v>30</v>
      </c>
      <c r="M4001" t="s">
        <v>504</v>
      </c>
      <c r="N4001" t="s">
        <v>890</v>
      </c>
      <c r="O4001" t="s">
        <v>891</v>
      </c>
      <c r="P4001" t="s">
        <v>892</v>
      </c>
      <c r="Q4001" s="38">
        <v>4</v>
      </c>
      <c r="R4001" s="21">
        <v>20</v>
      </c>
      <c r="S4001" s="21">
        <v>25</v>
      </c>
      <c r="T4001" s="21">
        <f t="shared" si="215"/>
        <v>22.5</v>
      </c>
      <c r="V4001" s="36">
        <v>5.7999999999999996E-3</v>
      </c>
      <c r="W4001" s="36">
        <v>3.5539999999999998</v>
      </c>
      <c r="X4001">
        <f t="shared" si="214"/>
        <v>1.4830119626467857</v>
      </c>
    </row>
    <row r="4002" spans="1:24" x14ac:dyDescent="0.25">
      <c r="A4002" s="1">
        <v>42289</v>
      </c>
      <c r="B4002" s="1" t="s">
        <v>19</v>
      </c>
      <c r="C4002" t="s">
        <v>152</v>
      </c>
      <c r="D4002">
        <v>9.1999999999999993</v>
      </c>
      <c r="E4002">
        <v>30</v>
      </c>
      <c r="F4002" s="6">
        <v>1204</v>
      </c>
      <c r="G4002" s="6">
        <v>1220</v>
      </c>
      <c r="H4002" s="6">
        <v>16</v>
      </c>
      <c r="I4002" t="s">
        <v>146</v>
      </c>
      <c r="J4002" t="s">
        <v>147</v>
      </c>
      <c r="K4002" t="s">
        <v>7</v>
      </c>
      <c r="L4002" t="s">
        <v>30</v>
      </c>
      <c r="M4002" t="s">
        <v>504</v>
      </c>
      <c r="N4002" t="s">
        <v>890</v>
      </c>
      <c r="O4002" t="s">
        <v>891</v>
      </c>
      <c r="P4002" t="s">
        <v>892</v>
      </c>
      <c r="Q4002" s="38">
        <v>1</v>
      </c>
      <c r="R4002" s="21">
        <v>35</v>
      </c>
      <c r="S4002" s="21">
        <v>35</v>
      </c>
      <c r="T4002" s="21">
        <f t="shared" si="215"/>
        <v>35</v>
      </c>
      <c r="V4002" s="36">
        <v>5.7999999999999996E-3</v>
      </c>
      <c r="W4002" s="36">
        <v>3.5539999999999998</v>
      </c>
      <c r="X4002">
        <f t="shared" si="214"/>
        <v>1.7825668393261469</v>
      </c>
    </row>
    <row r="4003" spans="1:24" x14ac:dyDescent="0.25">
      <c r="A4003" s="1">
        <v>42289</v>
      </c>
      <c r="B4003" s="1" t="s">
        <v>19</v>
      </c>
      <c r="C4003" t="s">
        <v>400</v>
      </c>
      <c r="D4003">
        <v>20</v>
      </c>
      <c r="E4003">
        <v>30</v>
      </c>
      <c r="F4003" s="6">
        <v>1359</v>
      </c>
      <c r="G4003" s="6">
        <v>1414</v>
      </c>
      <c r="H4003" s="6">
        <v>15</v>
      </c>
      <c r="I4003" t="s">
        <v>393</v>
      </c>
      <c r="J4003" t="s">
        <v>285</v>
      </c>
      <c r="K4003" t="s">
        <v>7</v>
      </c>
      <c r="L4003" t="s">
        <v>30</v>
      </c>
      <c r="M4003" t="s">
        <v>504</v>
      </c>
      <c r="N4003" t="s">
        <v>890</v>
      </c>
      <c r="O4003" t="s">
        <v>891</v>
      </c>
      <c r="P4003" t="s">
        <v>892</v>
      </c>
      <c r="Q4003" s="38">
        <v>1</v>
      </c>
      <c r="R4003" s="21">
        <v>31</v>
      </c>
      <c r="S4003" s="21">
        <v>31</v>
      </c>
      <c r="T4003" s="21">
        <f t="shared" si="215"/>
        <v>31</v>
      </c>
      <c r="V4003" s="36">
        <v>5.7999999999999996E-3</v>
      </c>
      <c r="W4003" s="36">
        <v>3.5539999999999998</v>
      </c>
      <c r="X4003">
        <f t="shared" si="214"/>
        <v>1.1580503800914399</v>
      </c>
    </row>
    <row r="4004" spans="1:24" x14ac:dyDescent="0.25">
      <c r="A4004" s="1">
        <v>42289</v>
      </c>
      <c r="B4004" s="1" t="s">
        <v>19</v>
      </c>
      <c r="C4004" t="s">
        <v>400</v>
      </c>
      <c r="D4004">
        <v>20</v>
      </c>
      <c r="E4004">
        <v>30</v>
      </c>
      <c r="F4004" s="6">
        <v>1359</v>
      </c>
      <c r="G4004" s="6">
        <v>1414</v>
      </c>
      <c r="H4004" s="6">
        <v>15</v>
      </c>
      <c r="I4004" t="s">
        <v>393</v>
      </c>
      <c r="J4004" t="s">
        <v>285</v>
      </c>
      <c r="K4004" t="s">
        <v>7</v>
      </c>
      <c r="L4004" t="s">
        <v>30</v>
      </c>
      <c r="M4004" t="s">
        <v>504</v>
      </c>
      <c r="N4004" t="s">
        <v>890</v>
      </c>
      <c r="O4004" t="s">
        <v>891</v>
      </c>
      <c r="P4004" t="s">
        <v>892</v>
      </c>
      <c r="Q4004" s="38">
        <v>1</v>
      </c>
      <c r="R4004" s="21">
        <v>33</v>
      </c>
      <c r="S4004" s="21">
        <v>33</v>
      </c>
      <c r="T4004" s="21">
        <f t="shared" si="215"/>
        <v>33</v>
      </c>
      <c r="V4004" s="36">
        <v>5.7999999999999996E-3</v>
      </c>
      <c r="W4004" s="36">
        <v>3.5539999999999998</v>
      </c>
      <c r="X4004">
        <f t="shared" si="214"/>
        <v>1.446193935056669</v>
      </c>
    </row>
    <row r="4005" spans="1:24" x14ac:dyDescent="0.25">
      <c r="A4005" s="1">
        <v>42289</v>
      </c>
      <c r="B4005" s="1" t="s">
        <v>19</v>
      </c>
      <c r="C4005" t="s">
        <v>400</v>
      </c>
      <c r="D4005">
        <v>20</v>
      </c>
      <c r="E4005">
        <v>30</v>
      </c>
      <c r="F4005" s="6">
        <v>1359</v>
      </c>
      <c r="G4005" s="6">
        <v>1414</v>
      </c>
      <c r="H4005" s="6">
        <v>15</v>
      </c>
      <c r="I4005" t="s">
        <v>393</v>
      </c>
      <c r="J4005" t="s">
        <v>285</v>
      </c>
      <c r="K4005" t="s">
        <v>7</v>
      </c>
      <c r="L4005" t="s">
        <v>30</v>
      </c>
      <c r="M4005" t="s">
        <v>504</v>
      </c>
      <c r="N4005" t="s">
        <v>890</v>
      </c>
      <c r="O4005" t="s">
        <v>891</v>
      </c>
      <c r="P4005" t="s">
        <v>892</v>
      </c>
      <c r="Q4005" s="38">
        <v>2</v>
      </c>
      <c r="R4005" s="21">
        <v>34</v>
      </c>
      <c r="S4005" s="21">
        <v>34</v>
      </c>
      <c r="T4005" s="21">
        <f t="shared" si="215"/>
        <v>34</v>
      </c>
      <c r="V4005" s="36">
        <v>5.7999999999999996E-3</v>
      </c>
      <c r="W4005" s="36">
        <v>3.5539999999999998</v>
      </c>
      <c r="X4005">
        <f t="shared" si="214"/>
        <v>3.2161334452765202</v>
      </c>
    </row>
    <row r="4006" spans="1:24" x14ac:dyDescent="0.25">
      <c r="A4006" s="1">
        <v>42289</v>
      </c>
      <c r="B4006" s="1" t="s">
        <v>19</v>
      </c>
      <c r="C4006" s="8" t="s">
        <v>452</v>
      </c>
      <c r="D4006">
        <v>20</v>
      </c>
      <c r="E4006">
        <v>30</v>
      </c>
      <c r="F4006" s="6">
        <v>1500</v>
      </c>
      <c r="G4006" s="6">
        <v>1533</v>
      </c>
      <c r="H4006" s="6">
        <v>33</v>
      </c>
      <c r="I4006" t="s">
        <v>447</v>
      </c>
      <c r="J4006" t="s">
        <v>231</v>
      </c>
      <c r="K4006" t="s">
        <v>7</v>
      </c>
      <c r="L4006" t="s">
        <v>30</v>
      </c>
      <c r="M4006" t="s">
        <v>504</v>
      </c>
      <c r="N4006" t="s">
        <v>890</v>
      </c>
      <c r="O4006" t="s">
        <v>891</v>
      </c>
      <c r="P4006" t="s">
        <v>892</v>
      </c>
      <c r="Q4006" s="38">
        <v>16</v>
      </c>
      <c r="R4006" s="21">
        <v>3</v>
      </c>
      <c r="S4006" s="21">
        <v>7</v>
      </c>
      <c r="T4006" s="21">
        <f t="shared" si="215"/>
        <v>5</v>
      </c>
      <c r="V4006" s="36">
        <v>5.7999999999999996E-3</v>
      </c>
      <c r="W4006" s="36">
        <v>3.5539999999999998</v>
      </c>
      <c r="X4006">
        <f t="shared" si="214"/>
        <v>2.8293545419913486E-2</v>
      </c>
    </row>
    <row r="4007" spans="1:24" x14ac:dyDescent="0.25">
      <c r="A4007" s="1">
        <v>42290</v>
      </c>
      <c r="B4007" s="1" t="s">
        <v>19</v>
      </c>
      <c r="C4007" s="8" t="s">
        <v>69</v>
      </c>
      <c r="D4007">
        <v>10</v>
      </c>
      <c r="E4007">
        <v>30</v>
      </c>
      <c r="F4007" s="6">
        <v>1107</v>
      </c>
      <c r="G4007" s="6">
        <v>1121</v>
      </c>
      <c r="H4007" s="6">
        <v>14</v>
      </c>
      <c r="I4007" t="s">
        <v>10</v>
      </c>
      <c r="J4007" t="s">
        <v>20</v>
      </c>
      <c r="K4007" t="s">
        <v>7</v>
      </c>
      <c r="L4007" t="s">
        <v>30</v>
      </c>
      <c r="M4007" t="s">
        <v>504</v>
      </c>
      <c r="N4007" t="s">
        <v>890</v>
      </c>
      <c r="O4007" t="s">
        <v>891</v>
      </c>
      <c r="P4007" t="s">
        <v>892</v>
      </c>
      <c r="Q4007" s="38">
        <v>1</v>
      </c>
      <c r="R4007" s="21">
        <v>26</v>
      </c>
      <c r="S4007" s="21">
        <v>26</v>
      </c>
      <c r="T4007" s="21">
        <f t="shared" si="215"/>
        <v>26</v>
      </c>
      <c r="V4007" s="36">
        <v>5.7999999999999996E-3</v>
      </c>
      <c r="W4007" s="36">
        <v>3.5539999999999998</v>
      </c>
      <c r="X4007">
        <f t="shared" si="214"/>
        <v>0.6197881553291712</v>
      </c>
    </row>
    <row r="4008" spans="1:24" x14ac:dyDescent="0.25">
      <c r="A4008" s="1">
        <v>42290</v>
      </c>
      <c r="B4008" s="1" t="s">
        <v>19</v>
      </c>
      <c r="C4008" s="8" t="s">
        <v>69</v>
      </c>
      <c r="D4008">
        <v>10</v>
      </c>
      <c r="E4008">
        <v>30</v>
      </c>
      <c r="F4008" s="6">
        <v>1107</v>
      </c>
      <c r="G4008" s="6">
        <v>1121</v>
      </c>
      <c r="H4008" s="6">
        <v>14</v>
      </c>
      <c r="I4008" t="s">
        <v>10</v>
      </c>
      <c r="J4008" t="s">
        <v>20</v>
      </c>
      <c r="K4008" t="s">
        <v>7</v>
      </c>
      <c r="L4008" t="s">
        <v>30</v>
      </c>
      <c r="M4008" t="s">
        <v>504</v>
      </c>
      <c r="N4008" t="s">
        <v>890</v>
      </c>
      <c r="O4008" t="s">
        <v>891</v>
      </c>
      <c r="P4008" t="s">
        <v>892</v>
      </c>
      <c r="Q4008" s="38">
        <v>1</v>
      </c>
      <c r="R4008" s="21">
        <v>30</v>
      </c>
      <c r="S4008" s="21">
        <v>30</v>
      </c>
      <c r="T4008" s="21">
        <f t="shared" si="215"/>
        <v>30</v>
      </c>
      <c r="V4008" s="36">
        <v>5.7999999999999996E-3</v>
      </c>
      <c r="W4008" s="36">
        <v>3.5539999999999998</v>
      </c>
      <c r="X4008">
        <f t="shared" si="214"/>
        <v>1.0306635869963239</v>
      </c>
    </row>
    <row r="4009" spans="1:24" x14ac:dyDescent="0.25">
      <c r="A4009" s="1">
        <v>42290</v>
      </c>
      <c r="B4009" s="1" t="s">
        <v>19</v>
      </c>
      <c r="C4009" s="8" t="s">
        <v>69</v>
      </c>
      <c r="D4009">
        <v>10</v>
      </c>
      <c r="E4009">
        <v>30</v>
      </c>
      <c r="F4009" s="6">
        <v>1107</v>
      </c>
      <c r="G4009" s="6">
        <v>1121</v>
      </c>
      <c r="H4009" s="6">
        <v>14</v>
      </c>
      <c r="I4009" t="s">
        <v>10</v>
      </c>
      <c r="J4009" t="s">
        <v>20</v>
      </c>
      <c r="K4009" t="s">
        <v>7</v>
      </c>
      <c r="L4009" t="s">
        <v>30</v>
      </c>
      <c r="M4009" t="s">
        <v>504</v>
      </c>
      <c r="N4009" t="s">
        <v>890</v>
      </c>
      <c r="O4009" t="s">
        <v>891</v>
      </c>
      <c r="P4009" t="s">
        <v>892</v>
      </c>
      <c r="Q4009" s="38">
        <v>1</v>
      </c>
      <c r="R4009" s="21">
        <v>25</v>
      </c>
      <c r="S4009" s="21">
        <v>25</v>
      </c>
      <c r="T4009" s="21">
        <f t="shared" si="215"/>
        <v>25</v>
      </c>
      <c r="V4009" s="36">
        <v>5.7999999999999996E-3</v>
      </c>
      <c r="W4009" s="36">
        <v>3.5539999999999998</v>
      </c>
      <c r="X4009">
        <f t="shared" si="214"/>
        <v>0.5391464927456272</v>
      </c>
    </row>
    <row r="4010" spans="1:24" x14ac:dyDescent="0.25">
      <c r="A4010" s="1">
        <v>42290</v>
      </c>
      <c r="B4010" s="1" t="s">
        <v>19</v>
      </c>
      <c r="C4010" s="8" t="s">
        <v>69</v>
      </c>
      <c r="D4010">
        <v>10</v>
      </c>
      <c r="E4010">
        <v>30</v>
      </c>
      <c r="F4010" s="6">
        <v>1107</v>
      </c>
      <c r="G4010" s="6">
        <v>1121</v>
      </c>
      <c r="H4010" s="6">
        <v>14</v>
      </c>
      <c r="I4010" t="s">
        <v>10</v>
      </c>
      <c r="J4010" t="s">
        <v>20</v>
      </c>
      <c r="K4010" t="s">
        <v>7</v>
      </c>
      <c r="L4010" t="s">
        <v>30</v>
      </c>
      <c r="M4010" t="s">
        <v>504</v>
      </c>
      <c r="N4010" t="s">
        <v>890</v>
      </c>
      <c r="O4010" t="s">
        <v>891</v>
      </c>
      <c r="P4010" t="s">
        <v>892</v>
      </c>
      <c r="Q4010" s="38">
        <v>10</v>
      </c>
      <c r="R4010" s="21">
        <v>17</v>
      </c>
      <c r="S4010" s="21">
        <v>25</v>
      </c>
      <c r="T4010" s="21">
        <f t="shared" si="215"/>
        <v>21</v>
      </c>
      <c r="V4010" s="36">
        <v>5.7999999999999996E-3</v>
      </c>
      <c r="W4010" s="36">
        <v>3.5539999999999998</v>
      </c>
      <c r="X4010">
        <f t="shared" si="214"/>
        <v>2.901318231368947</v>
      </c>
    </row>
    <row r="4011" spans="1:24" x14ac:dyDescent="0.25">
      <c r="A4011" s="1">
        <v>42290</v>
      </c>
      <c r="B4011" s="1" t="s">
        <v>19</v>
      </c>
      <c r="C4011" s="8" t="s">
        <v>84</v>
      </c>
      <c r="D4011">
        <v>5</v>
      </c>
      <c r="E4011">
        <v>30</v>
      </c>
      <c r="F4011" s="6">
        <v>1523</v>
      </c>
      <c r="G4011" s="6">
        <v>1538</v>
      </c>
      <c r="H4011" s="6">
        <v>15</v>
      </c>
      <c r="I4011" t="s">
        <v>10</v>
      </c>
      <c r="J4011" t="s">
        <v>20</v>
      </c>
      <c r="K4011" t="s">
        <v>7</v>
      </c>
      <c r="L4011" t="s">
        <v>30</v>
      </c>
      <c r="M4011" t="s">
        <v>504</v>
      </c>
      <c r="N4011" t="s">
        <v>890</v>
      </c>
      <c r="O4011" t="s">
        <v>891</v>
      </c>
      <c r="P4011" t="s">
        <v>892</v>
      </c>
      <c r="Q4011" s="38">
        <v>1</v>
      </c>
      <c r="R4011" s="21">
        <v>25</v>
      </c>
      <c r="S4011" s="21">
        <v>25</v>
      </c>
      <c r="T4011" s="21">
        <f t="shared" si="215"/>
        <v>25</v>
      </c>
      <c r="V4011" s="36">
        <v>5.7999999999999996E-3</v>
      </c>
      <c r="W4011" s="36">
        <v>3.5539999999999998</v>
      </c>
      <c r="X4011">
        <f t="shared" si="214"/>
        <v>0.5391464927456272</v>
      </c>
    </row>
    <row r="4012" spans="1:24" x14ac:dyDescent="0.25">
      <c r="A4012" s="1">
        <v>42290</v>
      </c>
      <c r="B4012" s="1" t="s">
        <v>19</v>
      </c>
      <c r="C4012" s="8" t="s">
        <v>84</v>
      </c>
      <c r="D4012">
        <v>5</v>
      </c>
      <c r="E4012">
        <v>30</v>
      </c>
      <c r="F4012" s="6">
        <v>1523</v>
      </c>
      <c r="G4012" s="6">
        <v>1538</v>
      </c>
      <c r="H4012" s="6">
        <v>15</v>
      </c>
      <c r="I4012" t="s">
        <v>10</v>
      </c>
      <c r="J4012" t="s">
        <v>20</v>
      </c>
      <c r="K4012" t="s">
        <v>7</v>
      </c>
      <c r="L4012" t="s">
        <v>30</v>
      </c>
      <c r="M4012" t="s">
        <v>504</v>
      </c>
      <c r="N4012" t="s">
        <v>890</v>
      </c>
      <c r="O4012" t="s">
        <v>891</v>
      </c>
      <c r="P4012" t="s">
        <v>892</v>
      </c>
      <c r="Q4012" s="38">
        <v>1</v>
      </c>
      <c r="R4012" s="21">
        <v>23</v>
      </c>
      <c r="S4012" s="21">
        <v>23</v>
      </c>
      <c r="T4012" s="21">
        <f t="shared" si="215"/>
        <v>23</v>
      </c>
      <c r="V4012" s="36">
        <v>5.7999999999999996E-3</v>
      </c>
      <c r="W4012" s="36">
        <v>3.5539999999999998</v>
      </c>
      <c r="X4012">
        <f t="shared" si="214"/>
        <v>0.40087476908368586</v>
      </c>
    </row>
    <row r="4013" spans="1:24" x14ac:dyDescent="0.25">
      <c r="A4013" s="1">
        <v>42290</v>
      </c>
      <c r="B4013" s="1" t="s">
        <v>19</v>
      </c>
      <c r="C4013" t="s">
        <v>160</v>
      </c>
      <c r="D4013">
        <v>7.6</v>
      </c>
      <c r="E4013">
        <v>30</v>
      </c>
      <c r="F4013" s="6">
        <v>1059</v>
      </c>
      <c r="G4013" s="6">
        <v>1115</v>
      </c>
      <c r="H4013" s="6">
        <v>16</v>
      </c>
      <c r="I4013" t="s">
        <v>146</v>
      </c>
      <c r="J4013" t="s">
        <v>147</v>
      </c>
      <c r="K4013" t="s">
        <v>38</v>
      </c>
      <c r="L4013" t="s">
        <v>30</v>
      </c>
      <c r="M4013" t="s">
        <v>504</v>
      </c>
      <c r="N4013" t="s">
        <v>890</v>
      </c>
      <c r="O4013" t="s">
        <v>891</v>
      </c>
      <c r="P4013" t="s">
        <v>892</v>
      </c>
      <c r="Q4013" s="12">
        <v>1</v>
      </c>
      <c r="R4013" s="12">
        <v>15</v>
      </c>
      <c r="S4013">
        <v>15</v>
      </c>
      <c r="T4013">
        <f t="shared" si="215"/>
        <v>15</v>
      </c>
      <c r="V4013" s="36">
        <v>5.7999999999999996E-3</v>
      </c>
      <c r="W4013" s="36">
        <v>3.5539999999999998</v>
      </c>
      <c r="X4013">
        <f t="shared" si="214"/>
        <v>8.7751859524820397E-2</v>
      </c>
    </row>
    <row r="4014" spans="1:24" x14ac:dyDescent="0.25">
      <c r="A4014" s="1">
        <v>42290</v>
      </c>
      <c r="B4014" s="1" t="s">
        <v>19</v>
      </c>
      <c r="C4014" t="s">
        <v>165</v>
      </c>
      <c r="D4014">
        <v>7.6</v>
      </c>
      <c r="E4014">
        <v>30</v>
      </c>
      <c r="F4014" s="6">
        <v>1235</v>
      </c>
      <c r="G4014" s="6">
        <v>1252</v>
      </c>
      <c r="H4014" s="6">
        <v>17</v>
      </c>
      <c r="I4014" t="s">
        <v>146</v>
      </c>
      <c r="J4014" t="s">
        <v>147</v>
      </c>
      <c r="K4014" t="s">
        <v>38</v>
      </c>
      <c r="L4014" t="s">
        <v>30</v>
      </c>
      <c r="M4014" t="s">
        <v>504</v>
      </c>
      <c r="N4014" t="s">
        <v>890</v>
      </c>
      <c r="O4014" t="s">
        <v>891</v>
      </c>
      <c r="P4014" t="s">
        <v>892</v>
      </c>
      <c r="Q4014" s="12">
        <v>1</v>
      </c>
      <c r="R4014" s="12">
        <v>15</v>
      </c>
      <c r="S4014">
        <v>15</v>
      </c>
      <c r="T4014">
        <f t="shared" si="215"/>
        <v>15</v>
      </c>
      <c r="V4014" s="36">
        <v>5.7999999999999996E-3</v>
      </c>
      <c r="W4014" s="36">
        <v>3.5539999999999998</v>
      </c>
      <c r="X4014">
        <f t="shared" si="214"/>
        <v>8.7751859524820397E-2</v>
      </c>
    </row>
    <row r="4015" spans="1:24" x14ac:dyDescent="0.25">
      <c r="A4015" s="1">
        <v>42289</v>
      </c>
      <c r="B4015" s="1" t="s">
        <v>19</v>
      </c>
      <c r="C4015" t="s">
        <v>400</v>
      </c>
      <c r="D4015">
        <v>20</v>
      </c>
      <c r="E4015">
        <v>30</v>
      </c>
      <c r="F4015" s="6">
        <v>1359</v>
      </c>
      <c r="G4015" s="6">
        <v>1414</v>
      </c>
      <c r="H4015" s="6">
        <v>15</v>
      </c>
      <c r="I4015" t="s">
        <v>393</v>
      </c>
      <c r="J4015" t="s">
        <v>285</v>
      </c>
      <c r="K4015" t="s">
        <v>7</v>
      </c>
      <c r="L4015" t="s">
        <v>30</v>
      </c>
      <c r="M4015" t="s">
        <v>504</v>
      </c>
      <c r="N4015" t="s">
        <v>890</v>
      </c>
      <c r="O4015" t="s">
        <v>891</v>
      </c>
      <c r="P4015" t="s">
        <v>892</v>
      </c>
      <c r="Q4015" s="38">
        <v>1</v>
      </c>
      <c r="R4015" s="21">
        <v>35</v>
      </c>
      <c r="S4015" s="21">
        <v>35</v>
      </c>
      <c r="T4015" s="21">
        <f t="shared" si="215"/>
        <v>35</v>
      </c>
      <c r="V4015" s="36">
        <v>5.7999999999999996E-3</v>
      </c>
      <c r="W4015" s="36">
        <v>3.5539999999999998</v>
      </c>
      <c r="X4015">
        <f t="shared" si="214"/>
        <v>1.7825668393261469</v>
      </c>
    </row>
    <row r="4016" spans="1:24" x14ac:dyDescent="0.25">
      <c r="A4016" s="1">
        <v>42289</v>
      </c>
      <c r="B4016" s="1" t="s">
        <v>19</v>
      </c>
      <c r="C4016" t="s">
        <v>400</v>
      </c>
      <c r="D4016">
        <v>20</v>
      </c>
      <c r="E4016">
        <v>30</v>
      </c>
      <c r="F4016" s="6">
        <v>1359</v>
      </c>
      <c r="G4016" s="6">
        <v>1414</v>
      </c>
      <c r="H4016" s="6">
        <v>15</v>
      </c>
      <c r="I4016" t="s">
        <v>393</v>
      </c>
      <c r="J4016" t="s">
        <v>285</v>
      </c>
      <c r="K4016" t="s">
        <v>7</v>
      </c>
      <c r="L4016" t="s">
        <v>30</v>
      </c>
      <c r="M4016" t="s">
        <v>504</v>
      </c>
      <c r="N4016" t="s">
        <v>890</v>
      </c>
      <c r="O4016" t="s">
        <v>891</v>
      </c>
      <c r="P4016" t="s">
        <v>892</v>
      </c>
      <c r="Q4016" s="38">
        <v>1</v>
      </c>
      <c r="R4016" s="21">
        <v>36</v>
      </c>
      <c r="S4016" s="21">
        <v>36</v>
      </c>
      <c r="T4016" s="21">
        <f t="shared" si="215"/>
        <v>36</v>
      </c>
      <c r="V4016" s="36">
        <v>5.7999999999999996E-3</v>
      </c>
      <c r="W4016" s="36">
        <v>3.5539999999999998</v>
      </c>
      <c r="X4016">
        <f t="shared" si="214"/>
        <v>1.9702760638402437</v>
      </c>
    </row>
    <row r="4017" spans="1:24" x14ac:dyDescent="0.25">
      <c r="A4017" s="1">
        <v>42290</v>
      </c>
      <c r="B4017" s="1" t="s">
        <v>19</v>
      </c>
      <c r="C4017" t="s">
        <v>408</v>
      </c>
      <c r="D4017">
        <v>10</v>
      </c>
      <c r="E4017">
        <v>30</v>
      </c>
      <c r="F4017" s="6">
        <v>1014</v>
      </c>
      <c r="G4017" s="6">
        <v>1030</v>
      </c>
      <c r="H4017" s="6">
        <v>16</v>
      </c>
      <c r="I4017" t="s">
        <v>393</v>
      </c>
      <c r="J4017" t="s">
        <v>285</v>
      </c>
      <c r="K4017" t="s">
        <v>7</v>
      </c>
      <c r="L4017" t="s">
        <v>30</v>
      </c>
      <c r="M4017" t="s">
        <v>504</v>
      </c>
      <c r="N4017" t="s">
        <v>890</v>
      </c>
      <c r="O4017" t="s">
        <v>891</v>
      </c>
      <c r="P4017" t="s">
        <v>892</v>
      </c>
      <c r="Q4017" s="38">
        <v>1</v>
      </c>
      <c r="R4017" s="21">
        <v>24</v>
      </c>
      <c r="S4017" s="21">
        <v>25</v>
      </c>
      <c r="T4017" s="21">
        <f t="shared" si="215"/>
        <v>24.5</v>
      </c>
      <c r="V4017" s="36">
        <v>5.7999999999999996E-3</v>
      </c>
      <c r="W4017" s="36">
        <v>3.5539999999999998</v>
      </c>
      <c r="X4017">
        <f t="shared" si="214"/>
        <v>0.50179260573694129</v>
      </c>
    </row>
    <row r="4018" spans="1:24" x14ac:dyDescent="0.25">
      <c r="A4018" s="1">
        <v>42290</v>
      </c>
      <c r="B4018" s="1" t="s">
        <v>19</v>
      </c>
      <c r="C4018" t="s">
        <v>408</v>
      </c>
      <c r="D4018">
        <v>10</v>
      </c>
      <c r="E4018">
        <v>30</v>
      </c>
      <c r="F4018" s="6">
        <v>1014</v>
      </c>
      <c r="G4018" s="6">
        <v>1030</v>
      </c>
      <c r="H4018" s="6">
        <v>16</v>
      </c>
      <c r="I4018" t="s">
        <v>393</v>
      </c>
      <c r="J4018" t="s">
        <v>285</v>
      </c>
      <c r="K4018" t="s">
        <v>7</v>
      </c>
      <c r="L4018" t="s">
        <v>30</v>
      </c>
      <c r="M4018" t="s">
        <v>504</v>
      </c>
      <c r="N4018" t="s">
        <v>890</v>
      </c>
      <c r="O4018" t="s">
        <v>891</v>
      </c>
      <c r="P4018" t="s">
        <v>892</v>
      </c>
      <c r="Q4018" s="38">
        <v>1</v>
      </c>
      <c r="R4018" s="21">
        <v>25</v>
      </c>
      <c r="S4018" s="21">
        <v>27</v>
      </c>
      <c r="T4018" s="21">
        <f t="shared" si="215"/>
        <v>26</v>
      </c>
      <c r="V4018" s="36">
        <v>5.7999999999999996E-3</v>
      </c>
      <c r="W4018" s="36">
        <v>3.5539999999999998</v>
      </c>
      <c r="X4018">
        <f t="shared" si="214"/>
        <v>0.6197881553291712</v>
      </c>
    </row>
    <row r="4019" spans="1:24" x14ac:dyDescent="0.25">
      <c r="A4019" s="1">
        <v>42290</v>
      </c>
      <c r="B4019" s="1" t="s">
        <v>19</v>
      </c>
      <c r="C4019" t="s">
        <v>408</v>
      </c>
      <c r="D4019">
        <v>10</v>
      </c>
      <c r="E4019">
        <v>30</v>
      </c>
      <c r="F4019" s="6">
        <v>1014</v>
      </c>
      <c r="G4019" s="6">
        <v>1030</v>
      </c>
      <c r="H4019" s="6">
        <v>16</v>
      </c>
      <c r="I4019" t="s">
        <v>393</v>
      </c>
      <c r="J4019" t="s">
        <v>285</v>
      </c>
      <c r="K4019" t="s">
        <v>7</v>
      </c>
      <c r="L4019" t="s">
        <v>30</v>
      </c>
      <c r="M4019" t="s">
        <v>504</v>
      </c>
      <c r="N4019" t="s">
        <v>890</v>
      </c>
      <c r="O4019" t="s">
        <v>891</v>
      </c>
      <c r="P4019" t="s">
        <v>892</v>
      </c>
      <c r="Q4019" s="38">
        <v>2</v>
      </c>
      <c r="R4019" s="21">
        <v>27</v>
      </c>
      <c r="S4019" s="21">
        <v>28</v>
      </c>
      <c r="T4019" s="21">
        <f t="shared" si="215"/>
        <v>27.5</v>
      </c>
      <c r="V4019" s="36">
        <v>5.7999999999999996E-3</v>
      </c>
      <c r="W4019" s="36">
        <v>3.5539999999999998</v>
      </c>
      <c r="X4019">
        <f t="shared" si="214"/>
        <v>1.5130259723022146</v>
      </c>
    </row>
    <row r="4020" spans="1:24" x14ac:dyDescent="0.25">
      <c r="A4020" s="1">
        <v>42290</v>
      </c>
      <c r="B4020" s="1" t="s">
        <v>19</v>
      </c>
      <c r="C4020" t="s">
        <v>408</v>
      </c>
      <c r="D4020">
        <v>10</v>
      </c>
      <c r="E4020">
        <v>30</v>
      </c>
      <c r="F4020" s="6">
        <v>1014</v>
      </c>
      <c r="G4020" s="6">
        <v>1030</v>
      </c>
      <c r="H4020" s="6">
        <v>16</v>
      </c>
      <c r="I4020" t="s">
        <v>393</v>
      </c>
      <c r="J4020" t="s">
        <v>285</v>
      </c>
      <c r="K4020" t="s">
        <v>7</v>
      </c>
      <c r="L4020" t="s">
        <v>30</v>
      </c>
      <c r="M4020" t="s">
        <v>504</v>
      </c>
      <c r="N4020" t="s">
        <v>890</v>
      </c>
      <c r="O4020" t="s">
        <v>891</v>
      </c>
      <c r="P4020" t="s">
        <v>892</v>
      </c>
      <c r="Q4020" s="38">
        <v>1</v>
      </c>
      <c r="R4020" s="21">
        <v>28</v>
      </c>
      <c r="S4020" s="21">
        <v>28</v>
      </c>
      <c r="T4020" s="21">
        <f t="shared" si="215"/>
        <v>28</v>
      </c>
      <c r="V4020" s="36">
        <v>5.7999999999999996E-3</v>
      </c>
      <c r="W4020" s="36">
        <v>3.5539999999999998</v>
      </c>
      <c r="X4020">
        <f t="shared" si="214"/>
        <v>0.80654320549745995</v>
      </c>
    </row>
    <row r="4021" spans="1:24" x14ac:dyDescent="0.25">
      <c r="A4021" s="1">
        <v>42290</v>
      </c>
      <c r="B4021" s="1" t="s">
        <v>19</v>
      </c>
      <c r="C4021" t="s">
        <v>410</v>
      </c>
      <c r="D4021">
        <v>10</v>
      </c>
      <c r="E4021">
        <v>30</v>
      </c>
      <c r="F4021" s="6">
        <v>1323</v>
      </c>
      <c r="G4021" s="6">
        <v>1319</v>
      </c>
      <c r="H4021" s="6">
        <v>15</v>
      </c>
      <c r="I4021" t="s">
        <v>393</v>
      </c>
      <c r="J4021" t="s">
        <v>285</v>
      </c>
      <c r="K4021" t="s">
        <v>7</v>
      </c>
      <c r="L4021" t="s">
        <v>30</v>
      </c>
      <c r="M4021" t="s">
        <v>504</v>
      </c>
      <c r="N4021" t="s">
        <v>890</v>
      </c>
      <c r="O4021" t="s">
        <v>891</v>
      </c>
      <c r="P4021" t="s">
        <v>892</v>
      </c>
      <c r="Q4021" s="38">
        <v>1</v>
      </c>
      <c r="R4021" s="21">
        <v>17</v>
      </c>
      <c r="S4021" s="21">
        <v>17</v>
      </c>
      <c r="T4021" s="21">
        <f t="shared" si="215"/>
        <v>17</v>
      </c>
      <c r="V4021" s="36">
        <v>5.7999999999999996E-3</v>
      </c>
      <c r="W4021" s="36">
        <v>3.5539999999999998</v>
      </c>
      <c r="X4021">
        <f t="shared" si="214"/>
        <v>0.13691261332199783</v>
      </c>
    </row>
    <row r="4022" spans="1:24" x14ac:dyDescent="0.25">
      <c r="A4022" s="1">
        <v>42290</v>
      </c>
      <c r="B4022" s="1" t="s">
        <v>19</v>
      </c>
      <c r="C4022" t="s">
        <v>412</v>
      </c>
      <c r="D4022">
        <v>10</v>
      </c>
      <c r="E4022">
        <v>30</v>
      </c>
      <c r="F4022" s="6">
        <v>1404</v>
      </c>
      <c r="G4022" s="6">
        <v>1420</v>
      </c>
      <c r="H4022" s="6">
        <v>15</v>
      </c>
      <c r="I4022" t="s">
        <v>393</v>
      </c>
      <c r="J4022" t="s">
        <v>285</v>
      </c>
      <c r="K4022" t="s">
        <v>7</v>
      </c>
      <c r="L4022" t="s">
        <v>30</v>
      </c>
      <c r="M4022" t="s">
        <v>504</v>
      </c>
      <c r="N4022" t="s">
        <v>890</v>
      </c>
      <c r="O4022" t="s">
        <v>891</v>
      </c>
      <c r="P4022" t="s">
        <v>892</v>
      </c>
      <c r="Q4022" s="38">
        <v>1</v>
      </c>
      <c r="R4022" s="21">
        <v>21</v>
      </c>
      <c r="S4022" s="21">
        <v>21</v>
      </c>
      <c r="T4022" s="21">
        <f t="shared" si="215"/>
        <v>21</v>
      </c>
      <c r="V4022" s="36">
        <v>5.7999999999999996E-3</v>
      </c>
      <c r="W4022" s="36">
        <v>3.5539999999999998</v>
      </c>
      <c r="X4022">
        <f t="shared" si="214"/>
        <v>0.29013182313689467</v>
      </c>
    </row>
    <row r="4023" spans="1:24" x14ac:dyDescent="0.25">
      <c r="A4023" s="1">
        <v>42291</v>
      </c>
      <c r="B4023" s="9" t="s">
        <v>19</v>
      </c>
      <c r="C4023" s="10" t="s">
        <v>88</v>
      </c>
      <c r="D4023" s="11">
        <v>20</v>
      </c>
      <c r="E4023" s="11">
        <v>30</v>
      </c>
      <c r="F4023" s="11">
        <v>800</v>
      </c>
      <c r="G4023" s="11">
        <v>812</v>
      </c>
      <c r="H4023" s="11">
        <v>12</v>
      </c>
      <c r="I4023" s="11" t="s">
        <v>10</v>
      </c>
      <c r="J4023" s="11" t="s">
        <v>20</v>
      </c>
      <c r="K4023" s="11" t="s">
        <v>7</v>
      </c>
      <c r="L4023" s="11" t="s">
        <v>30</v>
      </c>
      <c r="M4023" t="s">
        <v>504</v>
      </c>
      <c r="N4023" t="s">
        <v>890</v>
      </c>
      <c r="O4023" t="s">
        <v>891</v>
      </c>
      <c r="P4023" t="s">
        <v>892</v>
      </c>
      <c r="Q4023" s="38">
        <v>1</v>
      </c>
      <c r="R4023" s="21">
        <v>25</v>
      </c>
      <c r="S4023" s="21">
        <v>25</v>
      </c>
      <c r="T4023" s="21">
        <f t="shared" ref="T4023:T4054" si="216">AVERAGE(R4023:S4023)</f>
        <v>25</v>
      </c>
      <c r="V4023" s="36">
        <v>5.7999999999999996E-3</v>
      </c>
      <c r="W4023" s="36">
        <v>3.5539999999999998</v>
      </c>
      <c r="X4023">
        <f t="shared" si="214"/>
        <v>0.5391464927456272</v>
      </c>
    </row>
    <row r="4024" spans="1:24" x14ac:dyDescent="0.25">
      <c r="A4024" s="1">
        <v>42291</v>
      </c>
      <c r="B4024" s="9" t="s">
        <v>19</v>
      </c>
      <c r="C4024" s="10" t="s">
        <v>92</v>
      </c>
      <c r="D4024" s="11">
        <v>20</v>
      </c>
      <c r="E4024" s="11">
        <v>30</v>
      </c>
      <c r="F4024" s="11">
        <v>1329</v>
      </c>
      <c r="G4024" s="11">
        <v>1344</v>
      </c>
      <c r="H4024" s="11">
        <v>15</v>
      </c>
      <c r="I4024" s="11" t="s">
        <v>10</v>
      </c>
      <c r="J4024" s="11" t="s">
        <v>20</v>
      </c>
      <c r="K4024" s="11" t="s">
        <v>7</v>
      </c>
      <c r="L4024" s="11" t="s">
        <v>30</v>
      </c>
      <c r="M4024" t="s">
        <v>504</v>
      </c>
      <c r="N4024" t="s">
        <v>890</v>
      </c>
      <c r="O4024" t="s">
        <v>891</v>
      </c>
      <c r="P4024" t="s">
        <v>892</v>
      </c>
      <c r="Q4024" s="38">
        <v>20</v>
      </c>
      <c r="R4024" s="21">
        <v>25</v>
      </c>
      <c r="S4024" s="21">
        <v>30</v>
      </c>
      <c r="T4024" s="21">
        <f t="shared" si="216"/>
        <v>27.5</v>
      </c>
      <c r="V4024" s="36">
        <v>5.7999999999999996E-3</v>
      </c>
      <c r="W4024" s="36">
        <v>3.5539999999999998</v>
      </c>
      <c r="X4024">
        <f t="shared" si="214"/>
        <v>15.130259723022146</v>
      </c>
    </row>
    <row r="4025" spans="1:24" x14ac:dyDescent="0.25">
      <c r="A4025" s="1">
        <v>42291</v>
      </c>
      <c r="B4025" s="9" t="s">
        <v>19</v>
      </c>
      <c r="C4025" s="10" t="s">
        <v>92</v>
      </c>
      <c r="D4025" s="11">
        <v>20</v>
      </c>
      <c r="E4025" s="11">
        <v>30</v>
      </c>
      <c r="F4025" s="11">
        <v>1329</v>
      </c>
      <c r="G4025" s="11">
        <v>1344</v>
      </c>
      <c r="H4025" s="11">
        <v>15</v>
      </c>
      <c r="I4025" s="11" t="s">
        <v>10</v>
      </c>
      <c r="J4025" s="11" t="s">
        <v>20</v>
      </c>
      <c r="K4025" s="11" t="s">
        <v>7</v>
      </c>
      <c r="L4025" s="11" t="s">
        <v>30</v>
      </c>
      <c r="M4025" t="s">
        <v>504</v>
      </c>
      <c r="N4025" t="s">
        <v>890</v>
      </c>
      <c r="O4025" t="s">
        <v>891</v>
      </c>
      <c r="P4025" t="s">
        <v>892</v>
      </c>
      <c r="Q4025" s="38">
        <v>10</v>
      </c>
      <c r="R4025" s="21">
        <v>20</v>
      </c>
      <c r="S4025" s="21">
        <v>25</v>
      </c>
      <c r="T4025" s="21">
        <f t="shared" si="216"/>
        <v>22.5</v>
      </c>
      <c r="V4025" s="36">
        <v>5.7999999999999996E-3</v>
      </c>
      <c r="W4025" s="36">
        <v>3.5539999999999998</v>
      </c>
      <c r="X4025">
        <f t="shared" si="214"/>
        <v>3.7075299066169642</v>
      </c>
    </row>
    <row r="4026" spans="1:24" x14ac:dyDescent="0.25">
      <c r="A4026" s="1">
        <v>42291</v>
      </c>
      <c r="B4026" s="9" t="s">
        <v>19</v>
      </c>
      <c r="C4026" s="10" t="s">
        <v>92</v>
      </c>
      <c r="D4026" s="11">
        <v>20</v>
      </c>
      <c r="E4026" s="11">
        <v>30</v>
      </c>
      <c r="F4026" s="11">
        <v>1329</v>
      </c>
      <c r="G4026" s="11">
        <v>1344</v>
      </c>
      <c r="H4026" s="11">
        <v>15</v>
      </c>
      <c r="I4026" s="11" t="s">
        <v>10</v>
      </c>
      <c r="J4026" s="11" t="s">
        <v>20</v>
      </c>
      <c r="K4026" s="11" t="s">
        <v>7</v>
      </c>
      <c r="L4026" s="11" t="s">
        <v>30</v>
      </c>
      <c r="M4026" t="s">
        <v>504</v>
      </c>
      <c r="N4026" t="s">
        <v>890</v>
      </c>
      <c r="O4026" t="s">
        <v>891</v>
      </c>
      <c r="P4026" t="s">
        <v>892</v>
      </c>
      <c r="Q4026" s="38">
        <v>3</v>
      </c>
      <c r="R4026" s="21">
        <v>25</v>
      </c>
      <c r="S4026" s="21">
        <v>25</v>
      </c>
      <c r="T4026" s="21">
        <f t="shared" si="216"/>
        <v>25</v>
      </c>
      <c r="V4026" s="36">
        <v>5.7999999999999996E-3</v>
      </c>
      <c r="W4026" s="36">
        <v>3.5539999999999998</v>
      </c>
      <c r="X4026">
        <f t="shared" si="214"/>
        <v>1.6174394782368817</v>
      </c>
    </row>
    <row r="4027" spans="1:24" x14ac:dyDescent="0.25">
      <c r="A4027" s="1">
        <v>42291</v>
      </c>
      <c r="B4027" s="1" t="s">
        <v>19</v>
      </c>
      <c r="C4027" t="s">
        <v>170</v>
      </c>
      <c r="D4027">
        <v>15</v>
      </c>
      <c r="E4027">
        <v>30</v>
      </c>
      <c r="F4027" s="6">
        <v>908</v>
      </c>
      <c r="G4027" s="6">
        <v>922</v>
      </c>
      <c r="H4027" s="6">
        <v>14</v>
      </c>
      <c r="I4027" t="s">
        <v>146</v>
      </c>
      <c r="J4027" t="s">
        <v>147</v>
      </c>
      <c r="K4027" t="s">
        <v>7</v>
      </c>
      <c r="L4027" t="s">
        <v>30</v>
      </c>
      <c r="M4027" t="s">
        <v>504</v>
      </c>
      <c r="N4027" t="s">
        <v>890</v>
      </c>
      <c r="O4027" t="s">
        <v>891</v>
      </c>
      <c r="P4027" t="s">
        <v>892</v>
      </c>
      <c r="Q4027" s="38">
        <v>3</v>
      </c>
      <c r="R4027" s="21">
        <v>25</v>
      </c>
      <c r="S4027" s="21">
        <v>30</v>
      </c>
      <c r="T4027" s="21">
        <f t="shared" si="216"/>
        <v>27.5</v>
      </c>
      <c r="V4027" s="36">
        <v>5.7999999999999996E-3</v>
      </c>
      <c r="W4027" s="36">
        <v>3.5539999999999998</v>
      </c>
      <c r="X4027">
        <f t="shared" si="214"/>
        <v>2.2695389584533219</v>
      </c>
    </row>
    <row r="4028" spans="1:24" x14ac:dyDescent="0.25">
      <c r="A4028" s="1">
        <v>42291</v>
      </c>
      <c r="B4028" s="1" t="s">
        <v>19</v>
      </c>
      <c r="C4028" t="s">
        <v>176</v>
      </c>
      <c r="D4028">
        <v>6.2</v>
      </c>
      <c r="E4028">
        <v>30</v>
      </c>
      <c r="F4028" s="6">
        <v>1055</v>
      </c>
      <c r="G4028" s="6">
        <v>1112</v>
      </c>
      <c r="H4028" s="6">
        <v>17</v>
      </c>
      <c r="I4028" t="s">
        <v>146</v>
      </c>
      <c r="J4028" t="s">
        <v>147</v>
      </c>
      <c r="K4028" t="s">
        <v>7</v>
      </c>
      <c r="L4028" t="s">
        <v>30</v>
      </c>
      <c r="M4028" t="s">
        <v>504</v>
      </c>
      <c r="N4028" t="s">
        <v>890</v>
      </c>
      <c r="O4028" t="s">
        <v>891</v>
      </c>
      <c r="P4028" t="s">
        <v>892</v>
      </c>
      <c r="Q4028" s="38">
        <v>8</v>
      </c>
      <c r="R4028" s="21">
        <v>18</v>
      </c>
      <c r="S4028" s="21">
        <v>20</v>
      </c>
      <c r="T4028" s="21">
        <f t="shared" si="216"/>
        <v>19</v>
      </c>
      <c r="V4028" s="36">
        <v>5.7999999999999996E-3</v>
      </c>
      <c r="W4028" s="36">
        <v>3.5539999999999998</v>
      </c>
      <c r="X4028">
        <f t="shared" si="214"/>
        <v>1.6263285211174934</v>
      </c>
    </row>
    <row r="4029" spans="1:24" x14ac:dyDescent="0.25">
      <c r="A4029" s="1">
        <v>42291</v>
      </c>
      <c r="B4029" s="1" t="s">
        <v>19</v>
      </c>
      <c r="C4029" s="14" t="s">
        <v>180</v>
      </c>
      <c r="D4029">
        <v>6</v>
      </c>
      <c r="E4029">
        <v>30</v>
      </c>
      <c r="F4029" s="6">
        <v>1218</v>
      </c>
      <c r="G4029" s="6">
        <v>1232</v>
      </c>
      <c r="H4029" s="6">
        <v>14</v>
      </c>
      <c r="I4029" t="s">
        <v>146</v>
      </c>
      <c r="J4029" t="s">
        <v>147</v>
      </c>
      <c r="K4029" t="s">
        <v>7</v>
      </c>
      <c r="L4029" t="s">
        <v>30</v>
      </c>
      <c r="M4029" t="s">
        <v>504</v>
      </c>
      <c r="N4029" t="s">
        <v>890</v>
      </c>
      <c r="O4029" t="s">
        <v>891</v>
      </c>
      <c r="P4029" t="s">
        <v>892</v>
      </c>
      <c r="Q4029" s="38">
        <v>11</v>
      </c>
      <c r="R4029" s="21">
        <v>20</v>
      </c>
      <c r="S4029" s="21">
        <v>25</v>
      </c>
      <c r="T4029" s="21">
        <f t="shared" si="216"/>
        <v>22.5</v>
      </c>
      <c r="V4029" s="36">
        <v>5.7999999999999996E-3</v>
      </c>
      <c r="W4029" s="36">
        <v>3.5539999999999998</v>
      </c>
      <c r="X4029">
        <f t="shared" si="214"/>
        <v>4.0782828972786609</v>
      </c>
    </row>
    <row r="4030" spans="1:24" x14ac:dyDescent="0.25">
      <c r="A4030" s="1">
        <v>42291</v>
      </c>
      <c r="B4030" s="1" t="s">
        <v>19</v>
      </c>
      <c r="C4030" s="14" t="s">
        <v>180</v>
      </c>
      <c r="D4030">
        <v>6</v>
      </c>
      <c r="E4030">
        <v>30</v>
      </c>
      <c r="F4030" s="6">
        <v>1218</v>
      </c>
      <c r="G4030" s="6">
        <v>1232</v>
      </c>
      <c r="H4030" s="6">
        <v>14</v>
      </c>
      <c r="I4030" t="s">
        <v>146</v>
      </c>
      <c r="J4030" t="s">
        <v>147</v>
      </c>
      <c r="K4030" t="s">
        <v>7</v>
      </c>
      <c r="L4030" t="s">
        <v>30</v>
      </c>
      <c r="M4030" t="s">
        <v>504</v>
      </c>
      <c r="N4030" t="s">
        <v>890</v>
      </c>
      <c r="O4030" t="s">
        <v>891</v>
      </c>
      <c r="P4030" t="s">
        <v>892</v>
      </c>
      <c r="Q4030" s="38">
        <v>1</v>
      </c>
      <c r="R4030" s="21">
        <v>28</v>
      </c>
      <c r="S4030" s="21">
        <v>28</v>
      </c>
      <c r="T4030" s="21">
        <f t="shared" si="216"/>
        <v>28</v>
      </c>
      <c r="V4030" s="36">
        <v>5.7999999999999996E-3</v>
      </c>
      <c r="W4030" s="36">
        <v>3.5539999999999998</v>
      </c>
      <c r="X4030">
        <f t="shared" si="214"/>
        <v>0.80654320549745995</v>
      </c>
    </row>
    <row r="4031" spans="1:24" x14ac:dyDescent="0.25">
      <c r="A4031" s="1">
        <v>42291</v>
      </c>
      <c r="B4031" s="1" t="s">
        <v>19</v>
      </c>
      <c r="C4031" s="14" t="s">
        <v>184</v>
      </c>
      <c r="D4031">
        <v>15</v>
      </c>
      <c r="E4031">
        <v>30</v>
      </c>
      <c r="F4031" s="6">
        <v>214</v>
      </c>
      <c r="G4031" s="6">
        <v>230</v>
      </c>
      <c r="H4031" s="6">
        <v>16</v>
      </c>
      <c r="I4031" t="s">
        <v>146</v>
      </c>
      <c r="J4031" t="s">
        <v>147</v>
      </c>
      <c r="K4031" t="s">
        <v>7</v>
      </c>
      <c r="L4031" t="s">
        <v>30</v>
      </c>
      <c r="M4031" t="s">
        <v>504</v>
      </c>
      <c r="N4031" t="s">
        <v>890</v>
      </c>
      <c r="O4031" t="s">
        <v>891</v>
      </c>
      <c r="P4031" t="s">
        <v>892</v>
      </c>
      <c r="Q4031" s="38">
        <v>18</v>
      </c>
      <c r="R4031" s="21">
        <v>23</v>
      </c>
      <c r="S4031" s="21">
        <v>25</v>
      </c>
      <c r="T4031" s="21">
        <f t="shared" si="216"/>
        <v>24</v>
      </c>
      <c r="V4031" s="36">
        <v>5.7999999999999996E-3</v>
      </c>
      <c r="W4031" s="36">
        <v>3.5539999999999998</v>
      </c>
      <c r="X4031">
        <f t="shared" si="214"/>
        <v>8.394044199810093</v>
      </c>
    </row>
    <row r="4032" spans="1:24" x14ac:dyDescent="0.25">
      <c r="A4032" s="1">
        <v>42291</v>
      </c>
      <c r="B4032" s="1" t="s">
        <v>19</v>
      </c>
      <c r="C4032" t="s">
        <v>356</v>
      </c>
      <c r="D4032">
        <v>9</v>
      </c>
      <c r="E4032">
        <v>30</v>
      </c>
      <c r="F4032" s="6">
        <v>1135</v>
      </c>
      <c r="G4032" s="6">
        <v>1150</v>
      </c>
      <c r="H4032" s="6">
        <v>15</v>
      </c>
      <c r="I4032" t="s">
        <v>328</v>
      </c>
      <c r="J4032" t="s">
        <v>329</v>
      </c>
      <c r="K4032" t="s">
        <v>7</v>
      </c>
      <c r="L4032" t="s">
        <v>30</v>
      </c>
      <c r="M4032" t="s">
        <v>504</v>
      </c>
      <c r="N4032" t="s">
        <v>890</v>
      </c>
      <c r="O4032" t="s">
        <v>891</v>
      </c>
      <c r="P4032" t="s">
        <v>892</v>
      </c>
      <c r="Q4032" s="38">
        <v>1</v>
      </c>
      <c r="R4032" s="21">
        <v>15</v>
      </c>
      <c r="S4032" s="21">
        <v>15</v>
      </c>
      <c r="T4032" s="21">
        <f t="shared" si="216"/>
        <v>15</v>
      </c>
      <c r="V4032" s="36">
        <v>5.7999999999999996E-3</v>
      </c>
      <c r="W4032" s="36">
        <v>3.5539999999999998</v>
      </c>
      <c r="X4032">
        <f t="shared" si="214"/>
        <v>8.7751859524820397E-2</v>
      </c>
    </row>
    <row r="4033" spans="1:24" x14ac:dyDescent="0.25">
      <c r="A4033" s="1">
        <v>42291</v>
      </c>
      <c r="B4033" s="1" t="s">
        <v>19</v>
      </c>
      <c r="C4033" t="s">
        <v>356</v>
      </c>
      <c r="D4033">
        <v>9</v>
      </c>
      <c r="E4033">
        <v>30</v>
      </c>
      <c r="F4033" s="6">
        <v>1135</v>
      </c>
      <c r="G4033" s="6">
        <v>1150</v>
      </c>
      <c r="H4033" s="6">
        <v>15</v>
      </c>
      <c r="I4033" t="s">
        <v>328</v>
      </c>
      <c r="J4033" t="s">
        <v>329</v>
      </c>
      <c r="K4033" t="s">
        <v>7</v>
      </c>
      <c r="L4033" t="s">
        <v>30</v>
      </c>
      <c r="M4033" t="s">
        <v>504</v>
      </c>
      <c r="N4033" t="s">
        <v>890</v>
      </c>
      <c r="O4033" t="s">
        <v>891</v>
      </c>
      <c r="P4033" t="s">
        <v>892</v>
      </c>
      <c r="Q4033" s="38">
        <v>1</v>
      </c>
      <c r="R4033" s="21">
        <v>14</v>
      </c>
      <c r="S4033" s="21">
        <v>14</v>
      </c>
      <c r="T4033" s="21">
        <f t="shared" si="216"/>
        <v>14</v>
      </c>
      <c r="V4033" s="36">
        <v>5.7999999999999996E-3</v>
      </c>
      <c r="W4033" s="36">
        <v>3.5539999999999998</v>
      </c>
      <c r="X4033">
        <f t="shared" si="214"/>
        <v>6.8669997623350493E-2</v>
      </c>
    </row>
    <row r="4034" spans="1:24" x14ac:dyDescent="0.25">
      <c r="A4034" s="1">
        <v>42291</v>
      </c>
      <c r="B4034" s="1" t="s">
        <v>19</v>
      </c>
      <c r="C4034" t="s">
        <v>356</v>
      </c>
      <c r="D4034">
        <v>9</v>
      </c>
      <c r="E4034">
        <v>30</v>
      </c>
      <c r="F4034" s="6">
        <v>1135</v>
      </c>
      <c r="G4034" s="6">
        <v>1150</v>
      </c>
      <c r="H4034" s="6">
        <v>15</v>
      </c>
      <c r="I4034" t="s">
        <v>328</v>
      </c>
      <c r="J4034" t="s">
        <v>329</v>
      </c>
      <c r="K4034" t="s">
        <v>7</v>
      </c>
      <c r="L4034" t="s">
        <v>30</v>
      </c>
      <c r="M4034" t="s">
        <v>504</v>
      </c>
      <c r="N4034" t="s">
        <v>890</v>
      </c>
      <c r="O4034" t="s">
        <v>891</v>
      </c>
      <c r="P4034" t="s">
        <v>892</v>
      </c>
      <c r="Q4034" s="38">
        <v>1</v>
      </c>
      <c r="R4034" s="21">
        <v>12</v>
      </c>
      <c r="S4034" s="21">
        <v>12</v>
      </c>
      <c r="T4034" s="21">
        <f t="shared" si="216"/>
        <v>12</v>
      </c>
      <c r="V4034" s="36">
        <v>5.7999999999999996E-3</v>
      </c>
      <c r="W4034" s="36">
        <v>3.5539999999999998</v>
      </c>
      <c r="X4034">
        <f t="shared" si="214"/>
        <v>3.9704354702495399E-2</v>
      </c>
    </row>
    <row r="4035" spans="1:24" x14ac:dyDescent="0.25">
      <c r="A4035" s="1">
        <v>42290</v>
      </c>
      <c r="B4035" s="1" t="s">
        <v>19</v>
      </c>
      <c r="C4035" t="s">
        <v>412</v>
      </c>
      <c r="D4035">
        <v>10</v>
      </c>
      <c r="E4035">
        <v>30</v>
      </c>
      <c r="F4035" s="6">
        <v>1404</v>
      </c>
      <c r="G4035" s="6">
        <v>1420</v>
      </c>
      <c r="H4035" s="6">
        <v>15</v>
      </c>
      <c r="I4035" t="s">
        <v>393</v>
      </c>
      <c r="J4035" t="s">
        <v>285</v>
      </c>
      <c r="K4035" t="s">
        <v>7</v>
      </c>
      <c r="L4035" t="s">
        <v>30</v>
      </c>
      <c r="M4035" t="s">
        <v>504</v>
      </c>
      <c r="N4035" t="s">
        <v>890</v>
      </c>
      <c r="O4035" t="s">
        <v>891</v>
      </c>
      <c r="P4035" t="s">
        <v>892</v>
      </c>
      <c r="Q4035" s="38">
        <v>1</v>
      </c>
      <c r="R4035" s="21">
        <v>23</v>
      </c>
      <c r="S4035" s="21">
        <v>23</v>
      </c>
      <c r="T4035" s="21">
        <f t="shared" si="216"/>
        <v>23</v>
      </c>
      <c r="V4035" s="36">
        <v>5.7999999999999996E-3</v>
      </c>
      <c r="W4035" s="36">
        <v>3.5539999999999998</v>
      </c>
      <c r="X4035">
        <f t="shared" si="214"/>
        <v>0.40087476908368586</v>
      </c>
    </row>
    <row r="4036" spans="1:24" x14ac:dyDescent="0.25">
      <c r="A4036" s="1">
        <v>42290</v>
      </c>
      <c r="B4036" s="1" t="s">
        <v>19</v>
      </c>
      <c r="C4036" t="s">
        <v>414</v>
      </c>
      <c r="D4036">
        <v>5</v>
      </c>
      <c r="E4036">
        <v>30</v>
      </c>
      <c r="F4036" s="6">
        <v>1445</v>
      </c>
      <c r="G4036" s="6">
        <v>1459</v>
      </c>
      <c r="H4036" s="6">
        <v>15</v>
      </c>
      <c r="I4036" t="s">
        <v>393</v>
      </c>
      <c r="J4036" t="s">
        <v>285</v>
      </c>
      <c r="K4036" t="s">
        <v>7</v>
      </c>
      <c r="L4036" t="s">
        <v>30</v>
      </c>
      <c r="M4036" t="s">
        <v>504</v>
      </c>
      <c r="N4036" t="s">
        <v>890</v>
      </c>
      <c r="O4036" t="s">
        <v>891</v>
      </c>
      <c r="P4036" t="s">
        <v>892</v>
      </c>
      <c r="Q4036" s="38">
        <v>1</v>
      </c>
      <c r="R4036" s="21">
        <v>22</v>
      </c>
      <c r="S4036" s="21">
        <v>22</v>
      </c>
      <c r="T4036" s="21">
        <f t="shared" si="216"/>
        <v>22</v>
      </c>
      <c r="V4036" s="36">
        <v>5.7999999999999996E-3</v>
      </c>
      <c r="W4036" s="36">
        <v>3.5539999999999998</v>
      </c>
      <c r="X4036">
        <f t="shared" ref="X4036:X4099" si="217">(V4036*T4036^W4036)/1000*Q4036</f>
        <v>0.34229314457651688</v>
      </c>
    </row>
    <row r="4037" spans="1:24" x14ac:dyDescent="0.25">
      <c r="A4037" s="1">
        <v>42291</v>
      </c>
      <c r="B4037" s="1" t="s">
        <v>19</v>
      </c>
      <c r="C4037" t="s">
        <v>417</v>
      </c>
      <c r="D4037">
        <v>20</v>
      </c>
      <c r="E4037">
        <v>30</v>
      </c>
      <c r="F4037" s="6">
        <v>1226</v>
      </c>
      <c r="G4037" s="6">
        <v>1241</v>
      </c>
      <c r="H4037" s="6">
        <v>15</v>
      </c>
      <c r="I4037" t="s">
        <v>393</v>
      </c>
      <c r="J4037" t="s">
        <v>285</v>
      </c>
      <c r="K4037" t="s">
        <v>7</v>
      </c>
      <c r="L4037" t="s">
        <v>30</v>
      </c>
      <c r="M4037" t="s">
        <v>504</v>
      </c>
      <c r="N4037" t="s">
        <v>890</v>
      </c>
      <c r="O4037" t="s">
        <v>891</v>
      </c>
      <c r="P4037" t="s">
        <v>892</v>
      </c>
      <c r="Q4037" s="38">
        <v>1</v>
      </c>
      <c r="R4037" s="21">
        <v>13</v>
      </c>
      <c r="S4037" s="21">
        <v>13</v>
      </c>
      <c r="T4037" s="21">
        <f t="shared" si="216"/>
        <v>13</v>
      </c>
      <c r="V4037" s="36">
        <v>5.7999999999999996E-3</v>
      </c>
      <c r="W4037" s="36">
        <v>3.5539999999999998</v>
      </c>
      <c r="X4037">
        <f t="shared" si="217"/>
        <v>5.2769462148260594E-2</v>
      </c>
    </row>
    <row r="4038" spans="1:24" x14ac:dyDescent="0.25">
      <c r="A4038" s="1">
        <v>42291</v>
      </c>
      <c r="B4038" s="1" t="s">
        <v>19</v>
      </c>
      <c r="C4038" t="s">
        <v>417</v>
      </c>
      <c r="D4038">
        <v>20</v>
      </c>
      <c r="E4038">
        <v>30</v>
      </c>
      <c r="F4038" s="6">
        <v>1226</v>
      </c>
      <c r="G4038" s="6">
        <v>1241</v>
      </c>
      <c r="H4038" s="6">
        <v>15</v>
      </c>
      <c r="I4038" t="s">
        <v>393</v>
      </c>
      <c r="J4038" t="s">
        <v>285</v>
      </c>
      <c r="K4038" t="s">
        <v>7</v>
      </c>
      <c r="L4038" t="s">
        <v>30</v>
      </c>
      <c r="M4038" t="s">
        <v>504</v>
      </c>
      <c r="N4038" t="s">
        <v>890</v>
      </c>
      <c r="O4038" t="s">
        <v>891</v>
      </c>
      <c r="P4038" t="s">
        <v>892</v>
      </c>
      <c r="Q4038" s="38">
        <v>1</v>
      </c>
      <c r="R4038" s="21">
        <v>14</v>
      </c>
      <c r="S4038" s="21">
        <v>14</v>
      </c>
      <c r="T4038" s="21">
        <f t="shared" si="216"/>
        <v>14</v>
      </c>
      <c r="V4038" s="36">
        <v>5.7999999999999996E-3</v>
      </c>
      <c r="W4038" s="36">
        <v>3.5539999999999998</v>
      </c>
      <c r="X4038">
        <f t="shared" si="217"/>
        <v>6.8669997623350493E-2</v>
      </c>
    </row>
    <row r="4039" spans="1:24" x14ac:dyDescent="0.25">
      <c r="A4039" s="1">
        <v>42291</v>
      </c>
      <c r="B4039" s="1" t="s">
        <v>19</v>
      </c>
      <c r="C4039" t="s">
        <v>417</v>
      </c>
      <c r="D4039">
        <v>20</v>
      </c>
      <c r="E4039">
        <v>30</v>
      </c>
      <c r="F4039" s="6">
        <v>1226</v>
      </c>
      <c r="G4039" s="6">
        <v>1241</v>
      </c>
      <c r="H4039" s="6">
        <v>15</v>
      </c>
      <c r="I4039" t="s">
        <v>393</v>
      </c>
      <c r="J4039" t="s">
        <v>285</v>
      </c>
      <c r="K4039" t="s">
        <v>7</v>
      </c>
      <c r="L4039" t="s">
        <v>30</v>
      </c>
      <c r="M4039" t="s">
        <v>504</v>
      </c>
      <c r="N4039" t="s">
        <v>890</v>
      </c>
      <c r="O4039" t="s">
        <v>891</v>
      </c>
      <c r="P4039" t="s">
        <v>892</v>
      </c>
      <c r="Q4039" s="38">
        <v>1</v>
      </c>
      <c r="R4039" s="21">
        <v>16</v>
      </c>
      <c r="S4039" s="21">
        <v>16</v>
      </c>
      <c r="T4039" s="21">
        <f t="shared" si="216"/>
        <v>16</v>
      </c>
      <c r="V4039" s="36">
        <v>5.7999999999999996E-3</v>
      </c>
      <c r="W4039" s="36">
        <v>3.5539999999999998</v>
      </c>
      <c r="X4039">
        <f t="shared" si="217"/>
        <v>0.11037492257045184</v>
      </c>
    </row>
    <row r="4040" spans="1:24" x14ac:dyDescent="0.25">
      <c r="A4040" s="1">
        <v>42291</v>
      </c>
      <c r="B4040" s="1" t="s">
        <v>19</v>
      </c>
      <c r="C4040" t="s">
        <v>417</v>
      </c>
      <c r="D4040">
        <v>20</v>
      </c>
      <c r="E4040">
        <v>30</v>
      </c>
      <c r="F4040" s="6">
        <v>1226</v>
      </c>
      <c r="G4040" s="6">
        <v>1241</v>
      </c>
      <c r="H4040" s="6">
        <v>15</v>
      </c>
      <c r="I4040" t="s">
        <v>393</v>
      </c>
      <c r="J4040" t="s">
        <v>285</v>
      </c>
      <c r="K4040" t="s">
        <v>7</v>
      </c>
      <c r="L4040" t="s">
        <v>30</v>
      </c>
      <c r="M4040" t="s">
        <v>504</v>
      </c>
      <c r="N4040" t="s">
        <v>890</v>
      </c>
      <c r="O4040" t="s">
        <v>891</v>
      </c>
      <c r="P4040" t="s">
        <v>892</v>
      </c>
      <c r="Q4040" s="38">
        <v>2</v>
      </c>
      <c r="R4040" s="21">
        <v>17</v>
      </c>
      <c r="S4040" s="21">
        <v>17</v>
      </c>
      <c r="T4040" s="21">
        <f t="shared" si="216"/>
        <v>17</v>
      </c>
      <c r="V4040" s="36">
        <v>5.7999999999999996E-3</v>
      </c>
      <c r="W4040" s="36">
        <v>3.5539999999999998</v>
      </c>
      <c r="X4040">
        <f t="shared" si="217"/>
        <v>0.27382522664399567</v>
      </c>
    </row>
    <row r="4041" spans="1:24" x14ac:dyDescent="0.25">
      <c r="A4041" s="1">
        <v>42291</v>
      </c>
      <c r="B4041" s="1" t="s">
        <v>19</v>
      </c>
      <c r="C4041" t="s">
        <v>417</v>
      </c>
      <c r="D4041">
        <v>20</v>
      </c>
      <c r="E4041">
        <v>30</v>
      </c>
      <c r="F4041" s="6">
        <v>1226</v>
      </c>
      <c r="G4041" s="6">
        <v>1241</v>
      </c>
      <c r="H4041" s="6">
        <v>15</v>
      </c>
      <c r="I4041" t="s">
        <v>393</v>
      </c>
      <c r="J4041" t="s">
        <v>285</v>
      </c>
      <c r="K4041" t="s">
        <v>7</v>
      </c>
      <c r="L4041" t="s">
        <v>30</v>
      </c>
      <c r="M4041" t="s">
        <v>504</v>
      </c>
      <c r="N4041" t="s">
        <v>890</v>
      </c>
      <c r="O4041" t="s">
        <v>891</v>
      </c>
      <c r="P4041" t="s">
        <v>892</v>
      </c>
      <c r="Q4041" s="38">
        <v>2</v>
      </c>
      <c r="R4041" s="21">
        <v>18</v>
      </c>
      <c r="S4041" s="21">
        <v>18</v>
      </c>
      <c r="T4041" s="21">
        <f t="shared" si="216"/>
        <v>18</v>
      </c>
      <c r="V4041" s="36">
        <v>5.7999999999999996E-3</v>
      </c>
      <c r="W4041" s="36">
        <v>3.5539999999999998</v>
      </c>
      <c r="X4041">
        <f t="shared" si="217"/>
        <v>0.33550304980327622</v>
      </c>
    </row>
    <row r="4042" spans="1:24" x14ac:dyDescent="0.25">
      <c r="A4042" s="1">
        <v>42291</v>
      </c>
      <c r="B4042" s="1" t="s">
        <v>19</v>
      </c>
      <c r="C4042" t="s">
        <v>417</v>
      </c>
      <c r="D4042">
        <v>20</v>
      </c>
      <c r="E4042">
        <v>30</v>
      </c>
      <c r="F4042" s="6">
        <v>1226</v>
      </c>
      <c r="G4042" s="6">
        <v>1241</v>
      </c>
      <c r="H4042" s="6">
        <v>15</v>
      </c>
      <c r="I4042" t="s">
        <v>393</v>
      </c>
      <c r="J4042" t="s">
        <v>285</v>
      </c>
      <c r="K4042" t="s">
        <v>7</v>
      </c>
      <c r="L4042" t="s">
        <v>30</v>
      </c>
      <c r="M4042" t="s">
        <v>504</v>
      </c>
      <c r="N4042" t="s">
        <v>890</v>
      </c>
      <c r="O4042" t="s">
        <v>891</v>
      </c>
      <c r="P4042" t="s">
        <v>892</v>
      </c>
      <c r="Q4042" s="38">
        <v>3</v>
      </c>
      <c r="R4042" s="21">
        <v>19</v>
      </c>
      <c r="S4042" s="21">
        <v>19</v>
      </c>
      <c r="T4042" s="21">
        <f t="shared" si="216"/>
        <v>19</v>
      </c>
      <c r="V4042" s="36">
        <v>5.7999999999999996E-3</v>
      </c>
      <c r="W4042" s="36">
        <v>3.5539999999999998</v>
      </c>
      <c r="X4042">
        <f t="shared" si="217"/>
        <v>0.60987319541906004</v>
      </c>
    </row>
    <row r="4043" spans="1:24" x14ac:dyDescent="0.25">
      <c r="A4043" s="1">
        <v>42291</v>
      </c>
      <c r="B4043" s="1" t="s">
        <v>19</v>
      </c>
      <c r="C4043" t="s">
        <v>417</v>
      </c>
      <c r="D4043">
        <v>20</v>
      </c>
      <c r="E4043">
        <v>30</v>
      </c>
      <c r="F4043" s="6">
        <v>1226</v>
      </c>
      <c r="G4043" s="6">
        <v>1241</v>
      </c>
      <c r="H4043" s="6">
        <v>15</v>
      </c>
      <c r="I4043" t="s">
        <v>393</v>
      </c>
      <c r="J4043" t="s">
        <v>285</v>
      </c>
      <c r="K4043" t="s">
        <v>7</v>
      </c>
      <c r="L4043" t="s">
        <v>30</v>
      </c>
      <c r="M4043" t="s">
        <v>504</v>
      </c>
      <c r="N4043" t="s">
        <v>890</v>
      </c>
      <c r="O4043" t="s">
        <v>891</v>
      </c>
      <c r="P4043" t="s">
        <v>892</v>
      </c>
      <c r="Q4043" s="38">
        <v>1</v>
      </c>
      <c r="R4043" s="21">
        <v>20</v>
      </c>
      <c r="S4043" s="21">
        <v>20</v>
      </c>
      <c r="T4043" s="21">
        <f t="shared" si="216"/>
        <v>20</v>
      </c>
      <c r="V4043" s="36">
        <v>5.7999999999999996E-3</v>
      </c>
      <c r="W4043" s="36">
        <v>3.5539999999999998</v>
      </c>
      <c r="X4043">
        <f t="shared" si="217"/>
        <v>0.24394313351871408</v>
      </c>
    </row>
    <row r="4044" spans="1:24" x14ac:dyDescent="0.25">
      <c r="A4044" s="1">
        <v>42291</v>
      </c>
      <c r="B4044" s="1" t="s">
        <v>19</v>
      </c>
      <c r="C4044" t="s">
        <v>417</v>
      </c>
      <c r="D4044">
        <v>20</v>
      </c>
      <c r="E4044">
        <v>30</v>
      </c>
      <c r="F4044" s="6">
        <v>1226</v>
      </c>
      <c r="G4044" s="6">
        <v>1241</v>
      </c>
      <c r="H4044" s="6">
        <v>15</v>
      </c>
      <c r="I4044" t="s">
        <v>393</v>
      </c>
      <c r="J4044" t="s">
        <v>285</v>
      </c>
      <c r="K4044" t="s">
        <v>7</v>
      </c>
      <c r="L4044" t="s">
        <v>30</v>
      </c>
      <c r="M4044" t="s">
        <v>504</v>
      </c>
      <c r="N4044" t="s">
        <v>890</v>
      </c>
      <c r="O4044" t="s">
        <v>891</v>
      </c>
      <c r="P4044" t="s">
        <v>892</v>
      </c>
      <c r="Q4044" s="38">
        <v>1</v>
      </c>
      <c r="R4044" s="21">
        <v>21</v>
      </c>
      <c r="S4044" s="21">
        <v>21</v>
      </c>
      <c r="T4044" s="21">
        <f t="shared" si="216"/>
        <v>21</v>
      </c>
      <c r="V4044" s="36">
        <v>5.7999999999999996E-3</v>
      </c>
      <c r="W4044" s="36">
        <v>3.5539999999999998</v>
      </c>
      <c r="X4044">
        <f t="shared" si="217"/>
        <v>0.29013182313689467</v>
      </c>
    </row>
    <row r="4045" spans="1:24" x14ac:dyDescent="0.25">
      <c r="A4045" s="1">
        <v>42291</v>
      </c>
      <c r="B4045" s="1" t="s">
        <v>19</v>
      </c>
      <c r="C4045" t="s">
        <v>417</v>
      </c>
      <c r="D4045">
        <v>20</v>
      </c>
      <c r="E4045">
        <v>30</v>
      </c>
      <c r="F4045" s="6">
        <v>1226</v>
      </c>
      <c r="G4045" s="6">
        <v>1241</v>
      </c>
      <c r="H4045" s="6">
        <v>15</v>
      </c>
      <c r="I4045" t="s">
        <v>393</v>
      </c>
      <c r="J4045" t="s">
        <v>285</v>
      </c>
      <c r="K4045" t="s">
        <v>7</v>
      </c>
      <c r="L4045" t="s">
        <v>30</v>
      </c>
      <c r="M4045" t="s">
        <v>504</v>
      </c>
      <c r="N4045" t="s">
        <v>890</v>
      </c>
      <c r="O4045" t="s">
        <v>891</v>
      </c>
      <c r="P4045" t="s">
        <v>892</v>
      </c>
      <c r="Q4045" s="38">
        <v>4</v>
      </c>
      <c r="R4045" s="21">
        <v>22</v>
      </c>
      <c r="S4045" s="21">
        <v>22</v>
      </c>
      <c r="T4045" s="21">
        <f t="shared" si="216"/>
        <v>22</v>
      </c>
      <c r="V4045" s="36">
        <v>5.7999999999999996E-3</v>
      </c>
      <c r="W4045" s="36">
        <v>3.5539999999999998</v>
      </c>
      <c r="X4045">
        <f t="shared" si="217"/>
        <v>1.3691725783060675</v>
      </c>
    </row>
    <row r="4046" spans="1:24" x14ac:dyDescent="0.25">
      <c r="A4046" s="1">
        <v>42292</v>
      </c>
      <c r="B4046" s="9" t="s">
        <v>19</v>
      </c>
      <c r="C4046" s="10" t="s">
        <v>97</v>
      </c>
      <c r="D4046" s="11">
        <v>20</v>
      </c>
      <c r="E4046" s="11">
        <v>30</v>
      </c>
      <c r="F4046" s="11">
        <v>912</v>
      </c>
      <c r="G4046" s="11">
        <v>924</v>
      </c>
      <c r="H4046" s="11">
        <v>12</v>
      </c>
      <c r="I4046" s="11" t="s">
        <v>10</v>
      </c>
      <c r="J4046" s="11" t="s">
        <v>20</v>
      </c>
      <c r="K4046" t="s">
        <v>7</v>
      </c>
      <c r="L4046" s="11" t="s">
        <v>30</v>
      </c>
      <c r="M4046" t="s">
        <v>504</v>
      </c>
      <c r="N4046" t="s">
        <v>890</v>
      </c>
      <c r="O4046" t="s">
        <v>891</v>
      </c>
      <c r="P4046" t="s">
        <v>892</v>
      </c>
      <c r="Q4046" s="38">
        <v>1</v>
      </c>
      <c r="R4046" s="21">
        <v>25</v>
      </c>
      <c r="S4046" s="21">
        <v>25</v>
      </c>
      <c r="T4046" s="21">
        <f t="shared" si="216"/>
        <v>25</v>
      </c>
      <c r="V4046" s="36">
        <v>5.7999999999999996E-3</v>
      </c>
      <c r="W4046" s="36">
        <v>3.5539999999999998</v>
      </c>
      <c r="X4046">
        <f t="shared" si="217"/>
        <v>0.5391464927456272</v>
      </c>
    </row>
    <row r="4047" spans="1:24" x14ac:dyDescent="0.25">
      <c r="A4047" s="1">
        <v>42292</v>
      </c>
      <c r="B4047" s="9" t="s">
        <v>19</v>
      </c>
      <c r="C4047" s="10" t="s">
        <v>100</v>
      </c>
      <c r="D4047" s="11">
        <v>15</v>
      </c>
      <c r="E4047" s="11">
        <v>30</v>
      </c>
      <c r="F4047" s="11">
        <v>1342</v>
      </c>
      <c r="G4047" s="11">
        <v>1357</v>
      </c>
      <c r="H4047" s="11">
        <v>15</v>
      </c>
      <c r="I4047" s="11" t="s">
        <v>10</v>
      </c>
      <c r="J4047" s="11" t="s">
        <v>20</v>
      </c>
      <c r="K4047" t="s">
        <v>7</v>
      </c>
      <c r="L4047" s="11" t="s">
        <v>30</v>
      </c>
      <c r="M4047" t="s">
        <v>504</v>
      </c>
      <c r="N4047" t="s">
        <v>890</v>
      </c>
      <c r="O4047" t="s">
        <v>891</v>
      </c>
      <c r="P4047" t="s">
        <v>892</v>
      </c>
      <c r="Q4047" s="38">
        <v>7</v>
      </c>
      <c r="R4047" s="21">
        <v>20</v>
      </c>
      <c r="S4047" s="21">
        <v>30</v>
      </c>
      <c r="T4047" s="21">
        <f t="shared" si="216"/>
        <v>25</v>
      </c>
      <c r="V4047" s="36">
        <v>5.7999999999999996E-3</v>
      </c>
      <c r="W4047" s="36">
        <v>3.5539999999999998</v>
      </c>
      <c r="X4047">
        <f t="shared" si="217"/>
        <v>3.7740254492193905</v>
      </c>
    </row>
    <row r="4048" spans="1:24" x14ac:dyDescent="0.25">
      <c r="A4048" s="1">
        <v>42292</v>
      </c>
      <c r="B4048" s="9" t="s">
        <v>19</v>
      </c>
      <c r="C4048" s="10" t="s">
        <v>100</v>
      </c>
      <c r="D4048" s="11">
        <v>15</v>
      </c>
      <c r="E4048" s="11">
        <v>30</v>
      </c>
      <c r="F4048" s="11">
        <v>1342</v>
      </c>
      <c r="G4048" s="11">
        <v>1357</v>
      </c>
      <c r="H4048" s="11">
        <v>15</v>
      </c>
      <c r="I4048" s="11" t="s">
        <v>10</v>
      </c>
      <c r="J4048" s="11" t="s">
        <v>20</v>
      </c>
      <c r="K4048" t="s">
        <v>7</v>
      </c>
      <c r="L4048" s="11" t="s">
        <v>30</v>
      </c>
      <c r="M4048" t="s">
        <v>504</v>
      </c>
      <c r="N4048" t="s">
        <v>890</v>
      </c>
      <c r="O4048" t="s">
        <v>891</v>
      </c>
      <c r="P4048" t="s">
        <v>892</v>
      </c>
      <c r="Q4048" s="38">
        <v>5</v>
      </c>
      <c r="R4048" s="21">
        <v>25</v>
      </c>
      <c r="S4048" s="21">
        <v>30</v>
      </c>
      <c r="T4048" s="21">
        <f t="shared" si="216"/>
        <v>27.5</v>
      </c>
      <c r="V4048" s="36">
        <v>5.7999999999999996E-3</v>
      </c>
      <c r="W4048" s="36">
        <v>3.5539999999999998</v>
      </c>
      <c r="X4048">
        <f t="shared" si="217"/>
        <v>3.7825649307555365</v>
      </c>
    </row>
    <row r="4049" spans="1:24" x14ac:dyDescent="0.25">
      <c r="A4049" s="1">
        <v>42292</v>
      </c>
      <c r="B4049" s="1" t="s">
        <v>19</v>
      </c>
      <c r="C4049" s="14" t="s">
        <v>195</v>
      </c>
      <c r="D4049">
        <v>11.1</v>
      </c>
      <c r="E4049">
        <v>30</v>
      </c>
      <c r="F4049" s="6">
        <v>1103</v>
      </c>
      <c r="G4049" s="6">
        <v>1118</v>
      </c>
      <c r="H4049" s="6">
        <v>15</v>
      </c>
      <c r="I4049" t="s">
        <v>146</v>
      </c>
      <c r="J4049" t="s">
        <v>147</v>
      </c>
      <c r="K4049" t="s">
        <v>7</v>
      </c>
      <c r="L4049" t="s">
        <v>30</v>
      </c>
      <c r="M4049" t="s">
        <v>504</v>
      </c>
      <c r="N4049" t="s">
        <v>890</v>
      </c>
      <c r="O4049" t="s">
        <v>891</v>
      </c>
      <c r="P4049" t="s">
        <v>892</v>
      </c>
      <c r="Q4049" s="38">
        <v>1</v>
      </c>
      <c r="R4049" s="21">
        <v>15</v>
      </c>
      <c r="S4049" s="21">
        <v>15</v>
      </c>
      <c r="T4049" s="21">
        <f t="shared" si="216"/>
        <v>15</v>
      </c>
      <c r="V4049" s="36">
        <v>5.7999999999999996E-3</v>
      </c>
      <c r="W4049" s="36">
        <v>3.5539999999999998</v>
      </c>
      <c r="X4049">
        <f t="shared" si="217"/>
        <v>8.7751859524820397E-2</v>
      </c>
    </row>
    <row r="4050" spans="1:24" x14ac:dyDescent="0.25">
      <c r="A4050" s="1">
        <v>42292</v>
      </c>
      <c r="B4050" s="1" t="s">
        <v>19</v>
      </c>
      <c r="C4050" t="s">
        <v>327</v>
      </c>
      <c r="D4050">
        <v>7</v>
      </c>
      <c r="E4050">
        <v>25</v>
      </c>
      <c r="F4050" s="6">
        <v>1208</v>
      </c>
      <c r="G4050" s="6">
        <v>1219</v>
      </c>
      <c r="H4050" s="6">
        <v>11</v>
      </c>
      <c r="I4050" t="s">
        <v>328</v>
      </c>
      <c r="J4050" t="s">
        <v>329</v>
      </c>
      <c r="K4050" t="s">
        <v>7</v>
      </c>
      <c r="L4050" t="s">
        <v>30</v>
      </c>
      <c r="M4050" t="s">
        <v>504</v>
      </c>
      <c r="N4050" t="s">
        <v>890</v>
      </c>
      <c r="O4050" t="s">
        <v>891</v>
      </c>
      <c r="P4050" t="s">
        <v>892</v>
      </c>
      <c r="Q4050" s="38">
        <v>1</v>
      </c>
      <c r="R4050" s="21">
        <v>15</v>
      </c>
      <c r="S4050" s="21">
        <v>15</v>
      </c>
      <c r="T4050" s="21">
        <f t="shared" si="216"/>
        <v>15</v>
      </c>
      <c r="V4050" s="36">
        <v>5.7999999999999996E-3</v>
      </c>
      <c r="W4050" s="36">
        <v>3.5539999999999998</v>
      </c>
      <c r="X4050">
        <f t="shared" si="217"/>
        <v>8.7751859524820397E-2</v>
      </c>
    </row>
    <row r="4051" spans="1:24" x14ac:dyDescent="0.25">
      <c r="A4051" s="1">
        <v>42291</v>
      </c>
      <c r="B4051" s="1" t="s">
        <v>19</v>
      </c>
      <c r="C4051" t="s">
        <v>417</v>
      </c>
      <c r="D4051">
        <v>20</v>
      </c>
      <c r="E4051">
        <v>30</v>
      </c>
      <c r="F4051" s="6">
        <v>1226</v>
      </c>
      <c r="G4051" s="6">
        <v>1241</v>
      </c>
      <c r="H4051" s="6">
        <v>15</v>
      </c>
      <c r="I4051" t="s">
        <v>393</v>
      </c>
      <c r="J4051" t="s">
        <v>285</v>
      </c>
      <c r="K4051" t="s">
        <v>7</v>
      </c>
      <c r="L4051" t="s">
        <v>30</v>
      </c>
      <c r="M4051" t="s">
        <v>504</v>
      </c>
      <c r="N4051" t="s">
        <v>890</v>
      </c>
      <c r="O4051" t="s">
        <v>891</v>
      </c>
      <c r="P4051" t="s">
        <v>892</v>
      </c>
      <c r="Q4051" s="38">
        <v>1</v>
      </c>
      <c r="R4051" s="21">
        <v>24</v>
      </c>
      <c r="S4051" s="21">
        <v>24</v>
      </c>
      <c r="T4051" s="21">
        <f t="shared" si="216"/>
        <v>24</v>
      </c>
      <c r="V4051" s="36">
        <v>5.7999999999999996E-3</v>
      </c>
      <c r="W4051" s="36">
        <v>3.5539999999999998</v>
      </c>
      <c r="X4051">
        <f t="shared" si="217"/>
        <v>0.46633578887833854</v>
      </c>
    </row>
    <row r="4052" spans="1:24" x14ac:dyDescent="0.25">
      <c r="A4052" s="1">
        <v>42291</v>
      </c>
      <c r="B4052" s="1" t="s">
        <v>19</v>
      </c>
      <c r="C4052" t="s">
        <v>417</v>
      </c>
      <c r="D4052">
        <v>20</v>
      </c>
      <c r="E4052">
        <v>30</v>
      </c>
      <c r="F4052" s="6">
        <v>1226</v>
      </c>
      <c r="G4052" s="6">
        <v>1241</v>
      </c>
      <c r="H4052" s="6">
        <v>15</v>
      </c>
      <c r="I4052" t="s">
        <v>393</v>
      </c>
      <c r="J4052" t="s">
        <v>285</v>
      </c>
      <c r="K4052" t="s">
        <v>7</v>
      </c>
      <c r="L4052" t="s">
        <v>30</v>
      </c>
      <c r="M4052" t="s">
        <v>504</v>
      </c>
      <c r="N4052" t="s">
        <v>890</v>
      </c>
      <c r="O4052" t="s">
        <v>891</v>
      </c>
      <c r="P4052" t="s">
        <v>892</v>
      </c>
      <c r="Q4052" s="38">
        <v>2</v>
      </c>
      <c r="R4052" s="21">
        <v>25</v>
      </c>
      <c r="S4052" s="21">
        <v>25</v>
      </c>
      <c r="T4052" s="21">
        <f t="shared" si="216"/>
        <v>25</v>
      </c>
      <c r="V4052" s="36">
        <v>5.7999999999999996E-3</v>
      </c>
      <c r="W4052" s="36">
        <v>3.5539999999999998</v>
      </c>
      <c r="X4052">
        <f t="shared" si="217"/>
        <v>1.0782929854912544</v>
      </c>
    </row>
    <row r="4053" spans="1:24" x14ac:dyDescent="0.25">
      <c r="A4053" s="1">
        <v>42292</v>
      </c>
      <c r="B4053" s="1" t="s">
        <v>19</v>
      </c>
      <c r="C4053" t="s">
        <v>419</v>
      </c>
      <c r="D4053">
        <v>20</v>
      </c>
      <c r="E4053">
        <v>30</v>
      </c>
      <c r="F4053" s="6">
        <v>823</v>
      </c>
      <c r="G4053" s="6">
        <v>838</v>
      </c>
      <c r="H4053" s="6">
        <v>15</v>
      </c>
      <c r="I4053" t="s">
        <v>393</v>
      </c>
      <c r="J4053" t="s">
        <v>10</v>
      </c>
      <c r="K4053" t="s">
        <v>7</v>
      </c>
      <c r="L4053" t="s">
        <v>30</v>
      </c>
      <c r="M4053" t="s">
        <v>504</v>
      </c>
      <c r="N4053" t="s">
        <v>890</v>
      </c>
      <c r="O4053" t="s">
        <v>891</v>
      </c>
      <c r="P4053" t="s">
        <v>892</v>
      </c>
      <c r="Q4053" s="38">
        <v>2</v>
      </c>
      <c r="R4053" s="21">
        <v>17</v>
      </c>
      <c r="S4053" s="21">
        <v>17</v>
      </c>
      <c r="T4053" s="21">
        <f t="shared" si="216"/>
        <v>17</v>
      </c>
      <c r="V4053" s="36">
        <v>5.7999999999999996E-3</v>
      </c>
      <c r="W4053" s="36">
        <v>3.5539999999999998</v>
      </c>
      <c r="X4053">
        <f t="shared" si="217"/>
        <v>0.27382522664399567</v>
      </c>
    </row>
    <row r="4054" spans="1:24" x14ac:dyDescent="0.25">
      <c r="A4054" s="1">
        <v>42292</v>
      </c>
      <c r="B4054" s="1" t="s">
        <v>19</v>
      </c>
      <c r="C4054" t="s">
        <v>419</v>
      </c>
      <c r="D4054">
        <v>20</v>
      </c>
      <c r="E4054">
        <v>30</v>
      </c>
      <c r="F4054" s="6">
        <v>823</v>
      </c>
      <c r="G4054" s="6">
        <v>838</v>
      </c>
      <c r="H4054" s="6">
        <v>15</v>
      </c>
      <c r="I4054" t="s">
        <v>393</v>
      </c>
      <c r="J4054" t="s">
        <v>10</v>
      </c>
      <c r="K4054" t="s">
        <v>7</v>
      </c>
      <c r="L4054" t="s">
        <v>30</v>
      </c>
      <c r="M4054" t="s">
        <v>504</v>
      </c>
      <c r="N4054" t="s">
        <v>890</v>
      </c>
      <c r="O4054" t="s">
        <v>891</v>
      </c>
      <c r="P4054" t="s">
        <v>892</v>
      </c>
      <c r="Q4054" s="38">
        <v>1</v>
      </c>
      <c r="R4054" s="21">
        <v>21</v>
      </c>
      <c r="S4054" s="21">
        <v>21</v>
      </c>
      <c r="T4054" s="21">
        <f t="shared" si="216"/>
        <v>21</v>
      </c>
      <c r="V4054" s="36">
        <v>5.7999999999999996E-3</v>
      </c>
      <c r="W4054" s="36">
        <v>3.5539999999999998</v>
      </c>
      <c r="X4054">
        <f t="shared" si="217"/>
        <v>0.29013182313689467</v>
      </c>
    </row>
    <row r="4055" spans="1:24" x14ac:dyDescent="0.25">
      <c r="A4055" s="1">
        <v>42292</v>
      </c>
      <c r="B4055" s="1" t="s">
        <v>19</v>
      </c>
      <c r="C4055" t="s">
        <v>419</v>
      </c>
      <c r="D4055">
        <v>20</v>
      </c>
      <c r="E4055">
        <v>30</v>
      </c>
      <c r="F4055" s="6">
        <v>823</v>
      </c>
      <c r="G4055" s="6">
        <v>838</v>
      </c>
      <c r="H4055" s="6">
        <v>15</v>
      </c>
      <c r="I4055" t="s">
        <v>393</v>
      </c>
      <c r="J4055" t="s">
        <v>10</v>
      </c>
      <c r="K4055" t="s">
        <v>7</v>
      </c>
      <c r="L4055" t="s">
        <v>30</v>
      </c>
      <c r="M4055" t="s">
        <v>504</v>
      </c>
      <c r="N4055" t="s">
        <v>890</v>
      </c>
      <c r="O4055" t="s">
        <v>891</v>
      </c>
      <c r="P4055" t="s">
        <v>892</v>
      </c>
      <c r="Q4055" s="38">
        <v>1</v>
      </c>
      <c r="R4055" s="21">
        <v>24</v>
      </c>
      <c r="S4055" s="21">
        <v>24</v>
      </c>
      <c r="T4055" s="21">
        <f t="shared" ref="T4055:T4086" si="218">AVERAGE(R4055:S4055)</f>
        <v>24</v>
      </c>
      <c r="V4055" s="36">
        <v>5.7999999999999996E-3</v>
      </c>
      <c r="W4055" s="36">
        <v>3.5539999999999998</v>
      </c>
      <c r="X4055">
        <f t="shared" si="217"/>
        <v>0.46633578887833854</v>
      </c>
    </row>
    <row r="4056" spans="1:24" x14ac:dyDescent="0.25">
      <c r="A4056" s="1">
        <v>42292</v>
      </c>
      <c r="B4056" s="1" t="s">
        <v>19</v>
      </c>
      <c r="C4056" t="s">
        <v>421</v>
      </c>
      <c r="D4056">
        <v>20</v>
      </c>
      <c r="E4056">
        <v>30</v>
      </c>
      <c r="F4056" s="6">
        <v>1033</v>
      </c>
      <c r="G4056" s="6">
        <v>1048</v>
      </c>
      <c r="H4056" s="6">
        <v>15</v>
      </c>
      <c r="I4056" t="s">
        <v>393</v>
      </c>
      <c r="J4056" t="s">
        <v>20</v>
      </c>
      <c r="K4056" t="s">
        <v>7</v>
      </c>
      <c r="L4056" t="s">
        <v>30</v>
      </c>
      <c r="M4056" t="s">
        <v>504</v>
      </c>
      <c r="N4056" t="s">
        <v>890</v>
      </c>
      <c r="O4056" t="s">
        <v>891</v>
      </c>
      <c r="P4056" t="s">
        <v>892</v>
      </c>
      <c r="Q4056" s="38">
        <v>1</v>
      </c>
      <c r="R4056" s="21">
        <v>18</v>
      </c>
      <c r="S4056" s="21">
        <v>18</v>
      </c>
      <c r="T4056" s="21">
        <f t="shared" si="218"/>
        <v>18</v>
      </c>
      <c r="V4056" s="36">
        <v>5.7999999999999996E-3</v>
      </c>
      <c r="W4056" s="36">
        <v>3.5539999999999998</v>
      </c>
      <c r="X4056">
        <f t="shared" si="217"/>
        <v>0.16775152490163811</v>
      </c>
    </row>
    <row r="4057" spans="1:24" x14ac:dyDescent="0.25">
      <c r="A4057" s="1">
        <v>42292</v>
      </c>
      <c r="B4057" s="1" t="s">
        <v>19</v>
      </c>
      <c r="C4057" t="s">
        <v>421</v>
      </c>
      <c r="D4057">
        <v>20</v>
      </c>
      <c r="E4057">
        <v>30</v>
      </c>
      <c r="F4057" s="6">
        <v>1033</v>
      </c>
      <c r="G4057" s="6">
        <v>1048</v>
      </c>
      <c r="H4057" s="6">
        <v>15</v>
      </c>
      <c r="I4057" t="s">
        <v>393</v>
      </c>
      <c r="J4057" t="s">
        <v>20</v>
      </c>
      <c r="K4057" t="s">
        <v>7</v>
      </c>
      <c r="L4057" t="s">
        <v>30</v>
      </c>
      <c r="M4057" t="s">
        <v>504</v>
      </c>
      <c r="N4057" t="s">
        <v>890</v>
      </c>
      <c r="O4057" t="s">
        <v>891</v>
      </c>
      <c r="P4057" t="s">
        <v>892</v>
      </c>
      <c r="Q4057" s="38">
        <v>2</v>
      </c>
      <c r="R4057" s="21">
        <v>20</v>
      </c>
      <c r="S4057" s="21">
        <v>20</v>
      </c>
      <c r="T4057" s="21">
        <f t="shared" si="218"/>
        <v>20</v>
      </c>
      <c r="V4057" s="36">
        <v>5.7999999999999996E-3</v>
      </c>
      <c r="W4057" s="36">
        <v>3.5539999999999998</v>
      </c>
      <c r="X4057">
        <f t="shared" si="217"/>
        <v>0.48788626703742816</v>
      </c>
    </row>
    <row r="4058" spans="1:24" x14ac:dyDescent="0.25">
      <c r="A4058" s="1">
        <v>42292</v>
      </c>
      <c r="B4058" s="1" t="s">
        <v>19</v>
      </c>
      <c r="C4058" t="s">
        <v>421</v>
      </c>
      <c r="D4058">
        <v>20</v>
      </c>
      <c r="E4058">
        <v>30</v>
      </c>
      <c r="F4058" s="6">
        <v>1033</v>
      </c>
      <c r="G4058" s="6">
        <v>1048</v>
      </c>
      <c r="H4058" s="6">
        <v>15</v>
      </c>
      <c r="I4058" t="s">
        <v>393</v>
      </c>
      <c r="J4058" t="s">
        <v>20</v>
      </c>
      <c r="K4058" t="s">
        <v>7</v>
      </c>
      <c r="L4058" t="s">
        <v>30</v>
      </c>
      <c r="M4058" t="s">
        <v>504</v>
      </c>
      <c r="N4058" t="s">
        <v>890</v>
      </c>
      <c r="O4058" t="s">
        <v>891</v>
      </c>
      <c r="P4058" t="s">
        <v>892</v>
      </c>
      <c r="Q4058" s="38">
        <v>1</v>
      </c>
      <c r="R4058" s="21">
        <v>21</v>
      </c>
      <c r="S4058" s="21">
        <v>21</v>
      </c>
      <c r="T4058" s="21">
        <f t="shared" si="218"/>
        <v>21</v>
      </c>
      <c r="V4058" s="36">
        <v>5.7999999999999996E-3</v>
      </c>
      <c r="W4058" s="36">
        <v>3.5539999999999998</v>
      </c>
      <c r="X4058">
        <f t="shared" si="217"/>
        <v>0.29013182313689467</v>
      </c>
    </row>
    <row r="4059" spans="1:24" x14ac:dyDescent="0.25">
      <c r="A4059" s="1">
        <v>42292</v>
      </c>
      <c r="B4059" s="1" t="s">
        <v>19</v>
      </c>
      <c r="C4059" t="s">
        <v>421</v>
      </c>
      <c r="D4059">
        <v>20</v>
      </c>
      <c r="E4059">
        <v>30</v>
      </c>
      <c r="F4059" s="6">
        <v>1033</v>
      </c>
      <c r="G4059" s="6">
        <v>1048</v>
      </c>
      <c r="H4059" s="6">
        <v>15</v>
      </c>
      <c r="I4059" t="s">
        <v>393</v>
      </c>
      <c r="J4059" t="s">
        <v>20</v>
      </c>
      <c r="K4059" t="s">
        <v>7</v>
      </c>
      <c r="L4059" t="s">
        <v>30</v>
      </c>
      <c r="M4059" t="s">
        <v>504</v>
      </c>
      <c r="N4059" t="s">
        <v>890</v>
      </c>
      <c r="O4059" t="s">
        <v>891</v>
      </c>
      <c r="P4059" t="s">
        <v>892</v>
      </c>
      <c r="Q4059" s="38">
        <v>2</v>
      </c>
      <c r="R4059" s="21">
        <v>22</v>
      </c>
      <c r="S4059" s="21">
        <v>22</v>
      </c>
      <c r="T4059" s="21">
        <f t="shared" si="218"/>
        <v>22</v>
      </c>
      <c r="V4059" s="36">
        <v>5.7999999999999996E-3</v>
      </c>
      <c r="W4059" s="36">
        <v>3.5539999999999998</v>
      </c>
      <c r="X4059">
        <f t="shared" si="217"/>
        <v>0.68458628915303377</v>
      </c>
    </row>
    <row r="4060" spans="1:24" x14ac:dyDescent="0.25">
      <c r="A4060" s="1">
        <v>42292</v>
      </c>
      <c r="B4060" s="1" t="s">
        <v>19</v>
      </c>
      <c r="C4060" t="s">
        <v>421</v>
      </c>
      <c r="D4060">
        <v>20</v>
      </c>
      <c r="E4060">
        <v>30</v>
      </c>
      <c r="F4060" s="6">
        <v>1033</v>
      </c>
      <c r="G4060" s="6">
        <v>1048</v>
      </c>
      <c r="H4060" s="6">
        <v>15</v>
      </c>
      <c r="I4060" t="s">
        <v>393</v>
      </c>
      <c r="J4060" t="s">
        <v>20</v>
      </c>
      <c r="K4060" t="s">
        <v>7</v>
      </c>
      <c r="L4060" t="s">
        <v>30</v>
      </c>
      <c r="M4060" t="s">
        <v>504</v>
      </c>
      <c r="N4060" t="s">
        <v>890</v>
      </c>
      <c r="O4060" t="s">
        <v>891</v>
      </c>
      <c r="P4060" t="s">
        <v>892</v>
      </c>
      <c r="Q4060" s="38">
        <v>1</v>
      </c>
      <c r="R4060" s="21">
        <v>24</v>
      </c>
      <c r="S4060" s="21">
        <v>24</v>
      </c>
      <c r="T4060" s="21">
        <f t="shared" si="218"/>
        <v>24</v>
      </c>
      <c r="V4060" s="36">
        <v>5.7999999999999996E-3</v>
      </c>
      <c r="W4060" s="36">
        <v>3.5539999999999998</v>
      </c>
      <c r="X4060">
        <f t="shared" si="217"/>
        <v>0.46633578887833854</v>
      </c>
    </row>
    <row r="4061" spans="1:24" x14ac:dyDescent="0.25">
      <c r="A4061" s="1">
        <v>42293</v>
      </c>
      <c r="B4061" s="9" t="s">
        <v>19</v>
      </c>
      <c r="C4061" s="10" t="s">
        <v>105</v>
      </c>
      <c r="D4061" s="11">
        <v>24</v>
      </c>
      <c r="E4061" s="11">
        <v>30</v>
      </c>
      <c r="F4061" s="11">
        <v>814</v>
      </c>
      <c r="G4061" s="11">
        <v>826</v>
      </c>
      <c r="H4061" s="11">
        <v>12</v>
      </c>
      <c r="I4061" s="11" t="s">
        <v>10</v>
      </c>
      <c r="J4061" s="11" t="s">
        <v>20</v>
      </c>
      <c r="K4061" t="s">
        <v>7</v>
      </c>
      <c r="L4061" s="11" t="s">
        <v>30</v>
      </c>
      <c r="M4061" t="s">
        <v>504</v>
      </c>
      <c r="N4061" t="s">
        <v>890</v>
      </c>
      <c r="O4061" t="s">
        <v>891</v>
      </c>
      <c r="P4061" t="s">
        <v>892</v>
      </c>
      <c r="Q4061" s="38">
        <v>1</v>
      </c>
      <c r="R4061" s="21">
        <v>25</v>
      </c>
      <c r="S4061" s="21">
        <v>25</v>
      </c>
      <c r="T4061" s="21">
        <f t="shared" si="218"/>
        <v>25</v>
      </c>
      <c r="V4061" s="36">
        <v>5.7999999999999996E-3</v>
      </c>
      <c r="W4061" s="36">
        <v>3.5539999999999998</v>
      </c>
      <c r="X4061">
        <f t="shared" si="217"/>
        <v>0.5391464927456272</v>
      </c>
    </row>
    <row r="4062" spans="1:24" x14ac:dyDescent="0.25">
      <c r="A4062" s="1">
        <v>42293</v>
      </c>
      <c r="B4062" s="9" t="s">
        <v>19</v>
      </c>
      <c r="C4062" s="10" t="s">
        <v>105</v>
      </c>
      <c r="D4062" s="11">
        <v>24</v>
      </c>
      <c r="E4062" s="11">
        <v>30</v>
      </c>
      <c r="F4062" s="11">
        <v>814</v>
      </c>
      <c r="G4062" s="11">
        <v>826</v>
      </c>
      <c r="H4062" s="11">
        <v>12</v>
      </c>
      <c r="I4062" s="11" t="s">
        <v>10</v>
      </c>
      <c r="J4062" s="11" t="s">
        <v>20</v>
      </c>
      <c r="K4062" t="s">
        <v>7</v>
      </c>
      <c r="L4062" s="11" t="s">
        <v>30</v>
      </c>
      <c r="M4062" t="s">
        <v>504</v>
      </c>
      <c r="N4062" t="s">
        <v>890</v>
      </c>
      <c r="O4062" t="s">
        <v>891</v>
      </c>
      <c r="P4062" t="s">
        <v>892</v>
      </c>
      <c r="Q4062" s="38">
        <v>1</v>
      </c>
      <c r="R4062" s="21">
        <v>20</v>
      </c>
      <c r="S4062" s="21">
        <v>20</v>
      </c>
      <c r="T4062" s="21">
        <f t="shared" si="218"/>
        <v>20</v>
      </c>
      <c r="V4062" s="36">
        <v>5.7999999999999996E-3</v>
      </c>
      <c r="W4062" s="36">
        <v>3.5539999999999998</v>
      </c>
      <c r="X4062">
        <f t="shared" si="217"/>
        <v>0.24394313351871408</v>
      </c>
    </row>
    <row r="4063" spans="1:24" x14ac:dyDescent="0.25">
      <c r="A4063" s="1">
        <v>42293</v>
      </c>
      <c r="B4063" s="9" t="s">
        <v>19</v>
      </c>
      <c r="C4063" s="10" t="s">
        <v>118</v>
      </c>
      <c r="D4063" s="11">
        <v>10</v>
      </c>
      <c r="E4063" s="11">
        <v>13</v>
      </c>
      <c r="F4063" s="11">
        <v>1402</v>
      </c>
      <c r="G4063" s="11">
        <v>1408</v>
      </c>
      <c r="H4063" s="11">
        <v>6</v>
      </c>
      <c r="I4063" s="11" t="s">
        <v>10</v>
      </c>
      <c r="J4063" s="11" t="s">
        <v>20</v>
      </c>
      <c r="K4063" t="s">
        <v>38</v>
      </c>
      <c r="L4063" s="11" t="s">
        <v>30</v>
      </c>
      <c r="M4063" t="s">
        <v>504</v>
      </c>
      <c r="N4063" t="s">
        <v>890</v>
      </c>
      <c r="O4063" t="s">
        <v>891</v>
      </c>
      <c r="P4063" t="s">
        <v>892</v>
      </c>
      <c r="Q4063" s="12">
        <v>1</v>
      </c>
      <c r="R4063">
        <v>30</v>
      </c>
      <c r="S4063">
        <v>30</v>
      </c>
      <c r="T4063">
        <f t="shared" si="218"/>
        <v>30</v>
      </c>
      <c r="V4063" s="36">
        <v>5.7999999999999996E-3</v>
      </c>
      <c r="W4063" s="36">
        <v>3.5539999999999998</v>
      </c>
      <c r="X4063">
        <f t="shared" si="217"/>
        <v>1.0306635869963239</v>
      </c>
    </row>
    <row r="4064" spans="1:24" x14ac:dyDescent="0.25">
      <c r="A4064" s="1">
        <v>42293</v>
      </c>
      <c r="B4064" s="1" t="s">
        <v>19</v>
      </c>
      <c r="C4064" t="s">
        <v>370</v>
      </c>
      <c r="D4064">
        <v>24</v>
      </c>
      <c r="E4064">
        <v>30</v>
      </c>
      <c r="F4064" s="6">
        <v>823</v>
      </c>
      <c r="G4064" s="6">
        <v>834</v>
      </c>
      <c r="H4064" s="6">
        <v>11</v>
      </c>
      <c r="I4064" t="s">
        <v>328</v>
      </c>
      <c r="J4064" t="s">
        <v>147</v>
      </c>
      <c r="K4064" t="s">
        <v>7</v>
      </c>
      <c r="L4064" t="s">
        <v>30</v>
      </c>
      <c r="M4064" t="s">
        <v>504</v>
      </c>
      <c r="N4064" t="s">
        <v>890</v>
      </c>
      <c r="O4064" t="s">
        <v>891</v>
      </c>
      <c r="P4064" t="s">
        <v>892</v>
      </c>
      <c r="Q4064" s="38">
        <v>2</v>
      </c>
      <c r="R4064" s="21">
        <v>15</v>
      </c>
      <c r="S4064" s="21">
        <v>15</v>
      </c>
      <c r="T4064" s="21">
        <f t="shared" si="218"/>
        <v>15</v>
      </c>
      <c r="V4064" s="36">
        <v>5.7999999999999996E-3</v>
      </c>
      <c r="W4064" s="36">
        <v>3.5539999999999998</v>
      </c>
      <c r="X4064">
        <f t="shared" si="217"/>
        <v>0.17550371904964079</v>
      </c>
    </row>
    <row r="4065" spans="1:24" x14ac:dyDescent="0.25">
      <c r="A4065" s="1">
        <v>42292</v>
      </c>
      <c r="B4065" s="1" t="s">
        <v>19</v>
      </c>
      <c r="C4065" t="s">
        <v>421</v>
      </c>
      <c r="D4065">
        <v>20</v>
      </c>
      <c r="E4065">
        <v>30</v>
      </c>
      <c r="F4065" s="6">
        <v>1033</v>
      </c>
      <c r="G4065" s="6">
        <v>1048</v>
      </c>
      <c r="H4065" s="6">
        <v>15</v>
      </c>
      <c r="I4065" t="s">
        <v>393</v>
      </c>
      <c r="J4065" t="s">
        <v>20</v>
      </c>
      <c r="K4065" t="s">
        <v>7</v>
      </c>
      <c r="L4065" t="s">
        <v>30</v>
      </c>
      <c r="M4065" t="s">
        <v>504</v>
      </c>
      <c r="N4065" t="s">
        <v>890</v>
      </c>
      <c r="O4065" t="s">
        <v>891</v>
      </c>
      <c r="P4065" t="s">
        <v>892</v>
      </c>
      <c r="Q4065" s="38">
        <v>1</v>
      </c>
      <c r="R4065" s="21">
        <v>25</v>
      </c>
      <c r="S4065" s="21">
        <v>25</v>
      </c>
      <c r="T4065" s="21">
        <f t="shared" si="218"/>
        <v>25</v>
      </c>
      <c r="V4065" s="36">
        <v>5.7999999999999996E-3</v>
      </c>
      <c r="W4065" s="36">
        <v>3.5539999999999998</v>
      </c>
      <c r="X4065">
        <f t="shared" si="217"/>
        <v>0.5391464927456272</v>
      </c>
    </row>
    <row r="4066" spans="1:24" x14ac:dyDescent="0.25">
      <c r="A4066" s="1">
        <v>42292</v>
      </c>
      <c r="B4066" s="1" t="s">
        <v>19</v>
      </c>
      <c r="C4066" t="s">
        <v>421</v>
      </c>
      <c r="D4066">
        <v>20</v>
      </c>
      <c r="E4066">
        <v>30</v>
      </c>
      <c r="F4066" s="6">
        <v>1033</v>
      </c>
      <c r="G4066" s="6">
        <v>1048</v>
      </c>
      <c r="H4066" s="6">
        <v>15</v>
      </c>
      <c r="I4066" t="s">
        <v>393</v>
      </c>
      <c r="J4066" t="s">
        <v>20</v>
      </c>
      <c r="K4066" t="s">
        <v>7</v>
      </c>
      <c r="L4066" t="s">
        <v>30</v>
      </c>
      <c r="M4066" t="s">
        <v>504</v>
      </c>
      <c r="N4066" t="s">
        <v>890</v>
      </c>
      <c r="O4066" t="s">
        <v>891</v>
      </c>
      <c r="P4066" t="s">
        <v>892</v>
      </c>
      <c r="Q4066" s="38">
        <v>2</v>
      </c>
      <c r="R4066" s="21">
        <v>26</v>
      </c>
      <c r="S4066" s="21">
        <v>26</v>
      </c>
      <c r="T4066" s="21">
        <f t="shared" si="218"/>
        <v>26</v>
      </c>
      <c r="V4066" s="36">
        <v>5.7999999999999996E-3</v>
      </c>
      <c r="W4066" s="36">
        <v>3.5539999999999998</v>
      </c>
      <c r="X4066">
        <f t="shared" si="217"/>
        <v>1.2395763106583424</v>
      </c>
    </row>
    <row r="4067" spans="1:24" x14ac:dyDescent="0.25">
      <c r="A4067" s="1">
        <v>42293</v>
      </c>
      <c r="B4067" s="1" t="s">
        <v>19</v>
      </c>
      <c r="C4067" t="s">
        <v>424</v>
      </c>
      <c r="D4067">
        <v>24</v>
      </c>
      <c r="E4067">
        <v>30</v>
      </c>
      <c r="F4067" s="6">
        <v>901</v>
      </c>
      <c r="G4067" s="6">
        <v>915</v>
      </c>
      <c r="H4067" s="6">
        <v>15</v>
      </c>
      <c r="I4067" t="s">
        <v>393</v>
      </c>
      <c r="J4067" t="s">
        <v>146</v>
      </c>
      <c r="K4067" t="s">
        <v>7</v>
      </c>
      <c r="L4067" t="s">
        <v>30</v>
      </c>
      <c r="M4067" t="s">
        <v>504</v>
      </c>
      <c r="N4067" t="s">
        <v>890</v>
      </c>
      <c r="O4067" t="s">
        <v>891</v>
      </c>
      <c r="P4067" t="s">
        <v>892</v>
      </c>
      <c r="Q4067" s="38">
        <v>1</v>
      </c>
      <c r="R4067" s="21">
        <v>32</v>
      </c>
      <c r="S4067" s="21">
        <v>32</v>
      </c>
      <c r="T4067" s="21">
        <f t="shared" si="218"/>
        <v>32</v>
      </c>
      <c r="V4067" s="36">
        <v>5.7999999999999996E-3</v>
      </c>
      <c r="W4067" s="36">
        <v>3.5539999999999998</v>
      </c>
      <c r="X4067">
        <f t="shared" si="217"/>
        <v>1.2963761021921913</v>
      </c>
    </row>
    <row r="4068" spans="1:24" x14ac:dyDescent="0.25">
      <c r="A4068" s="1">
        <v>42293</v>
      </c>
      <c r="B4068" s="1" t="s">
        <v>19</v>
      </c>
      <c r="C4068" s="8" t="s">
        <v>461</v>
      </c>
      <c r="D4068">
        <v>20</v>
      </c>
      <c r="E4068">
        <v>30</v>
      </c>
      <c r="F4068" s="6">
        <v>1050</v>
      </c>
      <c r="G4068" s="6">
        <v>1139</v>
      </c>
      <c r="H4068" s="6">
        <v>49</v>
      </c>
      <c r="I4068" t="s">
        <v>447</v>
      </c>
      <c r="J4068" t="s">
        <v>231</v>
      </c>
      <c r="K4068" t="s">
        <v>7</v>
      </c>
      <c r="L4068" t="s">
        <v>30</v>
      </c>
      <c r="M4068" t="s">
        <v>504</v>
      </c>
      <c r="N4068" t="s">
        <v>890</v>
      </c>
      <c r="O4068" t="s">
        <v>891</v>
      </c>
      <c r="P4068" t="s">
        <v>892</v>
      </c>
      <c r="Q4068" s="38">
        <v>12</v>
      </c>
      <c r="R4068" s="21">
        <v>1</v>
      </c>
      <c r="S4068" s="21">
        <v>4</v>
      </c>
      <c r="T4068" s="21">
        <f t="shared" si="218"/>
        <v>2.5</v>
      </c>
      <c r="V4068" s="36">
        <v>5.7999999999999996E-3</v>
      </c>
      <c r="W4068" s="36">
        <v>3.5539999999999998</v>
      </c>
      <c r="X4068">
        <f t="shared" si="217"/>
        <v>1.8067082614098159E-3</v>
      </c>
    </row>
    <row r="4069" spans="1:24" x14ac:dyDescent="0.25">
      <c r="A4069" s="1">
        <v>42293</v>
      </c>
      <c r="B4069" s="1" t="s">
        <v>19</v>
      </c>
      <c r="C4069" s="8" t="s">
        <v>465</v>
      </c>
      <c r="D4069">
        <v>8</v>
      </c>
      <c r="E4069">
        <v>30</v>
      </c>
      <c r="I4069" t="s">
        <v>447</v>
      </c>
      <c r="J4069" t="s">
        <v>231</v>
      </c>
      <c r="K4069" t="s">
        <v>7</v>
      </c>
      <c r="L4069" t="s">
        <v>30</v>
      </c>
      <c r="M4069" t="s">
        <v>504</v>
      </c>
      <c r="N4069" t="s">
        <v>890</v>
      </c>
      <c r="O4069" t="s">
        <v>891</v>
      </c>
      <c r="P4069" t="s">
        <v>892</v>
      </c>
      <c r="Q4069" s="38">
        <v>15</v>
      </c>
      <c r="R4069" s="21">
        <v>3</v>
      </c>
      <c r="S4069" s="21">
        <v>5</v>
      </c>
      <c r="T4069" s="21">
        <f t="shared" si="218"/>
        <v>4</v>
      </c>
      <c r="V4069" s="36">
        <v>5.7999999999999996E-3</v>
      </c>
      <c r="W4069" s="36">
        <v>3.5539999999999998</v>
      </c>
      <c r="X4069">
        <f t="shared" si="217"/>
        <v>1.200163630320631E-2</v>
      </c>
    </row>
    <row r="4070" spans="1:24" x14ac:dyDescent="0.25">
      <c r="A4070" s="1">
        <v>42293</v>
      </c>
      <c r="B4070" s="1" t="s">
        <v>19</v>
      </c>
      <c r="C4070" s="8" t="s">
        <v>465</v>
      </c>
      <c r="D4070">
        <v>8</v>
      </c>
      <c r="E4070">
        <v>30</v>
      </c>
      <c r="I4070" t="s">
        <v>447</v>
      </c>
      <c r="J4070" t="s">
        <v>231</v>
      </c>
      <c r="K4070" t="s">
        <v>7</v>
      </c>
      <c r="L4070" t="s">
        <v>30</v>
      </c>
      <c r="M4070" t="s">
        <v>504</v>
      </c>
      <c r="N4070" t="s">
        <v>890</v>
      </c>
      <c r="O4070" t="s">
        <v>891</v>
      </c>
      <c r="P4070" t="s">
        <v>892</v>
      </c>
      <c r="Q4070" s="38">
        <v>4</v>
      </c>
      <c r="R4070" s="21">
        <v>1</v>
      </c>
      <c r="S4070" s="21">
        <v>2</v>
      </c>
      <c r="T4070" s="21">
        <f t="shared" si="218"/>
        <v>1.5</v>
      </c>
      <c r="V4070" s="36">
        <v>5.7999999999999996E-3</v>
      </c>
      <c r="W4070" s="36">
        <v>3.5539999999999998</v>
      </c>
      <c r="X4070">
        <f t="shared" si="217"/>
        <v>9.8020365949264598E-5</v>
      </c>
    </row>
    <row r="4071" spans="1:24" x14ac:dyDescent="0.25">
      <c r="A4071" s="1">
        <v>42294</v>
      </c>
      <c r="B4071" s="1" t="s">
        <v>19</v>
      </c>
      <c r="C4071" s="14" t="s">
        <v>201</v>
      </c>
      <c r="D4071">
        <v>3.9</v>
      </c>
      <c r="E4071">
        <v>30</v>
      </c>
      <c r="F4071" s="6">
        <v>917</v>
      </c>
      <c r="G4071" s="6">
        <v>932</v>
      </c>
      <c r="H4071" s="6">
        <v>15</v>
      </c>
      <c r="I4071" t="s">
        <v>146</v>
      </c>
      <c r="J4071" t="s">
        <v>147</v>
      </c>
      <c r="K4071" t="s">
        <v>7</v>
      </c>
      <c r="L4071" t="s">
        <v>30</v>
      </c>
      <c r="M4071" t="s">
        <v>504</v>
      </c>
      <c r="N4071" t="s">
        <v>890</v>
      </c>
      <c r="O4071" t="s">
        <v>891</v>
      </c>
      <c r="P4071" t="s">
        <v>892</v>
      </c>
      <c r="Q4071" s="38">
        <v>8</v>
      </c>
      <c r="R4071" s="21">
        <v>10</v>
      </c>
      <c r="S4071" s="21">
        <v>15</v>
      </c>
      <c r="T4071" s="21">
        <f t="shared" si="218"/>
        <v>12.5</v>
      </c>
      <c r="V4071" s="36">
        <v>5.7999999999999996E-3</v>
      </c>
      <c r="W4071" s="36">
        <v>3.5539999999999998</v>
      </c>
      <c r="X4071">
        <f t="shared" si="217"/>
        <v>0.36722832079548545</v>
      </c>
    </row>
    <row r="4072" spans="1:24" x14ac:dyDescent="0.25">
      <c r="A4072" s="1">
        <v>42294</v>
      </c>
      <c r="B4072" s="1" t="s">
        <v>19</v>
      </c>
      <c r="C4072" s="14" t="s">
        <v>201</v>
      </c>
      <c r="D4072">
        <v>3.9</v>
      </c>
      <c r="E4072">
        <v>30</v>
      </c>
      <c r="F4072" s="6">
        <v>917</v>
      </c>
      <c r="G4072" s="6">
        <v>932</v>
      </c>
      <c r="H4072" s="6">
        <v>15</v>
      </c>
      <c r="I4072" t="s">
        <v>146</v>
      </c>
      <c r="J4072" t="s">
        <v>147</v>
      </c>
      <c r="K4072" t="s">
        <v>7</v>
      </c>
      <c r="L4072" t="s">
        <v>30</v>
      </c>
      <c r="M4072" t="s">
        <v>504</v>
      </c>
      <c r="N4072" t="s">
        <v>890</v>
      </c>
      <c r="O4072" t="s">
        <v>891</v>
      </c>
      <c r="P4072" t="s">
        <v>892</v>
      </c>
      <c r="Q4072" s="38">
        <v>1</v>
      </c>
      <c r="R4072" s="21">
        <v>25</v>
      </c>
      <c r="S4072" s="21">
        <v>25</v>
      </c>
      <c r="T4072" s="21">
        <f t="shared" si="218"/>
        <v>25</v>
      </c>
      <c r="V4072" s="36">
        <v>5.7999999999999996E-3</v>
      </c>
      <c r="W4072" s="36">
        <v>3.5539999999999998</v>
      </c>
      <c r="X4072">
        <f t="shared" si="217"/>
        <v>0.5391464927456272</v>
      </c>
    </row>
    <row r="4073" spans="1:24" x14ac:dyDescent="0.25">
      <c r="A4073" s="1">
        <v>42294</v>
      </c>
      <c r="B4073" s="1" t="s">
        <v>19</v>
      </c>
      <c r="C4073" t="s">
        <v>381</v>
      </c>
      <c r="D4073">
        <v>5</v>
      </c>
      <c r="E4073">
        <v>30</v>
      </c>
      <c r="F4073" s="6">
        <v>1453</v>
      </c>
      <c r="G4073" s="6">
        <v>1508</v>
      </c>
      <c r="H4073" s="6">
        <v>15</v>
      </c>
      <c r="I4073" t="s">
        <v>328</v>
      </c>
      <c r="J4073" t="s">
        <v>285</v>
      </c>
      <c r="K4073" t="s">
        <v>7</v>
      </c>
      <c r="L4073" t="s">
        <v>30</v>
      </c>
      <c r="M4073" t="s">
        <v>504</v>
      </c>
      <c r="N4073" t="s">
        <v>890</v>
      </c>
      <c r="O4073" t="s">
        <v>891</v>
      </c>
      <c r="P4073" t="s">
        <v>892</v>
      </c>
      <c r="Q4073" s="38">
        <v>1</v>
      </c>
      <c r="R4073" s="21">
        <v>12</v>
      </c>
      <c r="S4073" s="21">
        <v>14</v>
      </c>
      <c r="T4073" s="21">
        <f t="shared" si="218"/>
        <v>13</v>
      </c>
      <c r="V4073" s="36">
        <v>5.7999999999999996E-3</v>
      </c>
      <c r="W4073" s="36">
        <v>3.5539999999999998</v>
      </c>
      <c r="X4073">
        <f t="shared" si="217"/>
        <v>5.2769462148260594E-2</v>
      </c>
    </row>
    <row r="4074" spans="1:24" x14ac:dyDescent="0.25">
      <c r="A4074" s="1">
        <v>42294</v>
      </c>
      <c r="B4074" s="1" t="s">
        <v>19</v>
      </c>
      <c r="C4074" t="s">
        <v>376</v>
      </c>
      <c r="D4074">
        <v>7</v>
      </c>
      <c r="E4074">
        <v>30</v>
      </c>
      <c r="F4074" s="6">
        <v>832</v>
      </c>
      <c r="G4074" s="6">
        <v>846</v>
      </c>
      <c r="H4074" s="6">
        <v>14</v>
      </c>
      <c r="I4074" t="s">
        <v>328</v>
      </c>
      <c r="J4074" t="s">
        <v>285</v>
      </c>
      <c r="K4074" t="s">
        <v>7</v>
      </c>
      <c r="L4074" t="s">
        <v>30</v>
      </c>
      <c r="M4074" t="s">
        <v>504</v>
      </c>
      <c r="N4074" t="s">
        <v>890</v>
      </c>
      <c r="O4074" t="s">
        <v>891</v>
      </c>
      <c r="P4074" t="s">
        <v>892</v>
      </c>
      <c r="Q4074" s="38">
        <v>10</v>
      </c>
      <c r="R4074" s="21">
        <v>15</v>
      </c>
      <c r="S4074" s="21">
        <v>17</v>
      </c>
      <c r="T4074" s="21">
        <f t="shared" si="218"/>
        <v>16</v>
      </c>
      <c r="V4074" s="36">
        <v>5.7999999999999996E-3</v>
      </c>
      <c r="W4074" s="36">
        <v>3.5539999999999998</v>
      </c>
      <c r="X4074">
        <f t="shared" si="217"/>
        <v>1.1037492257045183</v>
      </c>
    </row>
    <row r="4075" spans="1:24" x14ac:dyDescent="0.25">
      <c r="A4075" s="1">
        <v>42295</v>
      </c>
      <c r="B4075" s="9" t="s">
        <v>19</v>
      </c>
      <c r="C4075" s="10" t="s">
        <v>130</v>
      </c>
      <c r="D4075" s="11">
        <v>20</v>
      </c>
      <c r="E4075" s="11">
        <v>30</v>
      </c>
      <c r="F4075" s="11">
        <v>834</v>
      </c>
      <c r="G4075" s="11">
        <v>848</v>
      </c>
      <c r="H4075" s="11">
        <v>14</v>
      </c>
      <c r="I4075" s="11" t="s">
        <v>10</v>
      </c>
      <c r="J4075" s="11" t="s">
        <v>20</v>
      </c>
      <c r="K4075" t="s">
        <v>7</v>
      </c>
      <c r="L4075" s="11" t="s">
        <v>30</v>
      </c>
      <c r="M4075" t="s">
        <v>504</v>
      </c>
      <c r="N4075" t="s">
        <v>890</v>
      </c>
      <c r="O4075" t="s">
        <v>891</v>
      </c>
      <c r="P4075" t="s">
        <v>892</v>
      </c>
      <c r="Q4075" s="38">
        <v>4</v>
      </c>
      <c r="R4075" s="21">
        <v>20</v>
      </c>
      <c r="S4075" s="21">
        <v>25</v>
      </c>
      <c r="T4075" s="21">
        <f t="shared" si="218"/>
        <v>22.5</v>
      </c>
      <c r="V4075" s="36">
        <v>5.7999999999999996E-3</v>
      </c>
      <c r="W4075" s="36">
        <v>3.5539999999999998</v>
      </c>
      <c r="X4075">
        <f t="shared" si="217"/>
        <v>1.4830119626467857</v>
      </c>
    </row>
    <row r="4076" spans="1:24" x14ac:dyDescent="0.25">
      <c r="A4076" s="1">
        <v>42295</v>
      </c>
      <c r="B4076" s="9" t="s">
        <v>19</v>
      </c>
      <c r="C4076" s="10" t="s">
        <v>130</v>
      </c>
      <c r="D4076" s="11">
        <v>20</v>
      </c>
      <c r="E4076" s="11">
        <v>30</v>
      </c>
      <c r="F4076" s="11">
        <v>834</v>
      </c>
      <c r="G4076" s="11">
        <v>848</v>
      </c>
      <c r="H4076" s="11">
        <v>14</v>
      </c>
      <c r="I4076" s="11" t="s">
        <v>10</v>
      </c>
      <c r="J4076" s="11" t="s">
        <v>20</v>
      </c>
      <c r="K4076" t="s">
        <v>7</v>
      </c>
      <c r="L4076" s="11" t="s">
        <v>30</v>
      </c>
      <c r="M4076" t="s">
        <v>504</v>
      </c>
      <c r="N4076" t="s">
        <v>890</v>
      </c>
      <c r="O4076" t="s">
        <v>891</v>
      </c>
      <c r="P4076" t="s">
        <v>892</v>
      </c>
      <c r="Q4076" s="38">
        <v>20</v>
      </c>
      <c r="R4076" s="21">
        <v>25</v>
      </c>
      <c r="S4076" s="21">
        <v>30</v>
      </c>
      <c r="T4076" s="21">
        <f t="shared" si="218"/>
        <v>27.5</v>
      </c>
      <c r="V4076" s="36">
        <v>5.7999999999999996E-3</v>
      </c>
      <c r="W4076" s="36">
        <v>3.5539999999999998</v>
      </c>
      <c r="X4076">
        <f t="shared" si="217"/>
        <v>15.130259723022146</v>
      </c>
    </row>
    <row r="4077" spans="1:24" x14ac:dyDescent="0.25">
      <c r="A4077" s="1">
        <v>42295</v>
      </c>
      <c r="B4077" s="9" t="s">
        <v>19</v>
      </c>
      <c r="C4077" s="10" t="s">
        <v>130</v>
      </c>
      <c r="D4077" s="11">
        <v>10</v>
      </c>
      <c r="E4077" s="11">
        <v>30</v>
      </c>
      <c r="F4077" s="11">
        <v>912</v>
      </c>
      <c r="G4077" s="11">
        <v>927</v>
      </c>
      <c r="H4077" s="11">
        <v>15</v>
      </c>
      <c r="I4077" s="11" t="s">
        <v>10</v>
      </c>
      <c r="J4077" s="11" t="s">
        <v>20</v>
      </c>
      <c r="K4077" t="s">
        <v>7</v>
      </c>
      <c r="L4077" s="11" t="s">
        <v>30</v>
      </c>
      <c r="M4077" t="s">
        <v>504</v>
      </c>
      <c r="N4077" t="s">
        <v>890</v>
      </c>
      <c r="O4077" t="s">
        <v>891</v>
      </c>
      <c r="P4077" t="s">
        <v>892</v>
      </c>
      <c r="Q4077" s="38">
        <v>1</v>
      </c>
      <c r="R4077" s="21">
        <v>30</v>
      </c>
      <c r="S4077" s="21">
        <v>30</v>
      </c>
      <c r="T4077" s="21">
        <f t="shared" si="218"/>
        <v>30</v>
      </c>
      <c r="V4077" s="36">
        <v>5.7999999999999996E-3</v>
      </c>
      <c r="W4077" s="36">
        <v>3.5539999999999998</v>
      </c>
      <c r="X4077">
        <f t="shared" si="217"/>
        <v>1.0306635869963239</v>
      </c>
    </row>
    <row r="4078" spans="1:24" x14ac:dyDescent="0.25">
      <c r="A4078" s="1">
        <v>42295</v>
      </c>
      <c r="B4078" s="9" t="s">
        <v>19</v>
      </c>
      <c r="C4078" s="10" t="s">
        <v>130</v>
      </c>
      <c r="D4078" s="11">
        <v>10</v>
      </c>
      <c r="E4078" s="11">
        <v>30</v>
      </c>
      <c r="F4078" s="11">
        <v>912</v>
      </c>
      <c r="G4078" s="11">
        <v>927</v>
      </c>
      <c r="H4078" s="11">
        <v>15</v>
      </c>
      <c r="I4078" s="11" t="s">
        <v>10</v>
      </c>
      <c r="J4078" s="11" t="s">
        <v>20</v>
      </c>
      <c r="K4078" t="s">
        <v>7</v>
      </c>
      <c r="L4078" s="11" t="s">
        <v>30</v>
      </c>
      <c r="M4078" t="s">
        <v>504</v>
      </c>
      <c r="N4078" t="s">
        <v>890</v>
      </c>
      <c r="O4078" t="s">
        <v>891</v>
      </c>
      <c r="P4078" t="s">
        <v>892</v>
      </c>
      <c r="Q4078" s="38">
        <v>3</v>
      </c>
      <c r="R4078" s="21">
        <v>35</v>
      </c>
      <c r="S4078" s="21">
        <v>35</v>
      </c>
      <c r="T4078" s="21">
        <f t="shared" si="218"/>
        <v>35</v>
      </c>
      <c r="V4078" s="36">
        <v>5.7999999999999996E-3</v>
      </c>
      <c r="W4078" s="36">
        <v>3.5539999999999998</v>
      </c>
      <c r="X4078">
        <f t="shared" si="217"/>
        <v>5.3477005179784403</v>
      </c>
    </row>
    <row r="4079" spans="1:24" x14ac:dyDescent="0.25">
      <c r="A4079" s="1">
        <v>42295</v>
      </c>
      <c r="B4079" s="9" t="s">
        <v>19</v>
      </c>
      <c r="C4079" s="10" t="s">
        <v>130</v>
      </c>
      <c r="D4079" s="11">
        <v>10</v>
      </c>
      <c r="E4079" s="11">
        <v>30</v>
      </c>
      <c r="F4079" s="11">
        <v>912</v>
      </c>
      <c r="G4079" s="11">
        <v>927</v>
      </c>
      <c r="H4079" s="11">
        <v>15</v>
      </c>
      <c r="I4079" s="11" t="s">
        <v>10</v>
      </c>
      <c r="J4079" s="11" t="s">
        <v>20</v>
      </c>
      <c r="K4079" t="s">
        <v>7</v>
      </c>
      <c r="L4079" s="11" t="s">
        <v>30</v>
      </c>
      <c r="M4079" t="s">
        <v>504</v>
      </c>
      <c r="N4079" t="s">
        <v>890</v>
      </c>
      <c r="O4079" t="s">
        <v>891</v>
      </c>
      <c r="P4079" t="s">
        <v>892</v>
      </c>
      <c r="Q4079" s="38">
        <v>6</v>
      </c>
      <c r="R4079" s="21">
        <v>30</v>
      </c>
      <c r="S4079" s="21">
        <v>35</v>
      </c>
      <c r="T4079" s="21">
        <f t="shared" si="218"/>
        <v>32.5</v>
      </c>
      <c r="V4079" s="36">
        <v>5.7999999999999996E-3</v>
      </c>
      <c r="W4079" s="36">
        <v>3.5539999999999998</v>
      </c>
      <c r="X4079">
        <f t="shared" si="217"/>
        <v>8.2188813115012955</v>
      </c>
    </row>
    <row r="4080" spans="1:24" x14ac:dyDescent="0.25">
      <c r="A4080" s="1">
        <v>42295</v>
      </c>
      <c r="B4080" s="9" t="s">
        <v>19</v>
      </c>
      <c r="C4080" s="10" t="s">
        <v>130</v>
      </c>
      <c r="D4080" s="11">
        <v>10</v>
      </c>
      <c r="E4080" s="11">
        <v>30</v>
      </c>
      <c r="F4080" s="11">
        <v>912</v>
      </c>
      <c r="G4080" s="11">
        <v>927</v>
      </c>
      <c r="H4080" s="11">
        <v>15</v>
      </c>
      <c r="I4080" s="11" t="s">
        <v>10</v>
      </c>
      <c r="J4080" s="11" t="s">
        <v>20</v>
      </c>
      <c r="K4080" t="s">
        <v>7</v>
      </c>
      <c r="L4080" s="11" t="s">
        <v>30</v>
      </c>
      <c r="M4080" t="s">
        <v>504</v>
      </c>
      <c r="N4080" t="s">
        <v>890</v>
      </c>
      <c r="O4080" t="s">
        <v>891</v>
      </c>
      <c r="P4080" t="s">
        <v>892</v>
      </c>
      <c r="Q4080" s="38">
        <v>8</v>
      </c>
      <c r="R4080" s="21">
        <v>30</v>
      </c>
      <c r="S4080" s="21">
        <v>30</v>
      </c>
      <c r="T4080" s="21">
        <f t="shared" si="218"/>
        <v>30</v>
      </c>
      <c r="V4080" s="36">
        <v>5.7999999999999996E-3</v>
      </c>
      <c r="W4080" s="36">
        <v>3.5539999999999998</v>
      </c>
      <c r="X4080">
        <f t="shared" si="217"/>
        <v>8.245308695970591</v>
      </c>
    </row>
    <row r="4081" spans="1:24" x14ac:dyDescent="0.25">
      <c r="A4081" s="1">
        <v>42295</v>
      </c>
      <c r="B4081" s="1" t="s">
        <v>19</v>
      </c>
      <c r="C4081" s="14" t="s">
        <v>212</v>
      </c>
      <c r="D4081">
        <v>12.4</v>
      </c>
      <c r="E4081">
        <v>30</v>
      </c>
      <c r="F4081" s="6">
        <v>855</v>
      </c>
      <c r="G4081" s="6">
        <v>912</v>
      </c>
      <c r="H4081" s="6">
        <v>17</v>
      </c>
      <c r="I4081" t="s">
        <v>146</v>
      </c>
      <c r="J4081" t="s">
        <v>147</v>
      </c>
      <c r="K4081" t="s">
        <v>7</v>
      </c>
      <c r="L4081" t="s">
        <v>30</v>
      </c>
      <c r="M4081" t="s">
        <v>504</v>
      </c>
      <c r="N4081" t="s">
        <v>890</v>
      </c>
      <c r="O4081" t="s">
        <v>891</v>
      </c>
      <c r="P4081" t="s">
        <v>892</v>
      </c>
      <c r="Q4081" s="38">
        <v>5</v>
      </c>
      <c r="R4081" s="21">
        <v>18</v>
      </c>
      <c r="S4081" s="21">
        <v>25</v>
      </c>
      <c r="T4081" s="21">
        <f t="shared" si="218"/>
        <v>21.5</v>
      </c>
      <c r="V4081" s="36">
        <v>5.7999999999999996E-3</v>
      </c>
      <c r="W4081" s="36">
        <v>3.5539999999999998</v>
      </c>
      <c r="X4081">
        <f t="shared" si="217"/>
        <v>1.5771909791763614</v>
      </c>
    </row>
    <row r="4082" spans="1:24" x14ac:dyDescent="0.25">
      <c r="A4082" s="1">
        <v>42295</v>
      </c>
      <c r="B4082" s="1" t="s">
        <v>19</v>
      </c>
      <c r="C4082" s="14" t="s">
        <v>215</v>
      </c>
      <c r="D4082">
        <v>13</v>
      </c>
      <c r="E4082">
        <v>30</v>
      </c>
      <c r="F4082" s="6">
        <v>1104</v>
      </c>
      <c r="G4082" s="6">
        <v>1121</v>
      </c>
      <c r="H4082" s="6">
        <v>17</v>
      </c>
      <c r="I4082" t="s">
        <v>146</v>
      </c>
      <c r="J4082" t="s">
        <v>147</v>
      </c>
      <c r="K4082" t="s">
        <v>7</v>
      </c>
      <c r="L4082" t="s">
        <v>30</v>
      </c>
      <c r="M4082" t="s">
        <v>504</v>
      </c>
      <c r="N4082" t="s">
        <v>890</v>
      </c>
      <c r="O4082" t="s">
        <v>891</v>
      </c>
      <c r="P4082" t="s">
        <v>892</v>
      </c>
      <c r="Q4082" s="38">
        <v>37</v>
      </c>
      <c r="R4082" s="21">
        <v>15</v>
      </c>
      <c r="S4082" s="21">
        <v>20</v>
      </c>
      <c r="T4082" s="21">
        <f t="shared" si="218"/>
        <v>17.5</v>
      </c>
      <c r="V4082" s="36">
        <v>5.7999999999999996E-3</v>
      </c>
      <c r="W4082" s="36">
        <v>3.5539999999999998</v>
      </c>
      <c r="X4082">
        <f t="shared" si="217"/>
        <v>5.615480748047661</v>
      </c>
    </row>
    <row r="4083" spans="1:24" x14ac:dyDescent="0.25">
      <c r="A4083" s="1">
        <v>42295</v>
      </c>
      <c r="B4083" s="1" t="s">
        <v>19</v>
      </c>
      <c r="C4083" t="s">
        <v>385</v>
      </c>
      <c r="D4083">
        <v>14</v>
      </c>
      <c r="E4083">
        <v>30</v>
      </c>
      <c r="F4083" s="6">
        <v>945</v>
      </c>
      <c r="G4083" s="6">
        <v>1002</v>
      </c>
      <c r="H4083" s="6">
        <v>17</v>
      </c>
      <c r="I4083" s="6" t="s">
        <v>328</v>
      </c>
      <c r="J4083" t="s">
        <v>285</v>
      </c>
      <c r="K4083" t="s">
        <v>7</v>
      </c>
      <c r="L4083" t="s">
        <v>30</v>
      </c>
      <c r="M4083" t="s">
        <v>504</v>
      </c>
      <c r="N4083" t="s">
        <v>890</v>
      </c>
      <c r="O4083" t="s">
        <v>891</v>
      </c>
      <c r="P4083" t="s">
        <v>892</v>
      </c>
      <c r="Q4083" s="38">
        <v>30</v>
      </c>
      <c r="R4083" s="21">
        <v>15</v>
      </c>
      <c r="S4083" s="21">
        <v>18</v>
      </c>
      <c r="T4083" s="21">
        <f t="shared" si="218"/>
        <v>16.5</v>
      </c>
      <c r="V4083" s="36">
        <v>5.7999999999999996E-3</v>
      </c>
      <c r="W4083" s="36">
        <v>3.5539999999999998</v>
      </c>
      <c r="X4083">
        <f t="shared" si="217"/>
        <v>3.6939174518986682</v>
      </c>
    </row>
    <row r="4084" spans="1:24" x14ac:dyDescent="0.25">
      <c r="A4084" s="1">
        <v>42295</v>
      </c>
      <c r="B4084" s="1" t="s">
        <v>19</v>
      </c>
      <c r="C4084" t="s">
        <v>385</v>
      </c>
      <c r="D4084">
        <v>14</v>
      </c>
      <c r="E4084">
        <v>30</v>
      </c>
      <c r="F4084" s="6">
        <v>945</v>
      </c>
      <c r="G4084" s="6">
        <v>1002</v>
      </c>
      <c r="H4084" s="6">
        <v>17</v>
      </c>
      <c r="I4084" s="6" t="s">
        <v>328</v>
      </c>
      <c r="J4084" t="s">
        <v>285</v>
      </c>
      <c r="K4084" t="s">
        <v>7</v>
      </c>
      <c r="L4084" t="s">
        <v>30</v>
      </c>
      <c r="M4084" t="s">
        <v>504</v>
      </c>
      <c r="N4084" t="s">
        <v>890</v>
      </c>
      <c r="O4084" t="s">
        <v>891</v>
      </c>
      <c r="P4084" t="s">
        <v>892</v>
      </c>
      <c r="Q4084" s="38">
        <v>23</v>
      </c>
      <c r="R4084" s="21">
        <v>15</v>
      </c>
      <c r="S4084" s="21">
        <v>20</v>
      </c>
      <c r="T4084" s="21">
        <f t="shared" si="218"/>
        <v>17.5</v>
      </c>
      <c r="V4084" s="36">
        <v>5.7999999999999996E-3</v>
      </c>
      <c r="W4084" s="36">
        <v>3.5539999999999998</v>
      </c>
      <c r="X4084">
        <f t="shared" si="217"/>
        <v>3.490704248786384</v>
      </c>
    </row>
    <row r="4085" spans="1:24" x14ac:dyDescent="0.25">
      <c r="A4085" s="1">
        <v>42295</v>
      </c>
      <c r="B4085" s="1" t="s">
        <v>19</v>
      </c>
      <c r="C4085" t="s">
        <v>386</v>
      </c>
      <c r="D4085">
        <v>7</v>
      </c>
      <c r="E4085">
        <v>30</v>
      </c>
      <c r="F4085" s="6">
        <v>1018</v>
      </c>
      <c r="G4085" s="6">
        <v>1033</v>
      </c>
      <c r="H4085" s="6">
        <v>15</v>
      </c>
      <c r="I4085" s="6" t="s">
        <v>328</v>
      </c>
      <c r="J4085" t="s">
        <v>285</v>
      </c>
      <c r="K4085" t="s">
        <v>7</v>
      </c>
      <c r="L4085" t="s">
        <v>30</v>
      </c>
      <c r="M4085" t="s">
        <v>504</v>
      </c>
      <c r="N4085" t="s">
        <v>890</v>
      </c>
      <c r="O4085" t="s">
        <v>891</v>
      </c>
      <c r="P4085" t="s">
        <v>892</v>
      </c>
      <c r="Q4085" s="38">
        <v>1</v>
      </c>
      <c r="R4085" s="21">
        <v>14</v>
      </c>
      <c r="S4085" s="21">
        <v>14</v>
      </c>
      <c r="T4085" s="21">
        <f t="shared" si="218"/>
        <v>14</v>
      </c>
      <c r="V4085" s="36">
        <v>5.7999999999999996E-3</v>
      </c>
      <c r="W4085" s="36">
        <v>3.5539999999999998</v>
      </c>
      <c r="X4085">
        <f t="shared" si="217"/>
        <v>6.8669997623350493E-2</v>
      </c>
    </row>
    <row r="4086" spans="1:24" x14ac:dyDescent="0.25">
      <c r="A4086" s="1">
        <v>42295</v>
      </c>
      <c r="B4086" s="1" t="s">
        <v>19</v>
      </c>
      <c r="C4086" t="s">
        <v>386</v>
      </c>
      <c r="D4086">
        <v>7</v>
      </c>
      <c r="E4086">
        <v>30</v>
      </c>
      <c r="F4086" s="6">
        <v>1018</v>
      </c>
      <c r="G4086" s="6">
        <v>1033</v>
      </c>
      <c r="H4086" s="6">
        <v>15</v>
      </c>
      <c r="I4086" s="6" t="s">
        <v>328</v>
      </c>
      <c r="J4086" t="s">
        <v>285</v>
      </c>
      <c r="K4086" t="s">
        <v>7</v>
      </c>
      <c r="L4086" t="s">
        <v>30</v>
      </c>
      <c r="M4086" t="s">
        <v>504</v>
      </c>
      <c r="N4086" t="s">
        <v>890</v>
      </c>
      <c r="O4086" t="s">
        <v>891</v>
      </c>
      <c r="P4086" t="s">
        <v>892</v>
      </c>
      <c r="Q4086" s="38">
        <v>55</v>
      </c>
      <c r="R4086" s="21">
        <v>13</v>
      </c>
      <c r="S4086" s="21">
        <v>20</v>
      </c>
      <c r="T4086" s="21">
        <f t="shared" si="218"/>
        <v>16.5</v>
      </c>
      <c r="V4086" s="36">
        <v>5.7999999999999996E-3</v>
      </c>
      <c r="W4086" s="36">
        <v>3.5539999999999998</v>
      </c>
      <c r="X4086">
        <f t="shared" si="217"/>
        <v>6.7721819951475579</v>
      </c>
    </row>
    <row r="4087" spans="1:24" x14ac:dyDescent="0.25">
      <c r="A4087" s="1">
        <v>42295</v>
      </c>
      <c r="B4087" s="1" t="s">
        <v>19</v>
      </c>
      <c r="C4087" t="s">
        <v>386</v>
      </c>
      <c r="D4087">
        <v>7</v>
      </c>
      <c r="E4087">
        <v>30</v>
      </c>
      <c r="F4087" s="6">
        <v>1018</v>
      </c>
      <c r="G4087" s="6">
        <v>1033</v>
      </c>
      <c r="H4087" s="6">
        <v>15</v>
      </c>
      <c r="I4087" s="6" t="s">
        <v>328</v>
      </c>
      <c r="J4087" t="s">
        <v>285</v>
      </c>
      <c r="K4087" t="s">
        <v>7</v>
      </c>
      <c r="L4087" t="s">
        <v>30</v>
      </c>
      <c r="M4087" t="s">
        <v>504</v>
      </c>
      <c r="N4087" t="s">
        <v>890</v>
      </c>
      <c r="O4087" t="s">
        <v>891</v>
      </c>
      <c r="P4087" t="s">
        <v>892</v>
      </c>
      <c r="Q4087" s="38">
        <v>5</v>
      </c>
      <c r="R4087" s="21">
        <v>13</v>
      </c>
      <c r="S4087" s="21">
        <v>21</v>
      </c>
      <c r="T4087" s="21">
        <f t="shared" ref="T4087:T4092" si="219">AVERAGE(R4087:S4087)</f>
        <v>17</v>
      </c>
      <c r="V4087" s="36">
        <v>5.7999999999999996E-3</v>
      </c>
      <c r="W4087" s="36">
        <v>3.5539999999999998</v>
      </c>
      <c r="X4087">
        <f t="shared" si="217"/>
        <v>0.68456306660998911</v>
      </c>
    </row>
    <row r="4088" spans="1:24" x14ac:dyDescent="0.25">
      <c r="A4088" s="1">
        <v>42293</v>
      </c>
      <c r="B4088" s="1" t="s">
        <v>19</v>
      </c>
      <c r="C4088" t="s">
        <v>424</v>
      </c>
      <c r="D4088">
        <v>24</v>
      </c>
      <c r="E4088">
        <v>30</v>
      </c>
      <c r="F4088" s="6">
        <v>901</v>
      </c>
      <c r="G4088" s="6">
        <v>915</v>
      </c>
      <c r="H4088" s="6">
        <v>15</v>
      </c>
      <c r="I4088" t="s">
        <v>393</v>
      </c>
      <c r="J4088" t="s">
        <v>146</v>
      </c>
      <c r="K4088" t="s">
        <v>7</v>
      </c>
      <c r="L4088" t="s">
        <v>30</v>
      </c>
      <c r="M4088" t="s">
        <v>504</v>
      </c>
      <c r="N4088" t="s">
        <v>890</v>
      </c>
      <c r="O4088" t="s">
        <v>891</v>
      </c>
      <c r="P4088" t="s">
        <v>892</v>
      </c>
      <c r="Q4088" s="38">
        <v>1</v>
      </c>
      <c r="R4088" s="21">
        <v>35</v>
      </c>
      <c r="S4088" s="21">
        <v>35</v>
      </c>
      <c r="T4088" s="21">
        <f t="shared" si="219"/>
        <v>35</v>
      </c>
      <c r="V4088" s="36">
        <v>5.7999999999999996E-3</v>
      </c>
      <c r="W4088" s="36">
        <v>3.5539999999999998</v>
      </c>
      <c r="X4088">
        <f t="shared" si="217"/>
        <v>1.7825668393261469</v>
      </c>
    </row>
    <row r="4089" spans="1:24" x14ac:dyDescent="0.25">
      <c r="A4089" s="1">
        <v>42293</v>
      </c>
      <c r="B4089" s="1" t="s">
        <v>19</v>
      </c>
      <c r="C4089" t="s">
        <v>424</v>
      </c>
      <c r="D4089">
        <v>24</v>
      </c>
      <c r="E4089">
        <v>30</v>
      </c>
      <c r="F4089" s="6">
        <v>901</v>
      </c>
      <c r="G4089" s="6">
        <v>915</v>
      </c>
      <c r="H4089" s="6">
        <v>15</v>
      </c>
      <c r="I4089" t="s">
        <v>393</v>
      </c>
      <c r="J4089" t="s">
        <v>146</v>
      </c>
      <c r="K4089" t="s">
        <v>7</v>
      </c>
      <c r="L4089" t="s">
        <v>30</v>
      </c>
      <c r="M4089" t="s">
        <v>504</v>
      </c>
      <c r="N4089" t="s">
        <v>890</v>
      </c>
      <c r="O4089" t="s">
        <v>891</v>
      </c>
      <c r="P4089" t="s">
        <v>892</v>
      </c>
      <c r="Q4089" s="38">
        <v>1</v>
      </c>
      <c r="R4089" s="21">
        <v>36</v>
      </c>
      <c r="S4089" s="21">
        <v>36</v>
      </c>
      <c r="T4089" s="21">
        <f t="shared" si="219"/>
        <v>36</v>
      </c>
      <c r="V4089" s="36">
        <v>5.7999999999999996E-3</v>
      </c>
      <c r="W4089" s="36">
        <v>3.5539999999999998</v>
      </c>
      <c r="X4089">
        <f t="shared" si="217"/>
        <v>1.9702760638402437</v>
      </c>
    </row>
    <row r="4090" spans="1:24" x14ac:dyDescent="0.25">
      <c r="A4090" s="1">
        <v>42295</v>
      </c>
      <c r="B4090" s="1" t="s">
        <v>19</v>
      </c>
      <c r="C4090" t="s">
        <v>438</v>
      </c>
      <c r="D4090">
        <v>20</v>
      </c>
      <c r="E4090">
        <v>30</v>
      </c>
      <c r="F4090" s="6">
        <v>1003</v>
      </c>
      <c r="G4090" s="6">
        <v>1018</v>
      </c>
      <c r="H4090" s="6">
        <v>15</v>
      </c>
      <c r="I4090" t="s">
        <v>393</v>
      </c>
      <c r="J4090" t="s">
        <v>285</v>
      </c>
      <c r="K4090" t="s">
        <v>7</v>
      </c>
      <c r="L4090" t="s">
        <v>30</v>
      </c>
      <c r="M4090" t="s">
        <v>504</v>
      </c>
      <c r="N4090" t="s">
        <v>890</v>
      </c>
      <c r="O4090" t="s">
        <v>891</v>
      </c>
      <c r="P4090" t="s">
        <v>892</v>
      </c>
      <c r="Q4090" s="38">
        <v>13</v>
      </c>
      <c r="R4090" s="21">
        <v>21</v>
      </c>
      <c r="S4090" s="21">
        <v>29</v>
      </c>
      <c r="T4090" s="21">
        <f t="shared" si="219"/>
        <v>25</v>
      </c>
      <c r="V4090" s="36">
        <v>5.7999999999999996E-3</v>
      </c>
      <c r="W4090" s="36">
        <v>3.5539999999999998</v>
      </c>
      <c r="X4090">
        <f t="shared" si="217"/>
        <v>7.008904405693154</v>
      </c>
    </row>
    <row r="4091" spans="1:24" x14ac:dyDescent="0.25">
      <c r="A4091" s="1">
        <v>42295</v>
      </c>
      <c r="B4091" s="1" t="s">
        <v>19</v>
      </c>
      <c r="C4091" t="s">
        <v>201</v>
      </c>
      <c r="D4091">
        <v>20</v>
      </c>
      <c r="E4091">
        <v>30</v>
      </c>
      <c r="F4091" s="6">
        <v>1051</v>
      </c>
      <c r="G4091" s="6">
        <v>1106</v>
      </c>
      <c r="H4091" s="6">
        <v>15</v>
      </c>
      <c r="I4091" t="s">
        <v>393</v>
      </c>
      <c r="J4091" t="s">
        <v>285</v>
      </c>
      <c r="K4091" t="s">
        <v>7</v>
      </c>
      <c r="L4091" t="s">
        <v>30</v>
      </c>
      <c r="M4091" t="s">
        <v>504</v>
      </c>
      <c r="N4091" t="s">
        <v>890</v>
      </c>
      <c r="O4091" t="s">
        <v>891</v>
      </c>
      <c r="P4091" t="s">
        <v>892</v>
      </c>
      <c r="Q4091" s="38">
        <v>1</v>
      </c>
      <c r="R4091" s="21">
        <v>24</v>
      </c>
      <c r="S4091" s="21">
        <v>24</v>
      </c>
      <c r="T4091" s="21">
        <f t="shared" si="219"/>
        <v>24</v>
      </c>
      <c r="V4091" s="36">
        <v>5.7999999999999996E-3</v>
      </c>
      <c r="W4091" s="36">
        <v>3.5539999999999998</v>
      </c>
      <c r="X4091">
        <f t="shared" si="217"/>
        <v>0.46633578887833854</v>
      </c>
    </row>
    <row r="4092" spans="1:24" x14ac:dyDescent="0.25">
      <c r="A4092" s="1">
        <v>42295</v>
      </c>
      <c r="B4092" s="1" t="s">
        <v>19</v>
      </c>
      <c r="C4092" t="s">
        <v>201</v>
      </c>
      <c r="D4092">
        <v>20</v>
      </c>
      <c r="E4092">
        <v>30</v>
      </c>
      <c r="F4092" s="6">
        <v>1051</v>
      </c>
      <c r="G4092" s="6">
        <v>1106</v>
      </c>
      <c r="H4092" s="6">
        <v>15</v>
      </c>
      <c r="I4092" t="s">
        <v>393</v>
      </c>
      <c r="J4092" t="s">
        <v>285</v>
      </c>
      <c r="K4092" t="s">
        <v>7</v>
      </c>
      <c r="L4092" t="s">
        <v>30</v>
      </c>
      <c r="M4092" t="s">
        <v>504</v>
      </c>
      <c r="N4092" t="s">
        <v>890</v>
      </c>
      <c r="O4092" t="s">
        <v>891</v>
      </c>
      <c r="P4092" t="s">
        <v>892</v>
      </c>
      <c r="Q4092" s="38">
        <v>1</v>
      </c>
      <c r="R4092" s="21">
        <v>27</v>
      </c>
      <c r="S4092" s="21">
        <v>27</v>
      </c>
      <c r="T4092" s="21">
        <f t="shared" si="219"/>
        <v>27</v>
      </c>
      <c r="V4092" s="36">
        <v>5.7999999999999996E-3</v>
      </c>
      <c r="W4092" s="36">
        <v>3.5539999999999998</v>
      </c>
      <c r="X4092">
        <f t="shared" si="217"/>
        <v>0.70875283876748874</v>
      </c>
    </row>
    <row r="4093" spans="1:24" x14ac:dyDescent="0.25">
      <c r="A4093" s="1">
        <v>42295</v>
      </c>
      <c r="B4093" s="1" t="s">
        <v>19</v>
      </c>
      <c r="C4093" s="8">
        <v>1181</v>
      </c>
      <c r="D4093">
        <v>11.8</v>
      </c>
      <c r="E4093">
        <v>30</v>
      </c>
      <c r="F4093" s="6">
        <v>1050</v>
      </c>
      <c r="G4093" s="6">
        <v>1120</v>
      </c>
      <c r="H4093" s="6">
        <v>30</v>
      </c>
      <c r="I4093" t="s">
        <v>447</v>
      </c>
      <c r="J4093" t="s">
        <v>231</v>
      </c>
      <c r="K4093" t="s">
        <v>7</v>
      </c>
      <c r="L4093" t="s">
        <v>30</v>
      </c>
      <c r="M4093" t="s">
        <v>504</v>
      </c>
      <c r="N4093" t="s">
        <v>890</v>
      </c>
      <c r="O4093" t="s">
        <v>891</v>
      </c>
      <c r="P4093" t="s">
        <v>892</v>
      </c>
      <c r="Q4093" s="38">
        <v>3</v>
      </c>
      <c r="V4093" s="36">
        <v>5.7999999999999996E-3</v>
      </c>
      <c r="W4093" s="36">
        <v>3.5539999999999998</v>
      </c>
      <c r="X4093">
        <f t="shared" si="217"/>
        <v>0</v>
      </c>
    </row>
    <row r="4094" spans="1:24" x14ac:dyDescent="0.25">
      <c r="A4094" s="1">
        <v>42296</v>
      </c>
      <c r="B4094" s="9" t="s">
        <v>19</v>
      </c>
      <c r="C4094" s="10" t="s">
        <v>137</v>
      </c>
      <c r="D4094" s="11">
        <v>20</v>
      </c>
      <c r="E4094" s="11">
        <v>30</v>
      </c>
      <c r="F4094" s="11">
        <v>956</v>
      </c>
      <c r="G4094" s="11">
        <v>1011</v>
      </c>
      <c r="H4094" s="11">
        <v>15</v>
      </c>
      <c r="I4094" s="11" t="s">
        <v>10</v>
      </c>
      <c r="J4094" s="11" t="s">
        <v>20</v>
      </c>
      <c r="K4094" t="s">
        <v>7</v>
      </c>
      <c r="L4094" s="11" t="s">
        <v>30</v>
      </c>
      <c r="M4094" t="s">
        <v>504</v>
      </c>
      <c r="N4094" t="s">
        <v>890</v>
      </c>
      <c r="O4094" t="s">
        <v>891</v>
      </c>
      <c r="P4094" t="s">
        <v>892</v>
      </c>
      <c r="Q4094" s="38">
        <v>30</v>
      </c>
      <c r="R4094" s="21">
        <v>25</v>
      </c>
      <c r="S4094" s="21">
        <v>35</v>
      </c>
      <c r="T4094" s="21">
        <f t="shared" ref="T4094:T4101" si="220">AVERAGE(R4094:S4094)</f>
        <v>30</v>
      </c>
      <c r="V4094" s="36">
        <v>5.7999999999999996E-3</v>
      </c>
      <c r="W4094" s="36">
        <v>3.5539999999999998</v>
      </c>
      <c r="X4094">
        <f t="shared" si="217"/>
        <v>30.919907609889716</v>
      </c>
    </row>
    <row r="4095" spans="1:24" x14ac:dyDescent="0.25">
      <c r="A4095" s="1">
        <v>42296</v>
      </c>
      <c r="B4095" s="9" t="s">
        <v>19</v>
      </c>
      <c r="C4095" s="10" t="s">
        <v>141</v>
      </c>
      <c r="D4095" s="11">
        <v>5</v>
      </c>
      <c r="E4095" s="11">
        <v>30</v>
      </c>
      <c r="F4095" s="11">
        <v>1118</v>
      </c>
      <c r="G4095" s="11">
        <v>1132</v>
      </c>
      <c r="H4095" s="11">
        <v>14</v>
      </c>
      <c r="I4095" s="11" t="s">
        <v>10</v>
      </c>
      <c r="J4095" s="11" t="s">
        <v>20</v>
      </c>
      <c r="K4095" t="s">
        <v>7</v>
      </c>
      <c r="L4095" s="11" t="s">
        <v>30</v>
      </c>
      <c r="M4095" t="s">
        <v>504</v>
      </c>
      <c r="N4095" t="s">
        <v>890</v>
      </c>
      <c r="O4095" t="s">
        <v>891</v>
      </c>
      <c r="P4095" t="s">
        <v>892</v>
      </c>
      <c r="Q4095" s="38">
        <v>50</v>
      </c>
      <c r="R4095" s="21">
        <v>17</v>
      </c>
      <c r="S4095" s="21">
        <v>22</v>
      </c>
      <c r="T4095" s="21">
        <f t="shared" si="220"/>
        <v>19.5</v>
      </c>
      <c r="V4095" s="36">
        <v>5.7999999999999996E-3</v>
      </c>
      <c r="W4095" s="36">
        <v>3.5539999999999998</v>
      </c>
      <c r="X4095">
        <f t="shared" si="217"/>
        <v>11.147590497237868</v>
      </c>
    </row>
    <row r="4096" spans="1:24" x14ac:dyDescent="0.25">
      <c r="A4096" s="1">
        <v>42296</v>
      </c>
      <c r="B4096" s="1" t="s">
        <v>19</v>
      </c>
      <c r="C4096" s="14" t="s">
        <v>224</v>
      </c>
      <c r="D4096">
        <v>9.1</v>
      </c>
      <c r="E4096">
        <v>30</v>
      </c>
      <c r="F4096" s="6">
        <v>241</v>
      </c>
      <c r="G4096" s="6">
        <v>256</v>
      </c>
      <c r="H4096" s="6">
        <v>15</v>
      </c>
      <c r="I4096" t="s">
        <v>146</v>
      </c>
      <c r="J4096" t="s">
        <v>147</v>
      </c>
      <c r="K4096" t="s">
        <v>7</v>
      </c>
      <c r="L4096" t="s">
        <v>30</v>
      </c>
      <c r="M4096" t="s">
        <v>504</v>
      </c>
      <c r="N4096" t="s">
        <v>890</v>
      </c>
      <c r="O4096" t="s">
        <v>891</v>
      </c>
      <c r="P4096" t="s">
        <v>892</v>
      </c>
      <c r="Q4096" s="38">
        <v>1</v>
      </c>
      <c r="R4096" s="21">
        <v>23</v>
      </c>
      <c r="S4096" s="21">
        <v>23</v>
      </c>
      <c r="T4096" s="21">
        <f t="shared" si="220"/>
        <v>23</v>
      </c>
      <c r="V4096" s="36">
        <v>5.7999999999999996E-3</v>
      </c>
      <c r="W4096" s="36">
        <v>3.5539999999999998</v>
      </c>
      <c r="X4096">
        <f t="shared" si="217"/>
        <v>0.40087476908368586</v>
      </c>
    </row>
    <row r="4097" spans="1:24" x14ac:dyDescent="0.25">
      <c r="A4097" s="1">
        <v>42295</v>
      </c>
      <c r="B4097" s="1" t="s">
        <v>19</v>
      </c>
      <c r="C4097" t="s">
        <v>201</v>
      </c>
      <c r="D4097">
        <v>20</v>
      </c>
      <c r="E4097">
        <v>30</v>
      </c>
      <c r="F4097" s="6">
        <v>1051</v>
      </c>
      <c r="G4097" s="6">
        <v>1106</v>
      </c>
      <c r="H4097" s="6">
        <v>15</v>
      </c>
      <c r="I4097" t="s">
        <v>393</v>
      </c>
      <c r="J4097" t="s">
        <v>285</v>
      </c>
      <c r="K4097" t="s">
        <v>7</v>
      </c>
      <c r="L4097" t="s">
        <v>30</v>
      </c>
      <c r="M4097" t="s">
        <v>504</v>
      </c>
      <c r="N4097" t="s">
        <v>890</v>
      </c>
      <c r="O4097" t="s">
        <v>891</v>
      </c>
      <c r="P4097" t="s">
        <v>892</v>
      </c>
      <c r="Q4097" s="38">
        <v>4</v>
      </c>
      <c r="R4097" s="21">
        <v>28</v>
      </c>
      <c r="S4097" s="21">
        <v>28</v>
      </c>
      <c r="T4097" s="21">
        <f t="shared" si="220"/>
        <v>28</v>
      </c>
      <c r="V4097" s="36">
        <v>5.7999999999999996E-3</v>
      </c>
      <c r="W4097" s="36">
        <v>3.5539999999999998</v>
      </c>
      <c r="X4097">
        <f t="shared" si="217"/>
        <v>3.2261728219898398</v>
      </c>
    </row>
    <row r="4098" spans="1:24" x14ac:dyDescent="0.25">
      <c r="A4098" s="1">
        <v>42295</v>
      </c>
      <c r="B4098" s="1" t="s">
        <v>19</v>
      </c>
      <c r="C4098" t="s">
        <v>201</v>
      </c>
      <c r="D4098">
        <v>20</v>
      </c>
      <c r="E4098">
        <v>30</v>
      </c>
      <c r="F4098" s="6">
        <v>1051</v>
      </c>
      <c r="G4098" s="6">
        <v>1106</v>
      </c>
      <c r="H4098" s="6">
        <v>15</v>
      </c>
      <c r="I4098" t="s">
        <v>393</v>
      </c>
      <c r="J4098" t="s">
        <v>285</v>
      </c>
      <c r="K4098" t="s">
        <v>7</v>
      </c>
      <c r="L4098" t="s">
        <v>30</v>
      </c>
      <c r="M4098" t="s">
        <v>504</v>
      </c>
      <c r="N4098" t="s">
        <v>890</v>
      </c>
      <c r="O4098" t="s">
        <v>891</v>
      </c>
      <c r="P4098" t="s">
        <v>892</v>
      </c>
      <c r="Q4098" s="38">
        <v>1</v>
      </c>
      <c r="R4098" s="21">
        <v>30</v>
      </c>
      <c r="S4098" s="21">
        <v>30</v>
      </c>
      <c r="T4098" s="21">
        <f t="shared" si="220"/>
        <v>30</v>
      </c>
      <c r="V4098" s="36">
        <v>5.7999999999999996E-3</v>
      </c>
      <c r="W4098" s="36">
        <v>3.5539999999999998</v>
      </c>
      <c r="X4098">
        <f t="shared" si="217"/>
        <v>1.0306635869963239</v>
      </c>
    </row>
    <row r="4099" spans="1:24" x14ac:dyDescent="0.25">
      <c r="A4099" s="1">
        <v>42296</v>
      </c>
      <c r="B4099" s="1" t="s">
        <v>19</v>
      </c>
      <c r="C4099" t="s">
        <v>441</v>
      </c>
      <c r="D4099">
        <v>10</v>
      </c>
      <c r="E4099">
        <v>30</v>
      </c>
      <c r="F4099" s="6">
        <v>843</v>
      </c>
      <c r="G4099" s="6">
        <v>858</v>
      </c>
      <c r="H4099" s="6">
        <v>15</v>
      </c>
      <c r="I4099" t="s">
        <v>393</v>
      </c>
      <c r="J4099" t="s">
        <v>285</v>
      </c>
      <c r="K4099" t="s">
        <v>7</v>
      </c>
      <c r="L4099" t="s">
        <v>30</v>
      </c>
      <c r="M4099" t="s">
        <v>504</v>
      </c>
      <c r="N4099" t="s">
        <v>890</v>
      </c>
      <c r="O4099" t="s">
        <v>891</v>
      </c>
      <c r="P4099" t="s">
        <v>892</v>
      </c>
      <c r="Q4099" s="38">
        <v>8</v>
      </c>
      <c r="R4099" s="21">
        <v>20</v>
      </c>
      <c r="S4099" s="21">
        <v>24</v>
      </c>
      <c r="T4099" s="21">
        <f t="shared" si="220"/>
        <v>22</v>
      </c>
      <c r="V4099" s="36">
        <v>5.7999999999999996E-3</v>
      </c>
      <c r="W4099" s="36">
        <v>3.5539999999999998</v>
      </c>
      <c r="X4099">
        <f t="shared" si="217"/>
        <v>2.7383451566121351</v>
      </c>
    </row>
    <row r="4100" spans="1:24" x14ac:dyDescent="0.25">
      <c r="A4100" s="1">
        <v>42296</v>
      </c>
      <c r="B4100" s="1" t="s">
        <v>19</v>
      </c>
      <c r="C4100" t="s">
        <v>441</v>
      </c>
      <c r="D4100">
        <v>5</v>
      </c>
      <c r="E4100">
        <v>30</v>
      </c>
      <c r="F4100" s="6">
        <v>912</v>
      </c>
      <c r="G4100" s="6">
        <v>926</v>
      </c>
      <c r="H4100" s="6">
        <v>15</v>
      </c>
      <c r="I4100" t="s">
        <v>393</v>
      </c>
      <c r="J4100" t="s">
        <v>285</v>
      </c>
      <c r="K4100" t="s">
        <v>7</v>
      </c>
      <c r="L4100" t="s">
        <v>30</v>
      </c>
      <c r="M4100" t="s">
        <v>504</v>
      </c>
      <c r="N4100" t="s">
        <v>890</v>
      </c>
      <c r="O4100" t="s">
        <v>891</v>
      </c>
      <c r="P4100" t="s">
        <v>892</v>
      </c>
      <c r="Q4100" s="38">
        <v>2</v>
      </c>
      <c r="R4100" s="21">
        <v>14</v>
      </c>
      <c r="S4100" s="21">
        <v>14</v>
      </c>
      <c r="T4100" s="21">
        <f t="shared" si="220"/>
        <v>14</v>
      </c>
      <c r="V4100" s="36">
        <v>5.7999999999999996E-3</v>
      </c>
      <c r="W4100" s="36">
        <v>3.5539999999999998</v>
      </c>
      <c r="X4100">
        <f t="shared" ref="X4100:X4163" si="221">(V4100*T4100^W4100)/1000*Q4100</f>
        <v>0.13733999524670099</v>
      </c>
    </row>
    <row r="4101" spans="1:24" x14ac:dyDescent="0.25">
      <c r="A4101" s="1">
        <v>42296</v>
      </c>
      <c r="B4101" s="1" t="s">
        <v>19</v>
      </c>
      <c r="C4101" t="s">
        <v>441</v>
      </c>
      <c r="D4101">
        <v>5</v>
      </c>
      <c r="E4101">
        <v>30</v>
      </c>
      <c r="F4101" s="6">
        <v>912</v>
      </c>
      <c r="G4101" s="6">
        <v>926</v>
      </c>
      <c r="H4101" s="6">
        <v>15</v>
      </c>
      <c r="I4101" t="s">
        <v>393</v>
      </c>
      <c r="J4101" t="s">
        <v>285</v>
      </c>
      <c r="K4101" t="s">
        <v>7</v>
      </c>
      <c r="L4101" t="s">
        <v>30</v>
      </c>
      <c r="M4101" t="s">
        <v>504</v>
      </c>
      <c r="N4101" t="s">
        <v>890</v>
      </c>
      <c r="O4101" t="s">
        <v>891</v>
      </c>
      <c r="P4101" t="s">
        <v>892</v>
      </c>
      <c r="Q4101" s="38">
        <v>1</v>
      </c>
      <c r="R4101" s="21">
        <v>18</v>
      </c>
      <c r="S4101" s="21">
        <v>18</v>
      </c>
      <c r="T4101" s="21">
        <f t="shared" si="220"/>
        <v>18</v>
      </c>
      <c r="V4101" s="36">
        <v>5.7999999999999996E-3</v>
      </c>
      <c r="W4101" s="36">
        <v>3.5539999999999998</v>
      </c>
      <c r="X4101">
        <f t="shared" si="221"/>
        <v>0.16775152490163811</v>
      </c>
    </row>
    <row r="4102" spans="1:24" x14ac:dyDescent="0.25">
      <c r="A4102" s="1">
        <v>42296</v>
      </c>
      <c r="B4102" s="1" t="s">
        <v>19</v>
      </c>
      <c r="C4102" s="8">
        <v>1189</v>
      </c>
      <c r="D4102">
        <v>8.8000000000000007</v>
      </c>
      <c r="E4102">
        <v>30</v>
      </c>
      <c r="F4102" s="6">
        <v>159</v>
      </c>
      <c r="G4102" s="6">
        <v>230</v>
      </c>
      <c r="H4102" s="6">
        <v>31</v>
      </c>
      <c r="I4102" t="s">
        <v>447</v>
      </c>
      <c r="J4102" t="s">
        <v>231</v>
      </c>
      <c r="K4102" t="s">
        <v>7</v>
      </c>
      <c r="L4102" t="s">
        <v>30</v>
      </c>
      <c r="M4102" t="s">
        <v>504</v>
      </c>
      <c r="N4102" t="s">
        <v>890</v>
      </c>
      <c r="O4102" t="s">
        <v>891</v>
      </c>
      <c r="P4102" t="s">
        <v>892</v>
      </c>
      <c r="Q4102" s="38">
        <v>2</v>
      </c>
      <c r="V4102" s="36">
        <v>5.7999999999999996E-3</v>
      </c>
      <c r="W4102" s="36">
        <v>3.5539999999999998</v>
      </c>
      <c r="X4102">
        <f t="shared" si="221"/>
        <v>0</v>
      </c>
    </row>
    <row r="4103" spans="1:24" x14ac:dyDescent="0.25">
      <c r="A4103" s="1">
        <v>42296</v>
      </c>
      <c r="B4103" s="1" t="s">
        <v>19</v>
      </c>
      <c r="C4103" s="8">
        <v>1184</v>
      </c>
      <c r="D4103">
        <v>15</v>
      </c>
      <c r="E4103">
        <v>30</v>
      </c>
      <c r="F4103" s="6">
        <v>1023</v>
      </c>
      <c r="G4103" s="6">
        <v>1103</v>
      </c>
      <c r="H4103" s="6">
        <v>40</v>
      </c>
      <c r="I4103" t="s">
        <v>447</v>
      </c>
      <c r="J4103" t="s">
        <v>231</v>
      </c>
      <c r="K4103" t="s">
        <v>7</v>
      </c>
      <c r="L4103" t="s">
        <v>30</v>
      </c>
      <c r="M4103" t="s">
        <v>504</v>
      </c>
      <c r="N4103" t="s">
        <v>890</v>
      </c>
      <c r="O4103" t="s">
        <v>891</v>
      </c>
      <c r="P4103" t="s">
        <v>892</v>
      </c>
      <c r="Q4103" s="38">
        <v>3</v>
      </c>
      <c r="R4103" s="21">
        <v>1</v>
      </c>
      <c r="S4103" s="21">
        <v>1</v>
      </c>
      <c r="T4103" s="21">
        <f t="shared" ref="T4103:T4108" si="222">AVERAGE(R4103:S4103)</f>
        <v>1</v>
      </c>
      <c r="V4103" s="36">
        <v>5.7999999999999996E-3</v>
      </c>
      <c r="W4103" s="36">
        <v>3.5539999999999998</v>
      </c>
      <c r="X4103">
        <f t="shared" si="221"/>
        <v>1.7399999999999999E-5</v>
      </c>
    </row>
    <row r="4104" spans="1:24" x14ac:dyDescent="0.25">
      <c r="A4104" s="1">
        <v>42297</v>
      </c>
      <c r="B4104" s="1" t="s">
        <v>19</v>
      </c>
      <c r="C4104" s="14" t="s">
        <v>225</v>
      </c>
      <c r="D4104">
        <v>11.5</v>
      </c>
      <c r="E4104">
        <v>30</v>
      </c>
      <c r="F4104" s="6">
        <v>822</v>
      </c>
      <c r="G4104" s="6">
        <v>838</v>
      </c>
      <c r="H4104" s="6">
        <v>16</v>
      </c>
      <c r="I4104" t="s">
        <v>146</v>
      </c>
      <c r="J4104" t="s">
        <v>147</v>
      </c>
      <c r="K4104" t="s">
        <v>7</v>
      </c>
      <c r="L4104" t="s">
        <v>30</v>
      </c>
      <c r="M4104" t="s">
        <v>504</v>
      </c>
      <c r="N4104" t="s">
        <v>890</v>
      </c>
      <c r="O4104" t="s">
        <v>891</v>
      </c>
      <c r="P4104" t="s">
        <v>892</v>
      </c>
      <c r="Q4104" s="38">
        <v>9</v>
      </c>
      <c r="R4104" s="21">
        <v>15</v>
      </c>
      <c r="S4104" s="21">
        <v>25</v>
      </c>
      <c r="T4104" s="21">
        <f t="shared" si="222"/>
        <v>20</v>
      </c>
      <c r="V4104" s="36">
        <v>5.7999999999999996E-3</v>
      </c>
      <c r="W4104" s="36">
        <v>3.5539999999999998</v>
      </c>
      <c r="X4104">
        <f t="shared" si="221"/>
        <v>2.1954882016684265</v>
      </c>
    </row>
    <row r="4105" spans="1:24" x14ac:dyDescent="0.25">
      <c r="A4105" s="1">
        <v>42297</v>
      </c>
      <c r="B4105" s="1" t="s">
        <v>19</v>
      </c>
      <c r="C4105" s="14" t="s">
        <v>227</v>
      </c>
      <c r="D4105">
        <v>9.1</v>
      </c>
      <c r="E4105">
        <v>30</v>
      </c>
      <c r="F4105" s="6">
        <v>153</v>
      </c>
      <c r="G4105" s="6">
        <v>208</v>
      </c>
      <c r="H4105" s="6">
        <v>15</v>
      </c>
      <c r="I4105" t="s">
        <v>146</v>
      </c>
      <c r="J4105" t="s">
        <v>147</v>
      </c>
      <c r="K4105" t="s">
        <v>7</v>
      </c>
      <c r="L4105" t="s">
        <v>30</v>
      </c>
      <c r="M4105" t="s">
        <v>504</v>
      </c>
      <c r="N4105" t="s">
        <v>890</v>
      </c>
      <c r="O4105" t="s">
        <v>891</v>
      </c>
      <c r="P4105" t="s">
        <v>892</v>
      </c>
      <c r="Q4105" s="38">
        <v>10</v>
      </c>
      <c r="R4105" s="21">
        <v>15</v>
      </c>
      <c r="S4105" s="21">
        <v>20</v>
      </c>
      <c r="T4105" s="21">
        <f t="shared" si="222"/>
        <v>17.5</v>
      </c>
      <c r="V4105" s="36">
        <v>5.7999999999999996E-3</v>
      </c>
      <c r="W4105" s="36">
        <v>3.5539999999999998</v>
      </c>
      <c r="X4105">
        <f t="shared" si="221"/>
        <v>1.5176974994723409</v>
      </c>
    </row>
    <row r="4106" spans="1:24" x14ac:dyDescent="0.25">
      <c r="A4106" s="1">
        <v>42297</v>
      </c>
      <c r="B4106" s="1" t="s">
        <v>19</v>
      </c>
      <c r="C4106" t="s">
        <v>389</v>
      </c>
      <c r="D4106">
        <v>10</v>
      </c>
      <c r="E4106">
        <v>30</v>
      </c>
      <c r="F4106" s="6">
        <v>935</v>
      </c>
      <c r="G4106" s="6">
        <v>951</v>
      </c>
      <c r="H4106" s="6">
        <v>16</v>
      </c>
      <c r="I4106" s="6" t="s">
        <v>328</v>
      </c>
      <c r="J4106" t="s">
        <v>147</v>
      </c>
      <c r="K4106" t="s">
        <v>7</v>
      </c>
      <c r="L4106" t="s">
        <v>30</v>
      </c>
      <c r="M4106" t="s">
        <v>504</v>
      </c>
      <c r="N4106" t="s">
        <v>890</v>
      </c>
      <c r="O4106" t="s">
        <v>891</v>
      </c>
      <c r="P4106" t="s">
        <v>892</v>
      </c>
      <c r="Q4106" s="38">
        <v>1</v>
      </c>
      <c r="R4106" s="21">
        <v>25</v>
      </c>
      <c r="S4106" s="21">
        <v>25</v>
      </c>
      <c r="T4106" s="21">
        <f t="shared" si="222"/>
        <v>25</v>
      </c>
      <c r="V4106" s="36">
        <v>5.7999999999999996E-3</v>
      </c>
      <c r="W4106" s="36">
        <v>3.5539999999999998</v>
      </c>
      <c r="X4106">
        <f t="shared" si="221"/>
        <v>0.5391464927456272</v>
      </c>
    </row>
    <row r="4107" spans="1:24" x14ac:dyDescent="0.25">
      <c r="A4107" s="1">
        <v>42297</v>
      </c>
      <c r="B4107" s="1" t="s">
        <v>19</v>
      </c>
      <c r="C4107" t="s">
        <v>389</v>
      </c>
      <c r="D4107">
        <v>10</v>
      </c>
      <c r="E4107">
        <v>30</v>
      </c>
      <c r="F4107" s="6">
        <v>935</v>
      </c>
      <c r="G4107" s="6">
        <v>951</v>
      </c>
      <c r="H4107" s="6">
        <v>16</v>
      </c>
      <c r="I4107" s="6" t="s">
        <v>328</v>
      </c>
      <c r="J4107" t="s">
        <v>147</v>
      </c>
      <c r="K4107" t="s">
        <v>7</v>
      </c>
      <c r="L4107" t="s">
        <v>30</v>
      </c>
      <c r="M4107" t="s">
        <v>504</v>
      </c>
      <c r="N4107" t="s">
        <v>890</v>
      </c>
      <c r="O4107" t="s">
        <v>891</v>
      </c>
      <c r="P4107" t="s">
        <v>892</v>
      </c>
      <c r="Q4107" s="38">
        <v>2</v>
      </c>
      <c r="R4107" s="21">
        <v>22</v>
      </c>
      <c r="S4107" s="21">
        <v>22</v>
      </c>
      <c r="T4107" s="21">
        <f t="shared" si="222"/>
        <v>22</v>
      </c>
      <c r="V4107" s="36">
        <v>5.7999999999999996E-3</v>
      </c>
      <c r="W4107" s="36">
        <v>3.5539999999999998</v>
      </c>
      <c r="X4107">
        <f t="shared" si="221"/>
        <v>0.68458628915303377</v>
      </c>
    </row>
    <row r="4108" spans="1:24" x14ac:dyDescent="0.25">
      <c r="A4108" s="1">
        <v>42297</v>
      </c>
      <c r="B4108" s="1" t="s">
        <v>19</v>
      </c>
      <c r="C4108" s="8">
        <v>164</v>
      </c>
      <c r="D4108">
        <v>20.3</v>
      </c>
      <c r="E4108">
        <v>30</v>
      </c>
      <c r="F4108" s="6">
        <v>953</v>
      </c>
      <c r="G4108" s="6">
        <v>1029</v>
      </c>
      <c r="I4108" t="s">
        <v>447</v>
      </c>
      <c r="J4108" t="s">
        <v>231</v>
      </c>
      <c r="K4108" t="s">
        <v>7</v>
      </c>
      <c r="L4108" t="s">
        <v>30</v>
      </c>
      <c r="M4108" t="s">
        <v>504</v>
      </c>
      <c r="N4108" t="s">
        <v>890</v>
      </c>
      <c r="O4108" t="s">
        <v>891</v>
      </c>
      <c r="P4108" t="s">
        <v>892</v>
      </c>
      <c r="Q4108" s="38">
        <v>12</v>
      </c>
      <c r="R4108" s="21">
        <v>1</v>
      </c>
      <c r="S4108" s="21">
        <v>1</v>
      </c>
      <c r="T4108" s="21">
        <f t="shared" si="222"/>
        <v>1</v>
      </c>
      <c r="V4108" s="36">
        <v>5.7999999999999996E-3</v>
      </c>
      <c r="W4108" s="36">
        <v>3.5539999999999998</v>
      </c>
      <c r="X4108">
        <f t="shared" si="221"/>
        <v>6.9599999999999998E-5</v>
      </c>
    </row>
    <row r="4109" spans="1:24" x14ac:dyDescent="0.25">
      <c r="A4109" s="9">
        <v>42298</v>
      </c>
      <c r="B4109" s="9" t="s">
        <v>19</v>
      </c>
      <c r="C4109" s="10" t="s">
        <v>326</v>
      </c>
      <c r="D4109" s="11">
        <v>20</v>
      </c>
      <c r="E4109" s="11">
        <v>30</v>
      </c>
      <c r="F4109" s="11">
        <v>1030</v>
      </c>
      <c r="G4109" s="11">
        <v>1045</v>
      </c>
      <c r="H4109" s="11">
        <v>15</v>
      </c>
      <c r="I4109" s="11" t="s">
        <v>20</v>
      </c>
      <c r="J4109" s="11" t="s">
        <v>10</v>
      </c>
      <c r="K4109" s="11" t="s">
        <v>7</v>
      </c>
      <c r="L4109" s="11" t="s">
        <v>30</v>
      </c>
      <c r="M4109" t="s">
        <v>504</v>
      </c>
      <c r="N4109" t="s">
        <v>890</v>
      </c>
      <c r="O4109" t="s">
        <v>891</v>
      </c>
      <c r="P4109" t="s">
        <v>892</v>
      </c>
      <c r="Q4109" s="39">
        <v>1</v>
      </c>
      <c r="R4109" s="23">
        <v>35</v>
      </c>
      <c r="S4109" s="23">
        <v>35</v>
      </c>
      <c r="T4109" s="23">
        <v>35</v>
      </c>
      <c r="U4109" s="11"/>
      <c r="V4109" s="36">
        <v>5.7999999999999996E-3</v>
      </c>
      <c r="W4109" s="36">
        <v>3.5539999999999998</v>
      </c>
      <c r="X4109">
        <f t="shared" si="221"/>
        <v>1.7825668393261469</v>
      </c>
    </row>
    <row r="4110" spans="1:24" x14ac:dyDescent="0.25">
      <c r="A4110" s="1">
        <v>42298</v>
      </c>
      <c r="B4110" s="1" t="s">
        <v>19</v>
      </c>
      <c r="C4110" t="s">
        <v>391</v>
      </c>
      <c r="D4110">
        <v>5</v>
      </c>
      <c r="E4110">
        <v>30</v>
      </c>
      <c r="F4110" s="6">
        <v>1033</v>
      </c>
      <c r="G4110" s="6">
        <v>1045</v>
      </c>
      <c r="H4110" s="6">
        <v>12</v>
      </c>
      <c r="I4110" s="6" t="s">
        <v>328</v>
      </c>
      <c r="J4110" t="s">
        <v>285</v>
      </c>
      <c r="K4110" t="s">
        <v>7</v>
      </c>
      <c r="L4110" t="s">
        <v>30</v>
      </c>
      <c r="M4110" t="s">
        <v>504</v>
      </c>
      <c r="N4110" t="s">
        <v>890</v>
      </c>
      <c r="O4110" t="s">
        <v>891</v>
      </c>
      <c r="P4110" t="s">
        <v>892</v>
      </c>
      <c r="Q4110" s="38">
        <v>1</v>
      </c>
      <c r="R4110" s="21">
        <v>13</v>
      </c>
      <c r="S4110" s="21">
        <v>13</v>
      </c>
      <c r="T4110" s="21">
        <f t="shared" ref="T4110:T4141" si="223">AVERAGE(R4110:S4110)</f>
        <v>13</v>
      </c>
      <c r="V4110" s="36">
        <v>5.7999999999999996E-3</v>
      </c>
      <c r="W4110" s="36">
        <v>3.5539999999999998</v>
      </c>
      <c r="X4110">
        <f t="shared" si="221"/>
        <v>5.2769462148260594E-2</v>
      </c>
    </row>
    <row r="4111" spans="1:24" x14ac:dyDescent="0.25">
      <c r="A4111" s="1">
        <v>42296</v>
      </c>
      <c r="B4111" s="1" t="s">
        <v>19</v>
      </c>
      <c r="C4111" t="s">
        <v>441</v>
      </c>
      <c r="D4111">
        <v>5</v>
      </c>
      <c r="E4111">
        <v>30</v>
      </c>
      <c r="F4111" s="6">
        <v>912</v>
      </c>
      <c r="G4111" s="6">
        <v>926</v>
      </c>
      <c r="H4111" s="6">
        <v>15</v>
      </c>
      <c r="I4111" t="s">
        <v>393</v>
      </c>
      <c r="J4111" t="s">
        <v>285</v>
      </c>
      <c r="K4111" t="s">
        <v>7</v>
      </c>
      <c r="L4111" t="s">
        <v>30</v>
      </c>
      <c r="M4111" t="s">
        <v>504</v>
      </c>
      <c r="N4111" t="s">
        <v>890</v>
      </c>
      <c r="O4111" t="s">
        <v>891</v>
      </c>
      <c r="P4111" t="s">
        <v>892</v>
      </c>
      <c r="Q4111" s="38">
        <v>1</v>
      </c>
      <c r="R4111" s="21">
        <v>21</v>
      </c>
      <c r="S4111" s="21">
        <v>21</v>
      </c>
      <c r="T4111" s="21">
        <f t="shared" si="223"/>
        <v>21</v>
      </c>
      <c r="V4111" s="36">
        <v>5.7999999999999996E-3</v>
      </c>
      <c r="W4111" s="36">
        <v>3.5539999999999998</v>
      </c>
      <c r="X4111">
        <f t="shared" si="221"/>
        <v>0.29013182313689467</v>
      </c>
    </row>
    <row r="4112" spans="1:24" x14ac:dyDescent="0.25">
      <c r="A4112" s="1">
        <v>42296</v>
      </c>
      <c r="B4112" s="1" t="s">
        <v>19</v>
      </c>
      <c r="C4112" t="s">
        <v>444</v>
      </c>
      <c r="D4112">
        <v>20</v>
      </c>
      <c r="E4112">
        <v>30</v>
      </c>
      <c r="F4112" s="6">
        <v>1207</v>
      </c>
      <c r="G4112" s="6">
        <v>1222</v>
      </c>
      <c r="H4112" s="6">
        <v>15</v>
      </c>
      <c r="I4112" t="s">
        <v>393</v>
      </c>
      <c r="J4112" t="s">
        <v>285</v>
      </c>
      <c r="K4112" t="s">
        <v>7</v>
      </c>
      <c r="L4112" t="s">
        <v>30</v>
      </c>
      <c r="M4112" t="s">
        <v>504</v>
      </c>
      <c r="N4112" t="s">
        <v>890</v>
      </c>
      <c r="O4112" t="s">
        <v>891</v>
      </c>
      <c r="P4112" t="s">
        <v>892</v>
      </c>
      <c r="Q4112" s="38">
        <v>26</v>
      </c>
      <c r="R4112" s="21">
        <v>18</v>
      </c>
      <c r="S4112" s="21">
        <v>29</v>
      </c>
      <c r="T4112" s="21">
        <f t="shared" si="223"/>
        <v>23.5</v>
      </c>
      <c r="V4112" s="36">
        <v>5.7999999999999996E-3</v>
      </c>
      <c r="W4112" s="36">
        <v>3.5539999999999998</v>
      </c>
      <c r="X4112">
        <f t="shared" si="221"/>
        <v>11.25062175660562</v>
      </c>
    </row>
    <row r="4113" spans="1:24" x14ac:dyDescent="0.25">
      <c r="A4113" s="1">
        <v>42298</v>
      </c>
      <c r="B4113" s="1" t="s">
        <v>19</v>
      </c>
      <c r="C4113" t="s">
        <v>445</v>
      </c>
      <c r="D4113">
        <v>10</v>
      </c>
      <c r="E4113">
        <v>30</v>
      </c>
      <c r="F4113" s="6">
        <v>1355</v>
      </c>
      <c r="G4113" s="6">
        <v>1410</v>
      </c>
      <c r="H4113" s="6">
        <v>15</v>
      </c>
      <c r="I4113" t="s">
        <v>393</v>
      </c>
      <c r="J4113" t="s">
        <v>285</v>
      </c>
      <c r="K4113" t="s">
        <v>7</v>
      </c>
      <c r="L4113" t="s">
        <v>30</v>
      </c>
      <c r="M4113" t="s">
        <v>504</v>
      </c>
      <c r="N4113" t="s">
        <v>890</v>
      </c>
      <c r="O4113" t="s">
        <v>891</v>
      </c>
      <c r="P4113" t="s">
        <v>892</v>
      </c>
      <c r="Q4113" s="38">
        <v>1</v>
      </c>
      <c r="R4113" s="21">
        <v>22</v>
      </c>
      <c r="S4113" s="21">
        <v>22</v>
      </c>
      <c r="T4113" s="21">
        <f t="shared" si="223"/>
        <v>22</v>
      </c>
      <c r="V4113" s="36">
        <v>5.7999999999999996E-3</v>
      </c>
      <c r="W4113" s="36">
        <v>3.5539999999999998</v>
      </c>
      <c r="X4113">
        <f t="shared" si="221"/>
        <v>0.34229314457651688</v>
      </c>
    </row>
    <row r="4114" spans="1:24" x14ac:dyDescent="0.25">
      <c r="A4114" s="1">
        <v>42298</v>
      </c>
      <c r="B4114" s="1" t="s">
        <v>19</v>
      </c>
      <c r="C4114" t="s">
        <v>445</v>
      </c>
      <c r="D4114">
        <v>10</v>
      </c>
      <c r="E4114">
        <v>30</v>
      </c>
      <c r="F4114" s="6">
        <v>1355</v>
      </c>
      <c r="G4114" s="6">
        <v>1410</v>
      </c>
      <c r="H4114" s="6">
        <v>15</v>
      </c>
      <c r="I4114" t="s">
        <v>393</v>
      </c>
      <c r="J4114" t="s">
        <v>285</v>
      </c>
      <c r="K4114" t="s">
        <v>7</v>
      </c>
      <c r="L4114" t="s">
        <v>30</v>
      </c>
      <c r="M4114" t="s">
        <v>504</v>
      </c>
      <c r="N4114" t="s">
        <v>890</v>
      </c>
      <c r="O4114" t="s">
        <v>891</v>
      </c>
      <c r="P4114" t="s">
        <v>892</v>
      </c>
      <c r="Q4114" s="38">
        <v>1</v>
      </c>
      <c r="R4114" s="21">
        <v>26</v>
      </c>
      <c r="S4114" s="21">
        <v>26</v>
      </c>
      <c r="T4114" s="21">
        <f t="shared" si="223"/>
        <v>26</v>
      </c>
      <c r="V4114" s="36">
        <v>5.7999999999999996E-3</v>
      </c>
      <c r="W4114" s="36">
        <v>3.5539999999999998</v>
      </c>
      <c r="X4114">
        <f t="shared" si="221"/>
        <v>0.6197881553291712</v>
      </c>
    </row>
    <row r="4115" spans="1:24" x14ac:dyDescent="0.25">
      <c r="A4115" s="1">
        <v>42301</v>
      </c>
      <c r="B4115" s="1" t="s">
        <v>19</v>
      </c>
      <c r="C4115" t="s">
        <v>1194</v>
      </c>
      <c r="D4115">
        <v>20</v>
      </c>
      <c r="E4115">
        <v>30</v>
      </c>
      <c r="F4115" s="6">
        <v>1000</v>
      </c>
      <c r="G4115" s="6">
        <v>1015</v>
      </c>
      <c r="H4115" s="6">
        <v>15</v>
      </c>
      <c r="I4115" t="s">
        <v>393</v>
      </c>
      <c r="J4115" t="s">
        <v>285</v>
      </c>
      <c r="K4115" t="s">
        <v>7</v>
      </c>
      <c r="L4115" t="s">
        <v>30</v>
      </c>
      <c r="M4115" t="s">
        <v>504</v>
      </c>
      <c r="N4115" t="s">
        <v>890</v>
      </c>
      <c r="O4115" t="s">
        <v>891</v>
      </c>
      <c r="P4115" t="s">
        <v>892</v>
      </c>
      <c r="Q4115" s="38">
        <v>26</v>
      </c>
      <c r="R4115" s="21">
        <v>18</v>
      </c>
      <c r="S4115" s="21">
        <v>31</v>
      </c>
      <c r="T4115" s="21">
        <f t="shared" si="223"/>
        <v>24.5</v>
      </c>
      <c r="V4115" s="36">
        <v>5.7999999999999996E-3</v>
      </c>
      <c r="W4115" s="36">
        <v>3.5539999999999998</v>
      </c>
      <c r="X4115">
        <f t="shared" si="221"/>
        <v>13.046607749160474</v>
      </c>
    </row>
    <row r="4116" spans="1:24" x14ac:dyDescent="0.25">
      <c r="A4116" s="1">
        <v>42301</v>
      </c>
      <c r="B4116" s="1" t="s">
        <v>19</v>
      </c>
      <c r="C4116" t="s">
        <v>1194</v>
      </c>
      <c r="D4116">
        <v>10</v>
      </c>
      <c r="E4116">
        <v>30</v>
      </c>
      <c r="F4116" s="6">
        <v>1020</v>
      </c>
      <c r="G4116" s="6">
        <v>1035</v>
      </c>
      <c r="H4116" s="6">
        <v>15</v>
      </c>
      <c r="I4116" t="s">
        <v>393</v>
      </c>
      <c r="J4116" t="s">
        <v>285</v>
      </c>
      <c r="K4116" t="s">
        <v>7</v>
      </c>
      <c r="L4116" t="s">
        <v>30</v>
      </c>
      <c r="M4116" t="s">
        <v>504</v>
      </c>
      <c r="N4116" t="s">
        <v>890</v>
      </c>
      <c r="O4116" t="s">
        <v>891</v>
      </c>
      <c r="P4116" t="s">
        <v>892</v>
      </c>
      <c r="Q4116" s="38">
        <v>12</v>
      </c>
      <c r="R4116" s="21">
        <v>21</v>
      </c>
      <c r="S4116" s="21">
        <v>35</v>
      </c>
      <c r="T4116" s="21">
        <f t="shared" si="223"/>
        <v>28</v>
      </c>
      <c r="V4116" s="36">
        <v>5.7999999999999996E-3</v>
      </c>
      <c r="W4116" s="36">
        <v>3.5539999999999998</v>
      </c>
      <c r="X4116">
        <f t="shared" si="221"/>
        <v>9.6785184659695194</v>
      </c>
    </row>
    <row r="4117" spans="1:24" x14ac:dyDescent="0.25">
      <c r="A4117" s="1">
        <v>42301</v>
      </c>
      <c r="B4117" s="1" t="s">
        <v>19</v>
      </c>
      <c r="C4117" t="s">
        <v>1194</v>
      </c>
      <c r="D4117">
        <v>5</v>
      </c>
      <c r="E4117">
        <v>30</v>
      </c>
      <c r="F4117" s="6">
        <v>1020</v>
      </c>
      <c r="G4117" s="6">
        <v>1035</v>
      </c>
      <c r="H4117" s="6">
        <v>15</v>
      </c>
      <c r="I4117" t="s">
        <v>393</v>
      </c>
      <c r="J4117" t="s">
        <v>285</v>
      </c>
      <c r="K4117" t="s">
        <v>7</v>
      </c>
      <c r="L4117" t="s">
        <v>30</v>
      </c>
      <c r="M4117" t="s">
        <v>504</v>
      </c>
      <c r="N4117" t="s">
        <v>890</v>
      </c>
      <c r="O4117" t="s">
        <v>891</v>
      </c>
      <c r="P4117" t="s">
        <v>892</v>
      </c>
      <c r="Q4117" s="38">
        <v>18</v>
      </c>
      <c r="R4117" s="21">
        <v>15</v>
      </c>
      <c r="S4117" s="21">
        <v>22</v>
      </c>
      <c r="T4117" s="21">
        <f t="shared" si="223"/>
        <v>18.5</v>
      </c>
      <c r="V4117" s="36">
        <v>5.7999999999999996E-3</v>
      </c>
      <c r="W4117" s="36">
        <v>3.5539999999999998</v>
      </c>
      <c r="X4117">
        <f t="shared" si="221"/>
        <v>3.3283487139703847</v>
      </c>
    </row>
    <row r="4118" spans="1:24" x14ac:dyDescent="0.25">
      <c r="A4118" s="1">
        <v>42301</v>
      </c>
      <c r="B4118" s="1" t="s">
        <v>19</v>
      </c>
      <c r="C4118" s="8" t="s">
        <v>1196</v>
      </c>
      <c r="D4118">
        <v>20</v>
      </c>
      <c r="E4118">
        <v>30</v>
      </c>
      <c r="F4118" s="17">
        <v>0.47152777777777777</v>
      </c>
      <c r="G4118" s="17">
        <v>0.48194444444444445</v>
      </c>
      <c r="H4118" s="6">
        <v>15</v>
      </c>
      <c r="I4118" t="s">
        <v>10</v>
      </c>
      <c r="J4118" t="s">
        <v>20</v>
      </c>
      <c r="K4118" t="s">
        <v>7</v>
      </c>
      <c r="L4118" t="s">
        <v>30</v>
      </c>
      <c r="M4118" t="s">
        <v>504</v>
      </c>
      <c r="N4118" t="s">
        <v>890</v>
      </c>
      <c r="O4118" t="s">
        <v>891</v>
      </c>
      <c r="P4118" t="s">
        <v>892</v>
      </c>
      <c r="Q4118" s="38">
        <v>2</v>
      </c>
      <c r="R4118" s="21">
        <v>30</v>
      </c>
      <c r="S4118" s="21">
        <v>30</v>
      </c>
      <c r="T4118" s="21">
        <f t="shared" si="223"/>
        <v>30</v>
      </c>
      <c r="V4118" s="36">
        <v>5.7999999999999996E-3</v>
      </c>
      <c r="W4118" s="36">
        <v>3.5539999999999998</v>
      </c>
      <c r="X4118">
        <f t="shared" si="221"/>
        <v>2.0613271739926478</v>
      </c>
    </row>
    <row r="4119" spans="1:24" x14ac:dyDescent="0.25">
      <c r="A4119" s="1">
        <v>42301</v>
      </c>
      <c r="B4119" s="1" t="s">
        <v>19</v>
      </c>
      <c r="C4119" s="8" t="s">
        <v>1196</v>
      </c>
      <c r="D4119">
        <v>20</v>
      </c>
      <c r="E4119">
        <v>30</v>
      </c>
      <c r="F4119" s="17">
        <v>0.47152777777777777</v>
      </c>
      <c r="G4119" s="17">
        <v>0.48194444444444445</v>
      </c>
      <c r="H4119" s="6">
        <v>15</v>
      </c>
      <c r="I4119" t="s">
        <v>10</v>
      </c>
      <c r="J4119" t="s">
        <v>20</v>
      </c>
      <c r="K4119" t="s">
        <v>7</v>
      </c>
      <c r="L4119" t="s">
        <v>30</v>
      </c>
      <c r="M4119" t="s">
        <v>504</v>
      </c>
      <c r="N4119" t="s">
        <v>890</v>
      </c>
      <c r="O4119" t="s">
        <v>891</v>
      </c>
      <c r="P4119" t="s">
        <v>892</v>
      </c>
      <c r="Q4119" s="38">
        <v>5</v>
      </c>
      <c r="R4119" s="21">
        <v>25</v>
      </c>
      <c r="S4119" s="21">
        <v>30</v>
      </c>
      <c r="T4119" s="21">
        <f t="shared" si="223"/>
        <v>27.5</v>
      </c>
      <c r="V4119" s="36">
        <v>5.7999999999999996E-3</v>
      </c>
      <c r="W4119" s="36">
        <v>3.5539999999999998</v>
      </c>
      <c r="X4119">
        <f t="shared" si="221"/>
        <v>3.7825649307555365</v>
      </c>
    </row>
    <row r="4120" spans="1:24" x14ac:dyDescent="0.25">
      <c r="A4120" s="1">
        <v>42301</v>
      </c>
      <c r="B4120" s="1" t="s">
        <v>19</v>
      </c>
      <c r="C4120" s="8" t="s">
        <v>1196</v>
      </c>
      <c r="D4120">
        <v>10</v>
      </c>
      <c r="E4120">
        <v>30</v>
      </c>
      <c r="F4120" s="17">
        <v>0.48958333333333331</v>
      </c>
      <c r="G4120" s="17">
        <v>0.5</v>
      </c>
      <c r="H4120" s="6">
        <v>15</v>
      </c>
      <c r="I4120" t="s">
        <v>10</v>
      </c>
      <c r="J4120" t="s">
        <v>20</v>
      </c>
      <c r="K4120" t="s">
        <v>7</v>
      </c>
      <c r="L4120" t="s">
        <v>30</v>
      </c>
      <c r="M4120" t="s">
        <v>504</v>
      </c>
      <c r="N4120" t="s">
        <v>890</v>
      </c>
      <c r="O4120" t="s">
        <v>891</v>
      </c>
      <c r="P4120" t="s">
        <v>892</v>
      </c>
      <c r="Q4120" s="38">
        <v>70</v>
      </c>
      <c r="R4120" s="21">
        <v>15</v>
      </c>
      <c r="S4120" s="21">
        <v>25</v>
      </c>
      <c r="T4120" s="21">
        <f t="shared" si="223"/>
        <v>20</v>
      </c>
      <c r="V4120" s="36">
        <v>5.7999999999999996E-3</v>
      </c>
      <c r="W4120" s="36">
        <v>3.5539999999999998</v>
      </c>
      <c r="X4120">
        <f t="shared" si="221"/>
        <v>17.076019346309984</v>
      </c>
    </row>
    <row r="4121" spans="1:24" x14ac:dyDescent="0.25">
      <c r="A4121" s="1">
        <v>42301</v>
      </c>
      <c r="B4121" s="1" t="s">
        <v>19</v>
      </c>
      <c r="C4121" s="8" t="s">
        <v>1196</v>
      </c>
      <c r="D4121">
        <v>10</v>
      </c>
      <c r="E4121">
        <v>30</v>
      </c>
      <c r="F4121" s="17">
        <v>0.48958333333333331</v>
      </c>
      <c r="G4121" s="17">
        <v>0.5</v>
      </c>
      <c r="H4121" s="6">
        <v>15</v>
      </c>
      <c r="I4121" t="s">
        <v>10</v>
      </c>
      <c r="J4121" t="s">
        <v>20</v>
      </c>
      <c r="K4121" t="s">
        <v>7</v>
      </c>
      <c r="L4121" t="s">
        <v>30</v>
      </c>
      <c r="M4121" t="s">
        <v>504</v>
      </c>
      <c r="N4121" t="s">
        <v>890</v>
      </c>
      <c r="O4121" t="s">
        <v>891</v>
      </c>
      <c r="P4121" t="s">
        <v>892</v>
      </c>
      <c r="Q4121" s="38">
        <v>50</v>
      </c>
      <c r="R4121" s="21">
        <v>12</v>
      </c>
      <c r="S4121" s="21">
        <v>16</v>
      </c>
      <c r="T4121" s="21">
        <f t="shared" si="223"/>
        <v>14</v>
      </c>
      <c r="V4121" s="36">
        <v>5.7999999999999996E-3</v>
      </c>
      <c r="W4121" s="36">
        <v>3.5539999999999998</v>
      </c>
      <c r="X4121">
        <f t="shared" si="221"/>
        <v>3.4334998811675246</v>
      </c>
    </row>
    <row r="4122" spans="1:24" x14ac:dyDescent="0.25">
      <c r="A4122" s="1">
        <v>42302</v>
      </c>
      <c r="B4122" s="1" t="s">
        <v>19</v>
      </c>
      <c r="C4122" s="8" t="s">
        <v>1197</v>
      </c>
      <c r="D4122">
        <v>20</v>
      </c>
      <c r="E4122">
        <v>30</v>
      </c>
      <c r="F4122" s="17">
        <v>0.40277777777777773</v>
      </c>
      <c r="G4122" s="17">
        <v>0.41111111111111115</v>
      </c>
      <c r="H4122" s="6">
        <v>12</v>
      </c>
      <c r="I4122" t="s">
        <v>10</v>
      </c>
      <c r="J4122" t="s">
        <v>20</v>
      </c>
      <c r="K4122" t="s">
        <v>7</v>
      </c>
      <c r="L4122" t="s">
        <v>30</v>
      </c>
      <c r="M4122" t="s">
        <v>504</v>
      </c>
      <c r="N4122" t="s">
        <v>890</v>
      </c>
      <c r="O4122" t="s">
        <v>891</v>
      </c>
      <c r="P4122" t="s">
        <v>892</v>
      </c>
      <c r="Q4122" s="38">
        <v>1</v>
      </c>
      <c r="R4122" s="21">
        <v>28</v>
      </c>
      <c r="S4122" s="21">
        <v>28</v>
      </c>
      <c r="T4122" s="21">
        <f t="shared" si="223"/>
        <v>28</v>
      </c>
      <c r="V4122" s="36">
        <v>5.7999999999999996E-3</v>
      </c>
      <c r="W4122" s="36">
        <v>3.5539999999999998</v>
      </c>
      <c r="X4122">
        <f t="shared" si="221"/>
        <v>0.80654320549745995</v>
      </c>
    </row>
    <row r="4123" spans="1:24" x14ac:dyDescent="0.25">
      <c r="A4123" s="1">
        <v>42302</v>
      </c>
      <c r="B4123" s="1" t="s">
        <v>19</v>
      </c>
      <c r="C4123" s="8" t="s">
        <v>1197</v>
      </c>
      <c r="D4123">
        <v>10</v>
      </c>
      <c r="E4123">
        <v>30</v>
      </c>
      <c r="F4123" s="17">
        <v>0.42291666666666666</v>
      </c>
      <c r="G4123" s="17">
        <v>0.43194444444444446</v>
      </c>
      <c r="H4123" s="6">
        <v>13</v>
      </c>
      <c r="I4123" t="s">
        <v>10</v>
      </c>
      <c r="J4123" t="s">
        <v>20</v>
      </c>
      <c r="K4123" t="s">
        <v>7</v>
      </c>
      <c r="L4123" t="s">
        <v>30</v>
      </c>
      <c r="M4123" t="s">
        <v>504</v>
      </c>
      <c r="N4123" t="s">
        <v>890</v>
      </c>
      <c r="O4123" t="s">
        <v>891</v>
      </c>
      <c r="P4123" t="s">
        <v>892</v>
      </c>
      <c r="Q4123" s="38">
        <v>20</v>
      </c>
      <c r="R4123" s="21">
        <v>20</v>
      </c>
      <c r="S4123" s="21">
        <v>23</v>
      </c>
      <c r="T4123" s="21">
        <f t="shared" si="223"/>
        <v>21.5</v>
      </c>
      <c r="V4123" s="36">
        <v>5.7999999999999996E-3</v>
      </c>
      <c r="W4123" s="36">
        <v>3.5539999999999998</v>
      </c>
      <c r="X4123">
        <f t="shared" si="221"/>
        <v>6.3087639167054457</v>
      </c>
    </row>
    <row r="4124" spans="1:24" x14ac:dyDescent="0.25">
      <c r="A4124" s="1">
        <v>42302</v>
      </c>
      <c r="B4124" s="1" t="s">
        <v>19</v>
      </c>
      <c r="C4124" t="s">
        <v>1195</v>
      </c>
      <c r="D4124">
        <v>5</v>
      </c>
      <c r="E4124">
        <v>30</v>
      </c>
      <c r="F4124" s="17">
        <v>0.36527777777777781</v>
      </c>
      <c r="G4124" s="17">
        <v>0.3756944444444445</v>
      </c>
      <c r="H4124" s="6">
        <v>15</v>
      </c>
      <c r="I4124" t="s">
        <v>393</v>
      </c>
      <c r="J4124" t="s">
        <v>285</v>
      </c>
      <c r="K4124" t="s">
        <v>7</v>
      </c>
      <c r="L4124" t="s">
        <v>30</v>
      </c>
      <c r="M4124" t="s">
        <v>504</v>
      </c>
      <c r="N4124" t="s">
        <v>890</v>
      </c>
      <c r="O4124" t="s">
        <v>891</v>
      </c>
      <c r="P4124" t="s">
        <v>892</v>
      </c>
      <c r="Q4124" s="38">
        <v>1</v>
      </c>
      <c r="R4124" s="21">
        <v>15</v>
      </c>
      <c r="S4124" s="21">
        <v>15</v>
      </c>
      <c r="T4124" s="21">
        <f t="shared" si="223"/>
        <v>15</v>
      </c>
      <c r="V4124" s="36">
        <v>5.7999999999999996E-3</v>
      </c>
      <c r="W4124" s="36">
        <v>3.5539999999999998</v>
      </c>
      <c r="X4124">
        <f t="shared" si="221"/>
        <v>8.7751859524820397E-2</v>
      </c>
    </row>
    <row r="4125" spans="1:24" x14ac:dyDescent="0.25">
      <c r="A4125" s="1">
        <v>42302</v>
      </c>
      <c r="B4125" s="1" t="s">
        <v>19</v>
      </c>
      <c r="C4125" t="s">
        <v>1195</v>
      </c>
      <c r="D4125">
        <v>5</v>
      </c>
      <c r="E4125">
        <v>30</v>
      </c>
      <c r="F4125" s="17">
        <v>0.36527777777777781</v>
      </c>
      <c r="G4125" s="17">
        <v>0.3756944444444445</v>
      </c>
      <c r="H4125" s="6">
        <v>15</v>
      </c>
      <c r="I4125" t="s">
        <v>393</v>
      </c>
      <c r="J4125" t="s">
        <v>285</v>
      </c>
      <c r="K4125" t="s">
        <v>7</v>
      </c>
      <c r="L4125" t="s">
        <v>30</v>
      </c>
      <c r="M4125" t="s">
        <v>504</v>
      </c>
      <c r="N4125" t="s">
        <v>890</v>
      </c>
      <c r="O4125" t="s">
        <v>891</v>
      </c>
      <c r="P4125" t="s">
        <v>892</v>
      </c>
      <c r="Q4125" s="38">
        <v>1</v>
      </c>
      <c r="R4125" s="21">
        <v>24</v>
      </c>
      <c r="S4125" s="21">
        <v>24</v>
      </c>
      <c r="T4125" s="21">
        <f t="shared" si="223"/>
        <v>24</v>
      </c>
      <c r="V4125" s="36">
        <v>5.7999999999999996E-3</v>
      </c>
      <c r="W4125" s="36">
        <v>3.5539999999999998</v>
      </c>
      <c r="X4125">
        <f t="shared" si="221"/>
        <v>0.46633578887833854</v>
      </c>
    </row>
    <row r="4126" spans="1:24" x14ac:dyDescent="0.25">
      <c r="A4126" s="1">
        <v>42301</v>
      </c>
      <c r="B4126" s="1" t="s">
        <v>19</v>
      </c>
      <c r="C4126">
        <v>1230</v>
      </c>
      <c r="D4126">
        <v>17</v>
      </c>
      <c r="E4126">
        <v>30</v>
      </c>
      <c r="F4126" s="17">
        <v>0.52500000000000002</v>
      </c>
      <c r="G4126" s="17">
        <v>0.57708333333333295</v>
      </c>
      <c r="H4126" s="6">
        <v>14</v>
      </c>
      <c r="I4126" t="s">
        <v>230</v>
      </c>
      <c r="J4126" t="s">
        <v>253</v>
      </c>
      <c r="K4126" t="s">
        <v>7</v>
      </c>
      <c r="L4126" t="s">
        <v>30</v>
      </c>
      <c r="M4126" t="s">
        <v>504</v>
      </c>
      <c r="N4126" t="s">
        <v>890</v>
      </c>
      <c r="O4126" t="s">
        <v>891</v>
      </c>
      <c r="P4126" t="s">
        <v>892</v>
      </c>
      <c r="Q4126" s="38">
        <v>2</v>
      </c>
      <c r="R4126" s="21">
        <v>24</v>
      </c>
      <c r="S4126" s="21">
        <v>24</v>
      </c>
      <c r="T4126" s="21">
        <f t="shared" si="223"/>
        <v>24</v>
      </c>
      <c r="V4126" s="36">
        <v>5.7999999999999996E-3</v>
      </c>
      <c r="W4126" s="36">
        <v>3.5539999999999998</v>
      </c>
      <c r="X4126">
        <f t="shared" si="221"/>
        <v>0.93267157775667708</v>
      </c>
    </row>
    <row r="4127" spans="1:24" x14ac:dyDescent="0.25">
      <c r="A4127" s="1">
        <v>42301</v>
      </c>
      <c r="B4127" s="1" t="s">
        <v>19</v>
      </c>
      <c r="C4127">
        <v>1230</v>
      </c>
      <c r="D4127">
        <v>17</v>
      </c>
      <c r="E4127">
        <v>30</v>
      </c>
      <c r="F4127" s="17">
        <v>0.52500000000000002</v>
      </c>
      <c r="G4127" s="17">
        <v>0.57708333333333295</v>
      </c>
      <c r="H4127" s="6">
        <v>14</v>
      </c>
      <c r="I4127" t="s">
        <v>230</v>
      </c>
      <c r="J4127" t="s">
        <v>253</v>
      </c>
      <c r="K4127" t="s">
        <v>7</v>
      </c>
      <c r="L4127" t="s">
        <v>30</v>
      </c>
      <c r="M4127" t="s">
        <v>504</v>
      </c>
      <c r="N4127" t="s">
        <v>890</v>
      </c>
      <c r="O4127" t="s">
        <v>891</v>
      </c>
      <c r="P4127" t="s">
        <v>892</v>
      </c>
      <c r="Q4127" s="38">
        <v>1</v>
      </c>
      <c r="R4127" s="21">
        <v>32</v>
      </c>
      <c r="S4127" s="21">
        <v>32</v>
      </c>
      <c r="T4127" s="21">
        <f t="shared" si="223"/>
        <v>32</v>
      </c>
      <c r="V4127" s="36">
        <v>5.7999999999999996E-3</v>
      </c>
      <c r="W4127" s="36">
        <v>3.5539999999999998</v>
      </c>
      <c r="X4127">
        <f t="shared" si="221"/>
        <v>1.2963761021921913</v>
      </c>
    </row>
    <row r="4128" spans="1:24" x14ac:dyDescent="0.25">
      <c r="A4128" s="1">
        <v>42301</v>
      </c>
      <c r="B4128" s="1" t="s">
        <v>19</v>
      </c>
      <c r="C4128">
        <v>1230</v>
      </c>
      <c r="D4128">
        <v>17</v>
      </c>
      <c r="E4128">
        <v>30</v>
      </c>
      <c r="F4128" s="17">
        <v>0.52500000000000002</v>
      </c>
      <c r="G4128" s="17">
        <v>0.57708333333333295</v>
      </c>
      <c r="H4128" s="6">
        <v>14</v>
      </c>
      <c r="I4128" t="s">
        <v>230</v>
      </c>
      <c r="J4128" t="s">
        <v>253</v>
      </c>
      <c r="K4128" t="s">
        <v>7</v>
      </c>
      <c r="L4128" t="s">
        <v>30</v>
      </c>
      <c r="M4128" t="s">
        <v>504</v>
      </c>
      <c r="N4128" t="s">
        <v>890</v>
      </c>
      <c r="O4128" t="s">
        <v>891</v>
      </c>
      <c r="P4128" t="s">
        <v>892</v>
      </c>
      <c r="Q4128" s="38">
        <v>10</v>
      </c>
      <c r="R4128" s="21">
        <v>22</v>
      </c>
      <c r="S4128" s="21">
        <v>28</v>
      </c>
      <c r="T4128" s="21">
        <f t="shared" si="223"/>
        <v>25</v>
      </c>
      <c r="V4128" s="36">
        <v>5.7999999999999996E-3</v>
      </c>
      <c r="W4128" s="36">
        <v>3.5539999999999998</v>
      </c>
      <c r="X4128">
        <f t="shared" si="221"/>
        <v>5.3914649274562718</v>
      </c>
    </row>
    <row r="4129" spans="1:24" x14ac:dyDescent="0.25">
      <c r="A4129" s="1">
        <v>42302</v>
      </c>
      <c r="B4129" s="1" t="s">
        <v>19</v>
      </c>
      <c r="C4129">
        <v>1235</v>
      </c>
      <c r="D4129">
        <v>20.5</v>
      </c>
      <c r="E4129">
        <v>30</v>
      </c>
      <c r="F4129" s="17">
        <v>0.359027777777778</v>
      </c>
      <c r="G4129" s="17">
        <v>0.38402777777777802</v>
      </c>
      <c r="H4129" s="6">
        <v>14</v>
      </c>
      <c r="I4129" t="s">
        <v>230</v>
      </c>
      <c r="J4129" t="s">
        <v>253</v>
      </c>
      <c r="K4129" t="s">
        <v>7</v>
      </c>
      <c r="L4129" t="s">
        <v>30</v>
      </c>
      <c r="M4129" t="s">
        <v>504</v>
      </c>
      <c r="N4129" t="s">
        <v>890</v>
      </c>
      <c r="O4129" t="s">
        <v>891</v>
      </c>
      <c r="P4129" t="s">
        <v>892</v>
      </c>
      <c r="Q4129" s="38">
        <v>1</v>
      </c>
      <c r="R4129" s="21">
        <v>26</v>
      </c>
      <c r="S4129" s="21">
        <v>26</v>
      </c>
      <c r="T4129" s="21">
        <f t="shared" si="223"/>
        <v>26</v>
      </c>
      <c r="V4129" s="36">
        <v>5.7999999999999996E-3</v>
      </c>
      <c r="W4129" s="36">
        <v>3.5539999999999998</v>
      </c>
      <c r="X4129">
        <f t="shared" si="221"/>
        <v>0.6197881553291712</v>
      </c>
    </row>
    <row r="4130" spans="1:24" x14ac:dyDescent="0.25">
      <c r="A4130" s="1">
        <v>42302</v>
      </c>
      <c r="B4130" s="1" t="s">
        <v>19</v>
      </c>
      <c r="C4130">
        <v>1235</v>
      </c>
      <c r="D4130">
        <v>20.5</v>
      </c>
      <c r="E4130">
        <v>30</v>
      </c>
      <c r="F4130" s="17">
        <v>0.359027777777778</v>
      </c>
      <c r="G4130" s="17">
        <v>0.38402777777777802</v>
      </c>
      <c r="H4130" s="6">
        <v>14</v>
      </c>
      <c r="I4130" t="s">
        <v>230</v>
      </c>
      <c r="J4130" t="s">
        <v>253</v>
      </c>
      <c r="K4130" t="s">
        <v>7</v>
      </c>
      <c r="L4130" t="s">
        <v>30</v>
      </c>
      <c r="M4130" t="s">
        <v>504</v>
      </c>
      <c r="N4130" t="s">
        <v>890</v>
      </c>
      <c r="O4130" t="s">
        <v>891</v>
      </c>
      <c r="P4130" t="s">
        <v>892</v>
      </c>
      <c r="Q4130" s="38">
        <v>2</v>
      </c>
      <c r="R4130" s="21">
        <v>24</v>
      </c>
      <c r="S4130" s="21">
        <v>24</v>
      </c>
      <c r="T4130" s="21">
        <f t="shared" si="223"/>
        <v>24</v>
      </c>
      <c r="V4130" s="36">
        <v>5.7999999999999996E-3</v>
      </c>
      <c r="W4130" s="36">
        <v>3.5539999999999998</v>
      </c>
      <c r="X4130">
        <f t="shared" si="221"/>
        <v>0.93267157775667708</v>
      </c>
    </row>
    <row r="4131" spans="1:24" x14ac:dyDescent="0.25">
      <c r="A4131" s="1">
        <v>42302</v>
      </c>
      <c r="B4131" s="1" t="s">
        <v>19</v>
      </c>
      <c r="C4131" s="8">
        <v>1240</v>
      </c>
      <c r="D4131">
        <v>21</v>
      </c>
      <c r="E4131">
        <v>30</v>
      </c>
      <c r="F4131" s="6">
        <v>1105</v>
      </c>
      <c r="G4131" s="6">
        <v>1137</v>
      </c>
      <c r="H4131" s="6">
        <v>32</v>
      </c>
      <c r="I4131" t="s">
        <v>447</v>
      </c>
      <c r="J4131" t="s">
        <v>20</v>
      </c>
      <c r="K4131" t="s">
        <v>7</v>
      </c>
      <c r="L4131" t="s">
        <v>30</v>
      </c>
      <c r="M4131" t="s">
        <v>504</v>
      </c>
      <c r="N4131" t="s">
        <v>890</v>
      </c>
      <c r="O4131" t="s">
        <v>891</v>
      </c>
      <c r="P4131" t="s">
        <v>892</v>
      </c>
      <c r="Q4131" s="12">
        <v>7</v>
      </c>
      <c r="R4131">
        <v>2</v>
      </c>
      <c r="S4131" s="21">
        <v>3</v>
      </c>
      <c r="T4131" s="21">
        <f t="shared" si="223"/>
        <v>2.5</v>
      </c>
      <c r="V4131" s="36">
        <v>5.7999999999999996E-3</v>
      </c>
      <c r="W4131" s="36">
        <v>3.5539999999999998</v>
      </c>
      <c r="X4131">
        <f t="shared" si="221"/>
        <v>1.0539131524890592E-3</v>
      </c>
    </row>
    <row r="4132" spans="1:24" x14ac:dyDescent="0.25">
      <c r="A4132" s="1">
        <v>42302</v>
      </c>
      <c r="B4132" s="1" t="s">
        <v>19</v>
      </c>
      <c r="C4132" s="8">
        <v>1242</v>
      </c>
      <c r="D4132">
        <v>11.2</v>
      </c>
      <c r="E4132">
        <v>30</v>
      </c>
      <c r="F4132" s="6">
        <v>1215</v>
      </c>
      <c r="G4132" s="6">
        <v>1245</v>
      </c>
      <c r="H4132" s="6">
        <v>34</v>
      </c>
      <c r="I4132" t="s">
        <v>447</v>
      </c>
      <c r="J4132" t="s">
        <v>20</v>
      </c>
      <c r="K4132" t="s">
        <v>7</v>
      </c>
      <c r="L4132" t="s">
        <v>30</v>
      </c>
      <c r="M4132" t="s">
        <v>504</v>
      </c>
      <c r="N4132" t="s">
        <v>890</v>
      </c>
      <c r="O4132" t="s">
        <v>891</v>
      </c>
      <c r="P4132" t="s">
        <v>892</v>
      </c>
      <c r="Q4132" s="12">
        <v>5</v>
      </c>
      <c r="R4132">
        <v>1</v>
      </c>
      <c r="S4132" s="21">
        <v>2</v>
      </c>
      <c r="T4132" s="21">
        <f t="shared" si="223"/>
        <v>1.5</v>
      </c>
      <c r="V4132" s="36">
        <v>5.7999999999999996E-3</v>
      </c>
      <c r="W4132" s="36">
        <v>3.5539999999999998</v>
      </c>
      <c r="X4132">
        <f t="shared" si="221"/>
        <v>1.2252545743658076E-4</v>
      </c>
    </row>
    <row r="4133" spans="1:24" x14ac:dyDescent="0.25">
      <c r="A4133" s="1">
        <v>42301</v>
      </c>
      <c r="B4133" t="s">
        <v>19</v>
      </c>
      <c r="C4133">
        <v>1233</v>
      </c>
      <c r="D4133">
        <v>10</v>
      </c>
      <c r="E4133">
        <v>30</v>
      </c>
      <c r="F4133" s="17">
        <v>0.58263888888888904</v>
      </c>
      <c r="G4133" s="17">
        <v>0.593055555555556</v>
      </c>
      <c r="H4133">
        <v>15</v>
      </c>
      <c r="I4133" t="s">
        <v>231</v>
      </c>
      <c r="J4133" t="s">
        <v>1203</v>
      </c>
      <c r="K4133" t="s">
        <v>7</v>
      </c>
      <c r="L4133" t="s">
        <v>30</v>
      </c>
      <c r="M4133" t="s">
        <v>504</v>
      </c>
      <c r="N4133" t="s">
        <v>890</v>
      </c>
      <c r="O4133" t="s">
        <v>891</v>
      </c>
      <c r="P4133" t="s">
        <v>892</v>
      </c>
      <c r="Q4133" s="12">
        <v>3</v>
      </c>
      <c r="R4133">
        <v>30</v>
      </c>
      <c r="S4133">
        <v>35</v>
      </c>
      <c r="T4133" s="21">
        <f t="shared" si="223"/>
        <v>32.5</v>
      </c>
      <c r="V4133" s="36">
        <v>5.7999999999999996E-3</v>
      </c>
      <c r="W4133" s="36">
        <v>3.5539999999999998</v>
      </c>
      <c r="X4133">
        <f t="shared" si="221"/>
        <v>4.1094406557506478</v>
      </c>
    </row>
    <row r="4134" spans="1:24" x14ac:dyDescent="0.25">
      <c r="A4134" s="1">
        <v>42301</v>
      </c>
      <c r="B4134" t="s">
        <v>19</v>
      </c>
      <c r="C4134">
        <v>1233</v>
      </c>
      <c r="D4134">
        <v>10</v>
      </c>
      <c r="E4134">
        <v>30</v>
      </c>
      <c r="F4134" s="17">
        <v>0.58263888888888904</v>
      </c>
      <c r="G4134" s="17">
        <v>0.593055555555556</v>
      </c>
      <c r="H4134">
        <v>15</v>
      </c>
      <c r="I4134" t="s">
        <v>231</v>
      </c>
      <c r="J4134" t="s">
        <v>1203</v>
      </c>
      <c r="K4134" t="s">
        <v>7</v>
      </c>
      <c r="L4134" t="s">
        <v>30</v>
      </c>
      <c r="M4134" t="s">
        <v>504</v>
      </c>
      <c r="N4134" t="s">
        <v>890</v>
      </c>
      <c r="O4134" t="s">
        <v>891</v>
      </c>
      <c r="P4134" t="s">
        <v>892</v>
      </c>
      <c r="Q4134" s="12">
        <v>10</v>
      </c>
      <c r="R4134">
        <v>28</v>
      </c>
      <c r="S4134">
        <v>35</v>
      </c>
      <c r="T4134" s="21">
        <f t="shared" si="223"/>
        <v>31.5</v>
      </c>
      <c r="V4134" s="36">
        <v>5.7999999999999996E-3</v>
      </c>
      <c r="W4134" s="36">
        <v>3.5539999999999998</v>
      </c>
      <c r="X4134">
        <f t="shared" si="221"/>
        <v>12.258115291985209</v>
      </c>
    </row>
    <row r="4135" spans="1:24" x14ac:dyDescent="0.25">
      <c r="A4135" s="1">
        <v>42289</v>
      </c>
      <c r="B4135" s="1" t="s">
        <v>19</v>
      </c>
      <c r="C4135" t="s">
        <v>298</v>
      </c>
      <c r="D4135">
        <v>5</v>
      </c>
      <c r="E4135">
        <v>30</v>
      </c>
      <c r="F4135" s="17">
        <v>0.39583333333333298</v>
      </c>
      <c r="G4135" s="17">
        <v>0.41319444444444398</v>
      </c>
      <c r="H4135" s="6">
        <v>15</v>
      </c>
      <c r="I4135" t="s">
        <v>230</v>
      </c>
      <c r="J4135" t="s">
        <v>253</v>
      </c>
      <c r="K4135" t="s">
        <v>7</v>
      </c>
      <c r="L4135" t="s">
        <v>41</v>
      </c>
      <c r="M4135" t="s">
        <v>480</v>
      </c>
      <c r="N4135" t="s">
        <v>894</v>
      </c>
      <c r="O4135" t="s">
        <v>895</v>
      </c>
      <c r="P4135" t="s">
        <v>896</v>
      </c>
      <c r="Q4135" s="38">
        <v>1</v>
      </c>
      <c r="R4135" s="21">
        <v>6</v>
      </c>
      <c r="S4135" s="21">
        <v>6</v>
      </c>
      <c r="T4135" s="21">
        <f t="shared" si="223"/>
        <v>6</v>
      </c>
      <c r="V4135" s="36">
        <v>2.3900000000000001E-2</v>
      </c>
      <c r="W4135" s="36">
        <v>3.0819999999999999</v>
      </c>
      <c r="X4135">
        <f t="shared" si="221"/>
        <v>5.9794336978147627E-3</v>
      </c>
    </row>
    <row r="4136" spans="1:24" x14ac:dyDescent="0.25">
      <c r="A4136" s="1">
        <v>42289</v>
      </c>
      <c r="B4136" s="1" t="s">
        <v>19</v>
      </c>
      <c r="C4136" t="s">
        <v>305</v>
      </c>
      <c r="D4136">
        <v>10</v>
      </c>
      <c r="E4136">
        <v>30</v>
      </c>
      <c r="F4136" s="17">
        <v>0.52430555555555602</v>
      </c>
      <c r="G4136" s="17">
        <v>0.54722222222222205</v>
      </c>
      <c r="H4136">
        <v>13</v>
      </c>
      <c r="I4136" t="s">
        <v>230</v>
      </c>
      <c r="J4136" t="s">
        <v>253</v>
      </c>
      <c r="K4136" t="s">
        <v>7</v>
      </c>
      <c r="L4136" t="s">
        <v>41</v>
      </c>
      <c r="M4136" t="s">
        <v>480</v>
      </c>
      <c r="N4136" t="s">
        <v>894</v>
      </c>
      <c r="O4136" t="s">
        <v>895</v>
      </c>
      <c r="P4136" t="s">
        <v>896</v>
      </c>
      <c r="Q4136" s="38">
        <v>1</v>
      </c>
      <c r="R4136" s="21">
        <v>6</v>
      </c>
      <c r="S4136" s="21">
        <v>6</v>
      </c>
      <c r="T4136" s="21">
        <f t="shared" si="223"/>
        <v>6</v>
      </c>
      <c r="V4136" s="36">
        <v>2.3900000000000001E-2</v>
      </c>
      <c r="W4136" s="36">
        <v>3.0819999999999999</v>
      </c>
      <c r="X4136">
        <f t="shared" si="221"/>
        <v>5.9794336978147627E-3</v>
      </c>
    </row>
    <row r="4137" spans="1:24" x14ac:dyDescent="0.25">
      <c r="A4137" s="1">
        <v>42290</v>
      </c>
      <c r="B4137" s="1" t="s">
        <v>19</v>
      </c>
      <c r="C4137">
        <v>1092</v>
      </c>
      <c r="D4137">
        <v>20</v>
      </c>
      <c r="E4137">
        <v>30</v>
      </c>
      <c r="F4137" s="17">
        <v>0.54166666666666696</v>
      </c>
      <c r="G4137" s="17">
        <v>0.57291666666666696</v>
      </c>
      <c r="H4137"/>
      <c r="I4137" t="s">
        <v>230</v>
      </c>
      <c r="J4137" t="s">
        <v>253</v>
      </c>
      <c r="K4137" t="s">
        <v>7</v>
      </c>
      <c r="L4137" t="s">
        <v>41</v>
      </c>
      <c r="M4137" t="s">
        <v>480</v>
      </c>
      <c r="N4137" t="s">
        <v>894</v>
      </c>
      <c r="O4137" t="s">
        <v>895</v>
      </c>
      <c r="P4137" t="s">
        <v>896</v>
      </c>
      <c r="Q4137" s="38">
        <v>1</v>
      </c>
      <c r="R4137" s="21">
        <v>12</v>
      </c>
      <c r="S4137" s="21">
        <v>12</v>
      </c>
      <c r="T4137" s="21">
        <f t="shared" si="223"/>
        <v>12</v>
      </c>
      <c r="V4137" s="36">
        <v>2.3900000000000001E-2</v>
      </c>
      <c r="W4137" s="36">
        <v>3.0819999999999999</v>
      </c>
      <c r="X4137">
        <f t="shared" si="221"/>
        <v>5.0633098074619513E-2</v>
      </c>
    </row>
    <row r="4138" spans="1:24" x14ac:dyDescent="0.25">
      <c r="A4138" s="1">
        <v>42293</v>
      </c>
      <c r="B4138" s="1" t="s">
        <v>19</v>
      </c>
      <c r="C4138" t="s">
        <v>268</v>
      </c>
      <c r="D4138">
        <v>20</v>
      </c>
      <c r="E4138">
        <v>26.9</v>
      </c>
      <c r="F4138" s="17">
        <v>0.34861111111111098</v>
      </c>
      <c r="G4138" s="17">
        <v>0.375</v>
      </c>
      <c r="H4138" s="6">
        <v>14</v>
      </c>
      <c r="I4138" t="s">
        <v>230</v>
      </c>
      <c r="J4138" t="s">
        <v>253</v>
      </c>
      <c r="K4138" t="s">
        <v>7</v>
      </c>
      <c r="L4138" t="s">
        <v>41</v>
      </c>
      <c r="M4138" t="s">
        <v>480</v>
      </c>
      <c r="N4138" t="s">
        <v>894</v>
      </c>
      <c r="O4138" t="s">
        <v>895</v>
      </c>
      <c r="P4138" t="s">
        <v>896</v>
      </c>
      <c r="Q4138" s="38">
        <v>2</v>
      </c>
      <c r="R4138" s="21">
        <v>12</v>
      </c>
      <c r="S4138" s="21">
        <v>12</v>
      </c>
      <c r="T4138" s="21">
        <f t="shared" si="223"/>
        <v>12</v>
      </c>
      <c r="V4138" s="36">
        <v>2.3900000000000001E-2</v>
      </c>
      <c r="W4138" s="36">
        <v>3.0819999999999999</v>
      </c>
      <c r="X4138">
        <f t="shared" si="221"/>
        <v>0.10126619614923903</v>
      </c>
    </row>
    <row r="4139" spans="1:24" x14ac:dyDescent="0.25">
      <c r="A4139" s="1">
        <v>42293</v>
      </c>
      <c r="B4139" s="1" t="s">
        <v>19</v>
      </c>
      <c r="C4139" t="s">
        <v>268</v>
      </c>
      <c r="D4139">
        <v>20</v>
      </c>
      <c r="E4139">
        <v>26.9</v>
      </c>
      <c r="F4139" s="17">
        <v>0.34861111111111098</v>
      </c>
      <c r="G4139" s="17">
        <v>0.375</v>
      </c>
      <c r="H4139" s="6">
        <v>14</v>
      </c>
      <c r="I4139" t="s">
        <v>230</v>
      </c>
      <c r="J4139" t="s">
        <v>253</v>
      </c>
      <c r="K4139" t="s">
        <v>7</v>
      </c>
      <c r="L4139" t="s">
        <v>41</v>
      </c>
      <c r="M4139" t="s">
        <v>480</v>
      </c>
      <c r="N4139" t="s">
        <v>894</v>
      </c>
      <c r="O4139" t="s">
        <v>895</v>
      </c>
      <c r="P4139" t="s">
        <v>896</v>
      </c>
      <c r="Q4139" s="38">
        <v>1</v>
      </c>
      <c r="R4139" s="21">
        <v>10</v>
      </c>
      <c r="S4139" s="21">
        <v>10</v>
      </c>
      <c r="T4139" s="21">
        <f t="shared" si="223"/>
        <v>10</v>
      </c>
      <c r="V4139" s="36">
        <v>2.3900000000000001E-2</v>
      </c>
      <c r="W4139" s="36">
        <v>3.0819999999999999</v>
      </c>
      <c r="X4139">
        <f t="shared" si="221"/>
        <v>2.8866750659052063E-2</v>
      </c>
    </row>
    <row r="4140" spans="1:24" x14ac:dyDescent="0.25">
      <c r="A4140" s="1">
        <v>42293</v>
      </c>
      <c r="B4140" s="1" t="s">
        <v>19</v>
      </c>
      <c r="C4140" t="s">
        <v>268</v>
      </c>
      <c r="D4140">
        <v>20</v>
      </c>
      <c r="E4140">
        <v>26.9</v>
      </c>
      <c r="F4140" s="17">
        <v>0.34861111111111098</v>
      </c>
      <c r="G4140" s="17">
        <v>0.375</v>
      </c>
      <c r="H4140" s="6">
        <v>14</v>
      </c>
      <c r="I4140" t="s">
        <v>230</v>
      </c>
      <c r="J4140" t="s">
        <v>253</v>
      </c>
      <c r="K4140" t="s">
        <v>7</v>
      </c>
      <c r="L4140" t="s">
        <v>41</v>
      </c>
      <c r="M4140" t="s">
        <v>480</v>
      </c>
      <c r="N4140" t="s">
        <v>894</v>
      </c>
      <c r="O4140" t="s">
        <v>895</v>
      </c>
      <c r="P4140" t="s">
        <v>896</v>
      </c>
      <c r="Q4140" s="38">
        <v>2</v>
      </c>
      <c r="R4140" s="21">
        <v>4</v>
      </c>
      <c r="S4140" s="21">
        <v>4</v>
      </c>
      <c r="T4140" s="21">
        <f t="shared" si="223"/>
        <v>4</v>
      </c>
      <c r="V4140" s="36">
        <v>2.3900000000000001E-2</v>
      </c>
      <c r="W4140" s="36">
        <v>3.0819999999999999</v>
      </c>
      <c r="X4140">
        <f t="shared" si="221"/>
        <v>3.4274946840628226E-3</v>
      </c>
    </row>
    <row r="4141" spans="1:24" x14ac:dyDescent="0.25">
      <c r="A4141" s="1">
        <v>42293</v>
      </c>
      <c r="B4141" s="1" t="s">
        <v>19</v>
      </c>
      <c r="C4141" t="s">
        <v>268</v>
      </c>
      <c r="D4141">
        <v>20</v>
      </c>
      <c r="E4141">
        <v>26.9</v>
      </c>
      <c r="F4141" s="17">
        <v>0.34861111111111098</v>
      </c>
      <c r="G4141" s="17">
        <v>0.375</v>
      </c>
      <c r="H4141" s="6">
        <v>14</v>
      </c>
      <c r="I4141" t="s">
        <v>230</v>
      </c>
      <c r="J4141" t="s">
        <v>253</v>
      </c>
      <c r="K4141" t="s">
        <v>7</v>
      </c>
      <c r="L4141" t="s">
        <v>41</v>
      </c>
      <c r="M4141" t="s">
        <v>480</v>
      </c>
      <c r="N4141" t="s">
        <v>894</v>
      </c>
      <c r="O4141" t="s">
        <v>895</v>
      </c>
      <c r="P4141" t="s">
        <v>896</v>
      </c>
      <c r="Q4141" s="38">
        <v>1</v>
      </c>
      <c r="R4141" s="21">
        <v>14</v>
      </c>
      <c r="S4141" s="21">
        <v>14</v>
      </c>
      <c r="T4141" s="21">
        <f t="shared" si="223"/>
        <v>14</v>
      </c>
      <c r="V4141" s="36">
        <v>2.3900000000000001E-2</v>
      </c>
      <c r="W4141" s="36">
        <v>3.0819999999999999</v>
      </c>
      <c r="X4141">
        <f t="shared" si="221"/>
        <v>8.1426263617286235E-2</v>
      </c>
    </row>
    <row r="4142" spans="1:24" x14ac:dyDescent="0.25">
      <c r="A4142" s="1">
        <v>42293</v>
      </c>
      <c r="B4142" s="1" t="s">
        <v>19</v>
      </c>
      <c r="C4142" t="s">
        <v>265</v>
      </c>
      <c r="D4142">
        <v>5</v>
      </c>
      <c r="E4142">
        <v>30</v>
      </c>
      <c r="F4142" s="17">
        <v>0.41875000000000001</v>
      </c>
      <c r="G4142" s="17">
        <v>0.44583333333333303</v>
      </c>
      <c r="H4142" s="6">
        <v>14</v>
      </c>
      <c r="I4142" t="s">
        <v>230</v>
      </c>
      <c r="J4142" t="s">
        <v>253</v>
      </c>
      <c r="K4142" t="s">
        <v>7</v>
      </c>
      <c r="L4142" t="s">
        <v>41</v>
      </c>
      <c r="M4142" t="s">
        <v>480</v>
      </c>
      <c r="N4142" t="s">
        <v>894</v>
      </c>
      <c r="O4142" t="s">
        <v>895</v>
      </c>
      <c r="P4142" t="s">
        <v>896</v>
      </c>
      <c r="Q4142" s="38">
        <v>1</v>
      </c>
      <c r="R4142" s="21">
        <v>14</v>
      </c>
      <c r="S4142" s="21">
        <v>14</v>
      </c>
      <c r="T4142" s="21">
        <f t="shared" ref="T4142:T4173" si="224">AVERAGE(R4142:S4142)</f>
        <v>14</v>
      </c>
      <c r="V4142" s="36">
        <v>2.3900000000000001E-2</v>
      </c>
      <c r="W4142" s="36">
        <v>3.0819999999999999</v>
      </c>
      <c r="X4142">
        <f t="shared" si="221"/>
        <v>8.1426263617286235E-2</v>
      </c>
    </row>
    <row r="4143" spans="1:24" x14ac:dyDescent="0.25">
      <c r="A4143" s="1">
        <v>42293</v>
      </c>
      <c r="B4143" s="1" t="s">
        <v>19</v>
      </c>
      <c r="C4143" t="s">
        <v>265</v>
      </c>
      <c r="D4143">
        <v>5</v>
      </c>
      <c r="E4143">
        <v>30</v>
      </c>
      <c r="F4143" s="17">
        <v>0.41875000000000001</v>
      </c>
      <c r="G4143" s="17">
        <v>0.44583333333333303</v>
      </c>
      <c r="H4143" s="6">
        <v>14</v>
      </c>
      <c r="I4143" t="s">
        <v>230</v>
      </c>
      <c r="J4143" t="s">
        <v>253</v>
      </c>
      <c r="K4143" t="s">
        <v>7</v>
      </c>
      <c r="L4143" t="s">
        <v>41</v>
      </c>
      <c r="M4143" t="s">
        <v>480</v>
      </c>
      <c r="N4143" t="s">
        <v>894</v>
      </c>
      <c r="O4143" t="s">
        <v>895</v>
      </c>
      <c r="P4143" t="s">
        <v>896</v>
      </c>
      <c r="Q4143" s="38">
        <v>1</v>
      </c>
      <c r="R4143" s="21">
        <v>12</v>
      </c>
      <c r="S4143" s="21">
        <v>12</v>
      </c>
      <c r="T4143" s="21">
        <f t="shared" si="224"/>
        <v>12</v>
      </c>
      <c r="V4143" s="36">
        <v>2.3900000000000001E-2</v>
      </c>
      <c r="W4143" s="36">
        <v>3.0819999999999999</v>
      </c>
      <c r="X4143">
        <f t="shared" si="221"/>
        <v>5.0633098074619513E-2</v>
      </c>
    </row>
    <row r="4144" spans="1:24" x14ac:dyDescent="0.25">
      <c r="A4144" s="1">
        <v>42294</v>
      </c>
      <c r="B4144" s="1" t="s">
        <v>19</v>
      </c>
      <c r="C4144">
        <v>1133</v>
      </c>
      <c r="D4144">
        <v>20</v>
      </c>
      <c r="E4144">
        <v>30</v>
      </c>
      <c r="F4144" s="17">
        <v>0.43402777777777801</v>
      </c>
      <c r="G4144" s="17">
        <v>0.46180555555555602</v>
      </c>
      <c r="H4144" s="6">
        <v>15</v>
      </c>
      <c r="I4144" t="s">
        <v>230</v>
      </c>
      <c r="J4144" t="s">
        <v>231</v>
      </c>
      <c r="K4144" t="s">
        <v>7</v>
      </c>
      <c r="L4144" t="s">
        <v>41</v>
      </c>
      <c r="M4144" t="s">
        <v>480</v>
      </c>
      <c r="N4144" t="s">
        <v>894</v>
      </c>
      <c r="O4144" t="s">
        <v>895</v>
      </c>
      <c r="P4144" t="s">
        <v>896</v>
      </c>
      <c r="Q4144" s="38">
        <v>1</v>
      </c>
      <c r="R4144" s="21">
        <v>11</v>
      </c>
      <c r="S4144" s="21">
        <v>11</v>
      </c>
      <c r="T4144" s="21">
        <f t="shared" si="224"/>
        <v>11</v>
      </c>
      <c r="V4144" s="36">
        <v>2.3900000000000001E-2</v>
      </c>
      <c r="W4144" s="36">
        <v>3.0819999999999999</v>
      </c>
      <c r="X4144">
        <f t="shared" si="221"/>
        <v>3.8723103466989588E-2</v>
      </c>
    </row>
    <row r="4145" spans="1:24" x14ac:dyDescent="0.25">
      <c r="A4145" s="1">
        <v>42294</v>
      </c>
      <c r="B4145" s="1" t="s">
        <v>19</v>
      </c>
      <c r="C4145">
        <v>1134</v>
      </c>
      <c r="D4145">
        <v>10</v>
      </c>
      <c r="E4145">
        <v>30</v>
      </c>
      <c r="F4145" s="17">
        <v>0.47569444444444398</v>
      </c>
      <c r="G4145" s="17">
        <v>0.49305555555555602</v>
      </c>
      <c r="H4145" s="6">
        <v>14</v>
      </c>
      <c r="I4145" t="s">
        <v>230</v>
      </c>
      <c r="J4145" t="s">
        <v>231</v>
      </c>
      <c r="K4145" t="s">
        <v>7</v>
      </c>
      <c r="L4145" t="s">
        <v>41</v>
      </c>
      <c r="M4145" t="s">
        <v>480</v>
      </c>
      <c r="N4145" t="s">
        <v>894</v>
      </c>
      <c r="O4145" t="s">
        <v>895</v>
      </c>
      <c r="P4145" t="s">
        <v>896</v>
      </c>
      <c r="Q4145" s="38">
        <v>1</v>
      </c>
      <c r="R4145" s="21">
        <v>14</v>
      </c>
      <c r="S4145" s="21">
        <v>14</v>
      </c>
      <c r="T4145" s="21">
        <f t="shared" si="224"/>
        <v>14</v>
      </c>
      <c r="V4145" s="36">
        <v>2.3900000000000001E-2</v>
      </c>
      <c r="W4145" s="36">
        <v>3.0819999999999999</v>
      </c>
      <c r="X4145">
        <f t="shared" si="221"/>
        <v>8.1426263617286235E-2</v>
      </c>
    </row>
    <row r="4146" spans="1:24" x14ac:dyDescent="0.25">
      <c r="A4146" s="1">
        <v>42289</v>
      </c>
      <c r="B4146" s="1" t="s">
        <v>19</v>
      </c>
      <c r="C4146" s="8" t="s">
        <v>40</v>
      </c>
      <c r="D4146">
        <v>5</v>
      </c>
      <c r="E4146">
        <v>30</v>
      </c>
      <c r="F4146" s="6">
        <v>933</v>
      </c>
      <c r="G4146" s="6">
        <v>945</v>
      </c>
      <c r="H4146" s="6">
        <v>12</v>
      </c>
      <c r="I4146" t="s">
        <v>10</v>
      </c>
      <c r="J4146" t="s">
        <v>20</v>
      </c>
      <c r="K4146" t="s">
        <v>7</v>
      </c>
      <c r="L4146" t="s">
        <v>41</v>
      </c>
      <c r="M4146" t="s">
        <v>480</v>
      </c>
      <c r="N4146" t="s">
        <v>894</v>
      </c>
      <c r="O4146" t="s">
        <v>895</v>
      </c>
      <c r="P4146" t="s">
        <v>896</v>
      </c>
      <c r="Q4146" s="38">
        <v>1</v>
      </c>
      <c r="R4146" s="21">
        <v>5</v>
      </c>
      <c r="S4146" s="21">
        <v>5</v>
      </c>
      <c r="T4146" s="21">
        <f t="shared" si="224"/>
        <v>5</v>
      </c>
      <c r="V4146" s="36">
        <v>2.3900000000000001E-2</v>
      </c>
      <c r="W4146" s="36">
        <v>3.0819999999999999</v>
      </c>
      <c r="X4146">
        <f t="shared" si="221"/>
        <v>3.4089721585429437E-3</v>
      </c>
    </row>
    <row r="4147" spans="1:24" x14ac:dyDescent="0.25">
      <c r="A4147" s="1">
        <v>42289</v>
      </c>
      <c r="B4147" s="1" t="s">
        <v>19</v>
      </c>
      <c r="C4147" s="8" t="s">
        <v>40</v>
      </c>
      <c r="D4147">
        <v>5</v>
      </c>
      <c r="E4147">
        <v>30</v>
      </c>
      <c r="F4147" s="6">
        <v>933</v>
      </c>
      <c r="G4147" s="6">
        <v>945</v>
      </c>
      <c r="H4147" s="6">
        <v>12</v>
      </c>
      <c r="I4147" t="s">
        <v>10</v>
      </c>
      <c r="J4147" t="s">
        <v>20</v>
      </c>
      <c r="K4147" t="s">
        <v>7</v>
      </c>
      <c r="L4147" t="s">
        <v>41</v>
      </c>
      <c r="M4147" t="s">
        <v>480</v>
      </c>
      <c r="N4147" t="s">
        <v>894</v>
      </c>
      <c r="O4147" t="s">
        <v>895</v>
      </c>
      <c r="P4147" t="s">
        <v>896</v>
      </c>
      <c r="Q4147" s="38">
        <v>1</v>
      </c>
      <c r="R4147" s="21">
        <v>4</v>
      </c>
      <c r="S4147" s="21">
        <v>4</v>
      </c>
      <c r="T4147" s="21">
        <f t="shared" si="224"/>
        <v>4</v>
      </c>
      <c r="V4147" s="36">
        <v>2.3900000000000001E-2</v>
      </c>
      <c r="W4147" s="36">
        <v>3.0819999999999999</v>
      </c>
      <c r="X4147">
        <f t="shared" si="221"/>
        <v>1.7137473420314113E-3</v>
      </c>
    </row>
    <row r="4148" spans="1:24" x14ac:dyDescent="0.25">
      <c r="A4148" s="1">
        <v>42289</v>
      </c>
      <c r="B4148" s="1" t="s">
        <v>19</v>
      </c>
      <c r="C4148" s="8" t="s">
        <v>48</v>
      </c>
      <c r="D4148">
        <v>5</v>
      </c>
      <c r="E4148">
        <v>30</v>
      </c>
      <c r="F4148" s="6">
        <v>1151</v>
      </c>
      <c r="G4148" s="6">
        <v>1207</v>
      </c>
      <c r="H4148" s="6">
        <v>16</v>
      </c>
      <c r="I4148" t="s">
        <v>10</v>
      </c>
      <c r="J4148" t="s">
        <v>20</v>
      </c>
      <c r="K4148" t="s">
        <v>7</v>
      </c>
      <c r="L4148" t="s">
        <v>41</v>
      </c>
      <c r="M4148" t="s">
        <v>480</v>
      </c>
      <c r="N4148" t="s">
        <v>894</v>
      </c>
      <c r="O4148" t="s">
        <v>895</v>
      </c>
      <c r="P4148" t="s">
        <v>896</v>
      </c>
      <c r="Q4148" s="38">
        <v>1</v>
      </c>
      <c r="R4148" s="21">
        <v>8</v>
      </c>
      <c r="S4148" s="21">
        <v>8</v>
      </c>
      <c r="T4148" s="21">
        <f t="shared" si="224"/>
        <v>8</v>
      </c>
      <c r="V4148" s="36">
        <v>2.3900000000000001E-2</v>
      </c>
      <c r="W4148" s="36">
        <v>3.0819999999999999</v>
      </c>
      <c r="X4148">
        <f t="shared" si="221"/>
        <v>1.4511798546391876E-2</v>
      </c>
    </row>
    <row r="4149" spans="1:24" x14ac:dyDescent="0.25">
      <c r="A4149" s="1">
        <v>42289</v>
      </c>
      <c r="B4149" s="1" t="s">
        <v>19</v>
      </c>
      <c r="C4149" s="8" t="s">
        <v>70</v>
      </c>
      <c r="D4149">
        <v>20</v>
      </c>
      <c r="E4149">
        <v>30</v>
      </c>
      <c r="F4149" s="6">
        <v>1445</v>
      </c>
      <c r="G4149" s="6">
        <v>1500</v>
      </c>
      <c r="H4149" s="6">
        <v>15</v>
      </c>
      <c r="I4149" t="s">
        <v>10</v>
      </c>
      <c r="J4149" t="s">
        <v>20</v>
      </c>
      <c r="K4149" t="s">
        <v>7</v>
      </c>
      <c r="L4149" t="s">
        <v>41</v>
      </c>
      <c r="M4149" t="s">
        <v>480</v>
      </c>
      <c r="N4149" t="s">
        <v>894</v>
      </c>
      <c r="O4149" t="s">
        <v>895</v>
      </c>
      <c r="P4149" t="s">
        <v>896</v>
      </c>
      <c r="Q4149" s="38">
        <v>1</v>
      </c>
      <c r="R4149" s="21">
        <v>10</v>
      </c>
      <c r="S4149" s="21">
        <v>10</v>
      </c>
      <c r="T4149" s="21">
        <f t="shared" si="224"/>
        <v>10</v>
      </c>
      <c r="V4149" s="36">
        <v>2.3900000000000001E-2</v>
      </c>
      <c r="W4149" s="36">
        <v>3.0819999999999999</v>
      </c>
      <c r="X4149">
        <f t="shared" si="221"/>
        <v>2.8866750659052063E-2</v>
      </c>
    </row>
    <row r="4150" spans="1:24" x14ac:dyDescent="0.25">
      <c r="A4150" s="1">
        <v>42289</v>
      </c>
      <c r="B4150" s="1" t="s">
        <v>19</v>
      </c>
      <c r="C4150" t="s">
        <v>145</v>
      </c>
      <c r="D4150">
        <v>13.3</v>
      </c>
      <c r="E4150">
        <v>30</v>
      </c>
      <c r="F4150" s="6">
        <v>940</v>
      </c>
      <c r="G4150" s="6">
        <v>957</v>
      </c>
      <c r="H4150" s="6">
        <v>17</v>
      </c>
      <c r="I4150" t="s">
        <v>146</v>
      </c>
      <c r="J4150" t="s">
        <v>147</v>
      </c>
      <c r="K4150" t="s">
        <v>7</v>
      </c>
      <c r="L4150" t="s">
        <v>41</v>
      </c>
      <c r="M4150" t="s">
        <v>480</v>
      </c>
      <c r="N4150" t="s">
        <v>894</v>
      </c>
      <c r="O4150" t="s">
        <v>895</v>
      </c>
      <c r="P4150" t="s">
        <v>896</v>
      </c>
      <c r="Q4150" s="38">
        <v>3</v>
      </c>
      <c r="R4150" s="21">
        <v>15</v>
      </c>
      <c r="S4150" s="21">
        <v>15</v>
      </c>
      <c r="T4150" s="21">
        <f t="shared" si="224"/>
        <v>15</v>
      </c>
      <c r="V4150" s="36">
        <v>2.3900000000000001E-2</v>
      </c>
      <c r="W4150" s="36">
        <v>3.0819999999999999</v>
      </c>
      <c r="X4150">
        <f t="shared" si="221"/>
        <v>0.30215683036313384</v>
      </c>
    </row>
    <row r="4151" spans="1:24" x14ac:dyDescent="0.25">
      <c r="A4151" s="1">
        <v>42289</v>
      </c>
      <c r="B4151" s="1" t="s">
        <v>19</v>
      </c>
      <c r="C4151" t="s">
        <v>152</v>
      </c>
      <c r="D4151">
        <v>9.1999999999999993</v>
      </c>
      <c r="E4151">
        <v>30</v>
      </c>
      <c r="F4151" s="6">
        <v>1204</v>
      </c>
      <c r="G4151" s="6">
        <v>1220</v>
      </c>
      <c r="H4151" s="6">
        <v>16</v>
      </c>
      <c r="I4151" t="s">
        <v>146</v>
      </c>
      <c r="J4151" t="s">
        <v>147</v>
      </c>
      <c r="K4151" t="s">
        <v>38</v>
      </c>
      <c r="L4151" t="s">
        <v>41</v>
      </c>
      <c r="M4151" t="s">
        <v>480</v>
      </c>
      <c r="N4151" t="s">
        <v>894</v>
      </c>
      <c r="O4151" t="s">
        <v>895</v>
      </c>
      <c r="P4151" t="s">
        <v>896</v>
      </c>
      <c r="Q4151" s="12">
        <v>1</v>
      </c>
      <c r="R4151" s="12">
        <v>12</v>
      </c>
      <c r="S4151">
        <v>12</v>
      </c>
      <c r="T4151">
        <f t="shared" si="224"/>
        <v>12</v>
      </c>
      <c r="V4151" s="36">
        <v>2.3900000000000001E-2</v>
      </c>
      <c r="W4151" s="36">
        <v>3.0819999999999999</v>
      </c>
      <c r="X4151">
        <f t="shared" si="221"/>
        <v>5.0633098074619513E-2</v>
      </c>
    </row>
    <row r="4152" spans="1:24" x14ac:dyDescent="0.25">
      <c r="A4152" s="1">
        <v>42289</v>
      </c>
      <c r="B4152" s="1" t="s">
        <v>19</v>
      </c>
      <c r="C4152" t="s">
        <v>398</v>
      </c>
      <c r="D4152">
        <v>5</v>
      </c>
      <c r="E4152">
        <v>30</v>
      </c>
      <c r="F4152" s="6">
        <v>1309</v>
      </c>
      <c r="G4152" s="6">
        <v>1324</v>
      </c>
      <c r="H4152" s="6">
        <v>15</v>
      </c>
      <c r="I4152" t="s">
        <v>393</v>
      </c>
      <c r="J4152" t="s">
        <v>285</v>
      </c>
      <c r="K4152" t="s">
        <v>7</v>
      </c>
      <c r="L4152" t="s">
        <v>41</v>
      </c>
      <c r="M4152" t="s">
        <v>480</v>
      </c>
      <c r="N4152" t="s">
        <v>894</v>
      </c>
      <c r="O4152" t="s">
        <v>895</v>
      </c>
      <c r="P4152" t="s">
        <v>896</v>
      </c>
      <c r="Q4152" s="38">
        <v>1</v>
      </c>
      <c r="R4152" s="21">
        <v>4</v>
      </c>
      <c r="S4152" s="21">
        <v>4</v>
      </c>
      <c r="T4152" s="21">
        <f t="shared" si="224"/>
        <v>4</v>
      </c>
      <c r="V4152" s="36">
        <v>2.3900000000000001E-2</v>
      </c>
      <c r="W4152" s="36">
        <v>3.0819999999999999</v>
      </c>
      <c r="X4152">
        <f t="shared" si="221"/>
        <v>1.7137473420314113E-3</v>
      </c>
    </row>
    <row r="4153" spans="1:24" x14ac:dyDescent="0.25">
      <c r="A4153" s="1">
        <v>42289</v>
      </c>
      <c r="B4153" s="1" t="s">
        <v>19</v>
      </c>
      <c r="C4153" t="s">
        <v>398</v>
      </c>
      <c r="D4153">
        <v>5</v>
      </c>
      <c r="E4153">
        <v>30</v>
      </c>
      <c r="F4153" s="6">
        <v>1309</v>
      </c>
      <c r="G4153" s="6">
        <v>1324</v>
      </c>
      <c r="H4153" s="6">
        <v>15</v>
      </c>
      <c r="I4153" t="s">
        <v>393</v>
      </c>
      <c r="J4153" t="s">
        <v>285</v>
      </c>
      <c r="K4153" t="s">
        <v>7</v>
      </c>
      <c r="L4153" t="s">
        <v>41</v>
      </c>
      <c r="M4153" t="s">
        <v>480</v>
      </c>
      <c r="N4153" t="s">
        <v>894</v>
      </c>
      <c r="O4153" t="s">
        <v>895</v>
      </c>
      <c r="P4153" t="s">
        <v>896</v>
      </c>
      <c r="Q4153" s="38">
        <v>1</v>
      </c>
      <c r="R4153" s="21">
        <v>12</v>
      </c>
      <c r="S4153" s="21">
        <v>12</v>
      </c>
      <c r="T4153" s="21">
        <f t="shared" si="224"/>
        <v>12</v>
      </c>
      <c r="V4153" s="36">
        <v>2.3900000000000001E-2</v>
      </c>
      <c r="W4153" s="36">
        <v>3.0819999999999999</v>
      </c>
      <c r="X4153">
        <f t="shared" si="221"/>
        <v>5.0633098074619513E-2</v>
      </c>
    </row>
    <row r="4154" spans="1:24" x14ac:dyDescent="0.25">
      <c r="A4154" s="1">
        <v>42289</v>
      </c>
      <c r="B4154" s="1" t="s">
        <v>19</v>
      </c>
      <c r="C4154" s="8" t="s">
        <v>449</v>
      </c>
      <c r="D4154">
        <v>10</v>
      </c>
      <c r="E4154">
        <v>30</v>
      </c>
      <c r="F4154" s="6">
        <v>1125</v>
      </c>
      <c r="G4154" s="6">
        <v>1145</v>
      </c>
      <c r="H4154" s="6">
        <v>20</v>
      </c>
      <c r="I4154" t="s">
        <v>447</v>
      </c>
      <c r="J4154" t="s">
        <v>231</v>
      </c>
      <c r="K4154" t="s">
        <v>7</v>
      </c>
      <c r="L4154" t="s">
        <v>41</v>
      </c>
      <c r="M4154" t="s">
        <v>480</v>
      </c>
      <c r="N4154" t="s">
        <v>894</v>
      </c>
      <c r="O4154" t="s">
        <v>895</v>
      </c>
      <c r="P4154" t="s">
        <v>896</v>
      </c>
      <c r="Q4154" s="38">
        <v>4</v>
      </c>
      <c r="R4154" s="21">
        <v>1</v>
      </c>
      <c r="S4154" s="21">
        <v>2</v>
      </c>
      <c r="T4154" s="21">
        <f t="shared" si="224"/>
        <v>1.5</v>
      </c>
      <c r="V4154" s="36">
        <v>2.3900000000000001E-2</v>
      </c>
      <c r="W4154" s="36">
        <v>3.0819999999999999</v>
      </c>
      <c r="X4154">
        <f t="shared" si="221"/>
        <v>3.3355783988175199E-4</v>
      </c>
    </row>
    <row r="4155" spans="1:24" x14ac:dyDescent="0.25">
      <c r="A4155" s="1">
        <v>42290</v>
      </c>
      <c r="B4155" s="1" t="s">
        <v>19</v>
      </c>
      <c r="C4155" s="8" t="s">
        <v>69</v>
      </c>
      <c r="D4155">
        <v>10</v>
      </c>
      <c r="E4155">
        <v>30</v>
      </c>
      <c r="F4155" s="6">
        <v>1107</v>
      </c>
      <c r="G4155" s="6">
        <v>1121</v>
      </c>
      <c r="H4155" s="6">
        <v>14</v>
      </c>
      <c r="I4155" t="s">
        <v>10</v>
      </c>
      <c r="J4155" t="s">
        <v>20</v>
      </c>
      <c r="K4155" t="s">
        <v>7</v>
      </c>
      <c r="L4155" t="s">
        <v>41</v>
      </c>
      <c r="M4155" t="s">
        <v>480</v>
      </c>
      <c r="N4155" t="s">
        <v>894</v>
      </c>
      <c r="O4155" t="s">
        <v>895</v>
      </c>
      <c r="P4155" t="s">
        <v>896</v>
      </c>
      <c r="Q4155" s="38">
        <v>1</v>
      </c>
      <c r="R4155" s="21">
        <v>9</v>
      </c>
      <c r="S4155" s="21">
        <v>9</v>
      </c>
      <c r="T4155" s="21">
        <f t="shared" si="224"/>
        <v>9</v>
      </c>
      <c r="V4155" s="36">
        <v>2.3900000000000001E-2</v>
      </c>
      <c r="W4155" s="36">
        <v>3.0819999999999999</v>
      </c>
      <c r="X4155">
        <f t="shared" si="221"/>
        <v>2.0862834602084202E-2</v>
      </c>
    </row>
    <row r="4156" spans="1:24" x14ac:dyDescent="0.25">
      <c r="A4156" s="1">
        <v>42290</v>
      </c>
      <c r="B4156" s="1" t="s">
        <v>19</v>
      </c>
      <c r="C4156" s="8" t="s">
        <v>74</v>
      </c>
      <c r="D4156">
        <v>10</v>
      </c>
      <c r="E4156">
        <v>30</v>
      </c>
      <c r="F4156" s="6">
        <v>1152</v>
      </c>
      <c r="G4156" s="6">
        <v>1207</v>
      </c>
      <c r="H4156" s="6">
        <v>15</v>
      </c>
      <c r="I4156" t="s">
        <v>10</v>
      </c>
      <c r="J4156" t="s">
        <v>20</v>
      </c>
      <c r="K4156" t="s">
        <v>7</v>
      </c>
      <c r="L4156" t="s">
        <v>41</v>
      </c>
      <c r="M4156" t="s">
        <v>480</v>
      </c>
      <c r="N4156" t="s">
        <v>894</v>
      </c>
      <c r="O4156" t="s">
        <v>895</v>
      </c>
      <c r="P4156" t="s">
        <v>896</v>
      </c>
      <c r="Q4156" s="38">
        <v>1</v>
      </c>
      <c r="R4156" s="21">
        <v>13</v>
      </c>
      <c r="S4156" s="21">
        <v>13</v>
      </c>
      <c r="T4156" s="21">
        <f t="shared" si="224"/>
        <v>13</v>
      </c>
      <c r="V4156" s="36">
        <v>2.3900000000000001E-2</v>
      </c>
      <c r="W4156" s="36">
        <v>3.0819999999999999</v>
      </c>
      <c r="X4156">
        <f t="shared" si="221"/>
        <v>6.479944896216526E-2</v>
      </c>
    </row>
    <row r="4157" spans="1:24" x14ac:dyDescent="0.25">
      <c r="A4157" s="1">
        <v>42290</v>
      </c>
      <c r="B4157" s="1" t="s">
        <v>19</v>
      </c>
      <c r="C4157" s="8" t="s">
        <v>79</v>
      </c>
      <c r="D4157">
        <v>5</v>
      </c>
      <c r="E4157">
        <v>30</v>
      </c>
      <c r="F4157" s="6">
        <v>1240</v>
      </c>
      <c r="G4157" s="6">
        <v>1254</v>
      </c>
      <c r="H4157" s="6">
        <v>14</v>
      </c>
      <c r="I4157" t="s">
        <v>10</v>
      </c>
      <c r="J4157" t="s">
        <v>20</v>
      </c>
      <c r="K4157" t="s">
        <v>7</v>
      </c>
      <c r="L4157" t="s">
        <v>41</v>
      </c>
      <c r="M4157" t="s">
        <v>480</v>
      </c>
      <c r="N4157" t="s">
        <v>894</v>
      </c>
      <c r="O4157" t="s">
        <v>895</v>
      </c>
      <c r="P4157" t="s">
        <v>896</v>
      </c>
      <c r="Q4157" s="38">
        <v>1</v>
      </c>
      <c r="R4157" s="21">
        <v>4</v>
      </c>
      <c r="S4157" s="21">
        <v>4</v>
      </c>
      <c r="T4157" s="21">
        <f t="shared" si="224"/>
        <v>4</v>
      </c>
      <c r="V4157" s="36">
        <v>2.3900000000000001E-2</v>
      </c>
      <c r="W4157" s="36">
        <v>3.0819999999999999</v>
      </c>
      <c r="X4157">
        <f t="shared" si="221"/>
        <v>1.7137473420314113E-3</v>
      </c>
    </row>
    <row r="4158" spans="1:24" x14ac:dyDescent="0.25">
      <c r="A4158" s="1">
        <v>42290</v>
      </c>
      <c r="B4158" s="1" t="s">
        <v>19</v>
      </c>
      <c r="C4158" s="8" t="s">
        <v>84</v>
      </c>
      <c r="D4158">
        <v>5</v>
      </c>
      <c r="E4158">
        <v>30</v>
      </c>
      <c r="F4158" s="6">
        <v>1523</v>
      </c>
      <c r="G4158" s="6">
        <v>1538</v>
      </c>
      <c r="H4158" s="6">
        <v>15</v>
      </c>
      <c r="I4158" t="s">
        <v>10</v>
      </c>
      <c r="J4158" t="s">
        <v>20</v>
      </c>
      <c r="K4158" t="s">
        <v>7</v>
      </c>
      <c r="L4158" t="s">
        <v>41</v>
      </c>
      <c r="M4158" t="s">
        <v>480</v>
      </c>
      <c r="N4158" t="s">
        <v>894</v>
      </c>
      <c r="O4158" t="s">
        <v>895</v>
      </c>
      <c r="P4158" t="s">
        <v>896</v>
      </c>
      <c r="Q4158" s="38">
        <v>1</v>
      </c>
      <c r="R4158" s="21">
        <v>15</v>
      </c>
      <c r="S4158" s="21">
        <v>15</v>
      </c>
      <c r="T4158" s="21">
        <f t="shared" si="224"/>
        <v>15</v>
      </c>
      <c r="V4158" s="36">
        <v>2.3900000000000001E-2</v>
      </c>
      <c r="W4158" s="36">
        <v>3.0819999999999999</v>
      </c>
      <c r="X4158">
        <f t="shared" si="221"/>
        <v>0.10071894345437794</v>
      </c>
    </row>
    <row r="4159" spans="1:24" x14ac:dyDescent="0.25">
      <c r="A4159" s="1">
        <v>42290</v>
      </c>
      <c r="B4159" s="1" t="s">
        <v>19</v>
      </c>
      <c r="C4159" s="8" t="s">
        <v>84</v>
      </c>
      <c r="D4159">
        <v>5</v>
      </c>
      <c r="E4159">
        <v>30</v>
      </c>
      <c r="F4159" s="6">
        <v>1523</v>
      </c>
      <c r="G4159" s="6">
        <v>1538</v>
      </c>
      <c r="H4159" s="6">
        <v>15</v>
      </c>
      <c r="I4159" t="s">
        <v>10</v>
      </c>
      <c r="J4159" t="s">
        <v>20</v>
      </c>
      <c r="K4159" t="s">
        <v>7</v>
      </c>
      <c r="L4159" t="s">
        <v>41</v>
      </c>
      <c r="M4159" t="s">
        <v>480</v>
      </c>
      <c r="N4159" t="s">
        <v>894</v>
      </c>
      <c r="O4159" t="s">
        <v>895</v>
      </c>
      <c r="P4159" t="s">
        <v>896</v>
      </c>
      <c r="Q4159" s="38">
        <v>1</v>
      </c>
      <c r="R4159" s="21">
        <v>16</v>
      </c>
      <c r="S4159" s="21">
        <v>16</v>
      </c>
      <c r="T4159" s="21">
        <f t="shared" si="224"/>
        <v>16</v>
      </c>
      <c r="V4159" s="36">
        <v>2.3900000000000001E-2</v>
      </c>
      <c r="W4159" s="36">
        <v>3.0819999999999999</v>
      </c>
      <c r="X4159">
        <f t="shared" si="221"/>
        <v>0.12288409842341955</v>
      </c>
    </row>
    <row r="4160" spans="1:24" x14ac:dyDescent="0.25">
      <c r="A4160" s="1">
        <v>42290</v>
      </c>
      <c r="B4160" s="1" t="s">
        <v>19</v>
      </c>
      <c r="C4160" t="s">
        <v>158</v>
      </c>
      <c r="D4160">
        <v>7.4</v>
      </c>
      <c r="E4160">
        <v>30</v>
      </c>
      <c r="F4160" s="6">
        <v>932</v>
      </c>
      <c r="G4160" s="6">
        <v>948</v>
      </c>
      <c r="H4160" s="6">
        <v>16</v>
      </c>
      <c r="I4160" t="s">
        <v>146</v>
      </c>
      <c r="J4160" t="s">
        <v>147</v>
      </c>
      <c r="K4160" t="s">
        <v>7</v>
      </c>
      <c r="L4160" t="s">
        <v>41</v>
      </c>
      <c r="M4160" t="s">
        <v>480</v>
      </c>
      <c r="N4160" t="s">
        <v>894</v>
      </c>
      <c r="O4160" t="s">
        <v>895</v>
      </c>
      <c r="P4160" t="s">
        <v>896</v>
      </c>
      <c r="Q4160" s="38">
        <v>4</v>
      </c>
      <c r="R4160" s="21">
        <v>5</v>
      </c>
      <c r="S4160" s="21">
        <v>10</v>
      </c>
      <c r="T4160" s="21">
        <f t="shared" si="224"/>
        <v>7.5</v>
      </c>
      <c r="V4160" s="36">
        <v>2.3900000000000001E-2</v>
      </c>
      <c r="W4160" s="36">
        <v>3.0819999999999999</v>
      </c>
      <c r="X4160">
        <f t="shared" si="221"/>
        <v>4.7576961900444276E-2</v>
      </c>
    </row>
    <row r="4161" spans="1:24" x14ac:dyDescent="0.25">
      <c r="A4161" s="1">
        <v>42290</v>
      </c>
      <c r="B4161" s="1" t="s">
        <v>19</v>
      </c>
      <c r="C4161" t="s">
        <v>160</v>
      </c>
      <c r="D4161">
        <v>7.6</v>
      </c>
      <c r="E4161">
        <v>30</v>
      </c>
      <c r="F4161" s="6">
        <v>1059</v>
      </c>
      <c r="G4161" s="6">
        <v>1115</v>
      </c>
      <c r="H4161" s="6">
        <v>16</v>
      </c>
      <c r="I4161" t="s">
        <v>146</v>
      </c>
      <c r="J4161" t="s">
        <v>147</v>
      </c>
      <c r="K4161" t="s">
        <v>7</v>
      </c>
      <c r="L4161" t="s">
        <v>41</v>
      </c>
      <c r="M4161" t="s">
        <v>480</v>
      </c>
      <c r="N4161" t="s">
        <v>894</v>
      </c>
      <c r="O4161" t="s">
        <v>895</v>
      </c>
      <c r="P4161" t="s">
        <v>896</v>
      </c>
      <c r="Q4161" s="38">
        <v>4</v>
      </c>
      <c r="R4161" s="21">
        <v>13</v>
      </c>
      <c r="S4161" s="21">
        <v>15</v>
      </c>
      <c r="T4161" s="21">
        <f t="shared" si="224"/>
        <v>14</v>
      </c>
      <c r="V4161" s="36">
        <v>2.3900000000000001E-2</v>
      </c>
      <c r="W4161" s="36">
        <v>3.0819999999999999</v>
      </c>
      <c r="X4161">
        <f t="shared" si="221"/>
        <v>0.32570505446914494</v>
      </c>
    </row>
    <row r="4162" spans="1:24" x14ac:dyDescent="0.25">
      <c r="A4162" s="1">
        <v>42290</v>
      </c>
      <c r="B4162" s="1" t="s">
        <v>19</v>
      </c>
      <c r="C4162" t="s">
        <v>167</v>
      </c>
      <c r="D4162">
        <v>8</v>
      </c>
      <c r="E4162">
        <v>30</v>
      </c>
      <c r="F4162" s="6">
        <v>206</v>
      </c>
      <c r="G4162" s="6">
        <v>221</v>
      </c>
      <c r="H4162" s="6">
        <v>15</v>
      </c>
      <c r="I4162" t="s">
        <v>146</v>
      </c>
      <c r="J4162" t="s">
        <v>147</v>
      </c>
      <c r="K4162" t="s">
        <v>7</v>
      </c>
      <c r="L4162" t="s">
        <v>41</v>
      </c>
      <c r="M4162" t="s">
        <v>480</v>
      </c>
      <c r="N4162" t="s">
        <v>894</v>
      </c>
      <c r="O4162" t="s">
        <v>895</v>
      </c>
      <c r="P4162" t="s">
        <v>896</v>
      </c>
      <c r="Q4162" s="38">
        <v>1</v>
      </c>
      <c r="R4162" s="21">
        <v>5</v>
      </c>
      <c r="S4162" s="21">
        <v>5</v>
      </c>
      <c r="T4162" s="21">
        <f t="shared" si="224"/>
        <v>5</v>
      </c>
      <c r="V4162" s="36">
        <v>2.3900000000000001E-2</v>
      </c>
      <c r="W4162" s="36">
        <v>3.0819999999999999</v>
      </c>
      <c r="X4162">
        <f t="shared" si="221"/>
        <v>3.4089721585429437E-3</v>
      </c>
    </row>
    <row r="4163" spans="1:24" x14ac:dyDescent="0.25">
      <c r="A4163" s="1">
        <v>42290</v>
      </c>
      <c r="B4163" s="1" t="s">
        <v>19</v>
      </c>
      <c r="C4163" t="s">
        <v>167</v>
      </c>
      <c r="D4163">
        <v>8</v>
      </c>
      <c r="E4163">
        <v>30</v>
      </c>
      <c r="F4163" s="6">
        <v>206</v>
      </c>
      <c r="G4163" s="6">
        <v>221</v>
      </c>
      <c r="H4163" s="6">
        <v>15</v>
      </c>
      <c r="I4163" t="s">
        <v>146</v>
      </c>
      <c r="J4163" t="s">
        <v>147</v>
      </c>
      <c r="K4163" t="s">
        <v>7</v>
      </c>
      <c r="L4163" t="s">
        <v>41</v>
      </c>
      <c r="M4163" t="s">
        <v>480</v>
      </c>
      <c r="N4163" t="s">
        <v>894</v>
      </c>
      <c r="O4163" t="s">
        <v>895</v>
      </c>
      <c r="P4163" t="s">
        <v>896</v>
      </c>
      <c r="Q4163" s="38">
        <v>1</v>
      </c>
      <c r="R4163" s="21">
        <v>15</v>
      </c>
      <c r="S4163" s="21">
        <v>15</v>
      </c>
      <c r="T4163" s="21">
        <f t="shared" si="224"/>
        <v>15</v>
      </c>
      <c r="V4163" s="36">
        <v>2.3900000000000001E-2</v>
      </c>
      <c r="W4163" s="36">
        <v>3.0819999999999999</v>
      </c>
      <c r="X4163">
        <f t="shared" si="221"/>
        <v>0.10071894345437794</v>
      </c>
    </row>
    <row r="4164" spans="1:24" x14ac:dyDescent="0.25">
      <c r="A4164" s="1">
        <v>42290</v>
      </c>
      <c r="B4164" s="1" t="s">
        <v>19</v>
      </c>
      <c r="C4164" t="s">
        <v>363</v>
      </c>
      <c r="D4164">
        <v>5</v>
      </c>
      <c r="E4164">
        <v>30</v>
      </c>
      <c r="F4164" s="6">
        <v>1317</v>
      </c>
      <c r="G4164" s="6">
        <v>1334</v>
      </c>
      <c r="H4164" s="6">
        <v>17</v>
      </c>
      <c r="I4164" t="s">
        <v>328</v>
      </c>
      <c r="J4164" t="s">
        <v>329</v>
      </c>
      <c r="K4164" t="s">
        <v>7</v>
      </c>
      <c r="L4164" t="s">
        <v>41</v>
      </c>
      <c r="M4164" t="s">
        <v>480</v>
      </c>
      <c r="N4164" t="s">
        <v>894</v>
      </c>
      <c r="O4164" t="s">
        <v>895</v>
      </c>
      <c r="P4164" t="s">
        <v>896</v>
      </c>
      <c r="Q4164" s="38">
        <v>1</v>
      </c>
      <c r="R4164" s="21">
        <v>16</v>
      </c>
      <c r="S4164" s="21">
        <v>16</v>
      </c>
      <c r="T4164" s="21">
        <f t="shared" si="224"/>
        <v>16</v>
      </c>
      <c r="V4164" s="36">
        <v>2.3900000000000001E-2</v>
      </c>
      <c r="W4164" s="36">
        <v>3.0819999999999999</v>
      </c>
      <c r="X4164">
        <f t="shared" ref="X4164:X4227" si="225">(V4164*T4164^W4164)/1000*Q4164</f>
        <v>0.12288409842341955</v>
      </c>
    </row>
    <row r="4165" spans="1:24" x14ac:dyDescent="0.25">
      <c r="A4165" s="1">
        <v>42290</v>
      </c>
      <c r="B4165" s="1" t="s">
        <v>19</v>
      </c>
      <c r="C4165" t="s">
        <v>363</v>
      </c>
      <c r="D4165">
        <v>5</v>
      </c>
      <c r="E4165">
        <v>30</v>
      </c>
      <c r="F4165" s="6">
        <v>1317</v>
      </c>
      <c r="G4165" s="6">
        <v>1334</v>
      </c>
      <c r="H4165" s="6">
        <v>17</v>
      </c>
      <c r="I4165" t="s">
        <v>328</v>
      </c>
      <c r="J4165" t="s">
        <v>329</v>
      </c>
      <c r="K4165" t="s">
        <v>7</v>
      </c>
      <c r="L4165" t="s">
        <v>41</v>
      </c>
      <c r="M4165" t="s">
        <v>480</v>
      </c>
      <c r="N4165" t="s">
        <v>894</v>
      </c>
      <c r="O4165" t="s">
        <v>895</v>
      </c>
      <c r="P4165" t="s">
        <v>896</v>
      </c>
      <c r="Q4165" s="38">
        <v>1</v>
      </c>
      <c r="R4165" s="21">
        <v>14</v>
      </c>
      <c r="S4165" s="21">
        <v>14</v>
      </c>
      <c r="T4165" s="21">
        <f t="shared" si="224"/>
        <v>14</v>
      </c>
      <c r="V4165" s="36">
        <v>2.3900000000000001E-2</v>
      </c>
      <c r="W4165" s="36">
        <v>3.0819999999999999</v>
      </c>
      <c r="X4165">
        <f t="shared" si="225"/>
        <v>8.1426263617286235E-2</v>
      </c>
    </row>
    <row r="4166" spans="1:24" x14ac:dyDescent="0.25">
      <c r="A4166" s="1">
        <v>42290</v>
      </c>
      <c r="B4166" s="1" t="s">
        <v>19</v>
      </c>
      <c r="C4166" t="s">
        <v>363</v>
      </c>
      <c r="D4166">
        <v>5</v>
      </c>
      <c r="E4166">
        <v>30</v>
      </c>
      <c r="F4166" s="6">
        <v>1317</v>
      </c>
      <c r="G4166" s="6">
        <v>1334</v>
      </c>
      <c r="H4166" s="6">
        <v>17</v>
      </c>
      <c r="I4166" t="s">
        <v>328</v>
      </c>
      <c r="J4166" t="s">
        <v>329</v>
      </c>
      <c r="K4166" t="s">
        <v>7</v>
      </c>
      <c r="L4166" t="s">
        <v>41</v>
      </c>
      <c r="M4166" t="s">
        <v>480</v>
      </c>
      <c r="N4166" t="s">
        <v>894</v>
      </c>
      <c r="O4166" t="s">
        <v>895</v>
      </c>
      <c r="P4166" t="s">
        <v>896</v>
      </c>
      <c r="Q4166" s="38">
        <v>2</v>
      </c>
      <c r="R4166" s="21">
        <v>1</v>
      </c>
      <c r="S4166" s="21">
        <v>1</v>
      </c>
      <c r="T4166" s="21">
        <f t="shared" si="224"/>
        <v>1</v>
      </c>
      <c r="V4166" s="36">
        <v>2.3900000000000001E-2</v>
      </c>
      <c r="W4166" s="36">
        <v>3.0819999999999999</v>
      </c>
      <c r="X4166">
        <f t="shared" si="225"/>
        <v>4.7800000000000003E-5</v>
      </c>
    </row>
    <row r="4167" spans="1:24" x14ac:dyDescent="0.25">
      <c r="A4167" s="1">
        <v>42290</v>
      </c>
      <c r="B4167" s="1" t="s">
        <v>19</v>
      </c>
      <c r="C4167" t="s">
        <v>363</v>
      </c>
      <c r="D4167">
        <v>5</v>
      </c>
      <c r="E4167">
        <v>30</v>
      </c>
      <c r="F4167" s="6">
        <v>1317</v>
      </c>
      <c r="G4167" s="6">
        <v>1334</v>
      </c>
      <c r="H4167" s="6">
        <v>17</v>
      </c>
      <c r="I4167" t="s">
        <v>328</v>
      </c>
      <c r="J4167" t="s">
        <v>329</v>
      </c>
      <c r="K4167" t="s">
        <v>7</v>
      </c>
      <c r="L4167" t="s">
        <v>41</v>
      </c>
      <c r="M4167" t="s">
        <v>480</v>
      </c>
      <c r="N4167" t="s">
        <v>894</v>
      </c>
      <c r="O4167" t="s">
        <v>895</v>
      </c>
      <c r="P4167" t="s">
        <v>896</v>
      </c>
      <c r="Q4167" s="38">
        <v>1</v>
      </c>
      <c r="R4167" s="21">
        <v>3</v>
      </c>
      <c r="S4167" s="21">
        <v>3</v>
      </c>
      <c r="T4167" s="21">
        <f t="shared" si="224"/>
        <v>3</v>
      </c>
      <c r="V4167" s="36">
        <v>2.3900000000000001E-2</v>
      </c>
      <c r="W4167" s="36">
        <v>3.0819999999999999</v>
      </c>
      <c r="X4167">
        <f t="shared" si="225"/>
        <v>7.061315366061853E-4</v>
      </c>
    </row>
    <row r="4168" spans="1:24" x14ac:dyDescent="0.25">
      <c r="A4168" s="1">
        <v>42290</v>
      </c>
      <c r="B4168" s="1" t="s">
        <v>19</v>
      </c>
      <c r="C4168" t="s">
        <v>361</v>
      </c>
      <c r="D4168">
        <v>5</v>
      </c>
      <c r="E4168">
        <v>30</v>
      </c>
      <c r="F4168" s="6">
        <v>1146</v>
      </c>
      <c r="G4168" s="6">
        <v>1202</v>
      </c>
      <c r="H4168" s="6">
        <v>16</v>
      </c>
      <c r="I4168" t="s">
        <v>328</v>
      </c>
      <c r="J4168" t="s">
        <v>329</v>
      </c>
      <c r="K4168" t="s">
        <v>7</v>
      </c>
      <c r="L4168" t="s">
        <v>41</v>
      </c>
      <c r="M4168" t="s">
        <v>480</v>
      </c>
      <c r="N4168" t="s">
        <v>894</v>
      </c>
      <c r="O4168" t="s">
        <v>895</v>
      </c>
      <c r="P4168" t="s">
        <v>896</v>
      </c>
      <c r="Q4168" s="38">
        <v>2</v>
      </c>
      <c r="R4168" s="21">
        <v>4</v>
      </c>
      <c r="S4168" s="21">
        <v>4</v>
      </c>
      <c r="T4168" s="21">
        <f t="shared" si="224"/>
        <v>4</v>
      </c>
      <c r="V4168" s="36">
        <v>2.3900000000000001E-2</v>
      </c>
      <c r="W4168" s="36">
        <v>3.0819999999999999</v>
      </c>
      <c r="X4168">
        <f t="shared" si="225"/>
        <v>3.4274946840628226E-3</v>
      </c>
    </row>
    <row r="4169" spans="1:24" x14ac:dyDescent="0.25">
      <c r="A4169" s="1">
        <v>42290</v>
      </c>
      <c r="B4169" s="1" t="s">
        <v>19</v>
      </c>
      <c r="C4169" t="s">
        <v>361</v>
      </c>
      <c r="D4169">
        <v>5</v>
      </c>
      <c r="E4169">
        <v>30</v>
      </c>
      <c r="F4169" s="6">
        <v>1146</v>
      </c>
      <c r="G4169" s="6">
        <v>1202</v>
      </c>
      <c r="H4169" s="6">
        <v>16</v>
      </c>
      <c r="I4169" t="s">
        <v>328</v>
      </c>
      <c r="J4169" t="s">
        <v>329</v>
      </c>
      <c r="K4169" t="s">
        <v>7</v>
      </c>
      <c r="L4169" t="s">
        <v>41</v>
      </c>
      <c r="M4169" t="s">
        <v>480</v>
      </c>
      <c r="N4169" t="s">
        <v>894</v>
      </c>
      <c r="O4169" t="s">
        <v>895</v>
      </c>
      <c r="P4169" t="s">
        <v>896</v>
      </c>
      <c r="Q4169" s="38">
        <v>1</v>
      </c>
      <c r="R4169" s="21">
        <v>6</v>
      </c>
      <c r="S4169" s="21">
        <v>6</v>
      </c>
      <c r="T4169" s="21">
        <f t="shared" si="224"/>
        <v>6</v>
      </c>
      <c r="V4169" s="36">
        <v>2.3900000000000001E-2</v>
      </c>
      <c r="W4169" s="36">
        <v>3.0819999999999999</v>
      </c>
      <c r="X4169">
        <f t="shared" si="225"/>
        <v>5.9794336978147627E-3</v>
      </c>
    </row>
    <row r="4170" spans="1:24" x14ac:dyDescent="0.25">
      <c r="A4170" s="1">
        <v>42290</v>
      </c>
      <c r="B4170" s="1" t="s">
        <v>19</v>
      </c>
      <c r="C4170" t="s">
        <v>361</v>
      </c>
      <c r="D4170">
        <v>5</v>
      </c>
      <c r="E4170">
        <v>30</v>
      </c>
      <c r="F4170" s="6">
        <v>1146</v>
      </c>
      <c r="G4170" s="6">
        <v>1202</v>
      </c>
      <c r="H4170" s="6">
        <v>16</v>
      </c>
      <c r="I4170" t="s">
        <v>328</v>
      </c>
      <c r="J4170" t="s">
        <v>329</v>
      </c>
      <c r="K4170" t="s">
        <v>7</v>
      </c>
      <c r="L4170" t="s">
        <v>41</v>
      </c>
      <c r="M4170" t="s">
        <v>480</v>
      </c>
      <c r="N4170" t="s">
        <v>894</v>
      </c>
      <c r="O4170" t="s">
        <v>895</v>
      </c>
      <c r="P4170" t="s">
        <v>896</v>
      </c>
      <c r="Q4170" s="38">
        <v>1</v>
      </c>
      <c r="R4170" s="21">
        <v>9</v>
      </c>
      <c r="S4170" s="21">
        <v>9</v>
      </c>
      <c r="T4170" s="21">
        <f t="shared" si="224"/>
        <v>9</v>
      </c>
      <c r="V4170" s="36">
        <v>2.3900000000000001E-2</v>
      </c>
      <c r="W4170" s="36">
        <v>3.0819999999999999</v>
      </c>
      <c r="X4170">
        <f t="shared" si="225"/>
        <v>2.0862834602084202E-2</v>
      </c>
    </row>
    <row r="4171" spans="1:24" x14ac:dyDescent="0.25">
      <c r="A4171" s="1">
        <v>42290</v>
      </c>
      <c r="B4171" s="1" t="s">
        <v>19</v>
      </c>
      <c r="C4171" t="s">
        <v>366</v>
      </c>
      <c r="E4171">
        <v>30</v>
      </c>
      <c r="F4171" s="6">
        <v>1016</v>
      </c>
      <c r="G4171" s="6">
        <v>1030</v>
      </c>
      <c r="H4171" s="6">
        <v>14</v>
      </c>
      <c r="I4171" t="s">
        <v>328</v>
      </c>
      <c r="J4171" t="s">
        <v>329</v>
      </c>
      <c r="K4171" t="s">
        <v>7</v>
      </c>
      <c r="L4171" t="s">
        <v>41</v>
      </c>
      <c r="M4171" t="s">
        <v>480</v>
      </c>
      <c r="N4171" t="s">
        <v>894</v>
      </c>
      <c r="O4171" t="s">
        <v>895</v>
      </c>
      <c r="P4171" t="s">
        <v>896</v>
      </c>
      <c r="Q4171" s="38">
        <v>1</v>
      </c>
      <c r="R4171" s="21">
        <v>14</v>
      </c>
      <c r="S4171" s="21">
        <v>14</v>
      </c>
      <c r="T4171" s="21">
        <f t="shared" si="224"/>
        <v>14</v>
      </c>
      <c r="V4171" s="36">
        <v>2.3900000000000001E-2</v>
      </c>
      <c r="W4171" s="36">
        <v>3.0819999999999999</v>
      </c>
      <c r="X4171">
        <f t="shared" si="225"/>
        <v>8.1426263617286235E-2</v>
      </c>
    </row>
    <row r="4172" spans="1:24" x14ac:dyDescent="0.25">
      <c r="A4172" s="1">
        <v>42290</v>
      </c>
      <c r="B4172" s="1" t="s">
        <v>19</v>
      </c>
      <c r="C4172" t="s">
        <v>366</v>
      </c>
      <c r="E4172">
        <v>30</v>
      </c>
      <c r="F4172" s="6">
        <v>1016</v>
      </c>
      <c r="G4172" s="6">
        <v>1030</v>
      </c>
      <c r="H4172" s="6">
        <v>14</v>
      </c>
      <c r="I4172" t="s">
        <v>328</v>
      </c>
      <c r="J4172" t="s">
        <v>329</v>
      </c>
      <c r="K4172" t="s">
        <v>7</v>
      </c>
      <c r="L4172" t="s">
        <v>41</v>
      </c>
      <c r="M4172" t="s">
        <v>480</v>
      </c>
      <c r="N4172" t="s">
        <v>894</v>
      </c>
      <c r="O4172" t="s">
        <v>895</v>
      </c>
      <c r="P4172" t="s">
        <v>896</v>
      </c>
      <c r="Q4172" s="38">
        <v>1</v>
      </c>
      <c r="R4172" s="21">
        <v>7</v>
      </c>
      <c r="S4172" s="21">
        <v>7</v>
      </c>
      <c r="T4172" s="21">
        <f t="shared" si="224"/>
        <v>7</v>
      </c>
      <c r="V4172" s="36">
        <v>2.3900000000000001E-2</v>
      </c>
      <c r="W4172" s="36">
        <v>3.0819999999999999</v>
      </c>
      <c r="X4172">
        <f t="shared" si="225"/>
        <v>9.6159027014862015E-3</v>
      </c>
    </row>
    <row r="4173" spans="1:24" x14ac:dyDescent="0.25">
      <c r="A4173" s="1">
        <v>42289</v>
      </c>
      <c r="B4173" s="1" t="s">
        <v>19</v>
      </c>
      <c r="C4173" t="s">
        <v>398</v>
      </c>
      <c r="D4173">
        <v>5</v>
      </c>
      <c r="E4173">
        <v>30</v>
      </c>
      <c r="F4173" s="6">
        <v>1309</v>
      </c>
      <c r="G4173" s="6">
        <v>1324</v>
      </c>
      <c r="H4173" s="6">
        <v>15</v>
      </c>
      <c r="I4173" t="s">
        <v>393</v>
      </c>
      <c r="J4173" t="s">
        <v>285</v>
      </c>
      <c r="K4173" t="s">
        <v>7</v>
      </c>
      <c r="L4173" t="s">
        <v>41</v>
      </c>
      <c r="M4173" t="s">
        <v>480</v>
      </c>
      <c r="N4173" t="s">
        <v>894</v>
      </c>
      <c r="O4173" t="s">
        <v>895</v>
      </c>
      <c r="P4173" t="s">
        <v>896</v>
      </c>
      <c r="Q4173" s="38">
        <v>1</v>
      </c>
      <c r="R4173" s="21">
        <v>13</v>
      </c>
      <c r="S4173" s="21">
        <v>13</v>
      </c>
      <c r="T4173" s="21">
        <f t="shared" si="224"/>
        <v>13</v>
      </c>
      <c r="V4173" s="36">
        <v>2.3900000000000001E-2</v>
      </c>
      <c r="W4173" s="36">
        <v>3.0819999999999999</v>
      </c>
      <c r="X4173">
        <f t="shared" si="225"/>
        <v>6.479944896216526E-2</v>
      </c>
    </row>
    <row r="4174" spans="1:24" x14ac:dyDescent="0.25">
      <c r="A4174" s="1">
        <v>42289</v>
      </c>
      <c r="B4174" s="1" t="s">
        <v>19</v>
      </c>
      <c r="C4174" t="s">
        <v>400</v>
      </c>
      <c r="D4174">
        <v>20</v>
      </c>
      <c r="E4174">
        <v>30</v>
      </c>
      <c r="F4174" s="6">
        <v>1359</v>
      </c>
      <c r="G4174" s="6">
        <v>1414</v>
      </c>
      <c r="H4174" s="6">
        <v>15</v>
      </c>
      <c r="I4174" t="s">
        <v>393</v>
      </c>
      <c r="J4174" t="s">
        <v>285</v>
      </c>
      <c r="K4174" t="s">
        <v>7</v>
      </c>
      <c r="L4174" t="s">
        <v>41</v>
      </c>
      <c r="M4174" t="s">
        <v>480</v>
      </c>
      <c r="N4174" t="s">
        <v>894</v>
      </c>
      <c r="O4174" t="s">
        <v>895</v>
      </c>
      <c r="P4174" t="s">
        <v>896</v>
      </c>
      <c r="Q4174" s="38">
        <v>1</v>
      </c>
      <c r="R4174" s="21">
        <v>10</v>
      </c>
      <c r="S4174" s="21">
        <v>10</v>
      </c>
      <c r="T4174" s="21">
        <f t="shared" ref="T4174:T4199" si="226">AVERAGE(R4174:S4174)</f>
        <v>10</v>
      </c>
      <c r="V4174" s="36">
        <v>2.3900000000000001E-2</v>
      </c>
      <c r="W4174" s="36">
        <v>3.0819999999999999</v>
      </c>
      <c r="X4174">
        <f t="shared" si="225"/>
        <v>2.8866750659052063E-2</v>
      </c>
    </row>
    <row r="4175" spans="1:24" x14ac:dyDescent="0.25">
      <c r="A4175" s="1">
        <v>42290</v>
      </c>
      <c r="B4175" s="1" t="s">
        <v>19</v>
      </c>
      <c r="C4175" s="8" t="s">
        <v>456</v>
      </c>
      <c r="D4175">
        <v>17</v>
      </c>
      <c r="E4175">
        <v>30</v>
      </c>
      <c r="F4175" s="6">
        <v>1503</v>
      </c>
      <c r="G4175" s="6">
        <v>1530</v>
      </c>
      <c r="H4175" s="6">
        <v>27</v>
      </c>
      <c r="I4175" t="s">
        <v>447</v>
      </c>
      <c r="J4175" t="s">
        <v>231</v>
      </c>
      <c r="K4175" t="s">
        <v>7</v>
      </c>
      <c r="L4175" t="s">
        <v>41</v>
      </c>
      <c r="M4175" t="s">
        <v>480</v>
      </c>
      <c r="N4175" t="s">
        <v>894</v>
      </c>
      <c r="O4175" t="s">
        <v>895</v>
      </c>
      <c r="P4175" t="s">
        <v>896</v>
      </c>
      <c r="Q4175" s="38">
        <v>1</v>
      </c>
      <c r="R4175" s="21">
        <v>1</v>
      </c>
      <c r="S4175" s="21">
        <v>1</v>
      </c>
      <c r="T4175" s="21">
        <f t="shared" si="226"/>
        <v>1</v>
      </c>
      <c r="V4175" s="36">
        <v>2.3900000000000001E-2</v>
      </c>
      <c r="W4175" s="36">
        <v>3.0819999999999999</v>
      </c>
      <c r="X4175">
        <f t="shared" si="225"/>
        <v>2.3900000000000002E-5</v>
      </c>
    </row>
    <row r="4176" spans="1:24" x14ac:dyDescent="0.25">
      <c r="A4176" s="1">
        <v>42291</v>
      </c>
      <c r="B4176" s="1" t="s">
        <v>19</v>
      </c>
      <c r="C4176" t="s">
        <v>170</v>
      </c>
      <c r="D4176">
        <v>15</v>
      </c>
      <c r="E4176">
        <v>30</v>
      </c>
      <c r="F4176" s="6">
        <v>908</v>
      </c>
      <c r="G4176" s="6">
        <v>922</v>
      </c>
      <c r="H4176" s="6">
        <v>14</v>
      </c>
      <c r="I4176" t="s">
        <v>146</v>
      </c>
      <c r="J4176" t="s">
        <v>147</v>
      </c>
      <c r="K4176" t="s">
        <v>7</v>
      </c>
      <c r="L4176" t="s">
        <v>41</v>
      </c>
      <c r="M4176" t="s">
        <v>480</v>
      </c>
      <c r="N4176" t="s">
        <v>894</v>
      </c>
      <c r="O4176" t="s">
        <v>895</v>
      </c>
      <c r="P4176" t="s">
        <v>896</v>
      </c>
      <c r="Q4176" s="38">
        <v>2</v>
      </c>
      <c r="R4176" s="21">
        <v>10</v>
      </c>
      <c r="S4176" s="21">
        <v>15</v>
      </c>
      <c r="T4176" s="21">
        <f t="shared" si="226"/>
        <v>12.5</v>
      </c>
      <c r="V4176" s="36">
        <v>2.3900000000000001E-2</v>
      </c>
      <c r="W4176" s="36">
        <v>3.0819999999999999</v>
      </c>
      <c r="X4176">
        <f t="shared" si="225"/>
        <v>0.11484300735680553</v>
      </c>
    </row>
    <row r="4177" spans="1:24" x14ac:dyDescent="0.25">
      <c r="A4177" s="1">
        <v>42291</v>
      </c>
      <c r="B4177" s="1" t="s">
        <v>19</v>
      </c>
      <c r="C4177" t="s">
        <v>170</v>
      </c>
      <c r="D4177">
        <v>15</v>
      </c>
      <c r="E4177">
        <v>30</v>
      </c>
      <c r="F4177" s="6">
        <v>908</v>
      </c>
      <c r="G4177" s="6">
        <v>922</v>
      </c>
      <c r="H4177" s="6">
        <v>14</v>
      </c>
      <c r="I4177" t="s">
        <v>146</v>
      </c>
      <c r="J4177" t="s">
        <v>147</v>
      </c>
      <c r="K4177" t="s">
        <v>7</v>
      </c>
      <c r="L4177" t="s">
        <v>41</v>
      </c>
      <c r="M4177" t="s">
        <v>480</v>
      </c>
      <c r="N4177" t="s">
        <v>894</v>
      </c>
      <c r="O4177" t="s">
        <v>895</v>
      </c>
      <c r="P4177" t="s">
        <v>896</v>
      </c>
      <c r="Q4177" s="38">
        <v>1</v>
      </c>
      <c r="R4177" s="21">
        <v>20</v>
      </c>
      <c r="S4177" s="21">
        <v>20</v>
      </c>
      <c r="T4177" s="21">
        <f t="shared" si="226"/>
        <v>20</v>
      </c>
      <c r="V4177" s="36">
        <v>2.3900000000000001E-2</v>
      </c>
      <c r="W4177" s="36">
        <v>3.0819999999999999</v>
      </c>
      <c r="X4177">
        <f t="shared" si="225"/>
        <v>0.24444004082686432</v>
      </c>
    </row>
    <row r="4178" spans="1:24" x14ac:dyDescent="0.25">
      <c r="A4178" s="1">
        <v>42291</v>
      </c>
      <c r="B4178" s="1" t="s">
        <v>19</v>
      </c>
      <c r="C4178" t="s">
        <v>176</v>
      </c>
      <c r="D4178">
        <v>6.2</v>
      </c>
      <c r="E4178">
        <v>30</v>
      </c>
      <c r="F4178" s="6">
        <v>1055</v>
      </c>
      <c r="G4178" s="6">
        <v>1112</v>
      </c>
      <c r="H4178" s="6">
        <v>17</v>
      </c>
      <c r="I4178" t="s">
        <v>146</v>
      </c>
      <c r="J4178" t="s">
        <v>147</v>
      </c>
      <c r="K4178" t="s">
        <v>7</v>
      </c>
      <c r="L4178" t="s">
        <v>41</v>
      </c>
      <c r="M4178" t="s">
        <v>480</v>
      </c>
      <c r="N4178" t="s">
        <v>894</v>
      </c>
      <c r="O4178" t="s">
        <v>895</v>
      </c>
      <c r="P4178" t="s">
        <v>896</v>
      </c>
      <c r="Q4178" s="38">
        <v>2</v>
      </c>
      <c r="R4178" s="21">
        <v>6</v>
      </c>
      <c r="S4178" s="21">
        <v>10</v>
      </c>
      <c r="T4178" s="21">
        <f t="shared" si="226"/>
        <v>8</v>
      </c>
      <c r="V4178" s="36">
        <v>2.3900000000000001E-2</v>
      </c>
      <c r="W4178" s="36">
        <v>3.0819999999999999</v>
      </c>
      <c r="X4178">
        <f t="shared" si="225"/>
        <v>2.9023597092783751E-2</v>
      </c>
    </row>
    <row r="4179" spans="1:24" x14ac:dyDescent="0.25">
      <c r="A4179" s="1">
        <v>42291</v>
      </c>
      <c r="B4179" s="1" t="s">
        <v>19</v>
      </c>
      <c r="C4179" s="14" t="s">
        <v>180</v>
      </c>
      <c r="D4179">
        <v>6</v>
      </c>
      <c r="E4179">
        <v>30</v>
      </c>
      <c r="F4179" s="6">
        <v>1218</v>
      </c>
      <c r="G4179" s="6">
        <v>1232</v>
      </c>
      <c r="H4179" s="6">
        <v>14</v>
      </c>
      <c r="I4179" t="s">
        <v>146</v>
      </c>
      <c r="J4179" t="s">
        <v>147</v>
      </c>
      <c r="K4179" t="s">
        <v>38</v>
      </c>
      <c r="L4179" t="s">
        <v>41</v>
      </c>
      <c r="M4179" t="s">
        <v>480</v>
      </c>
      <c r="N4179" t="s">
        <v>894</v>
      </c>
      <c r="O4179" t="s">
        <v>895</v>
      </c>
      <c r="P4179" t="s">
        <v>896</v>
      </c>
      <c r="Q4179" s="12">
        <v>1</v>
      </c>
      <c r="R4179" s="12">
        <v>13</v>
      </c>
      <c r="S4179">
        <v>13</v>
      </c>
      <c r="T4179">
        <f t="shared" si="226"/>
        <v>13</v>
      </c>
      <c r="V4179" s="36">
        <v>2.3900000000000001E-2</v>
      </c>
      <c r="W4179" s="36">
        <v>3.0819999999999999</v>
      </c>
      <c r="X4179">
        <f t="shared" si="225"/>
        <v>6.479944896216526E-2</v>
      </c>
    </row>
    <row r="4180" spans="1:24" x14ac:dyDescent="0.25">
      <c r="A4180" s="1">
        <v>42291</v>
      </c>
      <c r="B4180" s="1" t="s">
        <v>19</v>
      </c>
      <c r="C4180" s="14" t="s">
        <v>184</v>
      </c>
      <c r="D4180">
        <v>15</v>
      </c>
      <c r="E4180">
        <v>30</v>
      </c>
      <c r="F4180" s="6">
        <v>214</v>
      </c>
      <c r="G4180" s="6">
        <v>230</v>
      </c>
      <c r="H4180" s="6">
        <v>16</v>
      </c>
      <c r="I4180" t="s">
        <v>146</v>
      </c>
      <c r="J4180" t="s">
        <v>147</v>
      </c>
      <c r="K4180" t="s">
        <v>7</v>
      </c>
      <c r="L4180" t="s">
        <v>41</v>
      </c>
      <c r="M4180" t="s">
        <v>480</v>
      </c>
      <c r="N4180" t="s">
        <v>894</v>
      </c>
      <c r="O4180" t="s">
        <v>895</v>
      </c>
      <c r="P4180" t="s">
        <v>896</v>
      </c>
      <c r="Q4180" s="38">
        <v>3</v>
      </c>
      <c r="R4180" s="21">
        <v>12</v>
      </c>
      <c r="S4180" s="21">
        <v>15</v>
      </c>
      <c r="T4180" s="21">
        <f t="shared" si="226"/>
        <v>13.5</v>
      </c>
      <c r="V4180" s="36">
        <v>2.3900000000000001E-2</v>
      </c>
      <c r="W4180" s="36">
        <v>3.0819999999999999</v>
      </c>
      <c r="X4180">
        <f t="shared" si="225"/>
        <v>0.21837746999000424</v>
      </c>
    </row>
    <row r="4181" spans="1:24" x14ac:dyDescent="0.25">
      <c r="A4181" s="1">
        <v>42291</v>
      </c>
      <c r="B4181" s="1" t="s">
        <v>19</v>
      </c>
      <c r="C4181" t="s">
        <v>356</v>
      </c>
      <c r="D4181">
        <v>9</v>
      </c>
      <c r="E4181">
        <v>30</v>
      </c>
      <c r="F4181" s="6">
        <v>1135</v>
      </c>
      <c r="G4181" s="6">
        <v>1150</v>
      </c>
      <c r="H4181" s="6">
        <v>15</v>
      </c>
      <c r="I4181" t="s">
        <v>328</v>
      </c>
      <c r="J4181" t="s">
        <v>329</v>
      </c>
      <c r="K4181" t="s">
        <v>7</v>
      </c>
      <c r="L4181" t="s">
        <v>41</v>
      </c>
      <c r="M4181" t="s">
        <v>480</v>
      </c>
      <c r="N4181" t="s">
        <v>894</v>
      </c>
      <c r="O4181" t="s">
        <v>895</v>
      </c>
      <c r="P4181" t="s">
        <v>896</v>
      </c>
      <c r="Q4181" s="38">
        <v>1</v>
      </c>
      <c r="R4181" s="21">
        <v>3</v>
      </c>
      <c r="S4181" s="21">
        <v>3</v>
      </c>
      <c r="T4181" s="21">
        <f t="shared" si="226"/>
        <v>3</v>
      </c>
      <c r="V4181" s="36">
        <v>2.3900000000000001E-2</v>
      </c>
      <c r="W4181" s="36">
        <v>3.0819999999999999</v>
      </c>
      <c r="X4181">
        <f t="shared" si="225"/>
        <v>7.061315366061853E-4</v>
      </c>
    </row>
    <row r="4182" spans="1:24" x14ac:dyDescent="0.25">
      <c r="A4182" s="1">
        <v>42291</v>
      </c>
      <c r="B4182" s="1" t="s">
        <v>19</v>
      </c>
      <c r="C4182" t="s">
        <v>356</v>
      </c>
      <c r="D4182">
        <v>9</v>
      </c>
      <c r="E4182">
        <v>30</v>
      </c>
      <c r="F4182" s="6">
        <v>1135</v>
      </c>
      <c r="G4182" s="6">
        <v>1150</v>
      </c>
      <c r="H4182" s="6">
        <v>15</v>
      </c>
      <c r="I4182" t="s">
        <v>328</v>
      </c>
      <c r="J4182" t="s">
        <v>329</v>
      </c>
      <c r="K4182" t="s">
        <v>7</v>
      </c>
      <c r="L4182" t="s">
        <v>41</v>
      </c>
      <c r="M4182" t="s">
        <v>480</v>
      </c>
      <c r="N4182" t="s">
        <v>894</v>
      </c>
      <c r="O4182" t="s">
        <v>895</v>
      </c>
      <c r="P4182" t="s">
        <v>896</v>
      </c>
      <c r="Q4182" s="38">
        <v>1</v>
      </c>
      <c r="R4182" s="21">
        <v>4</v>
      </c>
      <c r="S4182" s="21">
        <v>4</v>
      </c>
      <c r="T4182" s="21">
        <f t="shared" si="226"/>
        <v>4</v>
      </c>
      <c r="V4182" s="36">
        <v>2.3900000000000001E-2</v>
      </c>
      <c r="W4182" s="36">
        <v>3.0819999999999999</v>
      </c>
      <c r="X4182">
        <f t="shared" si="225"/>
        <v>1.7137473420314113E-3</v>
      </c>
    </row>
    <row r="4183" spans="1:24" x14ac:dyDescent="0.25">
      <c r="A4183" s="1">
        <v>42291</v>
      </c>
      <c r="B4183" s="1" t="s">
        <v>19</v>
      </c>
      <c r="C4183" t="s">
        <v>356</v>
      </c>
      <c r="D4183">
        <v>9</v>
      </c>
      <c r="E4183">
        <v>30</v>
      </c>
      <c r="F4183" s="6">
        <v>1135</v>
      </c>
      <c r="G4183" s="6">
        <v>1150</v>
      </c>
      <c r="H4183" s="6">
        <v>15</v>
      </c>
      <c r="I4183" t="s">
        <v>328</v>
      </c>
      <c r="J4183" t="s">
        <v>329</v>
      </c>
      <c r="K4183" t="s">
        <v>7</v>
      </c>
      <c r="L4183" t="s">
        <v>41</v>
      </c>
      <c r="M4183" t="s">
        <v>480</v>
      </c>
      <c r="N4183" t="s">
        <v>894</v>
      </c>
      <c r="O4183" t="s">
        <v>895</v>
      </c>
      <c r="P4183" t="s">
        <v>896</v>
      </c>
      <c r="Q4183" s="38">
        <v>1</v>
      </c>
      <c r="R4183" s="21">
        <v>6</v>
      </c>
      <c r="S4183" s="21">
        <v>6</v>
      </c>
      <c r="T4183" s="21">
        <f t="shared" si="226"/>
        <v>6</v>
      </c>
      <c r="V4183" s="36">
        <v>2.3900000000000001E-2</v>
      </c>
      <c r="W4183" s="36">
        <v>3.0819999999999999</v>
      </c>
      <c r="X4183">
        <f t="shared" si="225"/>
        <v>5.9794336978147627E-3</v>
      </c>
    </row>
    <row r="4184" spans="1:24" x14ac:dyDescent="0.25">
      <c r="A4184" s="1">
        <v>42291</v>
      </c>
      <c r="B4184" s="1" t="s">
        <v>19</v>
      </c>
      <c r="C4184" t="s">
        <v>356</v>
      </c>
      <c r="D4184">
        <v>9</v>
      </c>
      <c r="E4184">
        <v>30</v>
      </c>
      <c r="F4184" s="6">
        <v>1135</v>
      </c>
      <c r="G4184" s="6">
        <v>1150</v>
      </c>
      <c r="H4184" s="6">
        <v>15</v>
      </c>
      <c r="I4184" t="s">
        <v>328</v>
      </c>
      <c r="J4184" t="s">
        <v>329</v>
      </c>
      <c r="K4184" t="s">
        <v>7</v>
      </c>
      <c r="L4184" t="s">
        <v>41</v>
      </c>
      <c r="M4184" t="s">
        <v>480</v>
      </c>
      <c r="N4184" t="s">
        <v>894</v>
      </c>
      <c r="O4184" t="s">
        <v>895</v>
      </c>
      <c r="P4184" t="s">
        <v>896</v>
      </c>
      <c r="Q4184" s="38">
        <v>1</v>
      </c>
      <c r="R4184" s="21">
        <v>14</v>
      </c>
      <c r="S4184" s="21">
        <v>14</v>
      </c>
      <c r="T4184" s="21">
        <f t="shared" si="226"/>
        <v>14</v>
      </c>
      <c r="V4184" s="36">
        <v>2.3900000000000001E-2</v>
      </c>
      <c r="W4184" s="36">
        <v>3.0819999999999999</v>
      </c>
      <c r="X4184">
        <f t="shared" si="225"/>
        <v>8.1426263617286235E-2</v>
      </c>
    </row>
    <row r="4185" spans="1:24" x14ac:dyDescent="0.25">
      <c r="A4185" s="1">
        <v>42293</v>
      </c>
      <c r="B4185" s="9" t="s">
        <v>19</v>
      </c>
      <c r="C4185" s="10" t="s">
        <v>114</v>
      </c>
      <c r="D4185" s="11">
        <v>5</v>
      </c>
      <c r="E4185" s="11">
        <v>30</v>
      </c>
      <c r="F4185" s="11">
        <v>1045</v>
      </c>
      <c r="G4185" s="11">
        <v>1100</v>
      </c>
      <c r="H4185" s="11">
        <v>15</v>
      </c>
      <c r="I4185" s="11" t="s">
        <v>10</v>
      </c>
      <c r="J4185" s="11" t="s">
        <v>20</v>
      </c>
      <c r="K4185" t="s">
        <v>7</v>
      </c>
      <c r="L4185" s="11" t="s">
        <v>41</v>
      </c>
      <c r="M4185" t="s">
        <v>480</v>
      </c>
      <c r="N4185" t="s">
        <v>894</v>
      </c>
      <c r="O4185" t="s">
        <v>895</v>
      </c>
      <c r="P4185" t="s">
        <v>896</v>
      </c>
      <c r="Q4185" s="38">
        <v>1</v>
      </c>
      <c r="R4185" s="21">
        <v>7</v>
      </c>
      <c r="S4185" s="21">
        <v>7</v>
      </c>
      <c r="T4185" s="21">
        <f t="shared" si="226"/>
        <v>7</v>
      </c>
      <c r="V4185" s="36">
        <v>2.3900000000000001E-2</v>
      </c>
      <c r="W4185" s="36">
        <v>3.0819999999999999</v>
      </c>
      <c r="X4185">
        <f t="shared" si="225"/>
        <v>9.6159027014862015E-3</v>
      </c>
    </row>
    <row r="4186" spans="1:24" x14ac:dyDescent="0.25">
      <c r="A4186" s="1">
        <v>42293</v>
      </c>
      <c r="B4186" s="1" t="s">
        <v>19</v>
      </c>
      <c r="C4186" t="s">
        <v>370</v>
      </c>
      <c r="D4186">
        <v>24</v>
      </c>
      <c r="E4186">
        <v>30</v>
      </c>
      <c r="F4186" s="6">
        <v>823</v>
      </c>
      <c r="G4186" s="6">
        <v>834</v>
      </c>
      <c r="H4186" s="6">
        <v>11</v>
      </c>
      <c r="I4186" t="s">
        <v>328</v>
      </c>
      <c r="J4186" t="s">
        <v>147</v>
      </c>
      <c r="K4186" t="s">
        <v>7</v>
      </c>
      <c r="L4186" t="s">
        <v>41</v>
      </c>
      <c r="M4186" t="s">
        <v>480</v>
      </c>
      <c r="N4186" t="s">
        <v>894</v>
      </c>
      <c r="O4186" t="s">
        <v>895</v>
      </c>
      <c r="P4186" t="s">
        <v>896</v>
      </c>
      <c r="Q4186" s="38">
        <v>1</v>
      </c>
      <c r="R4186" s="21">
        <v>9</v>
      </c>
      <c r="S4186" s="21">
        <v>9</v>
      </c>
      <c r="T4186" s="21">
        <f t="shared" si="226"/>
        <v>9</v>
      </c>
      <c r="V4186" s="36">
        <v>2.3900000000000001E-2</v>
      </c>
      <c r="W4186" s="36">
        <v>3.0819999999999999</v>
      </c>
      <c r="X4186">
        <f t="shared" si="225"/>
        <v>2.0862834602084202E-2</v>
      </c>
    </row>
    <row r="4187" spans="1:24" x14ac:dyDescent="0.25">
      <c r="A4187" s="1">
        <v>42293</v>
      </c>
      <c r="B4187" s="1" t="s">
        <v>19</v>
      </c>
      <c r="C4187" t="s">
        <v>375</v>
      </c>
      <c r="D4187">
        <v>3</v>
      </c>
      <c r="E4187">
        <v>30</v>
      </c>
      <c r="F4187" s="6">
        <v>1145</v>
      </c>
      <c r="G4187" s="6">
        <v>1201</v>
      </c>
      <c r="H4187" s="6">
        <v>16</v>
      </c>
      <c r="I4187" t="s">
        <v>328</v>
      </c>
      <c r="J4187" t="s">
        <v>147</v>
      </c>
      <c r="K4187" t="s">
        <v>7</v>
      </c>
      <c r="L4187" t="s">
        <v>41</v>
      </c>
      <c r="M4187" t="s">
        <v>480</v>
      </c>
      <c r="N4187" t="s">
        <v>894</v>
      </c>
      <c r="O4187" t="s">
        <v>895</v>
      </c>
      <c r="P4187" t="s">
        <v>896</v>
      </c>
      <c r="Q4187" s="38">
        <v>1</v>
      </c>
      <c r="R4187" s="21">
        <v>7</v>
      </c>
      <c r="S4187" s="21">
        <v>7</v>
      </c>
      <c r="T4187" s="21">
        <f t="shared" si="226"/>
        <v>7</v>
      </c>
      <c r="V4187" s="36">
        <v>2.3900000000000001E-2</v>
      </c>
      <c r="W4187" s="36">
        <v>3.0819999999999999</v>
      </c>
      <c r="X4187">
        <f t="shared" si="225"/>
        <v>9.6159027014862015E-3</v>
      </c>
    </row>
    <row r="4188" spans="1:24" x14ac:dyDescent="0.25">
      <c r="A4188" s="1">
        <v>42293</v>
      </c>
      <c r="B4188" s="1" t="s">
        <v>19</v>
      </c>
      <c r="C4188" t="s">
        <v>375</v>
      </c>
      <c r="D4188">
        <v>3</v>
      </c>
      <c r="E4188">
        <v>30</v>
      </c>
      <c r="F4188" s="6">
        <v>1145</v>
      </c>
      <c r="G4188" s="6">
        <v>1201</v>
      </c>
      <c r="H4188" s="6">
        <v>16</v>
      </c>
      <c r="I4188" t="s">
        <v>328</v>
      </c>
      <c r="J4188" t="s">
        <v>147</v>
      </c>
      <c r="K4188" t="s">
        <v>7</v>
      </c>
      <c r="L4188" t="s">
        <v>41</v>
      </c>
      <c r="M4188" t="s">
        <v>480</v>
      </c>
      <c r="N4188" t="s">
        <v>894</v>
      </c>
      <c r="O4188" t="s">
        <v>895</v>
      </c>
      <c r="P4188" t="s">
        <v>896</v>
      </c>
      <c r="Q4188" s="38">
        <v>1</v>
      </c>
      <c r="R4188" s="21">
        <v>10</v>
      </c>
      <c r="S4188" s="21">
        <v>10</v>
      </c>
      <c r="T4188" s="21">
        <f t="shared" si="226"/>
        <v>10</v>
      </c>
      <c r="V4188" s="36">
        <v>2.3900000000000001E-2</v>
      </c>
      <c r="W4188" s="36">
        <v>3.0819999999999999</v>
      </c>
      <c r="X4188">
        <f t="shared" si="225"/>
        <v>2.8866750659052063E-2</v>
      </c>
    </row>
    <row r="4189" spans="1:24" x14ac:dyDescent="0.25">
      <c r="A4189" s="1">
        <v>42293</v>
      </c>
      <c r="B4189" s="1" t="s">
        <v>19</v>
      </c>
      <c r="C4189" s="8" t="s">
        <v>465</v>
      </c>
      <c r="D4189">
        <v>8</v>
      </c>
      <c r="E4189">
        <v>30</v>
      </c>
      <c r="I4189" t="s">
        <v>447</v>
      </c>
      <c r="J4189" t="s">
        <v>231</v>
      </c>
      <c r="K4189" t="s">
        <v>7</v>
      </c>
      <c r="L4189" t="s">
        <v>41</v>
      </c>
      <c r="M4189" t="s">
        <v>480</v>
      </c>
      <c r="N4189" t="s">
        <v>894</v>
      </c>
      <c r="O4189" t="s">
        <v>895</v>
      </c>
      <c r="P4189" t="s">
        <v>896</v>
      </c>
      <c r="Q4189" s="38">
        <v>5</v>
      </c>
      <c r="R4189" s="21">
        <v>1</v>
      </c>
      <c r="S4189" s="21">
        <v>1</v>
      </c>
      <c r="T4189" s="21">
        <f t="shared" si="226"/>
        <v>1</v>
      </c>
      <c r="V4189" s="36">
        <v>2.3900000000000001E-2</v>
      </c>
      <c r="W4189" s="36">
        <v>3.0819999999999999</v>
      </c>
      <c r="X4189">
        <f t="shared" si="225"/>
        <v>1.195E-4</v>
      </c>
    </row>
    <row r="4190" spans="1:24" x14ac:dyDescent="0.25">
      <c r="A4190" s="1">
        <v>42294</v>
      </c>
      <c r="B4190" s="9" t="s">
        <v>19</v>
      </c>
      <c r="C4190" s="10" t="s">
        <v>119</v>
      </c>
      <c r="D4190" s="11">
        <v>20</v>
      </c>
      <c r="E4190" s="11">
        <v>30</v>
      </c>
      <c r="F4190" s="11">
        <v>912</v>
      </c>
      <c r="G4190" s="11">
        <v>926</v>
      </c>
      <c r="H4190" s="11">
        <v>14</v>
      </c>
      <c r="I4190" s="11" t="s">
        <v>10</v>
      </c>
      <c r="J4190" s="11" t="s">
        <v>20</v>
      </c>
      <c r="K4190" t="s">
        <v>7</v>
      </c>
      <c r="L4190" s="11" t="s">
        <v>41</v>
      </c>
      <c r="M4190" t="s">
        <v>480</v>
      </c>
      <c r="N4190" t="s">
        <v>894</v>
      </c>
      <c r="O4190" t="s">
        <v>895</v>
      </c>
      <c r="P4190" t="s">
        <v>896</v>
      </c>
      <c r="Q4190" s="38">
        <v>5</v>
      </c>
      <c r="R4190" s="21">
        <v>4</v>
      </c>
      <c r="S4190" s="21">
        <v>5</v>
      </c>
      <c r="T4190" s="21">
        <f t="shared" si="226"/>
        <v>4.5</v>
      </c>
      <c r="V4190" s="36">
        <v>2.3900000000000001E-2</v>
      </c>
      <c r="W4190" s="36">
        <v>3.0819999999999999</v>
      </c>
      <c r="X4190">
        <f t="shared" si="225"/>
        <v>1.2318813285708241E-2</v>
      </c>
    </row>
    <row r="4191" spans="1:24" x14ac:dyDescent="0.25">
      <c r="A4191" s="1">
        <v>42294</v>
      </c>
      <c r="B4191" s="1" t="s">
        <v>19</v>
      </c>
      <c r="C4191" s="14" t="s">
        <v>201</v>
      </c>
      <c r="D4191">
        <v>3.9</v>
      </c>
      <c r="E4191">
        <v>30</v>
      </c>
      <c r="F4191" s="6">
        <v>917</v>
      </c>
      <c r="G4191" s="6">
        <v>932</v>
      </c>
      <c r="H4191" s="6">
        <v>15</v>
      </c>
      <c r="I4191" t="s">
        <v>146</v>
      </c>
      <c r="J4191" t="s">
        <v>147</v>
      </c>
      <c r="K4191" t="s">
        <v>7</v>
      </c>
      <c r="L4191" t="s">
        <v>41</v>
      </c>
      <c r="M4191" t="s">
        <v>480</v>
      </c>
      <c r="N4191" t="s">
        <v>894</v>
      </c>
      <c r="O4191" t="s">
        <v>895</v>
      </c>
      <c r="P4191" t="s">
        <v>896</v>
      </c>
      <c r="Q4191" s="38">
        <v>4</v>
      </c>
      <c r="R4191" s="21">
        <v>12</v>
      </c>
      <c r="S4191" s="21">
        <v>16</v>
      </c>
      <c r="T4191" s="21">
        <f t="shared" si="226"/>
        <v>14</v>
      </c>
      <c r="V4191" s="36">
        <v>2.3900000000000001E-2</v>
      </c>
      <c r="W4191" s="36">
        <v>3.0819999999999999</v>
      </c>
      <c r="X4191">
        <f t="shared" si="225"/>
        <v>0.32570505446914494</v>
      </c>
    </row>
    <row r="4192" spans="1:24" x14ac:dyDescent="0.25">
      <c r="A4192" s="1">
        <v>42294</v>
      </c>
      <c r="B4192" s="1" t="s">
        <v>19</v>
      </c>
      <c r="C4192" s="14" t="s">
        <v>201</v>
      </c>
      <c r="D4192">
        <v>3.9</v>
      </c>
      <c r="E4192">
        <v>30</v>
      </c>
      <c r="F4192" s="6">
        <v>917</v>
      </c>
      <c r="G4192" s="6">
        <v>932</v>
      </c>
      <c r="H4192" s="6">
        <v>15</v>
      </c>
      <c r="I4192" t="s">
        <v>146</v>
      </c>
      <c r="J4192" t="s">
        <v>147</v>
      </c>
      <c r="K4192" t="s">
        <v>7</v>
      </c>
      <c r="L4192" t="s">
        <v>41</v>
      </c>
      <c r="M4192" t="s">
        <v>480</v>
      </c>
      <c r="N4192" t="s">
        <v>894</v>
      </c>
      <c r="O4192" t="s">
        <v>895</v>
      </c>
      <c r="P4192" t="s">
        <v>896</v>
      </c>
      <c r="Q4192" s="38">
        <v>3</v>
      </c>
      <c r="R4192" s="21">
        <v>3</v>
      </c>
      <c r="S4192" s="21">
        <v>5</v>
      </c>
      <c r="T4192" s="21">
        <f t="shared" si="226"/>
        <v>4</v>
      </c>
      <c r="V4192" s="36">
        <v>2.3900000000000001E-2</v>
      </c>
      <c r="W4192" s="36">
        <v>3.0819999999999999</v>
      </c>
      <c r="X4192">
        <f t="shared" si="225"/>
        <v>5.1412420260942334E-3</v>
      </c>
    </row>
    <row r="4193" spans="1:24" x14ac:dyDescent="0.25">
      <c r="A4193" s="1">
        <v>42294</v>
      </c>
      <c r="B4193" s="1" t="s">
        <v>19</v>
      </c>
      <c r="C4193" t="s">
        <v>376</v>
      </c>
      <c r="D4193">
        <v>7</v>
      </c>
      <c r="E4193">
        <v>30</v>
      </c>
      <c r="F4193" s="6">
        <v>832</v>
      </c>
      <c r="G4193" s="6">
        <v>846</v>
      </c>
      <c r="H4193" s="6">
        <v>14</v>
      </c>
      <c r="I4193" t="s">
        <v>328</v>
      </c>
      <c r="J4193" t="s">
        <v>285</v>
      </c>
      <c r="K4193" t="s">
        <v>7</v>
      </c>
      <c r="L4193" t="s">
        <v>41</v>
      </c>
      <c r="M4193" t="s">
        <v>480</v>
      </c>
      <c r="N4193" t="s">
        <v>894</v>
      </c>
      <c r="O4193" t="s">
        <v>895</v>
      </c>
      <c r="P4193" t="s">
        <v>896</v>
      </c>
      <c r="Q4193" s="38">
        <v>1</v>
      </c>
      <c r="R4193" s="21">
        <v>15</v>
      </c>
      <c r="S4193" s="21">
        <v>15</v>
      </c>
      <c r="T4193" s="21">
        <f t="shared" si="226"/>
        <v>15</v>
      </c>
      <c r="V4193" s="36">
        <v>2.3900000000000001E-2</v>
      </c>
      <c r="W4193" s="36">
        <v>3.0819999999999999</v>
      </c>
      <c r="X4193">
        <f t="shared" si="225"/>
        <v>0.10071894345437794</v>
      </c>
    </row>
    <row r="4194" spans="1:24" x14ac:dyDescent="0.25">
      <c r="A4194" s="1">
        <v>42294</v>
      </c>
      <c r="B4194" s="1" t="s">
        <v>19</v>
      </c>
      <c r="C4194" t="s">
        <v>376</v>
      </c>
      <c r="D4194">
        <v>7</v>
      </c>
      <c r="E4194">
        <v>30</v>
      </c>
      <c r="F4194" s="6">
        <v>832</v>
      </c>
      <c r="G4194" s="6">
        <v>846</v>
      </c>
      <c r="H4194" s="6">
        <v>14</v>
      </c>
      <c r="I4194" t="s">
        <v>328</v>
      </c>
      <c r="J4194" t="s">
        <v>285</v>
      </c>
      <c r="K4194" t="s">
        <v>7</v>
      </c>
      <c r="L4194" t="s">
        <v>41</v>
      </c>
      <c r="M4194" t="s">
        <v>480</v>
      </c>
      <c r="N4194" t="s">
        <v>894</v>
      </c>
      <c r="O4194" t="s">
        <v>895</v>
      </c>
      <c r="P4194" t="s">
        <v>896</v>
      </c>
      <c r="Q4194" s="38">
        <v>1</v>
      </c>
      <c r="R4194" s="21">
        <v>13</v>
      </c>
      <c r="S4194" s="21">
        <v>13</v>
      </c>
      <c r="T4194" s="21">
        <f t="shared" si="226"/>
        <v>13</v>
      </c>
      <c r="V4194" s="36">
        <v>2.3900000000000001E-2</v>
      </c>
      <c r="W4194" s="36">
        <v>3.0819999999999999</v>
      </c>
      <c r="X4194">
        <f t="shared" si="225"/>
        <v>6.479944896216526E-2</v>
      </c>
    </row>
    <row r="4195" spans="1:24" x14ac:dyDescent="0.25">
      <c r="A4195" s="1">
        <v>42294</v>
      </c>
      <c r="B4195" s="1" t="s">
        <v>19</v>
      </c>
      <c r="C4195" t="s">
        <v>376</v>
      </c>
      <c r="D4195">
        <v>7</v>
      </c>
      <c r="E4195">
        <v>30</v>
      </c>
      <c r="F4195" s="6">
        <v>832</v>
      </c>
      <c r="G4195" s="6">
        <v>846</v>
      </c>
      <c r="H4195" s="6">
        <v>14</v>
      </c>
      <c r="I4195" t="s">
        <v>328</v>
      </c>
      <c r="J4195" t="s">
        <v>285</v>
      </c>
      <c r="K4195" t="s">
        <v>7</v>
      </c>
      <c r="L4195" t="s">
        <v>41</v>
      </c>
      <c r="M4195" t="s">
        <v>480</v>
      </c>
      <c r="N4195" t="s">
        <v>894</v>
      </c>
      <c r="O4195" t="s">
        <v>895</v>
      </c>
      <c r="P4195" t="s">
        <v>896</v>
      </c>
      <c r="Q4195" s="38">
        <v>1</v>
      </c>
      <c r="R4195" s="21">
        <v>3</v>
      </c>
      <c r="S4195" s="21">
        <v>3</v>
      </c>
      <c r="T4195" s="21">
        <f t="shared" si="226"/>
        <v>3</v>
      </c>
      <c r="V4195" s="36">
        <v>2.3900000000000001E-2</v>
      </c>
      <c r="W4195" s="36">
        <v>3.0819999999999999</v>
      </c>
      <c r="X4195">
        <f t="shared" si="225"/>
        <v>7.061315366061853E-4</v>
      </c>
    </row>
    <row r="4196" spans="1:24" x14ac:dyDescent="0.25">
      <c r="A4196" s="1">
        <v>42295</v>
      </c>
      <c r="B4196" s="1" t="s">
        <v>19</v>
      </c>
      <c r="C4196" s="14" t="s">
        <v>212</v>
      </c>
      <c r="D4196">
        <v>12.4</v>
      </c>
      <c r="E4196">
        <v>30</v>
      </c>
      <c r="F4196" s="6">
        <v>855</v>
      </c>
      <c r="G4196" s="6">
        <v>912</v>
      </c>
      <c r="H4196" s="6">
        <v>17</v>
      </c>
      <c r="I4196" t="s">
        <v>146</v>
      </c>
      <c r="J4196" t="s">
        <v>147</v>
      </c>
      <c r="K4196" t="s">
        <v>7</v>
      </c>
      <c r="L4196" t="s">
        <v>41</v>
      </c>
      <c r="M4196" t="s">
        <v>480</v>
      </c>
      <c r="N4196" t="s">
        <v>894</v>
      </c>
      <c r="O4196" t="s">
        <v>895</v>
      </c>
      <c r="P4196" t="s">
        <v>896</v>
      </c>
      <c r="Q4196" s="38">
        <v>3</v>
      </c>
      <c r="R4196" s="21">
        <v>15</v>
      </c>
      <c r="S4196" s="21">
        <v>18</v>
      </c>
      <c r="T4196" s="21">
        <f t="shared" si="226"/>
        <v>16.5</v>
      </c>
      <c r="V4196" s="36">
        <v>2.3900000000000001E-2</v>
      </c>
      <c r="W4196" s="36">
        <v>3.0819999999999999</v>
      </c>
      <c r="X4196">
        <f t="shared" si="225"/>
        <v>0.40532619495711131</v>
      </c>
    </row>
    <row r="4197" spans="1:24" x14ac:dyDescent="0.25">
      <c r="A4197" s="1">
        <v>42295</v>
      </c>
      <c r="B4197" s="1" t="s">
        <v>19</v>
      </c>
      <c r="C4197" s="14" t="s">
        <v>215</v>
      </c>
      <c r="D4197">
        <v>13</v>
      </c>
      <c r="E4197">
        <v>30</v>
      </c>
      <c r="F4197" s="6">
        <v>1104</v>
      </c>
      <c r="G4197" s="6">
        <v>1121</v>
      </c>
      <c r="H4197" s="6">
        <v>17</v>
      </c>
      <c r="I4197" t="s">
        <v>146</v>
      </c>
      <c r="J4197" t="s">
        <v>147</v>
      </c>
      <c r="K4197" t="s">
        <v>7</v>
      </c>
      <c r="L4197" t="s">
        <v>41</v>
      </c>
      <c r="M4197" t="s">
        <v>480</v>
      </c>
      <c r="N4197" t="s">
        <v>894</v>
      </c>
      <c r="O4197" t="s">
        <v>895</v>
      </c>
      <c r="P4197" t="s">
        <v>896</v>
      </c>
      <c r="Q4197" s="38">
        <v>1</v>
      </c>
      <c r="R4197" s="21">
        <v>5</v>
      </c>
      <c r="S4197" s="21">
        <v>5</v>
      </c>
      <c r="T4197" s="21">
        <f t="shared" si="226"/>
        <v>5</v>
      </c>
      <c r="V4197" s="36">
        <v>2.3900000000000001E-2</v>
      </c>
      <c r="W4197" s="36">
        <v>3.0819999999999999</v>
      </c>
      <c r="X4197">
        <f t="shared" si="225"/>
        <v>3.4089721585429437E-3</v>
      </c>
    </row>
    <row r="4198" spans="1:24" x14ac:dyDescent="0.25">
      <c r="A4198" s="1">
        <v>42290</v>
      </c>
      <c r="B4198" s="1" t="s">
        <v>19</v>
      </c>
      <c r="C4198" t="s">
        <v>414</v>
      </c>
      <c r="D4198">
        <v>5</v>
      </c>
      <c r="E4198">
        <v>30</v>
      </c>
      <c r="F4198" s="6">
        <v>1445</v>
      </c>
      <c r="G4198" s="6">
        <v>1459</v>
      </c>
      <c r="H4198" s="6">
        <v>15</v>
      </c>
      <c r="I4198" t="s">
        <v>393</v>
      </c>
      <c r="J4198" t="s">
        <v>285</v>
      </c>
      <c r="K4198" t="s">
        <v>7</v>
      </c>
      <c r="L4198" t="s">
        <v>41</v>
      </c>
      <c r="M4198" t="s">
        <v>480</v>
      </c>
      <c r="N4198" t="s">
        <v>894</v>
      </c>
      <c r="O4198" t="s">
        <v>895</v>
      </c>
      <c r="P4198" t="s">
        <v>896</v>
      </c>
      <c r="Q4198" s="38">
        <v>1</v>
      </c>
      <c r="R4198" s="21">
        <v>4</v>
      </c>
      <c r="S4198" s="21">
        <v>4</v>
      </c>
      <c r="T4198" s="21">
        <f t="shared" si="226"/>
        <v>4</v>
      </c>
      <c r="V4198" s="36">
        <v>2.3900000000000001E-2</v>
      </c>
      <c r="W4198" s="36">
        <v>3.0819999999999999</v>
      </c>
      <c r="X4198">
        <f t="shared" si="225"/>
        <v>1.7137473420314113E-3</v>
      </c>
    </row>
    <row r="4199" spans="1:24" x14ac:dyDescent="0.25">
      <c r="A4199" s="1">
        <v>42290</v>
      </c>
      <c r="B4199" s="1" t="s">
        <v>19</v>
      </c>
      <c r="C4199" t="s">
        <v>414</v>
      </c>
      <c r="D4199">
        <v>5</v>
      </c>
      <c r="E4199">
        <v>30</v>
      </c>
      <c r="F4199" s="6">
        <v>1445</v>
      </c>
      <c r="G4199" s="6">
        <v>1459</v>
      </c>
      <c r="H4199" s="6">
        <v>15</v>
      </c>
      <c r="I4199" t="s">
        <v>393</v>
      </c>
      <c r="J4199" t="s">
        <v>285</v>
      </c>
      <c r="K4199" t="s">
        <v>7</v>
      </c>
      <c r="L4199" t="s">
        <v>41</v>
      </c>
      <c r="M4199" t="s">
        <v>480</v>
      </c>
      <c r="N4199" t="s">
        <v>894</v>
      </c>
      <c r="O4199" t="s">
        <v>895</v>
      </c>
      <c r="P4199" t="s">
        <v>896</v>
      </c>
      <c r="Q4199" s="38">
        <v>1</v>
      </c>
      <c r="R4199" s="21">
        <v>10</v>
      </c>
      <c r="S4199" s="21">
        <v>10</v>
      </c>
      <c r="T4199" s="21">
        <f t="shared" si="226"/>
        <v>10</v>
      </c>
      <c r="V4199" s="36">
        <v>2.3900000000000001E-2</v>
      </c>
      <c r="W4199" s="36">
        <v>3.0819999999999999</v>
      </c>
      <c r="X4199">
        <f t="shared" si="225"/>
        <v>2.8866750659052063E-2</v>
      </c>
    </row>
    <row r="4200" spans="1:24" x14ac:dyDescent="0.25">
      <c r="A4200" s="1">
        <v>42295</v>
      </c>
      <c r="B4200" s="1" t="s">
        <v>19</v>
      </c>
      <c r="C4200" s="8">
        <v>1181</v>
      </c>
      <c r="D4200">
        <v>11.8</v>
      </c>
      <c r="E4200">
        <v>30</v>
      </c>
      <c r="F4200" s="6">
        <v>1050</v>
      </c>
      <c r="G4200" s="6">
        <v>1120</v>
      </c>
      <c r="H4200" s="6">
        <v>30</v>
      </c>
      <c r="I4200" t="s">
        <v>447</v>
      </c>
      <c r="J4200" t="s">
        <v>231</v>
      </c>
      <c r="K4200" t="s">
        <v>7</v>
      </c>
      <c r="L4200" t="s">
        <v>41</v>
      </c>
      <c r="M4200" t="s">
        <v>480</v>
      </c>
      <c r="N4200" t="s">
        <v>894</v>
      </c>
      <c r="O4200" t="s">
        <v>895</v>
      </c>
      <c r="P4200" t="s">
        <v>896</v>
      </c>
      <c r="Q4200" s="38">
        <v>3</v>
      </c>
      <c r="V4200" s="36">
        <v>2.3900000000000001E-2</v>
      </c>
      <c r="W4200" s="36">
        <v>3.0819999999999999</v>
      </c>
      <c r="X4200">
        <f t="shared" si="225"/>
        <v>0</v>
      </c>
    </row>
    <row r="4201" spans="1:24" x14ac:dyDescent="0.25">
      <c r="A4201" s="1">
        <v>42296</v>
      </c>
      <c r="B4201" s="9" t="s">
        <v>19</v>
      </c>
      <c r="C4201" s="10" t="s">
        <v>137</v>
      </c>
      <c r="D4201" s="11">
        <v>20</v>
      </c>
      <c r="E4201" s="11">
        <v>30</v>
      </c>
      <c r="F4201" s="11">
        <v>956</v>
      </c>
      <c r="G4201" s="11">
        <v>1011</v>
      </c>
      <c r="H4201" s="11">
        <v>15</v>
      </c>
      <c r="I4201" s="11" t="s">
        <v>10</v>
      </c>
      <c r="J4201" s="11" t="s">
        <v>20</v>
      </c>
      <c r="K4201" t="s">
        <v>7</v>
      </c>
      <c r="L4201" s="11" t="s">
        <v>41</v>
      </c>
      <c r="M4201" t="s">
        <v>480</v>
      </c>
      <c r="N4201" t="s">
        <v>894</v>
      </c>
      <c r="O4201" t="s">
        <v>895</v>
      </c>
      <c r="P4201" t="s">
        <v>896</v>
      </c>
      <c r="Q4201" s="38">
        <v>2</v>
      </c>
      <c r="R4201" s="21">
        <v>20</v>
      </c>
      <c r="S4201" s="21">
        <v>20</v>
      </c>
      <c r="T4201" s="21">
        <f t="shared" ref="T4201:T4209" si="227">AVERAGE(R4201:S4201)</f>
        <v>20</v>
      </c>
      <c r="V4201" s="36">
        <v>2.3900000000000001E-2</v>
      </c>
      <c r="W4201" s="36">
        <v>3.0819999999999999</v>
      </c>
      <c r="X4201">
        <f t="shared" si="225"/>
        <v>0.48888008165372865</v>
      </c>
    </row>
    <row r="4202" spans="1:24" x14ac:dyDescent="0.25">
      <c r="A4202" s="1">
        <v>42296</v>
      </c>
      <c r="B4202" s="9" t="s">
        <v>19</v>
      </c>
      <c r="C4202" s="10" t="s">
        <v>141</v>
      </c>
      <c r="D4202" s="11">
        <v>10</v>
      </c>
      <c r="E4202" s="11">
        <v>30</v>
      </c>
      <c r="F4202" s="11">
        <v>1051</v>
      </c>
      <c r="G4202" s="11">
        <v>1104</v>
      </c>
      <c r="H4202" s="11">
        <v>13</v>
      </c>
      <c r="I4202" s="11" t="s">
        <v>10</v>
      </c>
      <c r="J4202" s="11" t="s">
        <v>20</v>
      </c>
      <c r="K4202" t="s">
        <v>7</v>
      </c>
      <c r="L4202" s="11" t="s">
        <v>41</v>
      </c>
      <c r="M4202" t="s">
        <v>480</v>
      </c>
      <c r="N4202" t="s">
        <v>894</v>
      </c>
      <c r="O4202" t="s">
        <v>895</v>
      </c>
      <c r="P4202" t="s">
        <v>896</v>
      </c>
      <c r="Q4202" s="38">
        <v>1</v>
      </c>
      <c r="R4202" s="21">
        <v>18</v>
      </c>
      <c r="S4202" s="21">
        <v>18</v>
      </c>
      <c r="T4202" s="21">
        <f t="shared" si="227"/>
        <v>18</v>
      </c>
      <c r="V4202" s="36">
        <v>2.3900000000000001E-2</v>
      </c>
      <c r="W4202" s="36">
        <v>3.0819999999999999</v>
      </c>
      <c r="X4202">
        <f t="shared" si="225"/>
        <v>0.17666387887333654</v>
      </c>
    </row>
    <row r="4203" spans="1:24" x14ac:dyDescent="0.25">
      <c r="A4203" s="1">
        <v>42296</v>
      </c>
      <c r="B4203" s="1" t="s">
        <v>19</v>
      </c>
      <c r="C4203" s="14" t="s">
        <v>219</v>
      </c>
      <c r="D4203">
        <v>16.7</v>
      </c>
      <c r="E4203">
        <v>30</v>
      </c>
      <c r="F4203" s="6">
        <v>1222</v>
      </c>
      <c r="G4203" s="6">
        <v>1239</v>
      </c>
      <c r="H4203" s="6">
        <v>17</v>
      </c>
      <c r="I4203" t="s">
        <v>146</v>
      </c>
      <c r="J4203" t="s">
        <v>147</v>
      </c>
      <c r="K4203" t="s">
        <v>7</v>
      </c>
      <c r="L4203" t="s">
        <v>41</v>
      </c>
      <c r="M4203" t="s">
        <v>480</v>
      </c>
      <c r="N4203" t="s">
        <v>894</v>
      </c>
      <c r="O4203" t="s">
        <v>895</v>
      </c>
      <c r="P4203" t="s">
        <v>896</v>
      </c>
      <c r="Q4203" s="38">
        <v>1</v>
      </c>
      <c r="R4203" s="21">
        <v>12</v>
      </c>
      <c r="S4203" s="21">
        <v>12</v>
      </c>
      <c r="T4203" s="21">
        <f t="shared" si="227"/>
        <v>12</v>
      </c>
      <c r="V4203" s="36">
        <v>2.3900000000000001E-2</v>
      </c>
      <c r="W4203" s="36">
        <v>3.0819999999999999</v>
      </c>
      <c r="X4203">
        <f t="shared" si="225"/>
        <v>5.0633098074619513E-2</v>
      </c>
    </row>
    <row r="4204" spans="1:24" x14ac:dyDescent="0.25">
      <c r="A4204" s="1">
        <v>42296</v>
      </c>
      <c r="B4204" s="1" t="s">
        <v>19</v>
      </c>
      <c r="C4204" s="14" t="s">
        <v>224</v>
      </c>
      <c r="D4204">
        <v>9.1</v>
      </c>
      <c r="E4204">
        <v>30</v>
      </c>
      <c r="F4204" s="6">
        <v>241</v>
      </c>
      <c r="G4204" s="6">
        <v>256</v>
      </c>
      <c r="H4204" s="6">
        <v>15</v>
      </c>
      <c r="I4204" t="s">
        <v>146</v>
      </c>
      <c r="J4204" t="s">
        <v>147</v>
      </c>
      <c r="K4204" t="s">
        <v>7</v>
      </c>
      <c r="L4204" t="s">
        <v>41</v>
      </c>
      <c r="M4204" t="s">
        <v>480</v>
      </c>
      <c r="N4204" t="s">
        <v>894</v>
      </c>
      <c r="O4204" t="s">
        <v>895</v>
      </c>
      <c r="P4204" t="s">
        <v>896</v>
      </c>
      <c r="Q4204" s="38">
        <v>3</v>
      </c>
      <c r="R4204" s="21">
        <v>8</v>
      </c>
      <c r="S4204" s="21">
        <v>15</v>
      </c>
      <c r="T4204" s="21">
        <f t="shared" si="227"/>
        <v>11.5</v>
      </c>
      <c r="V4204" s="36">
        <v>2.3900000000000001E-2</v>
      </c>
      <c r="W4204" s="36">
        <v>3.0819999999999999</v>
      </c>
      <c r="X4204">
        <f t="shared" si="225"/>
        <v>0.133226279425567</v>
      </c>
    </row>
    <row r="4205" spans="1:24" x14ac:dyDescent="0.25">
      <c r="A4205" s="1">
        <v>42295</v>
      </c>
      <c r="B4205" s="1" t="s">
        <v>19</v>
      </c>
      <c r="C4205" t="s">
        <v>201</v>
      </c>
      <c r="D4205">
        <v>20</v>
      </c>
      <c r="E4205">
        <v>30</v>
      </c>
      <c r="F4205" s="6">
        <v>1051</v>
      </c>
      <c r="G4205" s="6">
        <v>1106</v>
      </c>
      <c r="H4205" s="6">
        <v>15</v>
      </c>
      <c r="I4205" t="s">
        <v>393</v>
      </c>
      <c r="J4205" t="s">
        <v>285</v>
      </c>
      <c r="K4205" t="s">
        <v>7</v>
      </c>
      <c r="L4205" t="s">
        <v>41</v>
      </c>
      <c r="M4205" t="s">
        <v>480</v>
      </c>
      <c r="N4205" t="s">
        <v>894</v>
      </c>
      <c r="O4205" t="s">
        <v>895</v>
      </c>
      <c r="P4205" t="s">
        <v>896</v>
      </c>
      <c r="Q4205" s="38">
        <v>1</v>
      </c>
      <c r="R4205" s="21">
        <v>6</v>
      </c>
      <c r="S4205" s="21">
        <v>6</v>
      </c>
      <c r="T4205" s="21">
        <f t="shared" si="227"/>
        <v>6</v>
      </c>
      <c r="V4205" s="36">
        <v>2.3900000000000001E-2</v>
      </c>
      <c r="W4205" s="36">
        <v>3.0819999999999999</v>
      </c>
      <c r="X4205">
        <f t="shared" si="225"/>
        <v>5.9794336978147627E-3</v>
      </c>
    </row>
    <row r="4206" spans="1:24" x14ac:dyDescent="0.25">
      <c r="A4206" s="1">
        <v>42295</v>
      </c>
      <c r="B4206" s="1" t="s">
        <v>19</v>
      </c>
      <c r="C4206" t="s">
        <v>201</v>
      </c>
      <c r="D4206">
        <v>20</v>
      </c>
      <c r="E4206">
        <v>30</v>
      </c>
      <c r="F4206" s="6">
        <v>1051</v>
      </c>
      <c r="G4206" s="6">
        <v>1106</v>
      </c>
      <c r="H4206" s="6">
        <v>15</v>
      </c>
      <c r="I4206" t="s">
        <v>393</v>
      </c>
      <c r="J4206" t="s">
        <v>285</v>
      </c>
      <c r="K4206" t="s">
        <v>7</v>
      </c>
      <c r="L4206" t="s">
        <v>41</v>
      </c>
      <c r="M4206" t="s">
        <v>480</v>
      </c>
      <c r="N4206" t="s">
        <v>894</v>
      </c>
      <c r="O4206" t="s">
        <v>895</v>
      </c>
      <c r="P4206" t="s">
        <v>896</v>
      </c>
      <c r="Q4206" s="38">
        <v>1</v>
      </c>
      <c r="R4206" s="21">
        <v>13</v>
      </c>
      <c r="S4206" s="21">
        <v>13</v>
      </c>
      <c r="T4206" s="21">
        <f t="shared" si="227"/>
        <v>13</v>
      </c>
      <c r="V4206" s="36">
        <v>2.3900000000000001E-2</v>
      </c>
      <c r="W4206" s="36">
        <v>3.0819999999999999</v>
      </c>
      <c r="X4206">
        <f t="shared" si="225"/>
        <v>6.479944896216526E-2</v>
      </c>
    </row>
    <row r="4207" spans="1:24" x14ac:dyDescent="0.25">
      <c r="A4207" s="1">
        <v>42296</v>
      </c>
      <c r="B4207" s="1" t="s">
        <v>19</v>
      </c>
      <c r="C4207" t="s">
        <v>441</v>
      </c>
      <c r="D4207">
        <v>5</v>
      </c>
      <c r="E4207">
        <v>30</v>
      </c>
      <c r="F4207" s="6">
        <v>912</v>
      </c>
      <c r="G4207" s="6">
        <v>926</v>
      </c>
      <c r="H4207" s="6">
        <v>15</v>
      </c>
      <c r="I4207" t="s">
        <v>393</v>
      </c>
      <c r="J4207" t="s">
        <v>285</v>
      </c>
      <c r="K4207" t="s">
        <v>7</v>
      </c>
      <c r="L4207" t="s">
        <v>41</v>
      </c>
      <c r="M4207" t="s">
        <v>480</v>
      </c>
      <c r="N4207" t="s">
        <v>894</v>
      </c>
      <c r="O4207" t="s">
        <v>895</v>
      </c>
      <c r="P4207" t="s">
        <v>896</v>
      </c>
      <c r="Q4207" s="38">
        <v>1</v>
      </c>
      <c r="R4207" s="21">
        <v>12</v>
      </c>
      <c r="S4207" s="21">
        <v>12</v>
      </c>
      <c r="T4207" s="21">
        <f t="shared" si="227"/>
        <v>12</v>
      </c>
      <c r="V4207" s="36">
        <v>2.3900000000000001E-2</v>
      </c>
      <c r="W4207" s="36">
        <v>3.0819999999999999</v>
      </c>
      <c r="X4207">
        <f t="shared" si="225"/>
        <v>5.0633098074619513E-2</v>
      </c>
    </row>
    <row r="4208" spans="1:24" x14ac:dyDescent="0.25">
      <c r="A4208" s="1">
        <v>42296</v>
      </c>
      <c r="B4208" s="1" t="s">
        <v>19</v>
      </c>
      <c r="C4208" t="s">
        <v>444</v>
      </c>
      <c r="D4208">
        <v>20</v>
      </c>
      <c r="E4208">
        <v>30</v>
      </c>
      <c r="F4208" s="6">
        <v>1207</v>
      </c>
      <c r="G4208" s="6">
        <v>1222</v>
      </c>
      <c r="H4208" s="6">
        <v>15</v>
      </c>
      <c r="I4208" t="s">
        <v>393</v>
      </c>
      <c r="J4208" t="s">
        <v>285</v>
      </c>
      <c r="K4208" t="s">
        <v>7</v>
      </c>
      <c r="L4208" t="s">
        <v>41</v>
      </c>
      <c r="M4208" t="s">
        <v>480</v>
      </c>
      <c r="N4208" t="s">
        <v>894</v>
      </c>
      <c r="O4208" t="s">
        <v>895</v>
      </c>
      <c r="P4208" t="s">
        <v>896</v>
      </c>
      <c r="Q4208" s="38">
        <v>1</v>
      </c>
      <c r="R4208" s="21">
        <v>5</v>
      </c>
      <c r="S4208" s="21">
        <v>5</v>
      </c>
      <c r="T4208" s="21">
        <f t="shared" si="227"/>
        <v>5</v>
      </c>
      <c r="V4208" s="36">
        <v>2.3900000000000001E-2</v>
      </c>
      <c r="W4208" s="36">
        <v>3.0819999999999999</v>
      </c>
      <c r="X4208">
        <f t="shared" si="225"/>
        <v>3.4089721585429437E-3</v>
      </c>
    </row>
    <row r="4209" spans="1:24" x14ac:dyDescent="0.25">
      <c r="A4209" s="1">
        <v>42296</v>
      </c>
      <c r="B4209" s="1" t="s">
        <v>19</v>
      </c>
      <c r="C4209" t="s">
        <v>444</v>
      </c>
      <c r="D4209">
        <v>20</v>
      </c>
      <c r="E4209">
        <v>30</v>
      </c>
      <c r="F4209" s="6">
        <v>1207</v>
      </c>
      <c r="G4209" s="6">
        <v>1222</v>
      </c>
      <c r="H4209" s="6">
        <v>15</v>
      </c>
      <c r="I4209" t="s">
        <v>393</v>
      </c>
      <c r="J4209" t="s">
        <v>285</v>
      </c>
      <c r="K4209" t="s">
        <v>7</v>
      </c>
      <c r="L4209" t="s">
        <v>41</v>
      </c>
      <c r="M4209" t="s">
        <v>480</v>
      </c>
      <c r="N4209" t="s">
        <v>894</v>
      </c>
      <c r="O4209" t="s">
        <v>895</v>
      </c>
      <c r="P4209" t="s">
        <v>896</v>
      </c>
      <c r="Q4209" s="38">
        <v>1</v>
      </c>
      <c r="R4209" s="21">
        <v>7</v>
      </c>
      <c r="S4209" s="21">
        <v>7</v>
      </c>
      <c r="T4209" s="21">
        <f t="shared" si="227"/>
        <v>7</v>
      </c>
      <c r="V4209" s="36">
        <v>2.3900000000000001E-2</v>
      </c>
      <c r="W4209" s="36">
        <v>3.0819999999999999</v>
      </c>
      <c r="X4209">
        <f t="shared" si="225"/>
        <v>9.6159027014862015E-3</v>
      </c>
    </row>
    <row r="4210" spans="1:24" x14ac:dyDescent="0.25">
      <c r="A4210" s="1">
        <v>42296</v>
      </c>
      <c r="B4210" s="1" t="s">
        <v>19</v>
      </c>
      <c r="C4210" s="8">
        <v>1186</v>
      </c>
      <c r="D4210">
        <v>6.8</v>
      </c>
      <c r="E4210">
        <v>30</v>
      </c>
      <c r="F4210" s="6">
        <v>1201</v>
      </c>
      <c r="G4210" s="6">
        <v>1231</v>
      </c>
      <c r="H4210" s="6">
        <v>30</v>
      </c>
      <c r="I4210" t="s">
        <v>447</v>
      </c>
      <c r="J4210" t="s">
        <v>231</v>
      </c>
      <c r="K4210" t="s">
        <v>7</v>
      </c>
      <c r="L4210" t="s">
        <v>41</v>
      </c>
      <c r="M4210" t="s">
        <v>480</v>
      </c>
      <c r="N4210" t="s">
        <v>894</v>
      </c>
      <c r="O4210" t="s">
        <v>895</v>
      </c>
      <c r="P4210" t="s">
        <v>896</v>
      </c>
      <c r="Q4210" s="38">
        <v>7</v>
      </c>
      <c r="V4210" s="36">
        <v>2.3900000000000001E-2</v>
      </c>
      <c r="W4210" s="36">
        <v>3.0819999999999999</v>
      </c>
      <c r="X4210">
        <f t="shared" si="225"/>
        <v>0</v>
      </c>
    </row>
    <row r="4211" spans="1:24" x14ac:dyDescent="0.25">
      <c r="A4211" s="1">
        <v>42296</v>
      </c>
      <c r="B4211" s="1" t="s">
        <v>19</v>
      </c>
      <c r="C4211" s="8">
        <v>1183</v>
      </c>
      <c r="D4211">
        <v>11</v>
      </c>
      <c r="E4211">
        <v>30</v>
      </c>
      <c r="F4211" s="6">
        <v>1116</v>
      </c>
      <c r="G4211" s="6">
        <v>1150</v>
      </c>
      <c r="H4211" s="6">
        <v>36</v>
      </c>
      <c r="I4211" t="s">
        <v>447</v>
      </c>
      <c r="J4211" t="s">
        <v>231</v>
      </c>
      <c r="K4211" t="s">
        <v>7</v>
      </c>
      <c r="L4211" t="s">
        <v>41</v>
      </c>
      <c r="M4211" t="s">
        <v>480</v>
      </c>
      <c r="N4211" t="s">
        <v>894</v>
      </c>
      <c r="O4211" t="s">
        <v>895</v>
      </c>
      <c r="P4211" t="s">
        <v>896</v>
      </c>
      <c r="Q4211" s="38">
        <v>6</v>
      </c>
      <c r="R4211" s="21">
        <v>1</v>
      </c>
      <c r="S4211" s="21">
        <v>2</v>
      </c>
      <c r="T4211" s="21">
        <f t="shared" ref="T4211:T4240" si="228">AVERAGE(R4211:S4211)</f>
        <v>1.5</v>
      </c>
      <c r="V4211" s="36">
        <v>2.3900000000000001E-2</v>
      </c>
      <c r="W4211" s="36">
        <v>3.0819999999999999</v>
      </c>
      <c r="X4211">
        <f t="shared" si="225"/>
        <v>5.0033675982262798E-4</v>
      </c>
    </row>
    <row r="4212" spans="1:24" x14ac:dyDescent="0.25">
      <c r="A4212" s="1">
        <v>42297</v>
      </c>
      <c r="B4212" s="1" t="s">
        <v>19</v>
      </c>
      <c r="C4212" s="14" t="s">
        <v>225</v>
      </c>
      <c r="D4212">
        <v>11.5</v>
      </c>
      <c r="E4212">
        <v>30</v>
      </c>
      <c r="F4212" s="6">
        <v>822</v>
      </c>
      <c r="G4212" s="6">
        <v>838</v>
      </c>
      <c r="H4212" s="6">
        <v>16</v>
      </c>
      <c r="I4212" t="s">
        <v>146</v>
      </c>
      <c r="J4212" t="s">
        <v>147</v>
      </c>
      <c r="K4212" t="s">
        <v>7</v>
      </c>
      <c r="L4212" t="s">
        <v>41</v>
      </c>
      <c r="M4212" t="s">
        <v>480</v>
      </c>
      <c r="N4212" t="s">
        <v>894</v>
      </c>
      <c r="O4212" t="s">
        <v>895</v>
      </c>
      <c r="P4212" t="s">
        <v>896</v>
      </c>
      <c r="Q4212" s="38">
        <v>1</v>
      </c>
      <c r="R4212" s="21">
        <v>20</v>
      </c>
      <c r="S4212" s="21">
        <v>20</v>
      </c>
      <c r="T4212" s="21">
        <f t="shared" si="228"/>
        <v>20</v>
      </c>
      <c r="V4212" s="36">
        <v>2.3900000000000001E-2</v>
      </c>
      <c r="W4212" s="36">
        <v>3.0819999999999999</v>
      </c>
      <c r="X4212">
        <f t="shared" si="225"/>
        <v>0.24444004082686432</v>
      </c>
    </row>
    <row r="4213" spans="1:24" x14ac:dyDescent="0.25">
      <c r="A4213" s="1">
        <v>42297</v>
      </c>
      <c r="B4213" s="1" t="s">
        <v>19</v>
      </c>
      <c r="C4213" s="14" t="s">
        <v>227</v>
      </c>
      <c r="D4213">
        <v>9.1</v>
      </c>
      <c r="E4213">
        <v>30</v>
      </c>
      <c r="F4213" s="6">
        <v>153</v>
      </c>
      <c r="G4213" s="6">
        <v>208</v>
      </c>
      <c r="H4213" s="6">
        <v>15</v>
      </c>
      <c r="I4213" t="s">
        <v>146</v>
      </c>
      <c r="J4213" t="s">
        <v>147</v>
      </c>
      <c r="K4213" t="s">
        <v>7</v>
      </c>
      <c r="L4213" t="s">
        <v>41</v>
      </c>
      <c r="M4213" t="s">
        <v>480</v>
      </c>
      <c r="N4213" t="s">
        <v>894</v>
      </c>
      <c r="O4213" t="s">
        <v>895</v>
      </c>
      <c r="P4213" t="s">
        <v>896</v>
      </c>
      <c r="Q4213" s="38">
        <v>1</v>
      </c>
      <c r="R4213" s="21">
        <v>4</v>
      </c>
      <c r="S4213" s="21">
        <v>4</v>
      </c>
      <c r="T4213" s="21">
        <f t="shared" si="228"/>
        <v>4</v>
      </c>
      <c r="V4213" s="36">
        <v>2.3900000000000001E-2</v>
      </c>
      <c r="W4213" s="36">
        <v>3.0819999999999999</v>
      </c>
      <c r="X4213">
        <f t="shared" si="225"/>
        <v>1.7137473420314113E-3</v>
      </c>
    </row>
    <row r="4214" spans="1:24" x14ac:dyDescent="0.25">
      <c r="A4214" s="1">
        <v>42297</v>
      </c>
      <c r="B4214" s="1" t="s">
        <v>19</v>
      </c>
      <c r="C4214" s="14" t="s">
        <v>227</v>
      </c>
      <c r="D4214">
        <v>9.1</v>
      </c>
      <c r="E4214">
        <v>30</v>
      </c>
      <c r="F4214" s="6">
        <v>153</v>
      </c>
      <c r="G4214" s="6">
        <v>208</v>
      </c>
      <c r="H4214" s="6">
        <v>15</v>
      </c>
      <c r="I4214" t="s">
        <v>146</v>
      </c>
      <c r="J4214" t="s">
        <v>147</v>
      </c>
      <c r="K4214" t="s">
        <v>7</v>
      </c>
      <c r="L4214" t="s">
        <v>41</v>
      </c>
      <c r="M4214" t="s">
        <v>480</v>
      </c>
      <c r="N4214" t="s">
        <v>894</v>
      </c>
      <c r="O4214" t="s">
        <v>895</v>
      </c>
      <c r="P4214" t="s">
        <v>896</v>
      </c>
      <c r="Q4214" s="38">
        <v>2</v>
      </c>
      <c r="R4214" s="21">
        <v>8</v>
      </c>
      <c r="S4214" s="21">
        <v>9</v>
      </c>
      <c r="T4214" s="21">
        <f t="shared" si="228"/>
        <v>8.5</v>
      </c>
      <c r="V4214" s="36">
        <v>2.3900000000000001E-2</v>
      </c>
      <c r="W4214" s="36">
        <v>3.0819999999999999</v>
      </c>
      <c r="X4214">
        <f t="shared" si="225"/>
        <v>3.4986220235558682E-2</v>
      </c>
    </row>
    <row r="4215" spans="1:24" x14ac:dyDescent="0.25">
      <c r="A4215" s="1">
        <v>42297</v>
      </c>
      <c r="B4215" s="1" t="s">
        <v>19</v>
      </c>
      <c r="C4215" t="s">
        <v>389</v>
      </c>
      <c r="D4215">
        <v>10</v>
      </c>
      <c r="E4215">
        <v>30</v>
      </c>
      <c r="F4215" s="6">
        <v>935</v>
      </c>
      <c r="G4215" s="6">
        <v>951</v>
      </c>
      <c r="H4215" s="6">
        <v>16</v>
      </c>
      <c r="I4215" s="6" t="s">
        <v>328</v>
      </c>
      <c r="J4215" t="s">
        <v>147</v>
      </c>
      <c r="K4215" t="s">
        <v>7</v>
      </c>
      <c r="L4215" t="s">
        <v>41</v>
      </c>
      <c r="M4215" t="s">
        <v>480</v>
      </c>
      <c r="N4215" t="s">
        <v>894</v>
      </c>
      <c r="O4215" t="s">
        <v>895</v>
      </c>
      <c r="P4215" t="s">
        <v>896</v>
      </c>
      <c r="Q4215" s="38">
        <v>1</v>
      </c>
      <c r="R4215" s="21">
        <v>13</v>
      </c>
      <c r="S4215" s="21">
        <v>13</v>
      </c>
      <c r="T4215" s="21">
        <f t="shared" si="228"/>
        <v>13</v>
      </c>
      <c r="V4215" s="36">
        <v>2.3900000000000001E-2</v>
      </c>
      <c r="W4215" s="36">
        <v>3.0819999999999999</v>
      </c>
      <c r="X4215">
        <f t="shared" si="225"/>
        <v>6.479944896216526E-2</v>
      </c>
    </row>
    <row r="4216" spans="1:24" x14ac:dyDescent="0.25">
      <c r="A4216" s="1">
        <v>42297</v>
      </c>
      <c r="B4216" s="1" t="s">
        <v>19</v>
      </c>
      <c r="C4216" t="s">
        <v>390</v>
      </c>
      <c r="D4216">
        <v>15</v>
      </c>
      <c r="E4216">
        <v>30</v>
      </c>
      <c r="F4216" s="6">
        <v>1220</v>
      </c>
      <c r="G4216" s="6">
        <v>1235</v>
      </c>
      <c r="H4216" s="6">
        <v>15</v>
      </c>
      <c r="I4216" s="6" t="s">
        <v>328</v>
      </c>
      <c r="J4216" t="s">
        <v>147</v>
      </c>
      <c r="K4216" t="s">
        <v>7</v>
      </c>
      <c r="L4216" t="s">
        <v>41</v>
      </c>
      <c r="M4216" t="s">
        <v>480</v>
      </c>
      <c r="N4216" t="s">
        <v>894</v>
      </c>
      <c r="O4216" t="s">
        <v>895</v>
      </c>
      <c r="P4216" t="s">
        <v>896</v>
      </c>
      <c r="Q4216" s="38">
        <v>1</v>
      </c>
      <c r="R4216" s="21">
        <v>5</v>
      </c>
      <c r="S4216" s="21">
        <v>5</v>
      </c>
      <c r="T4216" s="21">
        <f t="shared" si="228"/>
        <v>5</v>
      </c>
      <c r="V4216" s="36">
        <v>2.3900000000000001E-2</v>
      </c>
      <c r="W4216" s="36">
        <v>3.0819999999999999</v>
      </c>
      <c r="X4216">
        <f t="shared" si="225"/>
        <v>3.4089721585429437E-3</v>
      </c>
    </row>
    <row r="4217" spans="1:24" x14ac:dyDescent="0.25">
      <c r="A4217" s="1">
        <v>42297</v>
      </c>
      <c r="B4217" s="1" t="s">
        <v>19</v>
      </c>
      <c r="C4217" s="8">
        <v>170</v>
      </c>
      <c r="D4217">
        <v>20</v>
      </c>
      <c r="E4217">
        <v>30</v>
      </c>
      <c r="F4217" s="6">
        <v>1232</v>
      </c>
      <c r="G4217" s="6">
        <v>1300</v>
      </c>
      <c r="I4217" t="s">
        <v>447</v>
      </c>
      <c r="J4217" t="s">
        <v>231</v>
      </c>
      <c r="K4217" t="s">
        <v>7</v>
      </c>
      <c r="L4217" t="s">
        <v>41</v>
      </c>
      <c r="M4217" t="s">
        <v>480</v>
      </c>
      <c r="N4217" t="s">
        <v>894</v>
      </c>
      <c r="O4217" t="s">
        <v>895</v>
      </c>
      <c r="P4217" t="s">
        <v>896</v>
      </c>
      <c r="Q4217" s="38">
        <v>12</v>
      </c>
      <c r="R4217" s="21">
        <v>1</v>
      </c>
      <c r="S4217" s="21">
        <v>7</v>
      </c>
      <c r="T4217" s="21">
        <f t="shared" si="228"/>
        <v>4</v>
      </c>
      <c r="V4217" s="36">
        <v>2.3900000000000001E-2</v>
      </c>
      <c r="W4217" s="36">
        <v>3.0819999999999999</v>
      </c>
      <c r="X4217">
        <f t="shared" si="225"/>
        <v>2.0564968104376934E-2</v>
      </c>
    </row>
    <row r="4218" spans="1:24" x14ac:dyDescent="0.25">
      <c r="A4218" s="1">
        <v>42298</v>
      </c>
      <c r="B4218" s="1" t="s">
        <v>19</v>
      </c>
      <c r="C4218" s="14" t="s">
        <v>228</v>
      </c>
      <c r="D4218">
        <v>17.100000000000001</v>
      </c>
      <c r="E4218">
        <v>30</v>
      </c>
      <c r="F4218" s="6">
        <v>1121</v>
      </c>
      <c r="G4218" s="6">
        <v>1135</v>
      </c>
      <c r="H4218" s="6">
        <v>14</v>
      </c>
      <c r="I4218" t="s">
        <v>146</v>
      </c>
      <c r="J4218" t="s">
        <v>147</v>
      </c>
      <c r="K4218" t="s">
        <v>7</v>
      </c>
      <c r="L4218" t="s">
        <v>41</v>
      </c>
      <c r="M4218" t="s">
        <v>480</v>
      </c>
      <c r="N4218" t="s">
        <v>894</v>
      </c>
      <c r="O4218" t="s">
        <v>895</v>
      </c>
      <c r="P4218" t="s">
        <v>896</v>
      </c>
      <c r="Q4218" s="38">
        <v>2</v>
      </c>
      <c r="R4218" s="21">
        <v>10</v>
      </c>
      <c r="S4218" s="21">
        <v>12</v>
      </c>
      <c r="T4218" s="21">
        <f t="shared" si="228"/>
        <v>11</v>
      </c>
      <c r="V4218" s="36">
        <v>2.3900000000000001E-2</v>
      </c>
      <c r="W4218" s="36">
        <v>3.0819999999999999</v>
      </c>
      <c r="X4218">
        <f t="shared" si="225"/>
        <v>7.7446206933979175E-2</v>
      </c>
    </row>
    <row r="4219" spans="1:24" x14ac:dyDescent="0.25">
      <c r="A4219" s="1">
        <v>42298</v>
      </c>
      <c r="B4219" s="1" t="s">
        <v>19</v>
      </c>
      <c r="C4219" t="s">
        <v>391</v>
      </c>
      <c r="D4219">
        <v>5</v>
      </c>
      <c r="E4219">
        <v>30</v>
      </c>
      <c r="F4219" s="6">
        <v>1033</v>
      </c>
      <c r="G4219" s="6">
        <v>1045</v>
      </c>
      <c r="H4219" s="6">
        <v>12</v>
      </c>
      <c r="I4219" s="6" t="s">
        <v>328</v>
      </c>
      <c r="J4219" t="s">
        <v>285</v>
      </c>
      <c r="K4219" t="s">
        <v>7</v>
      </c>
      <c r="L4219" t="s">
        <v>41</v>
      </c>
      <c r="M4219" t="s">
        <v>480</v>
      </c>
      <c r="N4219" t="s">
        <v>894</v>
      </c>
      <c r="O4219" t="s">
        <v>895</v>
      </c>
      <c r="P4219" t="s">
        <v>896</v>
      </c>
      <c r="Q4219" s="38">
        <v>1</v>
      </c>
      <c r="R4219" s="21">
        <v>12</v>
      </c>
      <c r="S4219" s="21">
        <v>12</v>
      </c>
      <c r="T4219" s="21">
        <f t="shared" si="228"/>
        <v>12</v>
      </c>
      <c r="V4219" s="36">
        <v>2.3900000000000001E-2</v>
      </c>
      <c r="W4219" s="36">
        <v>3.0819999999999999</v>
      </c>
      <c r="X4219">
        <f t="shared" si="225"/>
        <v>5.0633098074619513E-2</v>
      </c>
    </row>
    <row r="4220" spans="1:24" x14ac:dyDescent="0.25">
      <c r="A4220" s="1">
        <v>42296</v>
      </c>
      <c r="B4220" s="1" t="s">
        <v>19</v>
      </c>
      <c r="C4220" t="s">
        <v>444</v>
      </c>
      <c r="D4220">
        <v>20</v>
      </c>
      <c r="E4220">
        <v>30</v>
      </c>
      <c r="F4220" s="6">
        <v>1207</v>
      </c>
      <c r="G4220" s="6">
        <v>1222</v>
      </c>
      <c r="H4220" s="6">
        <v>15</v>
      </c>
      <c r="I4220" t="s">
        <v>393</v>
      </c>
      <c r="J4220" t="s">
        <v>285</v>
      </c>
      <c r="K4220" t="s">
        <v>7</v>
      </c>
      <c r="L4220" t="s">
        <v>41</v>
      </c>
      <c r="M4220" t="s">
        <v>480</v>
      </c>
      <c r="N4220" t="s">
        <v>894</v>
      </c>
      <c r="O4220" t="s">
        <v>895</v>
      </c>
      <c r="P4220" t="s">
        <v>896</v>
      </c>
      <c r="Q4220" s="38">
        <v>1</v>
      </c>
      <c r="R4220" s="21">
        <v>12</v>
      </c>
      <c r="S4220" s="21">
        <v>12</v>
      </c>
      <c r="T4220" s="21">
        <f t="shared" si="228"/>
        <v>12</v>
      </c>
      <c r="V4220" s="36">
        <v>2.3900000000000001E-2</v>
      </c>
      <c r="W4220" s="36">
        <v>3.0819999999999999</v>
      </c>
      <c r="X4220">
        <f t="shared" si="225"/>
        <v>5.0633098074619513E-2</v>
      </c>
    </row>
    <row r="4221" spans="1:24" x14ac:dyDescent="0.25">
      <c r="A4221" s="1">
        <v>42296</v>
      </c>
      <c r="B4221" s="1" t="s">
        <v>19</v>
      </c>
      <c r="C4221" t="s">
        <v>444</v>
      </c>
      <c r="D4221">
        <v>20</v>
      </c>
      <c r="E4221">
        <v>30</v>
      </c>
      <c r="F4221" s="6">
        <v>1207</v>
      </c>
      <c r="G4221" s="6">
        <v>1222</v>
      </c>
      <c r="H4221" s="6">
        <v>15</v>
      </c>
      <c r="I4221" t="s">
        <v>393</v>
      </c>
      <c r="J4221" t="s">
        <v>285</v>
      </c>
      <c r="K4221" t="s">
        <v>7</v>
      </c>
      <c r="L4221" t="s">
        <v>41</v>
      </c>
      <c r="M4221" t="s">
        <v>480</v>
      </c>
      <c r="N4221" t="s">
        <v>894</v>
      </c>
      <c r="O4221" t="s">
        <v>895</v>
      </c>
      <c r="P4221" t="s">
        <v>896</v>
      </c>
      <c r="Q4221" s="38">
        <v>1</v>
      </c>
      <c r="R4221" s="21">
        <v>14</v>
      </c>
      <c r="S4221" s="21">
        <v>14</v>
      </c>
      <c r="T4221" s="21">
        <f t="shared" si="228"/>
        <v>14</v>
      </c>
      <c r="V4221" s="36">
        <v>2.3900000000000001E-2</v>
      </c>
      <c r="W4221" s="36">
        <v>3.0819999999999999</v>
      </c>
      <c r="X4221">
        <f t="shared" si="225"/>
        <v>8.1426263617286235E-2</v>
      </c>
    </row>
    <row r="4222" spans="1:24" x14ac:dyDescent="0.25">
      <c r="A4222" s="1">
        <v>42301</v>
      </c>
      <c r="B4222" s="1" t="s">
        <v>19</v>
      </c>
      <c r="C4222" t="s">
        <v>1194</v>
      </c>
      <c r="D4222">
        <v>20</v>
      </c>
      <c r="E4222">
        <v>30</v>
      </c>
      <c r="F4222" s="6">
        <v>1000</v>
      </c>
      <c r="G4222" s="6">
        <v>1015</v>
      </c>
      <c r="H4222" s="6">
        <v>15</v>
      </c>
      <c r="I4222" t="s">
        <v>393</v>
      </c>
      <c r="J4222" t="s">
        <v>285</v>
      </c>
      <c r="K4222" t="s">
        <v>7</v>
      </c>
      <c r="L4222" t="s">
        <v>41</v>
      </c>
      <c r="M4222" t="s">
        <v>480</v>
      </c>
      <c r="N4222" t="s">
        <v>894</v>
      </c>
      <c r="O4222" t="s">
        <v>895</v>
      </c>
      <c r="P4222" t="s">
        <v>896</v>
      </c>
      <c r="Q4222" s="38">
        <v>1</v>
      </c>
      <c r="R4222" s="21">
        <v>12</v>
      </c>
      <c r="S4222" s="21">
        <v>12</v>
      </c>
      <c r="T4222" s="21">
        <f t="shared" si="228"/>
        <v>12</v>
      </c>
      <c r="V4222" s="36">
        <v>2.3900000000000001E-2</v>
      </c>
      <c r="W4222" s="36">
        <v>3.0819999999999999</v>
      </c>
      <c r="X4222">
        <f t="shared" si="225"/>
        <v>5.0633098074619513E-2</v>
      </c>
    </row>
    <row r="4223" spans="1:24" x14ac:dyDescent="0.25">
      <c r="A4223" s="1">
        <v>42301</v>
      </c>
      <c r="B4223" s="1" t="s">
        <v>19</v>
      </c>
      <c r="C4223" t="s">
        <v>1194</v>
      </c>
      <c r="D4223">
        <v>20</v>
      </c>
      <c r="E4223">
        <v>30</v>
      </c>
      <c r="F4223" s="6">
        <v>1000</v>
      </c>
      <c r="G4223" s="6">
        <v>1015</v>
      </c>
      <c r="H4223" s="6">
        <v>15</v>
      </c>
      <c r="I4223" t="s">
        <v>393</v>
      </c>
      <c r="J4223" t="s">
        <v>285</v>
      </c>
      <c r="K4223" t="s">
        <v>7</v>
      </c>
      <c r="L4223" t="s">
        <v>41</v>
      </c>
      <c r="M4223" t="s">
        <v>480</v>
      </c>
      <c r="N4223" t="s">
        <v>894</v>
      </c>
      <c r="O4223" t="s">
        <v>895</v>
      </c>
      <c r="P4223" t="s">
        <v>896</v>
      </c>
      <c r="Q4223" s="38">
        <v>1</v>
      </c>
      <c r="R4223" s="21">
        <v>13</v>
      </c>
      <c r="S4223" s="21">
        <v>13</v>
      </c>
      <c r="T4223" s="21">
        <f t="shared" si="228"/>
        <v>13</v>
      </c>
      <c r="V4223" s="36">
        <v>2.3900000000000001E-2</v>
      </c>
      <c r="W4223" s="36">
        <v>3.0819999999999999</v>
      </c>
      <c r="X4223">
        <f t="shared" si="225"/>
        <v>6.479944896216526E-2</v>
      </c>
    </row>
    <row r="4224" spans="1:24" x14ac:dyDescent="0.25">
      <c r="A4224" s="1">
        <v>42301</v>
      </c>
      <c r="B4224" s="1" t="s">
        <v>19</v>
      </c>
      <c r="C4224" t="s">
        <v>1194</v>
      </c>
      <c r="D4224">
        <v>10</v>
      </c>
      <c r="E4224">
        <v>30</v>
      </c>
      <c r="F4224" s="6">
        <v>1020</v>
      </c>
      <c r="G4224" s="6">
        <v>1035</v>
      </c>
      <c r="H4224" s="6">
        <v>15</v>
      </c>
      <c r="I4224" t="s">
        <v>393</v>
      </c>
      <c r="J4224" t="s">
        <v>285</v>
      </c>
      <c r="K4224" t="s">
        <v>7</v>
      </c>
      <c r="L4224" t="s">
        <v>41</v>
      </c>
      <c r="M4224" t="s">
        <v>480</v>
      </c>
      <c r="N4224" t="s">
        <v>894</v>
      </c>
      <c r="O4224" t="s">
        <v>895</v>
      </c>
      <c r="P4224" t="s">
        <v>896</v>
      </c>
      <c r="Q4224" s="38">
        <v>2</v>
      </c>
      <c r="R4224" s="21">
        <v>4</v>
      </c>
      <c r="S4224" s="21">
        <v>4</v>
      </c>
      <c r="T4224" s="21">
        <f t="shared" si="228"/>
        <v>4</v>
      </c>
      <c r="V4224" s="36">
        <v>2.3900000000000001E-2</v>
      </c>
      <c r="W4224" s="36">
        <v>3.0819999999999999</v>
      </c>
      <c r="X4224">
        <f t="shared" si="225"/>
        <v>3.4274946840628226E-3</v>
      </c>
    </row>
    <row r="4225" spans="1:24" x14ac:dyDescent="0.25">
      <c r="A4225" s="1">
        <v>42301</v>
      </c>
      <c r="B4225" s="1" t="s">
        <v>19</v>
      </c>
      <c r="C4225" t="s">
        <v>1194</v>
      </c>
      <c r="D4225">
        <v>10</v>
      </c>
      <c r="E4225">
        <v>30</v>
      </c>
      <c r="F4225" s="6">
        <v>1020</v>
      </c>
      <c r="G4225" s="6">
        <v>1035</v>
      </c>
      <c r="H4225" s="6">
        <v>15</v>
      </c>
      <c r="I4225" t="s">
        <v>393</v>
      </c>
      <c r="J4225" t="s">
        <v>285</v>
      </c>
      <c r="K4225" t="s">
        <v>7</v>
      </c>
      <c r="L4225" t="s">
        <v>41</v>
      </c>
      <c r="M4225" t="s">
        <v>480</v>
      </c>
      <c r="N4225" t="s">
        <v>894</v>
      </c>
      <c r="O4225" t="s">
        <v>895</v>
      </c>
      <c r="P4225" t="s">
        <v>896</v>
      </c>
      <c r="Q4225" s="38">
        <v>2</v>
      </c>
      <c r="R4225" s="21">
        <v>13</v>
      </c>
      <c r="S4225" s="21">
        <v>13</v>
      </c>
      <c r="T4225" s="21">
        <f t="shared" si="228"/>
        <v>13</v>
      </c>
      <c r="V4225" s="36">
        <v>2.3900000000000001E-2</v>
      </c>
      <c r="W4225" s="36">
        <v>3.0819999999999999</v>
      </c>
      <c r="X4225">
        <f t="shared" si="225"/>
        <v>0.12959889792433052</v>
      </c>
    </row>
    <row r="4226" spans="1:24" x14ac:dyDescent="0.25">
      <c r="A4226" s="1">
        <v>42301</v>
      </c>
      <c r="B4226" s="1" t="s">
        <v>19</v>
      </c>
      <c r="C4226" s="8" t="s">
        <v>1196</v>
      </c>
      <c r="D4226">
        <v>10</v>
      </c>
      <c r="E4226">
        <v>30</v>
      </c>
      <c r="F4226" s="17">
        <v>0.48958333333333331</v>
      </c>
      <c r="G4226" s="17">
        <v>0.5</v>
      </c>
      <c r="H4226" s="6">
        <v>15</v>
      </c>
      <c r="I4226" t="s">
        <v>10</v>
      </c>
      <c r="J4226" t="s">
        <v>20</v>
      </c>
      <c r="K4226" t="s">
        <v>7</v>
      </c>
      <c r="L4226" t="s">
        <v>41</v>
      </c>
      <c r="M4226" t="s">
        <v>480</v>
      </c>
      <c r="N4226" t="s">
        <v>894</v>
      </c>
      <c r="O4226" t="s">
        <v>895</v>
      </c>
      <c r="P4226" t="s">
        <v>896</v>
      </c>
      <c r="Q4226" s="38">
        <v>1</v>
      </c>
      <c r="R4226" s="21">
        <v>15</v>
      </c>
      <c r="S4226" s="21">
        <v>15</v>
      </c>
      <c r="T4226" s="21">
        <f t="shared" si="228"/>
        <v>15</v>
      </c>
      <c r="V4226" s="36">
        <v>2.3900000000000001E-2</v>
      </c>
      <c r="W4226" s="36">
        <v>3.0819999999999999</v>
      </c>
      <c r="X4226">
        <f t="shared" si="225"/>
        <v>0.10071894345437794</v>
      </c>
    </row>
    <row r="4227" spans="1:24" x14ac:dyDescent="0.25">
      <c r="A4227" s="1">
        <v>42301</v>
      </c>
      <c r="B4227" s="1" t="s">
        <v>19</v>
      </c>
      <c r="C4227" s="8" t="s">
        <v>1196</v>
      </c>
      <c r="D4227">
        <v>10</v>
      </c>
      <c r="E4227">
        <v>30</v>
      </c>
      <c r="F4227" s="17">
        <v>0.48958333333333331</v>
      </c>
      <c r="G4227" s="17">
        <v>0.5</v>
      </c>
      <c r="H4227" s="6">
        <v>15</v>
      </c>
      <c r="I4227" t="s">
        <v>10</v>
      </c>
      <c r="J4227" t="s">
        <v>20</v>
      </c>
      <c r="K4227" t="s">
        <v>7</v>
      </c>
      <c r="L4227" t="s">
        <v>41</v>
      </c>
      <c r="M4227" t="s">
        <v>480</v>
      </c>
      <c r="N4227" t="s">
        <v>894</v>
      </c>
      <c r="O4227" t="s">
        <v>895</v>
      </c>
      <c r="P4227" t="s">
        <v>896</v>
      </c>
      <c r="Q4227" s="38">
        <v>1</v>
      </c>
      <c r="R4227" s="21">
        <v>16</v>
      </c>
      <c r="S4227" s="21">
        <v>16</v>
      </c>
      <c r="T4227" s="21">
        <f t="shared" si="228"/>
        <v>16</v>
      </c>
      <c r="V4227" s="36">
        <v>2.3900000000000001E-2</v>
      </c>
      <c r="W4227" s="36">
        <v>3.0819999999999999</v>
      </c>
      <c r="X4227">
        <f t="shared" si="225"/>
        <v>0.12288409842341955</v>
      </c>
    </row>
    <row r="4228" spans="1:24" x14ac:dyDescent="0.25">
      <c r="A4228" s="1">
        <v>42301</v>
      </c>
      <c r="B4228" s="1" t="s">
        <v>19</v>
      </c>
      <c r="C4228" s="8" t="s">
        <v>1196</v>
      </c>
      <c r="D4228">
        <v>10</v>
      </c>
      <c r="E4228">
        <v>30</v>
      </c>
      <c r="F4228" s="17">
        <v>0.48958333333333331</v>
      </c>
      <c r="G4228" s="17">
        <v>0.5</v>
      </c>
      <c r="H4228" s="6">
        <v>15</v>
      </c>
      <c r="I4228" t="s">
        <v>10</v>
      </c>
      <c r="J4228" t="s">
        <v>20</v>
      </c>
      <c r="K4228" t="s">
        <v>7</v>
      </c>
      <c r="L4228" t="s">
        <v>41</v>
      </c>
      <c r="M4228" t="s">
        <v>480</v>
      </c>
      <c r="N4228" t="s">
        <v>894</v>
      </c>
      <c r="O4228" t="s">
        <v>895</v>
      </c>
      <c r="P4228" t="s">
        <v>896</v>
      </c>
      <c r="Q4228" s="38">
        <v>1</v>
      </c>
      <c r="R4228" s="21">
        <v>17</v>
      </c>
      <c r="S4228" s="21">
        <v>17</v>
      </c>
      <c r="T4228" s="21">
        <f t="shared" si="228"/>
        <v>17</v>
      </c>
      <c r="V4228" s="36">
        <v>2.3900000000000001E-2</v>
      </c>
      <c r="W4228" s="36">
        <v>3.0819999999999999</v>
      </c>
      <c r="X4228">
        <f t="shared" ref="X4228:X4291" si="229">(V4228*T4228^W4228)/1000*Q4228</f>
        <v>0.14812947262001375</v>
      </c>
    </row>
    <row r="4229" spans="1:24" x14ac:dyDescent="0.25">
      <c r="A4229" s="1">
        <v>42302</v>
      </c>
      <c r="B4229" s="1" t="s">
        <v>19</v>
      </c>
      <c r="C4229" s="8" t="s">
        <v>1197</v>
      </c>
      <c r="D4229">
        <v>10</v>
      </c>
      <c r="E4229">
        <v>30</v>
      </c>
      <c r="F4229" s="17">
        <v>0.42291666666666666</v>
      </c>
      <c r="G4229" s="17">
        <v>0.43194444444444446</v>
      </c>
      <c r="H4229" s="6">
        <v>13</v>
      </c>
      <c r="I4229" t="s">
        <v>10</v>
      </c>
      <c r="J4229" t="s">
        <v>20</v>
      </c>
      <c r="K4229" t="s">
        <v>7</v>
      </c>
      <c r="L4229" t="s">
        <v>41</v>
      </c>
      <c r="M4229" t="s">
        <v>480</v>
      </c>
      <c r="N4229" t="s">
        <v>894</v>
      </c>
      <c r="O4229" t="s">
        <v>895</v>
      </c>
      <c r="P4229" t="s">
        <v>896</v>
      </c>
      <c r="Q4229" s="38">
        <v>1</v>
      </c>
      <c r="R4229" s="21">
        <v>18</v>
      </c>
      <c r="S4229" s="21">
        <v>18</v>
      </c>
      <c r="T4229" s="21">
        <f t="shared" si="228"/>
        <v>18</v>
      </c>
      <c r="V4229" s="36">
        <v>2.3900000000000001E-2</v>
      </c>
      <c r="W4229" s="36">
        <v>3.0819999999999999</v>
      </c>
      <c r="X4229">
        <f t="shared" si="229"/>
        <v>0.17666387887333654</v>
      </c>
    </row>
    <row r="4230" spans="1:24" x14ac:dyDescent="0.25">
      <c r="A4230" s="1">
        <v>42302</v>
      </c>
      <c r="B4230" s="1" t="s">
        <v>19</v>
      </c>
      <c r="C4230" s="8" t="s">
        <v>1197</v>
      </c>
      <c r="D4230">
        <v>10</v>
      </c>
      <c r="E4230">
        <v>30</v>
      </c>
      <c r="F4230" s="17">
        <v>0.42291666666666666</v>
      </c>
      <c r="G4230" s="17">
        <v>0.43194444444444446</v>
      </c>
      <c r="H4230" s="6">
        <v>13</v>
      </c>
      <c r="I4230" t="s">
        <v>10</v>
      </c>
      <c r="J4230" t="s">
        <v>20</v>
      </c>
      <c r="K4230" t="s">
        <v>7</v>
      </c>
      <c r="L4230" t="s">
        <v>41</v>
      </c>
      <c r="M4230" t="s">
        <v>480</v>
      </c>
      <c r="N4230" t="s">
        <v>894</v>
      </c>
      <c r="O4230" t="s">
        <v>895</v>
      </c>
      <c r="P4230" t="s">
        <v>896</v>
      </c>
      <c r="Q4230" s="38">
        <v>1</v>
      </c>
      <c r="R4230" s="21">
        <v>22</v>
      </c>
      <c r="S4230" s="21">
        <v>22</v>
      </c>
      <c r="T4230" s="21">
        <f t="shared" si="228"/>
        <v>22</v>
      </c>
      <c r="V4230" s="36">
        <v>2.3900000000000001E-2</v>
      </c>
      <c r="W4230" s="36">
        <v>3.0819999999999999</v>
      </c>
      <c r="X4230">
        <f t="shared" si="229"/>
        <v>0.32790240592754882</v>
      </c>
    </row>
    <row r="4231" spans="1:24" x14ac:dyDescent="0.25">
      <c r="A4231" s="1">
        <v>42302</v>
      </c>
      <c r="B4231" s="1" t="s">
        <v>19</v>
      </c>
      <c r="C4231" t="s">
        <v>1195</v>
      </c>
      <c r="D4231">
        <v>5</v>
      </c>
      <c r="E4231">
        <v>30</v>
      </c>
      <c r="F4231" s="17">
        <v>0.36527777777777781</v>
      </c>
      <c r="G4231" s="17">
        <v>0.3756944444444445</v>
      </c>
      <c r="H4231" s="6">
        <v>15</v>
      </c>
      <c r="I4231" t="s">
        <v>393</v>
      </c>
      <c r="J4231" t="s">
        <v>285</v>
      </c>
      <c r="K4231" t="s">
        <v>7</v>
      </c>
      <c r="L4231" t="s">
        <v>41</v>
      </c>
      <c r="M4231" t="s">
        <v>480</v>
      </c>
      <c r="N4231" t="s">
        <v>894</v>
      </c>
      <c r="O4231" t="s">
        <v>895</v>
      </c>
      <c r="P4231" t="s">
        <v>896</v>
      </c>
      <c r="Q4231" s="38">
        <v>1</v>
      </c>
      <c r="R4231" s="21">
        <v>14</v>
      </c>
      <c r="S4231" s="21">
        <v>14</v>
      </c>
      <c r="T4231" s="21">
        <f t="shared" si="228"/>
        <v>14</v>
      </c>
      <c r="V4231" s="36">
        <v>2.3900000000000001E-2</v>
      </c>
      <c r="W4231" s="36">
        <v>3.0819999999999999</v>
      </c>
      <c r="X4231">
        <f t="shared" si="229"/>
        <v>8.1426263617286235E-2</v>
      </c>
    </row>
    <row r="4232" spans="1:24" x14ac:dyDescent="0.25">
      <c r="A4232" s="1">
        <v>42302</v>
      </c>
      <c r="B4232" s="1" t="s">
        <v>19</v>
      </c>
      <c r="C4232" t="s">
        <v>1195</v>
      </c>
      <c r="D4232">
        <v>5</v>
      </c>
      <c r="E4232">
        <v>30</v>
      </c>
      <c r="F4232" s="17">
        <v>0.36527777777777781</v>
      </c>
      <c r="G4232" s="17">
        <v>0.3756944444444445</v>
      </c>
      <c r="H4232" s="6">
        <v>15</v>
      </c>
      <c r="I4232" t="s">
        <v>393</v>
      </c>
      <c r="J4232" t="s">
        <v>285</v>
      </c>
      <c r="K4232" t="s">
        <v>7</v>
      </c>
      <c r="L4232" t="s">
        <v>41</v>
      </c>
      <c r="M4232" t="s">
        <v>480</v>
      </c>
      <c r="N4232" t="s">
        <v>894</v>
      </c>
      <c r="O4232" t="s">
        <v>895</v>
      </c>
      <c r="P4232" t="s">
        <v>896</v>
      </c>
      <c r="Q4232" s="38">
        <v>1</v>
      </c>
      <c r="R4232" s="21">
        <v>16</v>
      </c>
      <c r="S4232" s="21">
        <v>16</v>
      </c>
      <c r="T4232" s="21">
        <f t="shared" si="228"/>
        <v>16</v>
      </c>
      <c r="V4232" s="36">
        <v>2.3900000000000001E-2</v>
      </c>
      <c r="W4232" s="36">
        <v>3.0819999999999999</v>
      </c>
      <c r="X4232">
        <f t="shared" si="229"/>
        <v>0.12288409842341955</v>
      </c>
    </row>
    <row r="4233" spans="1:24" x14ac:dyDescent="0.25">
      <c r="A4233" s="1">
        <v>42295</v>
      </c>
      <c r="B4233" s="1" t="s">
        <v>19</v>
      </c>
      <c r="C4233">
        <v>1179</v>
      </c>
      <c r="D4233">
        <v>20</v>
      </c>
      <c r="E4233">
        <v>30</v>
      </c>
      <c r="H4233" s="6">
        <v>17</v>
      </c>
      <c r="I4233" t="s">
        <v>230</v>
      </c>
      <c r="J4233" t="s">
        <v>253</v>
      </c>
      <c r="K4233" t="s">
        <v>7</v>
      </c>
      <c r="L4233" t="s">
        <v>41</v>
      </c>
      <c r="M4233" t="s">
        <v>480</v>
      </c>
      <c r="N4233" t="s">
        <v>894</v>
      </c>
      <c r="O4233" t="s">
        <v>895</v>
      </c>
      <c r="P4233" t="s">
        <v>896</v>
      </c>
      <c r="Q4233" s="38">
        <v>1</v>
      </c>
      <c r="R4233" s="21">
        <v>8</v>
      </c>
      <c r="S4233" s="21">
        <v>8</v>
      </c>
      <c r="T4233" s="21">
        <f t="shared" si="228"/>
        <v>8</v>
      </c>
      <c r="V4233" s="36">
        <v>2.3900000000000001E-2</v>
      </c>
      <c r="W4233" s="36">
        <v>3.0819999999999999</v>
      </c>
      <c r="X4233">
        <f t="shared" si="229"/>
        <v>1.4511798546391876E-2</v>
      </c>
    </row>
    <row r="4234" spans="1:24" x14ac:dyDescent="0.25">
      <c r="A4234" s="1">
        <v>42295</v>
      </c>
      <c r="B4234" s="1" t="s">
        <v>19</v>
      </c>
      <c r="C4234">
        <v>1179</v>
      </c>
      <c r="D4234">
        <v>20</v>
      </c>
      <c r="E4234">
        <v>30</v>
      </c>
      <c r="H4234" s="6">
        <v>17</v>
      </c>
      <c r="I4234" t="s">
        <v>230</v>
      </c>
      <c r="J4234" t="s">
        <v>253</v>
      </c>
      <c r="K4234" t="s">
        <v>7</v>
      </c>
      <c r="L4234" t="s">
        <v>41</v>
      </c>
      <c r="M4234" t="s">
        <v>480</v>
      </c>
      <c r="N4234" t="s">
        <v>894</v>
      </c>
      <c r="O4234" t="s">
        <v>895</v>
      </c>
      <c r="P4234" t="s">
        <v>896</v>
      </c>
      <c r="Q4234" s="38">
        <v>1</v>
      </c>
      <c r="R4234" s="21">
        <v>12</v>
      </c>
      <c r="S4234" s="21">
        <v>12</v>
      </c>
      <c r="T4234" s="21">
        <f t="shared" si="228"/>
        <v>12</v>
      </c>
      <c r="V4234" s="36">
        <v>2.3900000000000001E-2</v>
      </c>
      <c r="W4234" s="36">
        <v>3.0819999999999999</v>
      </c>
      <c r="X4234">
        <f t="shared" si="229"/>
        <v>5.0633098074619513E-2</v>
      </c>
    </row>
    <row r="4235" spans="1:24" x14ac:dyDescent="0.25">
      <c r="A4235" s="1">
        <v>42296</v>
      </c>
      <c r="B4235" s="1" t="s">
        <v>19</v>
      </c>
      <c r="C4235">
        <v>1182</v>
      </c>
      <c r="D4235">
        <v>20</v>
      </c>
      <c r="E4235">
        <v>30</v>
      </c>
      <c r="F4235" s="17">
        <v>0.33333333333333298</v>
      </c>
      <c r="G4235" s="17">
        <v>0.36111111111111099</v>
      </c>
      <c r="H4235" s="6">
        <v>15</v>
      </c>
      <c r="I4235" t="s">
        <v>230</v>
      </c>
      <c r="J4235" t="s">
        <v>253</v>
      </c>
      <c r="K4235" t="s">
        <v>7</v>
      </c>
      <c r="L4235" t="s">
        <v>41</v>
      </c>
      <c r="M4235" t="s">
        <v>480</v>
      </c>
      <c r="N4235" t="s">
        <v>894</v>
      </c>
      <c r="O4235" t="s">
        <v>895</v>
      </c>
      <c r="P4235" t="s">
        <v>896</v>
      </c>
      <c r="Q4235" s="38">
        <v>1</v>
      </c>
      <c r="R4235" s="21">
        <v>13</v>
      </c>
      <c r="S4235" s="21">
        <v>13</v>
      </c>
      <c r="T4235" s="21">
        <f t="shared" si="228"/>
        <v>13</v>
      </c>
      <c r="V4235" s="36">
        <v>2.3900000000000001E-2</v>
      </c>
      <c r="W4235" s="36">
        <v>3.0819999999999999</v>
      </c>
      <c r="X4235">
        <f t="shared" si="229"/>
        <v>6.479944896216526E-2</v>
      </c>
    </row>
    <row r="4236" spans="1:24" x14ac:dyDescent="0.25">
      <c r="A4236" s="1">
        <v>42296</v>
      </c>
      <c r="B4236" s="1" t="s">
        <v>19</v>
      </c>
      <c r="C4236" t="s">
        <v>278</v>
      </c>
      <c r="D4236">
        <v>7.5</v>
      </c>
      <c r="E4236">
        <v>30</v>
      </c>
      <c r="F4236" s="17">
        <v>0.39930555555555602</v>
      </c>
      <c r="G4236" s="17">
        <v>0.42638888888888898</v>
      </c>
      <c r="H4236" s="6">
        <v>15</v>
      </c>
      <c r="I4236" t="s">
        <v>230</v>
      </c>
      <c r="J4236" t="s">
        <v>253</v>
      </c>
      <c r="K4236" t="s">
        <v>7</v>
      </c>
      <c r="L4236" t="s">
        <v>41</v>
      </c>
      <c r="M4236" t="s">
        <v>480</v>
      </c>
      <c r="N4236" t="s">
        <v>894</v>
      </c>
      <c r="O4236" t="s">
        <v>895</v>
      </c>
      <c r="P4236" t="s">
        <v>896</v>
      </c>
      <c r="Q4236" s="38">
        <v>1</v>
      </c>
      <c r="R4236" s="21">
        <v>14</v>
      </c>
      <c r="S4236" s="21">
        <v>14</v>
      </c>
      <c r="T4236" s="21">
        <f t="shared" si="228"/>
        <v>14</v>
      </c>
      <c r="V4236" s="36">
        <v>2.3900000000000001E-2</v>
      </c>
      <c r="W4236" s="36">
        <v>3.0819999999999999</v>
      </c>
      <c r="X4236">
        <f t="shared" si="229"/>
        <v>8.1426263617286235E-2</v>
      </c>
    </row>
    <row r="4237" spans="1:24" x14ac:dyDescent="0.25">
      <c r="A4237" s="1">
        <v>42296</v>
      </c>
      <c r="B4237" s="1" t="s">
        <v>19</v>
      </c>
      <c r="C4237" t="s">
        <v>278</v>
      </c>
      <c r="D4237">
        <v>7.5</v>
      </c>
      <c r="E4237">
        <v>30</v>
      </c>
      <c r="F4237" s="17">
        <v>0.39930555555555602</v>
      </c>
      <c r="G4237" s="17">
        <v>0.42638888888888898</v>
      </c>
      <c r="H4237" s="6">
        <v>15</v>
      </c>
      <c r="I4237" t="s">
        <v>230</v>
      </c>
      <c r="J4237" t="s">
        <v>253</v>
      </c>
      <c r="K4237" t="s">
        <v>7</v>
      </c>
      <c r="L4237" t="s">
        <v>41</v>
      </c>
      <c r="M4237" t="s">
        <v>480</v>
      </c>
      <c r="N4237" t="s">
        <v>894</v>
      </c>
      <c r="O4237" t="s">
        <v>895</v>
      </c>
      <c r="P4237" t="s">
        <v>896</v>
      </c>
      <c r="Q4237" s="38">
        <v>2</v>
      </c>
      <c r="R4237" s="21">
        <v>18</v>
      </c>
      <c r="S4237" s="21">
        <v>18</v>
      </c>
      <c r="T4237" s="21">
        <f t="shared" si="228"/>
        <v>18</v>
      </c>
      <c r="V4237" s="36">
        <v>2.3900000000000001E-2</v>
      </c>
      <c r="W4237" s="36">
        <v>3.0819999999999999</v>
      </c>
      <c r="X4237">
        <f t="shared" si="229"/>
        <v>0.35332775774667308</v>
      </c>
    </row>
    <row r="4238" spans="1:24" x14ac:dyDescent="0.25">
      <c r="A4238" s="1">
        <v>42302</v>
      </c>
      <c r="B4238" s="1" t="s">
        <v>19</v>
      </c>
      <c r="C4238" s="8">
        <v>1240</v>
      </c>
      <c r="D4238">
        <v>21</v>
      </c>
      <c r="E4238">
        <v>30</v>
      </c>
      <c r="F4238" s="6">
        <v>1105</v>
      </c>
      <c r="G4238" s="6">
        <v>1137</v>
      </c>
      <c r="H4238" s="6">
        <v>32</v>
      </c>
      <c r="I4238" t="s">
        <v>447</v>
      </c>
      <c r="J4238" t="s">
        <v>20</v>
      </c>
      <c r="K4238" t="s">
        <v>7</v>
      </c>
      <c r="L4238" t="s">
        <v>41</v>
      </c>
      <c r="M4238" t="s">
        <v>480</v>
      </c>
      <c r="N4238" t="s">
        <v>894</v>
      </c>
      <c r="O4238" t="s">
        <v>895</v>
      </c>
      <c r="P4238" t="s">
        <v>896</v>
      </c>
      <c r="Q4238" s="12">
        <v>7</v>
      </c>
      <c r="R4238">
        <v>3</v>
      </c>
      <c r="S4238" s="21">
        <v>4</v>
      </c>
      <c r="T4238" s="21">
        <f t="shared" si="228"/>
        <v>3.5</v>
      </c>
      <c r="V4238" s="36">
        <v>2.3900000000000001E-2</v>
      </c>
      <c r="W4238" s="36">
        <v>3.0819999999999999</v>
      </c>
      <c r="X4238">
        <f t="shared" si="229"/>
        <v>7.9490211707778698E-3</v>
      </c>
    </row>
    <row r="4239" spans="1:24" x14ac:dyDescent="0.25">
      <c r="A4239" s="1">
        <v>42301</v>
      </c>
      <c r="B4239" t="s">
        <v>19</v>
      </c>
      <c r="C4239">
        <v>1233</v>
      </c>
      <c r="D4239">
        <v>10</v>
      </c>
      <c r="E4239">
        <v>30</v>
      </c>
      <c r="F4239" s="17">
        <v>0.58263888888888904</v>
      </c>
      <c r="G4239" s="17">
        <v>0.593055555555556</v>
      </c>
      <c r="H4239">
        <v>15</v>
      </c>
      <c r="I4239" t="s">
        <v>231</v>
      </c>
      <c r="J4239" t="s">
        <v>1203</v>
      </c>
      <c r="K4239" t="s">
        <v>7</v>
      </c>
      <c r="L4239" t="s">
        <v>41</v>
      </c>
      <c r="M4239" t="s">
        <v>480</v>
      </c>
      <c r="N4239" t="s">
        <v>894</v>
      </c>
      <c r="O4239" t="s">
        <v>895</v>
      </c>
      <c r="P4239" t="s">
        <v>896</v>
      </c>
      <c r="Q4239" s="12">
        <v>1</v>
      </c>
      <c r="R4239">
        <v>15</v>
      </c>
      <c r="S4239">
        <v>15</v>
      </c>
      <c r="T4239" s="21">
        <f t="shared" si="228"/>
        <v>15</v>
      </c>
      <c r="V4239" s="36">
        <v>2.3900000000000001E-2</v>
      </c>
      <c r="W4239" s="36">
        <v>3.0819999999999999</v>
      </c>
      <c r="X4239">
        <f t="shared" si="229"/>
        <v>0.10071894345437794</v>
      </c>
    </row>
    <row r="4240" spans="1:24" x14ac:dyDescent="0.25">
      <c r="A4240" s="1">
        <v>42301</v>
      </c>
      <c r="B4240" t="s">
        <v>19</v>
      </c>
      <c r="C4240">
        <v>1233</v>
      </c>
      <c r="D4240">
        <v>10</v>
      </c>
      <c r="E4240">
        <v>30</v>
      </c>
      <c r="F4240" s="17">
        <v>0.58263888888888904</v>
      </c>
      <c r="G4240" s="17">
        <v>0.593055555555556</v>
      </c>
      <c r="H4240">
        <v>15</v>
      </c>
      <c r="I4240" t="s">
        <v>231</v>
      </c>
      <c r="J4240" t="s">
        <v>1203</v>
      </c>
      <c r="K4240" t="s">
        <v>7</v>
      </c>
      <c r="L4240" t="s">
        <v>41</v>
      </c>
      <c r="M4240" t="s">
        <v>480</v>
      </c>
      <c r="N4240" t="s">
        <v>894</v>
      </c>
      <c r="O4240" t="s">
        <v>895</v>
      </c>
      <c r="P4240" t="s">
        <v>896</v>
      </c>
      <c r="Q4240" s="12">
        <v>1</v>
      </c>
      <c r="R4240">
        <v>3</v>
      </c>
      <c r="S4240">
        <v>3</v>
      </c>
      <c r="T4240" s="21">
        <f t="shared" si="228"/>
        <v>3</v>
      </c>
      <c r="V4240" s="36">
        <v>2.3900000000000001E-2</v>
      </c>
      <c r="W4240" s="36">
        <v>3.0819999999999999</v>
      </c>
      <c r="X4240">
        <f t="shared" si="229"/>
        <v>7.061315366061853E-4</v>
      </c>
    </row>
    <row r="4241" spans="1:24" x14ac:dyDescent="0.25">
      <c r="A4241" s="1">
        <v>42293</v>
      </c>
      <c r="B4241" s="1" t="s">
        <v>19</v>
      </c>
      <c r="C4241" t="s">
        <v>264</v>
      </c>
      <c r="D4241">
        <v>10</v>
      </c>
      <c r="E4241">
        <v>30</v>
      </c>
      <c r="F4241" s="17">
        <v>0.38680555555555601</v>
      </c>
      <c r="G4241" s="17">
        <v>0.40763888888888899</v>
      </c>
      <c r="H4241" s="6">
        <v>13</v>
      </c>
      <c r="I4241" t="s">
        <v>230</v>
      </c>
      <c r="J4241" t="s">
        <v>253</v>
      </c>
      <c r="K4241" t="s">
        <v>38</v>
      </c>
      <c r="L4241" t="s">
        <v>37</v>
      </c>
      <c r="M4241" t="s">
        <v>898</v>
      </c>
      <c r="N4241" t="s">
        <v>899</v>
      </c>
      <c r="O4241" t="s">
        <v>900</v>
      </c>
      <c r="P4241" t="s">
        <v>901</v>
      </c>
      <c r="Q4241" s="12"/>
      <c r="R4241"/>
      <c r="S4241"/>
      <c r="T4241"/>
      <c r="U4241" t="s">
        <v>238</v>
      </c>
      <c r="V4241" s="36">
        <v>1.61E-2</v>
      </c>
      <c r="W4241" s="36">
        <v>3</v>
      </c>
      <c r="X4241">
        <f t="shared" si="229"/>
        <v>0</v>
      </c>
    </row>
    <row r="4242" spans="1:24" x14ac:dyDescent="0.25">
      <c r="A4242" s="1">
        <v>42293</v>
      </c>
      <c r="B4242" s="1" t="s">
        <v>19</v>
      </c>
      <c r="C4242" t="s">
        <v>276</v>
      </c>
      <c r="D4242">
        <v>10</v>
      </c>
      <c r="E4242">
        <v>30</v>
      </c>
      <c r="F4242" s="17">
        <v>0.58125000000000004</v>
      </c>
      <c r="G4242" s="17">
        <v>0.61111111111111105</v>
      </c>
      <c r="H4242" s="6">
        <v>15</v>
      </c>
      <c r="I4242" t="s">
        <v>230</v>
      </c>
      <c r="J4242" t="s">
        <v>253</v>
      </c>
      <c r="K4242" t="s">
        <v>7</v>
      </c>
      <c r="L4242" t="s">
        <v>37</v>
      </c>
      <c r="M4242" t="s">
        <v>898</v>
      </c>
      <c r="N4242" t="s">
        <v>899</v>
      </c>
      <c r="O4242" t="s">
        <v>900</v>
      </c>
      <c r="P4242" t="s">
        <v>901</v>
      </c>
      <c r="Q4242" s="38">
        <v>5</v>
      </c>
      <c r="R4242" s="21">
        <v>20</v>
      </c>
      <c r="S4242" s="21">
        <v>20</v>
      </c>
      <c r="T4242" s="21">
        <f t="shared" ref="T4242:T4273" si="230">AVERAGE(R4242:S4242)</f>
        <v>20</v>
      </c>
      <c r="V4242" s="36">
        <v>1.61E-2</v>
      </c>
      <c r="W4242" s="36">
        <v>3</v>
      </c>
      <c r="X4242">
        <f t="shared" si="229"/>
        <v>0.64400000000000002</v>
      </c>
    </row>
    <row r="4243" spans="1:24" x14ac:dyDescent="0.25">
      <c r="A4243" s="1">
        <v>42294</v>
      </c>
      <c r="B4243" s="1" t="s">
        <v>19</v>
      </c>
      <c r="C4243">
        <v>1133</v>
      </c>
      <c r="D4243">
        <v>20</v>
      </c>
      <c r="E4243">
        <v>30</v>
      </c>
      <c r="F4243" s="17">
        <v>0.43402777777777801</v>
      </c>
      <c r="G4243" s="17">
        <v>0.46180555555555602</v>
      </c>
      <c r="H4243" s="6">
        <v>15</v>
      </c>
      <c r="I4243" t="s">
        <v>230</v>
      </c>
      <c r="J4243" t="s">
        <v>231</v>
      </c>
      <c r="K4243" t="s">
        <v>7</v>
      </c>
      <c r="L4243" t="s">
        <v>37</v>
      </c>
      <c r="M4243" t="s">
        <v>898</v>
      </c>
      <c r="N4243" t="s">
        <v>899</v>
      </c>
      <c r="O4243" t="s">
        <v>900</v>
      </c>
      <c r="P4243" t="s">
        <v>901</v>
      </c>
      <c r="Q4243" s="38">
        <v>7</v>
      </c>
      <c r="R4243" s="21">
        <v>18</v>
      </c>
      <c r="S4243" s="21">
        <v>24</v>
      </c>
      <c r="T4243" s="21">
        <f t="shared" si="230"/>
        <v>21</v>
      </c>
      <c r="V4243" s="36">
        <v>1.61E-2</v>
      </c>
      <c r="W4243" s="36">
        <v>3</v>
      </c>
      <c r="X4243">
        <f t="shared" si="229"/>
        <v>1.0437147000000002</v>
      </c>
    </row>
    <row r="4244" spans="1:24" x14ac:dyDescent="0.25">
      <c r="A4244" s="1">
        <v>42289</v>
      </c>
      <c r="B4244" s="1" t="s">
        <v>19</v>
      </c>
      <c r="C4244" s="8" t="s">
        <v>22</v>
      </c>
      <c r="D4244">
        <v>10</v>
      </c>
      <c r="E4244">
        <v>30</v>
      </c>
      <c r="F4244" s="6">
        <v>848</v>
      </c>
      <c r="G4244" s="6">
        <v>902</v>
      </c>
      <c r="H4244" s="6">
        <v>14</v>
      </c>
      <c r="I4244" t="s">
        <v>10</v>
      </c>
      <c r="J4244" t="s">
        <v>20</v>
      </c>
      <c r="K4244" t="s">
        <v>7</v>
      </c>
      <c r="L4244" t="s">
        <v>37</v>
      </c>
      <c r="M4244" t="s">
        <v>898</v>
      </c>
      <c r="N4244" t="s">
        <v>899</v>
      </c>
      <c r="O4244" t="s">
        <v>900</v>
      </c>
      <c r="P4244" t="s">
        <v>901</v>
      </c>
      <c r="Q4244" s="38">
        <v>1</v>
      </c>
      <c r="R4244" s="21">
        <v>15</v>
      </c>
      <c r="S4244" s="21">
        <v>15</v>
      </c>
      <c r="T4244" s="21">
        <f t="shared" si="230"/>
        <v>15</v>
      </c>
      <c r="V4244" s="36">
        <v>1.61E-2</v>
      </c>
      <c r="W4244" s="36">
        <v>3</v>
      </c>
      <c r="X4244">
        <f t="shared" si="229"/>
        <v>5.4337499999999997E-2</v>
      </c>
    </row>
    <row r="4245" spans="1:24" x14ac:dyDescent="0.25">
      <c r="A4245" s="1">
        <v>42290</v>
      </c>
      <c r="B4245" s="1" t="s">
        <v>19</v>
      </c>
      <c r="C4245" s="8" t="s">
        <v>84</v>
      </c>
      <c r="D4245">
        <v>5</v>
      </c>
      <c r="E4245">
        <v>30</v>
      </c>
      <c r="F4245" s="6">
        <v>1523</v>
      </c>
      <c r="G4245" s="6">
        <v>1538</v>
      </c>
      <c r="H4245" s="6">
        <v>15</v>
      </c>
      <c r="I4245" t="s">
        <v>10</v>
      </c>
      <c r="J4245" t="s">
        <v>20</v>
      </c>
      <c r="K4245" t="s">
        <v>7</v>
      </c>
      <c r="L4245" t="s">
        <v>37</v>
      </c>
      <c r="M4245" t="s">
        <v>898</v>
      </c>
      <c r="N4245" t="s">
        <v>899</v>
      </c>
      <c r="O4245" t="s">
        <v>900</v>
      </c>
      <c r="P4245" t="s">
        <v>901</v>
      </c>
      <c r="Q4245" s="38">
        <v>3</v>
      </c>
      <c r="R4245" s="21">
        <v>18</v>
      </c>
      <c r="S4245" s="21">
        <v>20</v>
      </c>
      <c r="T4245" s="21">
        <f t="shared" si="230"/>
        <v>19</v>
      </c>
      <c r="V4245" s="36">
        <v>1.61E-2</v>
      </c>
      <c r="W4245" s="36">
        <v>3</v>
      </c>
      <c r="X4245">
        <f t="shared" si="229"/>
        <v>0.33128970000000002</v>
      </c>
    </row>
    <row r="4246" spans="1:24" x14ac:dyDescent="0.25">
      <c r="A4246" s="1">
        <v>42290</v>
      </c>
      <c r="B4246" s="1" t="s">
        <v>19</v>
      </c>
      <c r="C4246" t="s">
        <v>160</v>
      </c>
      <c r="D4246">
        <v>7.6</v>
      </c>
      <c r="E4246">
        <v>30</v>
      </c>
      <c r="F4246" s="6">
        <v>1059</v>
      </c>
      <c r="G4246" s="6">
        <v>1115</v>
      </c>
      <c r="H4246" s="6">
        <v>16</v>
      </c>
      <c r="I4246" t="s">
        <v>146</v>
      </c>
      <c r="J4246" t="s">
        <v>147</v>
      </c>
      <c r="K4246" t="s">
        <v>7</v>
      </c>
      <c r="L4246" t="s">
        <v>37</v>
      </c>
      <c r="M4246" t="s">
        <v>898</v>
      </c>
      <c r="N4246" t="s">
        <v>899</v>
      </c>
      <c r="O4246" t="s">
        <v>900</v>
      </c>
      <c r="P4246" t="s">
        <v>901</v>
      </c>
      <c r="Q4246" s="38">
        <v>1</v>
      </c>
      <c r="R4246" s="21">
        <v>20</v>
      </c>
      <c r="S4246" s="21">
        <v>20</v>
      </c>
      <c r="T4246" s="21">
        <f t="shared" si="230"/>
        <v>20</v>
      </c>
      <c r="V4246" s="36">
        <v>1.61E-2</v>
      </c>
      <c r="W4246" s="36">
        <v>3</v>
      </c>
      <c r="X4246">
        <f t="shared" si="229"/>
        <v>0.1288</v>
      </c>
    </row>
    <row r="4247" spans="1:24" x14ac:dyDescent="0.25">
      <c r="A4247" s="1">
        <v>42290</v>
      </c>
      <c r="B4247" s="1" t="s">
        <v>19</v>
      </c>
      <c r="C4247" t="s">
        <v>366</v>
      </c>
      <c r="E4247">
        <v>30</v>
      </c>
      <c r="F4247" s="6">
        <v>1016</v>
      </c>
      <c r="G4247" s="6">
        <v>1030</v>
      </c>
      <c r="H4247" s="6">
        <v>14</v>
      </c>
      <c r="I4247" t="s">
        <v>328</v>
      </c>
      <c r="J4247" t="s">
        <v>329</v>
      </c>
      <c r="K4247" t="s">
        <v>7</v>
      </c>
      <c r="L4247" t="s">
        <v>37</v>
      </c>
      <c r="M4247" t="s">
        <v>898</v>
      </c>
      <c r="N4247" t="s">
        <v>899</v>
      </c>
      <c r="O4247" t="s">
        <v>900</v>
      </c>
      <c r="P4247" t="s">
        <v>901</v>
      </c>
      <c r="Q4247" s="38">
        <v>1</v>
      </c>
      <c r="R4247" s="21">
        <v>18</v>
      </c>
      <c r="S4247" s="21">
        <v>18</v>
      </c>
      <c r="T4247" s="21">
        <f t="shared" si="230"/>
        <v>18</v>
      </c>
      <c r="V4247" s="36">
        <v>1.61E-2</v>
      </c>
      <c r="W4247" s="36">
        <v>3</v>
      </c>
      <c r="X4247">
        <f t="shared" si="229"/>
        <v>9.3895199999999998E-2</v>
      </c>
    </row>
    <row r="4248" spans="1:24" x14ac:dyDescent="0.25">
      <c r="A4248" s="1">
        <v>42291</v>
      </c>
      <c r="B4248" s="1" t="s">
        <v>19</v>
      </c>
      <c r="C4248" t="s">
        <v>170</v>
      </c>
      <c r="D4248">
        <v>15</v>
      </c>
      <c r="E4248">
        <v>30</v>
      </c>
      <c r="F4248" s="6">
        <v>908</v>
      </c>
      <c r="G4248" s="6">
        <v>922</v>
      </c>
      <c r="H4248" s="6">
        <v>14</v>
      </c>
      <c r="I4248" t="s">
        <v>146</v>
      </c>
      <c r="J4248" t="s">
        <v>147</v>
      </c>
      <c r="K4248" t="s">
        <v>7</v>
      </c>
      <c r="L4248" t="s">
        <v>37</v>
      </c>
      <c r="M4248" t="s">
        <v>898</v>
      </c>
      <c r="N4248" t="s">
        <v>899</v>
      </c>
      <c r="O4248" t="s">
        <v>900</v>
      </c>
      <c r="P4248" t="s">
        <v>901</v>
      </c>
      <c r="Q4248" s="38">
        <v>1</v>
      </c>
      <c r="R4248" s="21">
        <v>25</v>
      </c>
      <c r="S4248" s="21">
        <v>25</v>
      </c>
      <c r="T4248" s="21">
        <f t="shared" si="230"/>
        <v>25</v>
      </c>
      <c r="V4248" s="36">
        <v>1.61E-2</v>
      </c>
      <c r="W4248" s="36">
        <v>3</v>
      </c>
      <c r="X4248">
        <f t="shared" si="229"/>
        <v>0.25156250000000002</v>
      </c>
    </row>
    <row r="4249" spans="1:24" x14ac:dyDescent="0.25">
      <c r="A4249" s="13">
        <v>42291</v>
      </c>
      <c r="B4249" s="13" t="s">
        <v>19</v>
      </c>
      <c r="C4249" s="14" t="s">
        <v>176</v>
      </c>
      <c r="D4249" s="14">
        <v>6.2</v>
      </c>
      <c r="E4249" s="14">
        <v>30</v>
      </c>
      <c r="F4249" s="15">
        <v>1055</v>
      </c>
      <c r="G4249" s="15">
        <v>1112</v>
      </c>
      <c r="H4249" s="15">
        <v>17</v>
      </c>
      <c r="I4249" s="14" t="s">
        <v>146</v>
      </c>
      <c r="J4249" s="14" t="s">
        <v>147</v>
      </c>
      <c r="K4249" s="14" t="s">
        <v>7</v>
      </c>
      <c r="L4249" s="14" t="s">
        <v>37</v>
      </c>
      <c r="M4249" t="s">
        <v>898</v>
      </c>
      <c r="N4249" t="s">
        <v>899</v>
      </c>
      <c r="O4249" t="s">
        <v>900</v>
      </c>
      <c r="P4249" t="s">
        <v>901</v>
      </c>
      <c r="Q4249" s="40">
        <v>1</v>
      </c>
      <c r="R4249" s="22">
        <v>30</v>
      </c>
      <c r="S4249" s="22">
        <v>30</v>
      </c>
      <c r="T4249" s="21">
        <f t="shared" si="230"/>
        <v>30</v>
      </c>
      <c r="U4249" s="14" t="s">
        <v>178</v>
      </c>
      <c r="V4249" s="36">
        <v>1.61E-2</v>
      </c>
      <c r="W4249" s="36">
        <v>3</v>
      </c>
      <c r="X4249">
        <f t="shared" si="229"/>
        <v>0.43469999999999998</v>
      </c>
    </row>
    <row r="4250" spans="1:24" x14ac:dyDescent="0.25">
      <c r="A4250" s="1">
        <v>42292</v>
      </c>
      <c r="B4250" s="1" t="s">
        <v>19</v>
      </c>
      <c r="C4250" s="14" t="s">
        <v>195</v>
      </c>
      <c r="D4250">
        <v>11.1</v>
      </c>
      <c r="E4250">
        <v>30</v>
      </c>
      <c r="F4250" s="6">
        <v>1103</v>
      </c>
      <c r="G4250" s="6">
        <v>1118</v>
      </c>
      <c r="H4250" s="6">
        <v>15</v>
      </c>
      <c r="I4250" t="s">
        <v>146</v>
      </c>
      <c r="J4250" t="s">
        <v>147</v>
      </c>
      <c r="K4250" t="s">
        <v>7</v>
      </c>
      <c r="L4250" t="s">
        <v>37</v>
      </c>
      <c r="M4250" t="s">
        <v>898</v>
      </c>
      <c r="N4250" t="s">
        <v>899</v>
      </c>
      <c r="O4250" t="s">
        <v>900</v>
      </c>
      <c r="P4250" t="s">
        <v>901</v>
      </c>
      <c r="Q4250" s="38">
        <v>12</v>
      </c>
      <c r="R4250" s="21">
        <v>25</v>
      </c>
      <c r="S4250" s="21">
        <v>25</v>
      </c>
      <c r="T4250" s="21">
        <f t="shared" si="230"/>
        <v>25</v>
      </c>
      <c r="V4250" s="36">
        <v>1.61E-2</v>
      </c>
      <c r="W4250" s="36">
        <v>3</v>
      </c>
      <c r="X4250">
        <f t="shared" si="229"/>
        <v>3.0187500000000003</v>
      </c>
    </row>
    <row r="4251" spans="1:24" x14ac:dyDescent="0.25">
      <c r="A4251" s="1">
        <v>42292</v>
      </c>
      <c r="B4251" s="1" t="s">
        <v>19</v>
      </c>
      <c r="C4251" t="s">
        <v>327</v>
      </c>
      <c r="D4251">
        <v>7</v>
      </c>
      <c r="E4251">
        <v>25</v>
      </c>
      <c r="F4251" s="6">
        <v>1208</v>
      </c>
      <c r="G4251" s="6">
        <v>1219</v>
      </c>
      <c r="H4251" s="6">
        <v>11</v>
      </c>
      <c r="I4251" t="s">
        <v>328</v>
      </c>
      <c r="J4251" t="s">
        <v>329</v>
      </c>
      <c r="K4251" t="s">
        <v>7</v>
      </c>
      <c r="L4251" t="s">
        <v>37</v>
      </c>
      <c r="M4251" t="s">
        <v>898</v>
      </c>
      <c r="N4251" t="s">
        <v>899</v>
      </c>
      <c r="O4251" t="s">
        <v>900</v>
      </c>
      <c r="P4251" t="s">
        <v>901</v>
      </c>
      <c r="Q4251" s="38">
        <v>3</v>
      </c>
      <c r="R4251" s="21">
        <v>16</v>
      </c>
      <c r="S4251" s="21">
        <v>18</v>
      </c>
      <c r="T4251" s="21">
        <f t="shared" si="230"/>
        <v>17</v>
      </c>
      <c r="V4251" s="36">
        <v>1.61E-2</v>
      </c>
      <c r="W4251" s="36">
        <v>3</v>
      </c>
      <c r="X4251">
        <f t="shared" si="229"/>
        <v>0.23729790000000001</v>
      </c>
    </row>
    <row r="4252" spans="1:24" x14ac:dyDescent="0.25">
      <c r="A4252" s="1">
        <v>42294</v>
      </c>
      <c r="B4252" s="1" t="s">
        <v>19</v>
      </c>
      <c r="C4252" s="14" t="s">
        <v>201</v>
      </c>
      <c r="D4252">
        <v>3.9</v>
      </c>
      <c r="E4252">
        <v>30</v>
      </c>
      <c r="F4252" s="6">
        <v>917</v>
      </c>
      <c r="G4252" s="6">
        <v>932</v>
      </c>
      <c r="H4252" s="6">
        <v>15</v>
      </c>
      <c r="I4252" t="s">
        <v>146</v>
      </c>
      <c r="J4252" t="s">
        <v>147</v>
      </c>
      <c r="K4252" t="s">
        <v>7</v>
      </c>
      <c r="L4252" t="s">
        <v>37</v>
      </c>
      <c r="M4252" t="s">
        <v>898</v>
      </c>
      <c r="N4252" t="s">
        <v>899</v>
      </c>
      <c r="O4252" t="s">
        <v>900</v>
      </c>
      <c r="P4252" t="s">
        <v>901</v>
      </c>
      <c r="Q4252" s="38">
        <v>2</v>
      </c>
      <c r="R4252" s="21">
        <v>25</v>
      </c>
      <c r="S4252" s="21">
        <v>25</v>
      </c>
      <c r="T4252" s="21">
        <f t="shared" si="230"/>
        <v>25</v>
      </c>
      <c r="V4252" s="36">
        <v>1.61E-2</v>
      </c>
      <c r="W4252" s="36">
        <v>3</v>
      </c>
      <c r="X4252">
        <f t="shared" si="229"/>
        <v>0.50312500000000004</v>
      </c>
    </row>
    <row r="4253" spans="1:24" x14ac:dyDescent="0.25">
      <c r="A4253" s="1">
        <v>42294</v>
      </c>
      <c r="B4253" s="1" t="s">
        <v>19</v>
      </c>
      <c r="C4253" t="s">
        <v>379</v>
      </c>
      <c r="D4253">
        <v>2.2999999999999998</v>
      </c>
      <c r="E4253">
        <v>30</v>
      </c>
      <c r="F4253" s="6">
        <v>1421</v>
      </c>
      <c r="G4253" s="6">
        <v>1436</v>
      </c>
      <c r="H4253" s="6">
        <v>15</v>
      </c>
      <c r="I4253" t="s">
        <v>328</v>
      </c>
      <c r="J4253" t="s">
        <v>285</v>
      </c>
      <c r="K4253" t="s">
        <v>7</v>
      </c>
      <c r="L4253" t="s">
        <v>37</v>
      </c>
      <c r="M4253" t="s">
        <v>898</v>
      </c>
      <c r="N4253" t="s">
        <v>899</v>
      </c>
      <c r="O4253" t="s">
        <v>900</v>
      </c>
      <c r="P4253" t="s">
        <v>901</v>
      </c>
      <c r="Q4253" s="38">
        <v>1</v>
      </c>
      <c r="R4253" s="21">
        <v>10</v>
      </c>
      <c r="S4253" s="21">
        <v>10</v>
      </c>
      <c r="T4253" s="21">
        <f t="shared" si="230"/>
        <v>10</v>
      </c>
      <c r="V4253" s="36">
        <v>1.61E-2</v>
      </c>
      <c r="W4253" s="36">
        <v>3</v>
      </c>
      <c r="X4253">
        <f t="shared" si="229"/>
        <v>1.61E-2</v>
      </c>
    </row>
    <row r="4254" spans="1:24" x14ac:dyDescent="0.25">
      <c r="A4254" s="1">
        <v>42294</v>
      </c>
      <c r="B4254" s="1" t="s">
        <v>19</v>
      </c>
      <c r="C4254" t="s">
        <v>379</v>
      </c>
      <c r="D4254">
        <v>2.2999999999999998</v>
      </c>
      <c r="E4254">
        <v>30</v>
      </c>
      <c r="F4254" s="6">
        <v>1421</v>
      </c>
      <c r="G4254" s="6">
        <v>1436</v>
      </c>
      <c r="H4254" s="6">
        <v>15</v>
      </c>
      <c r="I4254" t="s">
        <v>328</v>
      </c>
      <c r="J4254" t="s">
        <v>285</v>
      </c>
      <c r="K4254" t="s">
        <v>7</v>
      </c>
      <c r="L4254" t="s">
        <v>37</v>
      </c>
      <c r="M4254" t="s">
        <v>898</v>
      </c>
      <c r="N4254" t="s">
        <v>899</v>
      </c>
      <c r="O4254" t="s">
        <v>900</v>
      </c>
      <c r="P4254" t="s">
        <v>901</v>
      </c>
      <c r="Q4254" s="38">
        <v>1</v>
      </c>
      <c r="R4254" s="21">
        <v>14</v>
      </c>
      <c r="S4254" s="21">
        <v>14</v>
      </c>
      <c r="T4254" s="21">
        <f t="shared" si="230"/>
        <v>14</v>
      </c>
      <c r="V4254" s="36">
        <v>1.61E-2</v>
      </c>
      <c r="W4254" s="36">
        <v>3</v>
      </c>
      <c r="X4254">
        <f t="shared" si="229"/>
        <v>4.41784E-2</v>
      </c>
    </row>
    <row r="4255" spans="1:24" x14ac:dyDescent="0.25">
      <c r="A4255" s="1">
        <v>42294</v>
      </c>
      <c r="B4255" s="1" t="s">
        <v>19</v>
      </c>
      <c r="C4255" t="s">
        <v>376</v>
      </c>
      <c r="D4255">
        <v>7</v>
      </c>
      <c r="E4255">
        <v>30</v>
      </c>
      <c r="F4255" s="6">
        <v>832</v>
      </c>
      <c r="G4255" s="6">
        <v>846</v>
      </c>
      <c r="H4255" s="6">
        <v>14</v>
      </c>
      <c r="I4255" t="s">
        <v>328</v>
      </c>
      <c r="J4255" t="s">
        <v>285</v>
      </c>
      <c r="K4255" t="s">
        <v>7</v>
      </c>
      <c r="L4255" t="s">
        <v>37</v>
      </c>
      <c r="M4255" t="s">
        <v>898</v>
      </c>
      <c r="N4255" t="s">
        <v>899</v>
      </c>
      <c r="O4255" t="s">
        <v>900</v>
      </c>
      <c r="P4255" t="s">
        <v>901</v>
      </c>
      <c r="Q4255" s="38">
        <v>1</v>
      </c>
      <c r="R4255" s="21">
        <v>20</v>
      </c>
      <c r="S4255" s="21">
        <v>20</v>
      </c>
      <c r="T4255" s="21">
        <f t="shared" si="230"/>
        <v>20</v>
      </c>
      <c r="V4255" s="36">
        <v>1.61E-2</v>
      </c>
      <c r="W4255" s="36">
        <v>3</v>
      </c>
      <c r="X4255">
        <f t="shared" si="229"/>
        <v>0.1288</v>
      </c>
    </row>
    <row r="4256" spans="1:24" x14ac:dyDescent="0.25">
      <c r="A4256" s="1">
        <v>42295</v>
      </c>
      <c r="B4256" s="9" t="s">
        <v>19</v>
      </c>
      <c r="C4256" s="10" t="s">
        <v>130</v>
      </c>
      <c r="D4256" s="11">
        <v>10</v>
      </c>
      <c r="E4256" s="11">
        <v>30</v>
      </c>
      <c r="F4256" s="11">
        <v>912</v>
      </c>
      <c r="G4256" s="11">
        <v>927</v>
      </c>
      <c r="H4256" s="11">
        <v>15</v>
      </c>
      <c r="I4256" s="11" t="s">
        <v>10</v>
      </c>
      <c r="J4256" s="11" t="s">
        <v>20</v>
      </c>
      <c r="K4256" t="s">
        <v>7</v>
      </c>
      <c r="L4256" s="11" t="s">
        <v>37</v>
      </c>
      <c r="M4256" t="s">
        <v>898</v>
      </c>
      <c r="N4256" t="s">
        <v>899</v>
      </c>
      <c r="O4256" t="s">
        <v>900</v>
      </c>
      <c r="P4256" t="s">
        <v>901</v>
      </c>
      <c r="Q4256" s="38">
        <v>1</v>
      </c>
      <c r="R4256" s="21">
        <v>25</v>
      </c>
      <c r="S4256" s="21">
        <v>25</v>
      </c>
      <c r="T4256" s="21">
        <f t="shared" si="230"/>
        <v>25</v>
      </c>
      <c r="V4256" s="36">
        <v>1.61E-2</v>
      </c>
      <c r="W4256" s="36">
        <v>3</v>
      </c>
      <c r="X4256">
        <f t="shared" si="229"/>
        <v>0.25156250000000002</v>
      </c>
    </row>
    <row r="4257" spans="1:24" x14ac:dyDescent="0.25">
      <c r="A4257" s="1">
        <v>42295</v>
      </c>
      <c r="B4257" s="1" t="s">
        <v>19</v>
      </c>
      <c r="C4257" s="14" t="s">
        <v>212</v>
      </c>
      <c r="D4257">
        <v>12.4</v>
      </c>
      <c r="E4257">
        <v>30</v>
      </c>
      <c r="F4257" s="6">
        <v>855</v>
      </c>
      <c r="G4257" s="6">
        <v>912</v>
      </c>
      <c r="H4257" s="6">
        <v>17</v>
      </c>
      <c r="I4257" t="s">
        <v>146</v>
      </c>
      <c r="J4257" t="s">
        <v>147</v>
      </c>
      <c r="K4257" t="s">
        <v>7</v>
      </c>
      <c r="L4257" t="s">
        <v>37</v>
      </c>
      <c r="M4257" t="s">
        <v>898</v>
      </c>
      <c r="N4257" t="s">
        <v>899</v>
      </c>
      <c r="O4257" t="s">
        <v>900</v>
      </c>
      <c r="P4257" t="s">
        <v>901</v>
      </c>
      <c r="Q4257" s="38">
        <v>2</v>
      </c>
      <c r="R4257" s="21">
        <v>25</v>
      </c>
      <c r="S4257" s="21">
        <v>25</v>
      </c>
      <c r="T4257" s="21">
        <f t="shared" si="230"/>
        <v>25</v>
      </c>
      <c r="V4257" s="36">
        <v>1.61E-2</v>
      </c>
      <c r="W4257" s="36">
        <v>3</v>
      </c>
      <c r="X4257">
        <f t="shared" si="229"/>
        <v>0.50312500000000004</v>
      </c>
    </row>
    <row r="4258" spans="1:24" x14ac:dyDescent="0.25">
      <c r="A4258" s="1">
        <v>42295</v>
      </c>
      <c r="B4258" s="1" t="s">
        <v>19</v>
      </c>
      <c r="C4258" t="s">
        <v>385</v>
      </c>
      <c r="D4258">
        <v>14</v>
      </c>
      <c r="E4258">
        <v>30</v>
      </c>
      <c r="F4258" s="6">
        <v>945</v>
      </c>
      <c r="G4258" s="6">
        <v>1002</v>
      </c>
      <c r="H4258" s="6">
        <v>17</v>
      </c>
      <c r="I4258" s="6" t="s">
        <v>328</v>
      </c>
      <c r="J4258" t="s">
        <v>285</v>
      </c>
      <c r="K4258" t="s">
        <v>7</v>
      </c>
      <c r="L4258" t="s">
        <v>37</v>
      </c>
      <c r="M4258" t="s">
        <v>898</v>
      </c>
      <c r="N4258" t="s">
        <v>899</v>
      </c>
      <c r="O4258" t="s">
        <v>900</v>
      </c>
      <c r="P4258" t="s">
        <v>901</v>
      </c>
      <c r="Q4258" s="38">
        <v>1</v>
      </c>
      <c r="R4258" s="21">
        <v>22</v>
      </c>
      <c r="S4258" s="21">
        <v>22</v>
      </c>
      <c r="T4258" s="21">
        <f t="shared" si="230"/>
        <v>22</v>
      </c>
      <c r="V4258" s="36">
        <v>1.61E-2</v>
      </c>
      <c r="W4258" s="36">
        <v>3</v>
      </c>
      <c r="X4258">
        <f t="shared" si="229"/>
        <v>0.1714328</v>
      </c>
    </row>
    <row r="4259" spans="1:24" x14ac:dyDescent="0.25">
      <c r="A4259" s="1">
        <v>42293</v>
      </c>
      <c r="B4259" s="1" t="s">
        <v>19</v>
      </c>
      <c r="C4259" t="s">
        <v>424</v>
      </c>
      <c r="D4259">
        <v>24</v>
      </c>
      <c r="E4259">
        <v>30</v>
      </c>
      <c r="F4259" s="6">
        <v>901</v>
      </c>
      <c r="G4259" s="6">
        <v>915</v>
      </c>
      <c r="H4259" s="6">
        <v>15</v>
      </c>
      <c r="I4259" t="s">
        <v>393</v>
      </c>
      <c r="J4259" t="s">
        <v>146</v>
      </c>
      <c r="K4259" t="s">
        <v>7</v>
      </c>
      <c r="L4259" t="s">
        <v>37</v>
      </c>
      <c r="M4259" t="s">
        <v>898</v>
      </c>
      <c r="N4259" t="s">
        <v>899</v>
      </c>
      <c r="O4259" t="s">
        <v>900</v>
      </c>
      <c r="P4259" t="s">
        <v>901</v>
      </c>
      <c r="Q4259" s="38">
        <v>1</v>
      </c>
      <c r="R4259" s="21">
        <v>24</v>
      </c>
      <c r="S4259" s="21">
        <v>24</v>
      </c>
      <c r="T4259" s="21">
        <f t="shared" si="230"/>
        <v>24</v>
      </c>
      <c r="V4259" s="36">
        <v>1.61E-2</v>
      </c>
      <c r="W4259" s="36">
        <v>3</v>
      </c>
      <c r="X4259">
        <f t="shared" si="229"/>
        <v>0.2225664</v>
      </c>
    </row>
    <row r="4260" spans="1:24" x14ac:dyDescent="0.25">
      <c r="A4260" s="1">
        <v>42293</v>
      </c>
      <c r="B4260" s="1" t="s">
        <v>19</v>
      </c>
      <c r="C4260" t="s">
        <v>424</v>
      </c>
      <c r="D4260">
        <v>24</v>
      </c>
      <c r="E4260">
        <v>30</v>
      </c>
      <c r="F4260" s="6">
        <v>901</v>
      </c>
      <c r="G4260" s="6">
        <v>915</v>
      </c>
      <c r="H4260" s="6">
        <v>15</v>
      </c>
      <c r="I4260" t="s">
        <v>393</v>
      </c>
      <c r="J4260" t="s">
        <v>146</v>
      </c>
      <c r="K4260" t="s">
        <v>7</v>
      </c>
      <c r="L4260" t="s">
        <v>37</v>
      </c>
      <c r="M4260" t="s">
        <v>898</v>
      </c>
      <c r="N4260" t="s">
        <v>899</v>
      </c>
      <c r="O4260" t="s">
        <v>900</v>
      </c>
      <c r="P4260" t="s">
        <v>901</v>
      </c>
      <c r="Q4260" s="38">
        <v>1</v>
      </c>
      <c r="R4260" s="21">
        <v>25</v>
      </c>
      <c r="S4260" s="21">
        <v>25</v>
      </c>
      <c r="T4260" s="21">
        <f t="shared" si="230"/>
        <v>25</v>
      </c>
      <c r="V4260" s="36">
        <v>1.61E-2</v>
      </c>
      <c r="W4260" s="36">
        <v>3</v>
      </c>
      <c r="X4260">
        <f t="shared" si="229"/>
        <v>0.25156250000000002</v>
      </c>
    </row>
    <row r="4261" spans="1:24" x14ac:dyDescent="0.25">
      <c r="A4261" s="1">
        <v>42295</v>
      </c>
      <c r="B4261" s="1" t="s">
        <v>19</v>
      </c>
      <c r="C4261" t="s">
        <v>438</v>
      </c>
      <c r="D4261">
        <v>20</v>
      </c>
      <c r="E4261">
        <v>30</v>
      </c>
      <c r="F4261" s="6">
        <v>1003</v>
      </c>
      <c r="G4261" s="6">
        <v>1018</v>
      </c>
      <c r="H4261" s="6">
        <v>15</v>
      </c>
      <c r="I4261" t="s">
        <v>393</v>
      </c>
      <c r="J4261" t="s">
        <v>285</v>
      </c>
      <c r="K4261" t="s">
        <v>7</v>
      </c>
      <c r="L4261" t="s">
        <v>37</v>
      </c>
      <c r="M4261" t="s">
        <v>898</v>
      </c>
      <c r="N4261" t="s">
        <v>899</v>
      </c>
      <c r="O4261" t="s">
        <v>900</v>
      </c>
      <c r="P4261" t="s">
        <v>901</v>
      </c>
      <c r="Q4261" s="38">
        <v>6</v>
      </c>
      <c r="R4261" s="21">
        <v>21</v>
      </c>
      <c r="S4261" s="21">
        <v>24</v>
      </c>
      <c r="T4261" s="21">
        <f t="shared" si="230"/>
        <v>22.5</v>
      </c>
      <c r="V4261" s="36">
        <v>1.61E-2</v>
      </c>
      <c r="W4261" s="36">
        <v>3</v>
      </c>
      <c r="X4261">
        <f t="shared" si="229"/>
        <v>1.1003343750000001</v>
      </c>
    </row>
    <row r="4262" spans="1:24" x14ac:dyDescent="0.25">
      <c r="A4262" s="1">
        <v>42296</v>
      </c>
      <c r="B4262" s="9" t="s">
        <v>19</v>
      </c>
      <c r="C4262" s="10" t="s">
        <v>137</v>
      </c>
      <c r="D4262" s="11">
        <v>20</v>
      </c>
      <c r="E4262" s="11">
        <v>30</v>
      </c>
      <c r="F4262" s="11">
        <v>956</v>
      </c>
      <c r="G4262" s="11">
        <v>1011</v>
      </c>
      <c r="H4262" s="11">
        <v>15</v>
      </c>
      <c r="I4262" s="11" t="s">
        <v>10</v>
      </c>
      <c r="J4262" s="11" t="s">
        <v>20</v>
      </c>
      <c r="K4262" t="s">
        <v>7</v>
      </c>
      <c r="L4262" s="11" t="s">
        <v>37</v>
      </c>
      <c r="M4262" t="s">
        <v>898</v>
      </c>
      <c r="N4262" t="s">
        <v>899</v>
      </c>
      <c r="O4262" t="s">
        <v>900</v>
      </c>
      <c r="P4262" t="s">
        <v>901</v>
      </c>
      <c r="Q4262" s="38">
        <v>2</v>
      </c>
      <c r="R4262" s="21">
        <v>15</v>
      </c>
      <c r="S4262" s="21">
        <v>15</v>
      </c>
      <c r="T4262" s="21">
        <f t="shared" si="230"/>
        <v>15</v>
      </c>
      <c r="V4262" s="36">
        <v>1.61E-2</v>
      </c>
      <c r="W4262" s="36">
        <v>3</v>
      </c>
      <c r="X4262">
        <f t="shared" si="229"/>
        <v>0.10867499999999999</v>
      </c>
    </row>
    <row r="4263" spans="1:24" x14ac:dyDescent="0.25">
      <c r="A4263" s="1">
        <v>42296</v>
      </c>
      <c r="B4263" s="9" t="s">
        <v>19</v>
      </c>
      <c r="C4263" s="10" t="s">
        <v>137</v>
      </c>
      <c r="D4263" s="11">
        <v>20</v>
      </c>
      <c r="E4263" s="11">
        <v>30</v>
      </c>
      <c r="F4263" s="11">
        <v>956</v>
      </c>
      <c r="G4263" s="11">
        <v>1011</v>
      </c>
      <c r="H4263" s="11">
        <v>15</v>
      </c>
      <c r="I4263" s="11" t="s">
        <v>10</v>
      </c>
      <c r="J4263" s="11" t="s">
        <v>20</v>
      </c>
      <c r="K4263" t="s">
        <v>7</v>
      </c>
      <c r="L4263" s="11" t="s">
        <v>37</v>
      </c>
      <c r="M4263" t="s">
        <v>898</v>
      </c>
      <c r="N4263" t="s">
        <v>899</v>
      </c>
      <c r="O4263" t="s">
        <v>900</v>
      </c>
      <c r="P4263" t="s">
        <v>901</v>
      </c>
      <c r="Q4263" s="38">
        <v>6</v>
      </c>
      <c r="R4263" s="21">
        <v>12</v>
      </c>
      <c r="S4263" s="21">
        <v>18</v>
      </c>
      <c r="T4263" s="21">
        <f t="shared" si="230"/>
        <v>15</v>
      </c>
      <c r="V4263" s="36">
        <v>1.61E-2</v>
      </c>
      <c r="W4263" s="36">
        <v>3</v>
      </c>
      <c r="X4263">
        <f t="shared" si="229"/>
        <v>0.32602500000000001</v>
      </c>
    </row>
    <row r="4264" spans="1:24" x14ac:dyDescent="0.25">
      <c r="A4264" s="1">
        <v>42296</v>
      </c>
      <c r="B4264" s="9" t="s">
        <v>19</v>
      </c>
      <c r="C4264" s="10" t="s">
        <v>137</v>
      </c>
      <c r="D4264" s="11">
        <v>20</v>
      </c>
      <c r="E4264" s="11">
        <v>30</v>
      </c>
      <c r="F4264" s="11">
        <v>956</v>
      </c>
      <c r="G4264" s="11">
        <v>1011</v>
      </c>
      <c r="H4264" s="11">
        <v>15</v>
      </c>
      <c r="I4264" s="11" t="s">
        <v>10</v>
      </c>
      <c r="J4264" s="11" t="s">
        <v>20</v>
      </c>
      <c r="K4264" t="s">
        <v>7</v>
      </c>
      <c r="L4264" s="11" t="s">
        <v>37</v>
      </c>
      <c r="M4264" t="s">
        <v>898</v>
      </c>
      <c r="N4264" t="s">
        <v>899</v>
      </c>
      <c r="O4264" t="s">
        <v>900</v>
      </c>
      <c r="P4264" t="s">
        <v>901</v>
      </c>
      <c r="Q4264" s="38">
        <v>15</v>
      </c>
      <c r="R4264" s="21">
        <v>12</v>
      </c>
      <c r="S4264" s="21">
        <v>17</v>
      </c>
      <c r="T4264" s="21">
        <f t="shared" si="230"/>
        <v>14.5</v>
      </c>
      <c r="V4264" s="36">
        <v>1.61E-2</v>
      </c>
      <c r="W4264" s="36">
        <v>3</v>
      </c>
      <c r="X4264">
        <f t="shared" si="229"/>
        <v>0.73624293749999992</v>
      </c>
    </row>
    <row r="4265" spans="1:24" x14ac:dyDescent="0.25">
      <c r="A4265" s="1">
        <v>42296</v>
      </c>
      <c r="B4265" s="9" t="s">
        <v>19</v>
      </c>
      <c r="C4265" s="10" t="s">
        <v>141</v>
      </c>
      <c r="D4265" s="11">
        <v>10</v>
      </c>
      <c r="E4265" s="11">
        <v>30</v>
      </c>
      <c r="F4265" s="11">
        <v>1051</v>
      </c>
      <c r="G4265" s="11">
        <v>1104</v>
      </c>
      <c r="H4265" s="11">
        <v>13</v>
      </c>
      <c r="I4265" s="11" t="s">
        <v>10</v>
      </c>
      <c r="J4265" s="11" t="s">
        <v>20</v>
      </c>
      <c r="K4265" t="s">
        <v>7</v>
      </c>
      <c r="L4265" s="11" t="s">
        <v>37</v>
      </c>
      <c r="M4265" t="s">
        <v>898</v>
      </c>
      <c r="N4265" t="s">
        <v>899</v>
      </c>
      <c r="O4265" t="s">
        <v>900</v>
      </c>
      <c r="P4265" t="s">
        <v>901</v>
      </c>
      <c r="Q4265" s="38">
        <v>1</v>
      </c>
      <c r="R4265" s="21">
        <v>23</v>
      </c>
      <c r="S4265" s="21">
        <v>23</v>
      </c>
      <c r="T4265" s="21">
        <f t="shared" si="230"/>
        <v>23</v>
      </c>
      <c r="V4265" s="36">
        <v>1.61E-2</v>
      </c>
      <c r="W4265" s="36">
        <v>3</v>
      </c>
      <c r="X4265">
        <f t="shared" si="229"/>
        <v>0.1958887</v>
      </c>
    </row>
    <row r="4266" spans="1:24" x14ac:dyDescent="0.25">
      <c r="A4266" s="1">
        <v>42296</v>
      </c>
      <c r="B4266" s="9" t="s">
        <v>19</v>
      </c>
      <c r="C4266" s="10" t="s">
        <v>141</v>
      </c>
      <c r="D4266" s="11">
        <v>5</v>
      </c>
      <c r="E4266" s="11">
        <v>30</v>
      </c>
      <c r="F4266" s="11">
        <v>1118</v>
      </c>
      <c r="G4266" s="11">
        <v>1132</v>
      </c>
      <c r="H4266" s="11">
        <v>14</v>
      </c>
      <c r="I4266" s="11" t="s">
        <v>10</v>
      </c>
      <c r="J4266" s="11" t="s">
        <v>20</v>
      </c>
      <c r="K4266" t="s">
        <v>7</v>
      </c>
      <c r="L4266" s="11" t="s">
        <v>37</v>
      </c>
      <c r="M4266" t="s">
        <v>898</v>
      </c>
      <c r="N4266" t="s">
        <v>899</v>
      </c>
      <c r="O4266" t="s">
        <v>900</v>
      </c>
      <c r="P4266" t="s">
        <v>901</v>
      </c>
      <c r="Q4266" s="38">
        <v>2</v>
      </c>
      <c r="R4266" s="21">
        <v>22</v>
      </c>
      <c r="S4266" s="21">
        <v>22</v>
      </c>
      <c r="T4266" s="21">
        <f t="shared" si="230"/>
        <v>22</v>
      </c>
      <c r="V4266" s="36">
        <v>1.61E-2</v>
      </c>
      <c r="W4266" s="36">
        <v>3</v>
      </c>
      <c r="X4266">
        <f t="shared" si="229"/>
        <v>0.34286559999999999</v>
      </c>
    </row>
    <row r="4267" spans="1:24" x14ac:dyDescent="0.25">
      <c r="A4267" s="1">
        <v>42296</v>
      </c>
      <c r="B4267" s="9" t="s">
        <v>19</v>
      </c>
      <c r="C4267" s="10" t="s">
        <v>141</v>
      </c>
      <c r="D4267" s="11">
        <v>5</v>
      </c>
      <c r="E4267" s="11">
        <v>30</v>
      </c>
      <c r="F4267" s="11">
        <v>1118</v>
      </c>
      <c r="G4267" s="11">
        <v>1132</v>
      </c>
      <c r="H4267" s="11">
        <v>14</v>
      </c>
      <c r="I4267" s="11" t="s">
        <v>10</v>
      </c>
      <c r="J4267" s="11" t="s">
        <v>20</v>
      </c>
      <c r="K4267" t="s">
        <v>7</v>
      </c>
      <c r="L4267" s="11" t="s">
        <v>37</v>
      </c>
      <c r="M4267" t="s">
        <v>898</v>
      </c>
      <c r="N4267" t="s">
        <v>899</v>
      </c>
      <c r="O4267" t="s">
        <v>900</v>
      </c>
      <c r="P4267" t="s">
        <v>901</v>
      </c>
      <c r="Q4267" s="38">
        <v>1</v>
      </c>
      <c r="R4267" s="21">
        <v>25</v>
      </c>
      <c r="S4267" s="21">
        <v>25</v>
      </c>
      <c r="T4267" s="21">
        <f t="shared" si="230"/>
        <v>25</v>
      </c>
      <c r="V4267" s="36">
        <v>1.61E-2</v>
      </c>
      <c r="W4267" s="36">
        <v>3</v>
      </c>
      <c r="X4267">
        <f t="shared" si="229"/>
        <v>0.25156250000000002</v>
      </c>
    </row>
    <row r="4268" spans="1:24" x14ac:dyDescent="0.25">
      <c r="A4268" s="1">
        <v>42296</v>
      </c>
      <c r="B4268" s="1" t="s">
        <v>19</v>
      </c>
      <c r="C4268" s="14" t="s">
        <v>219</v>
      </c>
      <c r="D4268">
        <v>16.7</v>
      </c>
      <c r="E4268">
        <v>30</v>
      </c>
      <c r="F4268" s="6">
        <v>1222</v>
      </c>
      <c r="G4268" s="6">
        <v>1239</v>
      </c>
      <c r="H4268" s="6">
        <v>17</v>
      </c>
      <c r="I4268" t="s">
        <v>146</v>
      </c>
      <c r="J4268" t="s">
        <v>147</v>
      </c>
      <c r="K4268" t="s">
        <v>7</v>
      </c>
      <c r="L4268" t="s">
        <v>37</v>
      </c>
      <c r="M4268" t="s">
        <v>898</v>
      </c>
      <c r="N4268" t="s">
        <v>899</v>
      </c>
      <c r="O4268" t="s">
        <v>900</v>
      </c>
      <c r="P4268" t="s">
        <v>901</v>
      </c>
      <c r="Q4268" s="38">
        <v>1</v>
      </c>
      <c r="R4268" s="21">
        <v>20</v>
      </c>
      <c r="S4268" s="21">
        <v>20</v>
      </c>
      <c r="T4268" s="21">
        <f t="shared" si="230"/>
        <v>20</v>
      </c>
      <c r="V4268" s="36">
        <v>1.61E-2</v>
      </c>
      <c r="W4268" s="36">
        <v>3</v>
      </c>
      <c r="X4268">
        <f t="shared" si="229"/>
        <v>0.1288</v>
      </c>
    </row>
    <row r="4269" spans="1:24" x14ac:dyDescent="0.25">
      <c r="A4269" s="1">
        <v>42295</v>
      </c>
      <c r="B4269" s="1" t="s">
        <v>19</v>
      </c>
      <c r="C4269" t="s">
        <v>201</v>
      </c>
      <c r="D4269">
        <v>20</v>
      </c>
      <c r="E4269">
        <v>30</v>
      </c>
      <c r="F4269" s="6">
        <v>1051</v>
      </c>
      <c r="G4269" s="6">
        <v>1106</v>
      </c>
      <c r="H4269" s="6">
        <v>15</v>
      </c>
      <c r="I4269" t="s">
        <v>393</v>
      </c>
      <c r="J4269" t="s">
        <v>285</v>
      </c>
      <c r="K4269" t="s">
        <v>7</v>
      </c>
      <c r="L4269" t="s">
        <v>37</v>
      </c>
      <c r="M4269" t="s">
        <v>898</v>
      </c>
      <c r="N4269" t="s">
        <v>899</v>
      </c>
      <c r="O4269" t="s">
        <v>900</v>
      </c>
      <c r="P4269" t="s">
        <v>901</v>
      </c>
      <c r="Q4269" s="38">
        <v>1</v>
      </c>
      <c r="R4269" s="21">
        <v>24</v>
      </c>
      <c r="S4269" s="21">
        <v>24</v>
      </c>
      <c r="T4269" s="21">
        <f t="shared" si="230"/>
        <v>24</v>
      </c>
      <c r="V4269" s="36">
        <v>1.61E-2</v>
      </c>
      <c r="W4269" s="36">
        <v>3</v>
      </c>
      <c r="X4269">
        <f t="shared" si="229"/>
        <v>0.2225664</v>
      </c>
    </row>
    <row r="4270" spans="1:24" x14ac:dyDescent="0.25">
      <c r="A4270" s="1">
        <v>42295</v>
      </c>
      <c r="B4270" s="1" t="s">
        <v>19</v>
      </c>
      <c r="C4270" t="s">
        <v>201</v>
      </c>
      <c r="D4270">
        <v>20</v>
      </c>
      <c r="E4270">
        <v>30</v>
      </c>
      <c r="F4270" s="6">
        <v>1051</v>
      </c>
      <c r="G4270" s="6">
        <v>1106</v>
      </c>
      <c r="H4270" s="6">
        <v>15</v>
      </c>
      <c r="I4270" t="s">
        <v>393</v>
      </c>
      <c r="J4270" t="s">
        <v>285</v>
      </c>
      <c r="K4270" t="s">
        <v>7</v>
      </c>
      <c r="L4270" t="s">
        <v>37</v>
      </c>
      <c r="M4270" t="s">
        <v>898</v>
      </c>
      <c r="N4270" t="s">
        <v>899</v>
      </c>
      <c r="O4270" t="s">
        <v>900</v>
      </c>
      <c r="P4270" t="s">
        <v>901</v>
      </c>
      <c r="Q4270" s="38">
        <v>1</v>
      </c>
      <c r="R4270" s="21">
        <v>25</v>
      </c>
      <c r="S4270" s="21">
        <v>25</v>
      </c>
      <c r="T4270" s="21">
        <f t="shared" si="230"/>
        <v>25</v>
      </c>
      <c r="V4270" s="36">
        <v>1.61E-2</v>
      </c>
      <c r="W4270" s="36">
        <v>3</v>
      </c>
      <c r="X4270">
        <f t="shared" si="229"/>
        <v>0.25156250000000002</v>
      </c>
    </row>
    <row r="4271" spans="1:24" x14ac:dyDescent="0.25">
      <c r="A4271" s="1">
        <v>42296</v>
      </c>
      <c r="B4271" s="1" t="s">
        <v>19</v>
      </c>
      <c r="C4271" t="s">
        <v>441</v>
      </c>
      <c r="D4271">
        <v>10</v>
      </c>
      <c r="E4271">
        <v>30</v>
      </c>
      <c r="F4271" s="6">
        <v>843</v>
      </c>
      <c r="G4271" s="6">
        <v>858</v>
      </c>
      <c r="H4271" s="6">
        <v>15</v>
      </c>
      <c r="I4271" t="s">
        <v>393</v>
      </c>
      <c r="J4271" t="s">
        <v>285</v>
      </c>
      <c r="K4271" t="s">
        <v>7</v>
      </c>
      <c r="L4271" t="s">
        <v>37</v>
      </c>
      <c r="M4271" t="s">
        <v>898</v>
      </c>
      <c r="N4271" t="s">
        <v>899</v>
      </c>
      <c r="O4271" t="s">
        <v>900</v>
      </c>
      <c r="P4271" t="s">
        <v>901</v>
      </c>
      <c r="Q4271" s="38">
        <v>3</v>
      </c>
      <c r="R4271" s="21">
        <v>26</v>
      </c>
      <c r="S4271" s="21">
        <v>26</v>
      </c>
      <c r="T4271" s="21">
        <f t="shared" si="230"/>
        <v>26</v>
      </c>
      <c r="V4271" s="36">
        <v>1.61E-2</v>
      </c>
      <c r="W4271" s="36">
        <v>3</v>
      </c>
      <c r="X4271">
        <f t="shared" si="229"/>
        <v>0.84892079999999992</v>
      </c>
    </row>
    <row r="4272" spans="1:24" x14ac:dyDescent="0.25">
      <c r="A4272" s="1">
        <v>42296</v>
      </c>
      <c r="B4272" s="1" t="s">
        <v>19</v>
      </c>
      <c r="C4272" t="s">
        <v>441</v>
      </c>
      <c r="D4272">
        <v>5</v>
      </c>
      <c r="E4272">
        <v>30</v>
      </c>
      <c r="F4272" s="6">
        <v>912</v>
      </c>
      <c r="G4272" s="6">
        <v>926</v>
      </c>
      <c r="H4272" s="6">
        <v>15</v>
      </c>
      <c r="I4272" t="s">
        <v>393</v>
      </c>
      <c r="J4272" t="s">
        <v>285</v>
      </c>
      <c r="K4272" t="s">
        <v>7</v>
      </c>
      <c r="L4272" t="s">
        <v>37</v>
      </c>
      <c r="M4272" t="s">
        <v>898</v>
      </c>
      <c r="N4272" t="s">
        <v>899</v>
      </c>
      <c r="O4272" t="s">
        <v>900</v>
      </c>
      <c r="P4272" t="s">
        <v>901</v>
      </c>
      <c r="Q4272" s="38">
        <v>1</v>
      </c>
      <c r="R4272" s="21">
        <v>24</v>
      </c>
      <c r="S4272" s="21">
        <v>24</v>
      </c>
      <c r="T4272" s="21">
        <f t="shared" si="230"/>
        <v>24</v>
      </c>
      <c r="V4272" s="36">
        <v>1.61E-2</v>
      </c>
      <c r="W4272" s="36">
        <v>3</v>
      </c>
      <c r="X4272">
        <f t="shared" si="229"/>
        <v>0.2225664</v>
      </c>
    </row>
    <row r="4273" spans="1:24" x14ac:dyDescent="0.25">
      <c r="A4273" s="1">
        <v>42297</v>
      </c>
      <c r="B4273" s="1" t="s">
        <v>19</v>
      </c>
      <c r="C4273" s="8">
        <v>164</v>
      </c>
      <c r="D4273">
        <v>20.3</v>
      </c>
      <c r="E4273">
        <v>30</v>
      </c>
      <c r="F4273" s="6">
        <v>953</v>
      </c>
      <c r="G4273" s="6">
        <v>1029</v>
      </c>
      <c r="I4273" t="s">
        <v>447</v>
      </c>
      <c r="J4273" t="s">
        <v>231</v>
      </c>
      <c r="K4273" t="s">
        <v>7</v>
      </c>
      <c r="L4273" t="s">
        <v>37</v>
      </c>
      <c r="M4273" t="s">
        <v>898</v>
      </c>
      <c r="N4273" t="s">
        <v>899</v>
      </c>
      <c r="O4273" t="s">
        <v>900</v>
      </c>
      <c r="P4273" t="s">
        <v>901</v>
      </c>
      <c r="Q4273" s="38">
        <v>2</v>
      </c>
      <c r="R4273" s="21">
        <v>1</v>
      </c>
      <c r="S4273" s="21">
        <v>2</v>
      </c>
      <c r="T4273" s="21">
        <f t="shared" si="230"/>
        <v>1.5</v>
      </c>
      <c r="V4273" s="36">
        <v>1.61E-2</v>
      </c>
      <c r="W4273" s="36">
        <v>3</v>
      </c>
      <c r="X4273">
        <f t="shared" si="229"/>
        <v>1.08675E-4</v>
      </c>
    </row>
    <row r="4274" spans="1:24" x14ac:dyDescent="0.25">
      <c r="A4274" s="1">
        <v>42296</v>
      </c>
      <c r="B4274" s="1" t="s">
        <v>19</v>
      </c>
      <c r="C4274" t="s">
        <v>444</v>
      </c>
      <c r="D4274">
        <v>20</v>
      </c>
      <c r="E4274">
        <v>30</v>
      </c>
      <c r="F4274" s="6">
        <v>1207</v>
      </c>
      <c r="G4274" s="6">
        <v>1222</v>
      </c>
      <c r="H4274" s="6">
        <v>15</v>
      </c>
      <c r="I4274" t="s">
        <v>393</v>
      </c>
      <c r="J4274" t="s">
        <v>285</v>
      </c>
      <c r="K4274" t="s">
        <v>7</v>
      </c>
      <c r="L4274" t="s">
        <v>37</v>
      </c>
      <c r="M4274" t="s">
        <v>898</v>
      </c>
      <c r="N4274" t="s">
        <v>899</v>
      </c>
      <c r="O4274" t="s">
        <v>900</v>
      </c>
      <c r="P4274" t="s">
        <v>901</v>
      </c>
      <c r="Q4274" s="38">
        <v>1</v>
      </c>
      <c r="R4274" s="21">
        <v>24</v>
      </c>
      <c r="S4274" s="21">
        <v>24</v>
      </c>
      <c r="T4274" s="21">
        <f t="shared" ref="T4274:T4302" si="231">AVERAGE(R4274:S4274)</f>
        <v>24</v>
      </c>
      <c r="V4274" s="36">
        <v>1.61E-2</v>
      </c>
      <c r="W4274" s="36">
        <v>3</v>
      </c>
      <c r="X4274">
        <f t="shared" si="229"/>
        <v>0.2225664</v>
      </c>
    </row>
    <row r="4275" spans="1:24" x14ac:dyDescent="0.25">
      <c r="A4275" s="1">
        <v>42296</v>
      </c>
      <c r="B4275" s="1" t="s">
        <v>19</v>
      </c>
      <c r="C4275" t="s">
        <v>444</v>
      </c>
      <c r="D4275">
        <v>20</v>
      </c>
      <c r="E4275">
        <v>30</v>
      </c>
      <c r="F4275" s="6">
        <v>1207</v>
      </c>
      <c r="G4275" s="6">
        <v>1222</v>
      </c>
      <c r="H4275" s="6">
        <v>15</v>
      </c>
      <c r="I4275" t="s">
        <v>393</v>
      </c>
      <c r="J4275" t="s">
        <v>285</v>
      </c>
      <c r="K4275" t="s">
        <v>7</v>
      </c>
      <c r="L4275" t="s">
        <v>37</v>
      </c>
      <c r="M4275" t="s">
        <v>898</v>
      </c>
      <c r="N4275" t="s">
        <v>899</v>
      </c>
      <c r="O4275" t="s">
        <v>900</v>
      </c>
      <c r="P4275" t="s">
        <v>901</v>
      </c>
      <c r="Q4275" s="38">
        <v>1</v>
      </c>
      <c r="R4275" s="21">
        <v>26</v>
      </c>
      <c r="S4275" s="21">
        <v>26</v>
      </c>
      <c r="T4275" s="21">
        <f t="shared" si="231"/>
        <v>26</v>
      </c>
      <c r="V4275" s="36">
        <v>1.61E-2</v>
      </c>
      <c r="W4275" s="36">
        <v>3</v>
      </c>
      <c r="X4275">
        <f t="shared" si="229"/>
        <v>0.28297359999999999</v>
      </c>
    </row>
    <row r="4276" spans="1:24" x14ac:dyDescent="0.25">
      <c r="A4276" s="1">
        <v>42301</v>
      </c>
      <c r="B4276" s="1" t="s">
        <v>19</v>
      </c>
      <c r="C4276" t="s">
        <v>1194</v>
      </c>
      <c r="D4276">
        <v>20</v>
      </c>
      <c r="E4276">
        <v>30</v>
      </c>
      <c r="F4276" s="6">
        <v>1000</v>
      </c>
      <c r="G4276" s="6">
        <v>1015</v>
      </c>
      <c r="H4276" s="6">
        <v>15</v>
      </c>
      <c r="I4276" t="s">
        <v>393</v>
      </c>
      <c r="J4276" t="s">
        <v>285</v>
      </c>
      <c r="K4276" t="s">
        <v>7</v>
      </c>
      <c r="L4276" t="s">
        <v>37</v>
      </c>
      <c r="M4276" t="s">
        <v>898</v>
      </c>
      <c r="N4276" t="s">
        <v>899</v>
      </c>
      <c r="O4276" t="s">
        <v>900</v>
      </c>
      <c r="P4276" t="s">
        <v>901</v>
      </c>
      <c r="Q4276" s="38">
        <v>14</v>
      </c>
      <c r="R4276" s="21">
        <v>23</v>
      </c>
      <c r="S4276" s="21">
        <v>29</v>
      </c>
      <c r="T4276" s="21">
        <f t="shared" si="231"/>
        <v>26</v>
      </c>
      <c r="V4276" s="36">
        <v>1.61E-2</v>
      </c>
      <c r="W4276" s="36">
        <v>3</v>
      </c>
      <c r="X4276">
        <f t="shared" si="229"/>
        <v>3.9616303999999998</v>
      </c>
    </row>
    <row r="4277" spans="1:24" x14ac:dyDescent="0.25">
      <c r="A4277" s="1">
        <v>42301</v>
      </c>
      <c r="B4277" s="1" t="s">
        <v>19</v>
      </c>
      <c r="C4277" s="8" t="s">
        <v>1196</v>
      </c>
      <c r="D4277">
        <v>10</v>
      </c>
      <c r="E4277">
        <v>30</v>
      </c>
      <c r="F4277" s="17">
        <v>0.48958333333333331</v>
      </c>
      <c r="G4277" s="17">
        <v>0.5</v>
      </c>
      <c r="H4277" s="6">
        <v>15</v>
      </c>
      <c r="I4277" t="s">
        <v>10</v>
      </c>
      <c r="J4277" t="s">
        <v>20</v>
      </c>
      <c r="K4277" t="s">
        <v>7</v>
      </c>
      <c r="L4277" t="s">
        <v>37</v>
      </c>
      <c r="M4277" t="s">
        <v>898</v>
      </c>
      <c r="N4277" t="s">
        <v>899</v>
      </c>
      <c r="O4277" t="s">
        <v>900</v>
      </c>
      <c r="P4277" t="s">
        <v>901</v>
      </c>
      <c r="Q4277" s="38">
        <v>2</v>
      </c>
      <c r="R4277" s="21">
        <v>28</v>
      </c>
      <c r="S4277" s="21">
        <v>32</v>
      </c>
      <c r="T4277" s="21">
        <f t="shared" si="231"/>
        <v>30</v>
      </c>
      <c r="V4277" s="36">
        <v>1.61E-2</v>
      </c>
      <c r="W4277" s="36">
        <v>3</v>
      </c>
      <c r="X4277">
        <f t="shared" si="229"/>
        <v>0.86939999999999995</v>
      </c>
    </row>
    <row r="4278" spans="1:24" x14ac:dyDescent="0.25">
      <c r="A4278" s="1">
        <v>42302</v>
      </c>
      <c r="B4278" s="1" t="s">
        <v>19</v>
      </c>
      <c r="C4278" s="8" t="s">
        <v>1197</v>
      </c>
      <c r="D4278">
        <v>10</v>
      </c>
      <c r="E4278">
        <v>30</v>
      </c>
      <c r="F4278" s="17">
        <v>0.42291666666666666</v>
      </c>
      <c r="G4278" s="17">
        <v>0.43194444444444446</v>
      </c>
      <c r="H4278" s="6">
        <v>13</v>
      </c>
      <c r="I4278" t="s">
        <v>10</v>
      </c>
      <c r="J4278" t="s">
        <v>20</v>
      </c>
      <c r="K4278" t="s">
        <v>7</v>
      </c>
      <c r="L4278" t="s">
        <v>37</v>
      </c>
      <c r="M4278" t="s">
        <v>898</v>
      </c>
      <c r="N4278" t="s">
        <v>899</v>
      </c>
      <c r="O4278" t="s">
        <v>900</v>
      </c>
      <c r="P4278" t="s">
        <v>901</v>
      </c>
      <c r="Q4278" s="38">
        <v>1</v>
      </c>
      <c r="R4278" s="21">
        <v>18</v>
      </c>
      <c r="S4278" s="21">
        <v>18</v>
      </c>
      <c r="T4278" s="21">
        <f t="shared" si="231"/>
        <v>18</v>
      </c>
      <c r="V4278" s="36">
        <v>1.61E-2</v>
      </c>
      <c r="W4278" s="36">
        <v>3</v>
      </c>
      <c r="X4278">
        <f t="shared" si="229"/>
        <v>9.3895199999999998E-2</v>
      </c>
    </row>
    <row r="4279" spans="1:24" x14ac:dyDescent="0.25">
      <c r="A4279" s="1">
        <v>42302</v>
      </c>
      <c r="B4279" s="1" t="s">
        <v>19</v>
      </c>
      <c r="C4279" s="8" t="s">
        <v>1197</v>
      </c>
      <c r="D4279">
        <v>10</v>
      </c>
      <c r="E4279">
        <v>30</v>
      </c>
      <c r="F4279" s="17">
        <v>0.42291666666666666</v>
      </c>
      <c r="G4279" s="17">
        <v>0.43194444444444446</v>
      </c>
      <c r="H4279" s="6">
        <v>13</v>
      </c>
      <c r="I4279" t="s">
        <v>10</v>
      </c>
      <c r="J4279" t="s">
        <v>20</v>
      </c>
      <c r="K4279" t="s">
        <v>7</v>
      </c>
      <c r="L4279" t="s">
        <v>37</v>
      </c>
      <c r="M4279" t="s">
        <v>898</v>
      </c>
      <c r="N4279" t="s">
        <v>899</v>
      </c>
      <c r="O4279" t="s">
        <v>900</v>
      </c>
      <c r="P4279" t="s">
        <v>901</v>
      </c>
      <c r="Q4279" s="38">
        <v>10</v>
      </c>
      <c r="R4279" s="21">
        <v>15</v>
      </c>
      <c r="S4279" s="21">
        <v>17</v>
      </c>
      <c r="T4279" s="21">
        <f t="shared" si="231"/>
        <v>16</v>
      </c>
      <c r="V4279" s="36">
        <v>1.61E-2</v>
      </c>
      <c r="W4279" s="36">
        <v>3</v>
      </c>
      <c r="X4279">
        <f t="shared" si="229"/>
        <v>0.65945599999999993</v>
      </c>
    </row>
    <row r="4280" spans="1:24" x14ac:dyDescent="0.25">
      <c r="A4280" s="1">
        <v>42301</v>
      </c>
      <c r="B4280" s="1" t="s">
        <v>19</v>
      </c>
      <c r="C4280" t="s">
        <v>1194</v>
      </c>
      <c r="D4280">
        <v>10</v>
      </c>
      <c r="E4280">
        <v>30</v>
      </c>
      <c r="F4280" s="6">
        <v>1020</v>
      </c>
      <c r="G4280" s="6">
        <v>1035</v>
      </c>
      <c r="H4280" s="6">
        <v>15</v>
      </c>
      <c r="I4280" t="s">
        <v>393</v>
      </c>
      <c r="J4280" t="s">
        <v>285</v>
      </c>
      <c r="K4280" t="s">
        <v>7</v>
      </c>
      <c r="L4280" t="s">
        <v>37</v>
      </c>
      <c r="M4280" t="s">
        <v>898</v>
      </c>
      <c r="N4280" t="s">
        <v>899</v>
      </c>
      <c r="O4280" t="s">
        <v>900</v>
      </c>
      <c r="P4280" t="s">
        <v>901</v>
      </c>
      <c r="Q4280" s="38">
        <v>1</v>
      </c>
      <c r="R4280" s="21">
        <v>21</v>
      </c>
      <c r="S4280" s="21">
        <v>21</v>
      </c>
      <c r="T4280" s="21">
        <f t="shared" si="231"/>
        <v>21</v>
      </c>
      <c r="V4280" s="36">
        <v>1.61E-2</v>
      </c>
      <c r="W4280" s="36">
        <v>3</v>
      </c>
      <c r="X4280">
        <f t="shared" si="229"/>
        <v>0.14910210000000002</v>
      </c>
    </row>
    <row r="4281" spans="1:24" x14ac:dyDescent="0.25">
      <c r="A4281" s="1">
        <v>42302</v>
      </c>
      <c r="B4281" s="1" t="s">
        <v>19</v>
      </c>
      <c r="C4281" t="s">
        <v>1195</v>
      </c>
      <c r="D4281">
        <v>10</v>
      </c>
      <c r="E4281">
        <v>30</v>
      </c>
      <c r="F4281" s="17">
        <v>0.34652777777777777</v>
      </c>
      <c r="G4281" s="17">
        <v>0.35694444444444445</v>
      </c>
      <c r="H4281" s="6">
        <v>15</v>
      </c>
      <c r="I4281" t="s">
        <v>393</v>
      </c>
      <c r="J4281" t="s">
        <v>285</v>
      </c>
      <c r="K4281" t="s">
        <v>7</v>
      </c>
      <c r="L4281" t="s">
        <v>37</v>
      </c>
      <c r="M4281" t="s">
        <v>898</v>
      </c>
      <c r="N4281" t="s">
        <v>899</v>
      </c>
      <c r="O4281" t="s">
        <v>900</v>
      </c>
      <c r="P4281" t="s">
        <v>901</v>
      </c>
      <c r="Q4281" s="38">
        <v>1</v>
      </c>
      <c r="R4281" s="21">
        <v>26</v>
      </c>
      <c r="S4281" s="21">
        <v>26</v>
      </c>
      <c r="T4281" s="21">
        <f t="shared" si="231"/>
        <v>26</v>
      </c>
      <c r="V4281" s="36">
        <v>1.61E-2</v>
      </c>
      <c r="W4281" s="36">
        <v>3</v>
      </c>
      <c r="X4281">
        <f t="shared" si="229"/>
        <v>0.28297359999999999</v>
      </c>
    </row>
    <row r="4282" spans="1:24" x14ac:dyDescent="0.25">
      <c r="A4282" s="1">
        <v>42296</v>
      </c>
      <c r="B4282" s="1" t="s">
        <v>19</v>
      </c>
      <c r="C4282">
        <v>1182</v>
      </c>
      <c r="D4282">
        <v>20</v>
      </c>
      <c r="E4282">
        <v>30</v>
      </c>
      <c r="F4282" s="17">
        <v>0.33333333333333298</v>
      </c>
      <c r="G4282" s="17">
        <v>0.36111111111111099</v>
      </c>
      <c r="H4282" s="6">
        <v>15</v>
      </c>
      <c r="I4282" t="s">
        <v>230</v>
      </c>
      <c r="J4282" t="s">
        <v>253</v>
      </c>
      <c r="K4282" t="s">
        <v>7</v>
      </c>
      <c r="L4282" t="s">
        <v>37</v>
      </c>
      <c r="M4282" t="s">
        <v>898</v>
      </c>
      <c r="N4282" t="s">
        <v>899</v>
      </c>
      <c r="O4282" t="s">
        <v>900</v>
      </c>
      <c r="P4282" t="s">
        <v>901</v>
      </c>
      <c r="Q4282" s="38">
        <v>15</v>
      </c>
      <c r="R4282" s="21">
        <v>18</v>
      </c>
      <c r="S4282" s="21">
        <v>22</v>
      </c>
      <c r="T4282" s="21">
        <f t="shared" si="231"/>
        <v>20</v>
      </c>
      <c r="V4282" s="36">
        <v>1.61E-2</v>
      </c>
      <c r="W4282" s="36">
        <v>3</v>
      </c>
      <c r="X4282">
        <f t="shared" si="229"/>
        <v>1.9319999999999999</v>
      </c>
    </row>
    <row r="4283" spans="1:24" x14ac:dyDescent="0.25">
      <c r="A4283" s="1">
        <v>42296</v>
      </c>
      <c r="B4283" s="1" t="s">
        <v>19</v>
      </c>
      <c r="C4283">
        <v>1182</v>
      </c>
      <c r="D4283">
        <v>20</v>
      </c>
      <c r="E4283">
        <v>30</v>
      </c>
      <c r="F4283" s="17">
        <v>0.33333333333333298</v>
      </c>
      <c r="G4283" s="17">
        <v>0.36111111111111099</v>
      </c>
      <c r="H4283" s="6">
        <v>15</v>
      </c>
      <c r="I4283" t="s">
        <v>230</v>
      </c>
      <c r="J4283" t="s">
        <v>253</v>
      </c>
      <c r="K4283" t="s">
        <v>7</v>
      </c>
      <c r="L4283" t="s">
        <v>37</v>
      </c>
      <c r="M4283" t="s">
        <v>898</v>
      </c>
      <c r="N4283" t="s">
        <v>899</v>
      </c>
      <c r="O4283" t="s">
        <v>900</v>
      </c>
      <c r="P4283" t="s">
        <v>901</v>
      </c>
      <c r="Q4283" s="38">
        <v>10</v>
      </c>
      <c r="R4283" s="21">
        <v>14</v>
      </c>
      <c r="S4283" s="21">
        <v>16</v>
      </c>
      <c r="T4283" s="21">
        <f t="shared" si="231"/>
        <v>15</v>
      </c>
      <c r="V4283" s="36">
        <v>1.61E-2</v>
      </c>
      <c r="W4283" s="36">
        <v>3</v>
      </c>
      <c r="X4283">
        <f t="shared" si="229"/>
        <v>0.54337499999999994</v>
      </c>
    </row>
    <row r="4284" spans="1:24" x14ac:dyDescent="0.25">
      <c r="A4284" s="1">
        <v>42297</v>
      </c>
      <c r="B4284" s="1" t="s">
        <v>19</v>
      </c>
      <c r="C4284">
        <v>171</v>
      </c>
      <c r="D4284">
        <v>20</v>
      </c>
      <c r="E4284">
        <v>30</v>
      </c>
      <c r="H4284" s="6">
        <v>15</v>
      </c>
      <c r="I4284" t="s">
        <v>230</v>
      </c>
      <c r="J4284" t="s">
        <v>285</v>
      </c>
      <c r="K4284" t="s">
        <v>7</v>
      </c>
      <c r="L4284" t="s">
        <v>37</v>
      </c>
      <c r="M4284" t="s">
        <v>898</v>
      </c>
      <c r="N4284" t="s">
        <v>899</v>
      </c>
      <c r="O4284" t="s">
        <v>900</v>
      </c>
      <c r="P4284" t="s">
        <v>901</v>
      </c>
      <c r="Q4284" s="38">
        <v>1</v>
      </c>
      <c r="R4284" s="21">
        <v>28</v>
      </c>
      <c r="S4284" s="21">
        <v>28</v>
      </c>
      <c r="T4284" s="21">
        <f t="shared" si="231"/>
        <v>28</v>
      </c>
      <c r="V4284" s="36">
        <v>1.61E-2</v>
      </c>
      <c r="W4284" s="36">
        <v>3</v>
      </c>
      <c r="X4284">
        <f t="shared" si="229"/>
        <v>0.3534272</v>
      </c>
    </row>
    <row r="4285" spans="1:24" x14ac:dyDescent="0.25">
      <c r="A4285" s="1">
        <v>42297</v>
      </c>
      <c r="B4285" s="1" t="s">
        <v>19</v>
      </c>
      <c r="C4285">
        <v>171</v>
      </c>
      <c r="D4285">
        <v>20</v>
      </c>
      <c r="E4285">
        <v>30</v>
      </c>
      <c r="H4285" s="6">
        <v>15</v>
      </c>
      <c r="I4285" t="s">
        <v>230</v>
      </c>
      <c r="J4285" t="s">
        <v>285</v>
      </c>
      <c r="K4285" t="s">
        <v>7</v>
      </c>
      <c r="L4285" t="s">
        <v>37</v>
      </c>
      <c r="M4285" t="s">
        <v>898</v>
      </c>
      <c r="N4285" t="s">
        <v>899</v>
      </c>
      <c r="O4285" t="s">
        <v>900</v>
      </c>
      <c r="P4285" t="s">
        <v>901</v>
      </c>
      <c r="Q4285" s="38">
        <v>1</v>
      </c>
      <c r="R4285" s="21">
        <v>30</v>
      </c>
      <c r="S4285" s="21">
        <v>30</v>
      </c>
      <c r="T4285" s="21">
        <f t="shared" si="231"/>
        <v>30</v>
      </c>
      <c r="V4285" s="36">
        <v>1.61E-2</v>
      </c>
      <c r="W4285" s="36">
        <v>3</v>
      </c>
      <c r="X4285">
        <f t="shared" si="229"/>
        <v>0.43469999999999998</v>
      </c>
    </row>
    <row r="4286" spans="1:24" x14ac:dyDescent="0.25">
      <c r="A4286" s="1">
        <v>42301</v>
      </c>
      <c r="B4286" t="s">
        <v>19</v>
      </c>
      <c r="C4286">
        <v>1233</v>
      </c>
      <c r="D4286">
        <v>10</v>
      </c>
      <c r="E4286">
        <v>30</v>
      </c>
      <c r="F4286" s="17">
        <v>0.58263888888888904</v>
      </c>
      <c r="G4286" s="17">
        <v>0.593055555555556</v>
      </c>
      <c r="H4286">
        <v>15</v>
      </c>
      <c r="I4286" t="s">
        <v>231</v>
      </c>
      <c r="J4286" t="s">
        <v>1203</v>
      </c>
      <c r="K4286" t="s">
        <v>7</v>
      </c>
      <c r="L4286" t="s">
        <v>37</v>
      </c>
      <c r="M4286" t="s">
        <v>898</v>
      </c>
      <c r="N4286" t="s">
        <v>899</v>
      </c>
      <c r="O4286" t="s">
        <v>900</v>
      </c>
      <c r="P4286" t="s">
        <v>901</v>
      </c>
      <c r="Q4286" s="12">
        <v>4</v>
      </c>
      <c r="R4286">
        <v>23</v>
      </c>
      <c r="S4286">
        <v>27</v>
      </c>
      <c r="T4286" s="21">
        <f t="shared" si="231"/>
        <v>25</v>
      </c>
      <c r="V4286" s="36">
        <v>1.61E-2</v>
      </c>
      <c r="W4286" s="36">
        <v>3</v>
      </c>
      <c r="X4286">
        <f t="shared" si="229"/>
        <v>1.0062500000000001</v>
      </c>
    </row>
    <row r="4287" spans="1:24" x14ac:dyDescent="0.25">
      <c r="A4287" s="1">
        <v>42301</v>
      </c>
      <c r="B4287" t="s">
        <v>19</v>
      </c>
      <c r="C4287">
        <v>1233</v>
      </c>
      <c r="D4287">
        <v>10</v>
      </c>
      <c r="E4287">
        <v>30</v>
      </c>
      <c r="F4287" s="17">
        <v>0.58263888888888904</v>
      </c>
      <c r="G4287" s="17">
        <v>0.593055555555556</v>
      </c>
      <c r="H4287">
        <v>15</v>
      </c>
      <c r="I4287" t="s">
        <v>231</v>
      </c>
      <c r="J4287" t="s">
        <v>1203</v>
      </c>
      <c r="K4287" t="s">
        <v>7</v>
      </c>
      <c r="L4287" t="s">
        <v>37</v>
      </c>
      <c r="M4287" t="s">
        <v>898</v>
      </c>
      <c r="N4287" t="s">
        <v>899</v>
      </c>
      <c r="O4287" t="s">
        <v>900</v>
      </c>
      <c r="P4287" t="s">
        <v>901</v>
      </c>
      <c r="Q4287" s="12">
        <v>2</v>
      </c>
      <c r="R4287">
        <v>22</v>
      </c>
      <c r="S4287">
        <v>22</v>
      </c>
      <c r="T4287" s="21">
        <f t="shared" si="231"/>
        <v>22</v>
      </c>
      <c r="V4287" s="36">
        <v>1.61E-2</v>
      </c>
      <c r="W4287" s="36">
        <v>3</v>
      </c>
      <c r="X4287">
        <f t="shared" si="229"/>
        <v>0.34286559999999999</v>
      </c>
    </row>
    <row r="4288" spans="1:24" x14ac:dyDescent="0.25">
      <c r="A4288" s="1">
        <v>42296</v>
      </c>
      <c r="B4288" s="1" t="s">
        <v>19</v>
      </c>
      <c r="C4288" t="s">
        <v>387</v>
      </c>
      <c r="D4288">
        <v>21</v>
      </c>
      <c r="E4288">
        <v>30</v>
      </c>
      <c r="F4288" s="6">
        <v>905</v>
      </c>
      <c r="G4288" s="6">
        <v>920</v>
      </c>
      <c r="H4288" s="6">
        <v>15</v>
      </c>
      <c r="I4288" s="6" t="s">
        <v>328</v>
      </c>
      <c r="J4288" t="s">
        <v>285</v>
      </c>
      <c r="K4288" t="s">
        <v>7</v>
      </c>
      <c r="L4288" t="s">
        <v>289</v>
      </c>
      <c r="M4288" t="s">
        <v>546</v>
      </c>
      <c r="N4288" t="s">
        <v>902</v>
      </c>
      <c r="O4288" t="s">
        <v>904</v>
      </c>
      <c r="P4288" t="s">
        <v>905</v>
      </c>
      <c r="Q4288" s="38">
        <v>1</v>
      </c>
      <c r="R4288" s="21">
        <v>14</v>
      </c>
      <c r="S4288" s="21">
        <v>14</v>
      </c>
      <c r="T4288" s="21">
        <f t="shared" si="231"/>
        <v>14</v>
      </c>
      <c r="V4288" s="36">
        <v>1.41E-2</v>
      </c>
      <c r="W4288" s="36">
        <v>3</v>
      </c>
      <c r="X4288">
        <f t="shared" si="229"/>
        <v>3.86904E-2</v>
      </c>
    </row>
    <row r="4289" spans="1:24" x14ac:dyDescent="0.25">
      <c r="A4289" s="1">
        <v>42297</v>
      </c>
      <c r="B4289" s="1" t="s">
        <v>19</v>
      </c>
      <c r="C4289">
        <v>171</v>
      </c>
      <c r="D4289">
        <v>20</v>
      </c>
      <c r="E4289">
        <v>30</v>
      </c>
      <c r="H4289" s="6">
        <v>15</v>
      </c>
      <c r="I4289" t="s">
        <v>230</v>
      </c>
      <c r="J4289" t="s">
        <v>285</v>
      </c>
      <c r="K4289" t="s">
        <v>7</v>
      </c>
      <c r="L4289" t="s">
        <v>289</v>
      </c>
      <c r="M4289" t="s">
        <v>546</v>
      </c>
      <c r="N4289" t="s">
        <v>902</v>
      </c>
      <c r="O4289" t="s">
        <v>904</v>
      </c>
      <c r="P4289" t="s">
        <v>905</v>
      </c>
      <c r="Q4289" s="38">
        <v>1</v>
      </c>
      <c r="R4289" s="21">
        <v>20</v>
      </c>
      <c r="S4289" s="21">
        <v>20</v>
      </c>
      <c r="T4289" s="21">
        <f t="shared" si="231"/>
        <v>20</v>
      </c>
      <c r="V4289" s="36">
        <v>1.41E-2</v>
      </c>
      <c r="W4289" s="36">
        <v>3</v>
      </c>
      <c r="X4289">
        <f t="shared" si="229"/>
        <v>0.1128</v>
      </c>
    </row>
    <row r="4290" spans="1:24" x14ac:dyDescent="0.25">
      <c r="A4290" s="1">
        <v>42290</v>
      </c>
      <c r="B4290" s="1" t="s">
        <v>19</v>
      </c>
      <c r="C4290" t="s">
        <v>307</v>
      </c>
      <c r="D4290">
        <v>20</v>
      </c>
      <c r="E4290">
        <v>30</v>
      </c>
      <c r="F4290" s="17">
        <v>0.36527777777777798</v>
      </c>
      <c r="G4290" s="17">
        <v>0.390972222222222</v>
      </c>
      <c r="H4290">
        <v>14</v>
      </c>
      <c r="I4290" t="s">
        <v>230</v>
      </c>
      <c r="J4290" t="s">
        <v>253</v>
      </c>
      <c r="K4290" t="s">
        <v>7</v>
      </c>
      <c r="L4290" t="s">
        <v>73</v>
      </c>
      <c r="M4290" t="s">
        <v>810</v>
      </c>
      <c r="N4290" t="s">
        <v>908</v>
      </c>
      <c r="O4290" t="s">
        <v>909</v>
      </c>
      <c r="P4290" t="s">
        <v>910</v>
      </c>
      <c r="Q4290" s="38">
        <v>3</v>
      </c>
      <c r="R4290" s="21">
        <v>16</v>
      </c>
      <c r="S4290" s="21">
        <v>16</v>
      </c>
      <c r="T4290" s="21">
        <f t="shared" si="231"/>
        <v>16</v>
      </c>
      <c r="V4290" s="36">
        <v>0.111</v>
      </c>
      <c r="W4290" s="36">
        <v>2.72</v>
      </c>
      <c r="X4290">
        <f t="shared" si="229"/>
        <v>0.62755325472375512</v>
      </c>
    </row>
    <row r="4291" spans="1:24" x14ac:dyDescent="0.25">
      <c r="A4291" s="1">
        <v>42290</v>
      </c>
      <c r="B4291" s="1" t="s">
        <v>19</v>
      </c>
      <c r="C4291">
        <v>1092</v>
      </c>
      <c r="D4291">
        <v>20</v>
      </c>
      <c r="E4291">
        <v>30</v>
      </c>
      <c r="F4291" s="17">
        <v>0.54166666666666696</v>
      </c>
      <c r="G4291" s="17">
        <v>0.57291666666666696</v>
      </c>
      <c r="H4291"/>
      <c r="I4291" t="s">
        <v>230</v>
      </c>
      <c r="J4291" t="s">
        <v>253</v>
      </c>
      <c r="K4291" t="s">
        <v>7</v>
      </c>
      <c r="L4291" t="s">
        <v>73</v>
      </c>
      <c r="M4291" t="s">
        <v>810</v>
      </c>
      <c r="N4291" t="s">
        <v>908</v>
      </c>
      <c r="O4291" t="s">
        <v>909</v>
      </c>
      <c r="P4291" t="s">
        <v>910</v>
      </c>
      <c r="Q4291" s="38">
        <v>2</v>
      </c>
      <c r="R4291" s="21">
        <v>18</v>
      </c>
      <c r="S4291" s="21">
        <v>18</v>
      </c>
      <c r="T4291" s="21">
        <f t="shared" si="231"/>
        <v>18</v>
      </c>
      <c r="V4291" s="36">
        <v>0.111</v>
      </c>
      <c r="W4291" s="36">
        <v>2.72</v>
      </c>
      <c r="X4291">
        <f t="shared" si="229"/>
        <v>0.57636047198311335</v>
      </c>
    </row>
    <row r="4292" spans="1:24" x14ac:dyDescent="0.25">
      <c r="A4292" s="1">
        <v>42293</v>
      </c>
      <c r="B4292" s="1" t="s">
        <v>19</v>
      </c>
      <c r="C4292" t="s">
        <v>268</v>
      </c>
      <c r="D4292">
        <v>20</v>
      </c>
      <c r="E4292">
        <v>26.9</v>
      </c>
      <c r="F4292" s="17">
        <v>0.34861111111111098</v>
      </c>
      <c r="G4292" s="17">
        <v>0.375</v>
      </c>
      <c r="H4292" s="6">
        <v>14</v>
      </c>
      <c r="I4292" t="s">
        <v>230</v>
      </c>
      <c r="J4292" t="s">
        <v>253</v>
      </c>
      <c r="K4292" t="s">
        <v>7</v>
      </c>
      <c r="L4292" t="s">
        <v>73</v>
      </c>
      <c r="M4292" t="s">
        <v>810</v>
      </c>
      <c r="N4292" t="s">
        <v>908</v>
      </c>
      <c r="O4292" t="s">
        <v>909</v>
      </c>
      <c r="P4292" t="s">
        <v>910</v>
      </c>
      <c r="Q4292" s="38">
        <v>2</v>
      </c>
      <c r="R4292" s="21">
        <v>18</v>
      </c>
      <c r="S4292" s="21">
        <v>18</v>
      </c>
      <c r="T4292" s="21">
        <f t="shared" si="231"/>
        <v>18</v>
      </c>
      <c r="V4292" s="36">
        <v>0.111</v>
      </c>
      <c r="W4292" s="36">
        <v>2.72</v>
      </c>
      <c r="X4292">
        <f t="shared" ref="X4292:X4355" si="232">(V4292*T4292^W4292)/1000*Q4292</f>
        <v>0.57636047198311335</v>
      </c>
    </row>
    <row r="4293" spans="1:24" x14ac:dyDescent="0.25">
      <c r="A4293" s="1">
        <v>42293</v>
      </c>
      <c r="B4293" s="1" t="s">
        <v>19</v>
      </c>
      <c r="C4293" t="s">
        <v>268</v>
      </c>
      <c r="D4293">
        <v>20</v>
      </c>
      <c r="E4293">
        <v>26.9</v>
      </c>
      <c r="F4293" s="17">
        <v>0.34861111111111098</v>
      </c>
      <c r="G4293" s="17">
        <v>0.375</v>
      </c>
      <c r="H4293" s="6">
        <v>14</v>
      </c>
      <c r="I4293" t="s">
        <v>230</v>
      </c>
      <c r="J4293" t="s">
        <v>253</v>
      </c>
      <c r="K4293" t="s">
        <v>7</v>
      </c>
      <c r="L4293" t="s">
        <v>73</v>
      </c>
      <c r="M4293" t="s">
        <v>810</v>
      </c>
      <c r="N4293" t="s">
        <v>908</v>
      </c>
      <c r="O4293" t="s">
        <v>909</v>
      </c>
      <c r="P4293" t="s">
        <v>910</v>
      </c>
      <c r="Q4293" s="38">
        <v>1</v>
      </c>
      <c r="R4293" s="21">
        <v>20</v>
      </c>
      <c r="S4293" s="21">
        <v>20</v>
      </c>
      <c r="T4293" s="21">
        <f t="shared" si="231"/>
        <v>20</v>
      </c>
      <c r="V4293" s="36">
        <v>0.111</v>
      </c>
      <c r="W4293" s="36">
        <v>2.72</v>
      </c>
      <c r="X4293">
        <f t="shared" si="232"/>
        <v>0.38381731853036904</v>
      </c>
    </row>
    <row r="4294" spans="1:24" x14ac:dyDescent="0.25">
      <c r="A4294" s="1">
        <v>42293</v>
      </c>
      <c r="B4294" s="1" t="s">
        <v>19</v>
      </c>
      <c r="C4294" t="s">
        <v>276</v>
      </c>
      <c r="D4294">
        <v>10</v>
      </c>
      <c r="E4294">
        <v>30</v>
      </c>
      <c r="F4294" s="17">
        <v>0.58125000000000004</v>
      </c>
      <c r="G4294" s="17">
        <v>0.61111111111111105</v>
      </c>
      <c r="H4294" s="6">
        <v>15</v>
      </c>
      <c r="I4294" t="s">
        <v>230</v>
      </c>
      <c r="J4294" t="s">
        <v>253</v>
      </c>
      <c r="K4294" t="s">
        <v>7</v>
      </c>
      <c r="L4294" t="s">
        <v>73</v>
      </c>
      <c r="M4294" t="s">
        <v>810</v>
      </c>
      <c r="N4294" t="s">
        <v>908</v>
      </c>
      <c r="O4294" t="s">
        <v>909</v>
      </c>
      <c r="P4294" t="s">
        <v>910</v>
      </c>
      <c r="Q4294" s="38">
        <v>1</v>
      </c>
      <c r="R4294" s="21">
        <v>16</v>
      </c>
      <c r="S4294" s="21">
        <v>16</v>
      </c>
      <c r="T4294" s="21">
        <f t="shared" si="231"/>
        <v>16</v>
      </c>
      <c r="V4294" s="36">
        <v>0.111</v>
      </c>
      <c r="W4294" s="36">
        <v>2.72</v>
      </c>
      <c r="X4294">
        <f t="shared" si="232"/>
        <v>0.2091844182412517</v>
      </c>
    </row>
    <row r="4295" spans="1:24" x14ac:dyDescent="0.25">
      <c r="A4295" s="1">
        <v>42293</v>
      </c>
      <c r="B4295" s="1" t="s">
        <v>19</v>
      </c>
      <c r="C4295" t="s">
        <v>276</v>
      </c>
      <c r="D4295">
        <v>10</v>
      </c>
      <c r="E4295">
        <v>30</v>
      </c>
      <c r="F4295" s="17">
        <v>0.58125000000000004</v>
      </c>
      <c r="G4295" s="17">
        <v>0.61111111111111105</v>
      </c>
      <c r="H4295" s="6">
        <v>15</v>
      </c>
      <c r="I4295" t="s">
        <v>230</v>
      </c>
      <c r="J4295" t="s">
        <v>253</v>
      </c>
      <c r="K4295" t="s">
        <v>7</v>
      </c>
      <c r="L4295" t="s">
        <v>73</v>
      </c>
      <c r="M4295" t="s">
        <v>810</v>
      </c>
      <c r="N4295" t="s">
        <v>908</v>
      </c>
      <c r="O4295" t="s">
        <v>909</v>
      </c>
      <c r="P4295" t="s">
        <v>910</v>
      </c>
      <c r="Q4295" s="38">
        <v>10</v>
      </c>
      <c r="R4295" s="21">
        <v>3</v>
      </c>
      <c r="S4295" s="21">
        <v>3</v>
      </c>
      <c r="T4295" s="21">
        <f t="shared" si="231"/>
        <v>3</v>
      </c>
      <c r="V4295" s="36">
        <v>0.111</v>
      </c>
      <c r="W4295" s="36">
        <v>2.72</v>
      </c>
      <c r="X4295">
        <f t="shared" si="232"/>
        <v>2.2033971919527558E-2</v>
      </c>
    </row>
    <row r="4296" spans="1:24" x14ac:dyDescent="0.25">
      <c r="A4296" s="1">
        <v>42294</v>
      </c>
      <c r="B4296" s="1" t="s">
        <v>19</v>
      </c>
      <c r="C4296">
        <v>1133</v>
      </c>
      <c r="D4296">
        <v>20</v>
      </c>
      <c r="E4296">
        <v>30</v>
      </c>
      <c r="F4296" s="17">
        <v>0.43402777777777801</v>
      </c>
      <c r="G4296" s="17">
        <v>0.46180555555555602</v>
      </c>
      <c r="H4296" s="6">
        <v>15</v>
      </c>
      <c r="I4296" t="s">
        <v>230</v>
      </c>
      <c r="J4296" t="s">
        <v>231</v>
      </c>
      <c r="K4296" t="s">
        <v>7</v>
      </c>
      <c r="L4296" t="s">
        <v>73</v>
      </c>
      <c r="M4296" t="s">
        <v>810</v>
      </c>
      <c r="N4296" t="s">
        <v>908</v>
      </c>
      <c r="O4296" t="s">
        <v>909</v>
      </c>
      <c r="P4296" t="s">
        <v>910</v>
      </c>
      <c r="Q4296" s="38">
        <v>1</v>
      </c>
      <c r="R4296" s="21">
        <v>15</v>
      </c>
      <c r="S4296" s="21">
        <v>15</v>
      </c>
      <c r="T4296" s="21">
        <f t="shared" si="231"/>
        <v>15</v>
      </c>
      <c r="V4296" s="36">
        <v>0.111</v>
      </c>
      <c r="W4296" s="36">
        <v>2.72</v>
      </c>
      <c r="X4296">
        <f t="shared" si="232"/>
        <v>0.17550569092937932</v>
      </c>
    </row>
    <row r="4297" spans="1:24" x14ac:dyDescent="0.25">
      <c r="A4297" s="1">
        <v>42289</v>
      </c>
      <c r="B4297" s="1" t="s">
        <v>19</v>
      </c>
      <c r="C4297" t="s">
        <v>145</v>
      </c>
      <c r="D4297">
        <v>13.3</v>
      </c>
      <c r="E4297">
        <v>30</v>
      </c>
      <c r="F4297" s="6">
        <v>940</v>
      </c>
      <c r="G4297" s="6">
        <v>957</v>
      </c>
      <c r="H4297" s="6">
        <v>17</v>
      </c>
      <c r="I4297" t="s">
        <v>146</v>
      </c>
      <c r="J4297" t="s">
        <v>147</v>
      </c>
      <c r="K4297" t="s">
        <v>7</v>
      </c>
      <c r="L4297" t="s">
        <v>73</v>
      </c>
      <c r="M4297" t="s">
        <v>810</v>
      </c>
      <c r="N4297" t="s">
        <v>908</v>
      </c>
      <c r="O4297" t="s">
        <v>909</v>
      </c>
      <c r="P4297" t="s">
        <v>910</v>
      </c>
      <c r="Q4297" s="38">
        <v>1</v>
      </c>
      <c r="R4297" s="21">
        <v>30</v>
      </c>
      <c r="S4297" s="21">
        <v>30</v>
      </c>
      <c r="T4297" s="21">
        <f t="shared" si="231"/>
        <v>30</v>
      </c>
      <c r="V4297" s="36">
        <v>0.111</v>
      </c>
      <c r="W4297" s="36">
        <v>2.72</v>
      </c>
      <c r="X4297">
        <f t="shared" si="232"/>
        <v>1.1563592842302073</v>
      </c>
    </row>
    <row r="4298" spans="1:24" x14ac:dyDescent="0.25">
      <c r="A4298" s="1">
        <v>42289</v>
      </c>
      <c r="B4298" s="1" t="s">
        <v>19</v>
      </c>
      <c r="C4298" t="s">
        <v>400</v>
      </c>
      <c r="D4298">
        <v>20</v>
      </c>
      <c r="E4298">
        <v>30</v>
      </c>
      <c r="F4298" s="6">
        <v>1359</v>
      </c>
      <c r="G4298" s="6">
        <v>1414</v>
      </c>
      <c r="H4298" s="6">
        <v>15</v>
      </c>
      <c r="I4298" t="s">
        <v>393</v>
      </c>
      <c r="J4298" t="s">
        <v>285</v>
      </c>
      <c r="K4298" t="s">
        <v>7</v>
      </c>
      <c r="L4298" t="s">
        <v>73</v>
      </c>
      <c r="M4298" t="s">
        <v>810</v>
      </c>
      <c r="N4298" t="s">
        <v>908</v>
      </c>
      <c r="O4298" t="s">
        <v>909</v>
      </c>
      <c r="P4298" t="s">
        <v>910</v>
      </c>
      <c r="Q4298" s="38">
        <v>1</v>
      </c>
      <c r="R4298" s="21">
        <v>13</v>
      </c>
      <c r="S4298" s="21">
        <v>13</v>
      </c>
      <c r="T4298" s="21">
        <f t="shared" si="231"/>
        <v>13</v>
      </c>
      <c r="V4298" s="36">
        <v>0.111</v>
      </c>
      <c r="W4298" s="36">
        <v>2.72</v>
      </c>
      <c r="X4298">
        <f t="shared" si="232"/>
        <v>0.11891835612022843</v>
      </c>
    </row>
    <row r="4299" spans="1:24" x14ac:dyDescent="0.25">
      <c r="A4299" s="1">
        <v>42290</v>
      </c>
      <c r="B4299" s="1" t="s">
        <v>19</v>
      </c>
      <c r="C4299" s="8" t="s">
        <v>69</v>
      </c>
      <c r="D4299">
        <v>10</v>
      </c>
      <c r="E4299">
        <v>30</v>
      </c>
      <c r="F4299" s="6">
        <v>1107</v>
      </c>
      <c r="G4299" s="6">
        <v>1121</v>
      </c>
      <c r="H4299" s="6">
        <v>14</v>
      </c>
      <c r="I4299" t="s">
        <v>10</v>
      </c>
      <c r="J4299" t="s">
        <v>20</v>
      </c>
      <c r="K4299" t="s">
        <v>7</v>
      </c>
      <c r="L4299" t="s">
        <v>73</v>
      </c>
      <c r="M4299" t="s">
        <v>810</v>
      </c>
      <c r="N4299" t="s">
        <v>908</v>
      </c>
      <c r="O4299" t="s">
        <v>909</v>
      </c>
      <c r="P4299" t="s">
        <v>910</v>
      </c>
      <c r="Q4299" s="38">
        <v>1</v>
      </c>
      <c r="R4299" s="21">
        <v>20</v>
      </c>
      <c r="S4299" s="21">
        <v>20</v>
      </c>
      <c r="T4299" s="21">
        <f t="shared" si="231"/>
        <v>20</v>
      </c>
      <c r="V4299" s="36">
        <v>0.111</v>
      </c>
      <c r="W4299" s="36">
        <v>2.72</v>
      </c>
      <c r="X4299">
        <f t="shared" si="232"/>
        <v>0.38381731853036904</v>
      </c>
    </row>
    <row r="4300" spans="1:24" x14ac:dyDescent="0.25">
      <c r="A4300" s="1">
        <v>42290</v>
      </c>
      <c r="B4300" s="1" t="s">
        <v>19</v>
      </c>
      <c r="C4300" t="s">
        <v>158</v>
      </c>
      <c r="D4300">
        <v>7.4</v>
      </c>
      <c r="E4300">
        <v>30</v>
      </c>
      <c r="F4300" s="6">
        <v>932</v>
      </c>
      <c r="G4300" s="6">
        <v>948</v>
      </c>
      <c r="H4300" s="6">
        <v>16</v>
      </c>
      <c r="I4300" t="s">
        <v>146</v>
      </c>
      <c r="J4300" t="s">
        <v>147</v>
      </c>
      <c r="K4300" t="s">
        <v>7</v>
      </c>
      <c r="L4300" t="s">
        <v>73</v>
      </c>
      <c r="M4300" t="s">
        <v>810</v>
      </c>
      <c r="N4300" t="s">
        <v>908</v>
      </c>
      <c r="O4300" t="s">
        <v>909</v>
      </c>
      <c r="P4300" t="s">
        <v>910</v>
      </c>
      <c r="Q4300" s="38">
        <v>2</v>
      </c>
      <c r="R4300" s="21">
        <v>20</v>
      </c>
      <c r="S4300" s="21">
        <v>20</v>
      </c>
      <c r="T4300" s="21">
        <f t="shared" si="231"/>
        <v>20</v>
      </c>
      <c r="V4300" s="36">
        <v>0.111</v>
      </c>
      <c r="W4300" s="36">
        <v>2.72</v>
      </c>
      <c r="X4300">
        <f t="shared" si="232"/>
        <v>0.76763463706073809</v>
      </c>
    </row>
    <row r="4301" spans="1:24" x14ac:dyDescent="0.25">
      <c r="A4301" s="1">
        <v>42290</v>
      </c>
      <c r="B4301" s="1" t="s">
        <v>19</v>
      </c>
      <c r="C4301" t="s">
        <v>160</v>
      </c>
      <c r="D4301">
        <v>7.6</v>
      </c>
      <c r="E4301">
        <v>30</v>
      </c>
      <c r="F4301" s="6">
        <v>1059</v>
      </c>
      <c r="G4301" s="6">
        <v>1115</v>
      </c>
      <c r="H4301" s="6">
        <v>16</v>
      </c>
      <c r="I4301" t="s">
        <v>146</v>
      </c>
      <c r="J4301" t="s">
        <v>147</v>
      </c>
      <c r="K4301" t="s">
        <v>7</v>
      </c>
      <c r="L4301" t="s">
        <v>73</v>
      </c>
      <c r="M4301" t="s">
        <v>810</v>
      </c>
      <c r="N4301" t="s">
        <v>908</v>
      </c>
      <c r="O4301" t="s">
        <v>909</v>
      </c>
      <c r="P4301" t="s">
        <v>910</v>
      </c>
      <c r="Q4301" s="38">
        <v>1</v>
      </c>
      <c r="R4301" s="21">
        <v>15</v>
      </c>
      <c r="S4301" s="21">
        <v>15</v>
      </c>
      <c r="T4301" s="21">
        <f t="shared" si="231"/>
        <v>15</v>
      </c>
      <c r="V4301" s="36">
        <v>0.111</v>
      </c>
      <c r="W4301" s="36">
        <v>2.72</v>
      </c>
      <c r="X4301">
        <f t="shared" si="232"/>
        <v>0.17550569092937932</v>
      </c>
    </row>
    <row r="4302" spans="1:24" x14ac:dyDescent="0.25">
      <c r="A4302" s="1">
        <v>42290</v>
      </c>
      <c r="B4302" s="1" t="s">
        <v>19</v>
      </c>
      <c r="C4302" t="s">
        <v>165</v>
      </c>
      <c r="D4302">
        <v>7.6</v>
      </c>
      <c r="E4302">
        <v>30</v>
      </c>
      <c r="F4302" s="6">
        <v>1235</v>
      </c>
      <c r="G4302" s="6">
        <v>1252</v>
      </c>
      <c r="H4302" s="6">
        <v>17</v>
      </c>
      <c r="I4302" t="s">
        <v>146</v>
      </c>
      <c r="J4302" t="s">
        <v>147</v>
      </c>
      <c r="K4302" t="s">
        <v>38</v>
      </c>
      <c r="L4302" t="s">
        <v>73</v>
      </c>
      <c r="M4302" t="s">
        <v>810</v>
      </c>
      <c r="N4302" t="s">
        <v>908</v>
      </c>
      <c r="O4302" t="s">
        <v>909</v>
      </c>
      <c r="P4302" t="s">
        <v>910</v>
      </c>
      <c r="Q4302" s="12">
        <v>1</v>
      </c>
      <c r="R4302" s="12">
        <v>15</v>
      </c>
      <c r="S4302">
        <v>15</v>
      </c>
      <c r="T4302">
        <f t="shared" si="231"/>
        <v>15</v>
      </c>
      <c r="V4302" s="36">
        <v>0.111</v>
      </c>
      <c r="W4302" s="36">
        <v>2.72</v>
      </c>
      <c r="X4302">
        <f t="shared" si="232"/>
        <v>0.17550569092937932</v>
      </c>
    </row>
    <row r="4303" spans="1:24" x14ac:dyDescent="0.25">
      <c r="A4303" s="1">
        <v>42290</v>
      </c>
      <c r="B4303" s="1" t="s">
        <v>19</v>
      </c>
      <c r="C4303" t="s">
        <v>361</v>
      </c>
      <c r="D4303">
        <v>14</v>
      </c>
      <c r="E4303">
        <v>30</v>
      </c>
      <c r="F4303" s="6">
        <v>1146</v>
      </c>
      <c r="G4303" s="6">
        <v>1202</v>
      </c>
      <c r="H4303" s="6">
        <v>16</v>
      </c>
      <c r="I4303" t="s">
        <v>328</v>
      </c>
      <c r="J4303" t="s">
        <v>329</v>
      </c>
      <c r="K4303" t="s">
        <v>38</v>
      </c>
      <c r="L4303" t="s">
        <v>73</v>
      </c>
      <c r="M4303" t="s">
        <v>810</v>
      </c>
      <c r="N4303" t="s">
        <v>908</v>
      </c>
      <c r="O4303" t="s">
        <v>909</v>
      </c>
      <c r="P4303" t="s">
        <v>910</v>
      </c>
      <c r="Q4303" s="12"/>
      <c r="R4303"/>
      <c r="S4303"/>
      <c r="T4303"/>
      <c r="V4303" s="36">
        <v>0.111</v>
      </c>
      <c r="W4303" s="36">
        <v>2.72</v>
      </c>
      <c r="X4303">
        <f t="shared" si="232"/>
        <v>0</v>
      </c>
    </row>
    <row r="4304" spans="1:24" x14ac:dyDescent="0.25">
      <c r="A4304" s="1">
        <v>42291</v>
      </c>
      <c r="B4304" s="1" t="s">
        <v>19</v>
      </c>
      <c r="C4304" t="s">
        <v>176</v>
      </c>
      <c r="D4304">
        <v>6.2</v>
      </c>
      <c r="E4304">
        <v>30</v>
      </c>
      <c r="F4304" s="6">
        <v>1055</v>
      </c>
      <c r="G4304" s="6">
        <v>1112</v>
      </c>
      <c r="H4304" s="6">
        <v>17</v>
      </c>
      <c r="I4304" t="s">
        <v>146</v>
      </c>
      <c r="J4304" t="s">
        <v>147</v>
      </c>
      <c r="K4304" t="s">
        <v>7</v>
      </c>
      <c r="L4304" t="s">
        <v>73</v>
      </c>
      <c r="M4304" t="s">
        <v>810</v>
      </c>
      <c r="N4304" t="s">
        <v>908</v>
      </c>
      <c r="O4304" t="s">
        <v>909</v>
      </c>
      <c r="P4304" t="s">
        <v>910</v>
      </c>
      <c r="Q4304" s="38">
        <v>2</v>
      </c>
      <c r="R4304" s="21">
        <v>15</v>
      </c>
      <c r="S4304" s="21">
        <v>15</v>
      </c>
      <c r="T4304" s="21">
        <f t="shared" ref="T4304:T4335" si="233">AVERAGE(R4304:S4304)</f>
        <v>15</v>
      </c>
      <c r="V4304" s="36">
        <v>0.111</v>
      </c>
      <c r="W4304" s="36">
        <v>2.72</v>
      </c>
      <c r="X4304">
        <f t="shared" si="232"/>
        <v>0.35101138185875863</v>
      </c>
    </row>
    <row r="4305" spans="1:24" x14ac:dyDescent="0.25">
      <c r="A4305" s="1">
        <v>42291</v>
      </c>
      <c r="B4305" s="1" t="s">
        <v>19</v>
      </c>
      <c r="C4305" s="14" t="s">
        <v>180</v>
      </c>
      <c r="D4305">
        <v>6</v>
      </c>
      <c r="E4305">
        <v>30</v>
      </c>
      <c r="F4305" s="6">
        <v>1218</v>
      </c>
      <c r="G4305" s="6">
        <v>1232</v>
      </c>
      <c r="H4305" s="6">
        <v>14</v>
      </c>
      <c r="I4305" t="s">
        <v>146</v>
      </c>
      <c r="J4305" t="s">
        <v>147</v>
      </c>
      <c r="K4305" t="s">
        <v>7</v>
      </c>
      <c r="L4305" t="s">
        <v>73</v>
      </c>
      <c r="M4305" t="s">
        <v>810</v>
      </c>
      <c r="N4305" t="s">
        <v>908</v>
      </c>
      <c r="O4305" t="s">
        <v>909</v>
      </c>
      <c r="P4305" t="s">
        <v>910</v>
      </c>
      <c r="Q4305" s="38">
        <v>2</v>
      </c>
      <c r="R4305" s="21">
        <v>15</v>
      </c>
      <c r="S4305" s="21">
        <v>18</v>
      </c>
      <c r="T4305" s="21">
        <f t="shared" si="233"/>
        <v>16.5</v>
      </c>
      <c r="V4305" s="36">
        <v>0.111</v>
      </c>
      <c r="W4305" s="36">
        <v>2.72</v>
      </c>
      <c r="X4305">
        <f t="shared" si="232"/>
        <v>0.45489305117351725</v>
      </c>
    </row>
    <row r="4306" spans="1:24" x14ac:dyDescent="0.25">
      <c r="A4306" s="1">
        <v>42291</v>
      </c>
      <c r="B4306" s="1" t="s">
        <v>19</v>
      </c>
      <c r="C4306" s="14" t="s">
        <v>184</v>
      </c>
      <c r="D4306">
        <v>15</v>
      </c>
      <c r="E4306">
        <v>30</v>
      </c>
      <c r="F4306" s="6">
        <v>214</v>
      </c>
      <c r="G4306" s="6">
        <v>230</v>
      </c>
      <c r="H4306" s="6">
        <v>16</v>
      </c>
      <c r="I4306" t="s">
        <v>146</v>
      </c>
      <c r="J4306" t="s">
        <v>147</v>
      </c>
      <c r="K4306" t="s">
        <v>7</v>
      </c>
      <c r="L4306" t="s">
        <v>73</v>
      </c>
      <c r="M4306" t="s">
        <v>810</v>
      </c>
      <c r="N4306" t="s">
        <v>908</v>
      </c>
      <c r="O4306" t="s">
        <v>909</v>
      </c>
      <c r="P4306" t="s">
        <v>910</v>
      </c>
      <c r="Q4306" s="38">
        <v>2</v>
      </c>
      <c r="R4306" s="21">
        <v>15</v>
      </c>
      <c r="S4306" s="21">
        <v>17</v>
      </c>
      <c r="T4306" s="21">
        <f t="shared" si="233"/>
        <v>16</v>
      </c>
      <c r="V4306" s="36">
        <v>0.111</v>
      </c>
      <c r="W4306" s="36">
        <v>2.72</v>
      </c>
      <c r="X4306">
        <f t="shared" si="232"/>
        <v>0.41836883648250339</v>
      </c>
    </row>
    <row r="4307" spans="1:24" x14ac:dyDescent="0.25">
      <c r="A4307" s="1">
        <v>42292</v>
      </c>
      <c r="B4307" s="9" t="s">
        <v>19</v>
      </c>
      <c r="C4307" s="10" t="s">
        <v>100</v>
      </c>
      <c r="D4307" s="11">
        <v>15</v>
      </c>
      <c r="E4307" s="11">
        <v>30</v>
      </c>
      <c r="F4307" s="11">
        <v>1342</v>
      </c>
      <c r="G4307" s="11">
        <v>1357</v>
      </c>
      <c r="H4307" s="11">
        <v>15</v>
      </c>
      <c r="I4307" s="11" t="s">
        <v>10</v>
      </c>
      <c r="J4307" s="11" t="s">
        <v>20</v>
      </c>
      <c r="K4307" t="s">
        <v>7</v>
      </c>
      <c r="L4307" s="11" t="s">
        <v>73</v>
      </c>
      <c r="M4307" t="s">
        <v>810</v>
      </c>
      <c r="N4307" t="s">
        <v>908</v>
      </c>
      <c r="O4307" t="s">
        <v>909</v>
      </c>
      <c r="P4307" t="s">
        <v>910</v>
      </c>
      <c r="Q4307" s="38">
        <v>1</v>
      </c>
      <c r="R4307" s="21">
        <v>15</v>
      </c>
      <c r="S4307" s="21">
        <v>15</v>
      </c>
      <c r="T4307" s="21">
        <f t="shared" si="233"/>
        <v>15</v>
      </c>
      <c r="V4307" s="36">
        <v>0.111</v>
      </c>
      <c r="W4307" s="36">
        <v>2.72</v>
      </c>
      <c r="X4307">
        <f t="shared" si="232"/>
        <v>0.17550569092937932</v>
      </c>
    </row>
    <row r="4308" spans="1:24" x14ac:dyDescent="0.25">
      <c r="A4308" s="1">
        <v>42294</v>
      </c>
      <c r="B4308" s="1" t="s">
        <v>19</v>
      </c>
      <c r="C4308" s="14" t="s">
        <v>201</v>
      </c>
      <c r="D4308">
        <v>3.9</v>
      </c>
      <c r="E4308">
        <v>30</v>
      </c>
      <c r="F4308" s="6">
        <v>917</v>
      </c>
      <c r="G4308" s="6">
        <v>932</v>
      </c>
      <c r="H4308" s="6">
        <v>15</v>
      </c>
      <c r="I4308" t="s">
        <v>146</v>
      </c>
      <c r="J4308" t="s">
        <v>147</v>
      </c>
      <c r="K4308" t="s">
        <v>7</v>
      </c>
      <c r="L4308" t="s">
        <v>73</v>
      </c>
      <c r="M4308" t="s">
        <v>810</v>
      </c>
      <c r="N4308" t="s">
        <v>908</v>
      </c>
      <c r="O4308" t="s">
        <v>909</v>
      </c>
      <c r="P4308" t="s">
        <v>910</v>
      </c>
      <c r="Q4308" s="38">
        <v>1</v>
      </c>
      <c r="R4308" s="21">
        <v>15</v>
      </c>
      <c r="S4308" s="21">
        <v>15</v>
      </c>
      <c r="T4308" s="21">
        <f t="shared" si="233"/>
        <v>15</v>
      </c>
      <c r="V4308" s="36">
        <v>0.111</v>
      </c>
      <c r="W4308" s="36">
        <v>2.72</v>
      </c>
      <c r="X4308">
        <f t="shared" si="232"/>
        <v>0.17550569092937932</v>
      </c>
    </row>
    <row r="4309" spans="1:24" x14ac:dyDescent="0.25">
      <c r="A4309" s="1">
        <v>42294</v>
      </c>
      <c r="B4309" s="1" t="s">
        <v>19</v>
      </c>
      <c r="C4309" t="s">
        <v>376</v>
      </c>
      <c r="D4309">
        <v>7</v>
      </c>
      <c r="E4309">
        <v>30</v>
      </c>
      <c r="F4309" s="6">
        <v>832</v>
      </c>
      <c r="G4309" s="6">
        <v>846</v>
      </c>
      <c r="H4309" s="6">
        <v>14</v>
      </c>
      <c r="I4309" t="s">
        <v>328</v>
      </c>
      <c r="J4309" t="s">
        <v>285</v>
      </c>
      <c r="K4309" t="s">
        <v>7</v>
      </c>
      <c r="L4309" t="s">
        <v>73</v>
      </c>
      <c r="M4309" t="s">
        <v>810</v>
      </c>
      <c r="N4309" t="s">
        <v>908</v>
      </c>
      <c r="O4309" t="s">
        <v>909</v>
      </c>
      <c r="P4309" t="s">
        <v>910</v>
      </c>
      <c r="Q4309" s="38">
        <v>1</v>
      </c>
      <c r="R4309" s="21">
        <v>20</v>
      </c>
      <c r="S4309" s="21">
        <v>20</v>
      </c>
      <c r="T4309" s="21">
        <f t="shared" si="233"/>
        <v>20</v>
      </c>
      <c r="V4309" s="36">
        <v>0.111</v>
      </c>
      <c r="W4309" s="36">
        <v>2.72</v>
      </c>
      <c r="X4309">
        <f t="shared" si="232"/>
        <v>0.38381731853036904</v>
      </c>
    </row>
    <row r="4310" spans="1:24" x14ac:dyDescent="0.25">
      <c r="A4310" s="1">
        <v>42294</v>
      </c>
      <c r="B4310" s="1" t="s">
        <v>19</v>
      </c>
      <c r="C4310" t="s">
        <v>376</v>
      </c>
      <c r="D4310">
        <v>7</v>
      </c>
      <c r="E4310">
        <v>30</v>
      </c>
      <c r="F4310" s="6">
        <v>832</v>
      </c>
      <c r="G4310" s="6">
        <v>846</v>
      </c>
      <c r="H4310" s="6">
        <v>14</v>
      </c>
      <c r="I4310" t="s">
        <v>328</v>
      </c>
      <c r="J4310" t="s">
        <v>285</v>
      </c>
      <c r="K4310" t="s">
        <v>7</v>
      </c>
      <c r="L4310" t="s">
        <v>73</v>
      </c>
      <c r="M4310" t="s">
        <v>810</v>
      </c>
      <c r="N4310" t="s">
        <v>908</v>
      </c>
      <c r="O4310" t="s">
        <v>909</v>
      </c>
      <c r="P4310" t="s">
        <v>910</v>
      </c>
      <c r="Q4310" s="38">
        <v>1</v>
      </c>
      <c r="R4310" s="21">
        <v>19</v>
      </c>
      <c r="S4310" s="21">
        <v>19</v>
      </c>
      <c r="T4310" s="21">
        <f t="shared" si="233"/>
        <v>19</v>
      </c>
      <c r="V4310" s="36">
        <v>0.111</v>
      </c>
      <c r="W4310" s="36">
        <v>2.72</v>
      </c>
      <c r="X4310">
        <f t="shared" si="232"/>
        <v>0.33383569662302814</v>
      </c>
    </row>
    <row r="4311" spans="1:24" x14ac:dyDescent="0.25">
      <c r="A4311" s="1">
        <v>42295</v>
      </c>
      <c r="B4311" s="9" t="s">
        <v>19</v>
      </c>
      <c r="C4311" s="10" t="s">
        <v>130</v>
      </c>
      <c r="D4311" s="11">
        <v>20</v>
      </c>
      <c r="E4311" s="11">
        <v>30</v>
      </c>
      <c r="F4311" s="11">
        <v>834</v>
      </c>
      <c r="G4311" s="11">
        <v>848</v>
      </c>
      <c r="H4311" s="11">
        <v>14</v>
      </c>
      <c r="I4311" s="11" t="s">
        <v>10</v>
      </c>
      <c r="J4311" s="11" t="s">
        <v>20</v>
      </c>
      <c r="K4311" t="s">
        <v>7</v>
      </c>
      <c r="L4311" s="11" t="s">
        <v>73</v>
      </c>
      <c r="M4311" t="s">
        <v>810</v>
      </c>
      <c r="N4311" t="s">
        <v>908</v>
      </c>
      <c r="O4311" t="s">
        <v>909</v>
      </c>
      <c r="P4311" t="s">
        <v>910</v>
      </c>
      <c r="Q4311" s="38">
        <v>1</v>
      </c>
      <c r="R4311" s="21">
        <v>20</v>
      </c>
      <c r="S4311" s="21">
        <v>20</v>
      </c>
      <c r="T4311" s="21">
        <f t="shared" si="233"/>
        <v>20</v>
      </c>
      <c r="V4311" s="36">
        <v>0.111</v>
      </c>
      <c r="W4311" s="36">
        <v>2.72</v>
      </c>
      <c r="X4311">
        <f t="shared" si="232"/>
        <v>0.38381731853036904</v>
      </c>
    </row>
    <row r="4312" spans="1:24" x14ac:dyDescent="0.25">
      <c r="A4312" s="1">
        <v>42295</v>
      </c>
      <c r="B4312" s="9" t="s">
        <v>19</v>
      </c>
      <c r="C4312" s="10" t="s">
        <v>130</v>
      </c>
      <c r="D4312" s="11">
        <v>20</v>
      </c>
      <c r="E4312" s="11">
        <v>30</v>
      </c>
      <c r="F4312" s="11">
        <v>834</v>
      </c>
      <c r="G4312" s="11">
        <v>848</v>
      </c>
      <c r="H4312" s="11">
        <v>14</v>
      </c>
      <c r="I4312" s="11" t="s">
        <v>10</v>
      </c>
      <c r="J4312" s="11" t="s">
        <v>20</v>
      </c>
      <c r="K4312" t="s">
        <v>7</v>
      </c>
      <c r="L4312" s="11" t="s">
        <v>73</v>
      </c>
      <c r="M4312" t="s">
        <v>810</v>
      </c>
      <c r="N4312" t="s">
        <v>908</v>
      </c>
      <c r="O4312" t="s">
        <v>909</v>
      </c>
      <c r="P4312" t="s">
        <v>910</v>
      </c>
      <c r="Q4312" s="38">
        <v>1</v>
      </c>
      <c r="R4312" s="21">
        <v>10</v>
      </c>
      <c r="S4312" s="21">
        <v>10</v>
      </c>
      <c r="T4312" s="21">
        <f t="shared" si="233"/>
        <v>10</v>
      </c>
      <c r="V4312" s="36">
        <v>0.111</v>
      </c>
      <c r="W4312" s="36">
        <v>2.72</v>
      </c>
      <c r="X4312">
        <f t="shared" si="232"/>
        <v>5.8253628087724801E-2</v>
      </c>
    </row>
    <row r="4313" spans="1:24" x14ac:dyDescent="0.25">
      <c r="A4313" s="1">
        <v>42295</v>
      </c>
      <c r="B4313" s="9" t="s">
        <v>19</v>
      </c>
      <c r="C4313" s="10" t="s">
        <v>130</v>
      </c>
      <c r="D4313" s="11">
        <v>20</v>
      </c>
      <c r="E4313" s="11">
        <v>30</v>
      </c>
      <c r="F4313" s="11">
        <v>834</v>
      </c>
      <c r="G4313" s="11">
        <v>848</v>
      </c>
      <c r="H4313" s="11">
        <v>14</v>
      </c>
      <c r="I4313" s="11" t="s">
        <v>10</v>
      </c>
      <c r="J4313" s="11" t="s">
        <v>20</v>
      </c>
      <c r="K4313" t="s">
        <v>7</v>
      </c>
      <c r="L4313" s="11" t="s">
        <v>73</v>
      </c>
      <c r="M4313" t="s">
        <v>810</v>
      </c>
      <c r="N4313" t="s">
        <v>908</v>
      </c>
      <c r="O4313" t="s">
        <v>909</v>
      </c>
      <c r="P4313" t="s">
        <v>910</v>
      </c>
      <c r="Q4313" s="38">
        <v>1</v>
      </c>
      <c r="R4313" s="21">
        <v>15</v>
      </c>
      <c r="S4313" s="21">
        <v>15</v>
      </c>
      <c r="T4313" s="21">
        <f t="shared" si="233"/>
        <v>15</v>
      </c>
      <c r="V4313" s="36">
        <v>0.111</v>
      </c>
      <c r="W4313" s="36">
        <v>2.72</v>
      </c>
      <c r="X4313">
        <f t="shared" si="232"/>
        <v>0.17550569092937932</v>
      </c>
    </row>
    <row r="4314" spans="1:24" x14ac:dyDescent="0.25">
      <c r="A4314" s="1">
        <v>42295</v>
      </c>
      <c r="B4314" s="9" t="s">
        <v>19</v>
      </c>
      <c r="C4314" s="10" t="s">
        <v>130</v>
      </c>
      <c r="D4314" s="11">
        <v>20</v>
      </c>
      <c r="E4314" s="11">
        <v>30</v>
      </c>
      <c r="F4314" s="11">
        <v>834</v>
      </c>
      <c r="G4314" s="11">
        <v>848</v>
      </c>
      <c r="H4314" s="11">
        <v>14</v>
      </c>
      <c r="I4314" s="11" t="s">
        <v>10</v>
      </c>
      <c r="J4314" s="11" t="s">
        <v>20</v>
      </c>
      <c r="K4314" t="s">
        <v>7</v>
      </c>
      <c r="L4314" s="11" t="s">
        <v>73</v>
      </c>
      <c r="M4314" t="s">
        <v>810</v>
      </c>
      <c r="N4314" t="s">
        <v>908</v>
      </c>
      <c r="O4314" t="s">
        <v>909</v>
      </c>
      <c r="P4314" t="s">
        <v>910</v>
      </c>
      <c r="Q4314" s="38">
        <v>1</v>
      </c>
      <c r="R4314" s="21">
        <v>18</v>
      </c>
      <c r="S4314" s="21">
        <v>18</v>
      </c>
      <c r="T4314" s="21">
        <f t="shared" si="233"/>
        <v>18</v>
      </c>
      <c r="V4314" s="36">
        <v>0.111</v>
      </c>
      <c r="W4314" s="36">
        <v>2.72</v>
      </c>
      <c r="X4314">
        <f t="shared" si="232"/>
        <v>0.28818023599155668</v>
      </c>
    </row>
    <row r="4315" spans="1:24" x14ac:dyDescent="0.25">
      <c r="A4315" s="1">
        <v>42295</v>
      </c>
      <c r="B4315" s="9" t="s">
        <v>19</v>
      </c>
      <c r="C4315" s="10" t="s">
        <v>130</v>
      </c>
      <c r="D4315" s="11">
        <v>10</v>
      </c>
      <c r="E4315" s="11">
        <v>30</v>
      </c>
      <c r="F4315" s="11">
        <v>912</v>
      </c>
      <c r="G4315" s="11">
        <v>927</v>
      </c>
      <c r="H4315" s="11">
        <v>15</v>
      </c>
      <c r="I4315" s="11" t="s">
        <v>10</v>
      </c>
      <c r="J4315" s="11" t="s">
        <v>20</v>
      </c>
      <c r="K4315" t="s">
        <v>7</v>
      </c>
      <c r="L4315" s="11" t="s">
        <v>73</v>
      </c>
      <c r="M4315" t="s">
        <v>810</v>
      </c>
      <c r="N4315" t="s">
        <v>908</v>
      </c>
      <c r="O4315" t="s">
        <v>909</v>
      </c>
      <c r="P4315" t="s">
        <v>910</v>
      </c>
      <c r="Q4315" s="38">
        <v>2</v>
      </c>
      <c r="R4315" s="21">
        <v>20</v>
      </c>
      <c r="S4315" s="21">
        <v>20</v>
      </c>
      <c r="T4315" s="21">
        <f t="shared" si="233"/>
        <v>20</v>
      </c>
      <c r="V4315" s="36">
        <v>0.111</v>
      </c>
      <c r="W4315" s="36">
        <v>2.72</v>
      </c>
      <c r="X4315">
        <f t="shared" si="232"/>
        <v>0.76763463706073809</v>
      </c>
    </row>
    <row r="4316" spans="1:24" x14ac:dyDescent="0.25">
      <c r="A4316" s="1">
        <v>42295</v>
      </c>
      <c r="B4316" s="1" t="s">
        <v>19</v>
      </c>
      <c r="C4316" s="14" t="s">
        <v>212</v>
      </c>
      <c r="D4316">
        <v>12.4</v>
      </c>
      <c r="E4316">
        <v>30</v>
      </c>
      <c r="F4316" s="6">
        <v>855</v>
      </c>
      <c r="G4316" s="6">
        <v>912</v>
      </c>
      <c r="H4316" s="6">
        <v>17</v>
      </c>
      <c r="I4316" t="s">
        <v>146</v>
      </c>
      <c r="J4316" t="s">
        <v>147</v>
      </c>
      <c r="K4316" t="s">
        <v>7</v>
      </c>
      <c r="L4316" t="s">
        <v>73</v>
      </c>
      <c r="M4316" t="s">
        <v>810</v>
      </c>
      <c r="N4316" t="s">
        <v>908</v>
      </c>
      <c r="O4316" t="s">
        <v>909</v>
      </c>
      <c r="P4316" t="s">
        <v>910</v>
      </c>
      <c r="Q4316" s="38">
        <v>2</v>
      </c>
      <c r="R4316" s="21">
        <v>15</v>
      </c>
      <c r="S4316" s="21">
        <v>20</v>
      </c>
      <c r="T4316" s="21">
        <f t="shared" si="233"/>
        <v>17.5</v>
      </c>
      <c r="V4316" s="36">
        <v>0.111</v>
      </c>
      <c r="W4316" s="36">
        <v>2.72</v>
      </c>
      <c r="X4316">
        <f t="shared" si="232"/>
        <v>0.53384658251356798</v>
      </c>
    </row>
    <row r="4317" spans="1:24" x14ac:dyDescent="0.25">
      <c r="A4317" s="1">
        <v>42295</v>
      </c>
      <c r="B4317" s="1" t="s">
        <v>19</v>
      </c>
      <c r="C4317" t="s">
        <v>385</v>
      </c>
      <c r="D4317">
        <v>14</v>
      </c>
      <c r="E4317">
        <v>30</v>
      </c>
      <c r="F4317" s="6">
        <v>945</v>
      </c>
      <c r="G4317" s="6">
        <v>1002</v>
      </c>
      <c r="H4317" s="6">
        <v>17</v>
      </c>
      <c r="I4317" s="6" t="s">
        <v>328</v>
      </c>
      <c r="J4317" t="s">
        <v>285</v>
      </c>
      <c r="K4317" t="s">
        <v>7</v>
      </c>
      <c r="L4317" t="s">
        <v>73</v>
      </c>
      <c r="M4317" t="s">
        <v>810</v>
      </c>
      <c r="N4317" t="s">
        <v>908</v>
      </c>
      <c r="O4317" t="s">
        <v>909</v>
      </c>
      <c r="P4317" t="s">
        <v>910</v>
      </c>
      <c r="Q4317" s="38">
        <v>1</v>
      </c>
      <c r="R4317" s="21">
        <v>15</v>
      </c>
      <c r="S4317" s="21">
        <v>15</v>
      </c>
      <c r="T4317" s="21">
        <f t="shared" si="233"/>
        <v>15</v>
      </c>
      <c r="V4317" s="36">
        <v>0.111</v>
      </c>
      <c r="W4317" s="36">
        <v>2.72</v>
      </c>
      <c r="X4317">
        <f t="shared" si="232"/>
        <v>0.17550569092937932</v>
      </c>
    </row>
    <row r="4318" spans="1:24" x14ac:dyDescent="0.25">
      <c r="A4318" s="1">
        <v>42295</v>
      </c>
      <c r="B4318" s="1" t="s">
        <v>19</v>
      </c>
      <c r="C4318" t="s">
        <v>385</v>
      </c>
      <c r="D4318">
        <v>14</v>
      </c>
      <c r="E4318">
        <v>30</v>
      </c>
      <c r="F4318" s="6">
        <v>945</v>
      </c>
      <c r="G4318" s="6">
        <v>1002</v>
      </c>
      <c r="H4318" s="6">
        <v>17</v>
      </c>
      <c r="I4318" s="6" t="s">
        <v>328</v>
      </c>
      <c r="J4318" t="s">
        <v>285</v>
      </c>
      <c r="K4318" t="s">
        <v>7</v>
      </c>
      <c r="L4318" t="s">
        <v>73</v>
      </c>
      <c r="M4318" t="s">
        <v>810</v>
      </c>
      <c r="N4318" t="s">
        <v>908</v>
      </c>
      <c r="O4318" t="s">
        <v>909</v>
      </c>
      <c r="P4318" t="s">
        <v>910</v>
      </c>
      <c r="Q4318" s="38">
        <v>1</v>
      </c>
      <c r="R4318" s="21">
        <v>22</v>
      </c>
      <c r="S4318" s="21">
        <v>22</v>
      </c>
      <c r="T4318" s="21">
        <f t="shared" si="233"/>
        <v>22</v>
      </c>
      <c r="V4318" s="36">
        <v>0.111</v>
      </c>
      <c r="W4318" s="36">
        <v>2.72</v>
      </c>
      <c r="X4318">
        <f t="shared" si="232"/>
        <v>0.4974078908636988</v>
      </c>
    </row>
    <row r="4319" spans="1:24" x14ac:dyDescent="0.25">
      <c r="A4319" s="1">
        <v>42289</v>
      </c>
      <c r="B4319" s="1" t="s">
        <v>19</v>
      </c>
      <c r="C4319" t="s">
        <v>400</v>
      </c>
      <c r="D4319">
        <v>20</v>
      </c>
      <c r="E4319">
        <v>30</v>
      </c>
      <c r="F4319" s="6">
        <v>1359</v>
      </c>
      <c r="G4319" s="6">
        <v>1414</v>
      </c>
      <c r="H4319" s="6">
        <v>15</v>
      </c>
      <c r="I4319" t="s">
        <v>393</v>
      </c>
      <c r="J4319" t="s">
        <v>285</v>
      </c>
      <c r="K4319" t="s">
        <v>7</v>
      </c>
      <c r="L4319" t="s">
        <v>73</v>
      </c>
      <c r="M4319" t="s">
        <v>810</v>
      </c>
      <c r="N4319" t="s">
        <v>908</v>
      </c>
      <c r="O4319" t="s">
        <v>909</v>
      </c>
      <c r="P4319" t="s">
        <v>910</v>
      </c>
      <c r="Q4319" s="38">
        <v>1</v>
      </c>
      <c r="R4319" s="21">
        <v>15</v>
      </c>
      <c r="S4319" s="21">
        <v>15</v>
      </c>
      <c r="T4319" s="21">
        <f t="shared" si="233"/>
        <v>15</v>
      </c>
      <c r="V4319" s="36">
        <v>0.111</v>
      </c>
      <c r="W4319" s="36">
        <v>2.72</v>
      </c>
      <c r="X4319">
        <f t="shared" si="232"/>
        <v>0.17550569092937932</v>
      </c>
    </row>
    <row r="4320" spans="1:24" x14ac:dyDescent="0.25">
      <c r="A4320" s="1">
        <v>42289</v>
      </c>
      <c r="B4320" s="1" t="s">
        <v>19</v>
      </c>
      <c r="C4320" t="s">
        <v>400</v>
      </c>
      <c r="D4320">
        <v>20</v>
      </c>
      <c r="E4320">
        <v>30</v>
      </c>
      <c r="F4320" s="6">
        <v>1359</v>
      </c>
      <c r="G4320" s="6">
        <v>1414</v>
      </c>
      <c r="H4320" s="6">
        <v>15</v>
      </c>
      <c r="I4320" t="s">
        <v>393</v>
      </c>
      <c r="J4320" t="s">
        <v>285</v>
      </c>
      <c r="K4320" t="s">
        <v>7</v>
      </c>
      <c r="L4320" t="s">
        <v>73</v>
      </c>
      <c r="M4320" t="s">
        <v>810</v>
      </c>
      <c r="N4320" t="s">
        <v>908</v>
      </c>
      <c r="O4320" t="s">
        <v>909</v>
      </c>
      <c r="P4320" t="s">
        <v>910</v>
      </c>
      <c r="Q4320" s="38">
        <v>1</v>
      </c>
      <c r="R4320" s="21">
        <v>16</v>
      </c>
      <c r="S4320" s="21">
        <v>16</v>
      </c>
      <c r="T4320" s="21">
        <f t="shared" si="233"/>
        <v>16</v>
      </c>
      <c r="V4320" s="36">
        <v>0.111</v>
      </c>
      <c r="W4320" s="36">
        <v>2.72</v>
      </c>
      <c r="X4320">
        <f t="shared" si="232"/>
        <v>0.2091844182412517</v>
      </c>
    </row>
    <row r="4321" spans="1:24" x14ac:dyDescent="0.25">
      <c r="A4321" s="1">
        <v>42295</v>
      </c>
      <c r="B4321" s="1" t="s">
        <v>19</v>
      </c>
      <c r="C4321" t="s">
        <v>438</v>
      </c>
      <c r="D4321">
        <v>20</v>
      </c>
      <c r="E4321">
        <v>30</v>
      </c>
      <c r="F4321" s="6">
        <v>1003</v>
      </c>
      <c r="G4321" s="6">
        <v>1018</v>
      </c>
      <c r="H4321" s="6">
        <v>15</v>
      </c>
      <c r="I4321" t="s">
        <v>393</v>
      </c>
      <c r="J4321" t="s">
        <v>285</v>
      </c>
      <c r="K4321" t="s">
        <v>7</v>
      </c>
      <c r="L4321" t="s">
        <v>73</v>
      </c>
      <c r="M4321" t="s">
        <v>810</v>
      </c>
      <c r="N4321" t="s">
        <v>908</v>
      </c>
      <c r="O4321" t="s">
        <v>909</v>
      </c>
      <c r="P4321" t="s">
        <v>910</v>
      </c>
      <c r="Q4321" s="38">
        <v>16</v>
      </c>
      <c r="R4321" s="21">
        <v>16</v>
      </c>
      <c r="S4321" s="21">
        <v>19</v>
      </c>
      <c r="T4321" s="21">
        <f t="shared" si="233"/>
        <v>17.5</v>
      </c>
      <c r="V4321" s="36">
        <v>0.111</v>
      </c>
      <c r="W4321" s="36">
        <v>2.72</v>
      </c>
      <c r="X4321">
        <f t="shared" si="232"/>
        <v>4.2707726601085438</v>
      </c>
    </row>
    <row r="4322" spans="1:24" x14ac:dyDescent="0.25">
      <c r="A4322" s="1">
        <v>42296</v>
      </c>
      <c r="B4322" s="9" t="s">
        <v>19</v>
      </c>
      <c r="C4322" s="10" t="s">
        <v>137</v>
      </c>
      <c r="D4322" s="11">
        <v>20</v>
      </c>
      <c r="E4322" s="11">
        <v>30</v>
      </c>
      <c r="F4322" s="11">
        <v>956</v>
      </c>
      <c r="G4322" s="11">
        <v>1011</v>
      </c>
      <c r="H4322" s="11">
        <v>15</v>
      </c>
      <c r="I4322" s="11" t="s">
        <v>10</v>
      </c>
      <c r="J4322" s="11" t="s">
        <v>20</v>
      </c>
      <c r="K4322" t="s">
        <v>7</v>
      </c>
      <c r="L4322" s="11" t="s">
        <v>73</v>
      </c>
      <c r="M4322" t="s">
        <v>810</v>
      </c>
      <c r="N4322" t="s">
        <v>908</v>
      </c>
      <c r="O4322" t="s">
        <v>909</v>
      </c>
      <c r="P4322" t="s">
        <v>910</v>
      </c>
      <c r="Q4322" s="38">
        <v>5</v>
      </c>
      <c r="R4322" s="21">
        <v>10</v>
      </c>
      <c r="S4322" s="21">
        <v>12</v>
      </c>
      <c r="T4322" s="21">
        <f t="shared" si="233"/>
        <v>11</v>
      </c>
      <c r="V4322" s="36">
        <v>0.111</v>
      </c>
      <c r="W4322" s="36">
        <v>2.72</v>
      </c>
      <c r="X4322">
        <f t="shared" si="232"/>
        <v>0.37746882284027028</v>
      </c>
    </row>
    <row r="4323" spans="1:24" x14ac:dyDescent="0.25">
      <c r="A4323" s="1">
        <v>42296</v>
      </c>
      <c r="B4323" s="9" t="s">
        <v>19</v>
      </c>
      <c r="C4323" s="10" t="s">
        <v>137</v>
      </c>
      <c r="D4323" s="11">
        <v>20</v>
      </c>
      <c r="E4323" s="11">
        <v>30</v>
      </c>
      <c r="F4323" s="11">
        <v>956</v>
      </c>
      <c r="G4323" s="11">
        <v>1011</v>
      </c>
      <c r="H4323" s="11">
        <v>15</v>
      </c>
      <c r="I4323" s="11" t="s">
        <v>10</v>
      </c>
      <c r="J4323" s="11" t="s">
        <v>20</v>
      </c>
      <c r="K4323" t="s">
        <v>7</v>
      </c>
      <c r="L4323" s="11" t="s">
        <v>73</v>
      </c>
      <c r="M4323" t="s">
        <v>810</v>
      </c>
      <c r="N4323" t="s">
        <v>908</v>
      </c>
      <c r="O4323" t="s">
        <v>909</v>
      </c>
      <c r="P4323" t="s">
        <v>910</v>
      </c>
      <c r="Q4323" s="38">
        <v>10</v>
      </c>
      <c r="R4323" s="21">
        <v>10</v>
      </c>
      <c r="S4323" s="21">
        <v>12</v>
      </c>
      <c r="T4323" s="21">
        <f t="shared" si="233"/>
        <v>11</v>
      </c>
      <c r="V4323" s="36">
        <v>0.111</v>
      </c>
      <c r="W4323" s="36">
        <v>2.72</v>
      </c>
      <c r="X4323">
        <f t="shared" si="232"/>
        <v>0.75493764568054056</v>
      </c>
    </row>
    <row r="4324" spans="1:24" x14ac:dyDescent="0.25">
      <c r="A4324" s="1">
        <v>42296</v>
      </c>
      <c r="B4324" s="9" t="s">
        <v>19</v>
      </c>
      <c r="C4324" s="10" t="s">
        <v>137</v>
      </c>
      <c r="D4324" s="11">
        <v>20</v>
      </c>
      <c r="E4324" s="11">
        <v>30</v>
      </c>
      <c r="F4324" s="11">
        <v>956</v>
      </c>
      <c r="G4324" s="11">
        <v>1011</v>
      </c>
      <c r="H4324" s="11">
        <v>15</v>
      </c>
      <c r="I4324" s="11" t="s">
        <v>10</v>
      </c>
      <c r="J4324" s="11" t="s">
        <v>20</v>
      </c>
      <c r="K4324" t="s">
        <v>7</v>
      </c>
      <c r="L4324" s="11" t="s">
        <v>73</v>
      </c>
      <c r="M4324" t="s">
        <v>810</v>
      </c>
      <c r="N4324" t="s">
        <v>908</v>
      </c>
      <c r="O4324" t="s">
        <v>909</v>
      </c>
      <c r="P4324" t="s">
        <v>910</v>
      </c>
      <c r="Q4324" s="38">
        <v>20</v>
      </c>
      <c r="R4324" s="21">
        <v>13</v>
      </c>
      <c r="S4324" s="21">
        <v>16</v>
      </c>
      <c r="T4324" s="21">
        <f t="shared" si="233"/>
        <v>14.5</v>
      </c>
      <c r="V4324" s="36">
        <v>0.111</v>
      </c>
      <c r="W4324" s="36">
        <v>2.72</v>
      </c>
      <c r="X4324">
        <f t="shared" si="232"/>
        <v>3.2009135176849823</v>
      </c>
    </row>
    <row r="4325" spans="1:24" x14ac:dyDescent="0.25">
      <c r="A4325" s="1">
        <v>42296</v>
      </c>
      <c r="B4325" s="1" t="s">
        <v>19</v>
      </c>
      <c r="C4325" s="14" t="s">
        <v>219</v>
      </c>
      <c r="D4325">
        <v>16.7</v>
      </c>
      <c r="E4325">
        <v>30</v>
      </c>
      <c r="F4325" s="6">
        <v>1222</v>
      </c>
      <c r="G4325" s="6">
        <v>1239</v>
      </c>
      <c r="H4325" s="6">
        <v>17</v>
      </c>
      <c r="I4325" t="s">
        <v>146</v>
      </c>
      <c r="J4325" t="s">
        <v>147</v>
      </c>
      <c r="K4325" t="s">
        <v>7</v>
      </c>
      <c r="L4325" t="s">
        <v>73</v>
      </c>
      <c r="M4325" t="s">
        <v>810</v>
      </c>
      <c r="N4325" t="s">
        <v>908</v>
      </c>
      <c r="O4325" t="s">
        <v>909</v>
      </c>
      <c r="P4325" t="s">
        <v>910</v>
      </c>
      <c r="Q4325" s="38">
        <v>1</v>
      </c>
      <c r="R4325" s="21">
        <v>20</v>
      </c>
      <c r="S4325" s="21">
        <v>20</v>
      </c>
      <c r="T4325" s="21">
        <f t="shared" si="233"/>
        <v>20</v>
      </c>
      <c r="V4325" s="36">
        <v>0.111</v>
      </c>
      <c r="W4325" s="36">
        <v>2.72</v>
      </c>
      <c r="X4325">
        <f t="shared" si="232"/>
        <v>0.38381731853036904</v>
      </c>
    </row>
    <row r="4326" spans="1:24" x14ac:dyDescent="0.25">
      <c r="A4326" s="1">
        <v>42296</v>
      </c>
      <c r="B4326" s="1" t="s">
        <v>19</v>
      </c>
      <c r="C4326" t="s">
        <v>388</v>
      </c>
      <c r="D4326">
        <v>9</v>
      </c>
      <c r="E4326">
        <v>30</v>
      </c>
      <c r="F4326" s="6">
        <v>1348</v>
      </c>
      <c r="G4326" s="6">
        <v>1403</v>
      </c>
      <c r="H4326" s="6">
        <v>15</v>
      </c>
      <c r="I4326" s="6" t="s">
        <v>328</v>
      </c>
      <c r="J4326" t="s">
        <v>285</v>
      </c>
      <c r="K4326" t="s">
        <v>7</v>
      </c>
      <c r="L4326" t="s">
        <v>73</v>
      </c>
      <c r="M4326" t="s">
        <v>810</v>
      </c>
      <c r="N4326" t="s">
        <v>908</v>
      </c>
      <c r="O4326" t="s">
        <v>909</v>
      </c>
      <c r="P4326" t="s">
        <v>910</v>
      </c>
      <c r="Q4326" s="38">
        <v>3</v>
      </c>
      <c r="R4326" s="21">
        <v>25</v>
      </c>
      <c r="S4326" s="21">
        <v>25</v>
      </c>
      <c r="T4326" s="21">
        <f t="shared" si="233"/>
        <v>25</v>
      </c>
      <c r="V4326" s="36">
        <v>0.111</v>
      </c>
      <c r="W4326" s="36">
        <v>2.72</v>
      </c>
      <c r="X4326">
        <f t="shared" si="232"/>
        <v>2.1127156875605895</v>
      </c>
    </row>
    <row r="4327" spans="1:24" x14ac:dyDescent="0.25">
      <c r="A4327" s="1">
        <v>42295</v>
      </c>
      <c r="B4327" s="1" t="s">
        <v>19</v>
      </c>
      <c r="C4327" t="s">
        <v>201</v>
      </c>
      <c r="D4327">
        <v>20</v>
      </c>
      <c r="E4327">
        <v>30</v>
      </c>
      <c r="F4327" s="6">
        <v>1051</v>
      </c>
      <c r="G4327" s="6">
        <v>1106</v>
      </c>
      <c r="H4327" s="6">
        <v>15</v>
      </c>
      <c r="I4327" t="s">
        <v>393</v>
      </c>
      <c r="J4327" t="s">
        <v>285</v>
      </c>
      <c r="K4327" t="s">
        <v>7</v>
      </c>
      <c r="L4327" t="s">
        <v>73</v>
      </c>
      <c r="M4327" t="s">
        <v>810</v>
      </c>
      <c r="N4327" t="s">
        <v>908</v>
      </c>
      <c r="O4327" t="s">
        <v>909</v>
      </c>
      <c r="P4327" t="s">
        <v>910</v>
      </c>
      <c r="Q4327" s="38">
        <v>1</v>
      </c>
      <c r="R4327" s="21">
        <v>13</v>
      </c>
      <c r="S4327" s="21">
        <v>13</v>
      </c>
      <c r="T4327" s="21">
        <f t="shared" si="233"/>
        <v>13</v>
      </c>
      <c r="V4327" s="36">
        <v>0.111</v>
      </c>
      <c r="W4327" s="36">
        <v>2.72</v>
      </c>
      <c r="X4327">
        <f t="shared" si="232"/>
        <v>0.11891835612022843</v>
      </c>
    </row>
    <row r="4328" spans="1:24" x14ac:dyDescent="0.25">
      <c r="A4328" s="1">
        <v>42295</v>
      </c>
      <c r="B4328" s="1" t="s">
        <v>19</v>
      </c>
      <c r="C4328" t="s">
        <v>201</v>
      </c>
      <c r="D4328">
        <v>20</v>
      </c>
      <c r="E4328">
        <v>30</v>
      </c>
      <c r="F4328" s="6">
        <v>1051</v>
      </c>
      <c r="G4328" s="6">
        <v>1106</v>
      </c>
      <c r="H4328" s="6">
        <v>15</v>
      </c>
      <c r="I4328" t="s">
        <v>393</v>
      </c>
      <c r="J4328" t="s">
        <v>285</v>
      </c>
      <c r="K4328" t="s">
        <v>7</v>
      </c>
      <c r="L4328" t="s">
        <v>73</v>
      </c>
      <c r="M4328" t="s">
        <v>810</v>
      </c>
      <c r="N4328" t="s">
        <v>908</v>
      </c>
      <c r="O4328" t="s">
        <v>909</v>
      </c>
      <c r="P4328" t="s">
        <v>910</v>
      </c>
      <c r="Q4328" s="38">
        <v>1</v>
      </c>
      <c r="R4328" s="21">
        <v>16</v>
      </c>
      <c r="S4328" s="21">
        <v>16</v>
      </c>
      <c r="T4328" s="21">
        <f t="shared" si="233"/>
        <v>16</v>
      </c>
      <c r="V4328" s="36">
        <v>0.111</v>
      </c>
      <c r="W4328" s="36">
        <v>2.72</v>
      </c>
      <c r="X4328">
        <f t="shared" si="232"/>
        <v>0.2091844182412517</v>
      </c>
    </row>
    <row r="4329" spans="1:24" x14ac:dyDescent="0.25">
      <c r="A4329" s="1">
        <v>42296</v>
      </c>
      <c r="B4329" s="1" t="s">
        <v>19</v>
      </c>
      <c r="C4329" t="s">
        <v>441</v>
      </c>
      <c r="D4329">
        <v>10</v>
      </c>
      <c r="E4329">
        <v>30</v>
      </c>
      <c r="F4329" s="6">
        <v>843</v>
      </c>
      <c r="G4329" s="6">
        <v>858</v>
      </c>
      <c r="H4329" s="6">
        <v>15</v>
      </c>
      <c r="I4329" t="s">
        <v>393</v>
      </c>
      <c r="J4329" t="s">
        <v>285</v>
      </c>
      <c r="K4329" t="s">
        <v>7</v>
      </c>
      <c r="L4329" t="s">
        <v>73</v>
      </c>
      <c r="M4329" t="s">
        <v>810</v>
      </c>
      <c r="N4329" t="s">
        <v>908</v>
      </c>
      <c r="O4329" t="s">
        <v>909</v>
      </c>
      <c r="P4329" t="s">
        <v>910</v>
      </c>
      <c r="Q4329" s="38">
        <v>1</v>
      </c>
      <c r="R4329" s="21">
        <v>16</v>
      </c>
      <c r="S4329" s="21">
        <v>16</v>
      </c>
      <c r="T4329" s="21">
        <f t="shared" si="233"/>
        <v>16</v>
      </c>
      <c r="V4329" s="36">
        <v>0.111</v>
      </c>
      <c r="W4329" s="36">
        <v>2.72</v>
      </c>
      <c r="X4329">
        <f t="shared" si="232"/>
        <v>0.2091844182412517</v>
      </c>
    </row>
    <row r="4330" spans="1:24" x14ac:dyDescent="0.25">
      <c r="A4330" s="1">
        <v>42296</v>
      </c>
      <c r="B4330" s="1" t="s">
        <v>19</v>
      </c>
      <c r="C4330" t="s">
        <v>441</v>
      </c>
      <c r="D4330">
        <v>10</v>
      </c>
      <c r="E4330">
        <v>30</v>
      </c>
      <c r="F4330" s="6">
        <v>843</v>
      </c>
      <c r="G4330" s="6">
        <v>858</v>
      </c>
      <c r="H4330" s="6">
        <v>15</v>
      </c>
      <c r="I4330" t="s">
        <v>393</v>
      </c>
      <c r="J4330" t="s">
        <v>285</v>
      </c>
      <c r="K4330" t="s">
        <v>7</v>
      </c>
      <c r="L4330" t="s">
        <v>73</v>
      </c>
      <c r="M4330" t="s">
        <v>810</v>
      </c>
      <c r="N4330" t="s">
        <v>908</v>
      </c>
      <c r="O4330" t="s">
        <v>909</v>
      </c>
      <c r="P4330" t="s">
        <v>910</v>
      </c>
      <c r="Q4330" s="38">
        <v>3</v>
      </c>
      <c r="R4330" s="21">
        <v>18</v>
      </c>
      <c r="S4330" s="21">
        <v>18</v>
      </c>
      <c r="T4330" s="21">
        <f t="shared" si="233"/>
        <v>18</v>
      </c>
      <c r="V4330" s="36">
        <v>0.111</v>
      </c>
      <c r="W4330" s="36">
        <v>2.72</v>
      </c>
      <c r="X4330">
        <f t="shared" si="232"/>
        <v>0.86454070797467009</v>
      </c>
    </row>
    <row r="4331" spans="1:24" x14ac:dyDescent="0.25">
      <c r="A4331" s="1">
        <v>42297</v>
      </c>
      <c r="B4331" s="1" t="s">
        <v>19</v>
      </c>
      <c r="C4331" s="14" t="s">
        <v>225</v>
      </c>
      <c r="D4331">
        <v>11.5</v>
      </c>
      <c r="E4331">
        <v>30</v>
      </c>
      <c r="F4331" s="6">
        <v>822</v>
      </c>
      <c r="G4331" s="6">
        <v>838</v>
      </c>
      <c r="H4331" s="6">
        <v>16</v>
      </c>
      <c r="I4331" t="s">
        <v>146</v>
      </c>
      <c r="J4331" t="s">
        <v>147</v>
      </c>
      <c r="K4331" t="s">
        <v>7</v>
      </c>
      <c r="L4331" t="s">
        <v>73</v>
      </c>
      <c r="M4331" t="s">
        <v>810</v>
      </c>
      <c r="N4331" t="s">
        <v>908</v>
      </c>
      <c r="O4331" t="s">
        <v>909</v>
      </c>
      <c r="P4331" t="s">
        <v>910</v>
      </c>
      <c r="Q4331" s="38">
        <v>1</v>
      </c>
      <c r="R4331" s="21">
        <v>18</v>
      </c>
      <c r="S4331" s="21">
        <v>18</v>
      </c>
      <c r="T4331" s="21">
        <f t="shared" si="233"/>
        <v>18</v>
      </c>
      <c r="V4331" s="36">
        <v>0.111</v>
      </c>
      <c r="W4331" s="36">
        <v>2.72</v>
      </c>
      <c r="X4331">
        <f t="shared" si="232"/>
        <v>0.28818023599155668</v>
      </c>
    </row>
    <row r="4332" spans="1:24" x14ac:dyDescent="0.25">
      <c r="A4332" s="1">
        <v>42297</v>
      </c>
      <c r="B4332" s="1" t="s">
        <v>19</v>
      </c>
      <c r="C4332" s="14" t="s">
        <v>226</v>
      </c>
      <c r="D4332">
        <v>9.3000000000000007</v>
      </c>
      <c r="E4332">
        <v>30</v>
      </c>
      <c r="F4332" s="6">
        <v>1056</v>
      </c>
      <c r="G4332" s="6">
        <v>1111</v>
      </c>
      <c r="H4332" s="6">
        <v>15</v>
      </c>
      <c r="I4332" t="s">
        <v>146</v>
      </c>
      <c r="J4332" t="s">
        <v>147</v>
      </c>
      <c r="K4332" t="s">
        <v>38</v>
      </c>
      <c r="L4332" t="s">
        <v>73</v>
      </c>
      <c r="M4332" t="s">
        <v>810</v>
      </c>
      <c r="N4332" t="s">
        <v>908</v>
      </c>
      <c r="O4332" t="s">
        <v>909</v>
      </c>
      <c r="P4332" t="s">
        <v>910</v>
      </c>
      <c r="Q4332" s="12">
        <v>1</v>
      </c>
      <c r="R4332" s="12">
        <v>12</v>
      </c>
      <c r="S4332">
        <v>12</v>
      </c>
      <c r="T4332">
        <f t="shared" si="233"/>
        <v>12</v>
      </c>
      <c r="V4332" s="36">
        <v>0.111</v>
      </c>
      <c r="W4332" s="36">
        <v>2.72</v>
      </c>
      <c r="X4332">
        <f t="shared" si="232"/>
        <v>9.5652421302053078E-2</v>
      </c>
    </row>
    <row r="4333" spans="1:24" x14ac:dyDescent="0.25">
      <c r="A4333" s="1">
        <v>42297</v>
      </c>
      <c r="B4333" s="1" t="s">
        <v>19</v>
      </c>
      <c r="C4333" t="s">
        <v>389</v>
      </c>
      <c r="D4333">
        <v>10</v>
      </c>
      <c r="E4333">
        <v>30</v>
      </c>
      <c r="F4333" s="6">
        <v>935</v>
      </c>
      <c r="G4333" s="6">
        <v>951</v>
      </c>
      <c r="H4333" s="6">
        <v>16</v>
      </c>
      <c r="I4333" s="6" t="s">
        <v>328</v>
      </c>
      <c r="J4333" t="s">
        <v>147</v>
      </c>
      <c r="K4333" t="s">
        <v>7</v>
      </c>
      <c r="L4333" t="s">
        <v>73</v>
      </c>
      <c r="M4333" t="s">
        <v>810</v>
      </c>
      <c r="N4333" t="s">
        <v>908</v>
      </c>
      <c r="O4333" t="s">
        <v>909</v>
      </c>
      <c r="P4333" t="s">
        <v>910</v>
      </c>
      <c r="Q4333" s="38">
        <v>1</v>
      </c>
      <c r="R4333" s="21">
        <v>17</v>
      </c>
      <c r="S4333" s="21">
        <v>17</v>
      </c>
      <c r="T4333" s="21">
        <f t="shared" si="233"/>
        <v>17</v>
      </c>
      <c r="V4333" s="36">
        <v>0.111</v>
      </c>
      <c r="W4333" s="36">
        <v>2.72</v>
      </c>
      <c r="X4333">
        <f t="shared" si="232"/>
        <v>0.2466857398268382</v>
      </c>
    </row>
    <row r="4334" spans="1:24" x14ac:dyDescent="0.25">
      <c r="A4334" s="1">
        <v>42297</v>
      </c>
      <c r="B4334" s="1" t="s">
        <v>19</v>
      </c>
      <c r="C4334" t="s">
        <v>389</v>
      </c>
      <c r="D4334">
        <v>10</v>
      </c>
      <c r="E4334">
        <v>30</v>
      </c>
      <c r="F4334" s="6">
        <v>935</v>
      </c>
      <c r="G4334" s="6">
        <v>951</v>
      </c>
      <c r="H4334" s="6">
        <v>16</v>
      </c>
      <c r="I4334" s="6" t="s">
        <v>328</v>
      </c>
      <c r="J4334" t="s">
        <v>147</v>
      </c>
      <c r="K4334" t="s">
        <v>7</v>
      </c>
      <c r="L4334" t="s">
        <v>73</v>
      </c>
      <c r="M4334" t="s">
        <v>810</v>
      </c>
      <c r="N4334" t="s">
        <v>908</v>
      </c>
      <c r="O4334" t="s">
        <v>909</v>
      </c>
      <c r="P4334" t="s">
        <v>910</v>
      </c>
      <c r="Q4334" s="38">
        <v>1</v>
      </c>
      <c r="R4334" s="21">
        <v>20</v>
      </c>
      <c r="S4334" s="21">
        <v>20</v>
      </c>
      <c r="T4334" s="21">
        <f t="shared" si="233"/>
        <v>20</v>
      </c>
      <c r="V4334" s="36">
        <v>0.111</v>
      </c>
      <c r="W4334" s="36">
        <v>2.72</v>
      </c>
      <c r="X4334">
        <f t="shared" si="232"/>
        <v>0.38381731853036904</v>
      </c>
    </row>
    <row r="4335" spans="1:24" x14ac:dyDescent="0.25">
      <c r="A4335" s="1">
        <v>42297</v>
      </c>
      <c r="B4335" s="1" t="s">
        <v>19</v>
      </c>
      <c r="C4335" t="s">
        <v>390</v>
      </c>
      <c r="D4335">
        <v>15</v>
      </c>
      <c r="E4335">
        <v>30</v>
      </c>
      <c r="F4335" s="6">
        <v>1220</v>
      </c>
      <c r="G4335" s="6">
        <v>1235</v>
      </c>
      <c r="H4335" s="6">
        <v>15</v>
      </c>
      <c r="I4335" s="6" t="s">
        <v>328</v>
      </c>
      <c r="J4335" t="s">
        <v>147</v>
      </c>
      <c r="K4335" t="s">
        <v>7</v>
      </c>
      <c r="L4335" t="s">
        <v>73</v>
      </c>
      <c r="M4335" t="s">
        <v>810</v>
      </c>
      <c r="N4335" t="s">
        <v>908</v>
      </c>
      <c r="O4335" t="s">
        <v>909</v>
      </c>
      <c r="P4335" t="s">
        <v>910</v>
      </c>
      <c r="Q4335" s="38">
        <v>1</v>
      </c>
      <c r="R4335" s="21">
        <v>17</v>
      </c>
      <c r="S4335" s="21">
        <v>17</v>
      </c>
      <c r="T4335" s="21">
        <f t="shared" si="233"/>
        <v>17</v>
      </c>
      <c r="V4335" s="36">
        <v>0.111</v>
      </c>
      <c r="W4335" s="36">
        <v>2.72</v>
      </c>
      <c r="X4335">
        <f t="shared" si="232"/>
        <v>0.2466857398268382</v>
      </c>
    </row>
    <row r="4336" spans="1:24" x14ac:dyDescent="0.25">
      <c r="A4336" s="1">
        <v>42296</v>
      </c>
      <c r="B4336" s="1" t="s">
        <v>19</v>
      </c>
      <c r="C4336" t="s">
        <v>441</v>
      </c>
      <c r="D4336">
        <v>5</v>
      </c>
      <c r="E4336">
        <v>30</v>
      </c>
      <c r="F4336" s="6">
        <v>912</v>
      </c>
      <c r="G4336" s="6">
        <v>926</v>
      </c>
      <c r="H4336" s="6">
        <v>15</v>
      </c>
      <c r="I4336" t="s">
        <v>393</v>
      </c>
      <c r="J4336" t="s">
        <v>285</v>
      </c>
      <c r="K4336" t="s">
        <v>7</v>
      </c>
      <c r="L4336" t="s">
        <v>73</v>
      </c>
      <c r="M4336" t="s">
        <v>810</v>
      </c>
      <c r="N4336" t="s">
        <v>908</v>
      </c>
      <c r="O4336" t="s">
        <v>909</v>
      </c>
      <c r="P4336" t="s">
        <v>910</v>
      </c>
      <c r="Q4336" s="38">
        <v>1</v>
      </c>
      <c r="R4336" s="21">
        <v>17</v>
      </c>
      <c r="S4336" s="21">
        <v>17</v>
      </c>
      <c r="T4336" s="21">
        <f t="shared" ref="T4336:T4355" si="234">AVERAGE(R4336:S4336)</f>
        <v>17</v>
      </c>
      <c r="V4336" s="36">
        <v>0.111</v>
      </c>
      <c r="W4336" s="36">
        <v>2.72</v>
      </c>
      <c r="X4336">
        <f t="shared" si="232"/>
        <v>0.2466857398268382</v>
      </c>
    </row>
    <row r="4337" spans="1:24" x14ac:dyDescent="0.25">
      <c r="A4337" s="1">
        <v>42301</v>
      </c>
      <c r="B4337" s="1" t="s">
        <v>19</v>
      </c>
      <c r="C4337" s="8" t="s">
        <v>1196</v>
      </c>
      <c r="D4337">
        <v>20</v>
      </c>
      <c r="E4337">
        <v>30</v>
      </c>
      <c r="F4337" s="17">
        <v>0.47152777777777777</v>
      </c>
      <c r="G4337" s="17">
        <v>0.48194444444444445</v>
      </c>
      <c r="H4337" s="6">
        <v>15</v>
      </c>
      <c r="I4337" t="s">
        <v>10</v>
      </c>
      <c r="J4337" t="s">
        <v>20</v>
      </c>
      <c r="K4337" t="s">
        <v>7</v>
      </c>
      <c r="L4337" t="s">
        <v>73</v>
      </c>
      <c r="M4337" t="s">
        <v>810</v>
      </c>
      <c r="N4337" t="s">
        <v>908</v>
      </c>
      <c r="O4337" t="s">
        <v>909</v>
      </c>
      <c r="P4337" t="s">
        <v>910</v>
      </c>
      <c r="Q4337" s="38">
        <v>1</v>
      </c>
      <c r="R4337" s="21">
        <v>22</v>
      </c>
      <c r="S4337" s="21">
        <v>22</v>
      </c>
      <c r="T4337" s="21">
        <f t="shared" si="234"/>
        <v>22</v>
      </c>
      <c r="V4337" s="36">
        <v>0.111</v>
      </c>
      <c r="W4337" s="36">
        <v>2.72</v>
      </c>
      <c r="X4337">
        <f t="shared" si="232"/>
        <v>0.4974078908636988</v>
      </c>
    </row>
    <row r="4338" spans="1:24" x14ac:dyDescent="0.25">
      <c r="A4338" s="1">
        <v>42296</v>
      </c>
      <c r="B4338" s="1" t="s">
        <v>19</v>
      </c>
      <c r="C4338" t="s">
        <v>444</v>
      </c>
      <c r="D4338">
        <v>20</v>
      </c>
      <c r="E4338">
        <v>30</v>
      </c>
      <c r="F4338" s="6">
        <v>1207</v>
      </c>
      <c r="G4338" s="6">
        <v>1222</v>
      </c>
      <c r="H4338" s="6">
        <v>15</v>
      </c>
      <c r="I4338" t="s">
        <v>393</v>
      </c>
      <c r="J4338" t="s">
        <v>285</v>
      </c>
      <c r="K4338" t="s">
        <v>7</v>
      </c>
      <c r="L4338" t="s">
        <v>73</v>
      </c>
      <c r="M4338" t="s">
        <v>810</v>
      </c>
      <c r="N4338" t="s">
        <v>908</v>
      </c>
      <c r="O4338" t="s">
        <v>909</v>
      </c>
      <c r="P4338" t="s">
        <v>910</v>
      </c>
      <c r="Q4338" s="38">
        <v>18</v>
      </c>
      <c r="R4338" s="21">
        <v>14</v>
      </c>
      <c r="S4338" s="21">
        <v>17</v>
      </c>
      <c r="T4338" s="21">
        <f t="shared" si="234"/>
        <v>15.5</v>
      </c>
      <c r="V4338" s="36">
        <v>0.111</v>
      </c>
      <c r="W4338" s="36">
        <v>2.72</v>
      </c>
      <c r="X4338">
        <f t="shared" si="232"/>
        <v>3.4538041174582021</v>
      </c>
    </row>
    <row r="4339" spans="1:24" x14ac:dyDescent="0.25">
      <c r="A4339" s="1">
        <v>42302</v>
      </c>
      <c r="B4339" s="1" t="s">
        <v>19</v>
      </c>
      <c r="C4339" t="s">
        <v>1195</v>
      </c>
      <c r="D4339">
        <v>10</v>
      </c>
      <c r="E4339">
        <v>30</v>
      </c>
      <c r="F4339" s="17">
        <v>0.34652777777777777</v>
      </c>
      <c r="G4339" s="17">
        <v>0.35694444444444445</v>
      </c>
      <c r="H4339" s="6">
        <v>15</v>
      </c>
      <c r="I4339" t="s">
        <v>393</v>
      </c>
      <c r="J4339" t="s">
        <v>285</v>
      </c>
      <c r="K4339" t="s">
        <v>7</v>
      </c>
      <c r="L4339" t="s">
        <v>73</v>
      </c>
      <c r="M4339" t="s">
        <v>810</v>
      </c>
      <c r="N4339" t="s">
        <v>908</v>
      </c>
      <c r="O4339" t="s">
        <v>909</v>
      </c>
      <c r="P4339" t="s">
        <v>910</v>
      </c>
      <c r="Q4339" s="38">
        <v>1</v>
      </c>
      <c r="R4339" s="21">
        <v>17</v>
      </c>
      <c r="S4339" s="21">
        <v>17</v>
      </c>
      <c r="T4339" s="21">
        <f t="shared" si="234"/>
        <v>17</v>
      </c>
      <c r="V4339" s="36">
        <v>0.111</v>
      </c>
      <c r="W4339" s="36">
        <v>2.72</v>
      </c>
      <c r="X4339">
        <f t="shared" si="232"/>
        <v>0.2466857398268382</v>
      </c>
    </row>
    <row r="4340" spans="1:24" x14ac:dyDescent="0.25">
      <c r="A4340" s="1">
        <v>42295</v>
      </c>
      <c r="B4340" s="1" t="s">
        <v>19</v>
      </c>
      <c r="C4340" t="s">
        <v>252</v>
      </c>
      <c r="D4340">
        <v>20</v>
      </c>
      <c r="E4340">
        <v>30</v>
      </c>
      <c r="H4340" s="6">
        <v>15</v>
      </c>
      <c r="I4340" t="s">
        <v>230</v>
      </c>
      <c r="J4340" t="s">
        <v>253</v>
      </c>
      <c r="K4340" t="s">
        <v>7</v>
      </c>
      <c r="L4340" t="s">
        <v>73</v>
      </c>
      <c r="M4340" t="s">
        <v>810</v>
      </c>
      <c r="N4340" t="s">
        <v>908</v>
      </c>
      <c r="O4340" t="s">
        <v>909</v>
      </c>
      <c r="P4340" t="s">
        <v>910</v>
      </c>
      <c r="Q4340" s="38">
        <v>4</v>
      </c>
      <c r="R4340" s="21">
        <v>16</v>
      </c>
      <c r="S4340" s="21">
        <v>16</v>
      </c>
      <c r="T4340" s="21">
        <f t="shared" si="234"/>
        <v>16</v>
      </c>
      <c r="V4340" s="36">
        <v>0.111</v>
      </c>
      <c r="W4340" s="36">
        <v>2.72</v>
      </c>
      <c r="X4340">
        <f t="shared" si="232"/>
        <v>0.83673767296500678</v>
      </c>
    </row>
    <row r="4341" spans="1:24" x14ac:dyDescent="0.25">
      <c r="A4341" s="1">
        <v>42295</v>
      </c>
      <c r="B4341" s="1" t="s">
        <v>19</v>
      </c>
      <c r="C4341" t="s">
        <v>252</v>
      </c>
      <c r="D4341">
        <v>20</v>
      </c>
      <c r="E4341">
        <v>30</v>
      </c>
      <c r="H4341" s="6">
        <v>15</v>
      </c>
      <c r="I4341" t="s">
        <v>230</v>
      </c>
      <c r="J4341" t="s">
        <v>253</v>
      </c>
      <c r="K4341" t="s">
        <v>7</v>
      </c>
      <c r="L4341" t="s">
        <v>73</v>
      </c>
      <c r="M4341" t="s">
        <v>810</v>
      </c>
      <c r="N4341" t="s">
        <v>908</v>
      </c>
      <c r="O4341" t="s">
        <v>909</v>
      </c>
      <c r="P4341" t="s">
        <v>910</v>
      </c>
      <c r="Q4341" s="38">
        <v>4</v>
      </c>
      <c r="R4341" s="21">
        <v>18</v>
      </c>
      <c r="S4341" s="21">
        <v>18</v>
      </c>
      <c r="T4341" s="21">
        <f t="shared" si="234"/>
        <v>18</v>
      </c>
      <c r="V4341" s="36">
        <v>0.111</v>
      </c>
      <c r="W4341" s="36">
        <v>2.72</v>
      </c>
      <c r="X4341">
        <f t="shared" si="232"/>
        <v>1.1527209439662267</v>
      </c>
    </row>
    <row r="4342" spans="1:24" x14ac:dyDescent="0.25">
      <c r="A4342" s="1">
        <v>42295</v>
      </c>
      <c r="B4342" s="1" t="s">
        <v>19</v>
      </c>
      <c r="C4342" t="s">
        <v>252</v>
      </c>
      <c r="D4342">
        <v>20</v>
      </c>
      <c r="E4342">
        <v>30</v>
      </c>
      <c r="H4342" s="6">
        <v>15</v>
      </c>
      <c r="I4342" t="s">
        <v>230</v>
      </c>
      <c r="J4342" t="s">
        <v>253</v>
      </c>
      <c r="K4342" t="s">
        <v>7</v>
      </c>
      <c r="L4342" t="s">
        <v>73</v>
      </c>
      <c r="M4342" t="s">
        <v>810</v>
      </c>
      <c r="N4342" t="s">
        <v>908</v>
      </c>
      <c r="O4342" t="s">
        <v>909</v>
      </c>
      <c r="P4342" t="s">
        <v>910</v>
      </c>
      <c r="Q4342" s="38">
        <v>3</v>
      </c>
      <c r="R4342" s="21">
        <v>22</v>
      </c>
      <c r="S4342" s="21">
        <v>22</v>
      </c>
      <c r="T4342" s="21">
        <f t="shared" si="234"/>
        <v>22</v>
      </c>
      <c r="V4342" s="36">
        <v>0.111</v>
      </c>
      <c r="W4342" s="36">
        <v>2.72</v>
      </c>
      <c r="X4342">
        <f t="shared" si="232"/>
        <v>1.4922236725910965</v>
      </c>
    </row>
    <row r="4343" spans="1:24" x14ac:dyDescent="0.25">
      <c r="A4343" s="1">
        <v>42301</v>
      </c>
      <c r="B4343" s="1" t="s">
        <v>19</v>
      </c>
      <c r="C4343">
        <v>1230</v>
      </c>
      <c r="D4343">
        <v>17</v>
      </c>
      <c r="E4343">
        <v>30</v>
      </c>
      <c r="F4343" s="17">
        <v>0.52500000000000002</v>
      </c>
      <c r="G4343" s="17">
        <v>0.57708333333333295</v>
      </c>
      <c r="H4343" s="6">
        <v>14</v>
      </c>
      <c r="I4343" t="s">
        <v>230</v>
      </c>
      <c r="J4343" t="s">
        <v>253</v>
      </c>
      <c r="K4343" t="s">
        <v>7</v>
      </c>
      <c r="L4343" t="s">
        <v>73</v>
      </c>
      <c r="M4343" t="s">
        <v>810</v>
      </c>
      <c r="N4343" t="s">
        <v>908</v>
      </c>
      <c r="O4343" t="s">
        <v>909</v>
      </c>
      <c r="P4343" t="s">
        <v>910</v>
      </c>
      <c r="Q4343" s="38">
        <v>4</v>
      </c>
      <c r="R4343" s="21">
        <v>16</v>
      </c>
      <c r="S4343" s="21">
        <v>16</v>
      </c>
      <c r="T4343" s="21">
        <f t="shared" si="234"/>
        <v>16</v>
      </c>
      <c r="V4343" s="36">
        <v>0.111</v>
      </c>
      <c r="W4343" s="36">
        <v>2.72</v>
      </c>
      <c r="X4343">
        <f t="shared" si="232"/>
        <v>0.83673767296500678</v>
      </c>
    </row>
    <row r="4344" spans="1:24" x14ac:dyDescent="0.25">
      <c r="A4344" s="1">
        <v>42301</v>
      </c>
      <c r="B4344" t="s">
        <v>19</v>
      </c>
      <c r="C4344">
        <v>1233</v>
      </c>
      <c r="D4344">
        <v>10</v>
      </c>
      <c r="E4344">
        <v>30</v>
      </c>
      <c r="F4344" s="17">
        <v>0.58263888888888904</v>
      </c>
      <c r="G4344" s="17">
        <v>0.593055555555556</v>
      </c>
      <c r="H4344">
        <v>15</v>
      </c>
      <c r="I4344" t="s">
        <v>231</v>
      </c>
      <c r="J4344" t="s">
        <v>1203</v>
      </c>
      <c r="K4344" t="s">
        <v>7</v>
      </c>
      <c r="L4344" t="s">
        <v>73</v>
      </c>
      <c r="M4344" t="s">
        <v>810</v>
      </c>
      <c r="N4344" t="s">
        <v>908</v>
      </c>
      <c r="O4344" t="s">
        <v>909</v>
      </c>
      <c r="P4344" t="s">
        <v>910</v>
      </c>
      <c r="Q4344" s="12">
        <v>5</v>
      </c>
      <c r="R4344">
        <v>18</v>
      </c>
      <c r="S4344">
        <v>25</v>
      </c>
      <c r="T4344" s="21">
        <f t="shared" si="234"/>
        <v>21.5</v>
      </c>
      <c r="V4344" s="36">
        <v>0.111</v>
      </c>
      <c r="W4344" s="36">
        <v>2.72</v>
      </c>
      <c r="X4344">
        <f t="shared" si="232"/>
        <v>2.3362837813865238</v>
      </c>
    </row>
    <row r="4345" spans="1:24" x14ac:dyDescent="0.25">
      <c r="A4345" s="1">
        <v>42301</v>
      </c>
      <c r="B4345" t="s">
        <v>19</v>
      </c>
      <c r="C4345">
        <v>1233</v>
      </c>
      <c r="D4345">
        <v>10</v>
      </c>
      <c r="E4345">
        <v>30</v>
      </c>
      <c r="F4345" s="17">
        <v>0.58263888888888904</v>
      </c>
      <c r="G4345" s="17">
        <v>0.593055555555556</v>
      </c>
      <c r="H4345">
        <v>15</v>
      </c>
      <c r="I4345" t="s">
        <v>231</v>
      </c>
      <c r="J4345" t="s">
        <v>1203</v>
      </c>
      <c r="K4345" t="s">
        <v>7</v>
      </c>
      <c r="L4345" t="s">
        <v>73</v>
      </c>
      <c r="M4345" t="s">
        <v>810</v>
      </c>
      <c r="N4345" t="s">
        <v>908</v>
      </c>
      <c r="O4345" t="s">
        <v>909</v>
      </c>
      <c r="P4345" t="s">
        <v>910</v>
      </c>
      <c r="Q4345" s="12">
        <v>11</v>
      </c>
      <c r="R4345">
        <v>15</v>
      </c>
      <c r="S4345">
        <v>20</v>
      </c>
      <c r="T4345" s="21">
        <f t="shared" si="234"/>
        <v>17.5</v>
      </c>
      <c r="V4345" s="36">
        <v>0.111</v>
      </c>
      <c r="W4345" s="36">
        <v>2.72</v>
      </c>
      <c r="X4345">
        <f t="shared" si="232"/>
        <v>2.9361562038246238</v>
      </c>
    </row>
    <row r="4346" spans="1:24" x14ac:dyDescent="0.25">
      <c r="A4346" s="1">
        <v>42289</v>
      </c>
      <c r="B4346" s="1" t="s">
        <v>19</v>
      </c>
      <c r="C4346" t="s">
        <v>400</v>
      </c>
      <c r="D4346">
        <v>20</v>
      </c>
      <c r="E4346">
        <v>30</v>
      </c>
      <c r="F4346" s="6">
        <v>1359</v>
      </c>
      <c r="G4346" s="6">
        <v>1414</v>
      </c>
      <c r="H4346" s="6">
        <v>15</v>
      </c>
      <c r="I4346" t="s">
        <v>393</v>
      </c>
      <c r="J4346" t="s">
        <v>285</v>
      </c>
      <c r="K4346" t="s">
        <v>7</v>
      </c>
      <c r="L4346" t="s">
        <v>256</v>
      </c>
      <c r="M4346" t="s">
        <v>810</v>
      </c>
      <c r="N4346" t="s">
        <v>912</v>
      </c>
      <c r="O4346" t="s">
        <v>913</v>
      </c>
      <c r="P4346" t="s">
        <v>914</v>
      </c>
      <c r="Q4346" s="38">
        <v>1</v>
      </c>
      <c r="R4346" s="21">
        <v>13</v>
      </c>
      <c r="S4346" s="21">
        <v>13</v>
      </c>
      <c r="T4346" s="21">
        <f t="shared" si="234"/>
        <v>13</v>
      </c>
      <c r="V4346" s="36">
        <v>1.5140000000000001E-2</v>
      </c>
      <c r="W4346" s="36">
        <v>2.98</v>
      </c>
      <c r="X4346">
        <f t="shared" si="232"/>
        <v>3.1599271112368273E-2</v>
      </c>
    </row>
    <row r="4347" spans="1:24" x14ac:dyDescent="0.25">
      <c r="A4347" s="1">
        <v>42295</v>
      </c>
      <c r="B4347" s="1" t="s">
        <v>19</v>
      </c>
      <c r="C4347">
        <v>1179</v>
      </c>
      <c r="D4347">
        <v>20</v>
      </c>
      <c r="E4347">
        <v>30</v>
      </c>
      <c r="H4347" s="6">
        <v>17</v>
      </c>
      <c r="I4347" t="s">
        <v>230</v>
      </c>
      <c r="J4347" t="s">
        <v>253</v>
      </c>
      <c r="K4347" t="s">
        <v>7</v>
      </c>
      <c r="L4347" t="s">
        <v>256</v>
      </c>
      <c r="M4347" t="s">
        <v>810</v>
      </c>
      <c r="N4347" t="s">
        <v>912</v>
      </c>
      <c r="O4347" t="s">
        <v>913</v>
      </c>
      <c r="P4347" t="s">
        <v>914</v>
      </c>
      <c r="Q4347" s="38">
        <v>1</v>
      </c>
      <c r="R4347" s="21">
        <v>18</v>
      </c>
      <c r="S4347" s="21">
        <v>18</v>
      </c>
      <c r="T4347" s="21">
        <f t="shared" si="234"/>
        <v>18</v>
      </c>
      <c r="V4347" s="36">
        <v>1.5140000000000001E-2</v>
      </c>
      <c r="W4347" s="36">
        <v>2.98</v>
      </c>
      <c r="X4347">
        <f t="shared" si="232"/>
        <v>8.3337014944956447E-2</v>
      </c>
    </row>
    <row r="4348" spans="1:24" x14ac:dyDescent="0.25">
      <c r="A4348" s="1">
        <v>42289</v>
      </c>
      <c r="B4348" s="1" t="s">
        <v>19</v>
      </c>
      <c r="C4348" t="s">
        <v>400</v>
      </c>
      <c r="D4348">
        <v>20</v>
      </c>
      <c r="E4348">
        <v>30</v>
      </c>
      <c r="F4348" s="6">
        <v>1359</v>
      </c>
      <c r="G4348" s="6">
        <v>1414</v>
      </c>
      <c r="H4348" s="6">
        <v>15</v>
      </c>
      <c r="I4348" t="s">
        <v>393</v>
      </c>
      <c r="J4348" t="s">
        <v>285</v>
      </c>
      <c r="K4348" t="s">
        <v>7</v>
      </c>
      <c r="L4348" t="s">
        <v>256</v>
      </c>
      <c r="M4348" t="s">
        <v>810</v>
      </c>
      <c r="N4348" t="s">
        <v>912</v>
      </c>
      <c r="O4348" t="s">
        <v>913</v>
      </c>
      <c r="P4348" t="s">
        <v>914</v>
      </c>
      <c r="Q4348" s="38">
        <v>1</v>
      </c>
      <c r="R4348" s="21">
        <v>14</v>
      </c>
      <c r="S4348" s="21">
        <v>14</v>
      </c>
      <c r="T4348" s="21">
        <f t="shared" si="234"/>
        <v>14</v>
      </c>
      <c r="V4348" s="36">
        <v>1.5140000000000001E-2</v>
      </c>
      <c r="W4348" s="36">
        <v>2.98</v>
      </c>
      <c r="X4348">
        <f t="shared" si="232"/>
        <v>3.9408274670873107E-2</v>
      </c>
    </row>
    <row r="4349" spans="1:24" x14ac:dyDescent="0.25">
      <c r="A4349" s="1">
        <v>42301</v>
      </c>
      <c r="B4349" s="1" t="s">
        <v>19</v>
      </c>
      <c r="C4349">
        <v>1230</v>
      </c>
      <c r="D4349">
        <v>17</v>
      </c>
      <c r="E4349">
        <v>30</v>
      </c>
      <c r="F4349" s="17">
        <v>0.52500000000000002</v>
      </c>
      <c r="G4349" s="17">
        <v>0.57708333333333295</v>
      </c>
      <c r="H4349" s="6">
        <v>14</v>
      </c>
      <c r="I4349" t="s">
        <v>230</v>
      </c>
      <c r="J4349" t="s">
        <v>253</v>
      </c>
      <c r="K4349" t="s">
        <v>7</v>
      </c>
      <c r="L4349" t="s">
        <v>256</v>
      </c>
      <c r="M4349" t="s">
        <v>810</v>
      </c>
      <c r="N4349" t="s">
        <v>912</v>
      </c>
      <c r="O4349" t="s">
        <v>913</v>
      </c>
      <c r="P4349" t="s">
        <v>914</v>
      </c>
      <c r="Q4349" s="38">
        <v>1</v>
      </c>
      <c r="R4349" s="21">
        <v>14</v>
      </c>
      <c r="S4349" s="21">
        <v>14</v>
      </c>
      <c r="T4349" s="21">
        <f t="shared" si="234"/>
        <v>14</v>
      </c>
      <c r="V4349" s="36">
        <v>1.5140000000000001E-2</v>
      </c>
      <c r="W4349" s="36">
        <v>2.98</v>
      </c>
      <c r="X4349">
        <f t="shared" si="232"/>
        <v>3.9408274670873107E-2</v>
      </c>
    </row>
    <row r="4350" spans="1:24" x14ac:dyDescent="0.25">
      <c r="A4350" s="1">
        <v>42289</v>
      </c>
      <c r="B4350" s="1" t="s">
        <v>19</v>
      </c>
      <c r="C4350" t="s">
        <v>302</v>
      </c>
      <c r="D4350">
        <v>5</v>
      </c>
      <c r="E4350">
        <v>30</v>
      </c>
      <c r="F4350" s="17">
        <v>0.55902777777777801</v>
      </c>
      <c r="G4350" s="17">
        <v>0.57847222222222205</v>
      </c>
      <c r="H4350">
        <v>12</v>
      </c>
      <c r="I4350" t="s">
        <v>230</v>
      </c>
      <c r="J4350" t="s">
        <v>253</v>
      </c>
      <c r="K4350" t="s">
        <v>7</v>
      </c>
      <c r="L4350" t="s">
        <v>62</v>
      </c>
      <c r="M4350" t="s">
        <v>846</v>
      </c>
      <c r="N4350" t="s">
        <v>916</v>
      </c>
      <c r="O4350" t="s">
        <v>917</v>
      </c>
      <c r="P4350" t="s">
        <v>918</v>
      </c>
      <c r="Q4350" s="38">
        <v>1</v>
      </c>
      <c r="R4350" s="21">
        <v>18</v>
      </c>
      <c r="S4350" s="21">
        <v>18</v>
      </c>
      <c r="T4350" s="21">
        <f t="shared" si="234"/>
        <v>18</v>
      </c>
      <c r="V4350" s="36">
        <v>1.17E-2</v>
      </c>
      <c r="W4350" s="36">
        <v>2.65</v>
      </c>
      <c r="X4350">
        <f t="shared" si="232"/>
        <v>2.4811784487266939E-2</v>
      </c>
    </row>
    <row r="4351" spans="1:24" x14ac:dyDescent="0.25">
      <c r="A4351" s="1">
        <v>42290</v>
      </c>
      <c r="B4351" s="1" t="s">
        <v>19</v>
      </c>
      <c r="C4351" t="s">
        <v>307</v>
      </c>
      <c r="D4351">
        <v>20</v>
      </c>
      <c r="E4351">
        <v>30</v>
      </c>
      <c r="F4351" s="17">
        <v>0.36527777777777798</v>
      </c>
      <c r="G4351" s="17">
        <v>0.390972222222222</v>
      </c>
      <c r="H4351">
        <v>14</v>
      </c>
      <c r="I4351" t="s">
        <v>230</v>
      </c>
      <c r="J4351" t="s">
        <v>253</v>
      </c>
      <c r="K4351" t="s">
        <v>7</v>
      </c>
      <c r="L4351" t="s">
        <v>62</v>
      </c>
      <c r="M4351" t="s">
        <v>846</v>
      </c>
      <c r="N4351" t="s">
        <v>916</v>
      </c>
      <c r="O4351" t="s">
        <v>917</v>
      </c>
      <c r="P4351" t="s">
        <v>918</v>
      </c>
      <c r="Q4351" s="38">
        <v>2</v>
      </c>
      <c r="R4351" s="21">
        <v>10</v>
      </c>
      <c r="S4351" s="21">
        <v>10</v>
      </c>
      <c r="T4351" s="21">
        <f t="shared" si="234"/>
        <v>10</v>
      </c>
      <c r="V4351" s="36">
        <v>1.17E-2</v>
      </c>
      <c r="W4351" s="36">
        <v>2.65</v>
      </c>
      <c r="X4351">
        <f t="shared" si="232"/>
        <v>1.0452396056332542E-2</v>
      </c>
    </row>
    <row r="4352" spans="1:24" x14ac:dyDescent="0.25">
      <c r="A4352" s="1">
        <v>42290</v>
      </c>
      <c r="B4352" s="1" t="s">
        <v>19</v>
      </c>
      <c r="C4352" t="s">
        <v>307</v>
      </c>
      <c r="D4352">
        <v>20</v>
      </c>
      <c r="E4352">
        <v>30</v>
      </c>
      <c r="F4352" s="17">
        <v>0.36527777777777798</v>
      </c>
      <c r="G4352" s="17">
        <v>0.390972222222222</v>
      </c>
      <c r="H4352">
        <v>14</v>
      </c>
      <c r="I4352" t="s">
        <v>230</v>
      </c>
      <c r="J4352" t="s">
        <v>253</v>
      </c>
      <c r="K4352" t="s">
        <v>7</v>
      </c>
      <c r="L4352" t="s">
        <v>62</v>
      </c>
      <c r="M4352" t="s">
        <v>846</v>
      </c>
      <c r="N4352" t="s">
        <v>916</v>
      </c>
      <c r="O4352" t="s">
        <v>917</v>
      </c>
      <c r="P4352" t="s">
        <v>918</v>
      </c>
      <c r="Q4352" s="38">
        <v>1</v>
      </c>
      <c r="R4352" s="21">
        <v>15</v>
      </c>
      <c r="S4352" s="21">
        <v>15</v>
      </c>
      <c r="T4352" s="21">
        <f t="shared" si="234"/>
        <v>15</v>
      </c>
      <c r="V4352" s="36">
        <v>1.17E-2</v>
      </c>
      <c r="W4352" s="36">
        <v>2.65</v>
      </c>
      <c r="X4352">
        <f t="shared" si="232"/>
        <v>1.5304801393584682E-2</v>
      </c>
    </row>
    <row r="4353" spans="1:24" x14ac:dyDescent="0.25">
      <c r="A4353" s="1">
        <v>42290</v>
      </c>
      <c r="B4353" s="1" t="s">
        <v>19</v>
      </c>
      <c r="C4353" t="s">
        <v>314</v>
      </c>
      <c r="D4353">
        <v>5</v>
      </c>
      <c r="E4353">
        <v>30</v>
      </c>
      <c r="F4353" s="17">
        <v>0.41666666666666702</v>
      </c>
      <c r="G4353" s="17">
        <v>0.43472222222222201</v>
      </c>
      <c r="H4353">
        <v>7</v>
      </c>
      <c r="I4353" t="s">
        <v>230</v>
      </c>
      <c r="J4353" t="s">
        <v>253</v>
      </c>
      <c r="K4353" t="s">
        <v>7</v>
      </c>
      <c r="L4353" t="s">
        <v>62</v>
      </c>
      <c r="M4353" t="s">
        <v>846</v>
      </c>
      <c r="N4353" t="s">
        <v>916</v>
      </c>
      <c r="O4353" t="s">
        <v>917</v>
      </c>
      <c r="P4353" t="s">
        <v>918</v>
      </c>
      <c r="Q4353" s="38">
        <v>2</v>
      </c>
      <c r="R4353" s="21">
        <v>15</v>
      </c>
      <c r="S4353" s="21">
        <v>15</v>
      </c>
      <c r="T4353" s="21">
        <f t="shared" si="234"/>
        <v>15</v>
      </c>
      <c r="V4353" s="36">
        <v>1.17E-2</v>
      </c>
      <c r="W4353" s="36">
        <v>2.65</v>
      </c>
      <c r="X4353">
        <f t="shared" si="232"/>
        <v>3.0609602787169364E-2</v>
      </c>
    </row>
    <row r="4354" spans="1:24" x14ac:dyDescent="0.25">
      <c r="A4354" s="1">
        <v>42289</v>
      </c>
      <c r="B4354" s="1" t="s">
        <v>19</v>
      </c>
      <c r="C4354" s="8" t="s">
        <v>70</v>
      </c>
      <c r="D4354">
        <v>20</v>
      </c>
      <c r="E4354">
        <v>30</v>
      </c>
      <c r="F4354" s="6">
        <v>1445</v>
      </c>
      <c r="G4354" s="6">
        <v>1500</v>
      </c>
      <c r="H4354" s="6">
        <v>15</v>
      </c>
      <c r="I4354" t="s">
        <v>10</v>
      </c>
      <c r="J4354" t="s">
        <v>20</v>
      </c>
      <c r="K4354" t="s">
        <v>7</v>
      </c>
      <c r="L4354" t="s">
        <v>62</v>
      </c>
      <c r="M4354" t="s">
        <v>846</v>
      </c>
      <c r="N4354" t="s">
        <v>916</v>
      </c>
      <c r="O4354" t="s">
        <v>917</v>
      </c>
      <c r="P4354" t="s">
        <v>918</v>
      </c>
      <c r="Q4354" s="38">
        <v>1</v>
      </c>
      <c r="R4354" s="21">
        <v>35</v>
      </c>
      <c r="S4354" s="21">
        <v>35</v>
      </c>
      <c r="T4354" s="21">
        <f t="shared" si="234"/>
        <v>35</v>
      </c>
      <c r="V4354" s="36">
        <v>1.17E-2</v>
      </c>
      <c r="W4354" s="36">
        <v>2.65</v>
      </c>
      <c r="X4354">
        <f t="shared" si="232"/>
        <v>0.14453272113640764</v>
      </c>
    </row>
    <row r="4355" spans="1:24" x14ac:dyDescent="0.25">
      <c r="A4355" s="1">
        <v>42289</v>
      </c>
      <c r="B4355" s="1" t="s">
        <v>19</v>
      </c>
      <c r="C4355" s="8" t="s">
        <v>452</v>
      </c>
      <c r="D4355">
        <v>20</v>
      </c>
      <c r="E4355">
        <v>30</v>
      </c>
      <c r="F4355" s="6">
        <v>1500</v>
      </c>
      <c r="G4355" s="6">
        <v>1533</v>
      </c>
      <c r="H4355" s="6">
        <v>33</v>
      </c>
      <c r="I4355" t="s">
        <v>447</v>
      </c>
      <c r="J4355" t="s">
        <v>231</v>
      </c>
      <c r="K4355" t="s">
        <v>7</v>
      </c>
      <c r="L4355" t="s">
        <v>62</v>
      </c>
      <c r="M4355" t="s">
        <v>846</v>
      </c>
      <c r="N4355" t="s">
        <v>916</v>
      </c>
      <c r="O4355" t="s">
        <v>917</v>
      </c>
      <c r="P4355" t="s">
        <v>918</v>
      </c>
      <c r="Q4355" s="38">
        <v>2</v>
      </c>
      <c r="R4355" s="21">
        <v>2</v>
      </c>
      <c r="S4355" s="21">
        <v>2</v>
      </c>
      <c r="T4355" s="21">
        <f t="shared" si="234"/>
        <v>2</v>
      </c>
      <c r="V4355" s="36">
        <v>1.17E-2</v>
      </c>
      <c r="W4355" s="36">
        <v>2.65</v>
      </c>
      <c r="X4355">
        <f t="shared" si="232"/>
        <v>1.468741431262717E-4</v>
      </c>
    </row>
    <row r="4356" spans="1:24" x14ac:dyDescent="0.25">
      <c r="A4356" s="1">
        <v>42290</v>
      </c>
      <c r="B4356" s="1" t="s">
        <v>19</v>
      </c>
      <c r="C4356" t="s">
        <v>158</v>
      </c>
      <c r="D4356">
        <v>7.4</v>
      </c>
      <c r="E4356">
        <v>30</v>
      </c>
      <c r="F4356" s="6">
        <v>932</v>
      </c>
      <c r="G4356" s="6">
        <v>948</v>
      </c>
      <c r="H4356" s="6">
        <v>16</v>
      </c>
      <c r="I4356" t="s">
        <v>146</v>
      </c>
      <c r="J4356" t="s">
        <v>147</v>
      </c>
      <c r="K4356" t="s">
        <v>38</v>
      </c>
      <c r="L4356" t="s">
        <v>62</v>
      </c>
      <c r="M4356" t="s">
        <v>846</v>
      </c>
      <c r="N4356" t="s">
        <v>916</v>
      </c>
      <c r="O4356" t="s">
        <v>917</v>
      </c>
      <c r="P4356" t="s">
        <v>918</v>
      </c>
      <c r="Q4356" s="12">
        <v>1</v>
      </c>
      <c r="R4356" s="12"/>
      <c r="S4356"/>
      <c r="T4356"/>
      <c r="V4356" s="36">
        <v>1.17E-2</v>
      </c>
      <c r="W4356" s="36">
        <v>2.65</v>
      </c>
      <c r="X4356">
        <f t="shared" ref="X4356:X4419" si="235">(V4356*T4356^W4356)/1000*Q4356</f>
        <v>0</v>
      </c>
    </row>
    <row r="4357" spans="1:24" x14ac:dyDescent="0.25">
      <c r="A4357" s="1">
        <v>42290</v>
      </c>
      <c r="B4357" s="1" t="s">
        <v>19</v>
      </c>
      <c r="C4357" t="s">
        <v>165</v>
      </c>
      <c r="D4357">
        <v>7.6</v>
      </c>
      <c r="E4357">
        <v>30</v>
      </c>
      <c r="F4357" s="6">
        <v>1235</v>
      </c>
      <c r="G4357" s="6">
        <v>1252</v>
      </c>
      <c r="H4357" s="6">
        <v>17</v>
      </c>
      <c r="I4357" t="s">
        <v>146</v>
      </c>
      <c r="J4357" t="s">
        <v>147</v>
      </c>
      <c r="K4357" t="s">
        <v>38</v>
      </c>
      <c r="L4357" t="s">
        <v>62</v>
      </c>
      <c r="M4357" t="s">
        <v>846</v>
      </c>
      <c r="N4357" t="s">
        <v>916</v>
      </c>
      <c r="O4357" t="s">
        <v>917</v>
      </c>
      <c r="P4357" t="s">
        <v>918</v>
      </c>
      <c r="Q4357" s="12">
        <v>30</v>
      </c>
      <c r="R4357" s="12">
        <v>30</v>
      </c>
      <c r="S4357">
        <v>30</v>
      </c>
      <c r="T4357">
        <f t="shared" ref="T4357:T4372" si="236">AVERAGE(R4357:S4357)</f>
        <v>30</v>
      </c>
      <c r="V4357" s="36">
        <v>1.17E-2</v>
      </c>
      <c r="W4357" s="36">
        <v>2.65</v>
      </c>
      <c r="X4357">
        <f t="shared" si="235"/>
        <v>2.8818969107698993</v>
      </c>
    </row>
    <row r="4358" spans="1:24" x14ac:dyDescent="0.25">
      <c r="A4358" s="1">
        <v>42291</v>
      </c>
      <c r="B4358" s="1" t="s">
        <v>19</v>
      </c>
      <c r="C4358" s="14" t="s">
        <v>180</v>
      </c>
      <c r="D4358">
        <v>6</v>
      </c>
      <c r="E4358">
        <v>30</v>
      </c>
      <c r="F4358" s="6">
        <v>1218</v>
      </c>
      <c r="G4358" s="6">
        <v>1232</v>
      </c>
      <c r="H4358" s="6">
        <v>14</v>
      </c>
      <c r="I4358" t="s">
        <v>146</v>
      </c>
      <c r="J4358" t="s">
        <v>147</v>
      </c>
      <c r="K4358" t="s">
        <v>7</v>
      </c>
      <c r="L4358" t="s">
        <v>62</v>
      </c>
      <c r="M4358" t="s">
        <v>846</v>
      </c>
      <c r="N4358" t="s">
        <v>916</v>
      </c>
      <c r="O4358" t="s">
        <v>917</v>
      </c>
      <c r="P4358" t="s">
        <v>918</v>
      </c>
      <c r="Q4358" s="38">
        <v>1</v>
      </c>
      <c r="R4358" s="21">
        <v>35</v>
      </c>
      <c r="S4358" s="21">
        <v>35</v>
      </c>
      <c r="T4358" s="21">
        <f t="shared" si="236"/>
        <v>35</v>
      </c>
      <c r="V4358" s="36">
        <v>1.17E-2</v>
      </c>
      <c r="W4358" s="36">
        <v>2.65</v>
      </c>
      <c r="X4358">
        <f t="shared" si="235"/>
        <v>0.14453272113640764</v>
      </c>
    </row>
    <row r="4359" spans="1:24" x14ac:dyDescent="0.25">
      <c r="A4359" s="1">
        <v>42291</v>
      </c>
      <c r="B4359" s="1" t="s">
        <v>19</v>
      </c>
      <c r="C4359" s="14" t="s">
        <v>184</v>
      </c>
      <c r="D4359">
        <v>15</v>
      </c>
      <c r="E4359">
        <v>30</v>
      </c>
      <c r="F4359" s="6">
        <v>214</v>
      </c>
      <c r="G4359" s="6">
        <v>230</v>
      </c>
      <c r="H4359" s="6">
        <v>16</v>
      </c>
      <c r="I4359" t="s">
        <v>146</v>
      </c>
      <c r="J4359" t="s">
        <v>147</v>
      </c>
      <c r="K4359" t="s">
        <v>38</v>
      </c>
      <c r="L4359" t="s">
        <v>62</v>
      </c>
      <c r="M4359" t="s">
        <v>846</v>
      </c>
      <c r="N4359" t="s">
        <v>916</v>
      </c>
      <c r="O4359" t="s">
        <v>917</v>
      </c>
      <c r="P4359" t="s">
        <v>918</v>
      </c>
      <c r="Q4359" s="12">
        <v>2</v>
      </c>
      <c r="R4359" s="12">
        <v>25</v>
      </c>
      <c r="S4359">
        <v>25</v>
      </c>
      <c r="T4359">
        <f t="shared" si="236"/>
        <v>25</v>
      </c>
      <c r="V4359" s="36">
        <v>1.17E-2</v>
      </c>
      <c r="W4359" s="36">
        <v>2.65</v>
      </c>
      <c r="X4359">
        <f t="shared" si="235"/>
        <v>0.11851051363315822</v>
      </c>
    </row>
    <row r="4360" spans="1:24" x14ac:dyDescent="0.25">
      <c r="A4360" s="1">
        <v>42291</v>
      </c>
      <c r="B4360" s="1" t="s">
        <v>19</v>
      </c>
      <c r="C4360" s="8" t="s">
        <v>459</v>
      </c>
      <c r="D4360">
        <v>5.7</v>
      </c>
      <c r="E4360">
        <v>30</v>
      </c>
      <c r="F4360" s="6">
        <v>940</v>
      </c>
      <c r="G4360" s="6">
        <v>1001</v>
      </c>
      <c r="H4360" s="6">
        <v>21</v>
      </c>
      <c r="I4360" t="s">
        <v>447</v>
      </c>
      <c r="J4360" t="s">
        <v>231</v>
      </c>
      <c r="K4360" t="s">
        <v>7</v>
      </c>
      <c r="L4360" t="s">
        <v>62</v>
      </c>
      <c r="M4360" t="s">
        <v>846</v>
      </c>
      <c r="N4360" t="s">
        <v>916</v>
      </c>
      <c r="O4360" t="s">
        <v>917</v>
      </c>
      <c r="P4360" t="s">
        <v>918</v>
      </c>
      <c r="Q4360" s="38">
        <v>3</v>
      </c>
      <c r="R4360" s="21">
        <v>1</v>
      </c>
      <c r="S4360" s="21">
        <v>2</v>
      </c>
      <c r="T4360" s="21">
        <f t="shared" si="236"/>
        <v>1.5</v>
      </c>
      <c r="V4360" s="36">
        <v>1.17E-2</v>
      </c>
      <c r="W4360" s="36">
        <v>2.65</v>
      </c>
      <c r="X4360">
        <f t="shared" si="235"/>
        <v>1.0278954720422462E-4</v>
      </c>
    </row>
    <row r="4361" spans="1:24" x14ac:dyDescent="0.25">
      <c r="A4361" s="1">
        <v>42292</v>
      </c>
      <c r="B4361" s="1" t="s">
        <v>19</v>
      </c>
      <c r="C4361" s="14" t="s">
        <v>196</v>
      </c>
      <c r="D4361">
        <v>4</v>
      </c>
      <c r="E4361">
        <v>23</v>
      </c>
      <c r="F4361" s="6">
        <v>109</v>
      </c>
      <c r="G4361" s="6">
        <v>126</v>
      </c>
      <c r="H4361" s="6">
        <v>17</v>
      </c>
      <c r="I4361" t="s">
        <v>146</v>
      </c>
      <c r="J4361" t="s">
        <v>147</v>
      </c>
      <c r="K4361" t="s">
        <v>7</v>
      </c>
      <c r="L4361" t="s">
        <v>62</v>
      </c>
      <c r="M4361" t="s">
        <v>846</v>
      </c>
      <c r="N4361" t="s">
        <v>916</v>
      </c>
      <c r="O4361" t="s">
        <v>917</v>
      </c>
      <c r="P4361" t="s">
        <v>918</v>
      </c>
      <c r="Q4361" s="38">
        <v>2</v>
      </c>
      <c r="R4361" s="21">
        <v>18</v>
      </c>
      <c r="S4361" s="21">
        <v>20</v>
      </c>
      <c r="T4361" s="21">
        <f t="shared" si="236"/>
        <v>19</v>
      </c>
      <c r="V4361" s="36">
        <v>1.17E-2</v>
      </c>
      <c r="W4361" s="36">
        <v>2.65</v>
      </c>
      <c r="X4361">
        <f t="shared" si="235"/>
        <v>5.7268116521858058E-2</v>
      </c>
    </row>
    <row r="4362" spans="1:24" x14ac:dyDescent="0.25">
      <c r="A4362" s="1">
        <v>42292</v>
      </c>
      <c r="B4362" s="1" t="s">
        <v>19</v>
      </c>
      <c r="C4362" s="14" t="s">
        <v>196</v>
      </c>
      <c r="D4362">
        <v>4</v>
      </c>
      <c r="E4362">
        <v>23</v>
      </c>
      <c r="F4362" s="6">
        <v>109</v>
      </c>
      <c r="G4362" s="6">
        <v>126</v>
      </c>
      <c r="H4362" s="6">
        <v>17</v>
      </c>
      <c r="I4362" t="s">
        <v>146</v>
      </c>
      <c r="J4362" t="s">
        <v>147</v>
      </c>
      <c r="K4362" t="s">
        <v>38</v>
      </c>
      <c r="L4362" t="s">
        <v>62</v>
      </c>
      <c r="M4362" t="s">
        <v>846</v>
      </c>
      <c r="N4362" t="s">
        <v>916</v>
      </c>
      <c r="O4362" t="s">
        <v>917</v>
      </c>
      <c r="P4362" t="s">
        <v>918</v>
      </c>
      <c r="Q4362" s="12">
        <v>10</v>
      </c>
      <c r="R4362" s="12">
        <v>25</v>
      </c>
      <c r="S4362">
        <v>25</v>
      </c>
      <c r="T4362">
        <f t="shared" si="236"/>
        <v>25</v>
      </c>
      <c r="V4362" s="36">
        <v>1.17E-2</v>
      </c>
      <c r="W4362" s="36">
        <v>2.65</v>
      </c>
      <c r="X4362">
        <f t="shared" si="235"/>
        <v>0.59255256816579105</v>
      </c>
    </row>
    <row r="4363" spans="1:24" x14ac:dyDescent="0.25">
      <c r="A4363" s="1">
        <v>42293</v>
      </c>
      <c r="B4363" s="1" t="s">
        <v>19</v>
      </c>
      <c r="C4363" s="8" t="s">
        <v>461</v>
      </c>
      <c r="D4363">
        <v>20</v>
      </c>
      <c r="E4363">
        <v>30</v>
      </c>
      <c r="F4363" s="6">
        <v>1050</v>
      </c>
      <c r="G4363" s="6">
        <v>1139</v>
      </c>
      <c r="H4363" s="6">
        <v>49</v>
      </c>
      <c r="I4363" t="s">
        <v>447</v>
      </c>
      <c r="J4363" t="s">
        <v>231</v>
      </c>
      <c r="K4363" t="s">
        <v>7</v>
      </c>
      <c r="L4363" t="s">
        <v>62</v>
      </c>
      <c r="M4363" t="s">
        <v>846</v>
      </c>
      <c r="N4363" t="s">
        <v>916</v>
      </c>
      <c r="O4363" t="s">
        <v>917</v>
      </c>
      <c r="P4363" t="s">
        <v>918</v>
      </c>
      <c r="Q4363" s="38">
        <v>1</v>
      </c>
      <c r="R4363" s="21">
        <v>1</v>
      </c>
      <c r="S4363" s="21">
        <v>1</v>
      </c>
      <c r="T4363" s="21">
        <f t="shared" si="236"/>
        <v>1</v>
      </c>
      <c r="V4363" s="36">
        <v>1.17E-2</v>
      </c>
      <c r="W4363" s="36">
        <v>2.65</v>
      </c>
      <c r="X4363">
        <f t="shared" si="235"/>
        <v>1.17E-5</v>
      </c>
    </row>
    <row r="4364" spans="1:24" x14ac:dyDescent="0.25">
      <c r="A4364" s="1">
        <v>42293</v>
      </c>
      <c r="B4364" s="1" t="s">
        <v>19</v>
      </c>
      <c r="C4364" s="8" t="s">
        <v>465</v>
      </c>
      <c r="D4364">
        <v>8</v>
      </c>
      <c r="E4364">
        <v>30</v>
      </c>
      <c r="I4364" t="s">
        <v>447</v>
      </c>
      <c r="J4364" t="s">
        <v>231</v>
      </c>
      <c r="K4364" t="s">
        <v>7</v>
      </c>
      <c r="L4364" t="s">
        <v>62</v>
      </c>
      <c r="M4364" t="s">
        <v>846</v>
      </c>
      <c r="N4364" t="s">
        <v>916</v>
      </c>
      <c r="O4364" t="s">
        <v>917</v>
      </c>
      <c r="P4364" t="s">
        <v>918</v>
      </c>
      <c r="Q4364" s="38">
        <v>1</v>
      </c>
      <c r="R4364" s="21">
        <v>1</v>
      </c>
      <c r="S4364" s="21">
        <v>1</v>
      </c>
      <c r="T4364" s="21">
        <f t="shared" si="236"/>
        <v>1</v>
      </c>
      <c r="V4364" s="36">
        <v>1.17E-2</v>
      </c>
      <c r="W4364" s="36">
        <v>2.65</v>
      </c>
      <c r="X4364">
        <f t="shared" si="235"/>
        <v>1.17E-5</v>
      </c>
    </row>
    <row r="4365" spans="1:24" x14ac:dyDescent="0.25">
      <c r="A4365" s="1">
        <v>42294</v>
      </c>
      <c r="B4365" s="1" t="s">
        <v>19</v>
      </c>
      <c r="C4365" t="s">
        <v>379</v>
      </c>
      <c r="D4365">
        <v>2.2999999999999998</v>
      </c>
      <c r="E4365">
        <v>30</v>
      </c>
      <c r="F4365" s="6">
        <v>1421</v>
      </c>
      <c r="G4365" s="6">
        <v>1436</v>
      </c>
      <c r="H4365" s="6">
        <v>15</v>
      </c>
      <c r="I4365" t="s">
        <v>328</v>
      </c>
      <c r="J4365" t="s">
        <v>285</v>
      </c>
      <c r="K4365" t="s">
        <v>7</v>
      </c>
      <c r="L4365" t="s">
        <v>62</v>
      </c>
      <c r="M4365" t="s">
        <v>846</v>
      </c>
      <c r="N4365" t="s">
        <v>916</v>
      </c>
      <c r="O4365" t="s">
        <v>917</v>
      </c>
      <c r="P4365" t="s">
        <v>918</v>
      </c>
      <c r="Q4365" s="38">
        <v>5</v>
      </c>
      <c r="R4365" s="21">
        <v>12</v>
      </c>
      <c r="S4365" s="21">
        <v>12</v>
      </c>
      <c r="T4365" s="21">
        <f t="shared" si="236"/>
        <v>12</v>
      </c>
      <c r="V4365" s="36">
        <v>1.17E-2</v>
      </c>
      <c r="W4365" s="36">
        <v>2.65</v>
      </c>
      <c r="X4365">
        <f t="shared" si="235"/>
        <v>4.2362947361406229E-2</v>
      </c>
    </row>
    <row r="4366" spans="1:24" x14ac:dyDescent="0.25">
      <c r="A4366" s="1">
        <v>42294</v>
      </c>
      <c r="B4366" s="1" t="s">
        <v>19</v>
      </c>
      <c r="C4366" t="s">
        <v>379</v>
      </c>
      <c r="D4366">
        <v>2.2999999999999998</v>
      </c>
      <c r="E4366">
        <v>30</v>
      </c>
      <c r="F4366" s="6">
        <v>1421</v>
      </c>
      <c r="G4366" s="6">
        <v>1436</v>
      </c>
      <c r="H4366" s="6">
        <v>15</v>
      </c>
      <c r="I4366" t="s">
        <v>328</v>
      </c>
      <c r="J4366" t="s">
        <v>285</v>
      </c>
      <c r="K4366" t="s">
        <v>7</v>
      </c>
      <c r="L4366" t="s">
        <v>62</v>
      </c>
      <c r="M4366" t="s">
        <v>846</v>
      </c>
      <c r="N4366" t="s">
        <v>916</v>
      </c>
      <c r="O4366" t="s">
        <v>917</v>
      </c>
      <c r="P4366" t="s">
        <v>918</v>
      </c>
      <c r="Q4366" s="38">
        <v>2</v>
      </c>
      <c r="R4366" s="21">
        <v>10</v>
      </c>
      <c r="S4366" s="21">
        <v>10</v>
      </c>
      <c r="T4366" s="21">
        <f t="shared" si="236"/>
        <v>10</v>
      </c>
      <c r="V4366" s="36">
        <v>1.17E-2</v>
      </c>
      <c r="W4366" s="36">
        <v>2.65</v>
      </c>
      <c r="X4366">
        <f t="shared" si="235"/>
        <v>1.0452396056332542E-2</v>
      </c>
    </row>
    <row r="4367" spans="1:24" x14ac:dyDescent="0.25">
      <c r="A4367" s="1">
        <v>42294</v>
      </c>
      <c r="B4367" s="1" t="s">
        <v>19</v>
      </c>
      <c r="C4367" t="s">
        <v>379</v>
      </c>
      <c r="D4367">
        <v>2.2999999999999998</v>
      </c>
      <c r="E4367">
        <v>30</v>
      </c>
      <c r="F4367" s="6">
        <v>1421</v>
      </c>
      <c r="G4367" s="6">
        <v>1436</v>
      </c>
      <c r="H4367" s="6">
        <v>15</v>
      </c>
      <c r="I4367" t="s">
        <v>328</v>
      </c>
      <c r="J4367" t="s">
        <v>285</v>
      </c>
      <c r="K4367" t="s">
        <v>7</v>
      </c>
      <c r="L4367" t="s">
        <v>62</v>
      </c>
      <c r="M4367" t="s">
        <v>846</v>
      </c>
      <c r="N4367" t="s">
        <v>916</v>
      </c>
      <c r="O4367" t="s">
        <v>917</v>
      </c>
      <c r="P4367" t="s">
        <v>918</v>
      </c>
      <c r="Q4367" s="38">
        <v>2</v>
      </c>
      <c r="R4367" s="21">
        <v>8</v>
      </c>
      <c r="S4367" s="21">
        <v>8</v>
      </c>
      <c r="T4367" s="21">
        <f t="shared" si="236"/>
        <v>8</v>
      </c>
      <c r="V4367" s="36">
        <v>1.17E-2</v>
      </c>
      <c r="W4367" s="36">
        <v>2.65</v>
      </c>
      <c r="X4367">
        <f t="shared" si="235"/>
        <v>5.7863449847913914E-3</v>
      </c>
    </row>
    <row r="4368" spans="1:24" x14ac:dyDescent="0.25">
      <c r="A4368" s="1">
        <v>42294</v>
      </c>
      <c r="B4368" s="1" t="s">
        <v>19</v>
      </c>
      <c r="C4368" t="s">
        <v>379</v>
      </c>
      <c r="D4368">
        <v>2.2999999999999998</v>
      </c>
      <c r="E4368">
        <v>30</v>
      </c>
      <c r="F4368" s="6">
        <v>1421</v>
      </c>
      <c r="G4368" s="6">
        <v>1436</v>
      </c>
      <c r="H4368" s="6">
        <v>15</v>
      </c>
      <c r="I4368" t="s">
        <v>328</v>
      </c>
      <c r="J4368" t="s">
        <v>285</v>
      </c>
      <c r="K4368" t="s">
        <v>7</v>
      </c>
      <c r="L4368" t="s">
        <v>62</v>
      </c>
      <c r="M4368" t="s">
        <v>846</v>
      </c>
      <c r="N4368" t="s">
        <v>916</v>
      </c>
      <c r="O4368" t="s">
        <v>917</v>
      </c>
      <c r="P4368" t="s">
        <v>918</v>
      </c>
      <c r="Q4368" s="38">
        <v>1</v>
      </c>
      <c r="R4368" s="21">
        <v>11</v>
      </c>
      <c r="S4368" s="21">
        <v>11</v>
      </c>
      <c r="T4368" s="21">
        <f t="shared" si="236"/>
        <v>11</v>
      </c>
      <c r="V4368" s="36">
        <v>1.17E-2</v>
      </c>
      <c r="W4368" s="36">
        <v>2.65</v>
      </c>
      <c r="X4368">
        <f t="shared" si="235"/>
        <v>6.7278527463236143E-3</v>
      </c>
    </row>
    <row r="4369" spans="1:24" x14ac:dyDescent="0.25">
      <c r="A4369" s="1">
        <v>42296</v>
      </c>
      <c r="B4369" s="1" t="s">
        <v>19</v>
      </c>
      <c r="C4369" s="14" t="s">
        <v>219</v>
      </c>
      <c r="D4369">
        <v>16.7</v>
      </c>
      <c r="E4369">
        <v>30</v>
      </c>
      <c r="F4369" s="6">
        <v>1222</v>
      </c>
      <c r="G4369" s="6">
        <v>1239</v>
      </c>
      <c r="H4369" s="6">
        <v>17</v>
      </c>
      <c r="I4369" t="s">
        <v>146</v>
      </c>
      <c r="J4369" t="s">
        <v>147</v>
      </c>
      <c r="K4369" t="s">
        <v>7</v>
      </c>
      <c r="L4369" t="s">
        <v>62</v>
      </c>
      <c r="M4369" t="s">
        <v>846</v>
      </c>
      <c r="N4369" t="s">
        <v>916</v>
      </c>
      <c r="O4369" t="s">
        <v>917</v>
      </c>
      <c r="P4369" t="s">
        <v>918</v>
      </c>
      <c r="Q4369" s="38">
        <v>3</v>
      </c>
      <c r="R4369" s="21">
        <v>8</v>
      </c>
      <c r="S4369" s="21">
        <v>15</v>
      </c>
      <c r="T4369" s="21">
        <f t="shared" si="236"/>
        <v>11.5</v>
      </c>
      <c r="V4369" s="36">
        <v>1.17E-2</v>
      </c>
      <c r="W4369" s="36">
        <v>2.65</v>
      </c>
      <c r="X4369">
        <f t="shared" si="235"/>
        <v>2.2706823981080405E-2</v>
      </c>
    </row>
    <row r="4370" spans="1:24" x14ac:dyDescent="0.25">
      <c r="A4370" s="1">
        <v>42296</v>
      </c>
      <c r="B4370" s="1" t="s">
        <v>19</v>
      </c>
      <c r="C4370" s="14" t="s">
        <v>219</v>
      </c>
      <c r="D4370">
        <v>16.7</v>
      </c>
      <c r="E4370">
        <v>30</v>
      </c>
      <c r="F4370" s="6">
        <v>1222</v>
      </c>
      <c r="G4370" s="6">
        <v>1239</v>
      </c>
      <c r="H4370" s="6">
        <v>17</v>
      </c>
      <c r="I4370" t="s">
        <v>146</v>
      </c>
      <c r="J4370" t="s">
        <v>147</v>
      </c>
      <c r="K4370" t="s">
        <v>7</v>
      </c>
      <c r="L4370" t="s">
        <v>62</v>
      </c>
      <c r="M4370" t="s">
        <v>846</v>
      </c>
      <c r="N4370" t="s">
        <v>916</v>
      </c>
      <c r="O4370" t="s">
        <v>917</v>
      </c>
      <c r="P4370" t="s">
        <v>918</v>
      </c>
      <c r="Q4370" s="38">
        <v>5</v>
      </c>
      <c r="R4370" s="21">
        <v>20</v>
      </c>
      <c r="S4370" s="21">
        <v>35</v>
      </c>
      <c r="T4370" s="21">
        <f t="shared" si="236"/>
        <v>27.5</v>
      </c>
      <c r="V4370" s="36">
        <v>1.17E-2</v>
      </c>
      <c r="W4370" s="36">
        <v>2.65</v>
      </c>
      <c r="X4370">
        <f t="shared" si="235"/>
        <v>0.38140598591842095</v>
      </c>
    </row>
    <row r="4371" spans="1:24" x14ac:dyDescent="0.25">
      <c r="A4371" s="1">
        <v>42296</v>
      </c>
      <c r="B4371" s="1" t="s">
        <v>19</v>
      </c>
      <c r="C4371" t="s">
        <v>387</v>
      </c>
      <c r="D4371">
        <v>21</v>
      </c>
      <c r="E4371">
        <v>30</v>
      </c>
      <c r="F4371" s="6">
        <v>905</v>
      </c>
      <c r="G4371" s="6">
        <v>920</v>
      </c>
      <c r="H4371" s="6">
        <v>15</v>
      </c>
      <c r="I4371" s="6" t="s">
        <v>328</v>
      </c>
      <c r="J4371" t="s">
        <v>285</v>
      </c>
      <c r="K4371" t="s">
        <v>7</v>
      </c>
      <c r="L4371" t="s">
        <v>62</v>
      </c>
      <c r="M4371" t="s">
        <v>846</v>
      </c>
      <c r="N4371" t="s">
        <v>916</v>
      </c>
      <c r="O4371" t="s">
        <v>917</v>
      </c>
      <c r="P4371" t="s">
        <v>918</v>
      </c>
      <c r="Q4371" s="38">
        <v>1</v>
      </c>
      <c r="R4371" s="21">
        <v>14</v>
      </c>
      <c r="S4371" s="21">
        <v>14</v>
      </c>
      <c r="T4371" s="21">
        <f t="shared" si="236"/>
        <v>14</v>
      </c>
      <c r="V4371" s="36">
        <v>1.17E-2</v>
      </c>
      <c r="W4371" s="36">
        <v>2.65</v>
      </c>
      <c r="X4371">
        <f t="shared" si="235"/>
        <v>1.2747503981743872E-2</v>
      </c>
    </row>
    <row r="4372" spans="1:24" x14ac:dyDescent="0.25">
      <c r="A4372" s="1">
        <v>42296</v>
      </c>
      <c r="B4372" s="1" t="s">
        <v>19</v>
      </c>
      <c r="C4372" t="s">
        <v>387</v>
      </c>
      <c r="D4372">
        <v>21</v>
      </c>
      <c r="E4372">
        <v>30</v>
      </c>
      <c r="F4372" s="6">
        <v>905</v>
      </c>
      <c r="G4372" s="6">
        <v>920</v>
      </c>
      <c r="H4372" s="6">
        <v>15</v>
      </c>
      <c r="I4372" s="6" t="s">
        <v>328</v>
      </c>
      <c r="J4372" t="s">
        <v>285</v>
      </c>
      <c r="K4372" t="s">
        <v>7</v>
      </c>
      <c r="L4372" t="s">
        <v>62</v>
      </c>
      <c r="M4372" t="s">
        <v>846</v>
      </c>
      <c r="N4372" t="s">
        <v>916</v>
      </c>
      <c r="O4372" t="s">
        <v>917</v>
      </c>
      <c r="P4372" t="s">
        <v>918</v>
      </c>
      <c r="Q4372" s="38">
        <v>1</v>
      </c>
      <c r="R4372" s="21">
        <v>15</v>
      </c>
      <c r="S4372" s="21">
        <v>15</v>
      </c>
      <c r="T4372" s="21">
        <f t="shared" si="236"/>
        <v>15</v>
      </c>
      <c r="V4372" s="36">
        <v>1.17E-2</v>
      </c>
      <c r="W4372" s="36">
        <v>2.65</v>
      </c>
      <c r="X4372">
        <f t="shared" si="235"/>
        <v>1.5304801393584682E-2</v>
      </c>
    </row>
    <row r="4373" spans="1:24" x14ac:dyDescent="0.25">
      <c r="A4373" s="1">
        <v>42296</v>
      </c>
      <c r="B4373" s="1" t="s">
        <v>19</v>
      </c>
      <c r="C4373" t="s">
        <v>388</v>
      </c>
      <c r="D4373">
        <v>27</v>
      </c>
      <c r="E4373">
        <v>30</v>
      </c>
      <c r="F4373" s="6">
        <v>1348</v>
      </c>
      <c r="G4373" s="6">
        <v>1403</v>
      </c>
      <c r="H4373" s="6">
        <v>15</v>
      </c>
      <c r="I4373" s="6" t="s">
        <v>328</v>
      </c>
      <c r="J4373" t="s">
        <v>285</v>
      </c>
      <c r="K4373" t="s">
        <v>38</v>
      </c>
      <c r="L4373" t="s">
        <v>62</v>
      </c>
      <c r="M4373" t="s">
        <v>846</v>
      </c>
      <c r="N4373" t="s">
        <v>916</v>
      </c>
      <c r="O4373" t="s">
        <v>917</v>
      </c>
      <c r="P4373" t="s">
        <v>918</v>
      </c>
      <c r="Q4373" s="12"/>
      <c r="R4373"/>
      <c r="S4373"/>
      <c r="T4373"/>
      <c r="V4373" s="36">
        <v>1.17E-2</v>
      </c>
      <c r="W4373" s="36">
        <v>2.65</v>
      </c>
      <c r="X4373">
        <f t="shared" si="235"/>
        <v>0</v>
      </c>
    </row>
    <row r="4374" spans="1:24" x14ac:dyDescent="0.25">
      <c r="A4374" s="1">
        <v>42296</v>
      </c>
      <c r="B4374" s="1" t="s">
        <v>19</v>
      </c>
      <c r="C4374" s="8">
        <v>1184</v>
      </c>
      <c r="D4374">
        <v>15</v>
      </c>
      <c r="E4374">
        <v>30</v>
      </c>
      <c r="F4374" s="6">
        <v>1023</v>
      </c>
      <c r="G4374" s="6">
        <v>1103</v>
      </c>
      <c r="H4374" s="6">
        <v>40</v>
      </c>
      <c r="I4374" t="s">
        <v>447</v>
      </c>
      <c r="J4374" t="s">
        <v>231</v>
      </c>
      <c r="K4374" t="s">
        <v>7</v>
      </c>
      <c r="L4374" t="s">
        <v>62</v>
      </c>
      <c r="M4374" t="s">
        <v>846</v>
      </c>
      <c r="N4374" t="s">
        <v>916</v>
      </c>
      <c r="O4374" t="s">
        <v>917</v>
      </c>
      <c r="P4374" t="s">
        <v>918</v>
      </c>
      <c r="Q4374" s="38">
        <v>2</v>
      </c>
      <c r="V4374" s="36">
        <v>1.17E-2</v>
      </c>
      <c r="W4374" s="36">
        <v>2.65</v>
      </c>
      <c r="X4374">
        <f t="shared" si="235"/>
        <v>0</v>
      </c>
    </row>
    <row r="4375" spans="1:24" x14ac:dyDescent="0.25">
      <c r="A4375" s="1">
        <v>42298</v>
      </c>
      <c r="B4375" s="1" t="s">
        <v>19</v>
      </c>
      <c r="C4375" s="14" t="s">
        <v>228</v>
      </c>
      <c r="D4375">
        <v>17.100000000000001</v>
      </c>
      <c r="E4375">
        <v>30</v>
      </c>
      <c r="F4375" s="6">
        <v>1121</v>
      </c>
      <c r="G4375" s="6">
        <v>1135</v>
      </c>
      <c r="H4375" s="6">
        <v>14</v>
      </c>
      <c r="I4375" t="s">
        <v>146</v>
      </c>
      <c r="J4375" t="s">
        <v>147</v>
      </c>
      <c r="K4375" t="s">
        <v>7</v>
      </c>
      <c r="L4375" t="s">
        <v>62</v>
      </c>
      <c r="M4375" t="s">
        <v>846</v>
      </c>
      <c r="N4375" t="s">
        <v>916</v>
      </c>
      <c r="O4375" t="s">
        <v>917</v>
      </c>
      <c r="P4375" t="s">
        <v>918</v>
      </c>
      <c r="Q4375" s="38">
        <v>1</v>
      </c>
      <c r="R4375" s="21">
        <v>18</v>
      </c>
      <c r="S4375" s="21">
        <v>18</v>
      </c>
      <c r="T4375" s="21">
        <f t="shared" ref="T4375:T4397" si="237">AVERAGE(R4375:S4375)</f>
        <v>18</v>
      </c>
      <c r="V4375" s="36">
        <v>1.17E-2</v>
      </c>
      <c r="W4375" s="36">
        <v>2.65</v>
      </c>
      <c r="X4375">
        <f t="shared" si="235"/>
        <v>2.4811784487266939E-2</v>
      </c>
    </row>
    <row r="4376" spans="1:24" x14ac:dyDescent="0.25">
      <c r="A4376" s="1">
        <v>42294</v>
      </c>
      <c r="B4376" s="1" t="s">
        <v>19</v>
      </c>
      <c r="C4376" t="s">
        <v>434</v>
      </c>
      <c r="D4376">
        <v>20</v>
      </c>
      <c r="E4376">
        <v>30</v>
      </c>
      <c r="F4376" s="6">
        <v>815</v>
      </c>
      <c r="G4376" s="6">
        <v>829</v>
      </c>
      <c r="H4376" s="6">
        <v>14</v>
      </c>
      <c r="I4376" t="s">
        <v>393</v>
      </c>
      <c r="J4376" t="s">
        <v>285</v>
      </c>
      <c r="K4376" t="s">
        <v>7</v>
      </c>
      <c r="L4376" t="s">
        <v>62</v>
      </c>
      <c r="M4376" t="s">
        <v>846</v>
      </c>
      <c r="N4376" t="s">
        <v>916</v>
      </c>
      <c r="O4376" t="s">
        <v>917</v>
      </c>
      <c r="P4376" t="s">
        <v>918</v>
      </c>
      <c r="Q4376" s="38">
        <v>19</v>
      </c>
      <c r="R4376" s="21">
        <v>19</v>
      </c>
      <c r="S4376" s="21">
        <v>27</v>
      </c>
      <c r="T4376" s="21">
        <f t="shared" si="237"/>
        <v>23</v>
      </c>
      <c r="V4376" s="36">
        <v>1.17E-2</v>
      </c>
      <c r="W4376" s="36">
        <v>2.65</v>
      </c>
      <c r="X4376">
        <f t="shared" si="235"/>
        <v>0.90264759247101112</v>
      </c>
    </row>
    <row r="4377" spans="1:24" x14ac:dyDescent="0.25">
      <c r="A4377" s="1">
        <v>42302</v>
      </c>
      <c r="B4377" s="1" t="s">
        <v>19</v>
      </c>
      <c r="C4377" t="s">
        <v>1195</v>
      </c>
      <c r="D4377">
        <v>10</v>
      </c>
      <c r="E4377">
        <v>30</v>
      </c>
      <c r="F4377" s="17">
        <v>0.34652777777777777</v>
      </c>
      <c r="G4377" s="17">
        <v>0.35694444444444445</v>
      </c>
      <c r="H4377" s="6">
        <v>15</v>
      </c>
      <c r="I4377" t="s">
        <v>393</v>
      </c>
      <c r="J4377" t="s">
        <v>285</v>
      </c>
      <c r="K4377" t="s">
        <v>7</v>
      </c>
      <c r="L4377" t="s">
        <v>62</v>
      </c>
      <c r="M4377" t="s">
        <v>846</v>
      </c>
      <c r="N4377" t="s">
        <v>916</v>
      </c>
      <c r="O4377" t="s">
        <v>917</v>
      </c>
      <c r="P4377" t="s">
        <v>918</v>
      </c>
      <c r="Q4377" s="38">
        <v>1</v>
      </c>
      <c r="R4377" s="21">
        <v>18</v>
      </c>
      <c r="S4377" s="21">
        <v>18</v>
      </c>
      <c r="T4377" s="21">
        <f t="shared" si="237"/>
        <v>18</v>
      </c>
      <c r="V4377" s="36">
        <v>1.17E-2</v>
      </c>
      <c r="W4377" s="36">
        <v>2.65</v>
      </c>
      <c r="X4377">
        <f t="shared" si="235"/>
        <v>2.4811784487266939E-2</v>
      </c>
    </row>
    <row r="4378" spans="1:24" x14ac:dyDescent="0.25">
      <c r="A4378" s="1">
        <v>42296</v>
      </c>
      <c r="B4378" s="1" t="s">
        <v>19</v>
      </c>
      <c r="C4378">
        <v>1188</v>
      </c>
      <c r="D4378">
        <v>10</v>
      </c>
      <c r="E4378">
        <v>30</v>
      </c>
      <c r="F4378" s="17">
        <v>0.56597222222222221</v>
      </c>
      <c r="G4378" s="17">
        <v>0.58472222222222225</v>
      </c>
      <c r="H4378" s="6">
        <v>11</v>
      </c>
      <c r="I4378" t="s">
        <v>230</v>
      </c>
      <c r="J4378" t="s">
        <v>253</v>
      </c>
      <c r="K4378" t="s">
        <v>7</v>
      </c>
      <c r="L4378" t="s">
        <v>62</v>
      </c>
      <c r="M4378" t="s">
        <v>846</v>
      </c>
      <c r="N4378" t="s">
        <v>916</v>
      </c>
      <c r="O4378" t="s">
        <v>917</v>
      </c>
      <c r="P4378" t="s">
        <v>918</v>
      </c>
      <c r="Q4378" s="38">
        <v>1</v>
      </c>
      <c r="R4378" s="21">
        <v>16</v>
      </c>
      <c r="S4378" s="21">
        <v>16</v>
      </c>
      <c r="T4378" s="21">
        <f t="shared" si="237"/>
        <v>16</v>
      </c>
      <c r="V4378" s="36">
        <v>1.17E-2</v>
      </c>
      <c r="W4378" s="36">
        <v>2.65</v>
      </c>
      <c r="X4378">
        <f t="shared" si="235"/>
        <v>1.8159497040047764E-2</v>
      </c>
    </row>
    <row r="4379" spans="1:24" x14ac:dyDescent="0.25">
      <c r="A4379" s="1">
        <v>42297</v>
      </c>
      <c r="B4379" s="1" t="s">
        <v>19</v>
      </c>
      <c r="C4379">
        <v>168</v>
      </c>
      <c r="D4379">
        <v>20</v>
      </c>
      <c r="E4379">
        <v>30</v>
      </c>
      <c r="F4379" s="17">
        <v>0.45138888888888901</v>
      </c>
      <c r="G4379" s="17">
        <v>0.47569444444444398</v>
      </c>
      <c r="H4379" s="6">
        <v>15</v>
      </c>
      <c r="I4379" t="s">
        <v>230</v>
      </c>
      <c r="J4379" t="s">
        <v>285</v>
      </c>
      <c r="K4379" t="s">
        <v>7</v>
      </c>
      <c r="L4379" t="s">
        <v>62</v>
      </c>
      <c r="M4379" t="s">
        <v>846</v>
      </c>
      <c r="N4379" t="s">
        <v>916</v>
      </c>
      <c r="O4379" t="s">
        <v>917</v>
      </c>
      <c r="P4379" t="s">
        <v>918</v>
      </c>
      <c r="Q4379" s="38">
        <v>1</v>
      </c>
      <c r="R4379" s="21">
        <v>16</v>
      </c>
      <c r="S4379" s="21">
        <v>16</v>
      </c>
      <c r="T4379" s="21">
        <f t="shared" si="237"/>
        <v>16</v>
      </c>
      <c r="V4379" s="36">
        <v>1.17E-2</v>
      </c>
      <c r="W4379" s="36">
        <v>2.65</v>
      </c>
      <c r="X4379">
        <f t="shared" si="235"/>
        <v>1.8159497040047764E-2</v>
      </c>
    </row>
    <row r="4380" spans="1:24" x14ac:dyDescent="0.25">
      <c r="A4380" s="1">
        <v>42297</v>
      </c>
      <c r="B4380" s="1" t="s">
        <v>19</v>
      </c>
      <c r="C4380">
        <v>169</v>
      </c>
      <c r="D4380">
        <v>10</v>
      </c>
      <c r="E4380">
        <v>30</v>
      </c>
      <c r="F4380" s="17">
        <v>0.484027777777778</v>
      </c>
      <c r="G4380" s="17">
        <v>0.50694444444444398</v>
      </c>
      <c r="H4380" s="6">
        <v>15</v>
      </c>
      <c r="I4380" t="s">
        <v>230</v>
      </c>
      <c r="J4380" t="s">
        <v>285</v>
      </c>
      <c r="K4380" t="s">
        <v>38</v>
      </c>
      <c r="L4380" t="s">
        <v>62</v>
      </c>
      <c r="M4380" t="s">
        <v>846</v>
      </c>
      <c r="N4380" t="s">
        <v>916</v>
      </c>
      <c r="O4380" t="s">
        <v>917</v>
      </c>
      <c r="P4380" t="s">
        <v>918</v>
      </c>
      <c r="Q4380" s="12">
        <v>1</v>
      </c>
      <c r="R4380">
        <v>50</v>
      </c>
      <c r="S4380">
        <v>50</v>
      </c>
      <c r="T4380">
        <f t="shared" si="237"/>
        <v>50</v>
      </c>
      <c r="U4380" t="s">
        <v>287</v>
      </c>
      <c r="V4380" s="36">
        <v>1.17E-2</v>
      </c>
      <c r="W4380" s="36">
        <v>2.65</v>
      </c>
      <c r="X4380">
        <f t="shared" si="235"/>
        <v>0.37192585772060827</v>
      </c>
    </row>
    <row r="4381" spans="1:24" x14ac:dyDescent="0.25">
      <c r="A4381" s="1">
        <v>42301</v>
      </c>
      <c r="B4381" s="1" t="s">
        <v>19</v>
      </c>
      <c r="C4381">
        <v>1230</v>
      </c>
      <c r="D4381">
        <v>17</v>
      </c>
      <c r="E4381">
        <v>30</v>
      </c>
      <c r="F4381" s="17">
        <v>0.52500000000000002</v>
      </c>
      <c r="G4381" s="17">
        <v>0.57708333333333295</v>
      </c>
      <c r="H4381" s="6">
        <v>14</v>
      </c>
      <c r="I4381" t="s">
        <v>230</v>
      </c>
      <c r="J4381" t="s">
        <v>253</v>
      </c>
      <c r="K4381" t="s">
        <v>7</v>
      </c>
      <c r="L4381" t="s">
        <v>62</v>
      </c>
      <c r="M4381" t="s">
        <v>846</v>
      </c>
      <c r="N4381" t="s">
        <v>916</v>
      </c>
      <c r="O4381" t="s">
        <v>917</v>
      </c>
      <c r="P4381" t="s">
        <v>918</v>
      </c>
      <c r="Q4381" s="38">
        <v>1</v>
      </c>
      <c r="R4381" s="21">
        <v>46</v>
      </c>
      <c r="S4381" s="21">
        <v>46</v>
      </c>
      <c r="T4381" s="21">
        <f t="shared" si="237"/>
        <v>46</v>
      </c>
      <c r="V4381" s="36">
        <v>1.17E-2</v>
      </c>
      <c r="W4381" s="36">
        <v>2.65</v>
      </c>
      <c r="X4381">
        <f t="shared" si="235"/>
        <v>0.29819071455054419</v>
      </c>
    </row>
    <row r="4382" spans="1:24" x14ac:dyDescent="0.25">
      <c r="A4382" s="1">
        <v>42289</v>
      </c>
      <c r="B4382" s="1" t="s">
        <v>19</v>
      </c>
      <c r="C4382" t="s">
        <v>400</v>
      </c>
      <c r="D4382">
        <v>20</v>
      </c>
      <c r="E4382">
        <v>30</v>
      </c>
      <c r="F4382" s="6">
        <v>1359</v>
      </c>
      <c r="G4382" s="6">
        <v>1414</v>
      </c>
      <c r="H4382" s="6">
        <v>15</v>
      </c>
      <c r="I4382" t="s">
        <v>393</v>
      </c>
      <c r="J4382" t="s">
        <v>285</v>
      </c>
      <c r="K4382" t="s">
        <v>7</v>
      </c>
      <c r="L4382" t="s">
        <v>403</v>
      </c>
      <c r="M4382" t="s">
        <v>845</v>
      </c>
      <c r="N4382" t="s">
        <v>928</v>
      </c>
      <c r="O4382" t="s">
        <v>929</v>
      </c>
      <c r="P4382" t="s">
        <v>930</v>
      </c>
      <c r="Q4382" s="38">
        <v>2</v>
      </c>
      <c r="R4382" s="21">
        <v>7</v>
      </c>
      <c r="S4382" s="21">
        <v>7</v>
      </c>
      <c r="T4382" s="21">
        <f t="shared" si="237"/>
        <v>7</v>
      </c>
      <c r="V4382" s="36">
        <v>1.5299999999999999E-2</v>
      </c>
      <c r="W4382" s="36">
        <v>3</v>
      </c>
      <c r="X4382">
        <f t="shared" si="235"/>
        <v>1.04958E-2</v>
      </c>
    </row>
    <row r="4383" spans="1:24" x14ac:dyDescent="0.25">
      <c r="A4383" s="1">
        <v>42297</v>
      </c>
      <c r="B4383" s="1" t="s">
        <v>19</v>
      </c>
      <c r="C4383" s="8">
        <v>170</v>
      </c>
      <c r="D4383">
        <v>20</v>
      </c>
      <c r="E4383">
        <v>30</v>
      </c>
      <c r="F4383" s="6">
        <v>1232</v>
      </c>
      <c r="G4383" s="6">
        <v>1300</v>
      </c>
      <c r="I4383" t="s">
        <v>447</v>
      </c>
      <c r="J4383" t="s">
        <v>231</v>
      </c>
      <c r="K4383" t="s">
        <v>7</v>
      </c>
      <c r="L4383" t="s">
        <v>403</v>
      </c>
      <c r="M4383" t="s">
        <v>845</v>
      </c>
      <c r="N4383" t="s">
        <v>928</v>
      </c>
      <c r="O4383" t="s">
        <v>929</v>
      </c>
      <c r="P4383" t="s">
        <v>930</v>
      </c>
      <c r="Q4383" s="38">
        <v>9</v>
      </c>
      <c r="R4383" s="21">
        <v>3</v>
      </c>
      <c r="S4383" s="21">
        <v>5</v>
      </c>
      <c r="T4383" s="21">
        <f t="shared" si="237"/>
        <v>4</v>
      </c>
      <c r="V4383" s="36">
        <v>1.5299999999999999E-2</v>
      </c>
      <c r="W4383" s="36">
        <v>3</v>
      </c>
      <c r="X4383">
        <f t="shared" si="235"/>
        <v>8.8127999999999991E-3</v>
      </c>
    </row>
    <row r="4384" spans="1:24" x14ac:dyDescent="0.25">
      <c r="A4384" s="1">
        <v>42292</v>
      </c>
      <c r="B4384" s="1" t="s">
        <v>19</v>
      </c>
      <c r="C4384" t="s">
        <v>421</v>
      </c>
      <c r="D4384">
        <v>20</v>
      </c>
      <c r="E4384">
        <v>30</v>
      </c>
      <c r="F4384" s="6">
        <v>1033</v>
      </c>
      <c r="G4384" s="6">
        <v>1048</v>
      </c>
      <c r="H4384" s="6">
        <v>15</v>
      </c>
      <c r="I4384" t="s">
        <v>393</v>
      </c>
      <c r="J4384" t="s">
        <v>20</v>
      </c>
      <c r="K4384" t="s">
        <v>7</v>
      </c>
      <c r="L4384" t="s">
        <v>403</v>
      </c>
      <c r="M4384" t="s">
        <v>845</v>
      </c>
      <c r="N4384" t="s">
        <v>928</v>
      </c>
      <c r="O4384" t="s">
        <v>929</v>
      </c>
      <c r="P4384" t="s">
        <v>930</v>
      </c>
      <c r="Q4384" s="38">
        <v>2</v>
      </c>
      <c r="R4384" s="21">
        <v>6</v>
      </c>
      <c r="S4384" s="21">
        <v>6</v>
      </c>
      <c r="T4384" s="21">
        <f t="shared" si="237"/>
        <v>6</v>
      </c>
      <c r="V4384" s="36">
        <v>1.5299999999999999E-2</v>
      </c>
      <c r="W4384" s="36">
        <v>3</v>
      </c>
      <c r="X4384">
        <f t="shared" si="235"/>
        <v>6.6095999999999993E-3</v>
      </c>
    </row>
    <row r="4385" spans="1:24" x14ac:dyDescent="0.25">
      <c r="A4385" s="1">
        <v>42292</v>
      </c>
      <c r="B4385" s="1" t="s">
        <v>19</v>
      </c>
      <c r="C4385" t="s">
        <v>421</v>
      </c>
      <c r="D4385">
        <v>20</v>
      </c>
      <c r="E4385">
        <v>30</v>
      </c>
      <c r="F4385" s="6">
        <v>1033</v>
      </c>
      <c r="G4385" s="6">
        <v>1048</v>
      </c>
      <c r="H4385" s="6">
        <v>15</v>
      </c>
      <c r="I4385" t="s">
        <v>393</v>
      </c>
      <c r="J4385" t="s">
        <v>20</v>
      </c>
      <c r="K4385" t="s">
        <v>7</v>
      </c>
      <c r="L4385" t="s">
        <v>403</v>
      </c>
      <c r="M4385" t="s">
        <v>845</v>
      </c>
      <c r="N4385" t="s">
        <v>928</v>
      </c>
      <c r="O4385" t="s">
        <v>929</v>
      </c>
      <c r="P4385" t="s">
        <v>930</v>
      </c>
      <c r="Q4385" s="38">
        <v>2</v>
      </c>
      <c r="R4385" s="21">
        <v>7</v>
      </c>
      <c r="S4385" s="21">
        <v>7</v>
      </c>
      <c r="T4385" s="21">
        <f t="shared" si="237"/>
        <v>7</v>
      </c>
      <c r="V4385" s="36">
        <v>1.5299999999999999E-2</v>
      </c>
      <c r="W4385" s="36">
        <v>3</v>
      </c>
      <c r="X4385">
        <f t="shared" si="235"/>
        <v>1.04958E-2</v>
      </c>
    </row>
    <row r="4386" spans="1:24" x14ac:dyDescent="0.25">
      <c r="A4386" s="1">
        <v>42301</v>
      </c>
      <c r="B4386" t="s">
        <v>19</v>
      </c>
      <c r="C4386">
        <v>1233</v>
      </c>
      <c r="D4386">
        <v>10</v>
      </c>
      <c r="E4386">
        <v>30</v>
      </c>
      <c r="F4386" s="17">
        <v>0.58263888888888904</v>
      </c>
      <c r="G4386" s="17">
        <v>0.593055555555556</v>
      </c>
      <c r="H4386">
        <v>15</v>
      </c>
      <c r="I4386" t="s">
        <v>231</v>
      </c>
      <c r="J4386" t="s">
        <v>1203</v>
      </c>
      <c r="K4386" t="s">
        <v>38</v>
      </c>
      <c r="L4386" t="s">
        <v>403</v>
      </c>
      <c r="M4386" t="s">
        <v>845</v>
      </c>
      <c r="N4386" t="s">
        <v>928</v>
      </c>
      <c r="O4386" t="s">
        <v>929</v>
      </c>
      <c r="P4386" t="s">
        <v>930</v>
      </c>
      <c r="Q4386" s="12">
        <v>2</v>
      </c>
      <c r="R4386">
        <v>7</v>
      </c>
      <c r="S4386">
        <v>7</v>
      </c>
      <c r="T4386" s="21">
        <f t="shared" si="237"/>
        <v>7</v>
      </c>
      <c r="V4386" s="36">
        <v>1.5299999999999999E-2</v>
      </c>
      <c r="W4386" s="36">
        <v>3</v>
      </c>
      <c r="X4386">
        <f t="shared" si="235"/>
        <v>1.04958E-2</v>
      </c>
    </row>
    <row r="4387" spans="1:24" x14ac:dyDescent="0.25">
      <c r="A4387" s="13">
        <v>42290</v>
      </c>
      <c r="B4387" s="13" t="s">
        <v>19</v>
      </c>
      <c r="C4387" s="14" t="s">
        <v>363</v>
      </c>
      <c r="D4387" s="14">
        <v>5</v>
      </c>
      <c r="E4387" s="14">
        <v>30</v>
      </c>
      <c r="F4387" s="15">
        <v>1317</v>
      </c>
      <c r="G4387" s="15">
        <v>1334</v>
      </c>
      <c r="H4387" s="15">
        <v>17</v>
      </c>
      <c r="I4387" s="14" t="s">
        <v>328</v>
      </c>
      <c r="J4387" s="14" t="s">
        <v>329</v>
      </c>
      <c r="K4387" s="14" t="s">
        <v>7</v>
      </c>
      <c r="L4387" s="14" t="s">
        <v>399</v>
      </c>
      <c r="M4387" t="s">
        <v>244</v>
      </c>
      <c r="N4387" t="s">
        <v>924</v>
      </c>
      <c r="O4387" t="s">
        <v>925</v>
      </c>
      <c r="P4387" t="s">
        <v>1133</v>
      </c>
      <c r="Q4387" s="40">
        <v>2</v>
      </c>
      <c r="R4387" s="22">
        <v>7</v>
      </c>
      <c r="S4387" s="22">
        <v>7</v>
      </c>
      <c r="T4387" s="22">
        <f t="shared" si="237"/>
        <v>7</v>
      </c>
      <c r="U4387" s="14"/>
      <c r="V4387">
        <v>3.2399999999999998E-2</v>
      </c>
      <c r="W4387">
        <v>2.379</v>
      </c>
      <c r="X4387">
        <f t="shared" si="235"/>
        <v>6.6383973339010386E-3</v>
      </c>
    </row>
    <row r="4388" spans="1:24" x14ac:dyDescent="0.25">
      <c r="A4388" s="13">
        <v>42290</v>
      </c>
      <c r="B4388" s="13" t="s">
        <v>19</v>
      </c>
      <c r="C4388" s="14" t="s">
        <v>361</v>
      </c>
      <c r="D4388" s="14">
        <v>5</v>
      </c>
      <c r="E4388" s="14">
        <v>30</v>
      </c>
      <c r="F4388" s="15">
        <v>1146</v>
      </c>
      <c r="G4388" s="15">
        <v>1202</v>
      </c>
      <c r="H4388" s="15">
        <v>16</v>
      </c>
      <c r="I4388" s="14" t="s">
        <v>328</v>
      </c>
      <c r="J4388" s="14" t="s">
        <v>329</v>
      </c>
      <c r="K4388" s="14" t="s">
        <v>7</v>
      </c>
      <c r="L4388" s="14" t="s">
        <v>399</v>
      </c>
      <c r="M4388" t="s">
        <v>244</v>
      </c>
      <c r="N4388" t="s">
        <v>924</v>
      </c>
      <c r="O4388" t="s">
        <v>925</v>
      </c>
      <c r="P4388" t="s">
        <v>1133</v>
      </c>
      <c r="Q4388" s="40">
        <v>1</v>
      </c>
      <c r="R4388" s="22">
        <v>7</v>
      </c>
      <c r="S4388" s="22">
        <v>7</v>
      </c>
      <c r="T4388" s="22">
        <f t="shared" si="237"/>
        <v>7</v>
      </c>
      <c r="U4388" s="14"/>
      <c r="V4388">
        <v>3.2399999999999998E-2</v>
      </c>
      <c r="W4388">
        <v>2.379</v>
      </c>
      <c r="X4388">
        <f t="shared" si="235"/>
        <v>3.3191986669505193E-3</v>
      </c>
    </row>
    <row r="4389" spans="1:24" x14ac:dyDescent="0.25">
      <c r="A4389" s="13">
        <v>42290</v>
      </c>
      <c r="B4389" s="13" t="s">
        <v>19</v>
      </c>
      <c r="C4389" s="14" t="s">
        <v>366</v>
      </c>
      <c r="D4389" s="14"/>
      <c r="E4389" s="14">
        <v>30</v>
      </c>
      <c r="F4389" s="15">
        <v>1016</v>
      </c>
      <c r="G4389" s="15">
        <v>1030</v>
      </c>
      <c r="H4389" s="15">
        <v>14</v>
      </c>
      <c r="I4389" s="14" t="s">
        <v>328</v>
      </c>
      <c r="J4389" s="14" t="s">
        <v>329</v>
      </c>
      <c r="K4389" s="14" t="s">
        <v>7</v>
      </c>
      <c r="L4389" s="14" t="s">
        <v>399</v>
      </c>
      <c r="M4389" t="s">
        <v>244</v>
      </c>
      <c r="N4389" t="s">
        <v>924</v>
      </c>
      <c r="O4389" t="s">
        <v>925</v>
      </c>
      <c r="P4389" t="s">
        <v>1133</v>
      </c>
      <c r="Q4389" s="40">
        <v>1</v>
      </c>
      <c r="R4389" s="22">
        <v>10</v>
      </c>
      <c r="S4389" s="22">
        <v>10</v>
      </c>
      <c r="T4389" s="22">
        <f t="shared" si="237"/>
        <v>10</v>
      </c>
      <c r="U4389" s="14"/>
      <c r="V4389">
        <v>3.2399999999999998E-2</v>
      </c>
      <c r="W4389">
        <v>2.379</v>
      </c>
      <c r="X4389">
        <f t="shared" si="235"/>
        <v>7.7543430507534599E-3</v>
      </c>
    </row>
    <row r="4390" spans="1:24" x14ac:dyDescent="0.25">
      <c r="A4390" s="13">
        <v>42290</v>
      </c>
      <c r="B4390" s="13" t="s">
        <v>19</v>
      </c>
      <c r="C4390" s="14" t="s">
        <v>366</v>
      </c>
      <c r="D4390" s="14"/>
      <c r="E4390" s="14">
        <v>30</v>
      </c>
      <c r="F4390" s="15">
        <v>1016</v>
      </c>
      <c r="G4390" s="15">
        <v>1030</v>
      </c>
      <c r="H4390" s="15">
        <v>14</v>
      </c>
      <c r="I4390" s="14" t="s">
        <v>328</v>
      </c>
      <c r="J4390" s="14" t="s">
        <v>329</v>
      </c>
      <c r="K4390" s="14" t="s">
        <v>7</v>
      </c>
      <c r="L4390" s="14" t="s">
        <v>399</v>
      </c>
      <c r="M4390" t="s">
        <v>244</v>
      </c>
      <c r="N4390" t="s">
        <v>924</v>
      </c>
      <c r="O4390" t="s">
        <v>925</v>
      </c>
      <c r="P4390" t="s">
        <v>1133</v>
      </c>
      <c r="Q4390" s="40">
        <v>1</v>
      </c>
      <c r="R4390" s="22">
        <v>8</v>
      </c>
      <c r="S4390" s="22">
        <v>8</v>
      </c>
      <c r="T4390" s="22">
        <f t="shared" si="237"/>
        <v>8</v>
      </c>
      <c r="U4390" s="14"/>
      <c r="V4390">
        <v>3.2399999999999998E-2</v>
      </c>
      <c r="W4390">
        <v>2.379</v>
      </c>
      <c r="X4390">
        <f t="shared" si="235"/>
        <v>4.5603280944373058E-3</v>
      </c>
    </row>
    <row r="4391" spans="1:24" x14ac:dyDescent="0.25">
      <c r="A4391" s="1">
        <v>42290</v>
      </c>
      <c r="B4391" s="1" t="s">
        <v>19</v>
      </c>
      <c r="C4391" t="s">
        <v>158</v>
      </c>
      <c r="D4391">
        <v>7.4</v>
      </c>
      <c r="E4391">
        <v>30</v>
      </c>
      <c r="F4391" s="6">
        <v>932</v>
      </c>
      <c r="G4391" s="6">
        <v>948</v>
      </c>
      <c r="H4391" s="6">
        <v>16</v>
      </c>
      <c r="I4391" t="s">
        <v>146</v>
      </c>
      <c r="J4391" t="s">
        <v>147</v>
      </c>
      <c r="K4391" t="s">
        <v>7</v>
      </c>
      <c r="L4391" s="14" t="s">
        <v>399</v>
      </c>
      <c r="M4391" t="s">
        <v>244</v>
      </c>
      <c r="N4391" t="s">
        <v>924</v>
      </c>
      <c r="O4391" t="s">
        <v>925</v>
      </c>
      <c r="P4391" t="s">
        <v>1133</v>
      </c>
      <c r="Q4391" s="38">
        <v>2</v>
      </c>
      <c r="R4391" s="21">
        <v>5</v>
      </c>
      <c r="S4391" s="21">
        <v>5</v>
      </c>
      <c r="T4391" s="21">
        <f t="shared" si="237"/>
        <v>5</v>
      </c>
      <c r="V4391">
        <v>3.2399999999999998E-2</v>
      </c>
      <c r="W4391">
        <v>2.379</v>
      </c>
      <c r="X4391">
        <f t="shared" si="235"/>
        <v>2.9814301993576499E-3</v>
      </c>
    </row>
    <row r="4392" spans="1:24" x14ac:dyDescent="0.25">
      <c r="A4392" s="1">
        <v>42290</v>
      </c>
      <c r="B4392" s="1" t="s">
        <v>19</v>
      </c>
      <c r="C4392" t="s">
        <v>160</v>
      </c>
      <c r="D4392">
        <v>7.6</v>
      </c>
      <c r="E4392">
        <v>30</v>
      </c>
      <c r="F4392" s="6">
        <v>1059</v>
      </c>
      <c r="G4392" s="6">
        <v>1115</v>
      </c>
      <c r="H4392" s="6">
        <v>16</v>
      </c>
      <c r="I4392" t="s">
        <v>146</v>
      </c>
      <c r="J4392" t="s">
        <v>147</v>
      </c>
      <c r="K4392" t="s">
        <v>7</v>
      </c>
      <c r="L4392" s="14" t="s">
        <v>399</v>
      </c>
      <c r="M4392" t="s">
        <v>244</v>
      </c>
      <c r="N4392" t="s">
        <v>924</v>
      </c>
      <c r="O4392" t="s">
        <v>925</v>
      </c>
      <c r="P4392" t="s">
        <v>1133</v>
      </c>
      <c r="Q4392" s="38">
        <v>2</v>
      </c>
      <c r="R4392" s="21">
        <v>5</v>
      </c>
      <c r="S4392" s="21">
        <v>8</v>
      </c>
      <c r="T4392" s="21">
        <f t="shared" si="237"/>
        <v>6.5</v>
      </c>
      <c r="V4392">
        <v>3.2399999999999998E-2</v>
      </c>
      <c r="W4392">
        <v>2.379</v>
      </c>
      <c r="X4392">
        <f t="shared" si="235"/>
        <v>5.5653935623543229E-3</v>
      </c>
    </row>
    <row r="4393" spans="1:24" x14ac:dyDescent="0.25">
      <c r="A4393" s="1">
        <v>42290</v>
      </c>
      <c r="B4393" s="1" t="s">
        <v>19</v>
      </c>
      <c r="C4393" t="s">
        <v>167</v>
      </c>
      <c r="D4393">
        <v>8</v>
      </c>
      <c r="E4393">
        <v>30</v>
      </c>
      <c r="F4393" s="6">
        <v>206</v>
      </c>
      <c r="G4393" s="6">
        <v>221</v>
      </c>
      <c r="H4393" s="6">
        <v>15</v>
      </c>
      <c r="I4393" t="s">
        <v>146</v>
      </c>
      <c r="J4393" t="s">
        <v>147</v>
      </c>
      <c r="K4393" t="s">
        <v>7</v>
      </c>
      <c r="L4393" s="14" t="s">
        <v>399</v>
      </c>
      <c r="M4393" t="s">
        <v>244</v>
      </c>
      <c r="N4393" t="s">
        <v>924</v>
      </c>
      <c r="O4393" t="s">
        <v>925</v>
      </c>
      <c r="P4393" t="s">
        <v>1133</v>
      </c>
      <c r="Q4393" s="38">
        <v>1</v>
      </c>
      <c r="R4393" s="21">
        <v>8</v>
      </c>
      <c r="S4393" s="21">
        <v>8</v>
      </c>
      <c r="T4393" s="21">
        <f t="shared" si="237"/>
        <v>8</v>
      </c>
      <c r="V4393">
        <v>3.2399999999999998E-2</v>
      </c>
      <c r="W4393">
        <v>2.379</v>
      </c>
      <c r="X4393">
        <f t="shared" si="235"/>
        <v>4.5603280944373058E-3</v>
      </c>
    </row>
    <row r="4394" spans="1:24" x14ac:dyDescent="0.25">
      <c r="A4394" s="1">
        <v>42291</v>
      </c>
      <c r="B4394" s="1" t="s">
        <v>19</v>
      </c>
      <c r="C4394" s="14" t="s">
        <v>184</v>
      </c>
      <c r="D4394">
        <v>15</v>
      </c>
      <c r="E4394">
        <v>30</v>
      </c>
      <c r="F4394" s="6">
        <v>214</v>
      </c>
      <c r="G4394" s="6">
        <v>230</v>
      </c>
      <c r="H4394" s="6">
        <v>16</v>
      </c>
      <c r="I4394" t="s">
        <v>146</v>
      </c>
      <c r="J4394" t="s">
        <v>147</v>
      </c>
      <c r="K4394" t="s">
        <v>7</v>
      </c>
      <c r="L4394" s="14" t="s">
        <v>399</v>
      </c>
      <c r="M4394" t="s">
        <v>244</v>
      </c>
      <c r="N4394" t="s">
        <v>924</v>
      </c>
      <c r="O4394" t="s">
        <v>925</v>
      </c>
      <c r="P4394" t="s">
        <v>1133</v>
      </c>
      <c r="Q4394" s="38">
        <v>1</v>
      </c>
      <c r="R4394" s="21">
        <v>8</v>
      </c>
      <c r="S4394" s="21">
        <v>8</v>
      </c>
      <c r="T4394" s="21">
        <f t="shared" si="237"/>
        <v>8</v>
      </c>
      <c r="V4394">
        <v>3.2399999999999998E-2</v>
      </c>
      <c r="W4394">
        <v>2.379</v>
      </c>
      <c r="X4394">
        <f t="shared" si="235"/>
        <v>4.5603280944373058E-3</v>
      </c>
    </row>
    <row r="4395" spans="1:24" x14ac:dyDescent="0.25">
      <c r="A4395" s="1">
        <v>42289</v>
      </c>
      <c r="B4395" s="1" t="s">
        <v>19</v>
      </c>
      <c r="C4395" t="s">
        <v>398</v>
      </c>
      <c r="D4395">
        <v>5</v>
      </c>
      <c r="E4395">
        <v>30</v>
      </c>
      <c r="F4395" s="6">
        <v>1309</v>
      </c>
      <c r="G4395" s="6">
        <v>1324</v>
      </c>
      <c r="H4395" s="6">
        <v>15</v>
      </c>
      <c r="I4395" t="s">
        <v>393</v>
      </c>
      <c r="J4395" t="s">
        <v>285</v>
      </c>
      <c r="K4395" t="s">
        <v>7</v>
      </c>
      <c r="L4395" s="14" t="s">
        <v>399</v>
      </c>
      <c r="M4395" t="s">
        <v>244</v>
      </c>
      <c r="N4395" t="s">
        <v>924</v>
      </c>
      <c r="O4395" t="s">
        <v>925</v>
      </c>
      <c r="P4395" t="s">
        <v>1133</v>
      </c>
      <c r="Q4395" s="38">
        <v>1</v>
      </c>
      <c r="R4395" s="21">
        <v>5</v>
      </c>
      <c r="S4395" s="21">
        <v>5</v>
      </c>
      <c r="T4395" s="21">
        <f t="shared" si="237"/>
        <v>5</v>
      </c>
      <c r="V4395">
        <v>3.2399999999999998E-2</v>
      </c>
      <c r="W4395">
        <v>2.379</v>
      </c>
      <c r="X4395">
        <f t="shared" si="235"/>
        <v>1.490715099678825E-3</v>
      </c>
    </row>
    <row r="4396" spans="1:24" x14ac:dyDescent="0.25">
      <c r="A4396" s="1">
        <v>42290</v>
      </c>
      <c r="B4396" s="1" t="s">
        <v>19</v>
      </c>
      <c r="C4396" t="s">
        <v>406</v>
      </c>
      <c r="D4396">
        <v>10</v>
      </c>
      <c r="E4396">
        <v>30</v>
      </c>
      <c r="F4396" s="6">
        <v>937</v>
      </c>
      <c r="G4396" s="6">
        <v>952</v>
      </c>
      <c r="H4396" s="6">
        <v>15</v>
      </c>
      <c r="I4396" t="s">
        <v>393</v>
      </c>
      <c r="J4396" t="s">
        <v>285</v>
      </c>
      <c r="K4396" t="s">
        <v>7</v>
      </c>
      <c r="L4396" s="14" t="s">
        <v>399</v>
      </c>
      <c r="M4396" t="s">
        <v>244</v>
      </c>
      <c r="N4396" t="s">
        <v>924</v>
      </c>
      <c r="O4396" t="s">
        <v>925</v>
      </c>
      <c r="P4396" t="s">
        <v>1133</v>
      </c>
      <c r="Q4396" s="38">
        <v>1</v>
      </c>
      <c r="R4396" s="21">
        <v>5</v>
      </c>
      <c r="S4396" s="21">
        <v>5</v>
      </c>
      <c r="T4396" s="21">
        <f t="shared" si="237"/>
        <v>5</v>
      </c>
      <c r="V4396">
        <v>3.2399999999999998E-2</v>
      </c>
      <c r="W4396">
        <v>2.379</v>
      </c>
      <c r="X4396">
        <f t="shared" si="235"/>
        <v>1.490715099678825E-3</v>
      </c>
    </row>
    <row r="4397" spans="1:24" x14ac:dyDescent="0.25">
      <c r="A4397" s="1">
        <v>42295</v>
      </c>
      <c r="B4397" s="1" t="s">
        <v>19</v>
      </c>
      <c r="C4397" t="s">
        <v>201</v>
      </c>
      <c r="D4397">
        <v>20</v>
      </c>
      <c r="E4397">
        <v>30</v>
      </c>
      <c r="F4397" s="6">
        <v>1051</v>
      </c>
      <c r="G4397" s="6">
        <v>1106</v>
      </c>
      <c r="H4397" s="6">
        <v>15</v>
      </c>
      <c r="I4397" t="s">
        <v>393</v>
      </c>
      <c r="J4397" t="s">
        <v>285</v>
      </c>
      <c r="K4397" t="s">
        <v>7</v>
      </c>
      <c r="L4397" s="14" t="s">
        <v>399</v>
      </c>
      <c r="M4397" t="s">
        <v>244</v>
      </c>
      <c r="N4397" t="s">
        <v>924</v>
      </c>
      <c r="O4397" t="s">
        <v>925</v>
      </c>
      <c r="P4397" t="s">
        <v>1133</v>
      </c>
      <c r="Q4397" s="38">
        <v>1</v>
      </c>
      <c r="R4397" s="21">
        <v>5</v>
      </c>
      <c r="S4397" s="21">
        <v>5</v>
      </c>
      <c r="T4397" s="21">
        <f t="shared" si="237"/>
        <v>5</v>
      </c>
      <c r="V4397">
        <v>3.2399999999999998E-2</v>
      </c>
      <c r="W4397">
        <v>2.379</v>
      </c>
      <c r="X4397">
        <f t="shared" si="235"/>
        <v>1.490715099678825E-3</v>
      </c>
    </row>
    <row r="4398" spans="1:24" x14ac:dyDescent="0.25">
      <c r="A4398" s="1">
        <v>42296</v>
      </c>
      <c r="B4398" s="1" t="s">
        <v>19</v>
      </c>
      <c r="C4398" s="8">
        <v>1189</v>
      </c>
      <c r="D4398">
        <v>8.8000000000000007</v>
      </c>
      <c r="E4398">
        <v>30</v>
      </c>
      <c r="F4398" s="6">
        <v>159</v>
      </c>
      <c r="G4398" s="6">
        <v>230</v>
      </c>
      <c r="H4398" s="6">
        <v>31</v>
      </c>
      <c r="I4398" t="s">
        <v>447</v>
      </c>
      <c r="J4398" t="s">
        <v>231</v>
      </c>
      <c r="K4398" t="s">
        <v>7</v>
      </c>
      <c r="L4398" s="14" t="s">
        <v>399</v>
      </c>
      <c r="M4398" t="s">
        <v>244</v>
      </c>
      <c r="N4398" t="s">
        <v>924</v>
      </c>
      <c r="O4398" t="s">
        <v>925</v>
      </c>
      <c r="P4398" t="s">
        <v>1133</v>
      </c>
      <c r="Q4398" s="38">
        <v>1</v>
      </c>
      <c r="V4398">
        <v>3.2399999999999998E-2</v>
      </c>
      <c r="W4398">
        <v>2.379</v>
      </c>
      <c r="X4398">
        <f t="shared" si="235"/>
        <v>0</v>
      </c>
    </row>
    <row r="4399" spans="1:24" x14ac:dyDescent="0.25">
      <c r="A4399" s="1">
        <v>42296</v>
      </c>
      <c r="B4399" s="1" t="s">
        <v>19</v>
      </c>
      <c r="C4399" t="s">
        <v>441</v>
      </c>
      <c r="D4399">
        <v>10</v>
      </c>
      <c r="E4399">
        <v>30</v>
      </c>
      <c r="F4399" s="6">
        <v>843</v>
      </c>
      <c r="G4399" s="6">
        <v>858</v>
      </c>
      <c r="H4399" s="6">
        <v>15</v>
      </c>
      <c r="I4399" t="s">
        <v>393</v>
      </c>
      <c r="J4399" t="s">
        <v>285</v>
      </c>
      <c r="K4399" t="s">
        <v>7</v>
      </c>
      <c r="L4399" s="14" t="s">
        <v>399</v>
      </c>
      <c r="M4399" t="s">
        <v>244</v>
      </c>
      <c r="N4399" t="s">
        <v>924</v>
      </c>
      <c r="O4399" t="s">
        <v>925</v>
      </c>
      <c r="P4399" t="s">
        <v>1133</v>
      </c>
      <c r="Q4399" s="38">
        <v>1</v>
      </c>
      <c r="R4399" s="21">
        <v>5</v>
      </c>
      <c r="S4399" s="21">
        <v>5</v>
      </c>
      <c r="T4399" s="21">
        <f>AVERAGE(R4399:S4399)</f>
        <v>5</v>
      </c>
      <c r="V4399">
        <v>3.2399999999999998E-2</v>
      </c>
      <c r="W4399">
        <v>2.379</v>
      </c>
      <c r="X4399">
        <f t="shared" si="235"/>
        <v>1.490715099678825E-3</v>
      </c>
    </row>
    <row r="4400" spans="1:24" x14ac:dyDescent="0.25">
      <c r="A4400" s="1">
        <v>42296</v>
      </c>
      <c r="B4400" s="1" t="s">
        <v>19</v>
      </c>
      <c r="C4400" t="s">
        <v>441</v>
      </c>
      <c r="D4400">
        <v>5</v>
      </c>
      <c r="E4400">
        <v>30</v>
      </c>
      <c r="F4400" s="6">
        <v>912</v>
      </c>
      <c r="G4400" s="6">
        <v>926</v>
      </c>
      <c r="H4400" s="6">
        <v>15</v>
      </c>
      <c r="I4400" t="s">
        <v>393</v>
      </c>
      <c r="J4400" t="s">
        <v>285</v>
      </c>
      <c r="K4400" t="s">
        <v>7</v>
      </c>
      <c r="L4400" s="14" t="s">
        <v>399</v>
      </c>
      <c r="M4400" t="s">
        <v>244</v>
      </c>
      <c r="N4400" t="s">
        <v>924</v>
      </c>
      <c r="O4400" t="s">
        <v>925</v>
      </c>
      <c r="P4400" t="s">
        <v>1133</v>
      </c>
      <c r="Q4400" s="38">
        <v>1</v>
      </c>
      <c r="R4400" s="21">
        <v>5</v>
      </c>
      <c r="S4400" s="21">
        <v>5</v>
      </c>
      <c r="T4400" s="21">
        <f>AVERAGE(R4400:S4400)</f>
        <v>5</v>
      </c>
      <c r="V4400">
        <v>3.2399999999999998E-2</v>
      </c>
      <c r="W4400">
        <v>2.379</v>
      </c>
      <c r="X4400">
        <f t="shared" si="235"/>
        <v>1.490715099678825E-3</v>
      </c>
    </row>
    <row r="4401" spans="1:24" x14ac:dyDescent="0.25">
      <c r="A4401" s="1">
        <v>42296</v>
      </c>
      <c r="B4401" s="1" t="s">
        <v>19</v>
      </c>
      <c r="C4401">
        <v>1188</v>
      </c>
      <c r="D4401">
        <v>10</v>
      </c>
      <c r="E4401">
        <v>30</v>
      </c>
      <c r="F4401" s="17">
        <v>0.56597222222222199</v>
      </c>
      <c r="G4401" s="17">
        <v>0.58472222222222203</v>
      </c>
      <c r="H4401" s="6">
        <v>11</v>
      </c>
      <c r="I4401" t="s">
        <v>230</v>
      </c>
      <c r="J4401" t="s">
        <v>253</v>
      </c>
      <c r="K4401" t="s">
        <v>38</v>
      </c>
      <c r="L4401" t="s">
        <v>277</v>
      </c>
      <c r="M4401" t="s">
        <v>906</v>
      </c>
      <c r="N4401" t="s">
        <v>920</v>
      </c>
      <c r="O4401" t="s">
        <v>921</v>
      </c>
      <c r="P4401" t="s">
        <v>922</v>
      </c>
      <c r="Q4401" s="12">
        <v>1</v>
      </c>
      <c r="R4401"/>
      <c r="S4401"/>
      <c r="T4401"/>
      <c r="U4401" t="s">
        <v>238</v>
      </c>
      <c r="V4401">
        <v>1.5100000000000001E-3</v>
      </c>
      <c r="W4401">
        <v>2.91</v>
      </c>
      <c r="X4401">
        <f t="shared" si="235"/>
        <v>0</v>
      </c>
    </row>
    <row r="4402" spans="1:24" x14ac:dyDescent="0.25">
      <c r="A4402" s="1">
        <v>42294</v>
      </c>
      <c r="B4402" s="1" t="s">
        <v>19</v>
      </c>
      <c r="C4402">
        <v>1133</v>
      </c>
      <c r="D4402">
        <v>20</v>
      </c>
      <c r="E4402">
        <v>30</v>
      </c>
      <c r="F4402" s="17">
        <v>0.43402777777777801</v>
      </c>
      <c r="G4402" s="17">
        <v>0.46180555555555602</v>
      </c>
      <c r="H4402" s="6">
        <v>15</v>
      </c>
      <c r="I4402" t="s">
        <v>230</v>
      </c>
      <c r="J4402" t="s">
        <v>231</v>
      </c>
      <c r="K4402" t="s">
        <v>7</v>
      </c>
      <c r="L4402" t="s">
        <v>77</v>
      </c>
      <c r="M4402" t="s">
        <v>712</v>
      </c>
      <c r="N4402" t="s">
        <v>936</v>
      </c>
      <c r="O4402" t="s">
        <v>937</v>
      </c>
      <c r="P4402" t="s">
        <v>938</v>
      </c>
      <c r="Q4402" s="38">
        <v>1</v>
      </c>
      <c r="R4402" s="21">
        <v>18</v>
      </c>
      <c r="S4402" s="21">
        <v>18</v>
      </c>
      <c r="T4402" s="21">
        <f t="shared" ref="T4402:T4407" si="238">AVERAGE(R4402:S4402)</f>
        <v>18</v>
      </c>
      <c r="V4402" s="36">
        <v>8.7100000000000007E-3</v>
      </c>
      <c r="W4402" s="36">
        <v>3.202</v>
      </c>
      <c r="X4402">
        <f t="shared" si="235"/>
        <v>9.1075322203078915E-2</v>
      </c>
    </row>
    <row r="4403" spans="1:24" x14ac:dyDescent="0.25">
      <c r="A4403" s="1">
        <v>42290</v>
      </c>
      <c r="B4403" s="1" t="s">
        <v>19</v>
      </c>
      <c r="C4403" s="8" t="s">
        <v>74</v>
      </c>
      <c r="D4403">
        <v>10</v>
      </c>
      <c r="E4403">
        <v>30</v>
      </c>
      <c r="F4403" s="6">
        <v>1152</v>
      </c>
      <c r="G4403" s="6">
        <v>1207</v>
      </c>
      <c r="H4403" s="6">
        <v>15</v>
      </c>
      <c r="I4403" t="s">
        <v>10</v>
      </c>
      <c r="J4403" t="s">
        <v>20</v>
      </c>
      <c r="K4403" t="s">
        <v>7</v>
      </c>
      <c r="L4403" t="s">
        <v>77</v>
      </c>
      <c r="M4403" t="s">
        <v>712</v>
      </c>
      <c r="N4403" t="s">
        <v>936</v>
      </c>
      <c r="O4403" t="s">
        <v>937</v>
      </c>
      <c r="P4403" t="s">
        <v>938</v>
      </c>
      <c r="Q4403" s="38">
        <v>1</v>
      </c>
      <c r="R4403" s="21">
        <v>30</v>
      </c>
      <c r="S4403" s="21">
        <v>30</v>
      </c>
      <c r="T4403" s="21">
        <f t="shared" si="238"/>
        <v>30</v>
      </c>
      <c r="V4403" s="36">
        <v>8.7100000000000007E-3</v>
      </c>
      <c r="W4403" s="36">
        <v>3.202</v>
      </c>
      <c r="X4403">
        <f t="shared" si="235"/>
        <v>0.4674771768498418</v>
      </c>
    </row>
    <row r="4404" spans="1:24" x14ac:dyDescent="0.25">
      <c r="A4404" s="1">
        <v>42290</v>
      </c>
      <c r="B4404" s="1" t="s">
        <v>19</v>
      </c>
      <c r="C4404" s="8" t="s">
        <v>456</v>
      </c>
      <c r="D4404">
        <v>17</v>
      </c>
      <c r="E4404">
        <v>30</v>
      </c>
      <c r="F4404" s="6">
        <v>1503</v>
      </c>
      <c r="G4404" s="6">
        <v>1530</v>
      </c>
      <c r="H4404" s="6">
        <v>27</v>
      </c>
      <c r="I4404" t="s">
        <v>447</v>
      </c>
      <c r="J4404" t="s">
        <v>231</v>
      </c>
      <c r="K4404" t="s">
        <v>7</v>
      </c>
      <c r="L4404" t="s">
        <v>77</v>
      </c>
      <c r="M4404" t="s">
        <v>712</v>
      </c>
      <c r="N4404" t="s">
        <v>936</v>
      </c>
      <c r="O4404" t="s">
        <v>937</v>
      </c>
      <c r="P4404" t="s">
        <v>938</v>
      </c>
      <c r="Q4404" s="38">
        <v>1</v>
      </c>
      <c r="R4404" s="21">
        <v>1</v>
      </c>
      <c r="S4404" s="21">
        <v>1</v>
      </c>
      <c r="T4404" s="21">
        <f t="shared" si="238"/>
        <v>1</v>
      </c>
      <c r="V4404" s="36">
        <v>8.7100000000000007E-3</v>
      </c>
      <c r="W4404" s="36">
        <v>3.202</v>
      </c>
      <c r="X4404">
        <f t="shared" si="235"/>
        <v>8.7100000000000013E-6</v>
      </c>
    </row>
    <row r="4405" spans="1:24" x14ac:dyDescent="0.25">
      <c r="A4405" s="1">
        <v>42292</v>
      </c>
      <c r="B4405" s="1" t="s">
        <v>19</v>
      </c>
      <c r="C4405" s="14" t="s">
        <v>196</v>
      </c>
      <c r="D4405">
        <v>4</v>
      </c>
      <c r="E4405">
        <v>23</v>
      </c>
      <c r="F4405" s="6">
        <v>109</v>
      </c>
      <c r="G4405" s="6">
        <v>126</v>
      </c>
      <c r="H4405" s="6">
        <v>17</v>
      </c>
      <c r="I4405" t="s">
        <v>146</v>
      </c>
      <c r="J4405" t="s">
        <v>147</v>
      </c>
      <c r="K4405" t="s">
        <v>7</v>
      </c>
      <c r="L4405" t="s">
        <v>77</v>
      </c>
      <c r="M4405" t="s">
        <v>712</v>
      </c>
      <c r="N4405" t="s">
        <v>936</v>
      </c>
      <c r="O4405" t="s">
        <v>937</v>
      </c>
      <c r="P4405" t="s">
        <v>938</v>
      </c>
      <c r="Q4405" s="38">
        <v>1</v>
      </c>
      <c r="R4405" s="21">
        <v>15</v>
      </c>
      <c r="S4405" s="21">
        <v>15</v>
      </c>
      <c r="T4405" s="21">
        <f t="shared" si="238"/>
        <v>15</v>
      </c>
      <c r="V4405" s="36">
        <v>8.7100000000000007E-3</v>
      </c>
      <c r="W4405" s="36">
        <v>3.202</v>
      </c>
      <c r="X4405">
        <f t="shared" si="235"/>
        <v>5.0799842582581328E-2</v>
      </c>
    </row>
    <row r="4406" spans="1:24" x14ac:dyDescent="0.25">
      <c r="A4406" s="1">
        <v>42293</v>
      </c>
      <c r="B4406" s="1" t="s">
        <v>19</v>
      </c>
      <c r="C4406" t="s">
        <v>375</v>
      </c>
      <c r="D4406">
        <v>3</v>
      </c>
      <c r="E4406">
        <v>30</v>
      </c>
      <c r="F4406" s="6">
        <v>1145</v>
      </c>
      <c r="G4406" s="6">
        <v>1201</v>
      </c>
      <c r="H4406" s="6">
        <v>16</v>
      </c>
      <c r="I4406" t="s">
        <v>328</v>
      </c>
      <c r="J4406" t="s">
        <v>147</v>
      </c>
      <c r="K4406" t="s">
        <v>7</v>
      </c>
      <c r="L4406" t="s">
        <v>77</v>
      </c>
      <c r="M4406" t="s">
        <v>712</v>
      </c>
      <c r="N4406" t="s">
        <v>936</v>
      </c>
      <c r="O4406" t="s">
        <v>937</v>
      </c>
      <c r="P4406" t="s">
        <v>938</v>
      </c>
      <c r="Q4406" s="38">
        <v>1</v>
      </c>
      <c r="R4406" s="21">
        <v>16</v>
      </c>
      <c r="S4406" s="21">
        <v>16</v>
      </c>
      <c r="T4406" s="21">
        <f t="shared" si="238"/>
        <v>16</v>
      </c>
      <c r="V4406" s="36">
        <v>8.7100000000000007E-3</v>
      </c>
      <c r="W4406" s="36">
        <v>3.202</v>
      </c>
      <c r="X4406">
        <f t="shared" si="235"/>
        <v>6.2461202281570628E-2</v>
      </c>
    </row>
    <row r="4407" spans="1:24" x14ac:dyDescent="0.25">
      <c r="A4407" s="1">
        <v>42294</v>
      </c>
      <c r="B4407" s="1" t="s">
        <v>19</v>
      </c>
      <c r="C4407" t="s">
        <v>376</v>
      </c>
      <c r="D4407">
        <v>7</v>
      </c>
      <c r="E4407">
        <v>30</v>
      </c>
      <c r="F4407" s="6">
        <v>832</v>
      </c>
      <c r="G4407" s="6">
        <v>846</v>
      </c>
      <c r="H4407" s="6">
        <v>14</v>
      </c>
      <c r="I4407" t="s">
        <v>328</v>
      </c>
      <c r="J4407" t="s">
        <v>285</v>
      </c>
      <c r="K4407" t="s">
        <v>7</v>
      </c>
      <c r="L4407" t="s">
        <v>77</v>
      </c>
      <c r="M4407" t="s">
        <v>712</v>
      </c>
      <c r="N4407" t="s">
        <v>936</v>
      </c>
      <c r="O4407" t="s">
        <v>937</v>
      </c>
      <c r="P4407" t="s">
        <v>938</v>
      </c>
      <c r="Q4407" s="38">
        <v>1</v>
      </c>
      <c r="R4407" s="21">
        <v>17</v>
      </c>
      <c r="S4407" s="21">
        <v>17</v>
      </c>
      <c r="T4407" s="21">
        <f t="shared" si="238"/>
        <v>17</v>
      </c>
      <c r="V4407" s="36">
        <v>8.7100000000000007E-3</v>
      </c>
      <c r="W4407" s="36">
        <v>3.202</v>
      </c>
      <c r="X4407">
        <f t="shared" si="235"/>
        <v>7.5843017096822452E-2</v>
      </c>
    </row>
    <row r="4408" spans="1:24" x14ac:dyDescent="0.25">
      <c r="A4408" s="1">
        <v>42295</v>
      </c>
      <c r="B4408" s="1" t="s">
        <v>19</v>
      </c>
      <c r="C4408" s="8">
        <v>1181</v>
      </c>
      <c r="D4408">
        <v>11.8</v>
      </c>
      <c r="E4408">
        <v>30</v>
      </c>
      <c r="F4408" s="6">
        <v>1050</v>
      </c>
      <c r="G4408" s="6">
        <v>1120</v>
      </c>
      <c r="H4408" s="6">
        <v>30</v>
      </c>
      <c r="I4408" t="s">
        <v>447</v>
      </c>
      <c r="J4408" t="s">
        <v>231</v>
      </c>
      <c r="K4408" t="s">
        <v>7</v>
      </c>
      <c r="L4408" t="s">
        <v>77</v>
      </c>
      <c r="M4408" t="s">
        <v>712</v>
      </c>
      <c r="N4408" t="s">
        <v>936</v>
      </c>
      <c r="O4408" t="s">
        <v>937</v>
      </c>
      <c r="P4408" t="s">
        <v>938</v>
      </c>
      <c r="Q4408" s="38">
        <v>1</v>
      </c>
      <c r="V4408" s="36">
        <v>8.7100000000000007E-3</v>
      </c>
      <c r="W4408" s="36">
        <v>3.202</v>
      </c>
      <c r="X4408">
        <f t="shared" si="235"/>
        <v>0</v>
      </c>
    </row>
    <row r="4409" spans="1:24" x14ac:dyDescent="0.25">
      <c r="A4409" s="1">
        <v>42296</v>
      </c>
      <c r="B4409" s="1" t="s">
        <v>19</v>
      </c>
      <c r="C4409">
        <v>1182</v>
      </c>
      <c r="D4409">
        <v>20</v>
      </c>
      <c r="E4409">
        <v>30</v>
      </c>
      <c r="F4409" s="17">
        <v>0.33333333333333298</v>
      </c>
      <c r="G4409" s="17">
        <v>0.36111111111111099</v>
      </c>
      <c r="H4409" s="6">
        <v>15</v>
      </c>
      <c r="I4409" t="s">
        <v>230</v>
      </c>
      <c r="J4409" t="s">
        <v>253</v>
      </c>
      <c r="K4409" t="s">
        <v>7</v>
      </c>
      <c r="L4409" t="s">
        <v>77</v>
      </c>
      <c r="M4409" t="s">
        <v>712</v>
      </c>
      <c r="N4409" t="s">
        <v>936</v>
      </c>
      <c r="O4409" t="s">
        <v>937</v>
      </c>
      <c r="P4409" t="s">
        <v>938</v>
      </c>
      <c r="Q4409" s="38">
        <v>1</v>
      </c>
      <c r="R4409" s="21">
        <v>17</v>
      </c>
      <c r="S4409" s="21">
        <v>17</v>
      </c>
      <c r="T4409" s="21">
        <f t="shared" ref="T4409:T4420" si="239">AVERAGE(R4409:S4409)</f>
        <v>17</v>
      </c>
      <c r="V4409" s="36">
        <v>8.7100000000000007E-3</v>
      </c>
      <c r="W4409" s="36">
        <v>3.202</v>
      </c>
      <c r="X4409">
        <f t="shared" si="235"/>
        <v>7.5843017096822452E-2</v>
      </c>
    </row>
    <row r="4410" spans="1:24" x14ac:dyDescent="0.25">
      <c r="A4410" s="1">
        <v>42290</v>
      </c>
      <c r="B4410" s="1" t="s">
        <v>19</v>
      </c>
      <c r="C4410">
        <v>1092</v>
      </c>
      <c r="D4410">
        <v>20</v>
      </c>
      <c r="E4410">
        <v>30</v>
      </c>
      <c r="F4410" s="17">
        <v>0.54166666666666696</v>
      </c>
      <c r="G4410" s="17">
        <v>0.57291666666666696</v>
      </c>
      <c r="H4410"/>
      <c r="I4410" t="s">
        <v>230</v>
      </c>
      <c r="J4410" t="s">
        <v>253</v>
      </c>
      <c r="K4410" t="s">
        <v>7</v>
      </c>
      <c r="L4410" t="s">
        <v>132</v>
      </c>
      <c r="M4410" t="s">
        <v>546</v>
      </c>
      <c r="N4410" t="s">
        <v>932</v>
      </c>
      <c r="O4410" t="s">
        <v>933</v>
      </c>
      <c r="P4410" t="s">
        <v>934</v>
      </c>
      <c r="Q4410" s="38">
        <v>1</v>
      </c>
      <c r="R4410" s="21">
        <v>26</v>
      </c>
      <c r="S4410" s="21">
        <v>26</v>
      </c>
      <c r="T4410" s="21">
        <f t="shared" si="239"/>
        <v>26</v>
      </c>
      <c r="V4410" s="36">
        <v>1.35E-2</v>
      </c>
      <c r="W4410" s="36">
        <v>3.0430000000000001</v>
      </c>
      <c r="X4410">
        <f t="shared" si="235"/>
        <v>0.27295915583382757</v>
      </c>
    </row>
    <row r="4411" spans="1:24" x14ac:dyDescent="0.25">
      <c r="A4411" s="1">
        <v>42295</v>
      </c>
      <c r="B4411" s="9" t="s">
        <v>19</v>
      </c>
      <c r="C4411" s="10" t="s">
        <v>130</v>
      </c>
      <c r="D4411" s="11">
        <v>20</v>
      </c>
      <c r="E4411" s="11">
        <v>30</v>
      </c>
      <c r="F4411" s="11">
        <v>834</v>
      </c>
      <c r="G4411" s="11">
        <v>848</v>
      </c>
      <c r="H4411" s="11">
        <v>14</v>
      </c>
      <c r="I4411" s="11" t="s">
        <v>10</v>
      </c>
      <c r="J4411" s="11" t="s">
        <v>20</v>
      </c>
      <c r="K4411" t="s">
        <v>7</v>
      </c>
      <c r="L4411" s="11" t="s">
        <v>132</v>
      </c>
      <c r="M4411" t="s">
        <v>546</v>
      </c>
      <c r="N4411" t="s">
        <v>932</v>
      </c>
      <c r="O4411" t="s">
        <v>933</v>
      </c>
      <c r="P4411" t="s">
        <v>934</v>
      </c>
      <c r="Q4411" s="38">
        <v>1</v>
      </c>
      <c r="R4411" s="21">
        <v>20</v>
      </c>
      <c r="S4411" s="21">
        <v>20</v>
      </c>
      <c r="T4411" s="21">
        <f t="shared" si="239"/>
        <v>20</v>
      </c>
      <c r="V4411" s="36">
        <v>1.35E-2</v>
      </c>
      <c r="W4411" s="36">
        <v>3.0430000000000001</v>
      </c>
      <c r="X4411">
        <f t="shared" si="235"/>
        <v>0.12284798723224261</v>
      </c>
    </row>
    <row r="4412" spans="1:24" x14ac:dyDescent="0.25">
      <c r="A4412" s="1">
        <v>42295</v>
      </c>
      <c r="B4412" s="9" t="s">
        <v>19</v>
      </c>
      <c r="C4412" s="10" t="s">
        <v>130</v>
      </c>
      <c r="D4412" s="11">
        <v>10</v>
      </c>
      <c r="E4412" s="11">
        <v>30</v>
      </c>
      <c r="F4412" s="11">
        <v>912</v>
      </c>
      <c r="G4412" s="11">
        <v>927</v>
      </c>
      <c r="H4412" s="11">
        <v>15</v>
      </c>
      <c r="I4412" s="11" t="s">
        <v>10</v>
      </c>
      <c r="J4412" s="11" t="s">
        <v>20</v>
      </c>
      <c r="K4412" t="s">
        <v>7</v>
      </c>
      <c r="L4412" s="11" t="s">
        <v>132</v>
      </c>
      <c r="M4412" t="s">
        <v>546</v>
      </c>
      <c r="N4412" t="s">
        <v>932</v>
      </c>
      <c r="O4412" t="s">
        <v>933</v>
      </c>
      <c r="P4412" t="s">
        <v>934</v>
      </c>
      <c r="Q4412" s="38">
        <v>1</v>
      </c>
      <c r="R4412" s="21">
        <v>30</v>
      </c>
      <c r="S4412" s="21">
        <v>30</v>
      </c>
      <c r="T4412" s="21">
        <f t="shared" si="239"/>
        <v>30</v>
      </c>
      <c r="V4412" s="36">
        <v>1.35E-2</v>
      </c>
      <c r="W4412" s="36">
        <v>3.0430000000000001</v>
      </c>
      <c r="X4412">
        <f t="shared" si="235"/>
        <v>0.42190410077397139</v>
      </c>
    </row>
    <row r="4413" spans="1:24" x14ac:dyDescent="0.25">
      <c r="A4413" s="1">
        <v>42295</v>
      </c>
      <c r="B4413" s="9" t="s">
        <v>19</v>
      </c>
      <c r="C4413" s="10" t="s">
        <v>130</v>
      </c>
      <c r="D4413" s="11">
        <v>10</v>
      </c>
      <c r="E4413" s="11">
        <v>30</v>
      </c>
      <c r="F4413" s="11">
        <v>912</v>
      </c>
      <c r="G4413" s="11">
        <v>927</v>
      </c>
      <c r="H4413" s="11">
        <v>15</v>
      </c>
      <c r="I4413" s="11" t="s">
        <v>10</v>
      </c>
      <c r="J4413" s="11" t="s">
        <v>20</v>
      </c>
      <c r="K4413" t="s">
        <v>7</v>
      </c>
      <c r="L4413" s="11" t="s">
        <v>132</v>
      </c>
      <c r="M4413" t="s">
        <v>546</v>
      </c>
      <c r="N4413" t="s">
        <v>932</v>
      </c>
      <c r="O4413" t="s">
        <v>933</v>
      </c>
      <c r="P4413" t="s">
        <v>934</v>
      </c>
      <c r="Q4413" s="38">
        <v>5</v>
      </c>
      <c r="R4413" s="21">
        <v>20</v>
      </c>
      <c r="S4413" s="21">
        <v>25</v>
      </c>
      <c r="T4413" s="21">
        <f t="shared" si="239"/>
        <v>22.5</v>
      </c>
      <c r="V4413" s="36">
        <v>1.35E-2</v>
      </c>
      <c r="W4413" s="36">
        <v>3.0430000000000001</v>
      </c>
      <c r="X4413">
        <f t="shared" si="235"/>
        <v>0.87901275186709693</v>
      </c>
    </row>
    <row r="4414" spans="1:24" x14ac:dyDescent="0.25">
      <c r="A4414" s="1">
        <v>42295</v>
      </c>
      <c r="B4414" s="1" t="s">
        <v>19</v>
      </c>
      <c r="C4414" t="s">
        <v>438</v>
      </c>
      <c r="D4414">
        <v>20</v>
      </c>
      <c r="E4414">
        <v>30</v>
      </c>
      <c r="F4414" s="6">
        <v>1003</v>
      </c>
      <c r="G4414" s="6">
        <v>1018</v>
      </c>
      <c r="H4414" s="6">
        <v>15</v>
      </c>
      <c r="I4414" t="s">
        <v>393</v>
      </c>
      <c r="J4414" t="s">
        <v>285</v>
      </c>
      <c r="K4414" t="s">
        <v>7</v>
      </c>
      <c r="L4414" t="s">
        <v>132</v>
      </c>
      <c r="M4414" t="s">
        <v>546</v>
      </c>
      <c r="N4414" t="s">
        <v>932</v>
      </c>
      <c r="O4414" t="s">
        <v>933</v>
      </c>
      <c r="P4414" t="s">
        <v>934</v>
      </c>
      <c r="Q4414" s="38">
        <v>11</v>
      </c>
      <c r="R4414" s="21">
        <v>19</v>
      </c>
      <c r="S4414" s="21">
        <v>24</v>
      </c>
      <c r="T4414" s="21">
        <f t="shared" si="239"/>
        <v>21.5</v>
      </c>
      <c r="V4414" s="36">
        <v>1.35E-2</v>
      </c>
      <c r="W4414" s="36">
        <v>3.0430000000000001</v>
      </c>
      <c r="X4414">
        <f t="shared" si="235"/>
        <v>1.6839790613919565</v>
      </c>
    </row>
    <row r="4415" spans="1:24" x14ac:dyDescent="0.25">
      <c r="A4415" s="1">
        <v>42290</v>
      </c>
      <c r="B4415" s="1" t="s">
        <v>19</v>
      </c>
      <c r="C4415" t="s">
        <v>361</v>
      </c>
      <c r="D4415">
        <v>5</v>
      </c>
      <c r="E4415">
        <v>30</v>
      </c>
      <c r="F4415" s="6">
        <v>1146</v>
      </c>
      <c r="G4415" s="6">
        <v>1202</v>
      </c>
      <c r="H4415" s="6">
        <v>16</v>
      </c>
      <c r="I4415" t="s">
        <v>328</v>
      </c>
      <c r="J4415" t="s">
        <v>329</v>
      </c>
      <c r="K4415" t="s">
        <v>7</v>
      </c>
      <c r="L4415" t="s">
        <v>362</v>
      </c>
      <c r="M4415" t="s">
        <v>940</v>
      </c>
      <c r="N4415" t="s">
        <v>941</v>
      </c>
      <c r="O4415" t="s">
        <v>942</v>
      </c>
      <c r="P4415" t="s">
        <v>943</v>
      </c>
      <c r="Q4415" s="38">
        <v>50</v>
      </c>
      <c r="R4415" s="21">
        <v>10</v>
      </c>
      <c r="S4415" s="21">
        <v>15</v>
      </c>
      <c r="T4415" s="21">
        <f t="shared" si="239"/>
        <v>12.5</v>
      </c>
      <c r="V4415" s="36">
        <v>1.6500000000000001E-2</v>
      </c>
      <c r="W4415" s="36">
        <v>3.0720000000000001</v>
      </c>
      <c r="X4415">
        <f t="shared" si="235"/>
        <v>1.9326869247026959</v>
      </c>
    </row>
    <row r="4416" spans="1:24" x14ac:dyDescent="0.25">
      <c r="A4416" s="1">
        <v>42289</v>
      </c>
      <c r="B4416" s="1" t="s">
        <v>19</v>
      </c>
      <c r="C4416" s="8" t="s">
        <v>48</v>
      </c>
      <c r="D4416">
        <v>5</v>
      </c>
      <c r="E4416">
        <v>30</v>
      </c>
      <c r="F4416" s="6">
        <v>1151</v>
      </c>
      <c r="G4416" s="6">
        <v>1207</v>
      </c>
      <c r="H4416" s="6">
        <v>16</v>
      </c>
      <c r="I4416" t="s">
        <v>10</v>
      </c>
      <c r="J4416" t="s">
        <v>20</v>
      </c>
      <c r="K4416" t="s">
        <v>7</v>
      </c>
      <c r="L4416" t="s">
        <v>52</v>
      </c>
      <c r="M4416" t="s">
        <v>614</v>
      </c>
      <c r="N4416" t="s">
        <v>944</v>
      </c>
      <c r="O4416" t="s">
        <v>946</v>
      </c>
      <c r="P4416" t="s">
        <v>947</v>
      </c>
      <c r="Q4416" s="38">
        <v>1</v>
      </c>
      <c r="R4416" s="21">
        <v>19</v>
      </c>
      <c r="S4416" s="21">
        <v>19</v>
      </c>
      <c r="T4416" s="21">
        <f t="shared" si="239"/>
        <v>19</v>
      </c>
      <c r="V4416" s="36">
        <v>2.0299999999999999E-2</v>
      </c>
      <c r="W4416" s="36">
        <v>3.1259999999999999</v>
      </c>
      <c r="X4416">
        <f t="shared" si="235"/>
        <v>0.20178077906594488</v>
      </c>
    </row>
    <row r="4417" spans="1:24" x14ac:dyDescent="0.25">
      <c r="A4417" s="1">
        <v>42289</v>
      </c>
      <c r="B4417" s="1" t="s">
        <v>19</v>
      </c>
      <c r="C4417" s="8" t="s">
        <v>48</v>
      </c>
      <c r="D4417">
        <v>5</v>
      </c>
      <c r="E4417">
        <v>30</v>
      </c>
      <c r="F4417" s="6">
        <v>1151</v>
      </c>
      <c r="G4417" s="6">
        <v>1207</v>
      </c>
      <c r="H4417" s="6">
        <v>16</v>
      </c>
      <c r="I4417" t="s">
        <v>10</v>
      </c>
      <c r="J4417" t="s">
        <v>20</v>
      </c>
      <c r="K4417" t="s">
        <v>7</v>
      </c>
      <c r="L4417" t="s">
        <v>52</v>
      </c>
      <c r="M4417" t="s">
        <v>614</v>
      </c>
      <c r="N4417" t="s">
        <v>944</v>
      </c>
      <c r="O4417" t="s">
        <v>946</v>
      </c>
      <c r="P4417" t="s">
        <v>947</v>
      </c>
      <c r="Q4417" s="38">
        <v>1</v>
      </c>
      <c r="R4417" s="21">
        <v>20</v>
      </c>
      <c r="S4417" s="21">
        <v>20</v>
      </c>
      <c r="T4417" s="21">
        <f t="shared" si="239"/>
        <v>20</v>
      </c>
      <c r="V4417" s="36">
        <v>2.0299999999999999E-2</v>
      </c>
      <c r="W4417" s="36">
        <v>3.1259999999999999</v>
      </c>
      <c r="X4417">
        <f t="shared" si="235"/>
        <v>0.23687313304357174</v>
      </c>
    </row>
    <row r="4418" spans="1:24" x14ac:dyDescent="0.25">
      <c r="A4418" s="1">
        <v>42289</v>
      </c>
      <c r="B4418" s="1" t="s">
        <v>19</v>
      </c>
      <c r="C4418" s="8" t="s">
        <v>48</v>
      </c>
      <c r="D4418">
        <v>5</v>
      </c>
      <c r="E4418">
        <v>30</v>
      </c>
      <c r="F4418" s="6">
        <v>1151</v>
      </c>
      <c r="G4418" s="6">
        <v>1207</v>
      </c>
      <c r="H4418" s="6">
        <v>16</v>
      </c>
      <c r="I4418" t="s">
        <v>10</v>
      </c>
      <c r="J4418" t="s">
        <v>20</v>
      </c>
      <c r="K4418" t="s">
        <v>7</v>
      </c>
      <c r="L4418" t="s">
        <v>52</v>
      </c>
      <c r="M4418" t="s">
        <v>614</v>
      </c>
      <c r="N4418" t="s">
        <v>944</v>
      </c>
      <c r="O4418" t="s">
        <v>946</v>
      </c>
      <c r="P4418" t="s">
        <v>947</v>
      </c>
      <c r="Q4418" s="38">
        <v>2</v>
      </c>
      <c r="R4418" s="21">
        <v>25</v>
      </c>
      <c r="S4418" s="21">
        <v>25</v>
      </c>
      <c r="T4418" s="21">
        <f t="shared" si="239"/>
        <v>25</v>
      </c>
      <c r="V4418" s="36">
        <v>2.0299999999999999E-2</v>
      </c>
      <c r="W4418" s="36">
        <v>3.1259999999999999</v>
      </c>
      <c r="X4418">
        <f t="shared" si="235"/>
        <v>0.95167026658251075</v>
      </c>
    </row>
    <row r="4419" spans="1:24" x14ac:dyDescent="0.25">
      <c r="A4419" s="1">
        <v>42289</v>
      </c>
      <c r="B4419" s="1" t="s">
        <v>19</v>
      </c>
      <c r="C4419" t="s">
        <v>145</v>
      </c>
      <c r="D4419">
        <v>13.3</v>
      </c>
      <c r="E4419">
        <v>30</v>
      </c>
      <c r="F4419" s="6">
        <v>940</v>
      </c>
      <c r="G4419" s="6">
        <v>957</v>
      </c>
      <c r="H4419" s="6">
        <v>17</v>
      </c>
      <c r="I4419" t="s">
        <v>146</v>
      </c>
      <c r="J4419" t="s">
        <v>147</v>
      </c>
      <c r="K4419" t="s">
        <v>7</v>
      </c>
      <c r="L4419" t="s">
        <v>52</v>
      </c>
      <c r="M4419" t="s">
        <v>614</v>
      </c>
      <c r="N4419" t="s">
        <v>944</v>
      </c>
      <c r="O4419" t="s">
        <v>946</v>
      </c>
      <c r="P4419" t="s">
        <v>947</v>
      </c>
      <c r="Q4419" s="38">
        <v>1</v>
      </c>
      <c r="R4419" s="21">
        <v>15</v>
      </c>
      <c r="S4419" s="21">
        <v>15</v>
      </c>
      <c r="T4419" s="21">
        <f t="shared" si="239"/>
        <v>15</v>
      </c>
      <c r="V4419" s="36">
        <v>2.0299999999999999E-2</v>
      </c>
      <c r="W4419" s="36">
        <v>3.1259999999999999</v>
      </c>
      <c r="X4419">
        <f t="shared" si="235"/>
        <v>9.6373429469183647E-2</v>
      </c>
    </row>
    <row r="4420" spans="1:24" x14ac:dyDescent="0.25">
      <c r="A4420" s="1">
        <v>42289</v>
      </c>
      <c r="B4420" s="1" t="s">
        <v>19</v>
      </c>
      <c r="C4420" t="s">
        <v>400</v>
      </c>
      <c r="D4420">
        <v>20</v>
      </c>
      <c r="E4420">
        <v>30</v>
      </c>
      <c r="F4420" s="6">
        <v>1359</v>
      </c>
      <c r="G4420" s="6">
        <v>1414</v>
      </c>
      <c r="H4420" s="6">
        <v>15</v>
      </c>
      <c r="I4420" t="s">
        <v>393</v>
      </c>
      <c r="J4420" t="s">
        <v>285</v>
      </c>
      <c r="K4420" t="s">
        <v>7</v>
      </c>
      <c r="L4420" t="s">
        <v>52</v>
      </c>
      <c r="M4420" t="s">
        <v>614</v>
      </c>
      <c r="N4420" t="s">
        <v>944</v>
      </c>
      <c r="O4420" t="s">
        <v>946</v>
      </c>
      <c r="P4420" t="s">
        <v>947</v>
      </c>
      <c r="Q4420" s="38">
        <v>1</v>
      </c>
      <c r="R4420" s="21">
        <v>26</v>
      </c>
      <c r="S4420" s="21">
        <v>26</v>
      </c>
      <c r="T4420" s="21">
        <f t="shared" si="239"/>
        <v>26</v>
      </c>
      <c r="V4420" s="36">
        <v>2.0299999999999999E-2</v>
      </c>
      <c r="W4420" s="36">
        <v>3.1259999999999999</v>
      </c>
      <c r="X4420">
        <f t="shared" ref="X4420:X4483" si="240">(V4420*T4420^W4420)/1000*Q4420</f>
        <v>0.53790146074557854</v>
      </c>
    </row>
    <row r="4421" spans="1:24" x14ac:dyDescent="0.25">
      <c r="A4421" s="1">
        <v>42290</v>
      </c>
      <c r="B4421" s="1" t="s">
        <v>19</v>
      </c>
      <c r="C4421" t="s">
        <v>158</v>
      </c>
      <c r="D4421">
        <v>7.4</v>
      </c>
      <c r="E4421">
        <v>30</v>
      </c>
      <c r="F4421" s="6">
        <v>932</v>
      </c>
      <c r="G4421" s="6">
        <v>948</v>
      </c>
      <c r="H4421" s="6">
        <v>16</v>
      </c>
      <c r="I4421" t="s">
        <v>146</v>
      </c>
      <c r="J4421" t="s">
        <v>147</v>
      </c>
      <c r="K4421" t="s">
        <v>38</v>
      </c>
      <c r="L4421" t="s">
        <v>52</v>
      </c>
      <c r="M4421" t="s">
        <v>614</v>
      </c>
      <c r="N4421" t="s">
        <v>944</v>
      </c>
      <c r="O4421" t="s">
        <v>946</v>
      </c>
      <c r="P4421" t="s">
        <v>947</v>
      </c>
      <c r="Q4421" s="12">
        <v>1</v>
      </c>
      <c r="R4421" s="12"/>
      <c r="S4421"/>
      <c r="T4421"/>
      <c r="V4421" s="36">
        <v>2.0299999999999999E-2</v>
      </c>
      <c r="W4421" s="36">
        <v>3.1259999999999999</v>
      </c>
      <c r="X4421">
        <f t="shared" si="240"/>
        <v>0</v>
      </c>
    </row>
    <row r="4422" spans="1:24" x14ac:dyDescent="0.25">
      <c r="A4422" s="1">
        <v>42289</v>
      </c>
      <c r="B4422" s="1" t="s">
        <v>19</v>
      </c>
      <c r="C4422" t="s">
        <v>400</v>
      </c>
      <c r="D4422">
        <v>20</v>
      </c>
      <c r="E4422">
        <v>30</v>
      </c>
      <c r="F4422" s="6">
        <v>1359</v>
      </c>
      <c r="G4422" s="6">
        <v>1414</v>
      </c>
      <c r="H4422" s="6">
        <v>15</v>
      </c>
      <c r="I4422" t="s">
        <v>393</v>
      </c>
      <c r="J4422" t="s">
        <v>285</v>
      </c>
      <c r="K4422" t="s">
        <v>7</v>
      </c>
      <c r="L4422" t="s">
        <v>52</v>
      </c>
      <c r="M4422" t="s">
        <v>614</v>
      </c>
      <c r="N4422" t="s">
        <v>944</v>
      </c>
      <c r="O4422" t="s">
        <v>946</v>
      </c>
      <c r="P4422" t="s">
        <v>947</v>
      </c>
      <c r="Q4422" s="38">
        <v>1</v>
      </c>
      <c r="R4422" s="21">
        <v>27</v>
      </c>
      <c r="S4422" s="21">
        <v>27</v>
      </c>
      <c r="T4422" s="21">
        <f t="shared" ref="T4422:T4437" si="241">AVERAGE(R4422:S4422)</f>
        <v>27</v>
      </c>
      <c r="V4422" s="36">
        <v>2.0299999999999999E-2</v>
      </c>
      <c r="W4422" s="36">
        <v>3.1259999999999999</v>
      </c>
      <c r="X4422">
        <f t="shared" si="240"/>
        <v>0.60525608544225351</v>
      </c>
    </row>
    <row r="4423" spans="1:24" x14ac:dyDescent="0.25">
      <c r="A4423" s="1">
        <v>42291</v>
      </c>
      <c r="B4423" s="1" t="s">
        <v>19</v>
      </c>
      <c r="C4423" s="14" t="s">
        <v>184</v>
      </c>
      <c r="D4423">
        <v>15</v>
      </c>
      <c r="E4423">
        <v>30</v>
      </c>
      <c r="F4423" s="6">
        <v>214</v>
      </c>
      <c r="G4423" s="6">
        <v>230</v>
      </c>
      <c r="H4423" s="6">
        <v>16</v>
      </c>
      <c r="I4423" t="s">
        <v>146</v>
      </c>
      <c r="J4423" t="s">
        <v>147</v>
      </c>
      <c r="K4423" t="s">
        <v>7</v>
      </c>
      <c r="L4423" t="s">
        <v>52</v>
      </c>
      <c r="M4423" t="s">
        <v>614</v>
      </c>
      <c r="N4423" t="s">
        <v>944</v>
      </c>
      <c r="O4423" t="s">
        <v>946</v>
      </c>
      <c r="P4423" t="s">
        <v>947</v>
      </c>
      <c r="Q4423" s="38">
        <v>1</v>
      </c>
      <c r="R4423" s="21">
        <v>15</v>
      </c>
      <c r="S4423" s="21">
        <v>15</v>
      </c>
      <c r="T4423" s="21">
        <f t="shared" si="241"/>
        <v>15</v>
      </c>
      <c r="V4423" s="36">
        <v>2.0299999999999999E-2</v>
      </c>
      <c r="W4423" s="36">
        <v>3.1259999999999999</v>
      </c>
      <c r="X4423">
        <f t="shared" si="240"/>
        <v>9.6373429469183647E-2</v>
      </c>
    </row>
    <row r="4424" spans="1:24" x14ac:dyDescent="0.25">
      <c r="A4424" s="13">
        <v>42292</v>
      </c>
      <c r="B4424" s="13" t="s">
        <v>19</v>
      </c>
      <c r="C4424" s="14" t="s">
        <v>118</v>
      </c>
      <c r="D4424" s="14">
        <v>13.3</v>
      </c>
      <c r="E4424" s="14">
        <v>30</v>
      </c>
      <c r="F4424" s="15">
        <v>821</v>
      </c>
      <c r="G4424" s="15">
        <v>835</v>
      </c>
      <c r="H4424" s="15">
        <v>14</v>
      </c>
      <c r="I4424" s="14" t="s">
        <v>146</v>
      </c>
      <c r="J4424" s="14" t="s">
        <v>147</v>
      </c>
      <c r="K4424" s="14" t="s">
        <v>7</v>
      </c>
      <c r="L4424" s="14" t="s">
        <v>52</v>
      </c>
      <c r="M4424" t="s">
        <v>614</v>
      </c>
      <c r="N4424" t="s">
        <v>944</v>
      </c>
      <c r="O4424" t="s">
        <v>946</v>
      </c>
      <c r="P4424" t="s">
        <v>947</v>
      </c>
      <c r="Q4424" s="40">
        <v>1</v>
      </c>
      <c r="R4424" s="22">
        <v>3</v>
      </c>
      <c r="S4424" s="22">
        <v>3</v>
      </c>
      <c r="T4424" s="21">
        <f t="shared" si="241"/>
        <v>3</v>
      </c>
      <c r="U4424" s="14"/>
      <c r="V4424" s="36">
        <v>2.0299999999999999E-2</v>
      </c>
      <c r="W4424" s="36">
        <v>3.1259999999999999</v>
      </c>
      <c r="X4424">
        <f t="shared" si="240"/>
        <v>6.2947296162933059E-4</v>
      </c>
    </row>
    <row r="4425" spans="1:24" x14ac:dyDescent="0.25">
      <c r="A4425" s="1">
        <v>42292</v>
      </c>
      <c r="B4425" s="1" t="s">
        <v>19</v>
      </c>
      <c r="C4425" s="14" t="s">
        <v>193</v>
      </c>
      <c r="D4425">
        <v>10.199999999999999</v>
      </c>
      <c r="E4425">
        <v>30</v>
      </c>
      <c r="F4425" s="6">
        <v>953</v>
      </c>
      <c r="G4425" s="6">
        <v>1005</v>
      </c>
      <c r="H4425" s="6">
        <v>12</v>
      </c>
      <c r="I4425" t="s">
        <v>146</v>
      </c>
      <c r="J4425" t="s">
        <v>147</v>
      </c>
      <c r="K4425" t="s">
        <v>7</v>
      </c>
      <c r="L4425" t="s">
        <v>52</v>
      </c>
      <c r="M4425" t="s">
        <v>614</v>
      </c>
      <c r="N4425" t="s">
        <v>944</v>
      </c>
      <c r="O4425" t="s">
        <v>946</v>
      </c>
      <c r="P4425" t="s">
        <v>947</v>
      </c>
      <c r="Q4425" s="38">
        <v>1</v>
      </c>
      <c r="R4425" s="21">
        <v>4</v>
      </c>
      <c r="S4425" s="21">
        <v>4</v>
      </c>
      <c r="T4425" s="21">
        <f t="shared" si="241"/>
        <v>4</v>
      </c>
      <c r="V4425" s="36">
        <v>2.0299999999999999E-2</v>
      </c>
      <c r="W4425" s="36">
        <v>3.1259999999999999</v>
      </c>
      <c r="X4425">
        <f t="shared" si="240"/>
        <v>1.5471612186949665E-3</v>
      </c>
    </row>
    <row r="4426" spans="1:24" x14ac:dyDescent="0.25">
      <c r="A4426" s="1">
        <v>42294</v>
      </c>
      <c r="B4426" s="9" t="s">
        <v>19</v>
      </c>
      <c r="C4426" s="10" t="s">
        <v>119</v>
      </c>
      <c r="D4426" s="11">
        <v>20</v>
      </c>
      <c r="E4426" s="11">
        <v>30</v>
      </c>
      <c r="F4426" s="11">
        <v>912</v>
      </c>
      <c r="G4426" s="11">
        <v>926</v>
      </c>
      <c r="H4426" s="11">
        <v>14</v>
      </c>
      <c r="I4426" s="11" t="s">
        <v>10</v>
      </c>
      <c r="J4426" s="11" t="s">
        <v>20</v>
      </c>
      <c r="K4426" t="s">
        <v>7</v>
      </c>
      <c r="L4426" s="11" t="s">
        <v>52</v>
      </c>
      <c r="M4426" t="s">
        <v>614</v>
      </c>
      <c r="N4426" t="s">
        <v>944</v>
      </c>
      <c r="O4426" t="s">
        <v>946</v>
      </c>
      <c r="P4426" t="s">
        <v>947</v>
      </c>
      <c r="Q4426" s="38">
        <v>1</v>
      </c>
      <c r="R4426" s="21">
        <v>11</v>
      </c>
      <c r="S4426" s="21">
        <v>11</v>
      </c>
      <c r="T4426" s="21">
        <f t="shared" si="241"/>
        <v>11</v>
      </c>
      <c r="V4426" s="36">
        <v>2.0299999999999999E-2</v>
      </c>
      <c r="W4426" s="36">
        <v>3.1259999999999999</v>
      </c>
      <c r="X4426">
        <f t="shared" si="240"/>
        <v>3.6550184345416382E-2</v>
      </c>
    </row>
    <row r="4427" spans="1:24" x14ac:dyDescent="0.25">
      <c r="A4427" s="1">
        <v>42294</v>
      </c>
      <c r="B4427" s="1" t="s">
        <v>19</v>
      </c>
      <c r="C4427" s="14" t="s">
        <v>203</v>
      </c>
      <c r="D4427">
        <v>5.0999999999999996</v>
      </c>
      <c r="E4427">
        <v>30</v>
      </c>
      <c r="F4427" s="6">
        <v>1047</v>
      </c>
      <c r="G4427" s="6">
        <v>1104</v>
      </c>
      <c r="H4427" s="6">
        <v>17</v>
      </c>
      <c r="I4427" t="s">
        <v>146</v>
      </c>
      <c r="J4427" t="s">
        <v>147</v>
      </c>
      <c r="K4427" t="s">
        <v>7</v>
      </c>
      <c r="L4427" t="s">
        <v>52</v>
      </c>
      <c r="M4427" t="s">
        <v>614</v>
      </c>
      <c r="N4427" t="s">
        <v>944</v>
      </c>
      <c r="O4427" t="s">
        <v>946</v>
      </c>
      <c r="P4427" t="s">
        <v>947</v>
      </c>
      <c r="Q4427" s="38">
        <v>2</v>
      </c>
      <c r="R4427" s="21">
        <v>16</v>
      </c>
      <c r="S4427" s="21">
        <v>16</v>
      </c>
      <c r="T4427" s="21">
        <f t="shared" si="241"/>
        <v>16</v>
      </c>
      <c r="V4427" s="36">
        <v>2.0299999999999999E-2</v>
      </c>
      <c r="W4427" s="36">
        <v>3.1259999999999999</v>
      </c>
      <c r="X4427">
        <f t="shared" si="240"/>
        <v>0.23583328439740825</v>
      </c>
    </row>
    <row r="4428" spans="1:24" x14ac:dyDescent="0.25">
      <c r="A4428" s="1">
        <v>42294</v>
      </c>
      <c r="B4428" s="1" t="s">
        <v>19</v>
      </c>
      <c r="C4428" t="s">
        <v>381</v>
      </c>
      <c r="D4428">
        <v>5</v>
      </c>
      <c r="E4428">
        <v>30</v>
      </c>
      <c r="F4428" s="6">
        <v>1453</v>
      </c>
      <c r="G4428" s="6">
        <v>1508</v>
      </c>
      <c r="H4428" s="6">
        <v>15</v>
      </c>
      <c r="I4428" t="s">
        <v>328</v>
      </c>
      <c r="J4428" t="s">
        <v>285</v>
      </c>
      <c r="K4428" t="s">
        <v>7</v>
      </c>
      <c r="L4428" t="s">
        <v>52</v>
      </c>
      <c r="M4428" t="s">
        <v>614</v>
      </c>
      <c r="N4428" t="s">
        <v>944</v>
      </c>
      <c r="O4428" t="s">
        <v>946</v>
      </c>
      <c r="P4428" t="s">
        <v>947</v>
      </c>
      <c r="Q4428" s="38">
        <v>1</v>
      </c>
      <c r="R4428" s="21">
        <v>16</v>
      </c>
      <c r="S4428" s="21">
        <v>16</v>
      </c>
      <c r="T4428" s="21">
        <f t="shared" si="241"/>
        <v>16</v>
      </c>
      <c r="V4428" s="36">
        <v>2.0299999999999999E-2</v>
      </c>
      <c r="W4428" s="36">
        <v>3.1259999999999999</v>
      </c>
      <c r="X4428">
        <f t="shared" si="240"/>
        <v>0.11791664219870412</v>
      </c>
    </row>
    <row r="4429" spans="1:24" x14ac:dyDescent="0.25">
      <c r="A4429" s="1">
        <v>42294</v>
      </c>
      <c r="B4429" s="1" t="s">
        <v>19</v>
      </c>
      <c r="C4429" t="s">
        <v>381</v>
      </c>
      <c r="D4429">
        <v>5</v>
      </c>
      <c r="E4429">
        <v>30</v>
      </c>
      <c r="F4429" s="6">
        <v>1453</v>
      </c>
      <c r="G4429" s="6">
        <v>1508</v>
      </c>
      <c r="H4429" s="6">
        <v>15</v>
      </c>
      <c r="I4429" t="s">
        <v>328</v>
      </c>
      <c r="J4429" t="s">
        <v>285</v>
      </c>
      <c r="K4429" t="s">
        <v>7</v>
      </c>
      <c r="L4429" t="s">
        <v>52</v>
      </c>
      <c r="M4429" t="s">
        <v>614</v>
      </c>
      <c r="N4429" t="s">
        <v>944</v>
      </c>
      <c r="O4429" t="s">
        <v>946</v>
      </c>
      <c r="P4429" t="s">
        <v>947</v>
      </c>
      <c r="Q4429" s="38">
        <v>1</v>
      </c>
      <c r="R4429" s="21">
        <v>15</v>
      </c>
      <c r="S4429" s="21">
        <v>15</v>
      </c>
      <c r="T4429" s="21">
        <f t="shared" si="241"/>
        <v>15</v>
      </c>
      <c r="V4429" s="36">
        <v>2.0299999999999999E-2</v>
      </c>
      <c r="W4429" s="36">
        <v>3.1259999999999999</v>
      </c>
      <c r="X4429">
        <f t="shared" si="240"/>
        <v>9.6373429469183647E-2</v>
      </c>
    </row>
    <row r="4430" spans="1:24" x14ac:dyDescent="0.25">
      <c r="A4430" s="1">
        <v>42294</v>
      </c>
      <c r="B4430" s="1" t="s">
        <v>19</v>
      </c>
      <c r="C4430" t="s">
        <v>378</v>
      </c>
      <c r="D4430">
        <v>4</v>
      </c>
      <c r="E4430">
        <v>30</v>
      </c>
      <c r="F4430" s="6">
        <v>1139</v>
      </c>
      <c r="G4430" s="6">
        <v>1154</v>
      </c>
      <c r="H4430" s="6">
        <v>15</v>
      </c>
      <c r="I4430" t="s">
        <v>328</v>
      </c>
      <c r="J4430" t="s">
        <v>285</v>
      </c>
      <c r="K4430" t="s">
        <v>7</v>
      </c>
      <c r="L4430" t="s">
        <v>52</v>
      </c>
      <c r="M4430" t="s">
        <v>614</v>
      </c>
      <c r="N4430" t="s">
        <v>944</v>
      </c>
      <c r="O4430" t="s">
        <v>946</v>
      </c>
      <c r="P4430" t="s">
        <v>947</v>
      </c>
      <c r="Q4430" s="38">
        <v>1</v>
      </c>
      <c r="R4430" s="21">
        <v>19</v>
      </c>
      <c r="S4430" s="21">
        <v>19</v>
      </c>
      <c r="T4430" s="21">
        <f t="shared" si="241"/>
        <v>19</v>
      </c>
      <c r="V4430" s="36">
        <v>2.0299999999999999E-2</v>
      </c>
      <c r="W4430" s="36">
        <v>3.1259999999999999</v>
      </c>
      <c r="X4430">
        <f t="shared" si="240"/>
        <v>0.20178077906594488</v>
      </c>
    </row>
    <row r="4431" spans="1:24" x14ac:dyDescent="0.25">
      <c r="A4431" s="1">
        <v>42294</v>
      </c>
      <c r="B4431" s="1" t="s">
        <v>19</v>
      </c>
      <c r="C4431" t="s">
        <v>378</v>
      </c>
      <c r="D4431">
        <v>4</v>
      </c>
      <c r="E4431">
        <v>30</v>
      </c>
      <c r="F4431" s="6">
        <v>1139</v>
      </c>
      <c r="G4431" s="6">
        <v>1154</v>
      </c>
      <c r="H4431" s="6">
        <v>15</v>
      </c>
      <c r="I4431" t="s">
        <v>328</v>
      </c>
      <c r="J4431" t="s">
        <v>285</v>
      </c>
      <c r="K4431" t="s">
        <v>7</v>
      </c>
      <c r="L4431" t="s">
        <v>52</v>
      </c>
      <c r="M4431" t="s">
        <v>614</v>
      </c>
      <c r="N4431" t="s">
        <v>944</v>
      </c>
      <c r="O4431" t="s">
        <v>946</v>
      </c>
      <c r="P4431" t="s">
        <v>947</v>
      </c>
      <c r="Q4431" s="38">
        <v>1</v>
      </c>
      <c r="R4431" s="21">
        <v>22</v>
      </c>
      <c r="S4431" s="21">
        <v>22</v>
      </c>
      <c r="T4431" s="21">
        <f t="shared" si="241"/>
        <v>22</v>
      </c>
      <c r="V4431" s="36">
        <v>2.0299999999999999E-2</v>
      </c>
      <c r="W4431" s="36">
        <v>3.1259999999999999</v>
      </c>
      <c r="X4431">
        <f t="shared" si="240"/>
        <v>0.31908716700681306</v>
      </c>
    </row>
    <row r="4432" spans="1:24" x14ac:dyDescent="0.25">
      <c r="A4432" s="1">
        <v>42294</v>
      </c>
      <c r="B4432" s="1" t="s">
        <v>19</v>
      </c>
      <c r="C4432" t="s">
        <v>378</v>
      </c>
      <c r="D4432">
        <v>4</v>
      </c>
      <c r="E4432">
        <v>30</v>
      </c>
      <c r="F4432" s="6">
        <v>1139</v>
      </c>
      <c r="G4432" s="6">
        <v>1154</v>
      </c>
      <c r="H4432" s="6">
        <v>15</v>
      </c>
      <c r="I4432" t="s">
        <v>328</v>
      </c>
      <c r="J4432" t="s">
        <v>285</v>
      </c>
      <c r="K4432" t="s">
        <v>7</v>
      </c>
      <c r="L4432" t="s">
        <v>52</v>
      </c>
      <c r="M4432" t="s">
        <v>614</v>
      </c>
      <c r="N4432" t="s">
        <v>944</v>
      </c>
      <c r="O4432" t="s">
        <v>946</v>
      </c>
      <c r="P4432" t="s">
        <v>947</v>
      </c>
      <c r="Q4432" s="38">
        <v>1</v>
      </c>
      <c r="R4432" s="21">
        <v>14</v>
      </c>
      <c r="S4432" s="21">
        <v>14</v>
      </c>
      <c r="T4432" s="21">
        <f t="shared" si="241"/>
        <v>14</v>
      </c>
      <c r="V4432" s="36">
        <v>2.0299999999999999E-2</v>
      </c>
      <c r="W4432" s="36">
        <v>3.1259999999999999</v>
      </c>
      <c r="X4432">
        <f t="shared" si="240"/>
        <v>7.7676970186408373E-2</v>
      </c>
    </row>
    <row r="4433" spans="1:24" x14ac:dyDescent="0.25">
      <c r="A4433" s="1">
        <v>42289</v>
      </c>
      <c r="B4433" s="1" t="s">
        <v>19</v>
      </c>
      <c r="C4433" t="s">
        <v>400</v>
      </c>
      <c r="D4433">
        <v>20</v>
      </c>
      <c r="E4433">
        <v>30</v>
      </c>
      <c r="F4433" s="6">
        <v>1359</v>
      </c>
      <c r="G4433" s="6">
        <v>1414</v>
      </c>
      <c r="H4433" s="6">
        <v>15</v>
      </c>
      <c r="I4433" t="s">
        <v>393</v>
      </c>
      <c r="J4433" t="s">
        <v>285</v>
      </c>
      <c r="K4433" t="s">
        <v>7</v>
      </c>
      <c r="L4433" t="s">
        <v>52</v>
      </c>
      <c r="M4433" t="s">
        <v>614</v>
      </c>
      <c r="N4433" t="s">
        <v>944</v>
      </c>
      <c r="O4433" t="s">
        <v>946</v>
      </c>
      <c r="P4433" t="s">
        <v>947</v>
      </c>
      <c r="Q4433" s="38">
        <v>1</v>
      </c>
      <c r="R4433" s="21">
        <v>31</v>
      </c>
      <c r="S4433" s="21">
        <v>31</v>
      </c>
      <c r="T4433" s="21">
        <f t="shared" si="241"/>
        <v>31</v>
      </c>
      <c r="V4433" s="36">
        <v>2.0299999999999999E-2</v>
      </c>
      <c r="W4433" s="36">
        <v>3.1259999999999999</v>
      </c>
      <c r="X4433">
        <f t="shared" si="240"/>
        <v>0.93216478620188392</v>
      </c>
    </row>
    <row r="4434" spans="1:24" x14ac:dyDescent="0.25">
      <c r="A4434" s="1">
        <v>42290</v>
      </c>
      <c r="B4434" s="1" t="s">
        <v>19</v>
      </c>
      <c r="C4434" t="s">
        <v>414</v>
      </c>
      <c r="D4434">
        <v>5</v>
      </c>
      <c r="E4434">
        <v>30</v>
      </c>
      <c r="F4434" s="6">
        <v>1445</v>
      </c>
      <c r="G4434" s="6">
        <v>1459</v>
      </c>
      <c r="H4434" s="6">
        <v>15</v>
      </c>
      <c r="I4434" t="s">
        <v>393</v>
      </c>
      <c r="J4434" t="s">
        <v>285</v>
      </c>
      <c r="K4434" t="s">
        <v>7</v>
      </c>
      <c r="L4434" t="s">
        <v>52</v>
      </c>
      <c r="M4434" t="s">
        <v>614</v>
      </c>
      <c r="N4434" t="s">
        <v>944</v>
      </c>
      <c r="O4434" t="s">
        <v>946</v>
      </c>
      <c r="P4434" t="s">
        <v>947</v>
      </c>
      <c r="Q4434" s="38">
        <v>1</v>
      </c>
      <c r="R4434" s="21">
        <v>23</v>
      </c>
      <c r="S4434" s="21">
        <v>23</v>
      </c>
      <c r="T4434" s="21">
        <f t="shared" si="241"/>
        <v>23</v>
      </c>
      <c r="V4434" s="36">
        <v>2.0299999999999999E-2</v>
      </c>
      <c r="W4434" s="36">
        <v>3.1259999999999999</v>
      </c>
      <c r="X4434">
        <f t="shared" si="240"/>
        <v>0.36665469737401435</v>
      </c>
    </row>
    <row r="4435" spans="1:24" x14ac:dyDescent="0.25">
      <c r="A4435" s="1">
        <v>42295</v>
      </c>
      <c r="B4435" s="9" t="s">
        <v>19</v>
      </c>
      <c r="C4435" s="10" t="s">
        <v>130</v>
      </c>
      <c r="D4435" s="11">
        <v>20</v>
      </c>
      <c r="E4435" s="11">
        <v>30</v>
      </c>
      <c r="F4435" s="11">
        <v>834</v>
      </c>
      <c r="G4435" s="11">
        <v>848</v>
      </c>
      <c r="H4435" s="11">
        <v>14</v>
      </c>
      <c r="I4435" s="11" t="s">
        <v>10</v>
      </c>
      <c r="J4435" s="11" t="s">
        <v>20</v>
      </c>
      <c r="K4435" t="s">
        <v>7</v>
      </c>
      <c r="L4435" s="11" t="s">
        <v>52</v>
      </c>
      <c r="M4435" t="s">
        <v>614</v>
      </c>
      <c r="N4435" t="s">
        <v>944</v>
      </c>
      <c r="O4435" t="s">
        <v>946</v>
      </c>
      <c r="P4435" t="s">
        <v>947</v>
      </c>
      <c r="Q4435" s="38">
        <v>2</v>
      </c>
      <c r="R4435" s="21">
        <v>40</v>
      </c>
      <c r="S4435" s="21">
        <v>40</v>
      </c>
      <c r="T4435" s="21">
        <f t="shared" si="241"/>
        <v>40</v>
      </c>
      <c r="V4435" s="36">
        <v>2.0299999999999999E-2</v>
      </c>
      <c r="W4435" s="36">
        <v>3.1259999999999999</v>
      </c>
      <c r="X4435">
        <f t="shared" si="240"/>
        <v>4.1358574965644399</v>
      </c>
    </row>
    <row r="4436" spans="1:24" x14ac:dyDescent="0.25">
      <c r="A4436" s="1">
        <v>42294</v>
      </c>
      <c r="B4436" s="1" t="s">
        <v>19</v>
      </c>
      <c r="C4436" t="s">
        <v>436</v>
      </c>
      <c r="D4436">
        <v>20</v>
      </c>
      <c r="E4436">
        <v>30</v>
      </c>
      <c r="F4436" s="6">
        <v>1143</v>
      </c>
      <c r="G4436" s="6">
        <v>1158</v>
      </c>
      <c r="H4436" s="6">
        <v>15</v>
      </c>
      <c r="I4436" t="s">
        <v>393</v>
      </c>
      <c r="J4436" t="s">
        <v>285</v>
      </c>
      <c r="K4436" t="s">
        <v>7</v>
      </c>
      <c r="L4436" t="s">
        <v>52</v>
      </c>
      <c r="M4436" t="s">
        <v>614</v>
      </c>
      <c r="N4436" t="s">
        <v>944</v>
      </c>
      <c r="O4436" t="s">
        <v>946</v>
      </c>
      <c r="P4436" t="s">
        <v>947</v>
      </c>
      <c r="Q4436" s="38">
        <v>1</v>
      </c>
      <c r="R4436" s="21">
        <v>3</v>
      </c>
      <c r="S4436" s="21">
        <v>3</v>
      </c>
      <c r="T4436" s="21">
        <f t="shared" si="241"/>
        <v>3</v>
      </c>
      <c r="V4436" s="36">
        <v>2.0299999999999999E-2</v>
      </c>
      <c r="W4436" s="36">
        <v>3.1259999999999999</v>
      </c>
      <c r="X4436">
        <f t="shared" si="240"/>
        <v>6.2947296162933059E-4</v>
      </c>
    </row>
    <row r="4437" spans="1:24" x14ac:dyDescent="0.25">
      <c r="A4437" s="1">
        <v>42294</v>
      </c>
      <c r="B4437" s="1" t="s">
        <v>19</v>
      </c>
      <c r="C4437" t="s">
        <v>436</v>
      </c>
      <c r="D4437">
        <v>20</v>
      </c>
      <c r="E4437">
        <v>30</v>
      </c>
      <c r="F4437" s="6">
        <v>1143</v>
      </c>
      <c r="G4437" s="6">
        <v>1158</v>
      </c>
      <c r="H4437" s="6">
        <v>15</v>
      </c>
      <c r="I4437" t="s">
        <v>393</v>
      </c>
      <c r="J4437" t="s">
        <v>285</v>
      </c>
      <c r="K4437" t="s">
        <v>7</v>
      </c>
      <c r="L4437" t="s">
        <v>52</v>
      </c>
      <c r="M4437" t="s">
        <v>614</v>
      </c>
      <c r="N4437" t="s">
        <v>944</v>
      </c>
      <c r="O4437" t="s">
        <v>946</v>
      </c>
      <c r="P4437" t="s">
        <v>947</v>
      </c>
      <c r="Q4437" s="38">
        <v>1</v>
      </c>
      <c r="R4437" s="21">
        <v>4</v>
      </c>
      <c r="S4437" s="21">
        <v>4</v>
      </c>
      <c r="T4437" s="21">
        <f t="shared" si="241"/>
        <v>4</v>
      </c>
      <c r="V4437" s="36">
        <v>2.0299999999999999E-2</v>
      </c>
      <c r="W4437" s="36">
        <v>3.1259999999999999</v>
      </c>
      <c r="X4437">
        <f t="shared" si="240"/>
        <v>1.5471612186949665E-3</v>
      </c>
    </row>
    <row r="4438" spans="1:24" x14ac:dyDescent="0.25">
      <c r="A4438" s="1">
        <v>42301</v>
      </c>
      <c r="B4438" s="1" t="s">
        <v>19</v>
      </c>
      <c r="C4438">
        <v>1230</v>
      </c>
      <c r="D4438">
        <v>17</v>
      </c>
      <c r="E4438">
        <v>30</v>
      </c>
      <c r="F4438" s="17">
        <v>0.52500000000000002</v>
      </c>
      <c r="G4438" s="17">
        <v>0.57708333333333295</v>
      </c>
      <c r="H4438" s="6">
        <v>14</v>
      </c>
      <c r="I4438" t="s">
        <v>230</v>
      </c>
      <c r="J4438" t="s">
        <v>253</v>
      </c>
      <c r="K4438" t="s">
        <v>38</v>
      </c>
      <c r="L4438" t="s">
        <v>52</v>
      </c>
      <c r="M4438" t="s">
        <v>614</v>
      </c>
      <c r="N4438" t="s">
        <v>944</v>
      </c>
      <c r="O4438" t="s">
        <v>946</v>
      </c>
      <c r="P4438" t="s">
        <v>947</v>
      </c>
      <c r="Q4438" s="38">
        <v>2</v>
      </c>
      <c r="U4438" t="s">
        <v>1192</v>
      </c>
      <c r="V4438" s="36">
        <v>2.0299999999999999E-2</v>
      </c>
      <c r="W4438" s="36">
        <v>3.1259999999999999</v>
      </c>
      <c r="X4438">
        <f t="shared" si="240"/>
        <v>0</v>
      </c>
    </row>
    <row r="4439" spans="1:24" x14ac:dyDescent="0.25">
      <c r="A4439" s="1">
        <v>42302</v>
      </c>
      <c r="B4439" s="1" t="s">
        <v>19</v>
      </c>
      <c r="C4439">
        <v>1235</v>
      </c>
      <c r="D4439">
        <v>20.5</v>
      </c>
      <c r="E4439">
        <v>30</v>
      </c>
      <c r="F4439" s="17">
        <v>0.359027777777778</v>
      </c>
      <c r="G4439" s="17">
        <v>0.38402777777777802</v>
      </c>
      <c r="H4439" s="6">
        <v>14</v>
      </c>
      <c r="I4439" t="s">
        <v>230</v>
      </c>
      <c r="J4439" t="s">
        <v>253</v>
      </c>
      <c r="K4439" t="s">
        <v>7</v>
      </c>
      <c r="L4439" t="s">
        <v>52</v>
      </c>
      <c r="M4439" t="s">
        <v>614</v>
      </c>
      <c r="N4439" t="s">
        <v>944</v>
      </c>
      <c r="O4439" t="s">
        <v>946</v>
      </c>
      <c r="P4439" t="s">
        <v>947</v>
      </c>
      <c r="Q4439" s="38">
        <v>1</v>
      </c>
      <c r="R4439" s="21">
        <v>32</v>
      </c>
      <c r="S4439" s="21">
        <v>32</v>
      </c>
      <c r="T4439" s="21">
        <f>AVERAGE(R4439:S4439)</f>
        <v>32</v>
      </c>
      <c r="V4439" s="36">
        <v>2.0299999999999999E-2</v>
      </c>
      <c r="W4439" s="36">
        <v>3.1259999999999999</v>
      </c>
      <c r="X4439">
        <f t="shared" si="240"/>
        <v>1.0294253770804591</v>
      </c>
    </row>
    <row r="4440" spans="1:24" x14ac:dyDescent="0.25">
      <c r="A4440" s="1">
        <v>42302</v>
      </c>
      <c r="B4440" s="1" t="s">
        <v>19</v>
      </c>
      <c r="C4440">
        <v>1235</v>
      </c>
      <c r="D4440">
        <v>20.5</v>
      </c>
      <c r="E4440">
        <v>30</v>
      </c>
      <c r="F4440" s="17">
        <v>0.359027777777778</v>
      </c>
      <c r="G4440" s="17">
        <v>0.38402777777777802</v>
      </c>
      <c r="H4440" s="6">
        <v>14</v>
      </c>
      <c r="I4440" t="s">
        <v>230</v>
      </c>
      <c r="J4440" t="s">
        <v>253</v>
      </c>
      <c r="K4440" t="s">
        <v>7</v>
      </c>
      <c r="L4440" t="s">
        <v>52</v>
      </c>
      <c r="M4440" t="s">
        <v>614</v>
      </c>
      <c r="N4440" t="s">
        <v>944</v>
      </c>
      <c r="O4440" t="s">
        <v>946</v>
      </c>
      <c r="P4440" t="s">
        <v>947</v>
      </c>
      <c r="Q4440" s="38">
        <v>1</v>
      </c>
      <c r="R4440" s="21">
        <v>27</v>
      </c>
      <c r="S4440" s="21">
        <v>27</v>
      </c>
      <c r="T4440" s="21">
        <f>AVERAGE(R4440:S4440)</f>
        <v>27</v>
      </c>
      <c r="V4440" s="36">
        <v>2.0299999999999999E-2</v>
      </c>
      <c r="W4440" s="36">
        <v>3.1259999999999999</v>
      </c>
      <c r="X4440">
        <f t="shared" si="240"/>
        <v>0.60525608544225351</v>
      </c>
    </row>
    <row r="4441" spans="1:24" x14ac:dyDescent="0.25">
      <c r="A4441" s="13">
        <v>42293</v>
      </c>
      <c r="B4441" s="13" t="s">
        <v>19</v>
      </c>
      <c r="C4441" s="14" t="s">
        <v>370</v>
      </c>
      <c r="D4441" s="14">
        <v>72</v>
      </c>
      <c r="E4441" s="14">
        <v>30</v>
      </c>
      <c r="F4441" s="15">
        <v>823</v>
      </c>
      <c r="G4441" s="15">
        <v>834</v>
      </c>
      <c r="H4441" s="15">
        <v>11</v>
      </c>
      <c r="I4441" s="14" t="s">
        <v>328</v>
      </c>
      <c r="J4441" s="14" t="s">
        <v>147</v>
      </c>
      <c r="K4441" s="14" t="s">
        <v>38</v>
      </c>
      <c r="L4441" s="14" t="s">
        <v>427</v>
      </c>
      <c r="M4441" t="s">
        <v>628</v>
      </c>
      <c r="N4441" t="s">
        <v>953</v>
      </c>
      <c r="O4441" t="s">
        <v>954</v>
      </c>
      <c r="P4441" t="s">
        <v>955</v>
      </c>
      <c r="Q4441" s="16"/>
      <c r="R4441" s="14"/>
      <c r="S4441" s="14"/>
      <c r="T4441" s="14"/>
      <c r="U4441" s="14"/>
      <c r="V4441" s="36">
        <v>4.7E-2</v>
      </c>
      <c r="W4441" s="36">
        <v>2.86</v>
      </c>
      <c r="X4441">
        <f t="shared" si="240"/>
        <v>0</v>
      </c>
    </row>
    <row r="4442" spans="1:24" x14ac:dyDescent="0.25">
      <c r="A4442" s="1">
        <v>42293</v>
      </c>
      <c r="B4442" s="1" t="s">
        <v>19</v>
      </c>
      <c r="C4442" t="s">
        <v>424</v>
      </c>
      <c r="D4442">
        <v>24</v>
      </c>
      <c r="E4442">
        <v>30</v>
      </c>
      <c r="F4442" s="6">
        <v>901</v>
      </c>
      <c r="G4442" s="6">
        <v>915</v>
      </c>
      <c r="H4442" s="6">
        <v>15</v>
      </c>
      <c r="I4442" t="s">
        <v>393</v>
      </c>
      <c r="J4442" t="s">
        <v>146</v>
      </c>
      <c r="K4442" t="s">
        <v>7</v>
      </c>
      <c r="L4442" t="s">
        <v>427</v>
      </c>
      <c r="M4442" t="s">
        <v>628</v>
      </c>
      <c r="N4442" t="s">
        <v>953</v>
      </c>
      <c r="O4442" t="s">
        <v>954</v>
      </c>
      <c r="P4442" t="s">
        <v>955</v>
      </c>
      <c r="Q4442" s="38">
        <v>1</v>
      </c>
      <c r="R4442" s="21">
        <v>7</v>
      </c>
      <c r="S4442" s="21">
        <v>7</v>
      </c>
      <c r="T4442" s="21">
        <f t="shared" ref="T4442:T4459" si="242">AVERAGE(R4442:S4442)</f>
        <v>7</v>
      </c>
      <c r="V4442" s="36">
        <v>4.7E-2</v>
      </c>
      <c r="W4442" s="36">
        <v>2.86</v>
      </c>
      <c r="X4442">
        <f t="shared" si="240"/>
        <v>1.2276604144675215E-2</v>
      </c>
    </row>
    <row r="4443" spans="1:24" x14ac:dyDescent="0.25">
      <c r="A4443" s="1">
        <v>42295</v>
      </c>
      <c r="B4443" s="1" t="s">
        <v>19</v>
      </c>
      <c r="C4443" t="s">
        <v>438</v>
      </c>
      <c r="D4443">
        <v>20</v>
      </c>
      <c r="E4443">
        <v>30</v>
      </c>
      <c r="F4443" s="6">
        <v>1003</v>
      </c>
      <c r="G4443" s="6">
        <v>1018</v>
      </c>
      <c r="H4443" s="6">
        <v>15</v>
      </c>
      <c r="I4443" t="s">
        <v>393</v>
      </c>
      <c r="J4443" t="s">
        <v>285</v>
      </c>
      <c r="K4443" t="s">
        <v>7</v>
      </c>
      <c r="L4443" t="s">
        <v>427</v>
      </c>
      <c r="M4443" t="s">
        <v>628</v>
      </c>
      <c r="N4443" t="s">
        <v>953</v>
      </c>
      <c r="O4443" t="s">
        <v>954</v>
      </c>
      <c r="P4443" t="s">
        <v>955</v>
      </c>
      <c r="Q4443" s="38">
        <v>2</v>
      </c>
      <c r="R4443" s="21">
        <v>8</v>
      </c>
      <c r="S4443" s="21">
        <v>8</v>
      </c>
      <c r="T4443" s="21">
        <f t="shared" si="242"/>
        <v>8</v>
      </c>
      <c r="V4443" s="36">
        <v>4.7E-2</v>
      </c>
      <c r="W4443" s="36">
        <v>2.86</v>
      </c>
      <c r="X4443">
        <f t="shared" si="240"/>
        <v>3.5972052319151133E-2</v>
      </c>
    </row>
    <row r="4444" spans="1:24" x14ac:dyDescent="0.25">
      <c r="A4444" s="1">
        <v>42289</v>
      </c>
      <c r="B4444" s="1" t="s">
        <v>19</v>
      </c>
      <c r="C4444" s="8" t="s">
        <v>70</v>
      </c>
      <c r="D4444">
        <v>20</v>
      </c>
      <c r="E4444">
        <v>30</v>
      </c>
      <c r="F4444" s="6">
        <v>1445</v>
      </c>
      <c r="G4444" s="6">
        <v>1500</v>
      </c>
      <c r="H4444" s="6">
        <v>15</v>
      </c>
      <c r="I4444" t="s">
        <v>10</v>
      </c>
      <c r="J4444" t="s">
        <v>20</v>
      </c>
      <c r="K4444" t="s">
        <v>7</v>
      </c>
      <c r="L4444" t="s">
        <v>67</v>
      </c>
      <c r="M4444" t="s">
        <v>798</v>
      </c>
      <c r="N4444" t="s">
        <v>949</v>
      </c>
      <c r="O4444" t="s">
        <v>950</v>
      </c>
      <c r="P4444" t="s">
        <v>951</v>
      </c>
      <c r="Q4444" s="38">
        <v>1</v>
      </c>
      <c r="R4444" s="21">
        <v>22</v>
      </c>
      <c r="S4444" s="21">
        <v>22</v>
      </c>
      <c r="T4444" s="21">
        <f t="shared" si="242"/>
        <v>22</v>
      </c>
      <c r="V4444" s="36">
        <v>1.2999999999999999E-2</v>
      </c>
      <c r="W4444" s="36">
        <v>3.0390000000000001</v>
      </c>
      <c r="X4444">
        <f t="shared" si="240"/>
        <v>0.15615859012681996</v>
      </c>
    </row>
    <row r="4445" spans="1:24" x14ac:dyDescent="0.25">
      <c r="A4445" s="1">
        <v>42295</v>
      </c>
      <c r="B4445" s="9" t="s">
        <v>19</v>
      </c>
      <c r="C4445" s="10" t="s">
        <v>130</v>
      </c>
      <c r="D4445" s="11">
        <v>20</v>
      </c>
      <c r="E4445" s="11">
        <v>30</v>
      </c>
      <c r="F4445" s="11">
        <v>834</v>
      </c>
      <c r="G4445" s="11">
        <v>848</v>
      </c>
      <c r="H4445" s="11">
        <v>14</v>
      </c>
      <c r="I4445" s="11" t="s">
        <v>10</v>
      </c>
      <c r="J4445" s="11" t="s">
        <v>20</v>
      </c>
      <c r="K4445" t="s">
        <v>7</v>
      </c>
      <c r="L4445" s="11" t="s">
        <v>134</v>
      </c>
      <c r="M4445" s="11" t="s">
        <v>1091</v>
      </c>
      <c r="N4445" s="11" t="s">
        <v>1092</v>
      </c>
      <c r="O4445" s="11" t="s">
        <v>1093</v>
      </c>
      <c r="P4445" s="11" t="s">
        <v>1094</v>
      </c>
      <c r="Q4445" s="38">
        <v>1</v>
      </c>
      <c r="R4445" s="21">
        <v>12</v>
      </c>
      <c r="S4445" s="21">
        <v>12</v>
      </c>
      <c r="T4445" s="21">
        <f t="shared" si="242"/>
        <v>12</v>
      </c>
      <c r="V4445" s="36">
        <v>2.188E-2</v>
      </c>
      <c r="W4445" s="36">
        <v>3.02</v>
      </c>
      <c r="X4445">
        <f t="shared" si="240"/>
        <v>3.9735133888868131E-2</v>
      </c>
    </row>
    <row r="4446" spans="1:24" x14ac:dyDescent="0.25">
      <c r="A4446" s="1">
        <v>42290</v>
      </c>
      <c r="B4446" s="1" t="s">
        <v>19</v>
      </c>
      <c r="C4446" t="s">
        <v>314</v>
      </c>
      <c r="D4446">
        <v>5</v>
      </c>
      <c r="E4446">
        <v>30</v>
      </c>
      <c r="F4446" s="17">
        <v>0.41666666666666702</v>
      </c>
      <c r="G4446" s="17">
        <v>0.43472222222222201</v>
      </c>
      <c r="H4446">
        <v>7</v>
      </c>
      <c r="I4446" t="s">
        <v>230</v>
      </c>
      <c r="J4446" t="s">
        <v>253</v>
      </c>
      <c r="K4446" t="s">
        <v>7</v>
      </c>
      <c r="L4446" t="s">
        <v>42</v>
      </c>
      <c r="M4446" t="s">
        <v>898</v>
      </c>
      <c r="N4446" t="s">
        <v>957</v>
      </c>
      <c r="O4446" t="s">
        <v>958</v>
      </c>
      <c r="P4446" t="s">
        <v>959</v>
      </c>
      <c r="Q4446" s="38">
        <v>2</v>
      </c>
      <c r="R4446" s="21">
        <v>20</v>
      </c>
      <c r="S4446" s="21">
        <v>20</v>
      </c>
      <c r="T4446" s="21">
        <f t="shared" si="242"/>
        <v>20</v>
      </c>
      <c r="V4446" s="36">
        <v>2E-3</v>
      </c>
      <c r="W4446" s="36">
        <v>3.806</v>
      </c>
      <c r="X4446">
        <f t="shared" si="240"/>
        <v>0.35791521018283423</v>
      </c>
    </row>
    <row r="4447" spans="1:24" x14ac:dyDescent="0.25">
      <c r="A4447" s="1">
        <v>42290</v>
      </c>
      <c r="B4447" s="1" t="s">
        <v>19</v>
      </c>
      <c r="C4447">
        <v>1092</v>
      </c>
      <c r="D4447">
        <v>20</v>
      </c>
      <c r="E4447">
        <v>30</v>
      </c>
      <c r="F4447" s="17">
        <v>0.54166666666666696</v>
      </c>
      <c r="G4447" s="17">
        <v>0.57291666666666696</v>
      </c>
      <c r="H4447"/>
      <c r="I4447" t="s">
        <v>230</v>
      </c>
      <c r="J4447" t="s">
        <v>253</v>
      </c>
      <c r="K4447" t="s">
        <v>7</v>
      </c>
      <c r="L4447" t="s">
        <v>42</v>
      </c>
      <c r="M4447" t="s">
        <v>898</v>
      </c>
      <c r="N4447" t="s">
        <v>957</v>
      </c>
      <c r="O4447" t="s">
        <v>958</v>
      </c>
      <c r="P4447" t="s">
        <v>959</v>
      </c>
      <c r="Q4447" s="38">
        <v>2</v>
      </c>
      <c r="R4447" s="21">
        <v>22</v>
      </c>
      <c r="S4447" s="21">
        <v>22</v>
      </c>
      <c r="T4447" s="21">
        <f t="shared" si="242"/>
        <v>22</v>
      </c>
      <c r="V4447" s="36">
        <v>2E-3</v>
      </c>
      <c r="W4447" s="36">
        <v>3.806</v>
      </c>
      <c r="X4447">
        <f t="shared" si="240"/>
        <v>0.51442339888863653</v>
      </c>
    </row>
    <row r="4448" spans="1:24" x14ac:dyDescent="0.25">
      <c r="A4448" s="1">
        <v>42294</v>
      </c>
      <c r="B4448" s="1" t="s">
        <v>19</v>
      </c>
      <c r="C4448">
        <v>1133</v>
      </c>
      <c r="D4448">
        <v>20</v>
      </c>
      <c r="E4448">
        <v>30</v>
      </c>
      <c r="F4448" s="17">
        <v>0.43402777777777801</v>
      </c>
      <c r="G4448" s="17">
        <v>0.46180555555555602</v>
      </c>
      <c r="H4448" s="6">
        <v>15</v>
      </c>
      <c r="I4448" t="s">
        <v>230</v>
      </c>
      <c r="J4448" t="s">
        <v>231</v>
      </c>
      <c r="K4448" t="s">
        <v>7</v>
      </c>
      <c r="L4448" t="s">
        <v>42</v>
      </c>
      <c r="M4448" t="s">
        <v>898</v>
      </c>
      <c r="N4448" t="s">
        <v>957</v>
      </c>
      <c r="O4448" t="s">
        <v>958</v>
      </c>
      <c r="P4448" t="s">
        <v>959</v>
      </c>
      <c r="Q4448" s="38">
        <v>2</v>
      </c>
      <c r="R4448" s="21">
        <v>18</v>
      </c>
      <c r="S4448" s="21">
        <v>18</v>
      </c>
      <c r="T4448" s="21">
        <f t="shared" si="242"/>
        <v>18</v>
      </c>
      <c r="V4448" s="36">
        <v>2E-3</v>
      </c>
      <c r="W4448" s="36">
        <v>3.806</v>
      </c>
      <c r="X4448">
        <f t="shared" si="240"/>
        <v>0.23967743360699245</v>
      </c>
    </row>
    <row r="4449" spans="1:24" x14ac:dyDescent="0.25">
      <c r="A4449" s="1">
        <v>42294</v>
      </c>
      <c r="B4449" s="1" t="s">
        <v>19</v>
      </c>
      <c r="C4449">
        <v>1133</v>
      </c>
      <c r="D4449">
        <v>20</v>
      </c>
      <c r="E4449">
        <v>30</v>
      </c>
      <c r="F4449" s="17">
        <v>0.43402777777777801</v>
      </c>
      <c r="G4449" s="17">
        <v>0.46180555555555602</v>
      </c>
      <c r="H4449" s="6">
        <v>15</v>
      </c>
      <c r="I4449" t="s">
        <v>230</v>
      </c>
      <c r="J4449" t="s">
        <v>231</v>
      </c>
      <c r="K4449" t="s">
        <v>7</v>
      </c>
      <c r="L4449" t="s">
        <v>42</v>
      </c>
      <c r="M4449" t="s">
        <v>898</v>
      </c>
      <c r="N4449" t="s">
        <v>957</v>
      </c>
      <c r="O4449" t="s">
        <v>958</v>
      </c>
      <c r="P4449" t="s">
        <v>959</v>
      </c>
      <c r="Q4449" s="38">
        <v>1</v>
      </c>
      <c r="R4449" s="21">
        <v>22</v>
      </c>
      <c r="S4449" s="21">
        <v>22</v>
      </c>
      <c r="T4449" s="21">
        <f t="shared" si="242"/>
        <v>22</v>
      </c>
      <c r="V4449" s="36">
        <v>2E-3</v>
      </c>
      <c r="W4449" s="36">
        <v>3.806</v>
      </c>
      <c r="X4449">
        <f t="shared" si="240"/>
        <v>0.25721169944431826</v>
      </c>
    </row>
    <row r="4450" spans="1:24" x14ac:dyDescent="0.25">
      <c r="A4450" s="1">
        <v>42289</v>
      </c>
      <c r="B4450" s="1" t="s">
        <v>19</v>
      </c>
      <c r="C4450" s="8" t="s">
        <v>40</v>
      </c>
      <c r="D4450">
        <v>5</v>
      </c>
      <c r="E4450">
        <v>30</v>
      </c>
      <c r="F4450" s="6">
        <v>933</v>
      </c>
      <c r="G4450" s="6">
        <v>945</v>
      </c>
      <c r="H4450" s="6">
        <v>12</v>
      </c>
      <c r="I4450" t="s">
        <v>10</v>
      </c>
      <c r="J4450" t="s">
        <v>20</v>
      </c>
      <c r="K4450" t="s">
        <v>7</v>
      </c>
      <c r="L4450" t="s">
        <v>42</v>
      </c>
      <c r="M4450" t="s">
        <v>898</v>
      </c>
      <c r="N4450" t="s">
        <v>957</v>
      </c>
      <c r="O4450" t="s">
        <v>958</v>
      </c>
      <c r="P4450" t="s">
        <v>959</v>
      </c>
      <c r="Q4450" s="38">
        <v>1</v>
      </c>
      <c r="R4450" s="21">
        <v>25</v>
      </c>
      <c r="S4450" s="21">
        <v>25</v>
      </c>
      <c r="T4450" s="21">
        <f t="shared" si="242"/>
        <v>25</v>
      </c>
      <c r="V4450" s="36">
        <v>2E-3</v>
      </c>
      <c r="W4450" s="36">
        <v>3.806</v>
      </c>
      <c r="X4450">
        <f t="shared" si="240"/>
        <v>0.41839806627492365</v>
      </c>
    </row>
    <row r="4451" spans="1:24" x14ac:dyDescent="0.25">
      <c r="A4451" s="1">
        <v>42289</v>
      </c>
      <c r="B4451" s="1" t="s">
        <v>19</v>
      </c>
      <c r="C4451" s="8" t="s">
        <v>48</v>
      </c>
      <c r="D4451">
        <v>5</v>
      </c>
      <c r="E4451">
        <v>30</v>
      </c>
      <c r="F4451" s="6">
        <v>1151</v>
      </c>
      <c r="G4451" s="6">
        <v>1207</v>
      </c>
      <c r="H4451" s="6">
        <v>16</v>
      </c>
      <c r="I4451" t="s">
        <v>10</v>
      </c>
      <c r="J4451" t="s">
        <v>20</v>
      </c>
      <c r="K4451" t="s">
        <v>7</v>
      </c>
      <c r="L4451" t="s">
        <v>42</v>
      </c>
      <c r="M4451" t="s">
        <v>898</v>
      </c>
      <c r="N4451" t="s">
        <v>957</v>
      </c>
      <c r="O4451" t="s">
        <v>958</v>
      </c>
      <c r="P4451" t="s">
        <v>959</v>
      </c>
      <c r="Q4451" s="38">
        <v>1</v>
      </c>
      <c r="R4451" s="21">
        <v>18</v>
      </c>
      <c r="S4451" s="21">
        <v>18</v>
      </c>
      <c r="T4451" s="21">
        <f t="shared" si="242"/>
        <v>18</v>
      </c>
      <c r="V4451" s="36">
        <v>2E-3</v>
      </c>
      <c r="W4451" s="36">
        <v>3.806</v>
      </c>
      <c r="X4451">
        <f t="shared" si="240"/>
        <v>0.11983871680349623</v>
      </c>
    </row>
    <row r="4452" spans="1:24" x14ac:dyDescent="0.25">
      <c r="A4452" s="1">
        <v>42289</v>
      </c>
      <c r="B4452" s="1" t="s">
        <v>19</v>
      </c>
      <c r="C4452" s="8" t="s">
        <v>71</v>
      </c>
      <c r="D4452">
        <v>5</v>
      </c>
      <c r="E4452">
        <v>30</v>
      </c>
      <c r="F4452" s="6">
        <v>1230</v>
      </c>
      <c r="G4452" s="6">
        <v>1245</v>
      </c>
      <c r="H4452" s="6">
        <v>15</v>
      </c>
      <c r="I4452" t="s">
        <v>10</v>
      </c>
      <c r="J4452" t="s">
        <v>20</v>
      </c>
      <c r="K4452" t="s">
        <v>7</v>
      </c>
      <c r="L4452" t="s">
        <v>42</v>
      </c>
      <c r="M4452" t="s">
        <v>898</v>
      </c>
      <c r="N4452" t="s">
        <v>957</v>
      </c>
      <c r="O4452" t="s">
        <v>958</v>
      </c>
      <c r="P4452" t="s">
        <v>959</v>
      </c>
      <c r="Q4452" s="38">
        <v>1</v>
      </c>
      <c r="R4452" s="21">
        <v>12</v>
      </c>
      <c r="S4452" s="21">
        <v>12</v>
      </c>
      <c r="T4452" s="21">
        <f t="shared" si="242"/>
        <v>12</v>
      </c>
      <c r="V4452" s="36">
        <v>2E-3</v>
      </c>
      <c r="W4452" s="36">
        <v>3.806</v>
      </c>
      <c r="X4452">
        <f t="shared" si="240"/>
        <v>2.5609070641730979E-2</v>
      </c>
    </row>
    <row r="4453" spans="1:24" x14ac:dyDescent="0.25">
      <c r="A4453" s="1">
        <v>42289</v>
      </c>
      <c r="B4453" s="1" t="s">
        <v>19</v>
      </c>
      <c r="C4453" t="s">
        <v>145</v>
      </c>
      <c r="D4453">
        <v>13.3</v>
      </c>
      <c r="E4453">
        <v>30</v>
      </c>
      <c r="F4453" s="6">
        <v>940</v>
      </c>
      <c r="G4453" s="6">
        <v>957</v>
      </c>
      <c r="H4453" s="6">
        <v>17</v>
      </c>
      <c r="I4453" t="s">
        <v>146</v>
      </c>
      <c r="J4453" t="s">
        <v>147</v>
      </c>
      <c r="K4453" t="s">
        <v>7</v>
      </c>
      <c r="L4453" t="s">
        <v>42</v>
      </c>
      <c r="M4453" t="s">
        <v>898</v>
      </c>
      <c r="N4453" t="s">
        <v>957</v>
      </c>
      <c r="O4453" t="s">
        <v>958</v>
      </c>
      <c r="P4453" t="s">
        <v>959</v>
      </c>
      <c r="Q4453" s="38">
        <v>7</v>
      </c>
      <c r="R4453" s="21">
        <v>30</v>
      </c>
      <c r="S4453" s="21">
        <v>30</v>
      </c>
      <c r="T4453" s="21">
        <f t="shared" si="242"/>
        <v>30</v>
      </c>
      <c r="V4453" s="36">
        <v>2E-3</v>
      </c>
      <c r="W4453" s="36">
        <v>3.806</v>
      </c>
      <c r="X4453">
        <f t="shared" si="240"/>
        <v>5.8620771676909582</v>
      </c>
    </row>
    <row r="4454" spans="1:24" x14ac:dyDescent="0.25">
      <c r="A4454" s="1">
        <v>42289</v>
      </c>
      <c r="B4454" s="1" t="s">
        <v>19</v>
      </c>
      <c r="C4454" t="s">
        <v>397</v>
      </c>
      <c r="D4454">
        <v>10</v>
      </c>
      <c r="E4454">
        <v>30</v>
      </c>
      <c r="F4454" s="6">
        <v>1045</v>
      </c>
      <c r="G4454" s="6">
        <v>1100</v>
      </c>
      <c r="H4454" s="6">
        <v>15</v>
      </c>
      <c r="I4454" t="s">
        <v>393</v>
      </c>
      <c r="J4454" t="s">
        <v>285</v>
      </c>
      <c r="K4454" t="s">
        <v>7</v>
      </c>
      <c r="L4454" t="s">
        <v>42</v>
      </c>
      <c r="M4454" t="s">
        <v>898</v>
      </c>
      <c r="N4454" t="s">
        <v>957</v>
      </c>
      <c r="O4454" t="s">
        <v>958</v>
      </c>
      <c r="P4454" t="s">
        <v>959</v>
      </c>
      <c r="Q4454" s="38">
        <v>1</v>
      </c>
      <c r="R4454" s="21">
        <v>20</v>
      </c>
      <c r="S4454" s="21">
        <v>20</v>
      </c>
      <c r="T4454" s="21">
        <f t="shared" si="242"/>
        <v>20</v>
      </c>
      <c r="V4454" s="36">
        <v>2E-3</v>
      </c>
      <c r="W4454" s="36">
        <v>3.806</v>
      </c>
      <c r="X4454">
        <f t="shared" si="240"/>
        <v>0.17895760509141712</v>
      </c>
    </row>
    <row r="4455" spans="1:24" x14ac:dyDescent="0.25">
      <c r="A4455" s="1">
        <v>42289</v>
      </c>
      <c r="B4455" s="1" t="s">
        <v>19</v>
      </c>
      <c r="C4455" t="s">
        <v>397</v>
      </c>
      <c r="D4455">
        <v>10</v>
      </c>
      <c r="E4455">
        <v>30</v>
      </c>
      <c r="F4455" s="6">
        <v>1045</v>
      </c>
      <c r="G4455" s="6">
        <v>1100</v>
      </c>
      <c r="H4455" s="6">
        <v>15</v>
      </c>
      <c r="I4455" t="s">
        <v>393</v>
      </c>
      <c r="J4455" t="s">
        <v>285</v>
      </c>
      <c r="K4455" t="s">
        <v>7</v>
      </c>
      <c r="L4455" t="s">
        <v>42</v>
      </c>
      <c r="M4455" t="s">
        <v>898</v>
      </c>
      <c r="N4455" t="s">
        <v>957</v>
      </c>
      <c r="O4455" t="s">
        <v>958</v>
      </c>
      <c r="P4455" t="s">
        <v>959</v>
      </c>
      <c r="Q4455" s="38">
        <v>1</v>
      </c>
      <c r="R4455" s="21">
        <v>21</v>
      </c>
      <c r="S4455" s="21">
        <v>21</v>
      </c>
      <c r="T4455" s="21">
        <f t="shared" si="242"/>
        <v>21</v>
      </c>
      <c r="V4455" s="36">
        <v>2E-3</v>
      </c>
      <c r="W4455" s="36">
        <v>3.806</v>
      </c>
      <c r="X4455">
        <f t="shared" si="240"/>
        <v>0.21547487201213136</v>
      </c>
    </row>
    <row r="4456" spans="1:24" x14ac:dyDescent="0.25">
      <c r="A4456" s="1">
        <v>42289</v>
      </c>
      <c r="B4456" s="1" t="s">
        <v>19</v>
      </c>
      <c r="C4456" s="8" t="s">
        <v>451</v>
      </c>
      <c r="D4456">
        <v>5</v>
      </c>
      <c r="E4456">
        <v>30</v>
      </c>
      <c r="F4456" s="6">
        <v>1415</v>
      </c>
      <c r="G4456" s="6">
        <v>1440</v>
      </c>
      <c r="H4456" s="6">
        <v>25</v>
      </c>
      <c r="I4456" t="s">
        <v>447</v>
      </c>
      <c r="J4456" t="s">
        <v>231</v>
      </c>
      <c r="K4456" t="s">
        <v>7</v>
      </c>
      <c r="L4456" t="s">
        <v>42</v>
      </c>
      <c r="M4456" t="s">
        <v>898</v>
      </c>
      <c r="N4456" t="s">
        <v>957</v>
      </c>
      <c r="O4456" t="s">
        <v>958</v>
      </c>
      <c r="P4456" t="s">
        <v>959</v>
      </c>
      <c r="Q4456" s="38">
        <v>1</v>
      </c>
      <c r="R4456" s="21">
        <v>1</v>
      </c>
      <c r="S4456" s="21">
        <v>1</v>
      </c>
      <c r="T4456" s="21">
        <f t="shared" si="242"/>
        <v>1</v>
      </c>
      <c r="V4456" s="36">
        <v>2E-3</v>
      </c>
      <c r="W4456" s="36">
        <v>3.806</v>
      </c>
      <c r="X4456">
        <f t="shared" si="240"/>
        <v>1.9999999999999999E-6</v>
      </c>
    </row>
    <row r="4457" spans="1:24" x14ac:dyDescent="0.25">
      <c r="A4457" s="1">
        <v>42290</v>
      </c>
      <c r="B4457" s="1" t="s">
        <v>19</v>
      </c>
      <c r="C4457" s="8" t="s">
        <v>69</v>
      </c>
      <c r="D4457">
        <v>10</v>
      </c>
      <c r="E4457">
        <v>30</v>
      </c>
      <c r="F4457" s="6">
        <v>1107</v>
      </c>
      <c r="G4457" s="6">
        <v>1121</v>
      </c>
      <c r="H4457" s="6">
        <v>14</v>
      </c>
      <c r="I4457" t="s">
        <v>10</v>
      </c>
      <c r="J4457" t="s">
        <v>20</v>
      </c>
      <c r="K4457" t="s">
        <v>7</v>
      </c>
      <c r="L4457" t="s">
        <v>42</v>
      </c>
      <c r="M4457" t="s">
        <v>898</v>
      </c>
      <c r="N4457" t="s">
        <v>957</v>
      </c>
      <c r="O4457" t="s">
        <v>958</v>
      </c>
      <c r="P4457" t="s">
        <v>959</v>
      </c>
      <c r="Q4457" s="38">
        <v>3</v>
      </c>
      <c r="R4457" s="21">
        <v>18</v>
      </c>
      <c r="S4457" s="21">
        <v>18</v>
      </c>
      <c r="T4457" s="21">
        <f t="shared" si="242"/>
        <v>18</v>
      </c>
      <c r="V4457" s="36">
        <v>2E-3</v>
      </c>
      <c r="W4457" s="36">
        <v>3.806</v>
      </c>
      <c r="X4457">
        <f t="shared" si="240"/>
        <v>0.35951615041048868</v>
      </c>
    </row>
    <row r="4458" spans="1:24" x14ac:dyDescent="0.25">
      <c r="A4458" s="1">
        <v>42290</v>
      </c>
      <c r="B4458" s="1" t="s">
        <v>19</v>
      </c>
      <c r="C4458" s="8" t="s">
        <v>74</v>
      </c>
      <c r="D4458">
        <v>10</v>
      </c>
      <c r="E4458">
        <v>30</v>
      </c>
      <c r="F4458" s="6">
        <v>1152</v>
      </c>
      <c r="G4458" s="6">
        <v>1207</v>
      </c>
      <c r="H4458" s="6">
        <v>15</v>
      </c>
      <c r="I4458" t="s">
        <v>10</v>
      </c>
      <c r="J4458" t="s">
        <v>20</v>
      </c>
      <c r="K4458" t="s">
        <v>7</v>
      </c>
      <c r="L4458" t="s">
        <v>42</v>
      </c>
      <c r="M4458" t="s">
        <v>898</v>
      </c>
      <c r="N4458" t="s">
        <v>957</v>
      </c>
      <c r="O4458" t="s">
        <v>958</v>
      </c>
      <c r="P4458" t="s">
        <v>959</v>
      </c>
      <c r="Q4458" s="38">
        <v>1</v>
      </c>
      <c r="R4458" s="21">
        <v>18</v>
      </c>
      <c r="S4458" s="21">
        <v>18</v>
      </c>
      <c r="T4458" s="21">
        <f t="shared" si="242"/>
        <v>18</v>
      </c>
      <c r="V4458" s="36">
        <v>2E-3</v>
      </c>
      <c r="W4458" s="36">
        <v>3.806</v>
      </c>
      <c r="X4458">
        <f t="shared" si="240"/>
        <v>0.11983871680349623</v>
      </c>
    </row>
    <row r="4459" spans="1:24" x14ac:dyDescent="0.25">
      <c r="A4459" s="1">
        <v>42290</v>
      </c>
      <c r="B4459" s="1" t="s">
        <v>19</v>
      </c>
      <c r="C4459" s="8" t="s">
        <v>84</v>
      </c>
      <c r="D4459">
        <v>5</v>
      </c>
      <c r="E4459">
        <v>30</v>
      </c>
      <c r="F4459" s="6">
        <v>1523</v>
      </c>
      <c r="G4459" s="6">
        <v>1538</v>
      </c>
      <c r="H4459" s="6">
        <v>15</v>
      </c>
      <c r="I4459" t="s">
        <v>10</v>
      </c>
      <c r="J4459" t="s">
        <v>20</v>
      </c>
      <c r="K4459" t="s">
        <v>7</v>
      </c>
      <c r="L4459" t="s">
        <v>42</v>
      </c>
      <c r="M4459" t="s">
        <v>898</v>
      </c>
      <c r="N4459" t="s">
        <v>957</v>
      </c>
      <c r="O4459" t="s">
        <v>958</v>
      </c>
      <c r="P4459" t="s">
        <v>959</v>
      </c>
      <c r="Q4459" s="38">
        <v>1</v>
      </c>
      <c r="R4459" s="21">
        <v>18</v>
      </c>
      <c r="S4459" s="21">
        <v>18</v>
      </c>
      <c r="T4459" s="21">
        <f t="shared" si="242"/>
        <v>18</v>
      </c>
      <c r="V4459" s="36">
        <v>2E-3</v>
      </c>
      <c r="W4459" s="36">
        <v>3.806</v>
      </c>
      <c r="X4459">
        <f t="shared" si="240"/>
        <v>0.11983871680349623</v>
      </c>
    </row>
    <row r="4460" spans="1:24" x14ac:dyDescent="0.25">
      <c r="A4460" s="1">
        <v>42290</v>
      </c>
      <c r="B4460" s="1" t="s">
        <v>19</v>
      </c>
      <c r="C4460" t="s">
        <v>158</v>
      </c>
      <c r="D4460">
        <v>7.4</v>
      </c>
      <c r="E4460">
        <v>30</v>
      </c>
      <c r="F4460" s="6">
        <v>932</v>
      </c>
      <c r="G4460" s="6">
        <v>948</v>
      </c>
      <c r="H4460" s="6">
        <v>16</v>
      </c>
      <c r="I4460" t="s">
        <v>146</v>
      </c>
      <c r="J4460" t="s">
        <v>147</v>
      </c>
      <c r="K4460" t="s">
        <v>38</v>
      </c>
      <c r="L4460" t="s">
        <v>42</v>
      </c>
      <c r="M4460" t="s">
        <v>898</v>
      </c>
      <c r="N4460" t="s">
        <v>957</v>
      </c>
      <c r="O4460" t="s">
        <v>958</v>
      </c>
      <c r="P4460" t="s">
        <v>959</v>
      </c>
      <c r="Q4460" s="12">
        <v>1</v>
      </c>
      <c r="R4460" s="12"/>
      <c r="S4460"/>
      <c r="T4460"/>
      <c r="V4460" s="36">
        <v>2E-3</v>
      </c>
      <c r="W4460" s="36">
        <v>3.806</v>
      </c>
      <c r="X4460">
        <f t="shared" si="240"/>
        <v>0</v>
      </c>
    </row>
    <row r="4461" spans="1:24" x14ac:dyDescent="0.25">
      <c r="A4461" s="1">
        <v>42290</v>
      </c>
      <c r="B4461" s="1" t="s">
        <v>19</v>
      </c>
      <c r="C4461" t="s">
        <v>160</v>
      </c>
      <c r="D4461">
        <v>7.6</v>
      </c>
      <c r="E4461">
        <v>30</v>
      </c>
      <c r="F4461" s="6">
        <v>1059</v>
      </c>
      <c r="G4461" s="6">
        <v>1115</v>
      </c>
      <c r="H4461" s="6">
        <v>16</v>
      </c>
      <c r="I4461" t="s">
        <v>146</v>
      </c>
      <c r="J4461" t="s">
        <v>147</v>
      </c>
      <c r="K4461" t="s">
        <v>38</v>
      </c>
      <c r="L4461" t="s">
        <v>42</v>
      </c>
      <c r="M4461" t="s">
        <v>898</v>
      </c>
      <c r="N4461" t="s">
        <v>957</v>
      </c>
      <c r="O4461" t="s">
        <v>958</v>
      </c>
      <c r="P4461" t="s">
        <v>959</v>
      </c>
      <c r="Q4461" s="12">
        <v>1</v>
      </c>
      <c r="R4461" s="12">
        <v>13</v>
      </c>
      <c r="S4461">
        <v>13</v>
      </c>
      <c r="T4461">
        <f t="shared" ref="T4461:T4491" si="243">AVERAGE(R4461:S4461)</f>
        <v>13</v>
      </c>
      <c r="V4461" s="36">
        <v>2E-3</v>
      </c>
      <c r="W4461" s="36">
        <v>3.806</v>
      </c>
      <c r="X4461">
        <f t="shared" si="240"/>
        <v>3.4729489101856553E-2</v>
      </c>
    </row>
    <row r="4462" spans="1:24" x14ac:dyDescent="0.25">
      <c r="A4462" s="1">
        <v>42290</v>
      </c>
      <c r="B4462" s="1" t="s">
        <v>19</v>
      </c>
      <c r="C4462" t="s">
        <v>165</v>
      </c>
      <c r="D4462">
        <v>7.6</v>
      </c>
      <c r="E4462">
        <v>30</v>
      </c>
      <c r="F4462" s="6">
        <v>1235</v>
      </c>
      <c r="G4462" s="6">
        <v>1252</v>
      </c>
      <c r="H4462" s="6">
        <v>17</v>
      </c>
      <c r="I4462" t="s">
        <v>146</v>
      </c>
      <c r="J4462" t="s">
        <v>147</v>
      </c>
      <c r="K4462" t="s">
        <v>38</v>
      </c>
      <c r="L4462" t="s">
        <v>42</v>
      </c>
      <c r="M4462" t="s">
        <v>898</v>
      </c>
      <c r="N4462" t="s">
        <v>957</v>
      </c>
      <c r="O4462" t="s">
        <v>958</v>
      </c>
      <c r="P4462" t="s">
        <v>959</v>
      </c>
      <c r="Q4462" s="12">
        <v>1</v>
      </c>
      <c r="R4462" s="12">
        <v>12</v>
      </c>
      <c r="S4462">
        <v>12</v>
      </c>
      <c r="T4462">
        <f t="shared" si="243"/>
        <v>12</v>
      </c>
      <c r="V4462" s="36">
        <v>2E-3</v>
      </c>
      <c r="W4462" s="36">
        <v>3.806</v>
      </c>
      <c r="X4462">
        <f t="shared" si="240"/>
        <v>2.5609070641730979E-2</v>
      </c>
    </row>
    <row r="4463" spans="1:24" x14ac:dyDescent="0.25">
      <c r="A4463" s="1">
        <v>42290</v>
      </c>
      <c r="B4463" s="1" t="s">
        <v>19</v>
      </c>
      <c r="C4463" t="s">
        <v>361</v>
      </c>
      <c r="D4463">
        <v>5</v>
      </c>
      <c r="E4463">
        <v>30</v>
      </c>
      <c r="F4463" s="6">
        <v>1146</v>
      </c>
      <c r="G4463" s="6">
        <v>1202</v>
      </c>
      <c r="H4463" s="6">
        <v>16</v>
      </c>
      <c r="I4463" t="s">
        <v>328</v>
      </c>
      <c r="J4463" t="s">
        <v>329</v>
      </c>
      <c r="K4463" t="s">
        <v>7</v>
      </c>
      <c r="L4463" t="s">
        <v>42</v>
      </c>
      <c r="M4463" t="s">
        <v>898</v>
      </c>
      <c r="N4463" t="s">
        <v>957</v>
      </c>
      <c r="O4463" t="s">
        <v>958</v>
      </c>
      <c r="P4463" t="s">
        <v>959</v>
      </c>
      <c r="Q4463" s="38">
        <v>1</v>
      </c>
      <c r="R4463" s="21">
        <v>14</v>
      </c>
      <c r="S4463" s="21">
        <v>14</v>
      </c>
      <c r="T4463" s="21">
        <f t="shared" si="243"/>
        <v>14</v>
      </c>
      <c r="V4463" s="36">
        <v>2E-3</v>
      </c>
      <c r="W4463" s="36">
        <v>3.806</v>
      </c>
      <c r="X4463">
        <f t="shared" si="240"/>
        <v>4.6046147405974368E-2</v>
      </c>
    </row>
    <row r="4464" spans="1:24" x14ac:dyDescent="0.25">
      <c r="A4464" s="1">
        <v>42289</v>
      </c>
      <c r="B4464" s="1" t="s">
        <v>19</v>
      </c>
      <c r="C4464" t="s">
        <v>398</v>
      </c>
      <c r="D4464">
        <v>5</v>
      </c>
      <c r="E4464">
        <v>30</v>
      </c>
      <c r="F4464" s="6">
        <v>1309</v>
      </c>
      <c r="G4464" s="6">
        <v>1324</v>
      </c>
      <c r="H4464" s="6">
        <v>15</v>
      </c>
      <c r="I4464" t="s">
        <v>393</v>
      </c>
      <c r="J4464" t="s">
        <v>285</v>
      </c>
      <c r="K4464" t="s">
        <v>7</v>
      </c>
      <c r="L4464" t="s">
        <v>42</v>
      </c>
      <c r="M4464" t="s">
        <v>898</v>
      </c>
      <c r="N4464" t="s">
        <v>957</v>
      </c>
      <c r="O4464" t="s">
        <v>958</v>
      </c>
      <c r="P4464" t="s">
        <v>959</v>
      </c>
      <c r="Q4464" s="38">
        <v>1</v>
      </c>
      <c r="R4464" s="21">
        <v>16</v>
      </c>
      <c r="S4464" s="21">
        <v>16</v>
      </c>
      <c r="T4464" s="21">
        <f t="shared" si="243"/>
        <v>16</v>
      </c>
      <c r="V4464" s="36">
        <v>2E-3</v>
      </c>
      <c r="W4464" s="36">
        <v>3.806</v>
      </c>
      <c r="X4464">
        <f t="shared" si="240"/>
        <v>7.6543911173365259E-2</v>
      </c>
    </row>
    <row r="4465" spans="1:24" x14ac:dyDescent="0.25">
      <c r="A4465" s="1">
        <v>42289</v>
      </c>
      <c r="B4465" s="1" t="s">
        <v>19</v>
      </c>
      <c r="C4465" t="s">
        <v>400</v>
      </c>
      <c r="D4465">
        <v>20</v>
      </c>
      <c r="E4465">
        <v>30</v>
      </c>
      <c r="F4465" s="6">
        <v>1359</v>
      </c>
      <c r="G4465" s="6">
        <v>1414</v>
      </c>
      <c r="H4465" s="6">
        <v>15</v>
      </c>
      <c r="I4465" t="s">
        <v>393</v>
      </c>
      <c r="J4465" t="s">
        <v>285</v>
      </c>
      <c r="K4465" t="s">
        <v>7</v>
      </c>
      <c r="L4465" t="s">
        <v>42</v>
      </c>
      <c r="M4465" t="s">
        <v>898</v>
      </c>
      <c r="N4465" t="s">
        <v>957</v>
      </c>
      <c r="O4465" t="s">
        <v>958</v>
      </c>
      <c r="P4465" t="s">
        <v>959</v>
      </c>
      <c r="Q4465" s="38">
        <v>1</v>
      </c>
      <c r="R4465" s="21">
        <v>17</v>
      </c>
      <c r="S4465" s="21">
        <v>17</v>
      </c>
      <c r="T4465" s="21">
        <f t="shared" si="243"/>
        <v>17</v>
      </c>
      <c r="V4465" s="36">
        <v>2E-3</v>
      </c>
      <c r="W4465" s="36">
        <v>3.806</v>
      </c>
      <c r="X4465">
        <f t="shared" si="240"/>
        <v>9.640922471048273E-2</v>
      </c>
    </row>
    <row r="4466" spans="1:24" x14ac:dyDescent="0.25">
      <c r="A4466" s="1">
        <v>42290</v>
      </c>
      <c r="B4466" s="1" t="s">
        <v>19</v>
      </c>
      <c r="C4466" t="s">
        <v>408</v>
      </c>
      <c r="D4466">
        <v>10</v>
      </c>
      <c r="E4466">
        <v>30</v>
      </c>
      <c r="F4466" s="6">
        <v>1014</v>
      </c>
      <c r="G4466" s="6">
        <v>1030</v>
      </c>
      <c r="H4466" s="6">
        <v>16</v>
      </c>
      <c r="I4466" t="s">
        <v>393</v>
      </c>
      <c r="J4466" t="s">
        <v>285</v>
      </c>
      <c r="K4466" t="s">
        <v>7</v>
      </c>
      <c r="L4466" t="s">
        <v>42</v>
      </c>
      <c r="M4466" t="s">
        <v>898</v>
      </c>
      <c r="N4466" t="s">
        <v>957</v>
      </c>
      <c r="O4466" t="s">
        <v>958</v>
      </c>
      <c r="P4466" t="s">
        <v>959</v>
      </c>
      <c r="Q4466" s="38">
        <v>1</v>
      </c>
      <c r="R4466" s="21">
        <v>17</v>
      </c>
      <c r="S4466" s="21">
        <v>17</v>
      </c>
      <c r="T4466" s="21">
        <f t="shared" si="243"/>
        <v>17</v>
      </c>
      <c r="V4466" s="36">
        <v>2E-3</v>
      </c>
      <c r="W4466" s="36">
        <v>3.806</v>
      </c>
      <c r="X4466">
        <f t="shared" si="240"/>
        <v>9.640922471048273E-2</v>
      </c>
    </row>
    <row r="4467" spans="1:24" x14ac:dyDescent="0.25">
      <c r="A4467" s="1">
        <v>42290</v>
      </c>
      <c r="B4467" s="1" t="s">
        <v>19</v>
      </c>
      <c r="C4467" t="s">
        <v>410</v>
      </c>
      <c r="D4467">
        <v>10</v>
      </c>
      <c r="E4467">
        <v>30</v>
      </c>
      <c r="F4467" s="6">
        <v>1323</v>
      </c>
      <c r="G4467" s="6">
        <v>1319</v>
      </c>
      <c r="H4467" s="6">
        <v>15</v>
      </c>
      <c r="I4467" t="s">
        <v>393</v>
      </c>
      <c r="J4467" t="s">
        <v>285</v>
      </c>
      <c r="K4467" t="s">
        <v>7</v>
      </c>
      <c r="L4467" t="s">
        <v>42</v>
      </c>
      <c r="M4467" t="s">
        <v>898</v>
      </c>
      <c r="N4467" t="s">
        <v>957</v>
      </c>
      <c r="O4467" t="s">
        <v>958</v>
      </c>
      <c r="P4467" t="s">
        <v>959</v>
      </c>
      <c r="Q4467" s="38">
        <v>1</v>
      </c>
      <c r="R4467" s="21">
        <v>17</v>
      </c>
      <c r="S4467" s="21">
        <v>17</v>
      </c>
      <c r="T4467" s="21">
        <f t="shared" si="243"/>
        <v>17</v>
      </c>
      <c r="V4467" s="36">
        <v>2E-3</v>
      </c>
      <c r="W4467" s="36">
        <v>3.806</v>
      </c>
      <c r="X4467">
        <f t="shared" si="240"/>
        <v>9.640922471048273E-2</v>
      </c>
    </row>
    <row r="4468" spans="1:24" x14ac:dyDescent="0.25">
      <c r="A4468" s="1">
        <v>42290</v>
      </c>
      <c r="B4468" s="1" t="s">
        <v>19</v>
      </c>
      <c r="C4468" t="s">
        <v>412</v>
      </c>
      <c r="D4468">
        <v>10</v>
      </c>
      <c r="E4468">
        <v>30</v>
      </c>
      <c r="F4468" s="6">
        <v>1404</v>
      </c>
      <c r="G4468" s="6">
        <v>1420</v>
      </c>
      <c r="H4468" s="6">
        <v>15</v>
      </c>
      <c r="I4468" t="s">
        <v>393</v>
      </c>
      <c r="J4468" t="s">
        <v>285</v>
      </c>
      <c r="K4468" t="s">
        <v>7</v>
      </c>
      <c r="L4468" t="s">
        <v>42</v>
      </c>
      <c r="M4468" t="s">
        <v>898</v>
      </c>
      <c r="N4468" t="s">
        <v>957</v>
      </c>
      <c r="O4468" t="s">
        <v>958</v>
      </c>
      <c r="P4468" t="s">
        <v>959</v>
      </c>
      <c r="Q4468" s="38">
        <v>1</v>
      </c>
      <c r="R4468" s="21">
        <v>20</v>
      </c>
      <c r="S4468" s="21">
        <v>20</v>
      </c>
      <c r="T4468" s="21">
        <f t="shared" si="243"/>
        <v>20</v>
      </c>
      <c r="V4468" s="36">
        <v>2E-3</v>
      </c>
      <c r="W4468" s="36">
        <v>3.806</v>
      </c>
      <c r="X4468">
        <f t="shared" si="240"/>
        <v>0.17895760509141712</v>
      </c>
    </row>
    <row r="4469" spans="1:24" x14ac:dyDescent="0.25">
      <c r="A4469" s="1">
        <v>42290</v>
      </c>
      <c r="B4469" s="1" t="s">
        <v>19</v>
      </c>
      <c r="C4469" s="8">
        <v>1091</v>
      </c>
      <c r="D4469">
        <v>15</v>
      </c>
      <c r="E4469">
        <v>30</v>
      </c>
      <c r="F4469" s="6">
        <v>1147</v>
      </c>
      <c r="G4469" s="6">
        <v>1213</v>
      </c>
      <c r="H4469" s="6">
        <v>26</v>
      </c>
      <c r="I4469" t="s">
        <v>447</v>
      </c>
      <c r="J4469" t="s">
        <v>231</v>
      </c>
      <c r="K4469" t="s">
        <v>7</v>
      </c>
      <c r="L4469" t="s">
        <v>42</v>
      </c>
      <c r="M4469" t="s">
        <v>898</v>
      </c>
      <c r="N4469" t="s">
        <v>957</v>
      </c>
      <c r="O4469" t="s">
        <v>958</v>
      </c>
      <c r="P4469" t="s">
        <v>959</v>
      </c>
      <c r="Q4469" s="38">
        <v>2</v>
      </c>
      <c r="R4469" s="21">
        <v>1</v>
      </c>
      <c r="S4469" s="21">
        <v>1</v>
      </c>
      <c r="T4469" s="21">
        <f t="shared" si="243"/>
        <v>1</v>
      </c>
      <c r="V4469" s="36">
        <v>2E-3</v>
      </c>
      <c r="W4469" s="36">
        <v>3.806</v>
      </c>
      <c r="X4469">
        <f t="shared" si="240"/>
        <v>3.9999999999999998E-6</v>
      </c>
    </row>
    <row r="4470" spans="1:24" x14ac:dyDescent="0.25">
      <c r="A4470" s="1">
        <v>42291</v>
      </c>
      <c r="B4470" s="9" t="s">
        <v>19</v>
      </c>
      <c r="C4470" s="10" t="s">
        <v>88</v>
      </c>
      <c r="D4470" s="11">
        <v>20</v>
      </c>
      <c r="E4470" s="11">
        <v>30</v>
      </c>
      <c r="F4470" s="11">
        <v>800</v>
      </c>
      <c r="G4470" s="11">
        <v>812</v>
      </c>
      <c r="H4470" s="11">
        <v>12</v>
      </c>
      <c r="I4470" s="11" t="s">
        <v>10</v>
      </c>
      <c r="J4470" s="11" t="s">
        <v>20</v>
      </c>
      <c r="K4470" s="11" t="s">
        <v>7</v>
      </c>
      <c r="L4470" s="11" t="s">
        <v>42</v>
      </c>
      <c r="M4470" t="s">
        <v>898</v>
      </c>
      <c r="N4470" t="s">
        <v>957</v>
      </c>
      <c r="O4470" t="s">
        <v>958</v>
      </c>
      <c r="P4470" t="s">
        <v>959</v>
      </c>
      <c r="Q4470" s="38">
        <v>1</v>
      </c>
      <c r="R4470" s="21">
        <v>18</v>
      </c>
      <c r="S4470" s="21">
        <v>18</v>
      </c>
      <c r="T4470" s="21">
        <f t="shared" si="243"/>
        <v>18</v>
      </c>
      <c r="V4470" s="36">
        <v>2E-3</v>
      </c>
      <c r="W4470" s="36">
        <v>3.806</v>
      </c>
      <c r="X4470">
        <f t="shared" si="240"/>
        <v>0.11983871680349623</v>
      </c>
    </row>
    <row r="4471" spans="1:24" x14ac:dyDescent="0.25">
      <c r="A4471" s="1">
        <v>42291</v>
      </c>
      <c r="B4471" s="9" t="s">
        <v>19</v>
      </c>
      <c r="C4471" s="10" t="s">
        <v>90</v>
      </c>
      <c r="D4471" s="11">
        <v>10</v>
      </c>
      <c r="E4471" s="11">
        <v>30</v>
      </c>
      <c r="F4471" s="11">
        <v>906</v>
      </c>
      <c r="G4471" s="11">
        <v>918</v>
      </c>
      <c r="H4471" s="11">
        <v>12</v>
      </c>
      <c r="I4471" s="11" t="s">
        <v>10</v>
      </c>
      <c r="J4471" s="11" t="s">
        <v>20</v>
      </c>
      <c r="K4471" s="11" t="s">
        <v>7</v>
      </c>
      <c r="L4471" s="11" t="s">
        <v>42</v>
      </c>
      <c r="M4471" t="s">
        <v>898</v>
      </c>
      <c r="N4471" t="s">
        <v>957</v>
      </c>
      <c r="O4471" t="s">
        <v>958</v>
      </c>
      <c r="P4471" t="s">
        <v>959</v>
      </c>
      <c r="Q4471" s="38">
        <v>1</v>
      </c>
      <c r="R4471" s="21">
        <v>18</v>
      </c>
      <c r="S4471" s="21">
        <v>18</v>
      </c>
      <c r="T4471" s="21">
        <f t="shared" si="243"/>
        <v>18</v>
      </c>
      <c r="V4471" s="36">
        <v>2E-3</v>
      </c>
      <c r="W4471" s="36">
        <v>3.806</v>
      </c>
      <c r="X4471">
        <f t="shared" si="240"/>
        <v>0.11983871680349623</v>
      </c>
    </row>
    <row r="4472" spans="1:24" x14ac:dyDescent="0.25">
      <c r="A4472" s="1">
        <v>42291</v>
      </c>
      <c r="B4472" s="9" t="s">
        <v>19</v>
      </c>
      <c r="C4472" s="10" t="s">
        <v>90</v>
      </c>
      <c r="D4472" s="11">
        <v>10</v>
      </c>
      <c r="E4472" s="11">
        <v>30</v>
      </c>
      <c r="F4472" s="11">
        <v>906</v>
      </c>
      <c r="G4472" s="11">
        <v>918</v>
      </c>
      <c r="H4472" s="11">
        <v>12</v>
      </c>
      <c r="I4472" s="11" t="s">
        <v>10</v>
      </c>
      <c r="J4472" s="11" t="s">
        <v>20</v>
      </c>
      <c r="K4472" s="11" t="s">
        <v>7</v>
      </c>
      <c r="L4472" s="11" t="s">
        <v>42</v>
      </c>
      <c r="M4472" t="s">
        <v>898</v>
      </c>
      <c r="N4472" t="s">
        <v>957</v>
      </c>
      <c r="O4472" t="s">
        <v>958</v>
      </c>
      <c r="P4472" t="s">
        <v>959</v>
      </c>
      <c r="Q4472" s="38">
        <v>1</v>
      </c>
      <c r="R4472" s="21">
        <v>23</v>
      </c>
      <c r="S4472" s="21">
        <v>23</v>
      </c>
      <c r="T4472" s="21">
        <f t="shared" si="243"/>
        <v>23</v>
      </c>
      <c r="V4472" s="36">
        <v>2E-3</v>
      </c>
      <c r="W4472" s="36">
        <v>3.806</v>
      </c>
      <c r="X4472">
        <f t="shared" si="240"/>
        <v>0.30462541899941947</v>
      </c>
    </row>
    <row r="4473" spans="1:24" x14ac:dyDescent="0.25">
      <c r="A4473" s="1">
        <v>42291</v>
      </c>
      <c r="B4473" s="9" t="s">
        <v>19</v>
      </c>
      <c r="C4473" s="10" t="s">
        <v>90</v>
      </c>
      <c r="D4473" s="11">
        <v>10</v>
      </c>
      <c r="E4473" s="11">
        <v>30</v>
      </c>
      <c r="F4473" s="11">
        <v>906</v>
      </c>
      <c r="G4473" s="11">
        <v>918</v>
      </c>
      <c r="H4473" s="11">
        <v>12</v>
      </c>
      <c r="I4473" s="11" t="s">
        <v>10</v>
      </c>
      <c r="J4473" s="11" t="s">
        <v>20</v>
      </c>
      <c r="K4473" s="11" t="s">
        <v>7</v>
      </c>
      <c r="L4473" s="11" t="s">
        <v>42</v>
      </c>
      <c r="M4473" t="s">
        <v>898</v>
      </c>
      <c r="N4473" t="s">
        <v>957</v>
      </c>
      <c r="O4473" t="s">
        <v>958</v>
      </c>
      <c r="P4473" t="s">
        <v>959</v>
      </c>
      <c r="Q4473" s="38">
        <v>1</v>
      </c>
      <c r="R4473" s="21">
        <v>22</v>
      </c>
      <c r="S4473" s="21">
        <v>22</v>
      </c>
      <c r="T4473" s="21">
        <f t="shared" si="243"/>
        <v>22</v>
      </c>
      <c r="V4473" s="36">
        <v>2E-3</v>
      </c>
      <c r="W4473" s="36">
        <v>3.806</v>
      </c>
      <c r="X4473">
        <f t="shared" si="240"/>
        <v>0.25721169944431826</v>
      </c>
    </row>
    <row r="4474" spans="1:24" x14ac:dyDescent="0.25">
      <c r="A4474" s="1">
        <v>42291</v>
      </c>
      <c r="B4474" s="9" t="s">
        <v>19</v>
      </c>
      <c r="C4474" s="10" t="s">
        <v>92</v>
      </c>
      <c r="D4474" s="11">
        <v>20</v>
      </c>
      <c r="E4474" s="11">
        <v>30</v>
      </c>
      <c r="F4474" s="11">
        <v>1329</v>
      </c>
      <c r="G4474" s="11">
        <v>1344</v>
      </c>
      <c r="H4474" s="11">
        <v>15</v>
      </c>
      <c r="I4474" s="11" t="s">
        <v>10</v>
      </c>
      <c r="J4474" s="11" t="s">
        <v>20</v>
      </c>
      <c r="K4474" s="11" t="s">
        <v>7</v>
      </c>
      <c r="L4474" s="11" t="s">
        <v>42</v>
      </c>
      <c r="M4474" t="s">
        <v>898</v>
      </c>
      <c r="N4474" t="s">
        <v>957</v>
      </c>
      <c r="O4474" t="s">
        <v>958</v>
      </c>
      <c r="P4474" t="s">
        <v>959</v>
      </c>
      <c r="Q4474" s="38">
        <v>2</v>
      </c>
      <c r="R4474" s="21">
        <v>15</v>
      </c>
      <c r="S4474" s="21">
        <v>15</v>
      </c>
      <c r="T4474" s="21">
        <f t="shared" si="243"/>
        <v>15</v>
      </c>
      <c r="V4474" s="36">
        <v>2E-3</v>
      </c>
      <c r="W4474" s="36">
        <v>3.806</v>
      </c>
      <c r="X4474">
        <f t="shared" si="240"/>
        <v>0.11974663641843815</v>
      </c>
    </row>
    <row r="4475" spans="1:24" x14ac:dyDescent="0.25">
      <c r="A4475" s="1">
        <v>42291</v>
      </c>
      <c r="B4475" s="9" t="s">
        <v>19</v>
      </c>
      <c r="C4475" s="10" t="s">
        <v>92</v>
      </c>
      <c r="D4475" s="11">
        <v>20</v>
      </c>
      <c r="E4475" s="11">
        <v>30</v>
      </c>
      <c r="F4475" s="11">
        <v>1329</v>
      </c>
      <c r="G4475" s="11">
        <v>1344</v>
      </c>
      <c r="H4475" s="11">
        <v>15</v>
      </c>
      <c r="I4475" s="11" t="s">
        <v>10</v>
      </c>
      <c r="J4475" s="11" t="s">
        <v>20</v>
      </c>
      <c r="K4475" s="11" t="s">
        <v>7</v>
      </c>
      <c r="L4475" s="11" t="s">
        <v>42</v>
      </c>
      <c r="M4475" t="s">
        <v>898</v>
      </c>
      <c r="N4475" t="s">
        <v>957</v>
      </c>
      <c r="O4475" t="s">
        <v>958</v>
      </c>
      <c r="P4475" t="s">
        <v>959</v>
      </c>
      <c r="Q4475" s="38">
        <v>1</v>
      </c>
      <c r="R4475" s="21">
        <v>10</v>
      </c>
      <c r="S4475" s="21">
        <v>10</v>
      </c>
      <c r="T4475" s="21">
        <f t="shared" si="243"/>
        <v>10</v>
      </c>
      <c r="V4475" s="36">
        <v>2E-3</v>
      </c>
      <c r="W4475" s="36">
        <v>3.806</v>
      </c>
      <c r="X4475">
        <f t="shared" si="240"/>
        <v>1.2794696709652985E-2</v>
      </c>
    </row>
    <row r="4476" spans="1:24" x14ac:dyDescent="0.25">
      <c r="A4476" s="1">
        <v>42291</v>
      </c>
      <c r="B4476" s="9" t="s">
        <v>19</v>
      </c>
      <c r="C4476" s="10" t="s">
        <v>92</v>
      </c>
      <c r="D4476" s="11">
        <v>20</v>
      </c>
      <c r="E4476" s="11">
        <v>30</v>
      </c>
      <c r="F4476" s="11">
        <v>1329</v>
      </c>
      <c r="G4476" s="11">
        <v>1344</v>
      </c>
      <c r="H4476" s="11">
        <v>15</v>
      </c>
      <c r="I4476" s="11" t="s">
        <v>10</v>
      </c>
      <c r="J4476" s="11" t="s">
        <v>20</v>
      </c>
      <c r="K4476" s="11" t="s">
        <v>7</v>
      </c>
      <c r="L4476" s="11" t="s">
        <v>42</v>
      </c>
      <c r="M4476" t="s">
        <v>898</v>
      </c>
      <c r="N4476" t="s">
        <v>957</v>
      </c>
      <c r="O4476" t="s">
        <v>958</v>
      </c>
      <c r="P4476" t="s">
        <v>959</v>
      </c>
      <c r="Q4476" s="38">
        <v>1</v>
      </c>
      <c r="R4476" s="21">
        <v>13</v>
      </c>
      <c r="S4476" s="21">
        <v>13</v>
      </c>
      <c r="T4476" s="21">
        <f t="shared" si="243"/>
        <v>13</v>
      </c>
      <c r="V4476" s="36">
        <v>2E-3</v>
      </c>
      <c r="W4476" s="36">
        <v>3.806</v>
      </c>
      <c r="X4476">
        <f t="shared" si="240"/>
        <v>3.4729489101856553E-2</v>
      </c>
    </row>
    <row r="4477" spans="1:24" x14ac:dyDescent="0.25">
      <c r="A4477" s="1">
        <v>42291</v>
      </c>
      <c r="B4477" s="1" t="s">
        <v>19</v>
      </c>
      <c r="C4477" t="s">
        <v>170</v>
      </c>
      <c r="D4477">
        <v>15</v>
      </c>
      <c r="E4477">
        <v>30</v>
      </c>
      <c r="F4477" s="6">
        <v>908</v>
      </c>
      <c r="G4477" s="6">
        <v>922</v>
      </c>
      <c r="H4477" s="6">
        <v>14</v>
      </c>
      <c r="I4477" t="s">
        <v>146</v>
      </c>
      <c r="J4477" t="s">
        <v>147</v>
      </c>
      <c r="K4477" t="s">
        <v>7</v>
      </c>
      <c r="L4477" t="s">
        <v>42</v>
      </c>
      <c r="M4477" t="s">
        <v>898</v>
      </c>
      <c r="N4477" t="s">
        <v>957</v>
      </c>
      <c r="O4477" t="s">
        <v>958</v>
      </c>
      <c r="P4477" t="s">
        <v>959</v>
      </c>
      <c r="Q4477" s="38">
        <v>2</v>
      </c>
      <c r="R4477" s="21">
        <v>20</v>
      </c>
      <c r="S4477" s="21">
        <v>22</v>
      </c>
      <c r="T4477" s="21">
        <f t="shared" si="243"/>
        <v>21</v>
      </c>
      <c r="V4477" s="36">
        <v>2E-3</v>
      </c>
      <c r="W4477" s="36">
        <v>3.806</v>
      </c>
      <c r="X4477">
        <f t="shared" si="240"/>
        <v>0.43094974402426273</v>
      </c>
    </row>
    <row r="4478" spans="1:24" x14ac:dyDescent="0.25">
      <c r="A4478" s="13">
        <v>42291</v>
      </c>
      <c r="B4478" s="13" t="s">
        <v>19</v>
      </c>
      <c r="C4478" s="14" t="s">
        <v>176</v>
      </c>
      <c r="D4478" s="14">
        <v>6.2</v>
      </c>
      <c r="E4478" s="14">
        <v>30</v>
      </c>
      <c r="F4478" s="15">
        <v>1055</v>
      </c>
      <c r="G4478" s="15">
        <v>1112</v>
      </c>
      <c r="H4478" s="15">
        <v>17</v>
      </c>
      <c r="I4478" s="14" t="s">
        <v>146</v>
      </c>
      <c r="J4478" s="14" t="s">
        <v>147</v>
      </c>
      <c r="K4478" s="14" t="s">
        <v>38</v>
      </c>
      <c r="L4478" s="14" t="s">
        <v>42</v>
      </c>
      <c r="M4478" t="s">
        <v>898</v>
      </c>
      <c r="N4478" t="s">
        <v>957</v>
      </c>
      <c r="O4478" t="s">
        <v>958</v>
      </c>
      <c r="P4478" t="s">
        <v>959</v>
      </c>
      <c r="Q4478" s="16">
        <v>2</v>
      </c>
      <c r="R4478" s="16">
        <v>15</v>
      </c>
      <c r="S4478" s="14">
        <v>15</v>
      </c>
      <c r="T4478">
        <f t="shared" si="243"/>
        <v>15</v>
      </c>
      <c r="U4478" s="14" t="s">
        <v>179</v>
      </c>
      <c r="V4478" s="36">
        <v>2E-3</v>
      </c>
      <c r="W4478" s="36">
        <v>3.806</v>
      </c>
      <c r="X4478">
        <f t="shared" si="240"/>
        <v>0.11974663641843815</v>
      </c>
    </row>
    <row r="4479" spans="1:24" x14ac:dyDescent="0.25">
      <c r="A4479" s="13">
        <v>42291</v>
      </c>
      <c r="B4479" s="13" t="s">
        <v>19</v>
      </c>
      <c r="C4479" s="14" t="s">
        <v>180</v>
      </c>
      <c r="D4479" s="14">
        <v>6</v>
      </c>
      <c r="E4479" s="14">
        <v>30</v>
      </c>
      <c r="F4479" s="15">
        <v>1218</v>
      </c>
      <c r="G4479" s="15">
        <v>1232</v>
      </c>
      <c r="H4479" s="15">
        <v>14</v>
      </c>
      <c r="I4479" s="14" t="s">
        <v>146</v>
      </c>
      <c r="J4479" s="14" t="s">
        <v>147</v>
      </c>
      <c r="K4479" s="14" t="s">
        <v>7</v>
      </c>
      <c r="L4479" s="14" t="s">
        <v>42</v>
      </c>
      <c r="M4479" t="s">
        <v>898</v>
      </c>
      <c r="N4479" t="s">
        <v>957</v>
      </c>
      <c r="O4479" t="s">
        <v>958</v>
      </c>
      <c r="P4479" t="s">
        <v>959</v>
      </c>
      <c r="Q4479" s="40">
        <v>1</v>
      </c>
      <c r="R4479" s="22">
        <v>22</v>
      </c>
      <c r="S4479" s="22">
        <v>22</v>
      </c>
      <c r="T4479" s="21">
        <f t="shared" si="243"/>
        <v>22</v>
      </c>
      <c r="U4479" s="14" t="s">
        <v>181</v>
      </c>
      <c r="V4479" s="36">
        <v>2E-3</v>
      </c>
      <c r="W4479" s="36">
        <v>3.806</v>
      </c>
      <c r="X4479">
        <f t="shared" si="240"/>
        <v>0.25721169944431826</v>
      </c>
    </row>
    <row r="4480" spans="1:24" x14ac:dyDescent="0.25">
      <c r="A4480" s="13">
        <v>42291</v>
      </c>
      <c r="B4480" s="13" t="s">
        <v>19</v>
      </c>
      <c r="C4480" s="14" t="s">
        <v>184</v>
      </c>
      <c r="D4480" s="14">
        <v>15</v>
      </c>
      <c r="E4480" s="14">
        <v>30</v>
      </c>
      <c r="F4480" s="15">
        <v>214</v>
      </c>
      <c r="G4480" s="15">
        <v>230</v>
      </c>
      <c r="H4480" s="15">
        <v>16</v>
      </c>
      <c r="I4480" s="14" t="s">
        <v>146</v>
      </c>
      <c r="J4480" s="14" t="s">
        <v>147</v>
      </c>
      <c r="K4480" s="14" t="s">
        <v>38</v>
      </c>
      <c r="L4480" s="14" t="s">
        <v>42</v>
      </c>
      <c r="M4480" t="s">
        <v>898</v>
      </c>
      <c r="N4480" t="s">
        <v>957</v>
      </c>
      <c r="O4480" t="s">
        <v>958</v>
      </c>
      <c r="P4480" t="s">
        <v>959</v>
      </c>
      <c r="Q4480" s="16">
        <v>1</v>
      </c>
      <c r="R4480" s="16">
        <v>20</v>
      </c>
      <c r="S4480" s="14">
        <v>20</v>
      </c>
      <c r="T4480">
        <f t="shared" si="243"/>
        <v>20</v>
      </c>
      <c r="U4480" s="14" t="s">
        <v>181</v>
      </c>
      <c r="V4480" s="36">
        <v>2E-3</v>
      </c>
      <c r="W4480" s="36">
        <v>3.806</v>
      </c>
      <c r="X4480">
        <f t="shared" si="240"/>
        <v>0.17895760509141712</v>
      </c>
    </row>
    <row r="4481" spans="1:24" x14ac:dyDescent="0.25">
      <c r="A4481" s="1">
        <v>42291</v>
      </c>
      <c r="B4481" s="1" t="s">
        <v>19</v>
      </c>
      <c r="C4481" t="s">
        <v>351</v>
      </c>
      <c r="D4481">
        <v>9</v>
      </c>
      <c r="E4481">
        <v>30</v>
      </c>
      <c r="F4481" s="6">
        <v>1323</v>
      </c>
      <c r="G4481" s="6">
        <v>1337</v>
      </c>
      <c r="H4481" s="6">
        <v>14</v>
      </c>
      <c r="I4481" t="s">
        <v>328</v>
      </c>
      <c r="J4481" t="s">
        <v>329</v>
      </c>
      <c r="K4481" t="s">
        <v>7</v>
      </c>
      <c r="L4481" t="s">
        <v>42</v>
      </c>
      <c r="M4481" t="s">
        <v>898</v>
      </c>
      <c r="N4481" t="s">
        <v>957</v>
      </c>
      <c r="O4481" t="s">
        <v>958</v>
      </c>
      <c r="P4481" t="s">
        <v>959</v>
      </c>
      <c r="Q4481" s="38">
        <v>1</v>
      </c>
      <c r="R4481" s="21">
        <v>15</v>
      </c>
      <c r="S4481" s="21">
        <v>15</v>
      </c>
      <c r="T4481" s="21">
        <f t="shared" si="243"/>
        <v>15</v>
      </c>
      <c r="V4481" s="36">
        <v>2E-3</v>
      </c>
      <c r="W4481" s="36">
        <v>3.806</v>
      </c>
      <c r="X4481">
        <f t="shared" si="240"/>
        <v>5.9873318209219074E-2</v>
      </c>
    </row>
    <row r="4482" spans="1:24" x14ac:dyDescent="0.25">
      <c r="A4482" s="1">
        <v>42291</v>
      </c>
      <c r="B4482" s="1" t="s">
        <v>19</v>
      </c>
      <c r="C4482" t="s">
        <v>351</v>
      </c>
      <c r="D4482">
        <v>9</v>
      </c>
      <c r="E4482">
        <v>30</v>
      </c>
      <c r="F4482" s="6">
        <v>1323</v>
      </c>
      <c r="G4482" s="6">
        <v>1337</v>
      </c>
      <c r="H4482" s="6">
        <v>14</v>
      </c>
      <c r="I4482" t="s">
        <v>328</v>
      </c>
      <c r="J4482" t="s">
        <v>329</v>
      </c>
      <c r="K4482" t="s">
        <v>7</v>
      </c>
      <c r="L4482" t="s">
        <v>42</v>
      </c>
      <c r="M4482" t="s">
        <v>898</v>
      </c>
      <c r="N4482" t="s">
        <v>957</v>
      </c>
      <c r="O4482" t="s">
        <v>958</v>
      </c>
      <c r="P4482" t="s">
        <v>959</v>
      </c>
      <c r="Q4482" s="38">
        <v>2</v>
      </c>
      <c r="R4482" s="21">
        <v>16</v>
      </c>
      <c r="S4482" s="21">
        <v>16</v>
      </c>
      <c r="T4482" s="21">
        <f t="shared" si="243"/>
        <v>16</v>
      </c>
      <c r="V4482" s="36">
        <v>2E-3</v>
      </c>
      <c r="W4482" s="36">
        <v>3.806</v>
      </c>
      <c r="X4482">
        <f t="shared" si="240"/>
        <v>0.15308782234673052</v>
      </c>
    </row>
    <row r="4483" spans="1:24" x14ac:dyDescent="0.25">
      <c r="A4483" s="1">
        <v>42291</v>
      </c>
      <c r="B4483" s="1" t="s">
        <v>19</v>
      </c>
      <c r="C4483" t="s">
        <v>351</v>
      </c>
      <c r="D4483">
        <v>9</v>
      </c>
      <c r="E4483">
        <v>30</v>
      </c>
      <c r="F4483" s="6">
        <v>1323</v>
      </c>
      <c r="G4483" s="6">
        <v>1337</v>
      </c>
      <c r="H4483" s="6">
        <v>14</v>
      </c>
      <c r="I4483" t="s">
        <v>328</v>
      </c>
      <c r="J4483" t="s">
        <v>329</v>
      </c>
      <c r="K4483" t="s">
        <v>7</v>
      </c>
      <c r="L4483" t="s">
        <v>42</v>
      </c>
      <c r="M4483" t="s">
        <v>898</v>
      </c>
      <c r="N4483" t="s">
        <v>957</v>
      </c>
      <c r="O4483" t="s">
        <v>958</v>
      </c>
      <c r="P4483" t="s">
        <v>959</v>
      </c>
      <c r="Q4483" s="38">
        <v>2</v>
      </c>
      <c r="R4483" s="21">
        <v>14</v>
      </c>
      <c r="S4483" s="21">
        <v>14</v>
      </c>
      <c r="T4483" s="21">
        <f t="shared" si="243"/>
        <v>14</v>
      </c>
      <c r="V4483" s="36">
        <v>2E-3</v>
      </c>
      <c r="W4483" s="36">
        <v>3.806</v>
      </c>
      <c r="X4483">
        <f t="shared" si="240"/>
        <v>9.2092294811948736E-2</v>
      </c>
    </row>
    <row r="4484" spans="1:24" x14ac:dyDescent="0.25">
      <c r="A4484" s="1">
        <v>42291</v>
      </c>
      <c r="B4484" s="1" t="s">
        <v>19</v>
      </c>
      <c r="C4484" t="s">
        <v>351</v>
      </c>
      <c r="D4484">
        <v>9</v>
      </c>
      <c r="E4484">
        <v>30</v>
      </c>
      <c r="F4484" s="6">
        <v>1323</v>
      </c>
      <c r="G4484" s="6">
        <v>1337</v>
      </c>
      <c r="H4484" s="6">
        <v>14</v>
      </c>
      <c r="I4484" t="s">
        <v>328</v>
      </c>
      <c r="J4484" t="s">
        <v>329</v>
      </c>
      <c r="K4484" t="s">
        <v>7</v>
      </c>
      <c r="L4484" t="s">
        <v>42</v>
      </c>
      <c r="M4484" t="s">
        <v>898</v>
      </c>
      <c r="N4484" t="s">
        <v>957</v>
      </c>
      <c r="O4484" t="s">
        <v>958</v>
      </c>
      <c r="P4484" t="s">
        <v>959</v>
      </c>
      <c r="Q4484" s="38">
        <v>1</v>
      </c>
      <c r="R4484" s="21">
        <v>18</v>
      </c>
      <c r="S4484" s="21">
        <v>18</v>
      </c>
      <c r="T4484" s="21">
        <f t="shared" si="243"/>
        <v>18</v>
      </c>
      <c r="V4484" s="36">
        <v>2E-3</v>
      </c>
      <c r="W4484" s="36">
        <v>3.806</v>
      </c>
      <c r="X4484">
        <f t="shared" ref="X4484:X4547" si="244">(V4484*T4484^W4484)/1000*Q4484</f>
        <v>0.11983871680349623</v>
      </c>
    </row>
    <row r="4485" spans="1:24" x14ac:dyDescent="0.25">
      <c r="A4485" s="1">
        <v>42291</v>
      </c>
      <c r="B4485" s="1" t="s">
        <v>19</v>
      </c>
      <c r="C4485" t="s">
        <v>351</v>
      </c>
      <c r="D4485">
        <v>9</v>
      </c>
      <c r="E4485">
        <v>30</v>
      </c>
      <c r="F4485" s="6">
        <v>1323</v>
      </c>
      <c r="G4485" s="6">
        <v>1337</v>
      </c>
      <c r="H4485" s="6">
        <v>14</v>
      </c>
      <c r="I4485" t="s">
        <v>328</v>
      </c>
      <c r="J4485" t="s">
        <v>329</v>
      </c>
      <c r="K4485" t="s">
        <v>7</v>
      </c>
      <c r="L4485" t="s">
        <v>42</v>
      </c>
      <c r="M4485" t="s">
        <v>898</v>
      </c>
      <c r="N4485" t="s">
        <v>957</v>
      </c>
      <c r="O4485" t="s">
        <v>958</v>
      </c>
      <c r="P4485" t="s">
        <v>959</v>
      </c>
      <c r="Q4485" s="38">
        <v>1</v>
      </c>
      <c r="R4485" s="21">
        <v>12</v>
      </c>
      <c r="S4485" s="21">
        <v>12</v>
      </c>
      <c r="T4485" s="21">
        <f t="shared" si="243"/>
        <v>12</v>
      </c>
      <c r="V4485" s="36">
        <v>2E-3</v>
      </c>
      <c r="W4485" s="36">
        <v>3.806</v>
      </c>
      <c r="X4485">
        <f t="shared" si="244"/>
        <v>2.5609070641730979E-2</v>
      </c>
    </row>
    <row r="4486" spans="1:24" x14ac:dyDescent="0.25">
      <c r="A4486" s="1">
        <v>42291</v>
      </c>
      <c r="B4486" s="1" t="s">
        <v>19</v>
      </c>
      <c r="C4486" t="s">
        <v>351</v>
      </c>
      <c r="D4486">
        <v>9</v>
      </c>
      <c r="E4486">
        <v>30</v>
      </c>
      <c r="F4486" s="6">
        <v>1323</v>
      </c>
      <c r="G4486" s="6">
        <v>1337</v>
      </c>
      <c r="H4486" s="6">
        <v>14</v>
      </c>
      <c r="I4486" t="s">
        <v>328</v>
      </c>
      <c r="J4486" t="s">
        <v>329</v>
      </c>
      <c r="K4486" t="s">
        <v>7</v>
      </c>
      <c r="L4486" t="s">
        <v>42</v>
      </c>
      <c r="M4486" t="s">
        <v>898</v>
      </c>
      <c r="N4486" t="s">
        <v>957</v>
      </c>
      <c r="O4486" t="s">
        <v>958</v>
      </c>
      <c r="P4486" t="s">
        <v>959</v>
      </c>
      <c r="Q4486" s="38">
        <v>1</v>
      </c>
      <c r="R4486" s="21">
        <v>17</v>
      </c>
      <c r="S4486" s="21">
        <v>17</v>
      </c>
      <c r="T4486" s="21">
        <f t="shared" si="243"/>
        <v>17</v>
      </c>
      <c r="V4486" s="36">
        <v>2E-3</v>
      </c>
      <c r="W4486" s="36">
        <v>3.806</v>
      </c>
      <c r="X4486">
        <f t="shared" si="244"/>
        <v>9.640922471048273E-2</v>
      </c>
    </row>
    <row r="4487" spans="1:24" x14ac:dyDescent="0.25">
      <c r="A4487" s="1">
        <v>42291</v>
      </c>
      <c r="B4487" s="1" t="s">
        <v>19</v>
      </c>
      <c r="C4487" t="s">
        <v>357</v>
      </c>
      <c r="D4487">
        <v>8</v>
      </c>
      <c r="E4487">
        <v>30</v>
      </c>
      <c r="F4487" s="6">
        <v>1007</v>
      </c>
      <c r="G4487" s="6">
        <v>1023</v>
      </c>
      <c r="H4487" s="6">
        <v>15</v>
      </c>
      <c r="I4487" t="s">
        <v>328</v>
      </c>
      <c r="J4487" t="s">
        <v>329</v>
      </c>
      <c r="K4487" t="s">
        <v>7</v>
      </c>
      <c r="L4487" t="s">
        <v>42</v>
      </c>
      <c r="M4487" t="s">
        <v>898</v>
      </c>
      <c r="N4487" t="s">
        <v>957</v>
      </c>
      <c r="O4487" t="s">
        <v>958</v>
      </c>
      <c r="P4487" t="s">
        <v>959</v>
      </c>
      <c r="Q4487" s="38">
        <v>1</v>
      </c>
      <c r="R4487" s="21">
        <v>15</v>
      </c>
      <c r="S4487" s="21">
        <v>25</v>
      </c>
      <c r="T4487" s="21">
        <f t="shared" si="243"/>
        <v>20</v>
      </c>
      <c r="V4487" s="36">
        <v>2E-3</v>
      </c>
      <c r="W4487" s="36">
        <v>3.806</v>
      </c>
      <c r="X4487">
        <f t="shared" si="244"/>
        <v>0.17895760509141712</v>
      </c>
    </row>
    <row r="4488" spans="1:24" x14ac:dyDescent="0.25">
      <c r="A4488" s="1">
        <v>42292</v>
      </c>
      <c r="B4488" s="9" t="s">
        <v>19</v>
      </c>
      <c r="C4488" s="10" t="s">
        <v>100</v>
      </c>
      <c r="D4488" s="11">
        <v>15</v>
      </c>
      <c r="E4488" s="11">
        <v>30</v>
      </c>
      <c r="F4488" s="11">
        <v>1342</v>
      </c>
      <c r="G4488" s="11">
        <v>1357</v>
      </c>
      <c r="H4488" s="11">
        <v>15</v>
      </c>
      <c r="I4488" s="11" t="s">
        <v>10</v>
      </c>
      <c r="J4488" s="11" t="s">
        <v>20</v>
      </c>
      <c r="K4488" t="s">
        <v>7</v>
      </c>
      <c r="L4488" s="11" t="s">
        <v>42</v>
      </c>
      <c r="M4488" t="s">
        <v>898</v>
      </c>
      <c r="N4488" t="s">
        <v>957</v>
      </c>
      <c r="O4488" t="s">
        <v>958</v>
      </c>
      <c r="P4488" t="s">
        <v>959</v>
      </c>
      <c r="Q4488" s="38">
        <v>1</v>
      </c>
      <c r="R4488" s="21">
        <v>12</v>
      </c>
      <c r="S4488" s="21">
        <v>12</v>
      </c>
      <c r="T4488" s="21">
        <f t="shared" si="243"/>
        <v>12</v>
      </c>
      <c r="V4488" s="36">
        <v>2E-3</v>
      </c>
      <c r="W4488" s="36">
        <v>3.806</v>
      </c>
      <c r="X4488">
        <f t="shared" si="244"/>
        <v>2.5609070641730979E-2</v>
      </c>
    </row>
    <row r="4489" spans="1:24" x14ac:dyDescent="0.25">
      <c r="A4489" s="1">
        <v>42292</v>
      </c>
      <c r="B4489" s="9" t="s">
        <v>19</v>
      </c>
      <c r="C4489" s="10" t="s">
        <v>100</v>
      </c>
      <c r="D4489" s="11">
        <v>15</v>
      </c>
      <c r="E4489" s="11">
        <v>30</v>
      </c>
      <c r="F4489" s="11">
        <v>1342</v>
      </c>
      <c r="G4489" s="11">
        <v>1357</v>
      </c>
      <c r="H4489" s="11">
        <v>15</v>
      </c>
      <c r="I4489" s="11" t="s">
        <v>10</v>
      </c>
      <c r="J4489" s="11" t="s">
        <v>20</v>
      </c>
      <c r="K4489" t="s">
        <v>7</v>
      </c>
      <c r="L4489" s="11" t="s">
        <v>42</v>
      </c>
      <c r="M4489" t="s">
        <v>898</v>
      </c>
      <c r="N4489" t="s">
        <v>957</v>
      </c>
      <c r="O4489" t="s">
        <v>958</v>
      </c>
      <c r="P4489" t="s">
        <v>959</v>
      </c>
      <c r="Q4489" s="38">
        <v>1</v>
      </c>
      <c r="R4489" s="21">
        <v>14</v>
      </c>
      <c r="S4489" s="21">
        <v>14</v>
      </c>
      <c r="T4489" s="21">
        <f t="shared" si="243"/>
        <v>14</v>
      </c>
      <c r="V4489" s="36">
        <v>2E-3</v>
      </c>
      <c r="W4489" s="36">
        <v>3.806</v>
      </c>
      <c r="X4489">
        <f t="shared" si="244"/>
        <v>4.6046147405974368E-2</v>
      </c>
    </row>
    <row r="4490" spans="1:24" x14ac:dyDescent="0.25">
      <c r="A4490" s="1">
        <v>42292</v>
      </c>
      <c r="B4490" s="1" t="s">
        <v>19</v>
      </c>
      <c r="C4490" s="14" t="s">
        <v>195</v>
      </c>
      <c r="D4490">
        <v>11.1</v>
      </c>
      <c r="E4490">
        <v>30</v>
      </c>
      <c r="F4490" s="6">
        <v>1103</v>
      </c>
      <c r="G4490" s="6">
        <v>1118</v>
      </c>
      <c r="H4490" s="6">
        <v>15</v>
      </c>
      <c r="I4490" t="s">
        <v>146</v>
      </c>
      <c r="J4490" t="s">
        <v>147</v>
      </c>
      <c r="K4490" t="s">
        <v>38</v>
      </c>
      <c r="L4490" t="s">
        <v>42</v>
      </c>
      <c r="M4490" t="s">
        <v>898</v>
      </c>
      <c r="N4490" t="s">
        <v>957</v>
      </c>
      <c r="O4490" t="s">
        <v>958</v>
      </c>
      <c r="P4490" t="s">
        <v>959</v>
      </c>
      <c r="Q4490" s="12">
        <v>1</v>
      </c>
      <c r="R4490" s="12">
        <v>18</v>
      </c>
      <c r="S4490">
        <v>18</v>
      </c>
      <c r="T4490">
        <f t="shared" si="243"/>
        <v>18</v>
      </c>
      <c r="V4490" s="36">
        <v>2E-3</v>
      </c>
      <c r="W4490" s="36">
        <v>3.806</v>
      </c>
      <c r="X4490">
        <f t="shared" si="244"/>
        <v>0.11983871680349623</v>
      </c>
    </row>
    <row r="4491" spans="1:24" x14ac:dyDescent="0.25">
      <c r="A4491" s="1">
        <v>42292</v>
      </c>
      <c r="B4491" s="1" t="s">
        <v>19</v>
      </c>
      <c r="C4491" s="14" t="s">
        <v>196</v>
      </c>
      <c r="D4491">
        <v>4</v>
      </c>
      <c r="E4491">
        <v>23</v>
      </c>
      <c r="F4491" s="6">
        <v>109</v>
      </c>
      <c r="G4491" s="6">
        <v>126</v>
      </c>
      <c r="H4491" s="6">
        <v>17</v>
      </c>
      <c r="I4491" t="s">
        <v>146</v>
      </c>
      <c r="J4491" t="s">
        <v>147</v>
      </c>
      <c r="K4491" t="s">
        <v>7</v>
      </c>
      <c r="L4491" t="s">
        <v>42</v>
      </c>
      <c r="M4491" t="s">
        <v>898</v>
      </c>
      <c r="N4491" t="s">
        <v>957</v>
      </c>
      <c r="O4491" t="s">
        <v>958</v>
      </c>
      <c r="P4491" t="s">
        <v>959</v>
      </c>
      <c r="Q4491" s="38">
        <v>3</v>
      </c>
      <c r="R4491" s="21">
        <v>20</v>
      </c>
      <c r="S4491" s="21">
        <v>20</v>
      </c>
      <c r="T4491" s="21">
        <f t="shared" si="243"/>
        <v>20</v>
      </c>
      <c r="V4491" s="36">
        <v>2E-3</v>
      </c>
      <c r="W4491" s="36">
        <v>3.806</v>
      </c>
      <c r="X4491">
        <f t="shared" si="244"/>
        <v>0.53687281527425135</v>
      </c>
    </row>
    <row r="4492" spans="1:24" x14ac:dyDescent="0.25">
      <c r="A4492" s="1">
        <v>42292</v>
      </c>
      <c r="B4492" s="1" t="s">
        <v>19</v>
      </c>
      <c r="C4492" t="s">
        <v>336</v>
      </c>
      <c r="D4492">
        <v>42</v>
      </c>
      <c r="E4492">
        <v>30</v>
      </c>
      <c r="F4492" s="6">
        <v>859</v>
      </c>
      <c r="G4492" s="6">
        <v>913</v>
      </c>
      <c r="H4492" s="6">
        <v>14</v>
      </c>
      <c r="I4492" t="s">
        <v>328</v>
      </c>
      <c r="J4492" t="s">
        <v>329</v>
      </c>
      <c r="K4492" t="s">
        <v>38</v>
      </c>
      <c r="L4492" t="s">
        <v>42</v>
      </c>
      <c r="M4492" t="s">
        <v>898</v>
      </c>
      <c r="N4492" t="s">
        <v>957</v>
      </c>
      <c r="O4492" t="s">
        <v>958</v>
      </c>
      <c r="P4492" t="s">
        <v>959</v>
      </c>
      <c r="Q4492" s="12"/>
      <c r="R4492"/>
      <c r="S4492"/>
      <c r="T4492"/>
      <c r="U4492" t="s">
        <v>340</v>
      </c>
      <c r="V4492" s="36">
        <v>2E-3</v>
      </c>
      <c r="W4492" s="36">
        <v>3.806</v>
      </c>
      <c r="X4492">
        <f t="shared" si="244"/>
        <v>0</v>
      </c>
    </row>
    <row r="4493" spans="1:24" x14ac:dyDescent="0.25">
      <c r="A4493" s="1">
        <v>42292</v>
      </c>
      <c r="B4493" s="1" t="s">
        <v>19</v>
      </c>
      <c r="C4493" t="s">
        <v>327</v>
      </c>
      <c r="D4493">
        <v>7</v>
      </c>
      <c r="E4493">
        <v>25</v>
      </c>
      <c r="F4493" s="6">
        <v>1208</v>
      </c>
      <c r="G4493" s="6">
        <v>1219</v>
      </c>
      <c r="H4493" s="6">
        <v>11</v>
      </c>
      <c r="I4493" t="s">
        <v>328</v>
      </c>
      <c r="J4493" t="s">
        <v>329</v>
      </c>
      <c r="K4493" t="s">
        <v>7</v>
      </c>
      <c r="L4493" t="s">
        <v>42</v>
      </c>
      <c r="M4493" t="s">
        <v>898</v>
      </c>
      <c r="N4493" t="s">
        <v>957</v>
      </c>
      <c r="O4493" t="s">
        <v>958</v>
      </c>
      <c r="P4493" t="s">
        <v>959</v>
      </c>
      <c r="Q4493" s="38">
        <v>7</v>
      </c>
      <c r="R4493" s="21">
        <v>18</v>
      </c>
      <c r="S4493" s="21">
        <v>20</v>
      </c>
      <c r="T4493" s="21">
        <f>AVERAGE(R4493:S4493)</f>
        <v>19</v>
      </c>
      <c r="V4493" s="36">
        <v>2E-3</v>
      </c>
      <c r="W4493" s="36">
        <v>3.806</v>
      </c>
      <c r="X4493">
        <f t="shared" si="244"/>
        <v>1.0305385465837995</v>
      </c>
    </row>
    <row r="4494" spans="1:24" x14ac:dyDescent="0.25">
      <c r="A4494" s="1">
        <v>42293</v>
      </c>
      <c r="B4494" s="9" t="s">
        <v>19</v>
      </c>
      <c r="C4494" s="10" t="s">
        <v>105</v>
      </c>
      <c r="D4494" s="11">
        <v>24</v>
      </c>
      <c r="E4494" s="11">
        <v>30</v>
      </c>
      <c r="F4494" s="11">
        <v>814</v>
      </c>
      <c r="G4494" s="11">
        <v>826</v>
      </c>
      <c r="H4494" s="11">
        <v>12</v>
      </c>
      <c r="I4494" s="11" t="s">
        <v>10</v>
      </c>
      <c r="J4494" s="11" t="s">
        <v>20</v>
      </c>
      <c r="K4494" t="s">
        <v>7</v>
      </c>
      <c r="L4494" s="11" t="s">
        <v>42</v>
      </c>
      <c r="M4494" t="s">
        <v>898</v>
      </c>
      <c r="N4494" t="s">
        <v>957</v>
      </c>
      <c r="O4494" t="s">
        <v>958</v>
      </c>
      <c r="P4494" t="s">
        <v>959</v>
      </c>
      <c r="Q4494" s="38">
        <v>2</v>
      </c>
      <c r="R4494" s="21">
        <v>10</v>
      </c>
      <c r="S4494" s="21">
        <v>10</v>
      </c>
      <c r="T4494" s="21">
        <f>AVERAGE(R4494:S4494)</f>
        <v>10</v>
      </c>
      <c r="V4494" s="36">
        <v>2E-3</v>
      </c>
      <c r="W4494" s="36">
        <v>3.806</v>
      </c>
      <c r="X4494">
        <f t="shared" si="244"/>
        <v>2.558939341930597E-2</v>
      </c>
    </row>
    <row r="4495" spans="1:24" x14ac:dyDescent="0.25">
      <c r="A4495" s="1">
        <v>42293</v>
      </c>
      <c r="B4495" s="9" t="s">
        <v>19</v>
      </c>
      <c r="C4495" s="10" t="s">
        <v>105</v>
      </c>
      <c r="D4495" s="11">
        <v>24</v>
      </c>
      <c r="E4495" s="11">
        <v>30</v>
      </c>
      <c r="F4495" s="11">
        <v>814</v>
      </c>
      <c r="G4495" s="11">
        <v>826</v>
      </c>
      <c r="H4495" s="11">
        <v>12</v>
      </c>
      <c r="I4495" s="11" t="s">
        <v>10</v>
      </c>
      <c r="J4495" s="11" t="s">
        <v>20</v>
      </c>
      <c r="K4495" t="s">
        <v>7</v>
      </c>
      <c r="L4495" s="11" t="s">
        <v>42</v>
      </c>
      <c r="M4495" t="s">
        <v>898</v>
      </c>
      <c r="N4495" t="s">
        <v>957</v>
      </c>
      <c r="O4495" t="s">
        <v>958</v>
      </c>
      <c r="P4495" t="s">
        <v>959</v>
      </c>
      <c r="Q4495" s="38">
        <v>1</v>
      </c>
      <c r="R4495" s="21">
        <v>12</v>
      </c>
      <c r="S4495" s="21">
        <v>12</v>
      </c>
      <c r="T4495" s="21">
        <f>AVERAGE(R4495:S4495)</f>
        <v>12</v>
      </c>
      <c r="V4495" s="36">
        <v>2E-3</v>
      </c>
      <c r="W4495" s="36">
        <v>3.806</v>
      </c>
      <c r="X4495">
        <f t="shared" si="244"/>
        <v>2.5609070641730979E-2</v>
      </c>
    </row>
    <row r="4496" spans="1:24" x14ac:dyDescent="0.25">
      <c r="A4496" s="1">
        <v>42293</v>
      </c>
      <c r="B4496" s="9" t="s">
        <v>19</v>
      </c>
      <c r="C4496" s="10" t="s">
        <v>118</v>
      </c>
      <c r="D4496" s="11">
        <v>10</v>
      </c>
      <c r="E4496" s="11">
        <v>13</v>
      </c>
      <c r="F4496" s="11">
        <v>1402</v>
      </c>
      <c r="G4496" s="11">
        <v>1408</v>
      </c>
      <c r="H4496" s="11">
        <v>6</v>
      </c>
      <c r="I4496" s="11" t="s">
        <v>10</v>
      </c>
      <c r="J4496" s="11" t="s">
        <v>20</v>
      </c>
      <c r="K4496" t="s">
        <v>7</v>
      </c>
      <c r="L4496" s="11" t="s">
        <v>42</v>
      </c>
      <c r="M4496" t="s">
        <v>898</v>
      </c>
      <c r="N4496" t="s">
        <v>957</v>
      </c>
      <c r="O4496" t="s">
        <v>958</v>
      </c>
      <c r="P4496" t="s">
        <v>959</v>
      </c>
      <c r="Q4496" s="38">
        <v>1</v>
      </c>
      <c r="R4496" s="21">
        <v>12</v>
      </c>
      <c r="S4496" s="21">
        <v>12</v>
      </c>
      <c r="T4496" s="21">
        <f>AVERAGE(R4496:S4496)</f>
        <v>12</v>
      </c>
      <c r="V4496" s="36">
        <v>2E-3</v>
      </c>
      <c r="W4496" s="36">
        <v>3.806</v>
      </c>
      <c r="X4496">
        <f t="shared" si="244"/>
        <v>2.5609070641730979E-2</v>
      </c>
    </row>
    <row r="4497" spans="1:24" x14ac:dyDescent="0.25">
      <c r="A4497" s="1">
        <v>42293</v>
      </c>
      <c r="B4497" s="1" t="s">
        <v>19</v>
      </c>
      <c r="C4497" t="s">
        <v>370</v>
      </c>
      <c r="D4497">
        <v>72</v>
      </c>
      <c r="E4497">
        <v>30</v>
      </c>
      <c r="F4497" s="6">
        <v>823</v>
      </c>
      <c r="G4497" s="6">
        <v>834</v>
      </c>
      <c r="H4497" s="6">
        <v>11</v>
      </c>
      <c r="I4497" t="s">
        <v>328</v>
      </c>
      <c r="J4497" t="s">
        <v>147</v>
      </c>
      <c r="K4497" t="s">
        <v>38</v>
      </c>
      <c r="L4497" t="s">
        <v>42</v>
      </c>
      <c r="M4497" t="s">
        <v>898</v>
      </c>
      <c r="N4497" t="s">
        <v>957</v>
      </c>
      <c r="O4497" t="s">
        <v>958</v>
      </c>
      <c r="P4497" t="s">
        <v>959</v>
      </c>
      <c r="Q4497" s="12"/>
      <c r="R4497"/>
      <c r="S4497"/>
      <c r="T4497"/>
      <c r="V4497" s="36">
        <v>2E-3</v>
      </c>
      <c r="W4497" s="36">
        <v>3.806</v>
      </c>
      <c r="X4497">
        <f t="shared" si="244"/>
        <v>0</v>
      </c>
    </row>
    <row r="4498" spans="1:24" x14ac:dyDescent="0.25">
      <c r="A4498" s="1">
        <v>42293</v>
      </c>
      <c r="B4498" s="1" t="s">
        <v>19</v>
      </c>
      <c r="C4498" t="s">
        <v>375</v>
      </c>
      <c r="D4498">
        <v>3</v>
      </c>
      <c r="E4498">
        <v>30</v>
      </c>
      <c r="F4498" s="6">
        <v>1145</v>
      </c>
      <c r="G4498" s="6">
        <v>1201</v>
      </c>
      <c r="H4498" s="6">
        <v>16</v>
      </c>
      <c r="I4498" t="s">
        <v>328</v>
      </c>
      <c r="J4498" t="s">
        <v>147</v>
      </c>
      <c r="K4498" t="s">
        <v>7</v>
      </c>
      <c r="L4498" t="s">
        <v>42</v>
      </c>
      <c r="M4498" t="s">
        <v>898</v>
      </c>
      <c r="N4498" t="s">
        <v>957</v>
      </c>
      <c r="O4498" t="s">
        <v>958</v>
      </c>
      <c r="P4498" t="s">
        <v>959</v>
      </c>
      <c r="Q4498" s="38">
        <v>1</v>
      </c>
      <c r="R4498" s="21">
        <v>22</v>
      </c>
      <c r="S4498" s="21">
        <v>22</v>
      </c>
      <c r="T4498" s="21">
        <f t="shared" ref="T4498:T4510" si="245">AVERAGE(R4498:S4498)</f>
        <v>22</v>
      </c>
      <c r="V4498" s="36">
        <v>2E-3</v>
      </c>
      <c r="W4498" s="36">
        <v>3.806</v>
      </c>
      <c r="X4498">
        <f t="shared" si="244"/>
        <v>0.25721169944431826</v>
      </c>
    </row>
    <row r="4499" spans="1:24" x14ac:dyDescent="0.25">
      <c r="A4499" s="1">
        <v>42290</v>
      </c>
      <c r="B4499" s="1" t="s">
        <v>19</v>
      </c>
      <c r="C4499" t="s">
        <v>412</v>
      </c>
      <c r="D4499">
        <v>10</v>
      </c>
      <c r="E4499">
        <v>30</v>
      </c>
      <c r="F4499" s="6">
        <v>1404</v>
      </c>
      <c r="G4499" s="6">
        <v>1420</v>
      </c>
      <c r="H4499" s="6">
        <v>15</v>
      </c>
      <c r="I4499" t="s">
        <v>393</v>
      </c>
      <c r="J4499" t="s">
        <v>285</v>
      </c>
      <c r="K4499" t="s">
        <v>7</v>
      </c>
      <c r="L4499" t="s">
        <v>42</v>
      </c>
      <c r="M4499" t="s">
        <v>898</v>
      </c>
      <c r="N4499" t="s">
        <v>957</v>
      </c>
      <c r="O4499" t="s">
        <v>958</v>
      </c>
      <c r="P4499" t="s">
        <v>959</v>
      </c>
      <c r="Q4499" s="38">
        <v>1</v>
      </c>
      <c r="R4499" s="21">
        <v>22</v>
      </c>
      <c r="S4499" s="21">
        <v>22</v>
      </c>
      <c r="T4499" s="21">
        <f t="shared" si="245"/>
        <v>22</v>
      </c>
      <c r="V4499" s="36">
        <v>2E-3</v>
      </c>
      <c r="W4499" s="36">
        <v>3.806</v>
      </c>
      <c r="X4499">
        <f t="shared" si="244"/>
        <v>0.25721169944431826</v>
      </c>
    </row>
    <row r="4500" spans="1:24" x14ac:dyDescent="0.25">
      <c r="A4500" s="1">
        <v>42294</v>
      </c>
      <c r="B4500" s="1" t="s">
        <v>19</v>
      </c>
      <c r="C4500" s="14" t="s">
        <v>203</v>
      </c>
      <c r="D4500">
        <v>5.0999999999999996</v>
      </c>
      <c r="E4500">
        <v>30</v>
      </c>
      <c r="F4500" s="6">
        <v>1047</v>
      </c>
      <c r="G4500" s="6">
        <v>1104</v>
      </c>
      <c r="H4500" s="6">
        <v>17</v>
      </c>
      <c r="I4500" t="s">
        <v>146</v>
      </c>
      <c r="J4500" t="s">
        <v>147</v>
      </c>
      <c r="K4500" t="s">
        <v>7</v>
      </c>
      <c r="L4500" t="s">
        <v>42</v>
      </c>
      <c r="M4500" t="s">
        <v>898</v>
      </c>
      <c r="N4500" t="s">
        <v>957</v>
      </c>
      <c r="O4500" t="s">
        <v>958</v>
      </c>
      <c r="P4500" t="s">
        <v>959</v>
      </c>
      <c r="Q4500" s="38">
        <v>2</v>
      </c>
      <c r="R4500" s="21">
        <v>23</v>
      </c>
      <c r="S4500" s="21">
        <v>23</v>
      </c>
      <c r="T4500" s="21">
        <f t="shared" si="245"/>
        <v>23</v>
      </c>
      <c r="V4500" s="36">
        <v>2E-3</v>
      </c>
      <c r="W4500" s="36">
        <v>3.806</v>
      </c>
      <c r="X4500">
        <f t="shared" si="244"/>
        <v>0.60925083799883895</v>
      </c>
    </row>
    <row r="4501" spans="1:24" x14ac:dyDescent="0.25">
      <c r="A4501" s="1">
        <v>42294</v>
      </c>
      <c r="B4501" s="1" t="s">
        <v>19</v>
      </c>
      <c r="C4501" t="s">
        <v>381</v>
      </c>
      <c r="D4501">
        <v>5</v>
      </c>
      <c r="E4501">
        <v>30</v>
      </c>
      <c r="F4501" s="6">
        <v>1453</v>
      </c>
      <c r="G4501" s="6">
        <v>1508</v>
      </c>
      <c r="H4501" s="6">
        <v>15</v>
      </c>
      <c r="I4501" t="s">
        <v>328</v>
      </c>
      <c r="J4501" t="s">
        <v>285</v>
      </c>
      <c r="K4501" t="s">
        <v>7</v>
      </c>
      <c r="L4501" t="s">
        <v>42</v>
      </c>
      <c r="M4501" t="s">
        <v>898</v>
      </c>
      <c r="N4501" t="s">
        <v>957</v>
      </c>
      <c r="O4501" t="s">
        <v>958</v>
      </c>
      <c r="P4501" t="s">
        <v>959</v>
      </c>
      <c r="Q4501" s="38">
        <v>1</v>
      </c>
      <c r="R4501" s="21">
        <v>20</v>
      </c>
      <c r="S4501" s="21">
        <v>20</v>
      </c>
      <c r="T4501" s="21">
        <f t="shared" si="245"/>
        <v>20</v>
      </c>
      <c r="V4501" s="36">
        <v>2E-3</v>
      </c>
      <c r="W4501" s="36">
        <v>3.806</v>
      </c>
      <c r="X4501">
        <f t="shared" si="244"/>
        <v>0.17895760509141712</v>
      </c>
    </row>
    <row r="4502" spans="1:24" x14ac:dyDescent="0.25">
      <c r="A4502" s="1">
        <v>42294</v>
      </c>
      <c r="B4502" s="1" t="s">
        <v>19</v>
      </c>
      <c r="C4502" t="s">
        <v>381</v>
      </c>
      <c r="D4502">
        <v>5</v>
      </c>
      <c r="E4502">
        <v>30</v>
      </c>
      <c r="F4502" s="6">
        <v>1453</v>
      </c>
      <c r="G4502" s="6">
        <v>1508</v>
      </c>
      <c r="H4502" s="6">
        <v>15</v>
      </c>
      <c r="I4502" t="s">
        <v>328</v>
      </c>
      <c r="J4502" t="s">
        <v>285</v>
      </c>
      <c r="K4502" t="s">
        <v>7</v>
      </c>
      <c r="L4502" t="s">
        <v>42</v>
      </c>
      <c r="M4502" t="s">
        <v>898</v>
      </c>
      <c r="N4502" t="s">
        <v>957</v>
      </c>
      <c r="O4502" t="s">
        <v>958</v>
      </c>
      <c r="P4502" t="s">
        <v>959</v>
      </c>
      <c r="Q4502" s="38">
        <v>1</v>
      </c>
      <c r="R4502" s="21">
        <v>18</v>
      </c>
      <c r="S4502" s="21">
        <v>18</v>
      </c>
      <c r="T4502" s="21">
        <f t="shared" si="245"/>
        <v>18</v>
      </c>
      <c r="V4502" s="36">
        <v>2E-3</v>
      </c>
      <c r="W4502" s="36">
        <v>3.806</v>
      </c>
      <c r="X4502">
        <f t="shared" si="244"/>
        <v>0.11983871680349623</v>
      </c>
    </row>
    <row r="4503" spans="1:24" x14ac:dyDescent="0.25">
      <c r="A4503" s="1">
        <v>42294</v>
      </c>
      <c r="B4503" s="1" t="s">
        <v>19</v>
      </c>
      <c r="C4503" t="s">
        <v>378</v>
      </c>
      <c r="D4503">
        <v>4</v>
      </c>
      <c r="E4503">
        <v>30</v>
      </c>
      <c r="F4503" s="6">
        <v>1139</v>
      </c>
      <c r="G4503" s="6">
        <v>1154</v>
      </c>
      <c r="H4503" s="6">
        <v>15</v>
      </c>
      <c r="I4503" t="s">
        <v>328</v>
      </c>
      <c r="J4503" t="s">
        <v>285</v>
      </c>
      <c r="K4503" t="s">
        <v>7</v>
      </c>
      <c r="L4503" t="s">
        <v>42</v>
      </c>
      <c r="M4503" t="s">
        <v>898</v>
      </c>
      <c r="N4503" t="s">
        <v>957</v>
      </c>
      <c r="O4503" t="s">
        <v>958</v>
      </c>
      <c r="P4503" t="s">
        <v>959</v>
      </c>
      <c r="Q4503" s="38">
        <v>4</v>
      </c>
      <c r="R4503" s="21">
        <v>17</v>
      </c>
      <c r="S4503" s="21">
        <v>20</v>
      </c>
      <c r="T4503" s="21">
        <f t="shared" si="245"/>
        <v>18.5</v>
      </c>
      <c r="V4503" s="36">
        <v>2E-3</v>
      </c>
      <c r="W4503" s="36">
        <v>3.806</v>
      </c>
      <c r="X4503">
        <f t="shared" si="244"/>
        <v>0.53204159320966282</v>
      </c>
    </row>
    <row r="4504" spans="1:24" x14ac:dyDescent="0.25">
      <c r="A4504" s="1">
        <v>42294</v>
      </c>
      <c r="B4504" s="1" t="s">
        <v>19</v>
      </c>
      <c r="C4504" t="s">
        <v>376</v>
      </c>
      <c r="D4504">
        <v>7</v>
      </c>
      <c r="E4504">
        <v>30</v>
      </c>
      <c r="F4504" s="6">
        <v>832</v>
      </c>
      <c r="G4504" s="6">
        <v>846</v>
      </c>
      <c r="H4504" s="6">
        <v>14</v>
      </c>
      <c r="I4504" t="s">
        <v>328</v>
      </c>
      <c r="J4504" t="s">
        <v>285</v>
      </c>
      <c r="K4504" t="s">
        <v>7</v>
      </c>
      <c r="L4504" t="s">
        <v>42</v>
      </c>
      <c r="M4504" t="s">
        <v>898</v>
      </c>
      <c r="N4504" t="s">
        <v>957</v>
      </c>
      <c r="O4504" t="s">
        <v>958</v>
      </c>
      <c r="P4504" t="s">
        <v>959</v>
      </c>
      <c r="Q4504" s="38">
        <v>1</v>
      </c>
      <c r="R4504" s="21">
        <v>18</v>
      </c>
      <c r="S4504" s="21">
        <v>18</v>
      </c>
      <c r="T4504" s="21">
        <f t="shared" si="245"/>
        <v>18</v>
      </c>
      <c r="V4504" s="36">
        <v>2E-3</v>
      </c>
      <c r="W4504" s="36">
        <v>3.806</v>
      </c>
      <c r="X4504">
        <f t="shared" si="244"/>
        <v>0.11983871680349623</v>
      </c>
    </row>
    <row r="4505" spans="1:24" x14ac:dyDescent="0.25">
      <c r="A4505" s="1">
        <v>42295</v>
      </c>
      <c r="B4505" s="1" t="s">
        <v>19</v>
      </c>
      <c r="C4505" s="14" t="s">
        <v>212</v>
      </c>
      <c r="D4505">
        <v>12.4</v>
      </c>
      <c r="E4505">
        <v>30</v>
      </c>
      <c r="F4505" s="6">
        <v>855</v>
      </c>
      <c r="G4505" s="6">
        <v>912</v>
      </c>
      <c r="H4505" s="6">
        <v>17</v>
      </c>
      <c r="I4505" t="s">
        <v>146</v>
      </c>
      <c r="J4505" t="s">
        <v>147</v>
      </c>
      <c r="K4505" t="s">
        <v>7</v>
      </c>
      <c r="L4505" t="s">
        <v>42</v>
      </c>
      <c r="M4505" t="s">
        <v>898</v>
      </c>
      <c r="N4505" t="s">
        <v>957</v>
      </c>
      <c r="O4505" t="s">
        <v>958</v>
      </c>
      <c r="P4505" t="s">
        <v>959</v>
      </c>
      <c r="Q4505" s="38">
        <v>1</v>
      </c>
      <c r="R4505" s="21">
        <v>20</v>
      </c>
      <c r="S4505" s="21">
        <v>20</v>
      </c>
      <c r="T4505" s="21">
        <f t="shared" si="245"/>
        <v>20</v>
      </c>
      <c r="V4505" s="36">
        <v>2E-3</v>
      </c>
      <c r="W4505" s="36">
        <v>3.806</v>
      </c>
      <c r="X4505">
        <f t="shared" si="244"/>
        <v>0.17895760509141712</v>
      </c>
    </row>
    <row r="4506" spans="1:24" x14ac:dyDescent="0.25">
      <c r="A4506" s="1">
        <v>42295</v>
      </c>
      <c r="B4506" s="1" t="s">
        <v>19</v>
      </c>
      <c r="C4506" s="14" t="s">
        <v>215</v>
      </c>
      <c r="D4506">
        <v>13</v>
      </c>
      <c r="E4506">
        <v>30</v>
      </c>
      <c r="F4506" s="6">
        <v>1104</v>
      </c>
      <c r="G4506" s="6">
        <v>1121</v>
      </c>
      <c r="H4506" s="6">
        <v>17</v>
      </c>
      <c r="I4506" t="s">
        <v>146</v>
      </c>
      <c r="J4506" t="s">
        <v>147</v>
      </c>
      <c r="K4506" t="s">
        <v>38</v>
      </c>
      <c r="L4506" t="s">
        <v>42</v>
      </c>
      <c r="M4506" t="s">
        <v>898</v>
      </c>
      <c r="N4506" t="s">
        <v>957</v>
      </c>
      <c r="O4506" t="s">
        <v>958</v>
      </c>
      <c r="P4506" t="s">
        <v>959</v>
      </c>
      <c r="Q4506" s="12">
        <v>1</v>
      </c>
      <c r="R4506" s="12">
        <v>20</v>
      </c>
      <c r="S4506">
        <v>20</v>
      </c>
      <c r="T4506">
        <f t="shared" si="245"/>
        <v>20</v>
      </c>
      <c r="V4506" s="36">
        <v>2E-3</v>
      </c>
      <c r="W4506" s="36">
        <v>3.806</v>
      </c>
      <c r="X4506">
        <f t="shared" si="244"/>
        <v>0.17895760509141712</v>
      </c>
    </row>
    <row r="4507" spans="1:24" x14ac:dyDescent="0.25">
      <c r="A4507" s="1">
        <v>42295</v>
      </c>
      <c r="B4507" s="1" t="s">
        <v>19</v>
      </c>
      <c r="C4507" t="s">
        <v>385</v>
      </c>
      <c r="D4507">
        <v>14</v>
      </c>
      <c r="E4507">
        <v>30</v>
      </c>
      <c r="F4507" s="6">
        <v>945</v>
      </c>
      <c r="G4507" s="6">
        <v>1002</v>
      </c>
      <c r="H4507" s="6">
        <v>17</v>
      </c>
      <c r="I4507" s="6" t="s">
        <v>328</v>
      </c>
      <c r="J4507" t="s">
        <v>285</v>
      </c>
      <c r="K4507" t="s">
        <v>7</v>
      </c>
      <c r="L4507" t="s">
        <v>42</v>
      </c>
      <c r="M4507" t="s">
        <v>898</v>
      </c>
      <c r="N4507" t="s">
        <v>957</v>
      </c>
      <c r="O4507" t="s">
        <v>958</v>
      </c>
      <c r="P4507" t="s">
        <v>959</v>
      </c>
      <c r="Q4507" s="38">
        <v>1</v>
      </c>
      <c r="R4507" s="21">
        <v>16</v>
      </c>
      <c r="S4507" s="21">
        <v>16</v>
      </c>
      <c r="T4507" s="21">
        <f t="shared" si="245"/>
        <v>16</v>
      </c>
      <c r="V4507" s="36">
        <v>2E-3</v>
      </c>
      <c r="W4507" s="36">
        <v>3.806</v>
      </c>
      <c r="X4507">
        <f t="shared" si="244"/>
        <v>7.6543911173365259E-2</v>
      </c>
    </row>
    <row r="4508" spans="1:24" x14ac:dyDescent="0.25">
      <c r="A4508" s="1">
        <v>42296</v>
      </c>
      <c r="B4508" s="1" t="s">
        <v>19</v>
      </c>
      <c r="C4508" s="14" t="s">
        <v>219</v>
      </c>
      <c r="D4508">
        <v>16.7</v>
      </c>
      <c r="E4508">
        <v>30</v>
      </c>
      <c r="F4508" s="6">
        <v>1222</v>
      </c>
      <c r="G4508" s="6">
        <v>1239</v>
      </c>
      <c r="H4508" s="6">
        <v>17</v>
      </c>
      <c r="I4508" t="s">
        <v>146</v>
      </c>
      <c r="J4508" t="s">
        <v>147</v>
      </c>
      <c r="K4508" t="s">
        <v>7</v>
      </c>
      <c r="L4508" t="s">
        <v>42</v>
      </c>
      <c r="M4508" t="s">
        <v>898</v>
      </c>
      <c r="N4508" t="s">
        <v>957</v>
      </c>
      <c r="O4508" t="s">
        <v>958</v>
      </c>
      <c r="P4508" t="s">
        <v>959</v>
      </c>
      <c r="Q4508" s="38">
        <v>1</v>
      </c>
      <c r="R4508" s="21">
        <v>20</v>
      </c>
      <c r="S4508" s="21">
        <v>20</v>
      </c>
      <c r="T4508" s="21">
        <f t="shared" si="245"/>
        <v>20</v>
      </c>
      <c r="V4508" s="36">
        <v>2E-3</v>
      </c>
      <c r="W4508" s="36">
        <v>3.806</v>
      </c>
      <c r="X4508">
        <f t="shared" si="244"/>
        <v>0.17895760509141712</v>
      </c>
    </row>
    <row r="4509" spans="1:24" x14ac:dyDescent="0.25">
      <c r="A4509" s="1">
        <v>42296</v>
      </c>
      <c r="B4509" s="1" t="s">
        <v>19</v>
      </c>
      <c r="C4509" s="14" t="s">
        <v>224</v>
      </c>
      <c r="D4509">
        <v>9.1</v>
      </c>
      <c r="E4509">
        <v>30</v>
      </c>
      <c r="F4509" s="6">
        <v>241</v>
      </c>
      <c r="G4509" s="6">
        <v>256</v>
      </c>
      <c r="H4509" s="6">
        <v>15</v>
      </c>
      <c r="I4509" t="s">
        <v>146</v>
      </c>
      <c r="J4509" t="s">
        <v>147</v>
      </c>
      <c r="K4509" t="s">
        <v>38</v>
      </c>
      <c r="L4509" t="s">
        <v>42</v>
      </c>
      <c r="M4509" t="s">
        <v>898</v>
      </c>
      <c r="N4509" t="s">
        <v>957</v>
      </c>
      <c r="O4509" t="s">
        <v>958</v>
      </c>
      <c r="P4509" t="s">
        <v>959</v>
      </c>
      <c r="Q4509" s="12">
        <v>1</v>
      </c>
      <c r="R4509" s="12">
        <v>20</v>
      </c>
      <c r="S4509">
        <v>20</v>
      </c>
      <c r="T4509">
        <f t="shared" si="245"/>
        <v>20</v>
      </c>
      <c r="V4509" s="36">
        <v>2E-3</v>
      </c>
      <c r="W4509" s="36">
        <v>3.806</v>
      </c>
      <c r="X4509">
        <f t="shared" si="244"/>
        <v>0.17895760509141712</v>
      </c>
    </row>
    <row r="4510" spans="1:24" x14ac:dyDescent="0.25">
      <c r="A4510" s="1">
        <v>42296</v>
      </c>
      <c r="B4510" s="1" t="s">
        <v>19</v>
      </c>
      <c r="C4510" t="s">
        <v>388</v>
      </c>
      <c r="D4510">
        <v>9</v>
      </c>
      <c r="E4510">
        <v>30</v>
      </c>
      <c r="F4510" s="6">
        <v>1348</v>
      </c>
      <c r="G4510" s="6">
        <v>1403</v>
      </c>
      <c r="H4510" s="6">
        <v>15</v>
      </c>
      <c r="I4510" s="6" t="s">
        <v>328</v>
      </c>
      <c r="J4510" t="s">
        <v>285</v>
      </c>
      <c r="K4510" t="s">
        <v>7</v>
      </c>
      <c r="L4510" t="s">
        <v>42</v>
      </c>
      <c r="M4510" t="s">
        <v>898</v>
      </c>
      <c r="N4510" t="s">
        <v>957</v>
      </c>
      <c r="O4510" t="s">
        <v>958</v>
      </c>
      <c r="P4510" t="s">
        <v>959</v>
      </c>
      <c r="Q4510" s="38">
        <v>1</v>
      </c>
      <c r="R4510" s="21">
        <v>21</v>
      </c>
      <c r="S4510" s="21">
        <v>21</v>
      </c>
      <c r="T4510" s="21">
        <f t="shared" si="245"/>
        <v>21</v>
      </c>
      <c r="V4510" s="36">
        <v>2E-3</v>
      </c>
      <c r="W4510" s="36">
        <v>3.806</v>
      </c>
      <c r="X4510">
        <f t="shared" si="244"/>
        <v>0.21547487201213136</v>
      </c>
    </row>
    <row r="4511" spans="1:24" x14ac:dyDescent="0.25">
      <c r="A4511" s="1">
        <v>42296</v>
      </c>
      <c r="B4511" s="1" t="s">
        <v>19</v>
      </c>
      <c r="C4511" t="s">
        <v>387</v>
      </c>
      <c r="D4511">
        <v>65</v>
      </c>
      <c r="E4511">
        <v>30</v>
      </c>
      <c r="F4511" s="6">
        <v>905</v>
      </c>
      <c r="G4511" s="6">
        <v>920</v>
      </c>
      <c r="H4511" s="6">
        <v>15</v>
      </c>
      <c r="I4511" s="6" t="s">
        <v>328</v>
      </c>
      <c r="J4511" t="s">
        <v>285</v>
      </c>
      <c r="K4511" t="s">
        <v>38</v>
      </c>
      <c r="L4511" t="s">
        <v>42</v>
      </c>
      <c r="M4511" t="s">
        <v>898</v>
      </c>
      <c r="N4511" t="s">
        <v>957</v>
      </c>
      <c r="O4511" t="s">
        <v>958</v>
      </c>
      <c r="P4511" t="s">
        <v>959</v>
      </c>
      <c r="Q4511" s="12"/>
      <c r="R4511"/>
      <c r="S4511"/>
      <c r="T4511"/>
      <c r="V4511" s="36">
        <v>2E-3</v>
      </c>
      <c r="W4511" s="36">
        <v>3.806</v>
      </c>
      <c r="X4511">
        <f t="shared" si="244"/>
        <v>0</v>
      </c>
    </row>
    <row r="4512" spans="1:24" x14ac:dyDescent="0.25">
      <c r="A4512" s="1">
        <v>42290</v>
      </c>
      <c r="B4512" s="1" t="s">
        <v>19</v>
      </c>
      <c r="C4512" t="s">
        <v>414</v>
      </c>
      <c r="D4512">
        <v>5</v>
      </c>
      <c r="E4512">
        <v>30</v>
      </c>
      <c r="F4512" s="6">
        <v>1445</v>
      </c>
      <c r="G4512" s="6">
        <v>1459</v>
      </c>
      <c r="H4512" s="6">
        <v>15</v>
      </c>
      <c r="I4512" t="s">
        <v>393</v>
      </c>
      <c r="J4512" t="s">
        <v>285</v>
      </c>
      <c r="K4512" t="s">
        <v>7</v>
      </c>
      <c r="L4512" t="s">
        <v>42</v>
      </c>
      <c r="M4512" t="s">
        <v>898</v>
      </c>
      <c r="N4512" t="s">
        <v>957</v>
      </c>
      <c r="O4512" t="s">
        <v>958</v>
      </c>
      <c r="P4512" t="s">
        <v>959</v>
      </c>
      <c r="Q4512" s="38">
        <v>1</v>
      </c>
      <c r="R4512" s="21">
        <v>21</v>
      </c>
      <c r="S4512" s="21">
        <v>21</v>
      </c>
      <c r="T4512" s="21">
        <f>AVERAGE(R4512:S4512)</f>
        <v>21</v>
      </c>
      <c r="V4512" s="36">
        <v>2E-3</v>
      </c>
      <c r="W4512" s="36">
        <v>3.806</v>
      </c>
      <c r="X4512">
        <f t="shared" si="244"/>
        <v>0.21547487201213136</v>
      </c>
    </row>
    <row r="4513" spans="1:24" x14ac:dyDescent="0.25">
      <c r="A4513" s="1">
        <v>42296</v>
      </c>
      <c r="B4513" s="1" t="s">
        <v>19</v>
      </c>
      <c r="C4513" s="8">
        <v>1184</v>
      </c>
      <c r="D4513">
        <v>15</v>
      </c>
      <c r="E4513">
        <v>30</v>
      </c>
      <c r="F4513" s="6">
        <v>1023</v>
      </c>
      <c r="G4513" s="6">
        <v>1103</v>
      </c>
      <c r="H4513" s="6">
        <v>40</v>
      </c>
      <c r="I4513" t="s">
        <v>447</v>
      </c>
      <c r="J4513" t="s">
        <v>231</v>
      </c>
      <c r="K4513" t="s">
        <v>7</v>
      </c>
      <c r="L4513" t="s">
        <v>42</v>
      </c>
      <c r="M4513" t="s">
        <v>898</v>
      </c>
      <c r="N4513" t="s">
        <v>957</v>
      </c>
      <c r="O4513" t="s">
        <v>958</v>
      </c>
      <c r="P4513" t="s">
        <v>959</v>
      </c>
      <c r="Q4513" s="38">
        <v>5</v>
      </c>
      <c r="V4513" s="36">
        <v>2E-3</v>
      </c>
      <c r="W4513" s="36">
        <v>3.806</v>
      </c>
      <c r="X4513">
        <f t="shared" si="244"/>
        <v>0</v>
      </c>
    </row>
    <row r="4514" spans="1:24" x14ac:dyDescent="0.25">
      <c r="A4514" s="1">
        <v>42296</v>
      </c>
      <c r="B4514" s="1" t="s">
        <v>19</v>
      </c>
      <c r="C4514" s="8">
        <v>1183</v>
      </c>
      <c r="D4514">
        <v>11</v>
      </c>
      <c r="E4514">
        <v>30</v>
      </c>
      <c r="F4514" s="6">
        <v>1116</v>
      </c>
      <c r="G4514" s="6">
        <v>1150</v>
      </c>
      <c r="H4514" s="6">
        <v>36</v>
      </c>
      <c r="I4514" t="s">
        <v>447</v>
      </c>
      <c r="J4514" t="s">
        <v>231</v>
      </c>
      <c r="K4514" t="s">
        <v>7</v>
      </c>
      <c r="L4514" t="s">
        <v>42</v>
      </c>
      <c r="M4514" t="s">
        <v>898</v>
      </c>
      <c r="N4514" t="s">
        <v>957</v>
      </c>
      <c r="O4514" t="s">
        <v>958</v>
      </c>
      <c r="P4514" t="s">
        <v>959</v>
      </c>
      <c r="Q4514" s="38">
        <v>1</v>
      </c>
      <c r="R4514" s="21">
        <v>1</v>
      </c>
      <c r="S4514" s="21">
        <v>1</v>
      </c>
      <c r="T4514" s="21">
        <f t="shared" ref="T4514:T4536" si="246">AVERAGE(R4514:S4514)</f>
        <v>1</v>
      </c>
      <c r="V4514" s="36">
        <v>2E-3</v>
      </c>
      <c r="W4514" s="36">
        <v>3.806</v>
      </c>
      <c r="X4514">
        <f t="shared" si="244"/>
        <v>1.9999999999999999E-6</v>
      </c>
    </row>
    <row r="4515" spans="1:24" x14ac:dyDescent="0.25">
      <c r="A4515" s="1">
        <v>42297</v>
      </c>
      <c r="B4515" s="1" t="s">
        <v>19</v>
      </c>
      <c r="C4515" s="14" t="s">
        <v>226</v>
      </c>
      <c r="D4515">
        <v>9.3000000000000007</v>
      </c>
      <c r="E4515">
        <v>30</v>
      </c>
      <c r="F4515" s="6">
        <v>1056</v>
      </c>
      <c r="G4515" s="6">
        <v>1111</v>
      </c>
      <c r="H4515" s="6">
        <v>15</v>
      </c>
      <c r="I4515" t="s">
        <v>146</v>
      </c>
      <c r="J4515" t="s">
        <v>147</v>
      </c>
      <c r="K4515" t="s">
        <v>38</v>
      </c>
      <c r="L4515" t="s">
        <v>42</v>
      </c>
      <c r="M4515" t="s">
        <v>898</v>
      </c>
      <c r="N4515" t="s">
        <v>957</v>
      </c>
      <c r="O4515" t="s">
        <v>958</v>
      </c>
      <c r="P4515" t="s">
        <v>959</v>
      </c>
      <c r="Q4515" s="12">
        <v>1</v>
      </c>
      <c r="R4515" s="12">
        <v>20</v>
      </c>
      <c r="S4515">
        <v>20</v>
      </c>
      <c r="T4515">
        <f t="shared" si="246"/>
        <v>20</v>
      </c>
      <c r="V4515" s="36">
        <v>2E-3</v>
      </c>
      <c r="W4515" s="36">
        <v>3.806</v>
      </c>
      <c r="X4515">
        <f t="shared" si="244"/>
        <v>0.17895760509141712</v>
      </c>
    </row>
    <row r="4516" spans="1:24" x14ac:dyDescent="0.25">
      <c r="A4516" s="1">
        <v>42297</v>
      </c>
      <c r="B4516" s="1" t="s">
        <v>19</v>
      </c>
      <c r="C4516" s="14" t="s">
        <v>227</v>
      </c>
      <c r="D4516">
        <v>9.1</v>
      </c>
      <c r="E4516">
        <v>30</v>
      </c>
      <c r="F4516" s="6">
        <v>153</v>
      </c>
      <c r="G4516" s="6">
        <v>208</v>
      </c>
      <c r="H4516" s="6">
        <v>15</v>
      </c>
      <c r="I4516" t="s">
        <v>146</v>
      </c>
      <c r="J4516" t="s">
        <v>147</v>
      </c>
      <c r="K4516" t="s">
        <v>7</v>
      </c>
      <c r="L4516" t="s">
        <v>42</v>
      </c>
      <c r="M4516" t="s">
        <v>898</v>
      </c>
      <c r="N4516" t="s">
        <v>957</v>
      </c>
      <c r="O4516" t="s">
        <v>958</v>
      </c>
      <c r="P4516" t="s">
        <v>959</v>
      </c>
      <c r="Q4516" s="38">
        <v>2</v>
      </c>
      <c r="R4516" s="21">
        <v>20</v>
      </c>
      <c r="S4516" s="21">
        <v>20</v>
      </c>
      <c r="T4516" s="21">
        <f t="shared" si="246"/>
        <v>20</v>
      </c>
      <c r="V4516" s="36">
        <v>2E-3</v>
      </c>
      <c r="W4516" s="36">
        <v>3.806</v>
      </c>
      <c r="X4516">
        <f t="shared" si="244"/>
        <v>0.35791521018283423</v>
      </c>
    </row>
    <row r="4517" spans="1:24" x14ac:dyDescent="0.25">
      <c r="A4517" s="1">
        <v>42297</v>
      </c>
      <c r="B4517" s="1" t="s">
        <v>19</v>
      </c>
      <c r="C4517" t="s">
        <v>390</v>
      </c>
      <c r="D4517">
        <v>15</v>
      </c>
      <c r="E4517">
        <v>30</v>
      </c>
      <c r="F4517" s="6">
        <v>1220</v>
      </c>
      <c r="G4517" s="6">
        <v>1235</v>
      </c>
      <c r="H4517" s="6">
        <v>15</v>
      </c>
      <c r="I4517" s="6" t="s">
        <v>328</v>
      </c>
      <c r="J4517" t="s">
        <v>147</v>
      </c>
      <c r="K4517" t="s">
        <v>7</v>
      </c>
      <c r="L4517" t="s">
        <v>42</v>
      </c>
      <c r="M4517" t="s">
        <v>898</v>
      </c>
      <c r="N4517" t="s">
        <v>957</v>
      </c>
      <c r="O4517" t="s">
        <v>958</v>
      </c>
      <c r="P4517" t="s">
        <v>959</v>
      </c>
      <c r="Q4517" s="38">
        <v>4</v>
      </c>
      <c r="R4517" s="21">
        <v>20</v>
      </c>
      <c r="S4517" s="21">
        <v>20</v>
      </c>
      <c r="T4517" s="21">
        <f t="shared" si="246"/>
        <v>20</v>
      </c>
      <c r="V4517" s="36">
        <v>2E-3</v>
      </c>
      <c r="W4517" s="36">
        <v>3.806</v>
      </c>
      <c r="X4517">
        <f t="shared" si="244"/>
        <v>0.71583042036566846</v>
      </c>
    </row>
    <row r="4518" spans="1:24" x14ac:dyDescent="0.25">
      <c r="A4518" s="1">
        <v>42297</v>
      </c>
      <c r="B4518" s="1" t="s">
        <v>19</v>
      </c>
      <c r="C4518" t="s">
        <v>390</v>
      </c>
      <c r="D4518">
        <v>15</v>
      </c>
      <c r="E4518">
        <v>30</v>
      </c>
      <c r="F4518" s="6">
        <v>1220</v>
      </c>
      <c r="G4518" s="6">
        <v>1235</v>
      </c>
      <c r="H4518" s="6">
        <v>15</v>
      </c>
      <c r="I4518" s="6" t="s">
        <v>328</v>
      </c>
      <c r="J4518" t="s">
        <v>147</v>
      </c>
      <c r="K4518" t="s">
        <v>7</v>
      </c>
      <c r="L4518" t="s">
        <v>42</v>
      </c>
      <c r="M4518" t="s">
        <v>898</v>
      </c>
      <c r="N4518" t="s">
        <v>957</v>
      </c>
      <c r="O4518" t="s">
        <v>958</v>
      </c>
      <c r="P4518" t="s">
        <v>959</v>
      </c>
      <c r="Q4518" s="38">
        <v>16</v>
      </c>
      <c r="R4518" s="21">
        <v>14</v>
      </c>
      <c r="S4518" s="21">
        <v>20</v>
      </c>
      <c r="T4518" s="21">
        <f t="shared" si="246"/>
        <v>17</v>
      </c>
      <c r="V4518" s="36">
        <v>2E-3</v>
      </c>
      <c r="W4518" s="36">
        <v>3.806</v>
      </c>
      <c r="X4518">
        <f t="shared" si="244"/>
        <v>1.5425475953677237</v>
      </c>
    </row>
    <row r="4519" spans="1:24" x14ac:dyDescent="0.25">
      <c r="A4519" s="1">
        <v>42297</v>
      </c>
      <c r="B4519" s="1" t="s">
        <v>19</v>
      </c>
      <c r="C4519" s="8">
        <v>164</v>
      </c>
      <c r="D4519">
        <v>20.3</v>
      </c>
      <c r="E4519">
        <v>30</v>
      </c>
      <c r="F4519" s="6">
        <v>953</v>
      </c>
      <c r="G4519" s="6">
        <v>1029</v>
      </c>
      <c r="I4519" t="s">
        <v>447</v>
      </c>
      <c r="J4519" t="s">
        <v>231</v>
      </c>
      <c r="K4519" t="s">
        <v>7</v>
      </c>
      <c r="L4519" t="s">
        <v>42</v>
      </c>
      <c r="M4519" t="s">
        <v>898</v>
      </c>
      <c r="N4519" t="s">
        <v>957</v>
      </c>
      <c r="O4519" t="s">
        <v>958</v>
      </c>
      <c r="P4519" t="s">
        <v>959</v>
      </c>
      <c r="Q4519" s="38">
        <v>1</v>
      </c>
      <c r="R4519" s="21">
        <v>1</v>
      </c>
      <c r="S4519" s="21">
        <v>1</v>
      </c>
      <c r="T4519" s="21">
        <f t="shared" si="246"/>
        <v>1</v>
      </c>
      <c r="V4519" s="36">
        <v>2E-3</v>
      </c>
      <c r="W4519" s="36">
        <v>3.806</v>
      </c>
      <c r="X4519">
        <f t="shared" si="244"/>
        <v>1.9999999999999999E-6</v>
      </c>
    </row>
    <row r="4520" spans="1:24" x14ac:dyDescent="0.25">
      <c r="A4520" s="1">
        <v>42297</v>
      </c>
      <c r="B4520" s="1" t="s">
        <v>19</v>
      </c>
      <c r="C4520" s="8">
        <v>170</v>
      </c>
      <c r="D4520">
        <v>20</v>
      </c>
      <c r="E4520">
        <v>30</v>
      </c>
      <c r="F4520" s="6">
        <v>1232</v>
      </c>
      <c r="G4520" s="6">
        <v>1300</v>
      </c>
      <c r="I4520" t="s">
        <v>447</v>
      </c>
      <c r="J4520" t="s">
        <v>231</v>
      </c>
      <c r="K4520" t="s">
        <v>7</v>
      </c>
      <c r="L4520" t="s">
        <v>42</v>
      </c>
      <c r="M4520" t="s">
        <v>898</v>
      </c>
      <c r="N4520" t="s">
        <v>957</v>
      </c>
      <c r="O4520" t="s">
        <v>958</v>
      </c>
      <c r="P4520" t="s">
        <v>959</v>
      </c>
      <c r="Q4520" s="38">
        <v>5</v>
      </c>
      <c r="R4520" s="21">
        <v>2</v>
      </c>
      <c r="S4520" s="21">
        <v>3</v>
      </c>
      <c r="T4520" s="21">
        <f t="shared" si="246"/>
        <v>2.5</v>
      </c>
      <c r="V4520" s="36">
        <v>2E-3</v>
      </c>
      <c r="W4520" s="36">
        <v>3.806</v>
      </c>
      <c r="X4520">
        <f t="shared" si="244"/>
        <v>3.270089754915906E-4</v>
      </c>
    </row>
    <row r="4521" spans="1:24" x14ac:dyDescent="0.25">
      <c r="A4521" s="1">
        <v>42297</v>
      </c>
      <c r="B4521" s="1" t="s">
        <v>19</v>
      </c>
      <c r="C4521" s="8">
        <v>175</v>
      </c>
      <c r="D4521">
        <v>20</v>
      </c>
      <c r="E4521">
        <v>30</v>
      </c>
      <c r="F4521" s="6">
        <v>1504</v>
      </c>
      <c r="G4521" s="6">
        <v>1534</v>
      </c>
      <c r="I4521" t="s">
        <v>447</v>
      </c>
      <c r="J4521" t="s">
        <v>231</v>
      </c>
      <c r="K4521" t="s">
        <v>7</v>
      </c>
      <c r="L4521" t="s">
        <v>42</v>
      </c>
      <c r="M4521" t="s">
        <v>898</v>
      </c>
      <c r="N4521" t="s">
        <v>957</v>
      </c>
      <c r="O4521" t="s">
        <v>958</v>
      </c>
      <c r="P4521" t="s">
        <v>959</v>
      </c>
      <c r="Q4521" s="38">
        <v>7</v>
      </c>
      <c r="R4521" s="21">
        <v>1</v>
      </c>
      <c r="S4521" s="21">
        <v>5</v>
      </c>
      <c r="T4521" s="21">
        <f t="shared" si="246"/>
        <v>3</v>
      </c>
      <c r="V4521" s="36">
        <v>2E-3</v>
      </c>
      <c r="W4521" s="36">
        <v>3.806</v>
      </c>
      <c r="X4521">
        <f t="shared" si="244"/>
        <v>9.1632921056554744E-4</v>
      </c>
    </row>
    <row r="4522" spans="1:24" x14ac:dyDescent="0.25">
      <c r="A4522" s="1">
        <v>42298</v>
      </c>
      <c r="B4522" s="1" t="s">
        <v>19</v>
      </c>
      <c r="C4522" s="14" t="s">
        <v>228</v>
      </c>
      <c r="D4522">
        <v>17.100000000000001</v>
      </c>
      <c r="E4522">
        <v>30</v>
      </c>
      <c r="F4522" s="6">
        <v>1121</v>
      </c>
      <c r="G4522" s="6">
        <v>1135</v>
      </c>
      <c r="H4522" s="6">
        <v>14</v>
      </c>
      <c r="I4522" t="s">
        <v>146</v>
      </c>
      <c r="J4522" t="s">
        <v>147</v>
      </c>
      <c r="K4522" t="s">
        <v>7</v>
      </c>
      <c r="L4522" t="s">
        <v>42</v>
      </c>
      <c r="M4522" t="s">
        <v>898</v>
      </c>
      <c r="N4522" t="s">
        <v>957</v>
      </c>
      <c r="O4522" t="s">
        <v>958</v>
      </c>
      <c r="P4522" t="s">
        <v>959</v>
      </c>
      <c r="Q4522" s="38">
        <v>2</v>
      </c>
      <c r="R4522" s="21">
        <v>12</v>
      </c>
      <c r="S4522" s="21">
        <v>13</v>
      </c>
      <c r="T4522" s="21">
        <f t="shared" si="246"/>
        <v>12.5</v>
      </c>
      <c r="V4522" s="36">
        <v>2E-3</v>
      </c>
      <c r="W4522" s="36">
        <v>3.806</v>
      </c>
      <c r="X4522">
        <f t="shared" si="244"/>
        <v>5.9827313392558167E-2</v>
      </c>
    </row>
    <row r="4523" spans="1:24" x14ac:dyDescent="0.25">
      <c r="A4523" s="1">
        <v>42298</v>
      </c>
      <c r="B4523" s="1" t="s">
        <v>19</v>
      </c>
      <c r="C4523" t="s">
        <v>391</v>
      </c>
      <c r="D4523">
        <v>5</v>
      </c>
      <c r="E4523">
        <v>30</v>
      </c>
      <c r="F4523" s="6">
        <v>1033</v>
      </c>
      <c r="G4523" s="6">
        <v>1045</v>
      </c>
      <c r="H4523" s="6">
        <v>12</v>
      </c>
      <c r="I4523" s="6" t="s">
        <v>328</v>
      </c>
      <c r="J4523" t="s">
        <v>285</v>
      </c>
      <c r="K4523" t="s">
        <v>7</v>
      </c>
      <c r="L4523" t="s">
        <v>42</v>
      </c>
      <c r="M4523" t="s">
        <v>898</v>
      </c>
      <c r="N4523" t="s">
        <v>957</v>
      </c>
      <c r="O4523" t="s">
        <v>958</v>
      </c>
      <c r="P4523" t="s">
        <v>959</v>
      </c>
      <c r="Q4523" s="38">
        <v>1</v>
      </c>
      <c r="R4523" s="21">
        <v>21</v>
      </c>
      <c r="S4523" s="21">
        <v>21</v>
      </c>
      <c r="T4523" s="21">
        <f t="shared" si="246"/>
        <v>21</v>
      </c>
      <c r="V4523" s="36">
        <v>2E-3</v>
      </c>
      <c r="W4523" s="36">
        <v>3.806</v>
      </c>
      <c r="X4523">
        <f t="shared" si="244"/>
        <v>0.21547487201213136</v>
      </c>
    </row>
    <row r="4524" spans="1:24" x14ac:dyDescent="0.25">
      <c r="A4524" s="1">
        <v>42293</v>
      </c>
      <c r="B4524" s="1" t="s">
        <v>19</v>
      </c>
      <c r="C4524" t="s">
        <v>424</v>
      </c>
      <c r="D4524">
        <v>24</v>
      </c>
      <c r="E4524">
        <v>30</v>
      </c>
      <c r="F4524" s="6">
        <v>901</v>
      </c>
      <c r="G4524" s="6">
        <v>915</v>
      </c>
      <c r="H4524" s="6">
        <v>15</v>
      </c>
      <c r="I4524" t="s">
        <v>393</v>
      </c>
      <c r="J4524" t="s">
        <v>146</v>
      </c>
      <c r="K4524" t="s">
        <v>7</v>
      </c>
      <c r="L4524" t="s">
        <v>42</v>
      </c>
      <c r="M4524" t="s">
        <v>898</v>
      </c>
      <c r="N4524" t="s">
        <v>957</v>
      </c>
      <c r="O4524" t="s">
        <v>958</v>
      </c>
      <c r="P4524" t="s">
        <v>959</v>
      </c>
      <c r="Q4524" s="38">
        <v>1</v>
      </c>
      <c r="R4524" s="21">
        <v>21</v>
      </c>
      <c r="S4524" s="21">
        <v>21</v>
      </c>
      <c r="T4524" s="21">
        <f t="shared" si="246"/>
        <v>21</v>
      </c>
      <c r="V4524" s="36">
        <v>2E-3</v>
      </c>
      <c r="W4524" s="36">
        <v>3.806</v>
      </c>
      <c r="X4524">
        <f t="shared" si="244"/>
        <v>0.21547487201213136</v>
      </c>
    </row>
    <row r="4525" spans="1:24" x14ac:dyDescent="0.25">
      <c r="A4525" s="1">
        <v>42301</v>
      </c>
      <c r="B4525" s="1" t="s">
        <v>19</v>
      </c>
      <c r="C4525" s="8" t="s">
        <v>1196</v>
      </c>
      <c r="D4525">
        <v>20</v>
      </c>
      <c r="E4525">
        <v>30</v>
      </c>
      <c r="F4525" s="17">
        <v>0.47152777777777777</v>
      </c>
      <c r="G4525" s="17">
        <v>0.48194444444444445</v>
      </c>
      <c r="H4525" s="6">
        <v>15</v>
      </c>
      <c r="I4525" t="s">
        <v>10</v>
      </c>
      <c r="J4525" t="s">
        <v>20</v>
      </c>
      <c r="K4525" t="s">
        <v>7</v>
      </c>
      <c r="L4525" t="s">
        <v>42</v>
      </c>
      <c r="M4525" t="s">
        <v>898</v>
      </c>
      <c r="N4525" t="s">
        <v>957</v>
      </c>
      <c r="O4525" t="s">
        <v>958</v>
      </c>
      <c r="P4525" t="s">
        <v>959</v>
      </c>
      <c r="Q4525" s="38">
        <v>1</v>
      </c>
      <c r="R4525" s="21">
        <v>20</v>
      </c>
      <c r="S4525" s="21">
        <v>20</v>
      </c>
      <c r="T4525" s="21">
        <f t="shared" si="246"/>
        <v>20</v>
      </c>
      <c r="V4525" s="36">
        <v>2E-3</v>
      </c>
      <c r="W4525" s="36">
        <v>3.806</v>
      </c>
      <c r="X4525">
        <f t="shared" si="244"/>
        <v>0.17895760509141712</v>
      </c>
    </row>
    <row r="4526" spans="1:24" x14ac:dyDescent="0.25">
      <c r="A4526" s="1">
        <v>42301</v>
      </c>
      <c r="B4526" s="1" t="s">
        <v>19</v>
      </c>
      <c r="C4526" s="8" t="s">
        <v>1196</v>
      </c>
      <c r="D4526">
        <v>20</v>
      </c>
      <c r="E4526">
        <v>30</v>
      </c>
      <c r="F4526" s="17">
        <v>0.47152777777777777</v>
      </c>
      <c r="G4526" s="17">
        <v>0.48194444444444445</v>
      </c>
      <c r="H4526" s="6">
        <v>15</v>
      </c>
      <c r="I4526" t="s">
        <v>10</v>
      </c>
      <c r="J4526" t="s">
        <v>20</v>
      </c>
      <c r="K4526" t="s">
        <v>7</v>
      </c>
      <c r="L4526" t="s">
        <v>42</v>
      </c>
      <c r="M4526" t="s">
        <v>898</v>
      </c>
      <c r="N4526" t="s">
        <v>957</v>
      </c>
      <c r="O4526" t="s">
        <v>958</v>
      </c>
      <c r="P4526" t="s">
        <v>959</v>
      </c>
      <c r="Q4526" s="38">
        <v>1</v>
      </c>
      <c r="R4526" s="21">
        <v>23</v>
      </c>
      <c r="S4526" s="21">
        <v>23</v>
      </c>
      <c r="T4526" s="21">
        <f t="shared" si="246"/>
        <v>23</v>
      </c>
      <c r="V4526" s="36">
        <v>2E-3</v>
      </c>
      <c r="W4526" s="36">
        <v>3.806</v>
      </c>
      <c r="X4526">
        <f t="shared" si="244"/>
        <v>0.30462541899941947</v>
      </c>
    </row>
    <row r="4527" spans="1:24" x14ac:dyDescent="0.25">
      <c r="A4527" s="1">
        <v>42301</v>
      </c>
      <c r="B4527" s="1" t="s">
        <v>19</v>
      </c>
      <c r="C4527" s="8" t="s">
        <v>1196</v>
      </c>
      <c r="D4527">
        <v>20</v>
      </c>
      <c r="E4527">
        <v>30</v>
      </c>
      <c r="F4527" s="17">
        <v>0.47152777777777777</v>
      </c>
      <c r="G4527" s="17">
        <v>0.48194444444444445</v>
      </c>
      <c r="H4527" s="6">
        <v>15</v>
      </c>
      <c r="I4527" t="s">
        <v>10</v>
      </c>
      <c r="J4527" t="s">
        <v>20</v>
      </c>
      <c r="K4527" t="s">
        <v>7</v>
      </c>
      <c r="L4527" t="s">
        <v>42</v>
      </c>
      <c r="M4527" t="s">
        <v>898</v>
      </c>
      <c r="N4527" t="s">
        <v>957</v>
      </c>
      <c r="O4527" t="s">
        <v>958</v>
      </c>
      <c r="P4527" t="s">
        <v>959</v>
      </c>
      <c r="Q4527" s="38">
        <v>1</v>
      </c>
      <c r="R4527" s="21">
        <v>25</v>
      </c>
      <c r="S4527" s="21">
        <v>25</v>
      </c>
      <c r="T4527" s="21">
        <f t="shared" si="246"/>
        <v>25</v>
      </c>
      <c r="V4527" s="36">
        <v>2E-3</v>
      </c>
      <c r="W4527" s="36">
        <v>3.806</v>
      </c>
      <c r="X4527">
        <f t="shared" si="244"/>
        <v>0.41839806627492365</v>
      </c>
    </row>
    <row r="4528" spans="1:24" x14ac:dyDescent="0.25">
      <c r="A4528" s="1">
        <v>42302</v>
      </c>
      <c r="B4528" s="1" t="s">
        <v>19</v>
      </c>
      <c r="C4528" s="8" t="s">
        <v>1197</v>
      </c>
      <c r="D4528">
        <v>10</v>
      </c>
      <c r="E4528">
        <v>30</v>
      </c>
      <c r="F4528" s="17">
        <v>0.42291666666666666</v>
      </c>
      <c r="G4528" s="17">
        <v>0.43194444444444446</v>
      </c>
      <c r="H4528" s="6">
        <v>13</v>
      </c>
      <c r="I4528" t="s">
        <v>10</v>
      </c>
      <c r="J4528" t="s">
        <v>20</v>
      </c>
      <c r="K4528" t="s">
        <v>7</v>
      </c>
      <c r="L4528" t="s">
        <v>42</v>
      </c>
      <c r="M4528" t="s">
        <v>898</v>
      </c>
      <c r="N4528" t="s">
        <v>957</v>
      </c>
      <c r="O4528" t="s">
        <v>958</v>
      </c>
      <c r="P4528" t="s">
        <v>959</v>
      </c>
      <c r="Q4528" s="38">
        <v>1</v>
      </c>
      <c r="R4528" s="21">
        <v>23</v>
      </c>
      <c r="S4528" s="21">
        <v>23</v>
      </c>
      <c r="T4528" s="21">
        <f t="shared" si="246"/>
        <v>23</v>
      </c>
      <c r="V4528" s="36">
        <v>2E-3</v>
      </c>
      <c r="W4528" s="36">
        <v>3.806</v>
      </c>
      <c r="X4528">
        <f t="shared" si="244"/>
        <v>0.30462541899941947</v>
      </c>
    </row>
    <row r="4529" spans="1:24" x14ac:dyDescent="0.25">
      <c r="A4529" s="1">
        <v>42296</v>
      </c>
      <c r="B4529" s="1" t="s">
        <v>19</v>
      </c>
      <c r="C4529" t="s">
        <v>441</v>
      </c>
      <c r="D4529">
        <v>10</v>
      </c>
      <c r="E4529">
        <v>30</v>
      </c>
      <c r="F4529" s="6">
        <v>843</v>
      </c>
      <c r="G4529" s="6">
        <v>858</v>
      </c>
      <c r="H4529" s="6">
        <v>15</v>
      </c>
      <c r="I4529" t="s">
        <v>393</v>
      </c>
      <c r="J4529" t="s">
        <v>285</v>
      </c>
      <c r="K4529" t="s">
        <v>7</v>
      </c>
      <c r="L4529" t="s">
        <v>42</v>
      </c>
      <c r="M4529" t="s">
        <v>898</v>
      </c>
      <c r="N4529" t="s">
        <v>957</v>
      </c>
      <c r="O4529" t="s">
        <v>958</v>
      </c>
      <c r="P4529" t="s">
        <v>959</v>
      </c>
      <c r="Q4529" s="38">
        <v>2</v>
      </c>
      <c r="R4529" s="21">
        <v>25</v>
      </c>
      <c r="S4529" s="21">
        <v>25</v>
      </c>
      <c r="T4529" s="21">
        <f t="shared" si="246"/>
        <v>25</v>
      </c>
      <c r="V4529" s="36">
        <v>2E-3</v>
      </c>
      <c r="W4529" s="36">
        <v>3.806</v>
      </c>
      <c r="X4529">
        <f t="shared" si="244"/>
        <v>0.8367961325498473</v>
      </c>
    </row>
    <row r="4530" spans="1:24" x14ac:dyDescent="0.25">
      <c r="A4530" s="1">
        <v>42301</v>
      </c>
      <c r="B4530" s="1" t="s">
        <v>19</v>
      </c>
      <c r="C4530" t="s">
        <v>1194</v>
      </c>
      <c r="D4530">
        <v>20</v>
      </c>
      <c r="E4530">
        <v>30</v>
      </c>
      <c r="F4530" s="6">
        <v>1000</v>
      </c>
      <c r="G4530" s="6">
        <v>1015</v>
      </c>
      <c r="H4530" s="6">
        <v>15</v>
      </c>
      <c r="I4530" t="s">
        <v>393</v>
      </c>
      <c r="J4530" t="s">
        <v>285</v>
      </c>
      <c r="K4530" t="s">
        <v>7</v>
      </c>
      <c r="L4530" t="s">
        <v>42</v>
      </c>
      <c r="M4530" t="s">
        <v>898</v>
      </c>
      <c r="N4530" t="s">
        <v>957</v>
      </c>
      <c r="O4530" t="s">
        <v>958</v>
      </c>
      <c r="P4530" t="s">
        <v>959</v>
      </c>
      <c r="Q4530" s="38">
        <v>1</v>
      </c>
      <c r="R4530" s="21">
        <v>24</v>
      </c>
      <c r="S4530" s="21">
        <v>24</v>
      </c>
      <c r="T4530" s="21">
        <f t="shared" si="246"/>
        <v>24</v>
      </c>
      <c r="V4530" s="36">
        <v>2E-3</v>
      </c>
      <c r="W4530" s="36">
        <v>3.806</v>
      </c>
      <c r="X4530">
        <f t="shared" si="244"/>
        <v>0.3581904326972829</v>
      </c>
    </row>
    <row r="4531" spans="1:24" x14ac:dyDescent="0.25">
      <c r="A4531" s="1">
        <v>42296</v>
      </c>
      <c r="B4531" s="1" t="s">
        <v>19</v>
      </c>
      <c r="C4531" t="s">
        <v>278</v>
      </c>
      <c r="D4531">
        <v>7.5</v>
      </c>
      <c r="E4531">
        <v>30</v>
      </c>
      <c r="F4531" s="17">
        <v>0.39930555555555602</v>
      </c>
      <c r="G4531" s="17">
        <v>0.42638888888888898</v>
      </c>
      <c r="H4531" s="6">
        <v>15</v>
      </c>
      <c r="I4531" t="s">
        <v>230</v>
      </c>
      <c r="J4531" t="s">
        <v>253</v>
      </c>
      <c r="K4531" t="s">
        <v>7</v>
      </c>
      <c r="L4531" t="s">
        <v>42</v>
      </c>
      <c r="M4531" t="s">
        <v>898</v>
      </c>
      <c r="N4531" t="s">
        <v>957</v>
      </c>
      <c r="O4531" t="s">
        <v>958</v>
      </c>
      <c r="P4531" t="s">
        <v>959</v>
      </c>
      <c r="Q4531" s="38">
        <v>1</v>
      </c>
      <c r="R4531" s="21">
        <v>14</v>
      </c>
      <c r="S4531" s="21">
        <v>14</v>
      </c>
      <c r="T4531" s="21">
        <f t="shared" si="246"/>
        <v>14</v>
      </c>
      <c r="V4531" s="36">
        <v>2E-3</v>
      </c>
      <c r="W4531" s="36">
        <v>3.806</v>
      </c>
      <c r="X4531">
        <f t="shared" si="244"/>
        <v>4.6046147405974368E-2</v>
      </c>
    </row>
    <row r="4532" spans="1:24" x14ac:dyDescent="0.25">
      <c r="A4532" s="1">
        <v>42296</v>
      </c>
      <c r="B4532" s="1" t="s">
        <v>19</v>
      </c>
      <c r="C4532">
        <v>1188</v>
      </c>
      <c r="D4532">
        <v>10</v>
      </c>
      <c r="E4532">
        <v>30</v>
      </c>
      <c r="F4532" s="17">
        <v>0.56597222222222199</v>
      </c>
      <c r="G4532" s="17">
        <v>0.58472222222222203</v>
      </c>
      <c r="H4532" s="6">
        <v>11</v>
      </c>
      <c r="I4532" t="s">
        <v>230</v>
      </c>
      <c r="J4532" t="s">
        <v>253</v>
      </c>
      <c r="K4532" t="s">
        <v>7</v>
      </c>
      <c r="L4532" t="s">
        <v>42</v>
      </c>
      <c r="M4532" t="s">
        <v>898</v>
      </c>
      <c r="N4532" t="s">
        <v>957</v>
      </c>
      <c r="O4532" t="s">
        <v>958</v>
      </c>
      <c r="P4532" t="s">
        <v>959</v>
      </c>
      <c r="Q4532" s="38">
        <v>1</v>
      </c>
      <c r="R4532" s="21">
        <v>16</v>
      </c>
      <c r="S4532" s="21">
        <v>16</v>
      </c>
      <c r="T4532" s="21">
        <f t="shared" si="246"/>
        <v>16</v>
      </c>
      <c r="V4532" s="36">
        <v>2E-3</v>
      </c>
      <c r="W4532" s="36">
        <v>3.806</v>
      </c>
      <c r="X4532">
        <f t="shared" si="244"/>
        <v>7.6543911173365259E-2</v>
      </c>
    </row>
    <row r="4533" spans="1:24" x14ac:dyDescent="0.25">
      <c r="A4533" s="1">
        <v>42297</v>
      </c>
      <c r="B4533" s="1" t="s">
        <v>19</v>
      </c>
      <c r="C4533">
        <v>168</v>
      </c>
      <c r="D4533">
        <v>20</v>
      </c>
      <c r="E4533">
        <v>30</v>
      </c>
      <c r="F4533" s="17">
        <v>0.45138888888888901</v>
      </c>
      <c r="G4533" s="17">
        <v>0.47569444444444398</v>
      </c>
      <c r="H4533" s="6">
        <v>15</v>
      </c>
      <c r="I4533" t="s">
        <v>230</v>
      </c>
      <c r="J4533" t="s">
        <v>285</v>
      </c>
      <c r="K4533" t="s">
        <v>7</v>
      </c>
      <c r="L4533" t="s">
        <v>42</v>
      </c>
      <c r="M4533" t="s">
        <v>898</v>
      </c>
      <c r="N4533" t="s">
        <v>957</v>
      </c>
      <c r="O4533" t="s">
        <v>958</v>
      </c>
      <c r="P4533" t="s">
        <v>959</v>
      </c>
      <c r="Q4533" s="38">
        <v>1</v>
      </c>
      <c r="R4533" s="21">
        <v>15</v>
      </c>
      <c r="S4533" s="21">
        <v>15</v>
      </c>
      <c r="T4533" s="21">
        <f t="shared" si="246"/>
        <v>15</v>
      </c>
      <c r="V4533" s="36">
        <v>2E-3</v>
      </c>
      <c r="W4533" s="36">
        <v>3.806</v>
      </c>
      <c r="X4533">
        <f t="shared" si="244"/>
        <v>5.9873318209219074E-2</v>
      </c>
    </row>
    <row r="4534" spans="1:24" x14ac:dyDescent="0.25">
      <c r="A4534" s="1">
        <v>42297</v>
      </c>
      <c r="B4534" s="1" t="s">
        <v>19</v>
      </c>
      <c r="C4534">
        <v>171</v>
      </c>
      <c r="D4534">
        <v>20</v>
      </c>
      <c r="E4534">
        <v>30</v>
      </c>
      <c r="H4534" s="6">
        <v>15</v>
      </c>
      <c r="I4534" t="s">
        <v>230</v>
      </c>
      <c r="J4534" t="s">
        <v>285</v>
      </c>
      <c r="K4534" t="s">
        <v>7</v>
      </c>
      <c r="L4534" t="s">
        <v>42</v>
      </c>
      <c r="M4534" t="s">
        <v>898</v>
      </c>
      <c r="N4534" t="s">
        <v>957</v>
      </c>
      <c r="O4534" t="s">
        <v>958</v>
      </c>
      <c r="P4534" t="s">
        <v>959</v>
      </c>
      <c r="Q4534" s="38">
        <v>1</v>
      </c>
      <c r="R4534" s="21">
        <v>15</v>
      </c>
      <c r="S4534" s="21">
        <v>15</v>
      </c>
      <c r="T4534" s="21">
        <f t="shared" si="246"/>
        <v>15</v>
      </c>
      <c r="V4534" s="36">
        <v>2E-3</v>
      </c>
      <c r="W4534" s="36">
        <v>3.806</v>
      </c>
      <c r="X4534">
        <f t="shared" si="244"/>
        <v>5.9873318209219074E-2</v>
      </c>
    </row>
    <row r="4535" spans="1:24" x14ac:dyDescent="0.25">
      <c r="A4535" s="1">
        <v>42290</v>
      </c>
      <c r="B4535" s="1" t="s">
        <v>19</v>
      </c>
      <c r="C4535" t="s">
        <v>307</v>
      </c>
      <c r="D4535">
        <v>20</v>
      </c>
      <c r="E4535">
        <v>30</v>
      </c>
      <c r="F4535" s="17">
        <v>0.36527777777777798</v>
      </c>
      <c r="G4535" s="17">
        <v>0.390972222222222</v>
      </c>
      <c r="H4535">
        <v>14</v>
      </c>
      <c r="I4535" t="s">
        <v>230</v>
      </c>
      <c r="J4535" t="s">
        <v>253</v>
      </c>
      <c r="K4535" t="s">
        <v>7</v>
      </c>
      <c r="L4535" t="s">
        <v>39</v>
      </c>
      <c r="M4535" t="s">
        <v>960</v>
      </c>
      <c r="N4535" t="s">
        <v>961</v>
      </c>
      <c r="O4535" t="s">
        <v>962</v>
      </c>
      <c r="P4535" t="s">
        <v>963</v>
      </c>
      <c r="Q4535" s="38">
        <v>1</v>
      </c>
      <c r="R4535" s="21">
        <v>10</v>
      </c>
      <c r="S4535" s="21">
        <v>10</v>
      </c>
      <c r="T4535" s="21">
        <f t="shared" si="246"/>
        <v>10</v>
      </c>
      <c r="V4535" s="36">
        <v>2.2429999999999999E-2</v>
      </c>
      <c r="W4535" s="36">
        <v>2.89</v>
      </c>
      <c r="X4535">
        <f t="shared" si="244"/>
        <v>1.7411222825981568E-2</v>
      </c>
    </row>
    <row r="4536" spans="1:24" x14ac:dyDescent="0.25">
      <c r="A4536" s="1">
        <v>42290</v>
      </c>
      <c r="B4536" s="1" t="s">
        <v>19</v>
      </c>
      <c r="C4536" t="s">
        <v>307</v>
      </c>
      <c r="D4536">
        <v>20</v>
      </c>
      <c r="E4536">
        <v>30</v>
      </c>
      <c r="F4536" s="17">
        <v>0.36527777777777798</v>
      </c>
      <c r="G4536" s="17">
        <v>0.390972222222222</v>
      </c>
      <c r="H4536">
        <v>14</v>
      </c>
      <c r="I4536" t="s">
        <v>230</v>
      </c>
      <c r="J4536" t="s">
        <v>253</v>
      </c>
      <c r="K4536" t="s">
        <v>7</v>
      </c>
      <c r="L4536" t="s">
        <v>39</v>
      </c>
      <c r="M4536" t="s">
        <v>960</v>
      </c>
      <c r="N4536" t="s">
        <v>961</v>
      </c>
      <c r="O4536" t="s">
        <v>962</v>
      </c>
      <c r="P4536" t="s">
        <v>963</v>
      </c>
      <c r="Q4536" s="38">
        <v>3</v>
      </c>
      <c r="R4536" s="21">
        <v>20</v>
      </c>
      <c r="S4536" s="21">
        <v>20</v>
      </c>
      <c r="T4536" s="21">
        <f t="shared" si="246"/>
        <v>20</v>
      </c>
      <c r="V4536" s="36">
        <v>2.2429999999999999E-2</v>
      </c>
      <c r="W4536" s="36">
        <v>2.89</v>
      </c>
      <c r="X4536">
        <f t="shared" si="244"/>
        <v>0.38719274912322349</v>
      </c>
    </row>
    <row r="4537" spans="1:24" x14ac:dyDescent="0.25">
      <c r="A4537" s="1">
        <v>42290</v>
      </c>
      <c r="B4537" s="1" t="s">
        <v>19</v>
      </c>
      <c r="C4537" t="s">
        <v>314</v>
      </c>
      <c r="D4537">
        <v>5</v>
      </c>
      <c r="E4537">
        <v>30</v>
      </c>
      <c r="F4537" s="17">
        <v>0.41666666666666702</v>
      </c>
      <c r="G4537" s="17">
        <v>0.43472222222222201</v>
      </c>
      <c r="H4537">
        <v>7</v>
      </c>
      <c r="I4537" t="s">
        <v>230</v>
      </c>
      <c r="J4537" t="s">
        <v>253</v>
      </c>
      <c r="K4537" t="s">
        <v>7</v>
      </c>
      <c r="L4537" t="s">
        <v>39</v>
      </c>
      <c r="M4537" t="s">
        <v>960</v>
      </c>
      <c r="N4537" t="s">
        <v>961</v>
      </c>
      <c r="O4537" t="s">
        <v>962</v>
      </c>
      <c r="P4537" t="s">
        <v>963</v>
      </c>
      <c r="Q4537" s="38">
        <v>2</v>
      </c>
      <c r="V4537" s="36">
        <v>2.2429999999999999E-2</v>
      </c>
      <c r="W4537" s="36">
        <v>2.89</v>
      </c>
      <c r="X4537">
        <f t="shared" si="244"/>
        <v>0</v>
      </c>
    </row>
    <row r="4538" spans="1:24" x14ac:dyDescent="0.25">
      <c r="A4538" s="1">
        <v>42290</v>
      </c>
      <c r="B4538" s="1" t="s">
        <v>19</v>
      </c>
      <c r="C4538">
        <v>1092</v>
      </c>
      <c r="D4538">
        <v>20</v>
      </c>
      <c r="E4538">
        <v>30</v>
      </c>
      <c r="F4538" s="17">
        <v>0.54166666666666696</v>
      </c>
      <c r="G4538" s="17">
        <v>0.57291666666666696</v>
      </c>
      <c r="H4538"/>
      <c r="I4538" t="s">
        <v>230</v>
      </c>
      <c r="J4538" t="s">
        <v>253</v>
      </c>
      <c r="K4538" t="s">
        <v>7</v>
      </c>
      <c r="L4538" t="s">
        <v>39</v>
      </c>
      <c r="M4538" t="s">
        <v>960</v>
      </c>
      <c r="N4538" t="s">
        <v>961</v>
      </c>
      <c r="O4538" t="s">
        <v>962</v>
      </c>
      <c r="P4538" t="s">
        <v>963</v>
      </c>
      <c r="Q4538" s="38">
        <v>13</v>
      </c>
      <c r="V4538" s="36">
        <v>2.2429999999999999E-2</v>
      </c>
      <c r="W4538" s="36">
        <v>2.89</v>
      </c>
      <c r="X4538">
        <f t="shared" si="244"/>
        <v>0</v>
      </c>
    </row>
    <row r="4539" spans="1:24" x14ac:dyDescent="0.25">
      <c r="A4539" s="1">
        <v>42293</v>
      </c>
      <c r="B4539" s="1" t="s">
        <v>19</v>
      </c>
      <c r="C4539" t="s">
        <v>268</v>
      </c>
      <c r="D4539">
        <v>20</v>
      </c>
      <c r="E4539">
        <v>10</v>
      </c>
      <c r="F4539" s="17">
        <v>0.34861111111111098</v>
      </c>
      <c r="G4539" s="17">
        <v>0.375</v>
      </c>
      <c r="H4539" s="6">
        <v>14</v>
      </c>
      <c r="I4539" t="s">
        <v>230</v>
      </c>
      <c r="J4539" t="s">
        <v>253</v>
      </c>
      <c r="K4539" t="s">
        <v>7</v>
      </c>
      <c r="L4539" t="s">
        <v>39</v>
      </c>
      <c r="M4539" t="s">
        <v>960</v>
      </c>
      <c r="N4539" t="s">
        <v>961</v>
      </c>
      <c r="O4539" t="s">
        <v>962</v>
      </c>
      <c r="P4539" t="s">
        <v>963</v>
      </c>
      <c r="Q4539" s="38">
        <v>1</v>
      </c>
      <c r="R4539" s="21">
        <v>32</v>
      </c>
      <c r="S4539" s="21">
        <v>32</v>
      </c>
      <c r="T4539" s="21">
        <f>AVERAGE(R4539:S4539)</f>
        <v>32</v>
      </c>
      <c r="V4539" s="36">
        <v>2.2429999999999999E-2</v>
      </c>
      <c r="W4539" s="36">
        <v>2.89</v>
      </c>
      <c r="X4539">
        <f t="shared" si="244"/>
        <v>0.50201039600027386</v>
      </c>
    </row>
    <row r="4540" spans="1:24" x14ac:dyDescent="0.25">
      <c r="A4540" s="1">
        <v>42293</v>
      </c>
      <c r="B4540" s="1" t="s">
        <v>19</v>
      </c>
      <c r="C4540" t="s">
        <v>276</v>
      </c>
      <c r="D4540">
        <v>10</v>
      </c>
      <c r="E4540">
        <v>30</v>
      </c>
      <c r="F4540" s="17">
        <v>0.58125000000000004</v>
      </c>
      <c r="G4540" s="17">
        <v>0.61111111111111105</v>
      </c>
      <c r="H4540" s="6">
        <v>15</v>
      </c>
      <c r="I4540" t="s">
        <v>230</v>
      </c>
      <c r="J4540" t="s">
        <v>253</v>
      </c>
      <c r="K4540" t="s">
        <v>38</v>
      </c>
      <c r="L4540" t="s">
        <v>39</v>
      </c>
      <c r="M4540" t="s">
        <v>960</v>
      </c>
      <c r="N4540" t="s">
        <v>961</v>
      </c>
      <c r="O4540" t="s">
        <v>962</v>
      </c>
      <c r="P4540" t="s">
        <v>963</v>
      </c>
      <c r="Q4540" s="12"/>
      <c r="R4540"/>
      <c r="S4540"/>
      <c r="T4540"/>
      <c r="U4540" t="s">
        <v>238</v>
      </c>
      <c r="V4540" s="36">
        <v>2.2429999999999999E-2</v>
      </c>
      <c r="W4540" s="36">
        <v>2.89</v>
      </c>
      <c r="X4540">
        <f t="shared" si="244"/>
        <v>0</v>
      </c>
    </row>
    <row r="4541" spans="1:24" x14ac:dyDescent="0.25">
      <c r="A4541" s="1">
        <v>42294</v>
      </c>
      <c r="B4541" s="1" t="s">
        <v>19</v>
      </c>
      <c r="C4541">
        <v>1136</v>
      </c>
      <c r="D4541">
        <v>5</v>
      </c>
      <c r="E4541">
        <v>30</v>
      </c>
      <c r="F4541" s="17">
        <v>0.50347222222222199</v>
      </c>
      <c r="G4541" s="17">
        <v>0.52430555555555602</v>
      </c>
      <c r="H4541" s="6">
        <v>10</v>
      </c>
      <c r="I4541" t="s">
        <v>230</v>
      </c>
      <c r="J4541" t="s">
        <v>231</v>
      </c>
      <c r="K4541" t="s">
        <v>38</v>
      </c>
      <c r="L4541" t="s">
        <v>39</v>
      </c>
      <c r="M4541" t="s">
        <v>960</v>
      </c>
      <c r="N4541" t="s">
        <v>961</v>
      </c>
      <c r="O4541" t="s">
        <v>962</v>
      </c>
      <c r="P4541" t="s">
        <v>963</v>
      </c>
      <c r="Q4541" s="12">
        <v>2</v>
      </c>
      <c r="R4541">
        <v>26</v>
      </c>
      <c r="S4541">
        <v>26</v>
      </c>
      <c r="T4541">
        <f t="shared" ref="T4541:T4572" si="247">AVERAGE(R4541:S4541)</f>
        <v>26</v>
      </c>
      <c r="U4541" t="s">
        <v>238</v>
      </c>
      <c r="V4541" s="36">
        <v>2.2429999999999999E-2</v>
      </c>
      <c r="W4541" s="36">
        <v>2.89</v>
      </c>
      <c r="X4541">
        <f t="shared" si="244"/>
        <v>0.55097544569446655</v>
      </c>
    </row>
    <row r="4542" spans="1:24" x14ac:dyDescent="0.25">
      <c r="A4542" s="1">
        <v>42295</v>
      </c>
      <c r="B4542" s="1" t="s">
        <v>19</v>
      </c>
      <c r="C4542" t="s">
        <v>252</v>
      </c>
      <c r="D4542">
        <v>20</v>
      </c>
      <c r="E4542">
        <v>30</v>
      </c>
      <c r="H4542" s="6">
        <v>15</v>
      </c>
      <c r="I4542" t="s">
        <v>230</v>
      </c>
      <c r="J4542" t="s">
        <v>253</v>
      </c>
      <c r="K4542" t="s">
        <v>7</v>
      </c>
      <c r="L4542" t="s">
        <v>39</v>
      </c>
      <c r="M4542" t="s">
        <v>960</v>
      </c>
      <c r="N4542" t="s">
        <v>961</v>
      </c>
      <c r="O4542" t="s">
        <v>962</v>
      </c>
      <c r="P4542" t="s">
        <v>963</v>
      </c>
      <c r="Q4542" s="38">
        <v>1</v>
      </c>
      <c r="R4542" s="21">
        <v>32</v>
      </c>
      <c r="S4542" s="21">
        <v>32</v>
      </c>
      <c r="T4542" s="21">
        <f t="shared" si="247"/>
        <v>32</v>
      </c>
      <c r="V4542" s="36">
        <v>2.2429999999999999E-2</v>
      </c>
      <c r="W4542" s="36">
        <v>2.89</v>
      </c>
      <c r="X4542">
        <f t="shared" si="244"/>
        <v>0.50201039600027386</v>
      </c>
    </row>
    <row r="4543" spans="1:24" x14ac:dyDescent="0.25">
      <c r="A4543" s="1">
        <v>42295</v>
      </c>
      <c r="B4543" s="1" t="s">
        <v>19</v>
      </c>
      <c r="C4543">
        <v>1179</v>
      </c>
      <c r="D4543">
        <v>20</v>
      </c>
      <c r="E4543">
        <v>30</v>
      </c>
      <c r="H4543" s="6">
        <v>17</v>
      </c>
      <c r="I4543" t="s">
        <v>230</v>
      </c>
      <c r="J4543" t="s">
        <v>253</v>
      </c>
      <c r="K4543" t="s">
        <v>7</v>
      </c>
      <c r="L4543" t="s">
        <v>39</v>
      </c>
      <c r="M4543" t="s">
        <v>960</v>
      </c>
      <c r="N4543" t="s">
        <v>961</v>
      </c>
      <c r="O4543" t="s">
        <v>962</v>
      </c>
      <c r="P4543" t="s">
        <v>963</v>
      </c>
      <c r="Q4543" s="38">
        <v>1</v>
      </c>
      <c r="R4543" s="21">
        <v>16</v>
      </c>
      <c r="S4543" s="21">
        <v>16</v>
      </c>
      <c r="T4543" s="21">
        <f t="shared" si="247"/>
        <v>16</v>
      </c>
      <c r="V4543" s="36">
        <v>2.2429999999999999E-2</v>
      </c>
      <c r="W4543" s="36">
        <v>2.89</v>
      </c>
      <c r="X4543">
        <f t="shared" si="244"/>
        <v>6.7722974297783081E-2</v>
      </c>
    </row>
    <row r="4544" spans="1:24" x14ac:dyDescent="0.25">
      <c r="A4544" s="1">
        <v>42295</v>
      </c>
      <c r="B4544" s="1" t="s">
        <v>19</v>
      </c>
      <c r="C4544">
        <v>1179</v>
      </c>
      <c r="D4544">
        <v>20</v>
      </c>
      <c r="E4544">
        <v>30</v>
      </c>
      <c r="H4544" s="6">
        <v>17</v>
      </c>
      <c r="I4544" t="s">
        <v>230</v>
      </c>
      <c r="J4544" t="s">
        <v>253</v>
      </c>
      <c r="K4544" t="s">
        <v>7</v>
      </c>
      <c r="L4544" t="s">
        <v>39</v>
      </c>
      <c r="M4544" t="s">
        <v>960</v>
      </c>
      <c r="N4544" t="s">
        <v>961</v>
      </c>
      <c r="O4544" t="s">
        <v>962</v>
      </c>
      <c r="P4544" t="s">
        <v>963</v>
      </c>
      <c r="Q4544" s="38">
        <v>1</v>
      </c>
      <c r="R4544" s="21">
        <v>24</v>
      </c>
      <c r="S4544" s="21">
        <v>24</v>
      </c>
      <c r="T4544" s="21">
        <f t="shared" si="247"/>
        <v>24</v>
      </c>
      <c r="V4544" s="36">
        <v>2.2429999999999999E-2</v>
      </c>
      <c r="W4544" s="36">
        <v>2.89</v>
      </c>
      <c r="X4544">
        <f t="shared" si="244"/>
        <v>0.21859476754658827</v>
      </c>
    </row>
    <row r="4545" spans="1:24" x14ac:dyDescent="0.25">
      <c r="A4545" s="1">
        <v>42289</v>
      </c>
      <c r="B4545" s="1" t="s">
        <v>19</v>
      </c>
      <c r="C4545" s="8" t="s">
        <v>22</v>
      </c>
      <c r="D4545">
        <v>10</v>
      </c>
      <c r="E4545">
        <v>30</v>
      </c>
      <c r="F4545" s="6">
        <v>848</v>
      </c>
      <c r="G4545" s="6">
        <v>902</v>
      </c>
      <c r="H4545" s="6">
        <v>14</v>
      </c>
      <c r="I4545" t="s">
        <v>10</v>
      </c>
      <c r="J4545" t="s">
        <v>20</v>
      </c>
      <c r="K4545" t="s">
        <v>38</v>
      </c>
      <c r="L4545" t="s">
        <v>39</v>
      </c>
      <c r="M4545" t="s">
        <v>960</v>
      </c>
      <c r="N4545" t="s">
        <v>961</v>
      </c>
      <c r="O4545" t="s">
        <v>962</v>
      </c>
      <c r="P4545" t="s">
        <v>963</v>
      </c>
      <c r="Q4545" s="12">
        <v>1</v>
      </c>
      <c r="R4545">
        <v>18</v>
      </c>
      <c r="S4545">
        <v>18</v>
      </c>
      <c r="T4545">
        <f t="shared" si="247"/>
        <v>18</v>
      </c>
      <c r="V4545" s="36">
        <v>2.2429999999999999E-2</v>
      </c>
      <c r="W4545" s="36">
        <v>2.89</v>
      </c>
      <c r="X4545">
        <f t="shared" si="244"/>
        <v>9.5184627209833339E-2</v>
      </c>
    </row>
    <row r="4546" spans="1:24" x14ac:dyDescent="0.25">
      <c r="A4546" s="1">
        <v>42289</v>
      </c>
      <c r="B4546" s="1" t="s">
        <v>19</v>
      </c>
      <c r="C4546" s="8" t="s">
        <v>71</v>
      </c>
      <c r="D4546">
        <v>5</v>
      </c>
      <c r="E4546">
        <v>30</v>
      </c>
      <c r="F4546" s="6">
        <v>1230</v>
      </c>
      <c r="G4546" s="6">
        <v>1245</v>
      </c>
      <c r="H4546" s="6">
        <v>15</v>
      </c>
      <c r="I4546" t="s">
        <v>10</v>
      </c>
      <c r="J4546" t="s">
        <v>20</v>
      </c>
      <c r="K4546" t="s">
        <v>7</v>
      </c>
      <c r="L4546" t="s">
        <v>39</v>
      </c>
      <c r="M4546" t="s">
        <v>960</v>
      </c>
      <c r="N4546" t="s">
        <v>961</v>
      </c>
      <c r="O4546" t="s">
        <v>962</v>
      </c>
      <c r="P4546" t="s">
        <v>963</v>
      </c>
      <c r="Q4546" s="38">
        <v>1</v>
      </c>
      <c r="R4546" s="21">
        <v>17</v>
      </c>
      <c r="S4546" s="21">
        <v>17</v>
      </c>
      <c r="T4546" s="21">
        <f t="shared" si="247"/>
        <v>17</v>
      </c>
      <c r="V4546" s="36">
        <v>2.2429999999999999E-2</v>
      </c>
      <c r="W4546" s="36">
        <v>2.89</v>
      </c>
      <c r="X4546">
        <f t="shared" si="244"/>
        <v>8.0691289598855812E-2</v>
      </c>
    </row>
    <row r="4547" spans="1:24" x14ac:dyDescent="0.25">
      <c r="A4547" s="1">
        <v>42289</v>
      </c>
      <c r="B4547" s="1" t="s">
        <v>19</v>
      </c>
      <c r="C4547" s="8" t="s">
        <v>70</v>
      </c>
      <c r="D4547">
        <v>20</v>
      </c>
      <c r="E4547">
        <v>30</v>
      </c>
      <c r="F4547" s="6">
        <v>1445</v>
      </c>
      <c r="G4547" s="6">
        <v>1500</v>
      </c>
      <c r="H4547" s="6">
        <v>15</v>
      </c>
      <c r="I4547" t="s">
        <v>10</v>
      </c>
      <c r="J4547" t="s">
        <v>20</v>
      </c>
      <c r="K4547" t="s">
        <v>7</v>
      </c>
      <c r="L4547" t="s">
        <v>39</v>
      </c>
      <c r="M4547" t="s">
        <v>960</v>
      </c>
      <c r="N4547" t="s">
        <v>961</v>
      </c>
      <c r="O4547" t="s">
        <v>962</v>
      </c>
      <c r="P4547" t="s">
        <v>963</v>
      </c>
      <c r="Q4547" s="38">
        <v>1</v>
      </c>
      <c r="R4547" s="21">
        <v>23</v>
      </c>
      <c r="S4547" s="21">
        <v>23</v>
      </c>
      <c r="T4547" s="21">
        <f t="shared" si="247"/>
        <v>23</v>
      </c>
      <c r="V4547" s="36">
        <v>2.2429999999999999E-2</v>
      </c>
      <c r="W4547" s="36">
        <v>2.89</v>
      </c>
      <c r="X4547">
        <f t="shared" si="244"/>
        <v>0.19329593443555701</v>
      </c>
    </row>
    <row r="4548" spans="1:24" x14ac:dyDescent="0.25">
      <c r="A4548" s="1">
        <v>42289</v>
      </c>
      <c r="B4548" s="1" t="s">
        <v>19</v>
      </c>
      <c r="C4548" t="s">
        <v>152</v>
      </c>
      <c r="D4548">
        <v>9.1999999999999993</v>
      </c>
      <c r="E4548">
        <v>30</v>
      </c>
      <c r="F4548" s="6">
        <v>1204</v>
      </c>
      <c r="G4548" s="6">
        <v>1220</v>
      </c>
      <c r="H4548" s="6">
        <v>16</v>
      </c>
      <c r="I4548" t="s">
        <v>146</v>
      </c>
      <c r="J4548" t="s">
        <v>147</v>
      </c>
      <c r="K4548" t="s">
        <v>38</v>
      </c>
      <c r="L4548" t="s">
        <v>39</v>
      </c>
      <c r="M4548" t="s">
        <v>960</v>
      </c>
      <c r="N4548" t="s">
        <v>961</v>
      </c>
      <c r="O4548" t="s">
        <v>962</v>
      </c>
      <c r="P4548" t="s">
        <v>963</v>
      </c>
      <c r="Q4548" s="12">
        <v>1</v>
      </c>
      <c r="R4548" s="12">
        <v>25</v>
      </c>
      <c r="S4548">
        <v>25</v>
      </c>
      <c r="T4548">
        <f t="shared" si="247"/>
        <v>25</v>
      </c>
      <c r="V4548" s="36">
        <v>2.2429999999999999E-2</v>
      </c>
      <c r="W4548" s="36">
        <v>2.89</v>
      </c>
      <c r="X4548">
        <f t="shared" ref="X4548:X4611" si="248">(V4548*T4548^W4548)/1000*Q4548</f>
        <v>0.24596646448777465</v>
      </c>
    </row>
    <row r="4549" spans="1:24" x14ac:dyDescent="0.25">
      <c r="A4549" s="1">
        <v>42289</v>
      </c>
      <c r="B4549" s="1" t="s">
        <v>19</v>
      </c>
      <c r="C4549" t="s">
        <v>400</v>
      </c>
      <c r="D4549">
        <v>20</v>
      </c>
      <c r="E4549">
        <v>30</v>
      </c>
      <c r="F4549" s="6">
        <v>1359</v>
      </c>
      <c r="G4549" s="6">
        <v>1414</v>
      </c>
      <c r="H4549" s="6">
        <v>15</v>
      </c>
      <c r="I4549" t="s">
        <v>393</v>
      </c>
      <c r="J4549" t="s">
        <v>285</v>
      </c>
      <c r="K4549" t="s">
        <v>7</v>
      </c>
      <c r="L4549" t="s">
        <v>39</v>
      </c>
      <c r="M4549" t="s">
        <v>960</v>
      </c>
      <c r="N4549" t="s">
        <v>961</v>
      </c>
      <c r="O4549" t="s">
        <v>962</v>
      </c>
      <c r="P4549" t="s">
        <v>963</v>
      </c>
      <c r="Q4549" s="38">
        <v>1</v>
      </c>
      <c r="R4549" s="21">
        <v>19</v>
      </c>
      <c r="S4549" s="21">
        <v>19</v>
      </c>
      <c r="T4549" s="21">
        <f t="shared" si="247"/>
        <v>19</v>
      </c>
      <c r="V4549" s="36">
        <v>2.2429999999999999E-2</v>
      </c>
      <c r="W4549" s="36">
        <v>2.89</v>
      </c>
      <c r="X4549">
        <f t="shared" si="248"/>
        <v>0.11128257857952245</v>
      </c>
    </row>
    <row r="4550" spans="1:24" x14ac:dyDescent="0.25">
      <c r="A4550" s="1">
        <v>42289</v>
      </c>
      <c r="B4550" s="1" t="s">
        <v>19</v>
      </c>
      <c r="C4550" t="s">
        <v>400</v>
      </c>
      <c r="D4550">
        <v>20</v>
      </c>
      <c r="E4550">
        <v>30</v>
      </c>
      <c r="F4550" s="6">
        <v>1359</v>
      </c>
      <c r="G4550" s="6">
        <v>1414</v>
      </c>
      <c r="H4550" s="6">
        <v>15</v>
      </c>
      <c r="I4550" t="s">
        <v>393</v>
      </c>
      <c r="J4550" t="s">
        <v>285</v>
      </c>
      <c r="K4550" t="s">
        <v>7</v>
      </c>
      <c r="L4550" t="s">
        <v>39</v>
      </c>
      <c r="M4550" t="s">
        <v>960</v>
      </c>
      <c r="N4550" t="s">
        <v>961</v>
      </c>
      <c r="O4550" t="s">
        <v>962</v>
      </c>
      <c r="P4550" t="s">
        <v>963</v>
      </c>
      <c r="Q4550" s="38">
        <v>2</v>
      </c>
      <c r="R4550" s="21">
        <v>21</v>
      </c>
      <c r="S4550" s="21">
        <v>21</v>
      </c>
      <c r="T4550" s="21">
        <f t="shared" si="247"/>
        <v>21</v>
      </c>
      <c r="V4550" s="36">
        <v>2.2429999999999999E-2</v>
      </c>
      <c r="W4550" s="36">
        <v>2.89</v>
      </c>
      <c r="X4550">
        <f t="shared" si="248"/>
        <v>0.29721657895810255</v>
      </c>
    </row>
    <row r="4551" spans="1:24" x14ac:dyDescent="0.25">
      <c r="A4551" s="1">
        <v>42289</v>
      </c>
      <c r="B4551" s="1" t="s">
        <v>19</v>
      </c>
      <c r="C4551" t="s">
        <v>400</v>
      </c>
      <c r="D4551">
        <v>20</v>
      </c>
      <c r="E4551">
        <v>30</v>
      </c>
      <c r="F4551" s="6">
        <v>1359</v>
      </c>
      <c r="G4551" s="6">
        <v>1414</v>
      </c>
      <c r="H4551" s="6">
        <v>15</v>
      </c>
      <c r="I4551" t="s">
        <v>393</v>
      </c>
      <c r="J4551" t="s">
        <v>285</v>
      </c>
      <c r="K4551" t="s">
        <v>7</v>
      </c>
      <c r="L4551" t="s">
        <v>39</v>
      </c>
      <c r="M4551" t="s">
        <v>960</v>
      </c>
      <c r="N4551" t="s">
        <v>961</v>
      </c>
      <c r="O4551" t="s">
        <v>962</v>
      </c>
      <c r="P4551" t="s">
        <v>963</v>
      </c>
      <c r="Q4551" s="38">
        <v>1</v>
      </c>
      <c r="R4551" s="21">
        <v>23</v>
      </c>
      <c r="S4551" s="21">
        <v>23</v>
      </c>
      <c r="T4551" s="21">
        <f t="shared" si="247"/>
        <v>23</v>
      </c>
      <c r="V4551" s="36">
        <v>2.2429999999999999E-2</v>
      </c>
      <c r="W4551" s="36">
        <v>2.89</v>
      </c>
      <c r="X4551">
        <f t="shared" si="248"/>
        <v>0.19329593443555701</v>
      </c>
    </row>
    <row r="4552" spans="1:24" x14ac:dyDescent="0.25">
      <c r="A4552" s="1">
        <v>42289</v>
      </c>
      <c r="B4552" s="1" t="s">
        <v>19</v>
      </c>
      <c r="C4552" t="s">
        <v>400</v>
      </c>
      <c r="D4552">
        <v>20</v>
      </c>
      <c r="E4552">
        <v>30</v>
      </c>
      <c r="F4552" s="6">
        <v>1359</v>
      </c>
      <c r="G4552" s="6">
        <v>1414</v>
      </c>
      <c r="H4552" s="6">
        <v>15</v>
      </c>
      <c r="I4552" t="s">
        <v>393</v>
      </c>
      <c r="J4552" t="s">
        <v>285</v>
      </c>
      <c r="K4552" t="s">
        <v>7</v>
      </c>
      <c r="L4552" t="s">
        <v>39</v>
      </c>
      <c r="M4552" t="s">
        <v>960</v>
      </c>
      <c r="N4552" t="s">
        <v>961</v>
      </c>
      <c r="O4552" t="s">
        <v>962</v>
      </c>
      <c r="P4552" t="s">
        <v>963</v>
      </c>
      <c r="Q4552" s="38">
        <v>2</v>
      </c>
      <c r="R4552" s="21">
        <v>26</v>
      </c>
      <c r="S4552" s="21">
        <v>26</v>
      </c>
      <c r="T4552" s="21">
        <f t="shared" si="247"/>
        <v>26</v>
      </c>
      <c r="V4552" s="36">
        <v>2.2429999999999999E-2</v>
      </c>
      <c r="W4552" s="36">
        <v>2.89</v>
      </c>
      <c r="X4552">
        <f t="shared" si="248"/>
        <v>0.55097544569446655</v>
      </c>
    </row>
    <row r="4553" spans="1:24" x14ac:dyDescent="0.25">
      <c r="A4553" s="1">
        <v>42289</v>
      </c>
      <c r="B4553" s="1" t="s">
        <v>19</v>
      </c>
      <c r="C4553" t="s">
        <v>400</v>
      </c>
      <c r="D4553">
        <v>20</v>
      </c>
      <c r="E4553">
        <v>30</v>
      </c>
      <c r="F4553" s="6">
        <v>1359</v>
      </c>
      <c r="G4553" s="6">
        <v>1414</v>
      </c>
      <c r="H4553" s="6">
        <v>15</v>
      </c>
      <c r="I4553" t="s">
        <v>393</v>
      </c>
      <c r="J4553" t="s">
        <v>285</v>
      </c>
      <c r="K4553" t="s">
        <v>7</v>
      </c>
      <c r="L4553" t="s">
        <v>39</v>
      </c>
      <c r="M4553" t="s">
        <v>960</v>
      </c>
      <c r="N4553" t="s">
        <v>961</v>
      </c>
      <c r="O4553" t="s">
        <v>962</v>
      </c>
      <c r="P4553" t="s">
        <v>963</v>
      </c>
      <c r="Q4553" s="38">
        <v>2</v>
      </c>
      <c r="R4553" s="21">
        <v>27</v>
      </c>
      <c r="S4553" s="21">
        <v>27</v>
      </c>
      <c r="T4553" s="21">
        <f t="shared" si="247"/>
        <v>27</v>
      </c>
      <c r="V4553" s="36">
        <v>2.2429999999999999E-2</v>
      </c>
      <c r="W4553" s="36">
        <v>2.89</v>
      </c>
      <c r="X4553">
        <f t="shared" si="248"/>
        <v>0.61446980658152506</v>
      </c>
    </row>
    <row r="4554" spans="1:24" x14ac:dyDescent="0.25">
      <c r="A4554" s="1">
        <v>42289</v>
      </c>
      <c r="B4554" s="1" t="s">
        <v>19</v>
      </c>
      <c r="C4554" t="s">
        <v>400</v>
      </c>
      <c r="D4554">
        <v>20</v>
      </c>
      <c r="E4554">
        <v>30</v>
      </c>
      <c r="F4554" s="6">
        <v>1359</v>
      </c>
      <c r="G4554" s="6">
        <v>1414</v>
      </c>
      <c r="H4554" s="6">
        <v>15</v>
      </c>
      <c r="I4554" t="s">
        <v>393</v>
      </c>
      <c r="J4554" t="s">
        <v>285</v>
      </c>
      <c r="K4554" t="s">
        <v>7</v>
      </c>
      <c r="L4554" t="s">
        <v>39</v>
      </c>
      <c r="M4554" t="s">
        <v>960</v>
      </c>
      <c r="N4554" t="s">
        <v>961</v>
      </c>
      <c r="O4554" t="s">
        <v>962</v>
      </c>
      <c r="P4554" t="s">
        <v>963</v>
      </c>
      <c r="Q4554" s="38">
        <v>1</v>
      </c>
      <c r="R4554" s="21">
        <v>28</v>
      </c>
      <c r="S4554" s="21">
        <v>28</v>
      </c>
      <c r="T4554" s="21">
        <f t="shared" si="247"/>
        <v>28</v>
      </c>
      <c r="V4554" s="36">
        <v>2.2429999999999999E-2</v>
      </c>
      <c r="W4554" s="36">
        <v>2.89</v>
      </c>
      <c r="X4554">
        <f t="shared" si="248"/>
        <v>0.34128404393029227</v>
      </c>
    </row>
    <row r="4555" spans="1:24" x14ac:dyDescent="0.25">
      <c r="A4555" s="1">
        <v>42289</v>
      </c>
      <c r="B4555" s="1" t="s">
        <v>19</v>
      </c>
      <c r="C4555" t="s">
        <v>400</v>
      </c>
      <c r="D4555">
        <v>20</v>
      </c>
      <c r="E4555">
        <v>30</v>
      </c>
      <c r="F4555" s="6">
        <v>1359</v>
      </c>
      <c r="G4555" s="6">
        <v>1414</v>
      </c>
      <c r="H4555" s="6">
        <v>15</v>
      </c>
      <c r="I4555" t="s">
        <v>393</v>
      </c>
      <c r="J4555" t="s">
        <v>285</v>
      </c>
      <c r="K4555" t="s">
        <v>7</v>
      </c>
      <c r="L4555" t="s">
        <v>39</v>
      </c>
      <c r="M4555" t="s">
        <v>960</v>
      </c>
      <c r="N4555" t="s">
        <v>961</v>
      </c>
      <c r="O4555" t="s">
        <v>962</v>
      </c>
      <c r="P4555" t="s">
        <v>963</v>
      </c>
      <c r="Q4555" s="38">
        <v>2</v>
      </c>
      <c r="R4555" s="21">
        <v>29</v>
      </c>
      <c r="S4555" s="21">
        <v>29</v>
      </c>
      <c r="T4555" s="21">
        <f t="shared" si="247"/>
        <v>29</v>
      </c>
      <c r="V4555" s="36">
        <v>2.2429999999999999E-2</v>
      </c>
      <c r="W4555" s="36">
        <v>2.89</v>
      </c>
      <c r="X4555">
        <f t="shared" si="248"/>
        <v>0.75542174714025045</v>
      </c>
    </row>
    <row r="4556" spans="1:24" x14ac:dyDescent="0.25">
      <c r="A4556" s="1">
        <v>42289</v>
      </c>
      <c r="B4556" s="1" t="s">
        <v>19</v>
      </c>
      <c r="C4556" t="s">
        <v>400</v>
      </c>
      <c r="D4556">
        <v>20</v>
      </c>
      <c r="E4556">
        <v>30</v>
      </c>
      <c r="F4556" s="6">
        <v>1359</v>
      </c>
      <c r="G4556" s="6">
        <v>1414</v>
      </c>
      <c r="H4556" s="6">
        <v>15</v>
      </c>
      <c r="I4556" t="s">
        <v>393</v>
      </c>
      <c r="J4556" t="s">
        <v>285</v>
      </c>
      <c r="K4556" t="s">
        <v>7</v>
      </c>
      <c r="L4556" t="s">
        <v>39</v>
      </c>
      <c r="M4556" t="s">
        <v>960</v>
      </c>
      <c r="N4556" t="s">
        <v>961</v>
      </c>
      <c r="O4556" t="s">
        <v>962</v>
      </c>
      <c r="P4556" t="s">
        <v>963</v>
      </c>
      <c r="Q4556" s="38">
        <v>1</v>
      </c>
      <c r="R4556" s="21">
        <v>30</v>
      </c>
      <c r="S4556" s="21">
        <v>30</v>
      </c>
      <c r="T4556" s="21">
        <f t="shared" si="247"/>
        <v>30</v>
      </c>
      <c r="V4556" s="36">
        <v>2.2429999999999999E-2</v>
      </c>
      <c r="W4556" s="36">
        <v>2.89</v>
      </c>
      <c r="X4556">
        <f t="shared" si="248"/>
        <v>0.4165908239556167</v>
      </c>
    </row>
    <row r="4557" spans="1:24" x14ac:dyDescent="0.25">
      <c r="A4557" s="1">
        <v>42289</v>
      </c>
      <c r="B4557" s="1" t="s">
        <v>19</v>
      </c>
      <c r="C4557" t="s">
        <v>400</v>
      </c>
      <c r="D4557">
        <v>20</v>
      </c>
      <c r="E4557">
        <v>30</v>
      </c>
      <c r="F4557" s="6">
        <v>1359</v>
      </c>
      <c r="G4557" s="6">
        <v>1414</v>
      </c>
      <c r="H4557" s="6">
        <v>15</v>
      </c>
      <c r="I4557" t="s">
        <v>393</v>
      </c>
      <c r="J4557" t="s">
        <v>285</v>
      </c>
      <c r="K4557" t="s">
        <v>7</v>
      </c>
      <c r="L4557" t="s">
        <v>39</v>
      </c>
      <c r="M4557" t="s">
        <v>960</v>
      </c>
      <c r="N4557" t="s">
        <v>961</v>
      </c>
      <c r="O4557" t="s">
        <v>962</v>
      </c>
      <c r="P4557" t="s">
        <v>963</v>
      </c>
      <c r="Q4557" s="38">
        <v>1</v>
      </c>
      <c r="R4557" s="21">
        <v>31</v>
      </c>
      <c r="S4557" s="21">
        <v>31</v>
      </c>
      <c r="T4557" s="21">
        <f t="shared" si="247"/>
        <v>31</v>
      </c>
      <c r="V4557" s="36">
        <v>2.2429999999999999E-2</v>
      </c>
      <c r="W4557" s="36">
        <v>2.89</v>
      </c>
      <c r="X4557">
        <f t="shared" si="248"/>
        <v>0.45799904113122697</v>
      </c>
    </row>
    <row r="4558" spans="1:24" x14ac:dyDescent="0.25">
      <c r="A4558" s="13">
        <v>42289</v>
      </c>
      <c r="B4558" s="13" t="s">
        <v>19</v>
      </c>
      <c r="C4558" s="33" t="s">
        <v>448</v>
      </c>
      <c r="D4558" s="14">
        <v>10</v>
      </c>
      <c r="E4558" s="14">
        <v>30</v>
      </c>
      <c r="F4558" s="15">
        <v>1045</v>
      </c>
      <c r="G4558" s="15">
        <v>1110</v>
      </c>
      <c r="H4558" s="15">
        <v>35</v>
      </c>
      <c r="I4558" s="14" t="s">
        <v>447</v>
      </c>
      <c r="J4558" s="14" t="s">
        <v>231</v>
      </c>
      <c r="K4558" s="14" t="s">
        <v>7</v>
      </c>
      <c r="L4558" t="s">
        <v>39</v>
      </c>
      <c r="M4558" t="s">
        <v>960</v>
      </c>
      <c r="N4558" t="s">
        <v>961</v>
      </c>
      <c r="O4558" t="s">
        <v>962</v>
      </c>
      <c r="P4558" t="s">
        <v>963</v>
      </c>
      <c r="Q4558" s="40">
        <v>1</v>
      </c>
      <c r="R4558" s="22">
        <v>1</v>
      </c>
      <c r="S4558" s="22">
        <v>1</v>
      </c>
      <c r="T4558" s="22">
        <f t="shared" si="247"/>
        <v>1</v>
      </c>
      <c r="U4558" s="14"/>
      <c r="V4558" s="36">
        <v>2.2429999999999999E-2</v>
      </c>
      <c r="W4558" s="36">
        <v>2.89</v>
      </c>
      <c r="X4558">
        <f t="shared" si="248"/>
        <v>2.2429999999999997E-5</v>
      </c>
    </row>
    <row r="4559" spans="1:24" x14ac:dyDescent="0.25">
      <c r="A4559" s="13">
        <v>42289</v>
      </c>
      <c r="B4559" s="13" t="s">
        <v>19</v>
      </c>
      <c r="C4559" s="33" t="s">
        <v>451</v>
      </c>
      <c r="D4559" s="14">
        <v>5</v>
      </c>
      <c r="E4559" s="14">
        <v>30</v>
      </c>
      <c r="F4559" s="15">
        <v>1415</v>
      </c>
      <c r="G4559" s="15">
        <v>1440</v>
      </c>
      <c r="H4559" s="15">
        <v>25</v>
      </c>
      <c r="I4559" s="14" t="s">
        <v>447</v>
      </c>
      <c r="J4559" s="14" t="s">
        <v>231</v>
      </c>
      <c r="K4559" s="14" t="s">
        <v>7</v>
      </c>
      <c r="L4559" t="s">
        <v>39</v>
      </c>
      <c r="M4559" t="s">
        <v>960</v>
      </c>
      <c r="N4559" t="s">
        <v>961</v>
      </c>
      <c r="O4559" t="s">
        <v>962</v>
      </c>
      <c r="P4559" t="s">
        <v>963</v>
      </c>
      <c r="Q4559" s="40">
        <v>1</v>
      </c>
      <c r="R4559" s="22">
        <v>1</v>
      </c>
      <c r="S4559" s="22">
        <v>1</v>
      </c>
      <c r="T4559" s="22">
        <f t="shared" si="247"/>
        <v>1</v>
      </c>
      <c r="U4559" s="14"/>
      <c r="V4559" s="36">
        <v>2.2429999999999999E-2</v>
      </c>
      <c r="W4559" s="36">
        <v>2.89</v>
      </c>
      <c r="X4559">
        <f t="shared" si="248"/>
        <v>2.2429999999999997E-5</v>
      </c>
    </row>
    <row r="4560" spans="1:24" x14ac:dyDescent="0.25">
      <c r="A4560" s="1">
        <v>42290</v>
      </c>
      <c r="B4560" s="1" t="s">
        <v>19</v>
      </c>
      <c r="C4560" s="8" t="s">
        <v>69</v>
      </c>
      <c r="D4560">
        <v>10</v>
      </c>
      <c r="E4560">
        <v>30</v>
      </c>
      <c r="F4560" s="6">
        <v>1107</v>
      </c>
      <c r="G4560" s="6">
        <v>1121</v>
      </c>
      <c r="H4560" s="6">
        <v>14</v>
      </c>
      <c r="I4560" t="s">
        <v>10</v>
      </c>
      <c r="J4560" t="s">
        <v>20</v>
      </c>
      <c r="K4560" t="s">
        <v>38</v>
      </c>
      <c r="L4560" t="s">
        <v>39</v>
      </c>
      <c r="M4560" t="s">
        <v>960</v>
      </c>
      <c r="N4560" t="s">
        <v>961</v>
      </c>
      <c r="O4560" t="s">
        <v>962</v>
      </c>
      <c r="P4560" t="s">
        <v>963</v>
      </c>
      <c r="Q4560" s="12">
        <v>1</v>
      </c>
      <c r="R4560">
        <v>23</v>
      </c>
      <c r="S4560">
        <v>23</v>
      </c>
      <c r="T4560">
        <f t="shared" si="247"/>
        <v>23</v>
      </c>
      <c r="V4560" s="36">
        <v>2.2429999999999999E-2</v>
      </c>
      <c r="W4560" s="36">
        <v>2.89</v>
      </c>
      <c r="X4560">
        <f t="shared" si="248"/>
        <v>0.19329593443555701</v>
      </c>
    </row>
    <row r="4561" spans="1:24" x14ac:dyDescent="0.25">
      <c r="A4561" s="1">
        <v>42290</v>
      </c>
      <c r="B4561" s="1" t="s">
        <v>19</v>
      </c>
      <c r="C4561" s="8" t="s">
        <v>69</v>
      </c>
      <c r="D4561">
        <v>10</v>
      </c>
      <c r="E4561">
        <v>30</v>
      </c>
      <c r="F4561" s="6">
        <v>1107</v>
      </c>
      <c r="G4561" s="6">
        <v>1121</v>
      </c>
      <c r="H4561" s="6">
        <v>14</v>
      </c>
      <c r="I4561" t="s">
        <v>10</v>
      </c>
      <c r="J4561" t="s">
        <v>20</v>
      </c>
      <c r="K4561" t="s">
        <v>38</v>
      </c>
      <c r="L4561" t="s">
        <v>39</v>
      </c>
      <c r="M4561" t="s">
        <v>960</v>
      </c>
      <c r="N4561" t="s">
        <v>961</v>
      </c>
      <c r="O4561" t="s">
        <v>962</v>
      </c>
      <c r="P4561" t="s">
        <v>963</v>
      </c>
      <c r="Q4561" s="12">
        <v>1</v>
      </c>
      <c r="R4561">
        <v>18</v>
      </c>
      <c r="S4561">
        <v>18</v>
      </c>
      <c r="T4561">
        <f t="shared" si="247"/>
        <v>18</v>
      </c>
      <c r="V4561" s="36">
        <v>2.2429999999999999E-2</v>
      </c>
      <c r="W4561" s="36">
        <v>2.89</v>
      </c>
      <c r="X4561">
        <f t="shared" si="248"/>
        <v>9.5184627209833339E-2</v>
      </c>
    </row>
    <row r="4562" spans="1:24" x14ac:dyDescent="0.25">
      <c r="A4562" s="1">
        <v>42290</v>
      </c>
      <c r="B4562" s="1" t="s">
        <v>19</v>
      </c>
      <c r="C4562" s="8" t="s">
        <v>69</v>
      </c>
      <c r="D4562">
        <v>10</v>
      </c>
      <c r="E4562">
        <v>30</v>
      </c>
      <c r="F4562" s="6">
        <v>1107</v>
      </c>
      <c r="G4562" s="6">
        <v>1121</v>
      </c>
      <c r="H4562" s="6">
        <v>14</v>
      </c>
      <c r="I4562" t="s">
        <v>10</v>
      </c>
      <c r="J4562" t="s">
        <v>20</v>
      </c>
      <c r="K4562" t="s">
        <v>38</v>
      </c>
      <c r="L4562" t="s">
        <v>39</v>
      </c>
      <c r="M4562" t="s">
        <v>960</v>
      </c>
      <c r="N4562" t="s">
        <v>961</v>
      </c>
      <c r="O4562" t="s">
        <v>962</v>
      </c>
      <c r="P4562" t="s">
        <v>963</v>
      </c>
      <c r="Q4562" s="12">
        <v>1</v>
      </c>
      <c r="R4562">
        <v>19</v>
      </c>
      <c r="S4562">
        <v>19</v>
      </c>
      <c r="T4562">
        <f t="shared" si="247"/>
        <v>19</v>
      </c>
      <c r="V4562" s="36">
        <v>2.2429999999999999E-2</v>
      </c>
      <c r="W4562" s="36">
        <v>2.89</v>
      </c>
      <c r="X4562">
        <f t="shared" si="248"/>
        <v>0.11128257857952245</v>
      </c>
    </row>
    <row r="4563" spans="1:24" x14ac:dyDescent="0.25">
      <c r="A4563" s="1">
        <v>42290</v>
      </c>
      <c r="B4563" s="1" t="s">
        <v>19</v>
      </c>
      <c r="C4563" s="8" t="s">
        <v>74</v>
      </c>
      <c r="D4563">
        <v>10</v>
      </c>
      <c r="E4563">
        <v>30</v>
      </c>
      <c r="F4563" s="6">
        <v>1152</v>
      </c>
      <c r="G4563" s="6">
        <v>1207</v>
      </c>
      <c r="H4563" s="6">
        <v>15</v>
      </c>
      <c r="I4563" t="s">
        <v>10</v>
      </c>
      <c r="J4563" t="s">
        <v>20</v>
      </c>
      <c r="K4563" t="s">
        <v>7</v>
      </c>
      <c r="L4563" t="s">
        <v>39</v>
      </c>
      <c r="M4563" t="s">
        <v>960</v>
      </c>
      <c r="N4563" t="s">
        <v>961</v>
      </c>
      <c r="O4563" t="s">
        <v>962</v>
      </c>
      <c r="P4563" t="s">
        <v>963</v>
      </c>
      <c r="Q4563" s="38">
        <v>1</v>
      </c>
      <c r="R4563" s="21">
        <v>15</v>
      </c>
      <c r="S4563" s="21">
        <v>15</v>
      </c>
      <c r="T4563" s="21">
        <f t="shared" si="247"/>
        <v>15</v>
      </c>
      <c r="V4563" s="36">
        <v>2.2429999999999999E-2</v>
      </c>
      <c r="W4563" s="36">
        <v>2.89</v>
      </c>
      <c r="X4563">
        <f t="shared" si="248"/>
        <v>5.6199572535193254E-2</v>
      </c>
    </row>
    <row r="4564" spans="1:24" x14ac:dyDescent="0.25">
      <c r="A4564" s="1">
        <v>42290</v>
      </c>
      <c r="B4564" s="1" t="s">
        <v>19</v>
      </c>
      <c r="C4564" s="8" t="s">
        <v>84</v>
      </c>
      <c r="D4564">
        <v>5</v>
      </c>
      <c r="E4564">
        <v>30</v>
      </c>
      <c r="F4564" s="6">
        <v>1523</v>
      </c>
      <c r="G4564" s="6">
        <v>1538</v>
      </c>
      <c r="H4564" s="6">
        <v>15</v>
      </c>
      <c r="I4564" t="s">
        <v>10</v>
      </c>
      <c r="J4564" t="s">
        <v>20</v>
      </c>
      <c r="K4564" t="s">
        <v>7</v>
      </c>
      <c r="L4564" t="s">
        <v>39</v>
      </c>
      <c r="M4564" t="s">
        <v>960</v>
      </c>
      <c r="N4564" t="s">
        <v>961</v>
      </c>
      <c r="O4564" t="s">
        <v>962</v>
      </c>
      <c r="P4564" t="s">
        <v>963</v>
      </c>
      <c r="Q4564" s="38">
        <v>1</v>
      </c>
      <c r="R4564" s="21">
        <v>15</v>
      </c>
      <c r="S4564" s="21">
        <v>15</v>
      </c>
      <c r="T4564" s="21">
        <f t="shared" si="247"/>
        <v>15</v>
      </c>
      <c r="V4564" s="36">
        <v>2.2429999999999999E-2</v>
      </c>
      <c r="W4564" s="36">
        <v>2.89</v>
      </c>
      <c r="X4564">
        <f t="shared" si="248"/>
        <v>5.6199572535193254E-2</v>
      </c>
    </row>
    <row r="4565" spans="1:24" x14ac:dyDescent="0.25">
      <c r="A4565" s="1">
        <v>42290</v>
      </c>
      <c r="B4565" s="1" t="s">
        <v>19</v>
      </c>
      <c r="C4565" t="s">
        <v>158</v>
      </c>
      <c r="D4565">
        <v>7.4</v>
      </c>
      <c r="E4565">
        <v>30</v>
      </c>
      <c r="F4565" s="6">
        <v>932</v>
      </c>
      <c r="G4565" s="6">
        <v>948</v>
      </c>
      <c r="H4565" s="6">
        <v>16</v>
      </c>
      <c r="I4565" t="s">
        <v>146</v>
      </c>
      <c r="J4565" t="s">
        <v>147</v>
      </c>
      <c r="K4565" t="s">
        <v>7</v>
      </c>
      <c r="L4565" t="s">
        <v>39</v>
      </c>
      <c r="M4565" t="s">
        <v>960</v>
      </c>
      <c r="N4565" t="s">
        <v>961</v>
      </c>
      <c r="O4565" t="s">
        <v>962</v>
      </c>
      <c r="P4565" t="s">
        <v>963</v>
      </c>
      <c r="Q4565" s="38">
        <v>1</v>
      </c>
      <c r="R4565" s="21">
        <v>15</v>
      </c>
      <c r="S4565" s="21">
        <v>15</v>
      </c>
      <c r="T4565" s="21">
        <f t="shared" si="247"/>
        <v>15</v>
      </c>
      <c r="V4565" s="36">
        <v>2.2429999999999999E-2</v>
      </c>
      <c r="W4565" s="36">
        <v>2.89</v>
      </c>
      <c r="X4565">
        <f t="shared" si="248"/>
        <v>5.6199572535193254E-2</v>
      </c>
    </row>
    <row r="4566" spans="1:24" x14ac:dyDescent="0.25">
      <c r="A4566" s="1">
        <v>42290</v>
      </c>
      <c r="B4566" s="1" t="s">
        <v>19</v>
      </c>
      <c r="C4566" t="s">
        <v>363</v>
      </c>
      <c r="D4566">
        <v>5</v>
      </c>
      <c r="E4566">
        <v>30</v>
      </c>
      <c r="F4566" s="6">
        <v>1317</v>
      </c>
      <c r="G4566" s="6">
        <v>1334</v>
      </c>
      <c r="H4566" s="6">
        <v>17</v>
      </c>
      <c r="I4566" t="s">
        <v>328</v>
      </c>
      <c r="J4566" t="s">
        <v>329</v>
      </c>
      <c r="K4566" t="s">
        <v>7</v>
      </c>
      <c r="L4566" t="s">
        <v>39</v>
      </c>
      <c r="M4566" t="s">
        <v>960</v>
      </c>
      <c r="N4566" t="s">
        <v>961</v>
      </c>
      <c r="O4566" t="s">
        <v>962</v>
      </c>
      <c r="P4566" t="s">
        <v>963</v>
      </c>
      <c r="Q4566" s="38">
        <v>1</v>
      </c>
      <c r="R4566" s="21">
        <v>17</v>
      </c>
      <c r="S4566" s="21">
        <v>17</v>
      </c>
      <c r="T4566" s="21">
        <f t="shared" si="247"/>
        <v>17</v>
      </c>
      <c r="V4566" s="36">
        <v>2.2429999999999999E-2</v>
      </c>
      <c r="W4566" s="36">
        <v>2.89</v>
      </c>
      <c r="X4566">
        <f t="shared" si="248"/>
        <v>8.0691289598855812E-2</v>
      </c>
    </row>
    <row r="4567" spans="1:24" x14ac:dyDescent="0.25">
      <c r="A4567" s="1">
        <v>42290</v>
      </c>
      <c r="B4567" s="1" t="s">
        <v>19</v>
      </c>
      <c r="C4567" t="s">
        <v>363</v>
      </c>
      <c r="D4567">
        <v>5</v>
      </c>
      <c r="E4567">
        <v>30</v>
      </c>
      <c r="F4567" s="6">
        <v>1317</v>
      </c>
      <c r="G4567" s="6">
        <v>1334</v>
      </c>
      <c r="H4567" s="6">
        <v>17</v>
      </c>
      <c r="I4567" t="s">
        <v>328</v>
      </c>
      <c r="J4567" t="s">
        <v>329</v>
      </c>
      <c r="K4567" t="s">
        <v>7</v>
      </c>
      <c r="L4567" t="s">
        <v>39</v>
      </c>
      <c r="M4567" t="s">
        <v>960</v>
      </c>
      <c r="N4567" t="s">
        <v>961</v>
      </c>
      <c r="O4567" t="s">
        <v>962</v>
      </c>
      <c r="P4567" t="s">
        <v>963</v>
      </c>
      <c r="Q4567" s="38">
        <v>1</v>
      </c>
      <c r="R4567" s="21">
        <v>19</v>
      </c>
      <c r="S4567" s="21">
        <v>19</v>
      </c>
      <c r="T4567" s="21">
        <f t="shared" si="247"/>
        <v>19</v>
      </c>
      <c r="V4567" s="36">
        <v>2.2429999999999999E-2</v>
      </c>
      <c r="W4567" s="36">
        <v>2.89</v>
      </c>
      <c r="X4567">
        <f t="shared" si="248"/>
        <v>0.11128257857952245</v>
      </c>
    </row>
    <row r="4568" spans="1:24" x14ac:dyDescent="0.25">
      <c r="A4568" s="1">
        <v>42290</v>
      </c>
      <c r="B4568" s="1" t="s">
        <v>19</v>
      </c>
      <c r="C4568" t="s">
        <v>366</v>
      </c>
      <c r="E4568">
        <v>30</v>
      </c>
      <c r="F4568" s="6">
        <v>1016</v>
      </c>
      <c r="G4568" s="6">
        <v>1030</v>
      </c>
      <c r="H4568" s="6">
        <v>14</v>
      </c>
      <c r="I4568" t="s">
        <v>328</v>
      </c>
      <c r="J4568" t="s">
        <v>329</v>
      </c>
      <c r="K4568" t="s">
        <v>7</v>
      </c>
      <c r="L4568" t="s">
        <v>39</v>
      </c>
      <c r="M4568" t="s">
        <v>960</v>
      </c>
      <c r="N4568" t="s">
        <v>961</v>
      </c>
      <c r="O4568" t="s">
        <v>962</v>
      </c>
      <c r="P4568" t="s">
        <v>963</v>
      </c>
      <c r="Q4568" s="38">
        <v>1</v>
      </c>
      <c r="R4568" s="21">
        <v>14</v>
      </c>
      <c r="S4568" s="21">
        <v>14</v>
      </c>
      <c r="T4568" s="21">
        <f t="shared" si="247"/>
        <v>14</v>
      </c>
      <c r="V4568" s="36">
        <v>2.2429999999999999E-2</v>
      </c>
      <c r="W4568" s="36">
        <v>2.89</v>
      </c>
      <c r="X4568">
        <f t="shared" si="248"/>
        <v>4.6040422109748562E-2</v>
      </c>
    </row>
    <row r="4569" spans="1:24" x14ac:dyDescent="0.25">
      <c r="A4569" s="1">
        <v>42289</v>
      </c>
      <c r="B4569" s="1" t="s">
        <v>19</v>
      </c>
      <c r="C4569" t="s">
        <v>400</v>
      </c>
      <c r="D4569">
        <v>20</v>
      </c>
      <c r="E4569">
        <v>30</v>
      </c>
      <c r="F4569" s="6">
        <v>1359</v>
      </c>
      <c r="G4569" s="6">
        <v>1414</v>
      </c>
      <c r="H4569" s="6">
        <v>15</v>
      </c>
      <c r="I4569" t="s">
        <v>393</v>
      </c>
      <c r="J4569" t="s">
        <v>285</v>
      </c>
      <c r="K4569" t="s">
        <v>7</v>
      </c>
      <c r="L4569" t="s">
        <v>39</v>
      </c>
      <c r="M4569" t="s">
        <v>960</v>
      </c>
      <c r="N4569" t="s">
        <v>961</v>
      </c>
      <c r="O4569" t="s">
        <v>962</v>
      </c>
      <c r="P4569" t="s">
        <v>963</v>
      </c>
      <c r="Q4569" s="38">
        <v>1</v>
      </c>
      <c r="R4569" s="21">
        <v>32</v>
      </c>
      <c r="S4569" s="21">
        <v>32</v>
      </c>
      <c r="T4569" s="21">
        <f t="shared" si="247"/>
        <v>32</v>
      </c>
      <c r="V4569" s="36">
        <v>2.2429999999999999E-2</v>
      </c>
      <c r="W4569" s="36">
        <v>2.89</v>
      </c>
      <c r="X4569">
        <f t="shared" si="248"/>
        <v>0.50201039600027386</v>
      </c>
    </row>
    <row r="4570" spans="1:24" x14ac:dyDescent="0.25">
      <c r="A4570" s="1">
        <v>42292</v>
      </c>
      <c r="B4570" s="9" t="s">
        <v>19</v>
      </c>
      <c r="C4570" s="10" t="s">
        <v>97</v>
      </c>
      <c r="D4570" s="11">
        <v>20</v>
      </c>
      <c r="E4570" s="11">
        <v>30</v>
      </c>
      <c r="F4570" s="11">
        <v>912</v>
      </c>
      <c r="G4570" s="11">
        <v>924</v>
      </c>
      <c r="H4570" s="11">
        <v>12</v>
      </c>
      <c r="I4570" s="11" t="s">
        <v>10</v>
      </c>
      <c r="J4570" s="11" t="s">
        <v>20</v>
      </c>
      <c r="K4570" t="s">
        <v>38</v>
      </c>
      <c r="L4570" t="s">
        <v>39</v>
      </c>
      <c r="M4570" t="s">
        <v>960</v>
      </c>
      <c r="N4570" t="s">
        <v>961</v>
      </c>
      <c r="O4570" t="s">
        <v>962</v>
      </c>
      <c r="P4570" t="s">
        <v>963</v>
      </c>
      <c r="Q4570" s="12">
        <v>1</v>
      </c>
      <c r="R4570">
        <v>30</v>
      </c>
      <c r="S4570">
        <v>30</v>
      </c>
      <c r="T4570">
        <f t="shared" si="247"/>
        <v>30</v>
      </c>
      <c r="V4570" s="36">
        <v>2.2429999999999999E-2</v>
      </c>
      <c r="W4570" s="36">
        <v>2.89</v>
      </c>
      <c r="X4570">
        <f t="shared" si="248"/>
        <v>0.4165908239556167</v>
      </c>
    </row>
    <row r="4571" spans="1:24" x14ac:dyDescent="0.25">
      <c r="A4571" s="1">
        <v>42292</v>
      </c>
      <c r="B4571" s="9" t="s">
        <v>19</v>
      </c>
      <c r="C4571" s="10" t="s">
        <v>97</v>
      </c>
      <c r="D4571" s="11">
        <v>20</v>
      </c>
      <c r="E4571" s="11">
        <v>30</v>
      </c>
      <c r="F4571" s="11">
        <v>912</v>
      </c>
      <c r="G4571" s="11">
        <v>924</v>
      </c>
      <c r="H4571" s="11">
        <v>12</v>
      </c>
      <c r="I4571" s="11" t="s">
        <v>10</v>
      </c>
      <c r="J4571" s="11" t="s">
        <v>20</v>
      </c>
      <c r="K4571" t="s">
        <v>38</v>
      </c>
      <c r="L4571" t="s">
        <v>39</v>
      </c>
      <c r="M4571" t="s">
        <v>960</v>
      </c>
      <c r="N4571" t="s">
        <v>961</v>
      </c>
      <c r="O4571" t="s">
        <v>962</v>
      </c>
      <c r="P4571" t="s">
        <v>963</v>
      </c>
      <c r="Q4571" s="12">
        <v>1</v>
      </c>
      <c r="R4571">
        <v>25</v>
      </c>
      <c r="S4571">
        <v>25</v>
      </c>
      <c r="T4571">
        <f t="shared" si="247"/>
        <v>25</v>
      </c>
      <c r="V4571" s="36">
        <v>2.2429999999999999E-2</v>
      </c>
      <c r="W4571" s="36">
        <v>2.89</v>
      </c>
      <c r="X4571">
        <f t="shared" si="248"/>
        <v>0.24596646448777465</v>
      </c>
    </row>
    <row r="4572" spans="1:24" x14ac:dyDescent="0.25">
      <c r="A4572" s="1">
        <v>42292</v>
      </c>
      <c r="B4572" s="9" t="s">
        <v>19</v>
      </c>
      <c r="C4572" s="10" t="s">
        <v>97</v>
      </c>
      <c r="D4572" s="11">
        <v>20</v>
      </c>
      <c r="E4572" s="11">
        <v>30</v>
      </c>
      <c r="F4572" s="11">
        <v>912</v>
      </c>
      <c r="G4572" s="11">
        <v>924</v>
      </c>
      <c r="H4572" s="11">
        <v>12</v>
      </c>
      <c r="I4572" s="11" t="s">
        <v>10</v>
      </c>
      <c r="J4572" s="11" t="s">
        <v>20</v>
      </c>
      <c r="K4572" t="s">
        <v>38</v>
      </c>
      <c r="L4572" t="s">
        <v>39</v>
      </c>
      <c r="M4572" t="s">
        <v>960</v>
      </c>
      <c r="N4572" t="s">
        <v>961</v>
      </c>
      <c r="O4572" t="s">
        <v>962</v>
      </c>
      <c r="P4572" t="s">
        <v>963</v>
      </c>
      <c r="Q4572" s="12">
        <v>1</v>
      </c>
      <c r="R4572">
        <v>24</v>
      </c>
      <c r="S4572">
        <v>24</v>
      </c>
      <c r="T4572">
        <f t="shared" si="247"/>
        <v>24</v>
      </c>
      <c r="V4572" s="36">
        <v>2.2429999999999999E-2</v>
      </c>
      <c r="W4572" s="36">
        <v>2.89</v>
      </c>
      <c r="X4572">
        <f t="shared" si="248"/>
        <v>0.21859476754658827</v>
      </c>
    </row>
    <row r="4573" spans="1:24" x14ac:dyDescent="0.25">
      <c r="A4573" s="1">
        <v>42292</v>
      </c>
      <c r="B4573" s="1" t="s">
        <v>19</v>
      </c>
      <c r="C4573" t="s">
        <v>336</v>
      </c>
      <c r="D4573">
        <v>42</v>
      </c>
      <c r="E4573">
        <v>30</v>
      </c>
      <c r="F4573" s="6">
        <v>859</v>
      </c>
      <c r="G4573" s="6">
        <v>913</v>
      </c>
      <c r="H4573" s="6">
        <v>14</v>
      </c>
      <c r="I4573" t="s">
        <v>328</v>
      </c>
      <c r="J4573" t="s">
        <v>329</v>
      </c>
      <c r="K4573" t="s">
        <v>38</v>
      </c>
      <c r="L4573" t="s">
        <v>39</v>
      </c>
      <c r="M4573" t="s">
        <v>960</v>
      </c>
      <c r="N4573" t="s">
        <v>961</v>
      </c>
      <c r="O4573" t="s">
        <v>962</v>
      </c>
      <c r="P4573" t="s">
        <v>963</v>
      </c>
      <c r="Q4573" s="12">
        <v>1</v>
      </c>
      <c r="R4573">
        <v>14</v>
      </c>
      <c r="S4573">
        <v>14</v>
      </c>
      <c r="T4573">
        <f t="shared" ref="T4573:T4590" si="249">AVERAGE(R4573:S4573)</f>
        <v>14</v>
      </c>
      <c r="U4573" t="s">
        <v>340</v>
      </c>
      <c r="V4573" s="36">
        <v>2.2429999999999999E-2</v>
      </c>
      <c r="W4573" s="36">
        <v>2.89</v>
      </c>
      <c r="X4573">
        <f t="shared" si="248"/>
        <v>4.6040422109748562E-2</v>
      </c>
    </row>
    <row r="4574" spans="1:24" x14ac:dyDescent="0.25">
      <c r="A4574" s="1">
        <v>42292</v>
      </c>
      <c r="B4574" s="1" t="s">
        <v>19</v>
      </c>
      <c r="C4574" t="s">
        <v>336</v>
      </c>
      <c r="D4574">
        <v>42</v>
      </c>
      <c r="E4574">
        <v>30</v>
      </c>
      <c r="F4574" s="6">
        <v>859</v>
      </c>
      <c r="G4574" s="6">
        <v>913</v>
      </c>
      <c r="H4574" s="6">
        <v>14</v>
      </c>
      <c r="I4574" t="s">
        <v>328</v>
      </c>
      <c r="J4574" t="s">
        <v>329</v>
      </c>
      <c r="K4574" t="s">
        <v>38</v>
      </c>
      <c r="L4574" t="s">
        <v>39</v>
      </c>
      <c r="M4574" t="s">
        <v>960</v>
      </c>
      <c r="N4574" t="s">
        <v>961</v>
      </c>
      <c r="O4574" t="s">
        <v>962</v>
      </c>
      <c r="P4574" t="s">
        <v>963</v>
      </c>
      <c r="Q4574" s="12">
        <v>1</v>
      </c>
      <c r="R4574">
        <v>25</v>
      </c>
      <c r="S4574">
        <v>25</v>
      </c>
      <c r="T4574">
        <f t="shared" si="249"/>
        <v>25</v>
      </c>
      <c r="U4574" t="s">
        <v>340</v>
      </c>
      <c r="V4574" s="36">
        <v>2.2429999999999999E-2</v>
      </c>
      <c r="W4574" s="36">
        <v>2.89</v>
      </c>
      <c r="X4574">
        <f t="shared" si="248"/>
        <v>0.24596646448777465</v>
      </c>
    </row>
    <row r="4575" spans="1:24" x14ac:dyDescent="0.25">
      <c r="A4575" s="1">
        <v>42292</v>
      </c>
      <c r="B4575" s="1" t="s">
        <v>19</v>
      </c>
      <c r="C4575" t="s">
        <v>336</v>
      </c>
      <c r="D4575">
        <v>42</v>
      </c>
      <c r="E4575">
        <v>30</v>
      </c>
      <c r="F4575" s="6">
        <v>859</v>
      </c>
      <c r="G4575" s="6">
        <v>913</v>
      </c>
      <c r="H4575" s="6">
        <v>14</v>
      </c>
      <c r="I4575" t="s">
        <v>328</v>
      </c>
      <c r="J4575" t="s">
        <v>329</v>
      </c>
      <c r="K4575" t="s">
        <v>38</v>
      </c>
      <c r="L4575" t="s">
        <v>39</v>
      </c>
      <c r="M4575" t="s">
        <v>960</v>
      </c>
      <c r="N4575" t="s">
        <v>961</v>
      </c>
      <c r="O4575" t="s">
        <v>962</v>
      </c>
      <c r="P4575" t="s">
        <v>963</v>
      </c>
      <c r="Q4575" s="12">
        <v>1</v>
      </c>
      <c r="R4575">
        <v>27</v>
      </c>
      <c r="S4575">
        <v>27</v>
      </c>
      <c r="T4575">
        <f t="shared" si="249"/>
        <v>27</v>
      </c>
      <c r="U4575" t="s">
        <v>340</v>
      </c>
      <c r="V4575" s="36">
        <v>2.2429999999999999E-2</v>
      </c>
      <c r="W4575" s="36">
        <v>2.89</v>
      </c>
      <c r="X4575">
        <f t="shared" si="248"/>
        <v>0.30723490329076253</v>
      </c>
    </row>
    <row r="4576" spans="1:24" x14ac:dyDescent="0.25">
      <c r="A4576" s="1">
        <v>42292</v>
      </c>
      <c r="B4576" s="1" t="s">
        <v>19</v>
      </c>
      <c r="C4576" t="s">
        <v>336</v>
      </c>
      <c r="D4576">
        <v>42</v>
      </c>
      <c r="E4576">
        <v>30</v>
      </c>
      <c r="F4576" s="6">
        <v>859</v>
      </c>
      <c r="G4576" s="6">
        <v>913</v>
      </c>
      <c r="H4576" s="6">
        <v>14</v>
      </c>
      <c r="I4576" t="s">
        <v>328</v>
      </c>
      <c r="J4576" t="s">
        <v>329</v>
      </c>
      <c r="K4576" t="s">
        <v>38</v>
      </c>
      <c r="L4576" t="s">
        <v>39</v>
      </c>
      <c r="M4576" t="s">
        <v>960</v>
      </c>
      <c r="N4576" t="s">
        <v>961</v>
      </c>
      <c r="O4576" t="s">
        <v>962</v>
      </c>
      <c r="P4576" t="s">
        <v>963</v>
      </c>
      <c r="Q4576" s="12">
        <v>1</v>
      </c>
      <c r="R4576">
        <v>36</v>
      </c>
      <c r="S4576">
        <v>36</v>
      </c>
      <c r="T4576">
        <f t="shared" si="249"/>
        <v>36</v>
      </c>
      <c r="U4576" t="s">
        <v>340</v>
      </c>
      <c r="V4576" s="36">
        <v>2.2429999999999999E-2</v>
      </c>
      <c r="W4576" s="36">
        <v>2.89</v>
      </c>
      <c r="X4576">
        <f t="shared" si="248"/>
        <v>0.70557551398493679</v>
      </c>
    </row>
    <row r="4577" spans="1:24" x14ac:dyDescent="0.25">
      <c r="A4577" s="1">
        <v>42292</v>
      </c>
      <c r="B4577" s="1" t="s">
        <v>19</v>
      </c>
      <c r="C4577" t="s">
        <v>336</v>
      </c>
      <c r="D4577">
        <v>42</v>
      </c>
      <c r="E4577">
        <v>30</v>
      </c>
      <c r="F4577" s="6">
        <v>859</v>
      </c>
      <c r="G4577" s="6">
        <v>913</v>
      </c>
      <c r="H4577" s="6">
        <v>14</v>
      </c>
      <c r="I4577" t="s">
        <v>328</v>
      </c>
      <c r="J4577" t="s">
        <v>329</v>
      </c>
      <c r="K4577" t="s">
        <v>38</v>
      </c>
      <c r="L4577" t="s">
        <v>39</v>
      </c>
      <c r="M4577" t="s">
        <v>960</v>
      </c>
      <c r="N4577" t="s">
        <v>961</v>
      </c>
      <c r="O4577" t="s">
        <v>962</v>
      </c>
      <c r="P4577" t="s">
        <v>963</v>
      </c>
      <c r="Q4577" s="12">
        <v>1</v>
      </c>
      <c r="R4577">
        <v>26</v>
      </c>
      <c r="S4577">
        <v>26</v>
      </c>
      <c r="T4577">
        <f t="shared" si="249"/>
        <v>26</v>
      </c>
      <c r="U4577" t="s">
        <v>340</v>
      </c>
      <c r="V4577" s="36">
        <v>2.2429999999999999E-2</v>
      </c>
      <c r="W4577" s="36">
        <v>2.89</v>
      </c>
      <c r="X4577">
        <f t="shared" si="248"/>
        <v>0.27548772284723327</v>
      </c>
    </row>
    <row r="4578" spans="1:24" x14ac:dyDescent="0.25">
      <c r="A4578" s="1">
        <v>42292</v>
      </c>
      <c r="B4578" s="1" t="s">
        <v>19</v>
      </c>
      <c r="C4578" t="s">
        <v>336</v>
      </c>
      <c r="D4578">
        <v>42</v>
      </c>
      <c r="E4578">
        <v>30</v>
      </c>
      <c r="F4578" s="6">
        <v>859</v>
      </c>
      <c r="G4578" s="6">
        <v>913</v>
      </c>
      <c r="H4578" s="6">
        <v>14</v>
      </c>
      <c r="I4578" t="s">
        <v>328</v>
      </c>
      <c r="J4578" t="s">
        <v>329</v>
      </c>
      <c r="K4578" t="s">
        <v>38</v>
      </c>
      <c r="L4578" t="s">
        <v>39</v>
      </c>
      <c r="M4578" t="s">
        <v>960</v>
      </c>
      <c r="N4578" t="s">
        <v>961</v>
      </c>
      <c r="O4578" t="s">
        <v>962</v>
      </c>
      <c r="P4578" t="s">
        <v>963</v>
      </c>
      <c r="Q4578" s="12">
        <v>1</v>
      </c>
      <c r="R4578">
        <v>24</v>
      </c>
      <c r="S4578">
        <v>24</v>
      </c>
      <c r="T4578">
        <f t="shared" si="249"/>
        <v>24</v>
      </c>
      <c r="U4578" t="s">
        <v>340</v>
      </c>
      <c r="V4578" s="36">
        <v>2.2429999999999999E-2</v>
      </c>
      <c r="W4578" s="36">
        <v>2.89</v>
      </c>
      <c r="X4578">
        <f t="shared" si="248"/>
        <v>0.21859476754658827</v>
      </c>
    </row>
    <row r="4579" spans="1:24" x14ac:dyDescent="0.25">
      <c r="A4579" s="1">
        <v>42292</v>
      </c>
      <c r="B4579" s="1" t="s">
        <v>19</v>
      </c>
      <c r="C4579" t="s">
        <v>327</v>
      </c>
      <c r="D4579">
        <v>7</v>
      </c>
      <c r="E4579">
        <v>25</v>
      </c>
      <c r="F4579" s="6">
        <v>1208</v>
      </c>
      <c r="G4579" s="6">
        <v>1219</v>
      </c>
      <c r="H4579" s="6">
        <v>11</v>
      </c>
      <c r="I4579" t="s">
        <v>328</v>
      </c>
      <c r="J4579" t="s">
        <v>329</v>
      </c>
      <c r="K4579" t="s">
        <v>7</v>
      </c>
      <c r="L4579" t="s">
        <v>39</v>
      </c>
      <c r="M4579" t="s">
        <v>960</v>
      </c>
      <c r="N4579" t="s">
        <v>961</v>
      </c>
      <c r="O4579" t="s">
        <v>962</v>
      </c>
      <c r="P4579" t="s">
        <v>963</v>
      </c>
      <c r="Q4579" s="38">
        <v>1</v>
      </c>
      <c r="R4579" s="21">
        <v>20</v>
      </c>
      <c r="S4579" s="21">
        <v>20</v>
      </c>
      <c r="T4579" s="21">
        <f t="shared" si="249"/>
        <v>20</v>
      </c>
      <c r="V4579" s="36">
        <v>2.2429999999999999E-2</v>
      </c>
      <c r="W4579" s="36">
        <v>2.89</v>
      </c>
      <c r="X4579">
        <f t="shared" si="248"/>
        <v>0.12906424970774116</v>
      </c>
    </row>
    <row r="4580" spans="1:24" x14ac:dyDescent="0.25">
      <c r="A4580" s="1">
        <v>42292</v>
      </c>
      <c r="B4580" s="1" t="s">
        <v>19</v>
      </c>
      <c r="C4580" t="s">
        <v>327</v>
      </c>
      <c r="D4580">
        <v>7</v>
      </c>
      <c r="E4580">
        <v>25</v>
      </c>
      <c r="F4580" s="6">
        <v>1208</v>
      </c>
      <c r="G4580" s="6">
        <v>1219</v>
      </c>
      <c r="H4580" s="6">
        <v>11</v>
      </c>
      <c r="I4580" t="s">
        <v>328</v>
      </c>
      <c r="J4580" t="s">
        <v>329</v>
      </c>
      <c r="K4580" t="s">
        <v>7</v>
      </c>
      <c r="L4580" t="s">
        <v>39</v>
      </c>
      <c r="M4580" t="s">
        <v>960</v>
      </c>
      <c r="N4580" t="s">
        <v>961</v>
      </c>
      <c r="O4580" t="s">
        <v>962</v>
      </c>
      <c r="P4580" t="s">
        <v>963</v>
      </c>
      <c r="Q4580" s="38">
        <v>1</v>
      </c>
      <c r="R4580" s="21">
        <v>13</v>
      </c>
      <c r="S4580" s="21">
        <v>13</v>
      </c>
      <c r="T4580" s="21">
        <f t="shared" si="249"/>
        <v>13</v>
      </c>
      <c r="V4580" s="36">
        <v>2.2429999999999999E-2</v>
      </c>
      <c r="W4580" s="36">
        <v>2.89</v>
      </c>
      <c r="X4580">
        <f t="shared" si="248"/>
        <v>3.7164266163379964E-2</v>
      </c>
    </row>
    <row r="4581" spans="1:24" x14ac:dyDescent="0.25">
      <c r="A4581" s="1">
        <v>42292</v>
      </c>
      <c r="B4581" s="1" t="s">
        <v>19</v>
      </c>
      <c r="C4581" t="s">
        <v>327</v>
      </c>
      <c r="D4581">
        <v>7</v>
      </c>
      <c r="E4581">
        <v>25</v>
      </c>
      <c r="F4581" s="6">
        <v>1208</v>
      </c>
      <c r="G4581" s="6">
        <v>1219</v>
      </c>
      <c r="H4581" s="6">
        <v>11</v>
      </c>
      <c r="I4581" t="s">
        <v>328</v>
      </c>
      <c r="J4581" t="s">
        <v>329</v>
      </c>
      <c r="K4581" t="s">
        <v>7</v>
      </c>
      <c r="L4581" t="s">
        <v>39</v>
      </c>
      <c r="M4581" t="s">
        <v>960</v>
      </c>
      <c r="N4581" t="s">
        <v>961</v>
      </c>
      <c r="O4581" t="s">
        <v>962</v>
      </c>
      <c r="P4581" t="s">
        <v>963</v>
      </c>
      <c r="Q4581" s="38">
        <v>1</v>
      </c>
      <c r="R4581" s="21">
        <v>25</v>
      </c>
      <c r="S4581" s="21">
        <v>25</v>
      </c>
      <c r="T4581" s="21">
        <f t="shared" si="249"/>
        <v>25</v>
      </c>
      <c r="V4581" s="36">
        <v>2.2429999999999999E-2</v>
      </c>
      <c r="W4581" s="36">
        <v>2.89</v>
      </c>
      <c r="X4581">
        <f t="shared" si="248"/>
        <v>0.24596646448777465</v>
      </c>
    </row>
    <row r="4582" spans="1:24" x14ac:dyDescent="0.25">
      <c r="A4582" s="1">
        <v>42292</v>
      </c>
      <c r="B4582" s="1" t="s">
        <v>19</v>
      </c>
      <c r="C4582" t="s">
        <v>327</v>
      </c>
      <c r="D4582">
        <v>7</v>
      </c>
      <c r="E4582">
        <v>25</v>
      </c>
      <c r="F4582" s="6">
        <v>1208</v>
      </c>
      <c r="G4582" s="6">
        <v>1219</v>
      </c>
      <c r="H4582" s="6">
        <v>11</v>
      </c>
      <c r="I4582" t="s">
        <v>328</v>
      </c>
      <c r="J4582" t="s">
        <v>329</v>
      </c>
      <c r="K4582" t="s">
        <v>7</v>
      </c>
      <c r="L4582" t="s">
        <v>39</v>
      </c>
      <c r="M4582" t="s">
        <v>960</v>
      </c>
      <c r="N4582" t="s">
        <v>961</v>
      </c>
      <c r="O4582" t="s">
        <v>962</v>
      </c>
      <c r="P4582" t="s">
        <v>963</v>
      </c>
      <c r="Q4582" s="38">
        <v>1</v>
      </c>
      <c r="R4582" s="21">
        <v>18</v>
      </c>
      <c r="S4582" s="21">
        <v>18</v>
      </c>
      <c r="T4582" s="21">
        <f t="shared" si="249"/>
        <v>18</v>
      </c>
      <c r="V4582" s="36">
        <v>2.2429999999999999E-2</v>
      </c>
      <c r="W4582" s="36">
        <v>2.89</v>
      </c>
      <c r="X4582">
        <f t="shared" si="248"/>
        <v>9.5184627209833339E-2</v>
      </c>
    </row>
    <row r="4583" spans="1:24" x14ac:dyDescent="0.25">
      <c r="A4583" s="1">
        <v>42289</v>
      </c>
      <c r="B4583" s="1" t="s">
        <v>19</v>
      </c>
      <c r="C4583" t="s">
        <v>400</v>
      </c>
      <c r="D4583">
        <v>20</v>
      </c>
      <c r="E4583">
        <v>30</v>
      </c>
      <c r="F4583" s="6">
        <v>1359</v>
      </c>
      <c r="G4583" s="6">
        <v>1414</v>
      </c>
      <c r="H4583" s="6">
        <v>15</v>
      </c>
      <c r="I4583" t="s">
        <v>393</v>
      </c>
      <c r="J4583" t="s">
        <v>285</v>
      </c>
      <c r="K4583" t="s">
        <v>7</v>
      </c>
      <c r="L4583" t="s">
        <v>39</v>
      </c>
      <c r="M4583" t="s">
        <v>960</v>
      </c>
      <c r="N4583" t="s">
        <v>961</v>
      </c>
      <c r="O4583" t="s">
        <v>962</v>
      </c>
      <c r="P4583" t="s">
        <v>963</v>
      </c>
      <c r="Q4583" s="38">
        <v>1</v>
      </c>
      <c r="R4583" s="21">
        <v>33</v>
      </c>
      <c r="S4583" s="21">
        <v>33</v>
      </c>
      <c r="T4583" s="21">
        <f t="shared" si="249"/>
        <v>33</v>
      </c>
      <c r="V4583" s="36">
        <v>2.2429999999999999E-2</v>
      </c>
      <c r="W4583" s="36">
        <v>2.89</v>
      </c>
      <c r="X4583">
        <f t="shared" si="248"/>
        <v>0.54869949416642139</v>
      </c>
    </row>
    <row r="4584" spans="1:24" x14ac:dyDescent="0.25">
      <c r="A4584" s="1">
        <v>42291</v>
      </c>
      <c r="B4584" s="1" t="s">
        <v>19</v>
      </c>
      <c r="C4584" t="s">
        <v>417</v>
      </c>
      <c r="D4584">
        <v>20</v>
      </c>
      <c r="E4584">
        <v>30</v>
      </c>
      <c r="F4584" s="6">
        <v>1226</v>
      </c>
      <c r="G4584" s="6">
        <v>1241</v>
      </c>
      <c r="H4584" s="6">
        <v>15</v>
      </c>
      <c r="I4584" t="s">
        <v>393</v>
      </c>
      <c r="J4584" t="s">
        <v>285</v>
      </c>
      <c r="K4584" t="s">
        <v>7</v>
      </c>
      <c r="L4584" t="s">
        <v>39</v>
      </c>
      <c r="M4584" t="s">
        <v>960</v>
      </c>
      <c r="N4584" t="s">
        <v>961</v>
      </c>
      <c r="O4584" t="s">
        <v>962</v>
      </c>
      <c r="P4584" t="s">
        <v>963</v>
      </c>
      <c r="Q4584" s="38">
        <v>1</v>
      </c>
      <c r="R4584" s="21">
        <v>26</v>
      </c>
      <c r="S4584" s="21">
        <v>26</v>
      </c>
      <c r="T4584" s="21">
        <f t="shared" si="249"/>
        <v>26</v>
      </c>
      <c r="V4584" s="36">
        <v>2.2429999999999999E-2</v>
      </c>
      <c r="W4584" s="36">
        <v>2.89</v>
      </c>
      <c r="X4584">
        <f t="shared" si="248"/>
        <v>0.27548772284723327</v>
      </c>
    </row>
    <row r="4585" spans="1:24" x14ac:dyDescent="0.25">
      <c r="A4585" s="1">
        <v>42292</v>
      </c>
      <c r="B4585" s="1" t="s">
        <v>19</v>
      </c>
      <c r="C4585" t="s">
        <v>419</v>
      </c>
      <c r="D4585">
        <v>20</v>
      </c>
      <c r="E4585">
        <v>30</v>
      </c>
      <c r="F4585" s="6">
        <v>823</v>
      </c>
      <c r="G4585" s="6">
        <v>838</v>
      </c>
      <c r="H4585" s="6">
        <v>15</v>
      </c>
      <c r="I4585" t="s">
        <v>393</v>
      </c>
      <c r="J4585" t="s">
        <v>10</v>
      </c>
      <c r="K4585" t="s">
        <v>7</v>
      </c>
      <c r="L4585" t="s">
        <v>39</v>
      </c>
      <c r="M4585" t="s">
        <v>960</v>
      </c>
      <c r="N4585" t="s">
        <v>961</v>
      </c>
      <c r="O4585" t="s">
        <v>962</v>
      </c>
      <c r="P4585" t="s">
        <v>963</v>
      </c>
      <c r="Q4585" s="38">
        <v>1</v>
      </c>
      <c r="R4585" s="21">
        <v>29</v>
      </c>
      <c r="S4585" s="21">
        <v>29</v>
      </c>
      <c r="T4585" s="21">
        <f t="shared" si="249"/>
        <v>29</v>
      </c>
      <c r="V4585" s="36">
        <v>2.2429999999999999E-2</v>
      </c>
      <c r="W4585" s="36">
        <v>2.89</v>
      </c>
      <c r="X4585">
        <f t="shared" si="248"/>
        <v>0.37771087357012523</v>
      </c>
    </row>
    <row r="4586" spans="1:24" x14ac:dyDescent="0.25">
      <c r="A4586" s="1">
        <v>42292</v>
      </c>
      <c r="B4586" s="1" t="s">
        <v>19</v>
      </c>
      <c r="C4586" t="s">
        <v>419</v>
      </c>
      <c r="D4586">
        <v>20</v>
      </c>
      <c r="E4586">
        <v>30</v>
      </c>
      <c r="F4586" s="6">
        <v>823</v>
      </c>
      <c r="G4586" s="6">
        <v>838</v>
      </c>
      <c r="H4586" s="6">
        <v>15</v>
      </c>
      <c r="I4586" t="s">
        <v>393</v>
      </c>
      <c r="J4586" t="s">
        <v>10</v>
      </c>
      <c r="K4586" t="s">
        <v>7</v>
      </c>
      <c r="L4586" t="s">
        <v>39</v>
      </c>
      <c r="M4586" t="s">
        <v>960</v>
      </c>
      <c r="N4586" t="s">
        <v>961</v>
      </c>
      <c r="O4586" t="s">
        <v>962</v>
      </c>
      <c r="P4586" t="s">
        <v>963</v>
      </c>
      <c r="Q4586" s="38">
        <v>1</v>
      </c>
      <c r="R4586" s="21">
        <v>32</v>
      </c>
      <c r="S4586" s="21">
        <v>32</v>
      </c>
      <c r="T4586" s="21">
        <f t="shared" si="249"/>
        <v>32</v>
      </c>
      <c r="V4586" s="36">
        <v>2.2429999999999999E-2</v>
      </c>
      <c r="W4586" s="36">
        <v>2.89</v>
      </c>
      <c r="X4586">
        <f t="shared" si="248"/>
        <v>0.50201039600027386</v>
      </c>
    </row>
    <row r="4587" spans="1:24" x14ac:dyDescent="0.25">
      <c r="A4587" s="1">
        <v>42293</v>
      </c>
      <c r="B4587" s="9" t="s">
        <v>19</v>
      </c>
      <c r="C4587" s="10" t="s">
        <v>105</v>
      </c>
      <c r="D4587" s="11">
        <v>24</v>
      </c>
      <c r="E4587" s="11">
        <v>30</v>
      </c>
      <c r="F4587" s="11">
        <v>814</v>
      </c>
      <c r="G4587" s="11">
        <v>826</v>
      </c>
      <c r="H4587" s="11">
        <v>12</v>
      </c>
      <c r="I4587" s="11" t="s">
        <v>10</v>
      </c>
      <c r="J4587" s="11" t="s">
        <v>20</v>
      </c>
      <c r="K4587" t="s">
        <v>7</v>
      </c>
      <c r="L4587" t="s">
        <v>39</v>
      </c>
      <c r="M4587" t="s">
        <v>960</v>
      </c>
      <c r="N4587" t="s">
        <v>961</v>
      </c>
      <c r="O4587" t="s">
        <v>962</v>
      </c>
      <c r="P4587" t="s">
        <v>963</v>
      </c>
      <c r="Q4587" s="38">
        <v>1</v>
      </c>
      <c r="R4587" s="21">
        <v>20</v>
      </c>
      <c r="S4587" s="21">
        <v>20</v>
      </c>
      <c r="T4587" s="21">
        <f t="shared" si="249"/>
        <v>20</v>
      </c>
      <c r="V4587" s="36">
        <v>2.2429999999999999E-2</v>
      </c>
      <c r="W4587" s="36">
        <v>2.89</v>
      </c>
      <c r="X4587">
        <f t="shared" si="248"/>
        <v>0.12906424970774116</v>
      </c>
    </row>
    <row r="4588" spans="1:24" x14ac:dyDescent="0.25">
      <c r="A4588" s="1">
        <v>42293</v>
      </c>
      <c r="B4588" s="9" t="s">
        <v>19</v>
      </c>
      <c r="C4588" s="10" t="s">
        <v>105</v>
      </c>
      <c r="D4588" s="11">
        <v>24</v>
      </c>
      <c r="E4588" s="11">
        <v>30</v>
      </c>
      <c r="F4588" s="11">
        <v>814</v>
      </c>
      <c r="G4588" s="11">
        <v>826</v>
      </c>
      <c r="H4588" s="11">
        <v>12</v>
      </c>
      <c r="I4588" s="11" t="s">
        <v>10</v>
      </c>
      <c r="J4588" s="11" t="s">
        <v>20</v>
      </c>
      <c r="K4588" t="s">
        <v>7</v>
      </c>
      <c r="L4588" t="s">
        <v>39</v>
      </c>
      <c r="M4588" t="s">
        <v>960</v>
      </c>
      <c r="N4588" t="s">
        <v>961</v>
      </c>
      <c r="O4588" t="s">
        <v>962</v>
      </c>
      <c r="P4588" t="s">
        <v>963</v>
      </c>
      <c r="Q4588" s="38">
        <v>1</v>
      </c>
      <c r="R4588" s="21">
        <v>25</v>
      </c>
      <c r="S4588" s="21">
        <v>25</v>
      </c>
      <c r="T4588" s="21">
        <f t="shared" si="249"/>
        <v>25</v>
      </c>
      <c r="V4588" s="36">
        <v>2.2429999999999999E-2</v>
      </c>
      <c r="W4588" s="36">
        <v>2.89</v>
      </c>
      <c r="X4588">
        <f t="shared" si="248"/>
        <v>0.24596646448777465</v>
      </c>
    </row>
    <row r="4589" spans="1:24" x14ac:dyDescent="0.25">
      <c r="A4589" s="1">
        <v>42292</v>
      </c>
      <c r="B4589" s="1" t="s">
        <v>19</v>
      </c>
      <c r="C4589" t="s">
        <v>421</v>
      </c>
      <c r="D4589">
        <v>20</v>
      </c>
      <c r="E4589">
        <v>30</v>
      </c>
      <c r="F4589" s="6">
        <v>1033</v>
      </c>
      <c r="G4589" s="6">
        <v>1048</v>
      </c>
      <c r="H4589" s="6">
        <v>15</v>
      </c>
      <c r="I4589" t="s">
        <v>393</v>
      </c>
      <c r="J4589" t="s">
        <v>20</v>
      </c>
      <c r="K4589" t="s">
        <v>7</v>
      </c>
      <c r="L4589" t="s">
        <v>39</v>
      </c>
      <c r="M4589" t="s">
        <v>960</v>
      </c>
      <c r="N4589" t="s">
        <v>961</v>
      </c>
      <c r="O4589" t="s">
        <v>962</v>
      </c>
      <c r="P4589" t="s">
        <v>963</v>
      </c>
      <c r="Q4589" s="38">
        <v>1</v>
      </c>
      <c r="R4589" s="21">
        <v>18</v>
      </c>
      <c r="S4589" s="21">
        <v>18</v>
      </c>
      <c r="T4589" s="21">
        <f t="shared" si="249"/>
        <v>18</v>
      </c>
      <c r="V4589" s="36">
        <v>2.2429999999999999E-2</v>
      </c>
      <c r="W4589" s="36">
        <v>2.89</v>
      </c>
      <c r="X4589">
        <f t="shared" si="248"/>
        <v>9.5184627209833339E-2</v>
      </c>
    </row>
    <row r="4590" spans="1:24" x14ac:dyDescent="0.25">
      <c r="A4590" s="1">
        <v>42292</v>
      </c>
      <c r="B4590" s="1" t="s">
        <v>19</v>
      </c>
      <c r="C4590" t="s">
        <v>421</v>
      </c>
      <c r="D4590">
        <v>20</v>
      </c>
      <c r="E4590">
        <v>30</v>
      </c>
      <c r="F4590" s="6">
        <v>1033</v>
      </c>
      <c r="G4590" s="6">
        <v>1048</v>
      </c>
      <c r="H4590" s="6">
        <v>15</v>
      </c>
      <c r="I4590" t="s">
        <v>393</v>
      </c>
      <c r="J4590" t="s">
        <v>20</v>
      </c>
      <c r="K4590" t="s">
        <v>7</v>
      </c>
      <c r="L4590" t="s">
        <v>39</v>
      </c>
      <c r="M4590" t="s">
        <v>960</v>
      </c>
      <c r="N4590" t="s">
        <v>961</v>
      </c>
      <c r="O4590" t="s">
        <v>962</v>
      </c>
      <c r="P4590" t="s">
        <v>963</v>
      </c>
      <c r="Q4590" s="38">
        <v>1</v>
      </c>
      <c r="R4590" s="21">
        <v>22</v>
      </c>
      <c r="S4590" s="21">
        <v>22</v>
      </c>
      <c r="T4590" s="21">
        <f t="shared" si="249"/>
        <v>22</v>
      </c>
      <c r="V4590" s="36">
        <v>2.2429999999999999E-2</v>
      </c>
      <c r="W4590" s="36">
        <v>2.89</v>
      </c>
      <c r="X4590">
        <f t="shared" si="248"/>
        <v>0.16999291500753538</v>
      </c>
    </row>
    <row r="4591" spans="1:24" x14ac:dyDescent="0.25">
      <c r="A4591" s="1">
        <v>42294</v>
      </c>
      <c r="B4591" s="9" t="s">
        <v>19</v>
      </c>
      <c r="C4591" s="10" t="s">
        <v>121</v>
      </c>
      <c r="D4591" s="11">
        <v>5</v>
      </c>
      <c r="E4591" s="11">
        <v>0</v>
      </c>
      <c r="F4591" s="11">
        <v>1000</v>
      </c>
      <c r="G4591" s="11">
        <v>1030</v>
      </c>
      <c r="H4591" s="11">
        <v>0</v>
      </c>
      <c r="I4591" s="11" t="s">
        <v>10</v>
      </c>
      <c r="J4591" s="11" t="s">
        <v>20</v>
      </c>
      <c r="K4591" t="s">
        <v>38</v>
      </c>
      <c r="L4591" t="s">
        <v>39</v>
      </c>
      <c r="M4591" t="s">
        <v>960</v>
      </c>
      <c r="N4591" t="s">
        <v>961</v>
      </c>
      <c r="O4591" t="s">
        <v>962</v>
      </c>
      <c r="P4591" t="s">
        <v>963</v>
      </c>
      <c r="Q4591" s="12">
        <v>1</v>
      </c>
      <c r="R4591"/>
      <c r="S4591"/>
      <c r="T4591"/>
      <c r="V4591" s="36">
        <v>2.2429999999999999E-2</v>
      </c>
      <c r="W4591" s="36">
        <v>2.89</v>
      </c>
      <c r="X4591">
        <f t="shared" si="248"/>
        <v>0</v>
      </c>
    </row>
    <row r="4592" spans="1:24" x14ac:dyDescent="0.25">
      <c r="A4592" s="1">
        <v>42294</v>
      </c>
      <c r="B4592" s="1" t="s">
        <v>19</v>
      </c>
      <c r="C4592" t="s">
        <v>381</v>
      </c>
      <c r="D4592">
        <v>5</v>
      </c>
      <c r="E4592">
        <v>30</v>
      </c>
      <c r="F4592" s="6">
        <v>1453</v>
      </c>
      <c r="G4592" s="6">
        <v>1508</v>
      </c>
      <c r="H4592" s="6">
        <v>15</v>
      </c>
      <c r="I4592" t="s">
        <v>328</v>
      </c>
      <c r="J4592" t="s">
        <v>285</v>
      </c>
      <c r="K4592" t="s">
        <v>7</v>
      </c>
      <c r="L4592" t="s">
        <v>39</v>
      </c>
      <c r="M4592" t="s">
        <v>960</v>
      </c>
      <c r="N4592" t="s">
        <v>961</v>
      </c>
      <c r="O4592" t="s">
        <v>962</v>
      </c>
      <c r="P4592" t="s">
        <v>963</v>
      </c>
      <c r="Q4592" s="38">
        <v>1</v>
      </c>
      <c r="R4592" s="21">
        <v>20</v>
      </c>
      <c r="S4592" s="21">
        <v>20</v>
      </c>
      <c r="T4592" s="21">
        <f t="shared" ref="T4592:T4628" si="250">AVERAGE(R4592:S4592)</f>
        <v>20</v>
      </c>
      <c r="V4592" s="36">
        <v>2.2429999999999999E-2</v>
      </c>
      <c r="W4592" s="36">
        <v>2.89</v>
      </c>
      <c r="X4592">
        <f t="shared" si="248"/>
        <v>0.12906424970774116</v>
      </c>
    </row>
    <row r="4593" spans="1:24" x14ac:dyDescent="0.25">
      <c r="A4593" s="1">
        <v>42294</v>
      </c>
      <c r="B4593" s="1" t="s">
        <v>19</v>
      </c>
      <c r="C4593" t="s">
        <v>381</v>
      </c>
      <c r="D4593">
        <v>5</v>
      </c>
      <c r="E4593">
        <v>30</v>
      </c>
      <c r="F4593" s="6">
        <v>1453</v>
      </c>
      <c r="G4593" s="6">
        <v>1508</v>
      </c>
      <c r="H4593" s="6">
        <v>15</v>
      </c>
      <c r="I4593" t="s">
        <v>328</v>
      </c>
      <c r="J4593" t="s">
        <v>285</v>
      </c>
      <c r="K4593" t="s">
        <v>7</v>
      </c>
      <c r="L4593" t="s">
        <v>39</v>
      </c>
      <c r="M4593" t="s">
        <v>960</v>
      </c>
      <c r="N4593" t="s">
        <v>961</v>
      </c>
      <c r="O4593" t="s">
        <v>962</v>
      </c>
      <c r="P4593" t="s">
        <v>963</v>
      </c>
      <c r="Q4593" s="38">
        <v>1</v>
      </c>
      <c r="R4593" s="21">
        <v>17</v>
      </c>
      <c r="S4593" s="21">
        <v>17</v>
      </c>
      <c r="T4593" s="21">
        <f t="shared" si="250"/>
        <v>17</v>
      </c>
      <c r="V4593" s="36">
        <v>2.2429999999999999E-2</v>
      </c>
      <c r="W4593" s="36">
        <v>2.89</v>
      </c>
      <c r="X4593">
        <f t="shared" si="248"/>
        <v>8.0691289598855812E-2</v>
      </c>
    </row>
    <row r="4594" spans="1:24" x14ac:dyDescent="0.25">
      <c r="A4594" s="1">
        <v>42294</v>
      </c>
      <c r="B4594" s="1" t="s">
        <v>19</v>
      </c>
      <c r="C4594" t="s">
        <v>376</v>
      </c>
      <c r="D4594">
        <v>7</v>
      </c>
      <c r="E4594">
        <v>30</v>
      </c>
      <c r="F4594" s="6">
        <v>832</v>
      </c>
      <c r="G4594" s="6">
        <v>846</v>
      </c>
      <c r="H4594" s="6">
        <v>14</v>
      </c>
      <c r="I4594" t="s">
        <v>328</v>
      </c>
      <c r="J4594" t="s">
        <v>285</v>
      </c>
      <c r="K4594" t="s">
        <v>7</v>
      </c>
      <c r="L4594" t="s">
        <v>39</v>
      </c>
      <c r="M4594" t="s">
        <v>960</v>
      </c>
      <c r="N4594" t="s">
        <v>961</v>
      </c>
      <c r="O4594" t="s">
        <v>962</v>
      </c>
      <c r="P4594" t="s">
        <v>963</v>
      </c>
      <c r="Q4594" s="38">
        <v>1</v>
      </c>
      <c r="R4594" s="21">
        <v>26</v>
      </c>
      <c r="S4594" s="21">
        <v>26</v>
      </c>
      <c r="T4594" s="21">
        <f t="shared" si="250"/>
        <v>26</v>
      </c>
      <c r="V4594" s="36">
        <v>2.2429999999999999E-2</v>
      </c>
      <c r="W4594" s="36">
        <v>2.89</v>
      </c>
      <c r="X4594">
        <f t="shared" si="248"/>
        <v>0.27548772284723327</v>
      </c>
    </row>
    <row r="4595" spans="1:24" x14ac:dyDescent="0.25">
      <c r="A4595" s="1">
        <v>42294</v>
      </c>
      <c r="B4595" s="1" t="s">
        <v>19</v>
      </c>
      <c r="C4595" t="s">
        <v>376</v>
      </c>
      <c r="D4595">
        <v>20</v>
      </c>
      <c r="E4595">
        <v>30</v>
      </c>
      <c r="F4595" s="6">
        <v>832</v>
      </c>
      <c r="G4595" s="6">
        <v>846</v>
      </c>
      <c r="H4595" s="6">
        <v>14</v>
      </c>
      <c r="I4595" t="s">
        <v>328</v>
      </c>
      <c r="J4595" t="s">
        <v>285</v>
      </c>
      <c r="K4595" t="s">
        <v>38</v>
      </c>
      <c r="L4595" t="s">
        <v>39</v>
      </c>
      <c r="M4595" t="s">
        <v>960</v>
      </c>
      <c r="N4595" t="s">
        <v>961</v>
      </c>
      <c r="O4595" t="s">
        <v>962</v>
      </c>
      <c r="P4595" t="s">
        <v>963</v>
      </c>
      <c r="Q4595" s="12">
        <v>1</v>
      </c>
      <c r="R4595">
        <v>25</v>
      </c>
      <c r="S4595">
        <v>25</v>
      </c>
      <c r="T4595">
        <f t="shared" si="250"/>
        <v>25</v>
      </c>
      <c r="V4595" s="36">
        <v>2.2429999999999999E-2</v>
      </c>
      <c r="W4595" s="36">
        <v>2.89</v>
      </c>
      <c r="X4595">
        <f t="shared" si="248"/>
        <v>0.24596646448777465</v>
      </c>
    </row>
    <row r="4596" spans="1:24" x14ac:dyDescent="0.25">
      <c r="A4596" s="1">
        <v>42294</v>
      </c>
      <c r="B4596" s="1" t="s">
        <v>19</v>
      </c>
      <c r="C4596" t="s">
        <v>381</v>
      </c>
      <c r="D4596">
        <v>15</v>
      </c>
      <c r="E4596">
        <v>30</v>
      </c>
      <c r="F4596" s="6">
        <v>1453</v>
      </c>
      <c r="G4596" s="6">
        <v>1508</v>
      </c>
      <c r="H4596" s="6">
        <v>15</v>
      </c>
      <c r="I4596" t="s">
        <v>328</v>
      </c>
      <c r="J4596" t="s">
        <v>285</v>
      </c>
      <c r="K4596" t="s">
        <v>38</v>
      </c>
      <c r="L4596" t="s">
        <v>39</v>
      </c>
      <c r="M4596" t="s">
        <v>960</v>
      </c>
      <c r="N4596" t="s">
        <v>961</v>
      </c>
      <c r="O4596" t="s">
        <v>962</v>
      </c>
      <c r="P4596" t="s">
        <v>963</v>
      </c>
      <c r="Q4596" s="12">
        <v>1</v>
      </c>
      <c r="R4596">
        <v>22</v>
      </c>
      <c r="S4596">
        <v>22</v>
      </c>
      <c r="T4596">
        <f t="shared" si="250"/>
        <v>22</v>
      </c>
      <c r="V4596" s="36">
        <v>2.2429999999999999E-2</v>
      </c>
      <c r="W4596" s="36">
        <v>2.89</v>
      </c>
      <c r="X4596">
        <f t="shared" si="248"/>
        <v>0.16999291500753538</v>
      </c>
    </row>
    <row r="4597" spans="1:24" x14ac:dyDescent="0.25">
      <c r="A4597" s="1">
        <v>42295</v>
      </c>
      <c r="B4597" s="9" t="s">
        <v>19</v>
      </c>
      <c r="C4597" s="10" t="s">
        <v>130</v>
      </c>
      <c r="D4597" s="11">
        <v>20</v>
      </c>
      <c r="E4597" s="11">
        <v>30</v>
      </c>
      <c r="F4597" s="11">
        <v>834</v>
      </c>
      <c r="G4597" s="11">
        <v>848</v>
      </c>
      <c r="H4597" s="11">
        <v>14</v>
      </c>
      <c r="I4597" s="11" t="s">
        <v>10</v>
      </c>
      <c r="J4597" s="11" t="s">
        <v>20</v>
      </c>
      <c r="K4597" t="s">
        <v>38</v>
      </c>
      <c r="L4597" t="s">
        <v>39</v>
      </c>
      <c r="M4597" t="s">
        <v>960</v>
      </c>
      <c r="N4597" t="s">
        <v>961</v>
      </c>
      <c r="O4597" t="s">
        <v>962</v>
      </c>
      <c r="P4597" t="s">
        <v>963</v>
      </c>
      <c r="Q4597" s="12">
        <v>2</v>
      </c>
      <c r="R4597">
        <v>30</v>
      </c>
      <c r="S4597">
        <v>30</v>
      </c>
      <c r="T4597">
        <f t="shared" si="250"/>
        <v>30</v>
      </c>
      <c r="V4597" s="36">
        <v>2.2429999999999999E-2</v>
      </c>
      <c r="W4597" s="36">
        <v>2.89</v>
      </c>
      <c r="X4597">
        <f t="shared" si="248"/>
        <v>0.83318164791123339</v>
      </c>
    </row>
    <row r="4598" spans="1:24" x14ac:dyDescent="0.25">
      <c r="A4598" s="1">
        <v>42295</v>
      </c>
      <c r="B4598" s="9" t="s">
        <v>19</v>
      </c>
      <c r="C4598" s="10" t="s">
        <v>130</v>
      </c>
      <c r="D4598" s="11">
        <v>10</v>
      </c>
      <c r="E4598" s="11">
        <v>30</v>
      </c>
      <c r="F4598" s="11">
        <v>912</v>
      </c>
      <c r="G4598" s="11">
        <v>927</v>
      </c>
      <c r="H4598" s="11">
        <v>15</v>
      </c>
      <c r="I4598" s="11" t="s">
        <v>10</v>
      </c>
      <c r="J4598" s="11" t="s">
        <v>20</v>
      </c>
      <c r="K4598" t="s">
        <v>7</v>
      </c>
      <c r="L4598" t="s">
        <v>39</v>
      </c>
      <c r="M4598" t="s">
        <v>960</v>
      </c>
      <c r="N4598" t="s">
        <v>961</v>
      </c>
      <c r="O4598" t="s">
        <v>962</v>
      </c>
      <c r="P4598" t="s">
        <v>963</v>
      </c>
      <c r="Q4598" s="38">
        <v>1</v>
      </c>
      <c r="R4598" s="21">
        <v>10</v>
      </c>
      <c r="S4598" s="21">
        <v>10</v>
      </c>
      <c r="T4598" s="21">
        <f t="shared" si="250"/>
        <v>10</v>
      </c>
      <c r="V4598" s="36">
        <v>2.2429999999999999E-2</v>
      </c>
      <c r="W4598" s="36">
        <v>2.89</v>
      </c>
      <c r="X4598">
        <f t="shared" si="248"/>
        <v>1.7411222825981568E-2</v>
      </c>
    </row>
    <row r="4599" spans="1:24" x14ac:dyDescent="0.25">
      <c r="A4599" s="1">
        <v>42295</v>
      </c>
      <c r="B4599" s="1" t="s">
        <v>19</v>
      </c>
      <c r="C4599" t="s">
        <v>385</v>
      </c>
      <c r="D4599">
        <v>14</v>
      </c>
      <c r="E4599">
        <v>30</v>
      </c>
      <c r="F4599" s="6">
        <v>945</v>
      </c>
      <c r="G4599" s="6">
        <v>1002</v>
      </c>
      <c r="H4599" s="6">
        <v>17</v>
      </c>
      <c r="I4599" s="6" t="s">
        <v>328</v>
      </c>
      <c r="J4599" t="s">
        <v>285</v>
      </c>
      <c r="K4599" t="s">
        <v>7</v>
      </c>
      <c r="L4599" t="s">
        <v>39</v>
      </c>
      <c r="M4599" t="s">
        <v>960</v>
      </c>
      <c r="N4599" t="s">
        <v>961</v>
      </c>
      <c r="O4599" t="s">
        <v>962</v>
      </c>
      <c r="P4599" t="s">
        <v>963</v>
      </c>
      <c r="Q4599" s="38">
        <v>1</v>
      </c>
      <c r="R4599" s="21">
        <v>32</v>
      </c>
      <c r="S4599" s="21">
        <v>32</v>
      </c>
      <c r="T4599" s="21">
        <f t="shared" si="250"/>
        <v>32</v>
      </c>
      <c r="V4599" s="36">
        <v>2.2429999999999999E-2</v>
      </c>
      <c r="W4599" s="36">
        <v>2.89</v>
      </c>
      <c r="X4599">
        <f t="shared" si="248"/>
        <v>0.50201039600027386</v>
      </c>
    </row>
    <row r="4600" spans="1:24" x14ac:dyDescent="0.25">
      <c r="A4600" s="1">
        <v>42293</v>
      </c>
      <c r="B4600" s="1" t="s">
        <v>19</v>
      </c>
      <c r="C4600" t="s">
        <v>424</v>
      </c>
      <c r="D4600">
        <v>24</v>
      </c>
      <c r="E4600">
        <v>30</v>
      </c>
      <c r="F4600" s="6">
        <v>901</v>
      </c>
      <c r="G4600" s="6">
        <v>915</v>
      </c>
      <c r="H4600" s="6">
        <v>15</v>
      </c>
      <c r="I4600" t="s">
        <v>393</v>
      </c>
      <c r="J4600" t="s">
        <v>146</v>
      </c>
      <c r="K4600" t="s">
        <v>7</v>
      </c>
      <c r="L4600" t="s">
        <v>39</v>
      </c>
      <c r="M4600" t="s">
        <v>960</v>
      </c>
      <c r="N4600" t="s">
        <v>961</v>
      </c>
      <c r="O4600" t="s">
        <v>962</v>
      </c>
      <c r="P4600" t="s">
        <v>963</v>
      </c>
      <c r="Q4600" s="38">
        <v>1</v>
      </c>
      <c r="R4600" s="21">
        <v>18</v>
      </c>
      <c r="S4600" s="21">
        <v>18</v>
      </c>
      <c r="T4600" s="21">
        <f t="shared" si="250"/>
        <v>18</v>
      </c>
      <c r="V4600" s="36">
        <v>2.2429999999999999E-2</v>
      </c>
      <c r="W4600" s="36">
        <v>2.89</v>
      </c>
      <c r="X4600">
        <f t="shared" si="248"/>
        <v>9.5184627209833339E-2</v>
      </c>
    </row>
    <row r="4601" spans="1:24" x14ac:dyDescent="0.25">
      <c r="A4601" s="1">
        <v>42293</v>
      </c>
      <c r="B4601" s="1" t="s">
        <v>19</v>
      </c>
      <c r="C4601" t="s">
        <v>424</v>
      </c>
      <c r="D4601">
        <v>24</v>
      </c>
      <c r="E4601">
        <v>30</v>
      </c>
      <c r="F4601" s="6">
        <v>901</v>
      </c>
      <c r="G4601" s="6">
        <v>915</v>
      </c>
      <c r="H4601" s="6">
        <v>15</v>
      </c>
      <c r="I4601" t="s">
        <v>393</v>
      </c>
      <c r="J4601" t="s">
        <v>146</v>
      </c>
      <c r="K4601" t="s">
        <v>7</v>
      </c>
      <c r="L4601" t="s">
        <v>39</v>
      </c>
      <c r="M4601" t="s">
        <v>960</v>
      </c>
      <c r="N4601" t="s">
        <v>961</v>
      </c>
      <c r="O4601" t="s">
        <v>962</v>
      </c>
      <c r="P4601" t="s">
        <v>963</v>
      </c>
      <c r="Q4601" s="38">
        <v>1</v>
      </c>
      <c r="R4601" s="21">
        <v>26</v>
      </c>
      <c r="S4601" s="21">
        <v>26</v>
      </c>
      <c r="T4601" s="21">
        <f t="shared" si="250"/>
        <v>26</v>
      </c>
      <c r="V4601" s="36">
        <v>2.2429999999999999E-2</v>
      </c>
      <c r="W4601" s="36">
        <v>2.89</v>
      </c>
      <c r="X4601">
        <f t="shared" si="248"/>
        <v>0.27548772284723327</v>
      </c>
    </row>
    <row r="4602" spans="1:24" x14ac:dyDescent="0.25">
      <c r="A4602" s="1">
        <v>42295</v>
      </c>
      <c r="B4602" s="1" t="s">
        <v>19</v>
      </c>
      <c r="C4602" t="s">
        <v>438</v>
      </c>
      <c r="D4602">
        <v>20</v>
      </c>
      <c r="E4602">
        <v>30</v>
      </c>
      <c r="F4602" s="6">
        <v>1003</v>
      </c>
      <c r="G4602" s="6">
        <v>1018</v>
      </c>
      <c r="H4602" s="6">
        <v>15</v>
      </c>
      <c r="I4602" t="s">
        <v>393</v>
      </c>
      <c r="J4602" t="s">
        <v>285</v>
      </c>
      <c r="K4602" t="s">
        <v>7</v>
      </c>
      <c r="L4602" t="s">
        <v>39</v>
      </c>
      <c r="M4602" t="s">
        <v>960</v>
      </c>
      <c r="N4602" t="s">
        <v>961</v>
      </c>
      <c r="O4602" t="s">
        <v>962</v>
      </c>
      <c r="P4602" t="s">
        <v>963</v>
      </c>
      <c r="Q4602" s="38">
        <v>1</v>
      </c>
      <c r="R4602" s="21">
        <v>25</v>
      </c>
      <c r="S4602" s="21">
        <v>25</v>
      </c>
      <c r="T4602" s="21">
        <f t="shared" si="250"/>
        <v>25</v>
      </c>
      <c r="V4602" s="36">
        <v>2.2429999999999999E-2</v>
      </c>
      <c r="W4602" s="36">
        <v>2.89</v>
      </c>
      <c r="X4602">
        <f t="shared" si="248"/>
        <v>0.24596646448777465</v>
      </c>
    </row>
    <row r="4603" spans="1:24" x14ac:dyDescent="0.25">
      <c r="A4603" s="1">
        <v>42296</v>
      </c>
      <c r="B4603" s="9" t="s">
        <v>19</v>
      </c>
      <c r="C4603" s="10" t="s">
        <v>137</v>
      </c>
      <c r="D4603" s="11">
        <v>20</v>
      </c>
      <c r="E4603" s="11">
        <v>30</v>
      </c>
      <c r="F4603" s="11">
        <v>956</v>
      </c>
      <c r="G4603" s="11">
        <v>1011</v>
      </c>
      <c r="H4603" s="11">
        <v>15</v>
      </c>
      <c r="I4603" s="11" t="s">
        <v>10</v>
      </c>
      <c r="J4603" s="11" t="s">
        <v>20</v>
      </c>
      <c r="K4603" t="s">
        <v>38</v>
      </c>
      <c r="L4603" t="s">
        <v>39</v>
      </c>
      <c r="M4603" t="s">
        <v>960</v>
      </c>
      <c r="N4603" t="s">
        <v>961</v>
      </c>
      <c r="O4603" t="s">
        <v>962</v>
      </c>
      <c r="P4603" t="s">
        <v>963</v>
      </c>
      <c r="Q4603" s="12">
        <v>1</v>
      </c>
      <c r="R4603">
        <v>30</v>
      </c>
      <c r="S4603">
        <v>30</v>
      </c>
      <c r="T4603">
        <f t="shared" si="250"/>
        <v>30</v>
      </c>
      <c r="V4603" s="36">
        <v>2.2429999999999999E-2</v>
      </c>
      <c r="W4603" s="36">
        <v>2.89</v>
      </c>
      <c r="X4603">
        <f t="shared" si="248"/>
        <v>0.4165908239556167</v>
      </c>
    </row>
    <row r="4604" spans="1:24" x14ac:dyDescent="0.25">
      <c r="A4604" s="1">
        <v>42296</v>
      </c>
      <c r="B4604" s="9" t="s">
        <v>19</v>
      </c>
      <c r="C4604" s="10" t="s">
        <v>137</v>
      </c>
      <c r="D4604" s="11">
        <v>20</v>
      </c>
      <c r="E4604" s="11">
        <v>30</v>
      </c>
      <c r="F4604" s="11">
        <v>956</v>
      </c>
      <c r="G4604" s="11">
        <v>1011</v>
      </c>
      <c r="H4604" s="11">
        <v>15</v>
      </c>
      <c r="I4604" s="11" t="s">
        <v>10</v>
      </c>
      <c r="J4604" s="11" t="s">
        <v>20</v>
      </c>
      <c r="K4604" t="s">
        <v>38</v>
      </c>
      <c r="L4604" t="s">
        <v>39</v>
      </c>
      <c r="M4604" t="s">
        <v>960</v>
      </c>
      <c r="N4604" t="s">
        <v>961</v>
      </c>
      <c r="O4604" t="s">
        <v>962</v>
      </c>
      <c r="P4604" t="s">
        <v>963</v>
      </c>
      <c r="Q4604" s="12">
        <v>1</v>
      </c>
      <c r="R4604">
        <v>20</v>
      </c>
      <c r="S4604">
        <v>20</v>
      </c>
      <c r="T4604">
        <f t="shared" si="250"/>
        <v>20</v>
      </c>
      <c r="V4604" s="36">
        <v>2.2429999999999999E-2</v>
      </c>
      <c r="W4604" s="36">
        <v>2.89</v>
      </c>
      <c r="X4604">
        <f t="shared" si="248"/>
        <v>0.12906424970774116</v>
      </c>
    </row>
    <row r="4605" spans="1:24" x14ac:dyDescent="0.25">
      <c r="A4605" s="1">
        <v>42296</v>
      </c>
      <c r="B4605" s="1" t="s">
        <v>19</v>
      </c>
      <c r="C4605" t="s">
        <v>388</v>
      </c>
      <c r="D4605">
        <v>9</v>
      </c>
      <c r="E4605">
        <v>30</v>
      </c>
      <c r="F4605" s="6">
        <v>1348</v>
      </c>
      <c r="G4605" s="6">
        <v>1403</v>
      </c>
      <c r="H4605" s="6">
        <v>15</v>
      </c>
      <c r="I4605" s="6" t="s">
        <v>328</v>
      </c>
      <c r="J4605" t="s">
        <v>285</v>
      </c>
      <c r="K4605" t="s">
        <v>7</v>
      </c>
      <c r="L4605" t="s">
        <v>39</v>
      </c>
      <c r="M4605" t="s">
        <v>960</v>
      </c>
      <c r="N4605" t="s">
        <v>961</v>
      </c>
      <c r="O4605" t="s">
        <v>962</v>
      </c>
      <c r="P4605" t="s">
        <v>963</v>
      </c>
      <c r="Q4605" s="38">
        <v>4</v>
      </c>
      <c r="R4605" s="21">
        <v>20</v>
      </c>
      <c r="S4605" s="21">
        <v>25</v>
      </c>
      <c r="T4605" s="21">
        <f t="shared" si="250"/>
        <v>22.5</v>
      </c>
      <c r="V4605" s="36">
        <v>2.2429999999999999E-2</v>
      </c>
      <c r="W4605" s="36">
        <v>2.89</v>
      </c>
      <c r="X4605">
        <f t="shared" si="248"/>
        <v>0.72559911149385736</v>
      </c>
    </row>
    <row r="4606" spans="1:24" x14ac:dyDescent="0.25">
      <c r="A4606" s="1">
        <v>42296</v>
      </c>
      <c r="B4606" s="1" t="s">
        <v>19</v>
      </c>
      <c r="C4606" t="s">
        <v>387</v>
      </c>
      <c r="D4606">
        <v>65</v>
      </c>
      <c r="E4606">
        <v>30</v>
      </c>
      <c r="F4606" s="6">
        <v>905</v>
      </c>
      <c r="G4606" s="6">
        <v>920</v>
      </c>
      <c r="H4606" s="6">
        <v>15</v>
      </c>
      <c r="I4606" s="6" t="s">
        <v>328</v>
      </c>
      <c r="J4606" t="s">
        <v>285</v>
      </c>
      <c r="K4606" t="s">
        <v>38</v>
      </c>
      <c r="L4606" t="s">
        <v>39</v>
      </c>
      <c r="M4606" t="s">
        <v>960</v>
      </c>
      <c r="N4606" t="s">
        <v>961</v>
      </c>
      <c r="O4606" t="s">
        <v>962</v>
      </c>
      <c r="P4606" t="s">
        <v>963</v>
      </c>
      <c r="Q4606" s="12">
        <v>1</v>
      </c>
      <c r="R4606">
        <v>19</v>
      </c>
      <c r="S4606">
        <v>19</v>
      </c>
      <c r="T4606">
        <f t="shared" si="250"/>
        <v>19</v>
      </c>
      <c r="V4606" s="36">
        <v>2.2429999999999999E-2</v>
      </c>
      <c r="W4606" s="36">
        <v>2.89</v>
      </c>
      <c r="X4606">
        <f t="shared" si="248"/>
        <v>0.11128257857952245</v>
      </c>
    </row>
    <row r="4607" spans="1:24" x14ac:dyDescent="0.25">
      <c r="A4607" s="1">
        <v>42296</v>
      </c>
      <c r="B4607" s="1" t="s">
        <v>19</v>
      </c>
      <c r="C4607" t="s">
        <v>387</v>
      </c>
      <c r="D4607">
        <v>65</v>
      </c>
      <c r="E4607">
        <v>30</v>
      </c>
      <c r="F4607" s="6">
        <v>905</v>
      </c>
      <c r="G4607" s="6">
        <v>920</v>
      </c>
      <c r="H4607" s="6">
        <v>15</v>
      </c>
      <c r="I4607" s="6" t="s">
        <v>328</v>
      </c>
      <c r="J4607" t="s">
        <v>285</v>
      </c>
      <c r="K4607" t="s">
        <v>38</v>
      </c>
      <c r="L4607" t="s">
        <v>39</v>
      </c>
      <c r="M4607" t="s">
        <v>960</v>
      </c>
      <c r="N4607" t="s">
        <v>961</v>
      </c>
      <c r="O4607" t="s">
        <v>962</v>
      </c>
      <c r="P4607" t="s">
        <v>963</v>
      </c>
      <c r="Q4607" s="12">
        <v>1</v>
      </c>
      <c r="R4607">
        <v>24</v>
      </c>
      <c r="S4607">
        <v>24</v>
      </c>
      <c r="T4607">
        <f t="shared" si="250"/>
        <v>24</v>
      </c>
      <c r="V4607" s="36">
        <v>2.2429999999999999E-2</v>
      </c>
      <c r="W4607" s="36">
        <v>2.89</v>
      </c>
      <c r="X4607">
        <f t="shared" si="248"/>
        <v>0.21859476754658827</v>
      </c>
    </row>
    <row r="4608" spans="1:24" x14ac:dyDescent="0.25">
      <c r="A4608" s="1">
        <v>42296</v>
      </c>
      <c r="B4608" s="1" t="s">
        <v>19</v>
      </c>
      <c r="C4608" t="s">
        <v>387</v>
      </c>
      <c r="D4608">
        <v>65</v>
      </c>
      <c r="E4608">
        <v>30</v>
      </c>
      <c r="F4608" s="6">
        <v>905</v>
      </c>
      <c r="G4608" s="6">
        <v>920</v>
      </c>
      <c r="H4608" s="6">
        <v>15</v>
      </c>
      <c r="I4608" s="6" t="s">
        <v>328</v>
      </c>
      <c r="J4608" t="s">
        <v>285</v>
      </c>
      <c r="K4608" t="s">
        <v>38</v>
      </c>
      <c r="L4608" t="s">
        <v>39</v>
      </c>
      <c r="M4608" t="s">
        <v>960</v>
      </c>
      <c r="N4608" t="s">
        <v>961</v>
      </c>
      <c r="O4608" t="s">
        <v>962</v>
      </c>
      <c r="P4608" t="s">
        <v>963</v>
      </c>
      <c r="Q4608" s="12">
        <v>1</v>
      </c>
      <c r="R4608">
        <v>14</v>
      </c>
      <c r="S4608">
        <v>14</v>
      </c>
      <c r="T4608">
        <f t="shared" si="250"/>
        <v>14</v>
      </c>
      <c r="V4608" s="36">
        <v>2.2429999999999999E-2</v>
      </c>
      <c r="W4608" s="36">
        <v>2.89</v>
      </c>
      <c r="X4608">
        <f t="shared" si="248"/>
        <v>4.6040422109748562E-2</v>
      </c>
    </row>
    <row r="4609" spans="1:24" x14ac:dyDescent="0.25">
      <c r="A4609" s="1">
        <v>42296</v>
      </c>
      <c r="B4609" s="1" t="s">
        <v>19</v>
      </c>
      <c r="C4609" t="s">
        <v>387</v>
      </c>
      <c r="D4609">
        <v>65</v>
      </c>
      <c r="E4609">
        <v>30</v>
      </c>
      <c r="F4609" s="6">
        <v>905</v>
      </c>
      <c r="G4609" s="6">
        <v>920</v>
      </c>
      <c r="H4609" s="6">
        <v>15</v>
      </c>
      <c r="I4609" s="6" t="s">
        <v>328</v>
      </c>
      <c r="J4609" t="s">
        <v>285</v>
      </c>
      <c r="K4609" t="s">
        <v>38</v>
      </c>
      <c r="L4609" t="s">
        <v>39</v>
      </c>
      <c r="M4609" t="s">
        <v>960</v>
      </c>
      <c r="N4609" t="s">
        <v>961</v>
      </c>
      <c r="O4609" t="s">
        <v>962</v>
      </c>
      <c r="P4609" t="s">
        <v>963</v>
      </c>
      <c r="Q4609" s="12">
        <v>1</v>
      </c>
      <c r="R4609">
        <v>15</v>
      </c>
      <c r="S4609">
        <v>15</v>
      </c>
      <c r="T4609">
        <f t="shared" si="250"/>
        <v>15</v>
      </c>
      <c r="V4609" s="36">
        <v>2.2429999999999999E-2</v>
      </c>
      <c r="W4609" s="36">
        <v>2.89</v>
      </c>
      <c r="X4609">
        <f t="shared" si="248"/>
        <v>5.6199572535193254E-2</v>
      </c>
    </row>
    <row r="4610" spans="1:24" x14ac:dyDescent="0.25">
      <c r="A4610" s="1">
        <v>42296</v>
      </c>
      <c r="B4610" s="1" t="s">
        <v>19</v>
      </c>
      <c r="C4610" t="s">
        <v>387</v>
      </c>
      <c r="D4610">
        <v>65</v>
      </c>
      <c r="E4610">
        <v>30</v>
      </c>
      <c r="F4610" s="6">
        <v>905</v>
      </c>
      <c r="G4610" s="6">
        <v>920</v>
      </c>
      <c r="H4610" s="6">
        <v>15</v>
      </c>
      <c r="I4610" s="6" t="s">
        <v>328</v>
      </c>
      <c r="J4610" t="s">
        <v>285</v>
      </c>
      <c r="K4610" t="s">
        <v>38</v>
      </c>
      <c r="L4610" t="s">
        <v>39</v>
      </c>
      <c r="M4610" t="s">
        <v>960</v>
      </c>
      <c r="N4610" t="s">
        <v>961</v>
      </c>
      <c r="O4610" t="s">
        <v>962</v>
      </c>
      <c r="P4610" t="s">
        <v>963</v>
      </c>
      <c r="Q4610" s="12">
        <v>2</v>
      </c>
      <c r="R4610">
        <v>16</v>
      </c>
      <c r="S4610">
        <v>16</v>
      </c>
      <c r="T4610">
        <f t="shared" si="250"/>
        <v>16</v>
      </c>
      <c r="V4610" s="36">
        <v>2.2429999999999999E-2</v>
      </c>
      <c r="W4610" s="36">
        <v>2.89</v>
      </c>
      <c r="X4610">
        <f t="shared" si="248"/>
        <v>0.13544594859556616</v>
      </c>
    </row>
    <row r="4611" spans="1:24" x14ac:dyDescent="0.25">
      <c r="A4611" s="1">
        <v>42295</v>
      </c>
      <c r="B4611" s="1" t="s">
        <v>19</v>
      </c>
      <c r="C4611" t="s">
        <v>438</v>
      </c>
      <c r="D4611">
        <v>20</v>
      </c>
      <c r="E4611">
        <v>30</v>
      </c>
      <c r="F4611" s="6">
        <v>1003</v>
      </c>
      <c r="G4611" s="6">
        <v>1018</v>
      </c>
      <c r="H4611" s="6">
        <v>15</v>
      </c>
      <c r="I4611" t="s">
        <v>393</v>
      </c>
      <c r="J4611" t="s">
        <v>285</v>
      </c>
      <c r="K4611" t="s">
        <v>7</v>
      </c>
      <c r="L4611" t="s">
        <v>39</v>
      </c>
      <c r="M4611" t="s">
        <v>960</v>
      </c>
      <c r="N4611" t="s">
        <v>961</v>
      </c>
      <c r="O4611" t="s">
        <v>962</v>
      </c>
      <c r="P4611" t="s">
        <v>963</v>
      </c>
      <c r="Q4611" s="38">
        <v>1</v>
      </c>
      <c r="R4611" s="21">
        <v>26</v>
      </c>
      <c r="S4611" s="21">
        <v>26</v>
      </c>
      <c r="T4611" s="21">
        <f t="shared" si="250"/>
        <v>26</v>
      </c>
      <c r="V4611" s="36">
        <v>2.2429999999999999E-2</v>
      </c>
      <c r="W4611" s="36">
        <v>2.89</v>
      </c>
      <c r="X4611">
        <f t="shared" si="248"/>
        <v>0.27548772284723327</v>
      </c>
    </row>
    <row r="4612" spans="1:24" x14ac:dyDescent="0.25">
      <c r="A4612" s="1">
        <v>42295</v>
      </c>
      <c r="B4612" s="1" t="s">
        <v>19</v>
      </c>
      <c r="C4612" t="s">
        <v>438</v>
      </c>
      <c r="D4612">
        <v>20</v>
      </c>
      <c r="E4612">
        <v>30</v>
      </c>
      <c r="F4612" s="6">
        <v>1003</v>
      </c>
      <c r="G4612" s="6">
        <v>1018</v>
      </c>
      <c r="H4612" s="6">
        <v>15</v>
      </c>
      <c r="I4612" t="s">
        <v>393</v>
      </c>
      <c r="J4612" t="s">
        <v>285</v>
      </c>
      <c r="K4612" t="s">
        <v>7</v>
      </c>
      <c r="L4612" t="s">
        <v>39</v>
      </c>
      <c r="M4612" t="s">
        <v>960</v>
      </c>
      <c r="N4612" t="s">
        <v>961</v>
      </c>
      <c r="O4612" t="s">
        <v>962</v>
      </c>
      <c r="P4612" t="s">
        <v>963</v>
      </c>
      <c r="Q4612" s="38">
        <v>1</v>
      </c>
      <c r="R4612" s="21">
        <v>29</v>
      </c>
      <c r="S4612" s="21">
        <v>29</v>
      </c>
      <c r="T4612" s="21">
        <f t="shared" si="250"/>
        <v>29</v>
      </c>
      <c r="V4612" s="36">
        <v>2.2429999999999999E-2</v>
      </c>
      <c r="W4612" s="36">
        <v>2.89</v>
      </c>
      <c r="X4612">
        <f t="shared" ref="X4612:X4675" si="251">(V4612*T4612^W4612)/1000*Q4612</f>
        <v>0.37771087357012523</v>
      </c>
    </row>
    <row r="4613" spans="1:24" x14ac:dyDescent="0.25">
      <c r="A4613" s="1">
        <v>42296</v>
      </c>
      <c r="B4613" s="1" t="s">
        <v>19</v>
      </c>
      <c r="C4613" t="s">
        <v>441</v>
      </c>
      <c r="D4613">
        <v>10</v>
      </c>
      <c r="E4613">
        <v>30</v>
      </c>
      <c r="F4613" s="6">
        <v>843</v>
      </c>
      <c r="G4613" s="6">
        <v>858</v>
      </c>
      <c r="H4613" s="6">
        <v>15</v>
      </c>
      <c r="I4613" t="s">
        <v>393</v>
      </c>
      <c r="J4613" t="s">
        <v>285</v>
      </c>
      <c r="K4613" t="s">
        <v>7</v>
      </c>
      <c r="L4613" t="s">
        <v>39</v>
      </c>
      <c r="M4613" t="s">
        <v>960</v>
      </c>
      <c r="N4613" t="s">
        <v>961</v>
      </c>
      <c r="O4613" t="s">
        <v>962</v>
      </c>
      <c r="P4613" t="s">
        <v>963</v>
      </c>
      <c r="Q4613" s="38">
        <v>1</v>
      </c>
      <c r="R4613" s="21">
        <v>27</v>
      </c>
      <c r="S4613" s="21">
        <v>27</v>
      </c>
      <c r="T4613" s="21">
        <f t="shared" si="250"/>
        <v>27</v>
      </c>
      <c r="V4613" s="36">
        <v>2.2429999999999999E-2</v>
      </c>
      <c r="W4613" s="36">
        <v>2.89</v>
      </c>
      <c r="X4613">
        <f t="shared" si="251"/>
        <v>0.30723490329076253</v>
      </c>
    </row>
    <row r="4614" spans="1:24" x14ac:dyDescent="0.25">
      <c r="A4614" s="1">
        <v>42297</v>
      </c>
      <c r="B4614" s="1" t="s">
        <v>19</v>
      </c>
      <c r="C4614" t="s">
        <v>389</v>
      </c>
      <c r="D4614">
        <v>10</v>
      </c>
      <c r="E4614">
        <v>30</v>
      </c>
      <c r="F4614" s="6">
        <v>935</v>
      </c>
      <c r="G4614" s="6">
        <v>951</v>
      </c>
      <c r="H4614" s="6">
        <v>16</v>
      </c>
      <c r="I4614" s="6" t="s">
        <v>328</v>
      </c>
      <c r="J4614" t="s">
        <v>147</v>
      </c>
      <c r="K4614" t="s">
        <v>7</v>
      </c>
      <c r="L4614" t="s">
        <v>39</v>
      </c>
      <c r="M4614" t="s">
        <v>960</v>
      </c>
      <c r="N4614" t="s">
        <v>961</v>
      </c>
      <c r="O4614" t="s">
        <v>962</v>
      </c>
      <c r="P4614" t="s">
        <v>963</v>
      </c>
      <c r="Q4614" s="38">
        <v>1</v>
      </c>
      <c r="R4614" s="21">
        <v>26</v>
      </c>
      <c r="S4614" s="21">
        <v>26</v>
      </c>
      <c r="T4614" s="21">
        <f t="shared" si="250"/>
        <v>26</v>
      </c>
      <c r="V4614" s="36">
        <v>2.2429999999999999E-2</v>
      </c>
      <c r="W4614" s="36">
        <v>2.89</v>
      </c>
      <c r="X4614">
        <f t="shared" si="251"/>
        <v>0.27548772284723327</v>
      </c>
    </row>
    <row r="4615" spans="1:24" x14ac:dyDescent="0.25">
      <c r="A4615" s="1">
        <v>42297</v>
      </c>
      <c r="B4615" s="1" t="s">
        <v>19</v>
      </c>
      <c r="C4615" t="s">
        <v>389</v>
      </c>
      <c r="D4615">
        <v>10</v>
      </c>
      <c r="E4615">
        <v>30</v>
      </c>
      <c r="F4615" s="6">
        <v>935</v>
      </c>
      <c r="G4615" s="6">
        <v>951</v>
      </c>
      <c r="H4615" s="6">
        <v>16</v>
      </c>
      <c r="I4615" s="6" t="s">
        <v>328</v>
      </c>
      <c r="J4615" t="s">
        <v>147</v>
      </c>
      <c r="K4615" t="s">
        <v>7</v>
      </c>
      <c r="L4615" t="s">
        <v>39</v>
      </c>
      <c r="M4615" t="s">
        <v>960</v>
      </c>
      <c r="N4615" t="s">
        <v>961</v>
      </c>
      <c r="O4615" t="s">
        <v>962</v>
      </c>
      <c r="P4615" t="s">
        <v>963</v>
      </c>
      <c r="Q4615" s="38">
        <v>1</v>
      </c>
      <c r="R4615" s="21">
        <v>19</v>
      </c>
      <c r="S4615" s="21">
        <v>19</v>
      </c>
      <c r="T4615" s="21">
        <f t="shared" si="250"/>
        <v>19</v>
      </c>
      <c r="V4615" s="36">
        <v>2.2429999999999999E-2</v>
      </c>
      <c r="W4615" s="36">
        <v>2.89</v>
      </c>
      <c r="X4615">
        <f t="shared" si="251"/>
        <v>0.11128257857952245</v>
      </c>
    </row>
    <row r="4616" spans="1:24" x14ac:dyDescent="0.25">
      <c r="A4616" s="1">
        <v>42297</v>
      </c>
      <c r="B4616" s="1" t="s">
        <v>19</v>
      </c>
      <c r="C4616" t="s">
        <v>390</v>
      </c>
      <c r="D4616">
        <v>15</v>
      </c>
      <c r="E4616">
        <v>30</v>
      </c>
      <c r="F4616" s="6">
        <v>1220</v>
      </c>
      <c r="G4616" s="6">
        <v>1235</v>
      </c>
      <c r="H4616" s="6">
        <v>15</v>
      </c>
      <c r="I4616" s="6" t="s">
        <v>328</v>
      </c>
      <c r="J4616" t="s">
        <v>147</v>
      </c>
      <c r="K4616" t="s">
        <v>7</v>
      </c>
      <c r="L4616" t="s">
        <v>39</v>
      </c>
      <c r="M4616" t="s">
        <v>960</v>
      </c>
      <c r="N4616" t="s">
        <v>961</v>
      </c>
      <c r="O4616" t="s">
        <v>962</v>
      </c>
      <c r="P4616" t="s">
        <v>963</v>
      </c>
      <c r="Q4616" s="38">
        <v>1</v>
      </c>
      <c r="R4616" s="21">
        <v>14</v>
      </c>
      <c r="S4616" s="21">
        <v>14</v>
      </c>
      <c r="T4616" s="21">
        <f t="shared" si="250"/>
        <v>14</v>
      </c>
      <c r="V4616" s="36">
        <v>2.2429999999999999E-2</v>
      </c>
      <c r="W4616" s="36">
        <v>2.89</v>
      </c>
      <c r="X4616">
        <f t="shared" si="251"/>
        <v>4.6040422109748562E-2</v>
      </c>
    </row>
    <row r="4617" spans="1:24" x14ac:dyDescent="0.25">
      <c r="A4617" s="1">
        <v>42296</v>
      </c>
      <c r="B4617" s="1" t="s">
        <v>19</v>
      </c>
      <c r="C4617" t="s">
        <v>444</v>
      </c>
      <c r="D4617">
        <v>20</v>
      </c>
      <c r="E4617">
        <v>30</v>
      </c>
      <c r="F4617" s="6">
        <v>1207</v>
      </c>
      <c r="G4617" s="6">
        <v>1222</v>
      </c>
      <c r="H4617" s="6">
        <v>15</v>
      </c>
      <c r="I4617" t="s">
        <v>393</v>
      </c>
      <c r="J4617" t="s">
        <v>285</v>
      </c>
      <c r="K4617" t="s">
        <v>7</v>
      </c>
      <c r="L4617" t="s">
        <v>39</v>
      </c>
      <c r="M4617" t="s">
        <v>960</v>
      </c>
      <c r="N4617" t="s">
        <v>961</v>
      </c>
      <c r="O4617" t="s">
        <v>962</v>
      </c>
      <c r="P4617" t="s">
        <v>963</v>
      </c>
      <c r="Q4617" s="38">
        <v>1</v>
      </c>
      <c r="R4617" s="21">
        <v>27</v>
      </c>
      <c r="S4617" s="21">
        <v>27</v>
      </c>
      <c r="T4617" s="21">
        <f t="shared" si="250"/>
        <v>27</v>
      </c>
      <c r="V4617" s="36">
        <v>2.2429999999999999E-2</v>
      </c>
      <c r="W4617" s="36">
        <v>2.89</v>
      </c>
      <c r="X4617">
        <f t="shared" si="251"/>
        <v>0.30723490329076253</v>
      </c>
    </row>
    <row r="4618" spans="1:24" x14ac:dyDescent="0.25">
      <c r="A4618" s="1">
        <v>42296</v>
      </c>
      <c r="B4618" s="1" t="s">
        <v>19</v>
      </c>
      <c r="C4618" t="s">
        <v>444</v>
      </c>
      <c r="D4618">
        <v>20</v>
      </c>
      <c r="E4618">
        <v>30</v>
      </c>
      <c r="F4618" s="6">
        <v>1207</v>
      </c>
      <c r="G4618" s="6">
        <v>1222</v>
      </c>
      <c r="H4618" s="6">
        <v>15</v>
      </c>
      <c r="I4618" t="s">
        <v>393</v>
      </c>
      <c r="J4618" t="s">
        <v>285</v>
      </c>
      <c r="K4618" t="s">
        <v>7</v>
      </c>
      <c r="L4618" t="s">
        <v>39</v>
      </c>
      <c r="M4618" t="s">
        <v>960</v>
      </c>
      <c r="N4618" t="s">
        <v>961</v>
      </c>
      <c r="O4618" t="s">
        <v>962</v>
      </c>
      <c r="P4618" t="s">
        <v>963</v>
      </c>
      <c r="Q4618" s="38">
        <v>1</v>
      </c>
      <c r="R4618" s="21">
        <v>29</v>
      </c>
      <c r="S4618" s="21">
        <v>29</v>
      </c>
      <c r="T4618" s="21">
        <f t="shared" si="250"/>
        <v>29</v>
      </c>
      <c r="V4618" s="36">
        <v>2.2429999999999999E-2</v>
      </c>
      <c r="W4618" s="36">
        <v>2.89</v>
      </c>
      <c r="X4618">
        <f t="shared" si="251"/>
        <v>0.37771087357012523</v>
      </c>
    </row>
    <row r="4619" spans="1:24" x14ac:dyDescent="0.25">
      <c r="A4619" s="1">
        <v>42301</v>
      </c>
      <c r="B4619" s="1" t="s">
        <v>19</v>
      </c>
      <c r="C4619" t="s">
        <v>1194</v>
      </c>
      <c r="D4619">
        <v>20</v>
      </c>
      <c r="E4619">
        <v>30</v>
      </c>
      <c r="F4619" s="6">
        <v>1000</v>
      </c>
      <c r="G4619" s="6">
        <v>1015</v>
      </c>
      <c r="H4619" s="6">
        <v>15</v>
      </c>
      <c r="I4619" t="s">
        <v>393</v>
      </c>
      <c r="J4619" t="s">
        <v>285</v>
      </c>
      <c r="K4619" t="s">
        <v>7</v>
      </c>
      <c r="L4619" t="s">
        <v>39</v>
      </c>
      <c r="M4619" t="s">
        <v>960</v>
      </c>
      <c r="N4619" t="s">
        <v>961</v>
      </c>
      <c r="O4619" t="s">
        <v>962</v>
      </c>
      <c r="P4619" t="s">
        <v>963</v>
      </c>
      <c r="Q4619" s="38">
        <v>1</v>
      </c>
      <c r="R4619" s="21">
        <v>25</v>
      </c>
      <c r="S4619" s="21">
        <v>25</v>
      </c>
      <c r="T4619" s="21">
        <f t="shared" si="250"/>
        <v>25</v>
      </c>
      <c r="V4619" s="36">
        <v>2.2429999999999999E-2</v>
      </c>
      <c r="W4619" s="36">
        <v>2.89</v>
      </c>
      <c r="X4619">
        <f t="shared" si="251"/>
        <v>0.24596646448777465</v>
      </c>
    </row>
    <row r="4620" spans="1:24" x14ac:dyDescent="0.25">
      <c r="A4620" s="1">
        <v>42301</v>
      </c>
      <c r="B4620" s="1" t="s">
        <v>19</v>
      </c>
      <c r="C4620" t="s">
        <v>1194</v>
      </c>
      <c r="D4620">
        <v>20</v>
      </c>
      <c r="E4620">
        <v>30</v>
      </c>
      <c r="F4620" s="6">
        <v>1000</v>
      </c>
      <c r="G4620" s="6">
        <v>1015</v>
      </c>
      <c r="H4620" s="6">
        <v>15</v>
      </c>
      <c r="I4620" t="s">
        <v>393</v>
      </c>
      <c r="J4620" t="s">
        <v>285</v>
      </c>
      <c r="K4620" t="s">
        <v>7</v>
      </c>
      <c r="L4620" t="s">
        <v>39</v>
      </c>
      <c r="M4620" t="s">
        <v>960</v>
      </c>
      <c r="N4620" t="s">
        <v>961</v>
      </c>
      <c r="O4620" t="s">
        <v>962</v>
      </c>
      <c r="P4620" t="s">
        <v>963</v>
      </c>
      <c r="Q4620" s="38">
        <v>1</v>
      </c>
      <c r="R4620" s="21">
        <v>27</v>
      </c>
      <c r="S4620" s="21">
        <v>27</v>
      </c>
      <c r="T4620" s="21">
        <f t="shared" si="250"/>
        <v>27</v>
      </c>
      <c r="V4620" s="36">
        <v>2.2429999999999999E-2</v>
      </c>
      <c r="W4620" s="36">
        <v>2.89</v>
      </c>
      <c r="X4620">
        <f t="shared" si="251"/>
        <v>0.30723490329076253</v>
      </c>
    </row>
    <row r="4621" spans="1:24" x14ac:dyDescent="0.25">
      <c r="A4621" s="1">
        <v>42301</v>
      </c>
      <c r="B4621" s="1" t="s">
        <v>19</v>
      </c>
      <c r="C4621" t="s">
        <v>1194</v>
      </c>
      <c r="D4621">
        <v>20</v>
      </c>
      <c r="E4621">
        <v>30</v>
      </c>
      <c r="F4621" s="6">
        <v>1000</v>
      </c>
      <c r="G4621" s="6">
        <v>1015</v>
      </c>
      <c r="H4621" s="6">
        <v>15</v>
      </c>
      <c r="I4621" t="s">
        <v>393</v>
      </c>
      <c r="J4621" t="s">
        <v>285</v>
      </c>
      <c r="K4621" t="s">
        <v>7</v>
      </c>
      <c r="L4621" t="s">
        <v>39</v>
      </c>
      <c r="M4621" t="s">
        <v>960</v>
      </c>
      <c r="N4621" t="s">
        <v>961</v>
      </c>
      <c r="O4621" t="s">
        <v>962</v>
      </c>
      <c r="P4621" t="s">
        <v>963</v>
      </c>
      <c r="Q4621" s="38">
        <v>1</v>
      </c>
      <c r="R4621" s="21">
        <v>29</v>
      </c>
      <c r="S4621" s="21">
        <v>29</v>
      </c>
      <c r="T4621" s="21">
        <f t="shared" si="250"/>
        <v>29</v>
      </c>
      <c r="V4621" s="36">
        <v>2.2429999999999999E-2</v>
      </c>
      <c r="W4621" s="36">
        <v>2.89</v>
      </c>
      <c r="X4621">
        <f t="shared" si="251"/>
        <v>0.37771087357012523</v>
      </c>
    </row>
    <row r="4622" spans="1:24" x14ac:dyDescent="0.25">
      <c r="A4622" s="1">
        <v>42297</v>
      </c>
      <c r="B4622" s="1" t="s">
        <v>19</v>
      </c>
      <c r="C4622">
        <v>168</v>
      </c>
      <c r="D4622">
        <v>20</v>
      </c>
      <c r="E4622">
        <v>30</v>
      </c>
      <c r="F4622" s="17">
        <v>0.45138888888888901</v>
      </c>
      <c r="G4622" s="17">
        <v>0.47569444444444398</v>
      </c>
      <c r="H4622" s="6">
        <v>15</v>
      </c>
      <c r="I4622" t="s">
        <v>230</v>
      </c>
      <c r="J4622" t="s">
        <v>285</v>
      </c>
      <c r="K4622" t="s">
        <v>7</v>
      </c>
      <c r="L4622" t="s">
        <v>39</v>
      </c>
      <c r="M4622" t="s">
        <v>960</v>
      </c>
      <c r="N4622" t="s">
        <v>961</v>
      </c>
      <c r="O4622" t="s">
        <v>962</v>
      </c>
      <c r="P4622" t="s">
        <v>963</v>
      </c>
      <c r="Q4622" s="38">
        <v>1</v>
      </c>
      <c r="R4622" s="21">
        <v>14</v>
      </c>
      <c r="S4622" s="21">
        <v>14</v>
      </c>
      <c r="T4622" s="21">
        <f t="shared" si="250"/>
        <v>14</v>
      </c>
      <c r="V4622" s="36">
        <v>2.2429999999999999E-2</v>
      </c>
      <c r="W4622" s="36">
        <v>2.89</v>
      </c>
      <c r="X4622">
        <f t="shared" si="251"/>
        <v>4.6040422109748562E-2</v>
      </c>
    </row>
    <row r="4623" spans="1:24" x14ac:dyDescent="0.25">
      <c r="A4623" s="1">
        <v>42297</v>
      </c>
      <c r="B4623" s="1" t="s">
        <v>19</v>
      </c>
      <c r="C4623">
        <v>168</v>
      </c>
      <c r="D4623">
        <v>20</v>
      </c>
      <c r="E4623">
        <v>30</v>
      </c>
      <c r="F4623" s="17">
        <v>0.45138888888888901</v>
      </c>
      <c r="G4623" s="17">
        <v>0.47569444444444398</v>
      </c>
      <c r="H4623" s="6">
        <v>15</v>
      </c>
      <c r="I4623" t="s">
        <v>230</v>
      </c>
      <c r="J4623" t="s">
        <v>285</v>
      </c>
      <c r="K4623" t="s">
        <v>7</v>
      </c>
      <c r="L4623" t="s">
        <v>39</v>
      </c>
      <c r="M4623" t="s">
        <v>960</v>
      </c>
      <c r="N4623" t="s">
        <v>961</v>
      </c>
      <c r="O4623" t="s">
        <v>962</v>
      </c>
      <c r="P4623" t="s">
        <v>963</v>
      </c>
      <c r="Q4623" s="38">
        <v>1</v>
      </c>
      <c r="R4623" s="21">
        <v>15</v>
      </c>
      <c r="S4623" s="21">
        <v>15</v>
      </c>
      <c r="T4623" s="21">
        <f t="shared" si="250"/>
        <v>15</v>
      </c>
      <c r="V4623" s="36">
        <v>2.2429999999999999E-2</v>
      </c>
      <c r="W4623" s="36">
        <v>2.89</v>
      </c>
      <c r="X4623">
        <f t="shared" si="251"/>
        <v>5.6199572535193254E-2</v>
      </c>
    </row>
    <row r="4624" spans="1:24" x14ac:dyDescent="0.25">
      <c r="A4624" s="1">
        <v>42297</v>
      </c>
      <c r="B4624" s="1" t="s">
        <v>19</v>
      </c>
      <c r="C4624">
        <v>171</v>
      </c>
      <c r="D4624">
        <v>20</v>
      </c>
      <c r="E4624">
        <v>30</v>
      </c>
      <c r="H4624" s="6">
        <v>15</v>
      </c>
      <c r="I4624" t="s">
        <v>230</v>
      </c>
      <c r="J4624" t="s">
        <v>285</v>
      </c>
      <c r="K4624" t="s">
        <v>7</v>
      </c>
      <c r="L4624" t="s">
        <v>39</v>
      </c>
      <c r="M4624" t="s">
        <v>960</v>
      </c>
      <c r="N4624" t="s">
        <v>961</v>
      </c>
      <c r="O4624" t="s">
        <v>962</v>
      </c>
      <c r="P4624" t="s">
        <v>963</v>
      </c>
      <c r="Q4624" s="38">
        <v>1</v>
      </c>
      <c r="R4624" s="21">
        <v>14</v>
      </c>
      <c r="S4624" s="21">
        <v>14</v>
      </c>
      <c r="T4624" s="21">
        <f t="shared" si="250"/>
        <v>14</v>
      </c>
      <c r="V4624" s="36">
        <v>2.2429999999999999E-2</v>
      </c>
      <c r="W4624" s="36">
        <v>2.89</v>
      </c>
      <c r="X4624">
        <f t="shared" si="251"/>
        <v>4.6040422109748562E-2</v>
      </c>
    </row>
    <row r="4625" spans="1:24" x14ac:dyDescent="0.25">
      <c r="A4625" s="1">
        <v>42297</v>
      </c>
      <c r="B4625" s="1" t="s">
        <v>19</v>
      </c>
      <c r="C4625">
        <v>171</v>
      </c>
      <c r="D4625">
        <v>20</v>
      </c>
      <c r="E4625">
        <v>30</v>
      </c>
      <c r="H4625" s="6">
        <v>15</v>
      </c>
      <c r="I4625" t="s">
        <v>230</v>
      </c>
      <c r="J4625" t="s">
        <v>285</v>
      </c>
      <c r="K4625" t="s">
        <v>7</v>
      </c>
      <c r="L4625" t="s">
        <v>39</v>
      </c>
      <c r="M4625" t="s">
        <v>960</v>
      </c>
      <c r="N4625" t="s">
        <v>961</v>
      </c>
      <c r="O4625" t="s">
        <v>962</v>
      </c>
      <c r="P4625" t="s">
        <v>963</v>
      </c>
      <c r="Q4625" s="38">
        <v>1</v>
      </c>
      <c r="R4625" s="21">
        <v>15</v>
      </c>
      <c r="S4625" s="21">
        <v>15</v>
      </c>
      <c r="T4625" s="21">
        <f t="shared" si="250"/>
        <v>15</v>
      </c>
      <c r="V4625" s="36">
        <v>2.2429999999999999E-2</v>
      </c>
      <c r="W4625" s="36">
        <v>2.89</v>
      </c>
      <c r="X4625">
        <f t="shared" si="251"/>
        <v>5.6199572535193254E-2</v>
      </c>
    </row>
    <row r="4626" spans="1:24" x14ac:dyDescent="0.25">
      <c r="A4626" s="1">
        <v>42297</v>
      </c>
      <c r="B4626" s="1" t="s">
        <v>19</v>
      </c>
      <c r="C4626">
        <v>171</v>
      </c>
      <c r="D4626">
        <v>20</v>
      </c>
      <c r="E4626">
        <v>30</v>
      </c>
      <c r="H4626" s="6">
        <v>15</v>
      </c>
      <c r="I4626" t="s">
        <v>230</v>
      </c>
      <c r="J4626" t="s">
        <v>285</v>
      </c>
      <c r="K4626" t="s">
        <v>7</v>
      </c>
      <c r="L4626" t="s">
        <v>39</v>
      </c>
      <c r="M4626" t="s">
        <v>960</v>
      </c>
      <c r="N4626" t="s">
        <v>961</v>
      </c>
      <c r="O4626" t="s">
        <v>962</v>
      </c>
      <c r="P4626" t="s">
        <v>963</v>
      </c>
      <c r="Q4626" s="38">
        <v>2</v>
      </c>
      <c r="R4626" s="21">
        <v>18</v>
      </c>
      <c r="S4626" s="21">
        <v>18</v>
      </c>
      <c r="T4626" s="21">
        <f t="shared" si="250"/>
        <v>18</v>
      </c>
      <c r="V4626" s="36">
        <v>2.2429999999999999E-2</v>
      </c>
      <c r="W4626" s="36">
        <v>2.89</v>
      </c>
      <c r="X4626">
        <f t="shared" si="251"/>
        <v>0.19036925441966668</v>
      </c>
    </row>
    <row r="4627" spans="1:24" x14ac:dyDescent="0.25">
      <c r="A4627" s="1">
        <v>42297</v>
      </c>
      <c r="B4627" s="1" t="s">
        <v>19</v>
      </c>
      <c r="C4627">
        <v>171</v>
      </c>
      <c r="D4627">
        <v>20</v>
      </c>
      <c r="E4627">
        <v>30</v>
      </c>
      <c r="H4627" s="6">
        <v>15</v>
      </c>
      <c r="I4627" t="s">
        <v>230</v>
      </c>
      <c r="J4627" t="s">
        <v>285</v>
      </c>
      <c r="K4627" t="s">
        <v>7</v>
      </c>
      <c r="L4627" t="s">
        <v>39</v>
      </c>
      <c r="M4627" t="s">
        <v>960</v>
      </c>
      <c r="N4627" t="s">
        <v>961</v>
      </c>
      <c r="O4627" t="s">
        <v>962</v>
      </c>
      <c r="P4627" t="s">
        <v>963</v>
      </c>
      <c r="Q4627" s="38">
        <v>1</v>
      </c>
      <c r="R4627" s="21">
        <v>10</v>
      </c>
      <c r="S4627" s="21">
        <v>10</v>
      </c>
      <c r="T4627" s="21">
        <f t="shared" si="250"/>
        <v>10</v>
      </c>
      <c r="V4627" s="36">
        <v>2.2429999999999999E-2</v>
      </c>
      <c r="W4627" s="36">
        <v>2.89</v>
      </c>
      <c r="X4627">
        <f t="shared" si="251"/>
        <v>1.7411222825981568E-2</v>
      </c>
    </row>
    <row r="4628" spans="1:24" x14ac:dyDescent="0.25">
      <c r="A4628" s="1">
        <v>42297</v>
      </c>
      <c r="B4628" s="1" t="s">
        <v>19</v>
      </c>
      <c r="C4628">
        <v>171</v>
      </c>
      <c r="D4628">
        <v>20</v>
      </c>
      <c r="E4628">
        <v>30</v>
      </c>
      <c r="H4628" s="6">
        <v>15</v>
      </c>
      <c r="I4628" t="s">
        <v>230</v>
      </c>
      <c r="J4628" t="s">
        <v>285</v>
      </c>
      <c r="K4628" t="s">
        <v>7</v>
      </c>
      <c r="L4628" t="s">
        <v>39</v>
      </c>
      <c r="M4628" t="s">
        <v>960</v>
      </c>
      <c r="N4628" t="s">
        <v>961</v>
      </c>
      <c r="O4628" t="s">
        <v>962</v>
      </c>
      <c r="P4628" t="s">
        <v>963</v>
      </c>
      <c r="Q4628" s="38">
        <v>1</v>
      </c>
      <c r="R4628" s="21">
        <v>16</v>
      </c>
      <c r="S4628" s="21">
        <v>16</v>
      </c>
      <c r="T4628" s="21">
        <f t="shared" si="250"/>
        <v>16</v>
      </c>
      <c r="V4628" s="36">
        <v>2.2429999999999999E-2</v>
      </c>
      <c r="W4628" s="36">
        <v>2.89</v>
      </c>
      <c r="X4628">
        <f t="shared" si="251"/>
        <v>6.7722974297783081E-2</v>
      </c>
    </row>
    <row r="4629" spans="1:24" x14ac:dyDescent="0.25">
      <c r="A4629" s="1">
        <v>42301</v>
      </c>
      <c r="B4629" t="s">
        <v>19</v>
      </c>
      <c r="C4629">
        <v>1233</v>
      </c>
      <c r="D4629">
        <v>10</v>
      </c>
      <c r="E4629">
        <v>30</v>
      </c>
      <c r="F4629" s="17">
        <v>0.58263888888888904</v>
      </c>
      <c r="G4629" s="17">
        <v>0.593055555555556</v>
      </c>
      <c r="H4629">
        <v>15</v>
      </c>
      <c r="I4629" t="s">
        <v>231</v>
      </c>
      <c r="J4629" t="s">
        <v>1203</v>
      </c>
      <c r="K4629" t="s">
        <v>38</v>
      </c>
      <c r="L4629" t="s">
        <v>39</v>
      </c>
      <c r="M4629" t="s">
        <v>960</v>
      </c>
      <c r="N4629" t="s">
        <v>961</v>
      </c>
      <c r="O4629" t="s">
        <v>962</v>
      </c>
      <c r="P4629" t="s">
        <v>963</v>
      </c>
      <c r="Q4629" s="12">
        <v>10</v>
      </c>
      <c r="R4629"/>
      <c r="S4629"/>
      <c r="V4629" s="36">
        <v>2.2429999999999999E-2</v>
      </c>
      <c r="W4629" s="36">
        <v>2.89</v>
      </c>
      <c r="X4629">
        <f t="shared" si="251"/>
        <v>0</v>
      </c>
    </row>
    <row r="4630" spans="1:24" x14ac:dyDescent="0.25">
      <c r="A4630" s="1">
        <v>42291</v>
      </c>
      <c r="B4630" s="1" t="s">
        <v>19</v>
      </c>
      <c r="C4630" t="s">
        <v>170</v>
      </c>
      <c r="D4630">
        <v>15</v>
      </c>
      <c r="E4630">
        <v>30</v>
      </c>
      <c r="F4630" s="6">
        <v>908</v>
      </c>
      <c r="G4630" s="6">
        <v>922</v>
      </c>
      <c r="H4630" s="6">
        <v>14</v>
      </c>
      <c r="I4630" t="s">
        <v>146</v>
      </c>
      <c r="J4630" t="s">
        <v>147</v>
      </c>
      <c r="K4630" t="s">
        <v>7</v>
      </c>
      <c r="L4630" t="s">
        <v>39</v>
      </c>
      <c r="M4630" t="s">
        <v>960</v>
      </c>
      <c r="N4630" t="s">
        <v>961</v>
      </c>
      <c r="O4630" t="s">
        <v>962</v>
      </c>
      <c r="P4630" t="s">
        <v>963</v>
      </c>
      <c r="Q4630" s="38">
        <v>1</v>
      </c>
      <c r="R4630" s="21">
        <v>15</v>
      </c>
      <c r="S4630" s="21">
        <v>15</v>
      </c>
      <c r="T4630" s="21">
        <f t="shared" ref="T4630:T4640" si="252">AVERAGE(R4630:S4630)</f>
        <v>15</v>
      </c>
      <c r="V4630" s="36">
        <v>2.2429999999999999E-2</v>
      </c>
      <c r="W4630" s="36">
        <v>2.89</v>
      </c>
      <c r="X4630">
        <f t="shared" si="251"/>
        <v>5.6199572535193254E-2</v>
      </c>
    </row>
    <row r="4631" spans="1:24" x14ac:dyDescent="0.25">
      <c r="A4631" s="1">
        <v>42291</v>
      </c>
      <c r="B4631" s="1" t="s">
        <v>19</v>
      </c>
      <c r="C4631" s="14" t="s">
        <v>184</v>
      </c>
      <c r="D4631">
        <v>15</v>
      </c>
      <c r="E4631">
        <v>30</v>
      </c>
      <c r="F4631" s="6">
        <v>214</v>
      </c>
      <c r="G4631" s="6">
        <v>230</v>
      </c>
      <c r="H4631" s="6">
        <v>16</v>
      </c>
      <c r="I4631" t="s">
        <v>146</v>
      </c>
      <c r="J4631" t="s">
        <v>147</v>
      </c>
      <c r="K4631" t="s">
        <v>38</v>
      </c>
      <c r="L4631" t="s">
        <v>39</v>
      </c>
      <c r="M4631" t="s">
        <v>960</v>
      </c>
      <c r="N4631" t="s">
        <v>961</v>
      </c>
      <c r="O4631" t="s">
        <v>962</v>
      </c>
      <c r="P4631" t="s">
        <v>963</v>
      </c>
      <c r="Q4631" s="12">
        <v>1</v>
      </c>
      <c r="R4631" s="12">
        <v>18</v>
      </c>
      <c r="S4631">
        <v>18</v>
      </c>
      <c r="T4631">
        <f t="shared" si="252"/>
        <v>18</v>
      </c>
      <c r="V4631" s="36">
        <v>2.2429999999999999E-2</v>
      </c>
      <c r="W4631" s="36">
        <v>2.89</v>
      </c>
      <c r="X4631">
        <f t="shared" si="251"/>
        <v>9.5184627209833339E-2</v>
      </c>
    </row>
    <row r="4632" spans="1:24" x14ac:dyDescent="0.25">
      <c r="A4632" s="1">
        <v>42292</v>
      </c>
      <c r="B4632" s="1" t="s">
        <v>19</v>
      </c>
      <c r="C4632" s="14" t="s">
        <v>118</v>
      </c>
      <c r="D4632">
        <v>13.3</v>
      </c>
      <c r="E4632">
        <v>30</v>
      </c>
      <c r="F4632" s="6">
        <v>821</v>
      </c>
      <c r="G4632" s="6">
        <v>835</v>
      </c>
      <c r="H4632" s="6">
        <v>14</v>
      </c>
      <c r="I4632" t="s">
        <v>146</v>
      </c>
      <c r="J4632" t="s">
        <v>147</v>
      </c>
      <c r="K4632" t="s">
        <v>7</v>
      </c>
      <c r="L4632" t="s">
        <v>39</v>
      </c>
      <c r="M4632" t="s">
        <v>960</v>
      </c>
      <c r="N4632" t="s">
        <v>961</v>
      </c>
      <c r="O4632" t="s">
        <v>962</v>
      </c>
      <c r="P4632" t="s">
        <v>963</v>
      </c>
      <c r="Q4632" s="38">
        <v>1</v>
      </c>
      <c r="R4632" s="21">
        <v>16</v>
      </c>
      <c r="S4632" s="21">
        <v>16</v>
      </c>
      <c r="T4632" s="21">
        <f t="shared" si="252"/>
        <v>16</v>
      </c>
      <c r="V4632" s="36">
        <v>2.2429999999999999E-2</v>
      </c>
      <c r="W4632" s="36">
        <v>2.89</v>
      </c>
      <c r="X4632">
        <f t="shared" si="251"/>
        <v>6.7722974297783081E-2</v>
      </c>
    </row>
    <row r="4633" spans="1:24" x14ac:dyDescent="0.25">
      <c r="A4633" s="1">
        <v>42292</v>
      </c>
      <c r="B4633" s="1" t="s">
        <v>19</v>
      </c>
      <c r="C4633" s="14" t="s">
        <v>196</v>
      </c>
      <c r="D4633">
        <v>4</v>
      </c>
      <c r="E4633">
        <v>23</v>
      </c>
      <c r="F4633" s="6">
        <v>109</v>
      </c>
      <c r="G4633" s="6">
        <v>126</v>
      </c>
      <c r="H4633" s="6">
        <v>17</v>
      </c>
      <c r="I4633" t="s">
        <v>146</v>
      </c>
      <c r="J4633" t="s">
        <v>147</v>
      </c>
      <c r="K4633" t="s">
        <v>7</v>
      </c>
      <c r="L4633" t="s">
        <v>39</v>
      </c>
      <c r="M4633" t="s">
        <v>960</v>
      </c>
      <c r="N4633" t="s">
        <v>961</v>
      </c>
      <c r="O4633" t="s">
        <v>962</v>
      </c>
      <c r="P4633" t="s">
        <v>963</v>
      </c>
      <c r="Q4633" s="38">
        <v>1</v>
      </c>
      <c r="R4633" s="21">
        <v>12</v>
      </c>
      <c r="S4633" s="21">
        <v>12</v>
      </c>
      <c r="T4633" s="21">
        <f t="shared" si="252"/>
        <v>12</v>
      </c>
      <c r="V4633" s="36">
        <v>2.2429999999999999E-2</v>
      </c>
      <c r="W4633" s="36">
        <v>2.89</v>
      </c>
      <c r="X4633">
        <f t="shared" si="251"/>
        <v>2.9489205686049957E-2</v>
      </c>
    </row>
    <row r="4634" spans="1:24" x14ac:dyDescent="0.25">
      <c r="A4634" s="1">
        <v>42295</v>
      </c>
      <c r="B4634" s="1" t="s">
        <v>19</v>
      </c>
      <c r="C4634" s="14" t="s">
        <v>212</v>
      </c>
      <c r="D4634">
        <v>12.4</v>
      </c>
      <c r="E4634">
        <v>30</v>
      </c>
      <c r="F4634" s="6">
        <v>855</v>
      </c>
      <c r="G4634" s="6">
        <v>912</v>
      </c>
      <c r="H4634" s="6">
        <v>17</v>
      </c>
      <c r="I4634" t="s">
        <v>146</v>
      </c>
      <c r="J4634" t="s">
        <v>147</v>
      </c>
      <c r="K4634" t="s">
        <v>7</v>
      </c>
      <c r="L4634" t="s">
        <v>39</v>
      </c>
      <c r="M4634" t="s">
        <v>960</v>
      </c>
      <c r="N4634" t="s">
        <v>961</v>
      </c>
      <c r="O4634" t="s">
        <v>962</v>
      </c>
      <c r="P4634" t="s">
        <v>963</v>
      </c>
      <c r="Q4634" s="38">
        <v>1</v>
      </c>
      <c r="R4634" s="21">
        <v>23</v>
      </c>
      <c r="S4634" s="21">
        <v>23</v>
      </c>
      <c r="T4634" s="21">
        <f t="shared" si="252"/>
        <v>23</v>
      </c>
      <c r="V4634" s="36">
        <v>2.2429999999999999E-2</v>
      </c>
      <c r="W4634" s="36">
        <v>2.89</v>
      </c>
      <c r="X4634">
        <f t="shared" si="251"/>
        <v>0.19329593443555701</v>
      </c>
    </row>
    <row r="4635" spans="1:24" x14ac:dyDescent="0.25">
      <c r="A4635" s="1">
        <v>42296</v>
      </c>
      <c r="B4635" s="1" t="s">
        <v>19</v>
      </c>
      <c r="C4635" s="14" t="s">
        <v>219</v>
      </c>
      <c r="D4635">
        <v>16.7</v>
      </c>
      <c r="E4635">
        <v>30</v>
      </c>
      <c r="F4635" s="6">
        <v>1222</v>
      </c>
      <c r="G4635" s="6">
        <v>1239</v>
      </c>
      <c r="H4635" s="6">
        <v>17</v>
      </c>
      <c r="I4635" t="s">
        <v>146</v>
      </c>
      <c r="J4635" t="s">
        <v>147</v>
      </c>
      <c r="K4635" t="s">
        <v>7</v>
      </c>
      <c r="L4635" t="s">
        <v>39</v>
      </c>
      <c r="M4635" t="s">
        <v>960</v>
      </c>
      <c r="N4635" t="s">
        <v>961</v>
      </c>
      <c r="O4635" t="s">
        <v>962</v>
      </c>
      <c r="P4635" t="s">
        <v>963</v>
      </c>
      <c r="Q4635" s="38">
        <v>3</v>
      </c>
      <c r="R4635" s="21">
        <v>10</v>
      </c>
      <c r="S4635" s="21">
        <v>32</v>
      </c>
      <c r="T4635" s="21">
        <f t="shared" si="252"/>
        <v>21</v>
      </c>
      <c r="V4635" s="36">
        <v>2.2429999999999999E-2</v>
      </c>
      <c r="W4635" s="36">
        <v>2.89</v>
      </c>
      <c r="X4635">
        <f t="shared" si="251"/>
        <v>0.44582486843715385</v>
      </c>
    </row>
    <row r="4636" spans="1:24" x14ac:dyDescent="0.25">
      <c r="A4636" s="1">
        <v>42296</v>
      </c>
      <c r="B4636" s="1" t="s">
        <v>19</v>
      </c>
      <c r="C4636" s="14" t="s">
        <v>224</v>
      </c>
      <c r="D4636">
        <v>9.1</v>
      </c>
      <c r="E4636">
        <v>30</v>
      </c>
      <c r="F4636" s="6">
        <v>241</v>
      </c>
      <c r="G4636" s="6">
        <v>256</v>
      </c>
      <c r="H4636" s="6">
        <v>15</v>
      </c>
      <c r="I4636" t="s">
        <v>146</v>
      </c>
      <c r="J4636" t="s">
        <v>147</v>
      </c>
      <c r="K4636" t="s">
        <v>38</v>
      </c>
      <c r="L4636" t="s">
        <v>39</v>
      </c>
      <c r="M4636" t="s">
        <v>960</v>
      </c>
      <c r="N4636" t="s">
        <v>961</v>
      </c>
      <c r="O4636" t="s">
        <v>962</v>
      </c>
      <c r="P4636" t="s">
        <v>963</v>
      </c>
      <c r="Q4636" s="12">
        <v>1</v>
      </c>
      <c r="R4636" s="12">
        <v>12</v>
      </c>
      <c r="S4636">
        <v>12</v>
      </c>
      <c r="T4636">
        <f t="shared" si="252"/>
        <v>12</v>
      </c>
      <c r="V4636" s="36">
        <v>2.2429999999999999E-2</v>
      </c>
      <c r="W4636" s="36">
        <v>2.89</v>
      </c>
      <c r="X4636">
        <f t="shared" si="251"/>
        <v>2.9489205686049957E-2</v>
      </c>
    </row>
    <row r="4637" spans="1:24" x14ac:dyDescent="0.25">
      <c r="A4637" s="1">
        <v>42298</v>
      </c>
      <c r="B4637" s="1" t="s">
        <v>19</v>
      </c>
      <c r="C4637" s="14" t="s">
        <v>228</v>
      </c>
      <c r="D4637">
        <v>17.100000000000001</v>
      </c>
      <c r="E4637">
        <v>30</v>
      </c>
      <c r="F4637" s="6">
        <v>1121</v>
      </c>
      <c r="G4637" s="6">
        <v>1135</v>
      </c>
      <c r="H4637" s="6">
        <v>14</v>
      </c>
      <c r="I4637" t="s">
        <v>146</v>
      </c>
      <c r="J4637" t="s">
        <v>147</v>
      </c>
      <c r="K4637" t="s">
        <v>7</v>
      </c>
      <c r="L4637" t="s">
        <v>39</v>
      </c>
      <c r="M4637" t="s">
        <v>960</v>
      </c>
      <c r="N4637" t="s">
        <v>961</v>
      </c>
      <c r="O4637" t="s">
        <v>962</v>
      </c>
      <c r="P4637" t="s">
        <v>963</v>
      </c>
      <c r="Q4637" s="38">
        <v>3</v>
      </c>
      <c r="R4637" s="21">
        <v>25</v>
      </c>
      <c r="S4637" s="21">
        <v>25</v>
      </c>
      <c r="T4637" s="21">
        <f t="shared" si="252"/>
        <v>25</v>
      </c>
      <c r="V4637" s="36">
        <v>2.2429999999999999E-2</v>
      </c>
      <c r="W4637" s="36">
        <v>2.89</v>
      </c>
      <c r="X4637">
        <f t="shared" si="251"/>
        <v>0.737899393463324</v>
      </c>
    </row>
    <row r="4638" spans="1:24" x14ac:dyDescent="0.25">
      <c r="A4638" s="1">
        <v>42290</v>
      </c>
      <c r="B4638" s="1" t="s">
        <v>19</v>
      </c>
      <c r="C4638" t="s">
        <v>314</v>
      </c>
      <c r="D4638">
        <v>5</v>
      </c>
      <c r="E4638">
        <v>30</v>
      </c>
      <c r="F4638" s="17">
        <v>0.41666666666666702</v>
      </c>
      <c r="G4638" s="17">
        <v>0.43472222222222201</v>
      </c>
      <c r="H4638">
        <v>7</v>
      </c>
      <c r="I4638" t="s">
        <v>230</v>
      </c>
      <c r="J4638" t="s">
        <v>253</v>
      </c>
      <c r="K4638" t="s">
        <v>7</v>
      </c>
      <c r="L4638" t="s">
        <v>80</v>
      </c>
      <c r="M4638" t="s">
        <v>546</v>
      </c>
      <c r="N4638" t="s">
        <v>964</v>
      </c>
      <c r="O4638" t="s">
        <v>966</v>
      </c>
      <c r="P4638" t="s">
        <v>967</v>
      </c>
      <c r="Q4638" s="38">
        <v>1</v>
      </c>
      <c r="R4638" s="21">
        <v>12</v>
      </c>
      <c r="S4638" s="21">
        <v>12</v>
      </c>
      <c r="T4638" s="21">
        <f t="shared" si="252"/>
        <v>12</v>
      </c>
      <c r="V4638" s="36">
        <v>1.21E-2</v>
      </c>
      <c r="W4638" s="36">
        <v>3.0819999999999999</v>
      </c>
      <c r="X4638">
        <f t="shared" si="251"/>
        <v>2.5634329987568871E-2</v>
      </c>
    </row>
    <row r="4639" spans="1:24" x14ac:dyDescent="0.25">
      <c r="A4639" s="1">
        <v>42293</v>
      </c>
      <c r="B4639" s="1" t="s">
        <v>19</v>
      </c>
      <c r="C4639" t="s">
        <v>268</v>
      </c>
      <c r="D4639">
        <v>20</v>
      </c>
      <c r="E4639">
        <v>26.9</v>
      </c>
      <c r="F4639" s="17">
        <v>0.34861111111111098</v>
      </c>
      <c r="G4639" s="17">
        <v>0.375</v>
      </c>
      <c r="H4639" s="6">
        <v>14</v>
      </c>
      <c r="I4639" t="s">
        <v>230</v>
      </c>
      <c r="J4639" t="s">
        <v>253</v>
      </c>
      <c r="K4639" t="s">
        <v>7</v>
      </c>
      <c r="L4639" t="s">
        <v>80</v>
      </c>
      <c r="M4639" t="s">
        <v>546</v>
      </c>
      <c r="N4639" t="s">
        <v>964</v>
      </c>
      <c r="O4639" t="s">
        <v>966</v>
      </c>
      <c r="P4639" t="s">
        <v>967</v>
      </c>
      <c r="Q4639" s="38">
        <v>1</v>
      </c>
      <c r="R4639" s="21">
        <v>18</v>
      </c>
      <c r="S4639" s="21">
        <v>18</v>
      </c>
      <c r="T4639" s="21">
        <f t="shared" si="252"/>
        <v>18</v>
      </c>
      <c r="V4639" s="36">
        <v>1.21E-2</v>
      </c>
      <c r="W4639" s="36">
        <v>3.0819999999999999</v>
      </c>
      <c r="X4639">
        <f t="shared" si="251"/>
        <v>8.9440708550936068E-2</v>
      </c>
    </row>
    <row r="4640" spans="1:24" x14ac:dyDescent="0.25">
      <c r="A4640" s="1">
        <v>42290</v>
      </c>
      <c r="B4640" s="1" t="s">
        <v>19</v>
      </c>
      <c r="C4640" s="8" t="s">
        <v>79</v>
      </c>
      <c r="D4640">
        <v>5</v>
      </c>
      <c r="E4640">
        <v>30</v>
      </c>
      <c r="F4640" s="6">
        <v>1240</v>
      </c>
      <c r="G4640" s="6">
        <v>1254</v>
      </c>
      <c r="H4640" s="6">
        <v>14</v>
      </c>
      <c r="I4640" t="s">
        <v>10</v>
      </c>
      <c r="J4640" t="s">
        <v>20</v>
      </c>
      <c r="K4640" t="s">
        <v>7</v>
      </c>
      <c r="L4640" t="s">
        <v>80</v>
      </c>
      <c r="M4640" t="s">
        <v>546</v>
      </c>
      <c r="N4640" t="s">
        <v>964</v>
      </c>
      <c r="O4640" t="s">
        <v>966</v>
      </c>
      <c r="P4640" t="s">
        <v>967</v>
      </c>
      <c r="Q4640" s="38">
        <v>1</v>
      </c>
      <c r="R4640" s="21">
        <v>23</v>
      </c>
      <c r="S4640" s="21">
        <v>23</v>
      </c>
      <c r="T4640" s="21">
        <f t="shared" si="252"/>
        <v>23</v>
      </c>
      <c r="V4640" s="36">
        <v>1.21E-2</v>
      </c>
      <c r="W4640" s="36">
        <v>3.0819999999999999</v>
      </c>
      <c r="X4640">
        <f t="shared" si="251"/>
        <v>0.19038404986184274</v>
      </c>
    </row>
    <row r="4641" spans="1:24" x14ac:dyDescent="0.25">
      <c r="A4641" s="1">
        <v>42292</v>
      </c>
      <c r="B4641" s="1" t="s">
        <v>19</v>
      </c>
      <c r="C4641" t="s">
        <v>336</v>
      </c>
      <c r="D4641">
        <v>42</v>
      </c>
      <c r="E4641">
        <v>30</v>
      </c>
      <c r="F4641" s="6">
        <v>859</v>
      </c>
      <c r="G4641" s="6">
        <v>913</v>
      </c>
      <c r="H4641" s="6">
        <v>14</v>
      </c>
      <c r="I4641" t="s">
        <v>328</v>
      </c>
      <c r="J4641" t="s">
        <v>329</v>
      </c>
      <c r="K4641" t="s">
        <v>38</v>
      </c>
      <c r="L4641" t="s">
        <v>80</v>
      </c>
      <c r="M4641" t="s">
        <v>546</v>
      </c>
      <c r="N4641" t="s">
        <v>964</v>
      </c>
      <c r="O4641" t="s">
        <v>966</v>
      </c>
      <c r="P4641" t="s">
        <v>967</v>
      </c>
      <c r="Q4641" s="12"/>
      <c r="R4641"/>
      <c r="S4641"/>
      <c r="T4641"/>
      <c r="U4641" t="s">
        <v>340</v>
      </c>
      <c r="V4641" s="36">
        <v>1.21E-2</v>
      </c>
      <c r="W4641" s="36">
        <v>3.0819999999999999</v>
      </c>
      <c r="X4641">
        <f t="shared" si="251"/>
        <v>0</v>
      </c>
    </row>
    <row r="4642" spans="1:24" x14ac:dyDescent="0.25">
      <c r="A4642" s="1">
        <v>42290</v>
      </c>
      <c r="B4642" s="1" t="s">
        <v>19</v>
      </c>
      <c r="C4642" t="s">
        <v>414</v>
      </c>
      <c r="D4642">
        <v>5</v>
      </c>
      <c r="E4642">
        <v>30</v>
      </c>
      <c r="F4642" s="6">
        <v>1445</v>
      </c>
      <c r="G4642" s="6">
        <v>1459</v>
      </c>
      <c r="H4642" s="6">
        <v>15</v>
      </c>
      <c r="I4642" t="s">
        <v>393</v>
      </c>
      <c r="J4642" t="s">
        <v>285</v>
      </c>
      <c r="K4642" t="s">
        <v>7</v>
      </c>
      <c r="L4642" t="s">
        <v>80</v>
      </c>
      <c r="M4642" t="s">
        <v>546</v>
      </c>
      <c r="N4642" t="s">
        <v>964</v>
      </c>
      <c r="O4642" t="s">
        <v>966</v>
      </c>
      <c r="P4642" t="s">
        <v>967</v>
      </c>
      <c r="Q4642" s="38">
        <v>1</v>
      </c>
      <c r="R4642" s="21">
        <v>12</v>
      </c>
      <c r="S4642" s="21">
        <v>12</v>
      </c>
      <c r="T4642" s="21">
        <f t="shared" ref="T4642:T4671" si="253">AVERAGE(R4642:S4642)</f>
        <v>12</v>
      </c>
      <c r="V4642" s="36">
        <v>1.21E-2</v>
      </c>
      <c r="W4642" s="36">
        <v>3.0819999999999999</v>
      </c>
      <c r="X4642">
        <f t="shared" si="251"/>
        <v>2.5634329987568871E-2</v>
      </c>
    </row>
    <row r="4643" spans="1:24" x14ac:dyDescent="0.25">
      <c r="A4643" s="1">
        <v>42293</v>
      </c>
      <c r="B4643" s="9" t="s">
        <v>19</v>
      </c>
      <c r="C4643" s="10" t="s">
        <v>114</v>
      </c>
      <c r="D4643" s="11">
        <v>5</v>
      </c>
      <c r="E4643" s="11">
        <v>30</v>
      </c>
      <c r="F4643" s="11">
        <v>1045</v>
      </c>
      <c r="G4643" s="11">
        <v>1100</v>
      </c>
      <c r="H4643" s="11">
        <v>15</v>
      </c>
      <c r="I4643" s="11" t="s">
        <v>10</v>
      </c>
      <c r="J4643" s="11" t="s">
        <v>20</v>
      </c>
      <c r="K4643" t="s">
        <v>7</v>
      </c>
      <c r="L4643" s="11" t="s">
        <v>80</v>
      </c>
      <c r="M4643" t="s">
        <v>546</v>
      </c>
      <c r="N4643" t="s">
        <v>964</v>
      </c>
      <c r="O4643" t="s">
        <v>966</v>
      </c>
      <c r="P4643" t="s">
        <v>967</v>
      </c>
      <c r="Q4643" s="38">
        <v>1</v>
      </c>
      <c r="R4643" s="21">
        <v>20</v>
      </c>
      <c r="S4643" s="21">
        <v>20</v>
      </c>
      <c r="T4643" s="21">
        <f t="shared" si="253"/>
        <v>20</v>
      </c>
      <c r="V4643" s="36">
        <v>1.21E-2</v>
      </c>
      <c r="W4643" s="36">
        <v>3.0819999999999999</v>
      </c>
      <c r="X4643">
        <f t="shared" si="251"/>
        <v>0.12375416292908194</v>
      </c>
    </row>
    <row r="4644" spans="1:24" x14ac:dyDescent="0.25">
      <c r="A4644" s="1">
        <v>42294</v>
      </c>
      <c r="B4644" s="1" t="s">
        <v>19</v>
      </c>
      <c r="C4644" s="14" t="s">
        <v>203</v>
      </c>
      <c r="D4644">
        <v>5.0999999999999996</v>
      </c>
      <c r="E4644">
        <v>30</v>
      </c>
      <c r="F4644" s="6">
        <v>1047</v>
      </c>
      <c r="G4644" s="6">
        <v>1104</v>
      </c>
      <c r="H4644" s="6">
        <v>17</v>
      </c>
      <c r="I4644" t="s">
        <v>146</v>
      </c>
      <c r="J4644" t="s">
        <v>147</v>
      </c>
      <c r="K4644" t="s">
        <v>7</v>
      </c>
      <c r="L4644" t="s">
        <v>80</v>
      </c>
      <c r="M4644" t="s">
        <v>546</v>
      </c>
      <c r="N4644" t="s">
        <v>964</v>
      </c>
      <c r="O4644" t="s">
        <v>966</v>
      </c>
      <c r="P4644" t="s">
        <v>967</v>
      </c>
      <c r="Q4644" s="38">
        <v>1</v>
      </c>
      <c r="R4644" s="21">
        <v>13</v>
      </c>
      <c r="S4644" s="21">
        <v>13</v>
      </c>
      <c r="T4644" s="21">
        <f t="shared" si="253"/>
        <v>13</v>
      </c>
      <c r="V4644" s="36">
        <v>1.21E-2</v>
      </c>
      <c r="W4644" s="36">
        <v>3.0819999999999999</v>
      </c>
      <c r="X4644">
        <f t="shared" si="251"/>
        <v>3.2806415583355633E-2</v>
      </c>
    </row>
    <row r="4645" spans="1:24" x14ac:dyDescent="0.25">
      <c r="A4645" s="1">
        <v>42294</v>
      </c>
      <c r="B4645" s="1" t="s">
        <v>19</v>
      </c>
      <c r="C4645" s="14" t="s">
        <v>204</v>
      </c>
      <c r="D4645">
        <v>2.2999999999999998</v>
      </c>
      <c r="E4645">
        <v>30</v>
      </c>
      <c r="F4645" s="6">
        <v>1224</v>
      </c>
      <c r="G4645" s="6">
        <v>1239</v>
      </c>
      <c r="H4645" s="6">
        <v>15</v>
      </c>
      <c r="I4645" t="s">
        <v>146</v>
      </c>
      <c r="J4645" t="s">
        <v>147</v>
      </c>
      <c r="K4645" t="s">
        <v>7</v>
      </c>
      <c r="L4645" t="s">
        <v>80</v>
      </c>
      <c r="M4645" t="s">
        <v>546</v>
      </c>
      <c r="N4645" t="s">
        <v>964</v>
      </c>
      <c r="O4645" t="s">
        <v>966</v>
      </c>
      <c r="P4645" t="s">
        <v>967</v>
      </c>
      <c r="Q4645" s="38">
        <v>1</v>
      </c>
      <c r="R4645" s="21">
        <v>18</v>
      </c>
      <c r="S4645" s="21">
        <v>18</v>
      </c>
      <c r="T4645" s="21">
        <f t="shared" si="253"/>
        <v>18</v>
      </c>
      <c r="V4645" s="36">
        <v>1.21E-2</v>
      </c>
      <c r="W4645" s="36">
        <v>3.0819999999999999</v>
      </c>
      <c r="X4645">
        <f t="shared" si="251"/>
        <v>8.9440708550936068E-2</v>
      </c>
    </row>
    <row r="4646" spans="1:24" x14ac:dyDescent="0.25">
      <c r="A4646" s="1">
        <v>42294</v>
      </c>
      <c r="B4646" s="1" t="s">
        <v>19</v>
      </c>
      <c r="C4646" t="s">
        <v>376</v>
      </c>
      <c r="D4646">
        <v>7</v>
      </c>
      <c r="E4646">
        <v>30</v>
      </c>
      <c r="F4646" s="6">
        <v>832</v>
      </c>
      <c r="G4646" s="6">
        <v>846</v>
      </c>
      <c r="H4646" s="6">
        <v>14</v>
      </c>
      <c r="I4646" t="s">
        <v>328</v>
      </c>
      <c r="J4646" t="s">
        <v>285</v>
      </c>
      <c r="K4646" t="s">
        <v>7</v>
      </c>
      <c r="L4646" t="s">
        <v>80</v>
      </c>
      <c r="M4646" t="s">
        <v>546</v>
      </c>
      <c r="N4646" t="s">
        <v>964</v>
      </c>
      <c r="O4646" t="s">
        <v>966</v>
      </c>
      <c r="P4646" t="s">
        <v>967</v>
      </c>
      <c r="Q4646" s="38">
        <v>1</v>
      </c>
      <c r="R4646" s="21">
        <v>21</v>
      </c>
      <c r="S4646" s="21">
        <v>21</v>
      </c>
      <c r="T4646" s="21">
        <f t="shared" si="253"/>
        <v>21</v>
      </c>
      <c r="V4646" s="36">
        <v>1.21E-2</v>
      </c>
      <c r="W4646" s="36">
        <v>3.0819999999999999</v>
      </c>
      <c r="X4646">
        <f t="shared" si="251"/>
        <v>0.14383521825688958</v>
      </c>
    </row>
    <row r="4647" spans="1:24" x14ac:dyDescent="0.25">
      <c r="A4647" s="1">
        <v>42292</v>
      </c>
      <c r="B4647" s="1" t="s">
        <v>19</v>
      </c>
      <c r="C4647" t="s">
        <v>419</v>
      </c>
      <c r="D4647">
        <v>20</v>
      </c>
      <c r="E4647">
        <v>30</v>
      </c>
      <c r="F4647" s="6">
        <v>823</v>
      </c>
      <c r="G4647" s="6">
        <v>838</v>
      </c>
      <c r="H4647" s="6">
        <v>15</v>
      </c>
      <c r="I4647" t="s">
        <v>393</v>
      </c>
      <c r="J4647" t="s">
        <v>10</v>
      </c>
      <c r="K4647" t="s">
        <v>7</v>
      </c>
      <c r="L4647" t="s">
        <v>80</v>
      </c>
      <c r="M4647" t="s">
        <v>546</v>
      </c>
      <c r="N4647" t="s">
        <v>964</v>
      </c>
      <c r="O4647" t="s">
        <v>966</v>
      </c>
      <c r="P4647" t="s">
        <v>967</v>
      </c>
      <c r="Q4647" s="38">
        <v>1</v>
      </c>
      <c r="R4647" s="21">
        <v>24</v>
      </c>
      <c r="S4647" s="21">
        <v>24</v>
      </c>
      <c r="T4647" s="21">
        <f t="shared" si="253"/>
        <v>24</v>
      </c>
      <c r="V4647" s="36">
        <v>1.21E-2</v>
      </c>
      <c r="W4647" s="36">
        <v>3.0819999999999999</v>
      </c>
      <c r="X4647">
        <f t="shared" si="251"/>
        <v>0.21706830611937053</v>
      </c>
    </row>
    <row r="4648" spans="1:24" x14ac:dyDescent="0.25">
      <c r="A4648" s="1">
        <v>42294</v>
      </c>
      <c r="B4648" s="9" t="s">
        <v>19</v>
      </c>
      <c r="C4648" s="10" t="s">
        <v>119</v>
      </c>
      <c r="D4648" s="11">
        <v>20</v>
      </c>
      <c r="E4648" s="11">
        <v>30</v>
      </c>
      <c r="F4648" s="11">
        <v>912</v>
      </c>
      <c r="G4648" s="11">
        <v>926</v>
      </c>
      <c r="H4648" s="11">
        <v>14</v>
      </c>
      <c r="I4648" s="11" t="s">
        <v>10</v>
      </c>
      <c r="J4648" s="11" t="s">
        <v>20</v>
      </c>
      <c r="K4648" t="s">
        <v>7</v>
      </c>
      <c r="L4648" s="11" t="s">
        <v>80</v>
      </c>
      <c r="M4648" t="s">
        <v>546</v>
      </c>
      <c r="N4648" t="s">
        <v>964</v>
      </c>
      <c r="O4648" t="s">
        <v>966</v>
      </c>
      <c r="P4648" t="s">
        <v>967</v>
      </c>
      <c r="Q4648" s="38">
        <v>1</v>
      </c>
      <c r="R4648" s="21">
        <v>13</v>
      </c>
      <c r="S4648" s="21">
        <v>13</v>
      </c>
      <c r="T4648" s="21">
        <f t="shared" si="253"/>
        <v>13</v>
      </c>
      <c r="V4648" s="36">
        <v>1.21E-2</v>
      </c>
      <c r="W4648" s="36">
        <v>3.0819999999999999</v>
      </c>
      <c r="X4648">
        <f t="shared" si="251"/>
        <v>3.2806415583355633E-2</v>
      </c>
    </row>
    <row r="4649" spans="1:24" x14ac:dyDescent="0.25">
      <c r="A4649" s="1">
        <v>42295</v>
      </c>
      <c r="B4649" s="1" t="s">
        <v>19</v>
      </c>
      <c r="C4649" s="14" t="s">
        <v>215</v>
      </c>
      <c r="D4649">
        <v>13</v>
      </c>
      <c r="E4649">
        <v>30</v>
      </c>
      <c r="F4649" s="6">
        <v>1104</v>
      </c>
      <c r="G4649" s="6">
        <v>1121</v>
      </c>
      <c r="H4649" s="6">
        <v>17</v>
      </c>
      <c r="I4649" t="s">
        <v>146</v>
      </c>
      <c r="J4649" t="s">
        <v>147</v>
      </c>
      <c r="K4649" t="s">
        <v>7</v>
      </c>
      <c r="L4649" t="s">
        <v>80</v>
      </c>
      <c r="M4649" t="s">
        <v>546</v>
      </c>
      <c r="N4649" t="s">
        <v>964</v>
      </c>
      <c r="O4649" t="s">
        <v>966</v>
      </c>
      <c r="P4649" t="s">
        <v>967</v>
      </c>
      <c r="Q4649" s="38">
        <v>1</v>
      </c>
      <c r="R4649" s="21">
        <v>20</v>
      </c>
      <c r="S4649" s="21">
        <v>20</v>
      </c>
      <c r="T4649" s="21">
        <f t="shared" si="253"/>
        <v>20</v>
      </c>
      <c r="V4649" s="36">
        <v>1.21E-2</v>
      </c>
      <c r="W4649" s="36">
        <v>3.0819999999999999</v>
      </c>
      <c r="X4649">
        <f t="shared" si="251"/>
        <v>0.12375416292908194</v>
      </c>
    </row>
    <row r="4650" spans="1:24" x14ac:dyDescent="0.25">
      <c r="A4650" s="1">
        <v>42293</v>
      </c>
      <c r="B4650" s="1" t="s">
        <v>19</v>
      </c>
      <c r="C4650" t="s">
        <v>433</v>
      </c>
      <c r="D4650">
        <v>10</v>
      </c>
      <c r="E4650">
        <v>30</v>
      </c>
      <c r="F4650" s="6">
        <v>1313</v>
      </c>
      <c r="G4650" s="6">
        <v>1328</v>
      </c>
      <c r="H4650" s="6">
        <v>15</v>
      </c>
      <c r="I4650" t="s">
        <v>393</v>
      </c>
      <c r="J4650" t="s">
        <v>146</v>
      </c>
      <c r="K4650" t="s">
        <v>7</v>
      </c>
      <c r="L4650" t="s">
        <v>80</v>
      </c>
      <c r="M4650" t="s">
        <v>546</v>
      </c>
      <c r="N4650" t="s">
        <v>964</v>
      </c>
      <c r="O4650" t="s">
        <v>966</v>
      </c>
      <c r="P4650" t="s">
        <v>967</v>
      </c>
      <c r="Q4650" s="38">
        <v>1</v>
      </c>
      <c r="R4650" s="21">
        <v>25</v>
      </c>
      <c r="S4650" s="21">
        <v>25</v>
      </c>
      <c r="T4650" s="21">
        <f t="shared" si="253"/>
        <v>25</v>
      </c>
      <c r="V4650" s="36">
        <v>1.21E-2</v>
      </c>
      <c r="W4650" s="36">
        <v>3.0819999999999999</v>
      </c>
      <c r="X4650">
        <f t="shared" si="251"/>
        <v>0.24617076600623822</v>
      </c>
    </row>
    <row r="4651" spans="1:24" x14ac:dyDescent="0.25">
      <c r="A4651" s="1">
        <v>42294</v>
      </c>
      <c r="B4651" s="1" t="s">
        <v>19</v>
      </c>
      <c r="C4651" t="s">
        <v>434</v>
      </c>
      <c r="D4651">
        <v>20</v>
      </c>
      <c r="E4651">
        <v>30</v>
      </c>
      <c r="F4651" s="6">
        <v>815</v>
      </c>
      <c r="G4651" s="6">
        <v>829</v>
      </c>
      <c r="H4651" s="6">
        <v>14</v>
      </c>
      <c r="I4651" t="s">
        <v>393</v>
      </c>
      <c r="J4651" t="s">
        <v>285</v>
      </c>
      <c r="K4651" t="s">
        <v>7</v>
      </c>
      <c r="L4651" t="s">
        <v>80</v>
      </c>
      <c r="M4651" t="s">
        <v>546</v>
      </c>
      <c r="N4651" t="s">
        <v>964</v>
      </c>
      <c r="O4651" t="s">
        <v>966</v>
      </c>
      <c r="P4651" t="s">
        <v>967</v>
      </c>
      <c r="Q4651" s="38">
        <v>1</v>
      </c>
      <c r="R4651" s="21">
        <v>27</v>
      </c>
      <c r="S4651" s="21">
        <v>27</v>
      </c>
      <c r="T4651" s="21">
        <f t="shared" si="253"/>
        <v>27</v>
      </c>
      <c r="V4651" s="36">
        <v>1.21E-2</v>
      </c>
      <c r="W4651" s="36">
        <v>3.0819999999999999</v>
      </c>
      <c r="X4651">
        <f t="shared" si="251"/>
        <v>0.31206746382576978</v>
      </c>
    </row>
    <row r="4652" spans="1:24" x14ac:dyDescent="0.25">
      <c r="A4652" s="1">
        <v>42297</v>
      </c>
      <c r="B4652" s="1" t="s">
        <v>19</v>
      </c>
      <c r="C4652" t="s">
        <v>390</v>
      </c>
      <c r="D4652">
        <v>15</v>
      </c>
      <c r="E4652">
        <v>30</v>
      </c>
      <c r="F4652" s="6">
        <v>1220</v>
      </c>
      <c r="G4652" s="6">
        <v>1235</v>
      </c>
      <c r="H4652" s="6">
        <v>15</v>
      </c>
      <c r="I4652" s="6" t="s">
        <v>328</v>
      </c>
      <c r="J4652" t="s">
        <v>147</v>
      </c>
      <c r="K4652" t="s">
        <v>7</v>
      </c>
      <c r="L4652" t="s">
        <v>80</v>
      </c>
      <c r="M4652" t="s">
        <v>546</v>
      </c>
      <c r="N4652" t="s">
        <v>964</v>
      </c>
      <c r="O4652" t="s">
        <v>966</v>
      </c>
      <c r="P4652" t="s">
        <v>967</v>
      </c>
      <c r="Q4652" s="38">
        <v>1</v>
      </c>
      <c r="R4652" s="21">
        <v>24</v>
      </c>
      <c r="S4652" s="21">
        <v>24</v>
      </c>
      <c r="T4652" s="21">
        <f t="shared" si="253"/>
        <v>24</v>
      </c>
      <c r="V4652" s="36">
        <v>1.21E-2</v>
      </c>
      <c r="W4652" s="36">
        <v>3.0819999999999999</v>
      </c>
      <c r="X4652">
        <f t="shared" si="251"/>
        <v>0.21706830611937053</v>
      </c>
    </row>
    <row r="4653" spans="1:24" x14ac:dyDescent="0.25">
      <c r="A4653" s="1">
        <v>42297</v>
      </c>
      <c r="B4653" s="1" t="s">
        <v>19</v>
      </c>
      <c r="C4653" s="8">
        <v>175</v>
      </c>
      <c r="D4653">
        <v>20</v>
      </c>
      <c r="E4653">
        <v>30</v>
      </c>
      <c r="F4653" s="6">
        <v>1504</v>
      </c>
      <c r="G4653" s="6">
        <v>1534</v>
      </c>
      <c r="I4653" t="s">
        <v>447</v>
      </c>
      <c r="J4653" t="s">
        <v>231</v>
      </c>
      <c r="K4653" t="s">
        <v>7</v>
      </c>
      <c r="L4653" t="s">
        <v>80</v>
      </c>
      <c r="M4653" t="s">
        <v>546</v>
      </c>
      <c r="N4653" t="s">
        <v>964</v>
      </c>
      <c r="O4653" t="s">
        <v>966</v>
      </c>
      <c r="P4653" t="s">
        <v>967</v>
      </c>
      <c r="Q4653" s="38">
        <v>1</v>
      </c>
      <c r="R4653" s="21">
        <v>1</v>
      </c>
      <c r="S4653" s="21">
        <v>1</v>
      </c>
      <c r="T4653" s="21">
        <f t="shared" si="253"/>
        <v>1</v>
      </c>
      <c r="V4653" s="36">
        <v>1.21E-2</v>
      </c>
      <c r="W4653" s="36">
        <v>3.0819999999999999</v>
      </c>
      <c r="X4653">
        <f t="shared" si="251"/>
        <v>1.2099999999999999E-5</v>
      </c>
    </row>
    <row r="4654" spans="1:24" x14ac:dyDescent="0.25">
      <c r="A4654" s="1">
        <v>42298</v>
      </c>
      <c r="B4654" s="1" t="s">
        <v>19</v>
      </c>
      <c r="C4654" t="s">
        <v>391</v>
      </c>
      <c r="D4654">
        <v>5</v>
      </c>
      <c r="E4654">
        <v>30</v>
      </c>
      <c r="F4654" s="6">
        <v>1033</v>
      </c>
      <c r="G4654" s="6">
        <v>1045</v>
      </c>
      <c r="H4654" s="6">
        <v>12</v>
      </c>
      <c r="I4654" s="6" t="s">
        <v>328</v>
      </c>
      <c r="J4654" t="s">
        <v>285</v>
      </c>
      <c r="K4654" t="s">
        <v>7</v>
      </c>
      <c r="L4654" t="s">
        <v>80</v>
      </c>
      <c r="M4654" t="s">
        <v>546</v>
      </c>
      <c r="N4654" t="s">
        <v>964</v>
      </c>
      <c r="O4654" t="s">
        <v>966</v>
      </c>
      <c r="P4654" t="s">
        <v>967</v>
      </c>
      <c r="Q4654" s="38">
        <v>1</v>
      </c>
      <c r="R4654" s="21">
        <v>22</v>
      </c>
      <c r="S4654" s="21">
        <v>22</v>
      </c>
      <c r="T4654" s="21">
        <f t="shared" si="253"/>
        <v>22</v>
      </c>
      <c r="V4654" s="36">
        <v>1.21E-2</v>
      </c>
      <c r="W4654" s="36">
        <v>3.0819999999999999</v>
      </c>
      <c r="X4654">
        <f t="shared" si="251"/>
        <v>0.1660091678545331</v>
      </c>
    </row>
    <row r="4655" spans="1:24" x14ac:dyDescent="0.25">
      <c r="A4655" s="1">
        <v>42295</v>
      </c>
      <c r="B4655" s="1" t="s">
        <v>19</v>
      </c>
      <c r="C4655" t="s">
        <v>201</v>
      </c>
      <c r="D4655">
        <v>20</v>
      </c>
      <c r="E4655">
        <v>30</v>
      </c>
      <c r="F4655" s="6">
        <v>1051</v>
      </c>
      <c r="G4655" s="6">
        <v>1106</v>
      </c>
      <c r="H4655" s="6">
        <v>15</v>
      </c>
      <c r="I4655" t="s">
        <v>393</v>
      </c>
      <c r="J4655" t="s">
        <v>285</v>
      </c>
      <c r="K4655" t="s">
        <v>7</v>
      </c>
      <c r="L4655" t="s">
        <v>80</v>
      </c>
      <c r="M4655" t="s">
        <v>546</v>
      </c>
      <c r="N4655" t="s">
        <v>964</v>
      </c>
      <c r="O4655" t="s">
        <v>966</v>
      </c>
      <c r="P4655" t="s">
        <v>967</v>
      </c>
      <c r="Q4655" s="38">
        <v>1</v>
      </c>
      <c r="R4655" s="21">
        <v>14</v>
      </c>
      <c r="S4655" s="21">
        <v>14</v>
      </c>
      <c r="T4655" s="21">
        <f t="shared" si="253"/>
        <v>14</v>
      </c>
      <c r="V4655" s="36">
        <v>1.21E-2</v>
      </c>
      <c r="W4655" s="36">
        <v>3.0819999999999999</v>
      </c>
      <c r="X4655">
        <f t="shared" si="251"/>
        <v>4.122417530414909E-2</v>
      </c>
    </row>
    <row r="4656" spans="1:24" x14ac:dyDescent="0.25">
      <c r="A4656" s="1">
        <v>42296</v>
      </c>
      <c r="B4656" s="1" t="s">
        <v>19</v>
      </c>
      <c r="C4656" t="s">
        <v>441</v>
      </c>
      <c r="D4656">
        <v>10</v>
      </c>
      <c r="E4656">
        <v>30</v>
      </c>
      <c r="F4656" s="6">
        <v>843</v>
      </c>
      <c r="G4656" s="6">
        <v>858</v>
      </c>
      <c r="H4656" s="6">
        <v>15</v>
      </c>
      <c r="I4656" t="s">
        <v>393</v>
      </c>
      <c r="J4656" t="s">
        <v>285</v>
      </c>
      <c r="K4656" t="s">
        <v>7</v>
      </c>
      <c r="L4656" t="s">
        <v>80</v>
      </c>
      <c r="M4656" t="s">
        <v>546</v>
      </c>
      <c r="N4656" t="s">
        <v>964</v>
      </c>
      <c r="O4656" t="s">
        <v>966</v>
      </c>
      <c r="P4656" t="s">
        <v>967</v>
      </c>
      <c r="Q4656" s="38">
        <v>1</v>
      </c>
      <c r="R4656" s="21">
        <v>21</v>
      </c>
      <c r="S4656" s="21">
        <v>21</v>
      </c>
      <c r="T4656" s="21">
        <f t="shared" si="253"/>
        <v>21</v>
      </c>
      <c r="V4656" s="36">
        <v>1.21E-2</v>
      </c>
      <c r="W4656" s="36">
        <v>3.0819999999999999</v>
      </c>
      <c r="X4656">
        <f t="shared" si="251"/>
        <v>0.14383521825688958</v>
      </c>
    </row>
    <row r="4657" spans="1:24" x14ac:dyDescent="0.25">
      <c r="A4657" s="1">
        <v>42301</v>
      </c>
      <c r="B4657" s="1" t="s">
        <v>19</v>
      </c>
      <c r="C4657" t="s">
        <v>1194</v>
      </c>
      <c r="D4657">
        <v>20</v>
      </c>
      <c r="E4657">
        <v>30</v>
      </c>
      <c r="F4657" s="6">
        <v>1000</v>
      </c>
      <c r="G4657" s="6">
        <v>1015</v>
      </c>
      <c r="H4657" s="6">
        <v>15</v>
      </c>
      <c r="I4657" t="s">
        <v>393</v>
      </c>
      <c r="J4657" t="s">
        <v>285</v>
      </c>
      <c r="K4657" t="s">
        <v>7</v>
      </c>
      <c r="L4657" t="s">
        <v>80</v>
      </c>
      <c r="M4657" t="s">
        <v>546</v>
      </c>
      <c r="N4657" t="s">
        <v>964</v>
      </c>
      <c r="O4657" t="s">
        <v>966</v>
      </c>
      <c r="P4657" t="s">
        <v>967</v>
      </c>
      <c r="Q4657" s="38">
        <v>1</v>
      </c>
      <c r="R4657" s="21">
        <v>26</v>
      </c>
      <c r="S4657" s="21">
        <v>26</v>
      </c>
      <c r="T4657" s="21">
        <f t="shared" si="253"/>
        <v>26</v>
      </c>
      <c r="V4657" s="36">
        <v>1.21E-2</v>
      </c>
      <c r="W4657" s="36">
        <v>3.0819999999999999</v>
      </c>
      <c r="X4657">
        <f t="shared" si="251"/>
        <v>0.27780063157416285</v>
      </c>
    </row>
    <row r="4658" spans="1:24" x14ac:dyDescent="0.25">
      <c r="A4658" s="1">
        <v>42296</v>
      </c>
      <c r="B4658" s="1" t="s">
        <v>19</v>
      </c>
      <c r="C4658" t="s">
        <v>278</v>
      </c>
      <c r="D4658">
        <v>7.5</v>
      </c>
      <c r="E4658">
        <v>30</v>
      </c>
      <c r="F4658" s="17">
        <v>0.39930555555555558</v>
      </c>
      <c r="G4658" s="17">
        <v>0.42638888888888887</v>
      </c>
      <c r="H4658" s="6">
        <v>15</v>
      </c>
      <c r="I4658" t="s">
        <v>230</v>
      </c>
      <c r="J4658" t="s">
        <v>253</v>
      </c>
      <c r="K4658" t="s">
        <v>7</v>
      </c>
      <c r="L4658" t="s">
        <v>80</v>
      </c>
      <c r="M4658" t="s">
        <v>546</v>
      </c>
      <c r="N4658" t="s">
        <v>964</v>
      </c>
      <c r="O4658" t="s">
        <v>966</v>
      </c>
      <c r="P4658" t="s">
        <v>967</v>
      </c>
      <c r="Q4658" s="38">
        <v>1</v>
      </c>
      <c r="R4658" s="21">
        <v>15</v>
      </c>
      <c r="S4658" s="21">
        <v>15</v>
      </c>
      <c r="T4658" s="21">
        <f t="shared" si="253"/>
        <v>15</v>
      </c>
      <c r="V4658" s="36">
        <v>1.21E-2</v>
      </c>
      <c r="W4658" s="36">
        <v>3.0819999999999999</v>
      </c>
      <c r="X4658">
        <f t="shared" si="251"/>
        <v>5.0991598987362892E-2</v>
      </c>
    </row>
    <row r="4659" spans="1:24" x14ac:dyDescent="0.25">
      <c r="A4659" s="1">
        <v>42297</v>
      </c>
      <c r="B4659" s="1" t="s">
        <v>19</v>
      </c>
      <c r="C4659">
        <v>171</v>
      </c>
      <c r="D4659">
        <v>20</v>
      </c>
      <c r="E4659">
        <v>30</v>
      </c>
      <c r="H4659" s="6">
        <v>15</v>
      </c>
      <c r="I4659" t="s">
        <v>230</v>
      </c>
      <c r="J4659" t="s">
        <v>285</v>
      </c>
      <c r="K4659" t="s">
        <v>7</v>
      </c>
      <c r="L4659" t="s">
        <v>80</v>
      </c>
      <c r="M4659" t="s">
        <v>546</v>
      </c>
      <c r="N4659" t="s">
        <v>964</v>
      </c>
      <c r="O4659" t="s">
        <v>966</v>
      </c>
      <c r="P4659" t="s">
        <v>967</v>
      </c>
      <c r="Q4659" s="38">
        <v>1</v>
      </c>
      <c r="R4659" s="21">
        <v>22</v>
      </c>
      <c r="S4659" s="21">
        <v>22</v>
      </c>
      <c r="T4659" s="21">
        <f t="shared" si="253"/>
        <v>22</v>
      </c>
      <c r="V4659" s="36">
        <v>1.21E-2</v>
      </c>
      <c r="W4659" s="36">
        <v>3.0819999999999999</v>
      </c>
      <c r="X4659">
        <f t="shared" si="251"/>
        <v>0.1660091678545331</v>
      </c>
    </row>
    <row r="4660" spans="1:24" x14ac:dyDescent="0.25">
      <c r="A4660" s="1">
        <v>42302</v>
      </c>
      <c r="B4660" s="1" t="s">
        <v>19</v>
      </c>
      <c r="C4660">
        <v>1235</v>
      </c>
      <c r="D4660">
        <v>20.5</v>
      </c>
      <c r="E4660">
        <v>30</v>
      </c>
      <c r="F4660" s="17">
        <v>0.359027777777778</v>
      </c>
      <c r="G4660" s="17">
        <v>0.38402777777777802</v>
      </c>
      <c r="H4660" s="6">
        <v>14</v>
      </c>
      <c r="I4660" t="s">
        <v>230</v>
      </c>
      <c r="J4660" t="s">
        <v>253</v>
      </c>
      <c r="K4660" t="s">
        <v>7</v>
      </c>
      <c r="L4660" t="s">
        <v>80</v>
      </c>
      <c r="M4660" t="s">
        <v>546</v>
      </c>
      <c r="N4660" t="s">
        <v>964</v>
      </c>
      <c r="O4660" t="s">
        <v>966</v>
      </c>
      <c r="P4660" t="s">
        <v>967</v>
      </c>
      <c r="Q4660" s="38">
        <v>1</v>
      </c>
      <c r="R4660" s="21">
        <v>20</v>
      </c>
      <c r="S4660" s="21">
        <v>20</v>
      </c>
      <c r="T4660" s="21">
        <f t="shared" si="253"/>
        <v>20</v>
      </c>
      <c r="V4660" s="36">
        <v>1.21E-2</v>
      </c>
      <c r="W4660" s="36">
        <v>3.0819999999999999</v>
      </c>
      <c r="X4660">
        <f t="shared" si="251"/>
        <v>0.12375416292908194</v>
      </c>
    </row>
    <row r="4661" spans="1:24" x14ac:dyDescent="0.25">
      <c r="A4661" s="1">
        <v>42301</v>
      </c>
      <c r="B4661" t="s">
        <v>19</v>
      </c>
      <c r="C4661">
        <v>1233</v>
      </c>
      <c r="D4661">
        <v>10</v>
      </c>
      <c r="E4661">
        <v>30</v>
      </c>
      <c r="F4661" s="17">
        <v>0.58263888888888904</v>
      </c>
      <c r="G4661" s="17">
        <v>0.593055555555556</v>
      </c>
      <c r="H4661">
        <v>15</v>
      </c>
      <c r="I4661" t="s">
        <v>231</v>
      </c>
      <c r="J4661" t="s">
        <v>1203</v>
      </c>
      <c r="K4661" t="s">
        <v>7</v>
      </c>
      <c r="L4661" t="s">
        <v>80</v>
      </c>
      <c r="M4661" t="s">
        <v>546</v>
      </c>
      <c r="N4661" t="s">
        <v>964</v>
      </c>
      <c r="O4661" t="s">
        <v>966</v>
      </c>
      <c r="P4661" t="s">
        <v>967</v>
      </c>
      <c r="Q4661" s="12">
        <v>1</v>
      </c>
      <c r="R4661">
        <v>40</v>
      </c>
      <c r="S4661">
        <v>40</v>
      </c>
      <c r="T4661" s="21">
        <f t="shared" si="253"/>
        <v>40</v>
      </c>
      <c r="V4661" s="36">
        <v>1.21E-2</v>
      </c>
      <c r="W4661" s="36">
        <v>3.0819999999999999</v>
      </c>
      <c r="X4661">
        <f t="shared" si="251"/>
        <v>1.0479348020901424</v>
      </c>
    </row>
    <row r="4662" spans="1:24" x14ac:dyDescent="0.25">
      <c r="A4662" s="1">
        <v>42290</v>
      </c>
      <c r="B4662" s="1" t="s">
        <v>19</v>
      </c>
      <c r="C4662" t="s">
        <v>167</v>
      </c>
      <c r="D4662">
        <v>8</v>
      </c>
      <c r="E4662">
        <v>30</v>
      </c>
      <c r="F4662" s="6">
        <v>206</v>
      </c>
      <c r="G4662" s="6">
        <v>221</v>
      </c>
      <c r="H4662" s="6">
        <v>15</v>
      </c>
      <c r="I4662" t="s">
        <v>146</v>
      </c>
      <c r="J4662" t="s">
        <v>147</v>
      </c>
      <c r="K4662" t="s">
        <v>7</v>
      </c>
      <c r="L4662" t="s">
        <v>169</v>
      </c>
      <c r="M4662" t="s">
        <v>810</v>
      </c>
      <c r="N4662" t="s">
        <v>968</v>
      </c>
      <c r="O4662" t="s">
        <v>970</v>
      </c>
      <c r="P4662" t="s">
        <v>971</v>
      </c>
      <c r="Q4662" s="38">
        <v>1</v>
      </c>
      <c r="R4662" s="21">
        <v>12</v>
      </c>
      <c r="S4662" s="21">
        <v>12</v>
      </c>
      <c r="T4662" s="21">
        <f t="shared" si="253"/>
        <v>12</v>
      </c>
      <c r="V4662" s="36">
        <v>1.4999999999999999E-2</v>
      </c>
      <c r="W4662" s="36">
        <v>3.0590000000000002</v>
      </c>
      <c r="X4662">
        <f t="shared" si="251"/>
        <v>3.0012812199878072E-2</v>
      </c>
    </row>
    <row r="4663" spans="1:24" x14ac:dyDescent="0.25">
      <c r="A4663" s="1">
        <v>42291</v>
      </c>
      <c r="B4663" s="1" t="s">
        <v>19</v>
      </c>
      <c r="C4663" t="s">
        <v>176</v>
      </c>
      <c r="D4663">
        <v>6.2</v>
      </c>
      <c r="E4663">
        <v>30</v>
      </c>
      <c r="F4663" s="6">
        <v>1055</v>
      </c>
      <c r="G4663" s="6">
        <v>1112</v>
      </c>
      <c r="H4663" s="6">
        <v>17</v>
      </c>
      <c r="I4663" t="s">
        <v>146</v>
      </c>
      <c r="J4663" t="s">
        <v>147</v>
      </c>
      <c r="K4663" t="s">
        <v>7</v>
      </c>
      <c r="L4663" t="s">
        <v>169</v>
      </c>
      <c r="M4663" t="s">
        <v>810</v>
      </c>
      <c r="N4663" t="s">
        <v>968</v>
      </c>
      <c r="O4663" t="s">
        <v>970</v>
      </c>
      <c r="P4663" t="s">
        <v>971</v>
      </c>
      <c r="Q4663" s="38">
        <v>1</v>
      </c>
      <c r="R4663" s="21">
        <v>12</v>
      </c>
      <c r="S4663" s="21">
        <v>12</v>
      </c>
      <c r="T4663" s="21">
        <f t="shared" si="253"/>
        <v>12</v>
      </c>
      <c r="V4663" s="36">
        <v>1.4999999999999999E-2</v>
      </c>
      <c r="W4663" s="36">
        <v>3.0590000000000002</v>
      </c>
      <c r="X4663">
        <f t="shared" si="251"/>
        <v>3.0012812199878072E-2</v>
      </c>
    </row>
    <row r="4664" spans="1:24" x14ac:dyDescent="0.25">
      <c r="A4664" s="1">
        <v>42291</v>
      </c>
      <c r="B4664" s="1" t="s">
        <v>19</v>
      </c>
      <c r="C4664" s="14" t="s">
        <v>180</v>
      </c>
      <c r="D4664">
        <v>6</v>
      </c>
      <c r="E4664">
        <v>30</v>
      </c>
      <c r="F4664" s="6">
        <v>1218</v>
      </c>
      <c r="G4664" s="6">
        <v>1232</v>
      </c>
      <c r="H4664" s="6">
        <v>14</v>
      </c>
      <c r="I4664" t="s">
        <v>146</v>
      </c>
      <c r="J4664" t="s">
        <v>147</v>
      </c>
      <c r="K4664" t="s">
        <v>7</v>
      </c>
      <c r="L4664" t="s">
        <v>169</v>
      </c>
      <c r="M4664" t="s">
        <v>810</v>
      </c>
      <c r="N4664" t="s">
        <v>968</v>
      </c>
      <c r="O4664" t="s">
        <v>970</v>
      </c>
      <c r="P4664" t="s">
        <v>971</v>
      </c>
      <c r="Q4664" s="38">
        <v>1</v>
      </c>
      <c r="R4664" s="21">
        <v>6</v>
      </c>
      <c r="S4664" s="21">
        <v>6</v>
      </c>
      <c r="T4664" s="21">
        <f t="shared" si="253"/>
        <v>6</v>
      </c>
      <c r="V4664" s="36">
        <v>1.4999999999999999E-2</v>
      </c>
      <c r="W4664" s="36">
        <v>3.0590000000000002</v>
      </c>
      <c r="X4664">
        <f t="shared" si="251"/>
        <v>3.6012720795910581E-3</v>
      </c>
    </row>
    <row r="4665" spans="1:24" x14ac:dyDescent="0.25">
      <c r="A4665" s="1">
        <v>42294</v>
      </c>
      <c r="B4665" s="1" t="s">
        <v>19</v>
      </c>
      <c r="C4665" s="14" t="s">
        <v>201</v>
      </c>
      <c r="D4665">
        <v>3.9</v>
      </c>
      <c r="E4665">
        <v>30</v>
      </c>
      <c r="F4665" s="6">
        <v>917</v>
      </c>
      <c r="G4665" s="6">
        <v>932</v>
      </c>
      <c r="H4665" s="6">
        <v>15</v>
      </c>
      <c r="I4665" t="s">
        <v>146</v>
      </c>
      <c r="J4665" t="s">
        <v>147</v>
      </c>
      <c r="K4665" t="s">
        <v>7</v>
      </c>
      <c r="L4665" t="s">
        <v>169</v>
      </c>
      <c r="M4665" t="s">
        <v>810</v>
      </c>
      <c r="N4665" t="s">
        <v>968</v>
      </c>
      <c r="O4665" t="s">
        <v>970</v>
      </c>
      <c r="P4665" t="s">
        <v>971</v>
      </c>
      <c r="Q4665" s="38">
        <v>1</v>
      </c>
      <c r="R4665" s="21">
        <v>12</v>
      </c>
      <c r="S4665" s="21">
        <v>12</v>
      </c>
      <c r="T4665" s="21">
        <f t="shared" si="253"/>
        <v>12</v>
      </c>
      <c r="V4665" s="36">
        <v>1.4999999999999999E-2</v>
      </c>
      <c r="W4665" s="36">
        <v>3.0590000000000002</v>
      </c>
      <c r="X4665">
        <f t="shared" si="251"/>
        <v>3.0012812199878072E-2</v>
      </c>
    </row>
    <row r="4666" spans="1:24" x14ac:dyDescent="0.25">
      <c r="A4666" s="1">
        <v>42290</v>
      </c>
      <c r="B4666" s="1" t="s">
        <v>19</v>
      </c>
      <c r="C4666" t="s">
        <v>414</v>
      </c>
      <c r="D4666">
        <v>5</v>
      </c>
      <c r="E4666">
        <v>30</v>
      </c>
      <c r="F4666" s="6">
        <v>1445</v>
      </c>
      <c r="G4666" s="6">
        <v>1459</v>
      </c>
      <c r="H4666" s="6">
        <v>15</v>
      </c>
      <c r="I4666" t="s">
        <v>393</v>
      </c>
      <c r="J4666" t="s">
        <v>285</v>
      </c>
      <c r="K4666" t="s">
        <v>7</v>
      </c>
      <c r="L4666" t="s">
        <v>169</v>
      </c>
      <c r="M4666" t="s">
        <v>810</v>
      </c>
      <c r="N4666" t="s">
        <v>968</v>
      </c>
      <c r="O4666" t="s">
        <v>970</v>
      </c>
      <c r="P4666" t="s">
        <v>971</v>
      </c>
      <c r="Q4666" s="38">
        <v>1</v>
      </c>
      <c r="R4666" s="21">
        <v>11</v>
      </c>
      <c r="S4666" s="21">
        <v>11</v>
      </c>
      <c r="T4666" s="21">
        <f t="shared" si="253"/>
        <v>11</v>
      </c>
      <c r="V4666" s="36">
        <v>1.4999999999999999E-2</v>
      </c>
      <c r="W4666" s="36">
        <v>3.0590000000000002</v>
      </c>
      <c r="X4666">
        <f t="shared" si="251"/>
        <v>2.2999133966971261E-2</v>
      </c>
    </row>
    <row r="4667" spans="1:24" x14ac:dyDescent="0.25">
      <c r="A4667" s="1">
        <v>42301</v>
      </c>
      <c r="B4667" s="1" t="s">
        <v>19</v>
      </c>
      <c r="C4667" t="s">
        <v>1194</v>
      </c>
      <c r="D4667">
        <v>5</v>
      </c>
      <c r="E4667">
        <v>30</v>
      </c>
      <c r="F4667" s="6">
        <v>1020</v>
      </c>
      <c r="G4667" s="6">
        <v>1035</v>
      </c>
      <c r="H4667" s="6">
        <v>15</v>
      </c>
      <c r="I4667" t="s">
        <v>393</v>
      </c>
      <c r="J4667" t="s">
        <v>285</v>
      </c>
      <c r="K4667" t="s">
        <v>7</v>
      </c>
      <c r="L4667" t="s">
        <v>169</v>
      </c>
      <c r="M4667" t="s">
        <v>810</v>
      </c>
      <c r="N4667" t="s">
        <v>968</v>
      </c>
      <c r="O4667" t="s">
        <v>970</v>
      </c>
      <c r="P4667" t="s">
        <v>971</v>
      </c>
      <c r="Q4667" s="38">
        <v>1</v>
      </c>
      <c r="R4667" s="21">
        <v>15</v>
      </c>
      <c r="S4667" s="21">
        <v>15</v>
      </c>
      <c r="T4667" s="21">
        <f t="shared" si="253"/>
        <v>15</v>
      </c>
      <c r="V4667" s="36">
        <v>1.4999999999999999E-2</v>
      </c>
      <c r="W4667" s="36">
        <v>3.0590000000000002</v>
      </c>
      <c r="X4667">
        <f t="shared" si="251"/>
        <v>5.9395620060322521E-2</v>
      </c>
    </row>
    <row r="4668" spans="1:24" x14ac:dyDescent="0.25">
      <c r="A4668" s="1">
        <v>42302</v>
      </c>
      <c r="B4668" s="1" t="s">
        <v>19</v>
      </c>
      <c r="C4668" t="s">
        <v>1195</v>
      </c>
      <c r="D4668">
        <v>5</v>
      </c>
      <c r="E4668">
        <v>30</v>
      </c>
      <c r="F4668" s="17">
        <v>0.36527777777777781</v>
      </c>
      <c r="G4668" s="17">
        <v>0.3756944444444445</v>
      </c>
      <c r="H4668" s="6">
        <v>15</v>
      </c>
      <c r="I4668" t="s">
        <v>393</v>
      </c>
      <c r="J4668" t="s">
        <v>285</v>
      </c>
      <c r="K4668" t="s">
        <v>7</v>
      </c>
      <c r="L4668" t="s">
        <v>169</v>
      </c>
      <c r="M4668" t="s">
        <v>810</v>
      </c>
      <c r="N4668" t="s">
        <v>968</v>
      </c>
      <c r="O4668" t="s">
        <v>970</v>
      </c>
      <c r="P4668" t="s">
        <v>971</v>
      </c>
      <c r="Q4668" s="38">
        <v>9</v>
      </c>
      <c r="R4668" s="21">
        <v>13</v>
      </c>
      <c r="S4668" s="21">
        <v>16</v>
      </c>
      <c r="T4668" s="21">
        <f t="shared" si="253"/>
        <v>14.5</v>
      </c>
      <c r="V4668" s="36">
        <v>1.4999999999999999E-2</v>
      </c>
      <c r="W4668" s="36">
        <v>3.0590000000000002</v>
      </c>
      <c r="X4668">
        <f t="shared" si="251"/>
        <v>0.48190173214724741</v>
      </c>
    </row>
    <row r="4669" spans="1:24" x14ac:dyDescent="0.25">
      <c r="A4669" s="13">
        <v>42293</v>
      </c>
      <c r="B4669" s="13" t="s">
        <v>19</v>
      </c>
      <c r="C4669" s="14" t="s">
        <v>372</v>
      </c>
      <c r="D4669" s="14">
        <v>6</v>
      </c>
      <c r="E4669" s="14">
        <v>30</v>
      </c>
      <c r="F4669" s="15">
        <v>947</v>
      </c>
      <c r="G4669" s="15">
        <v>1003</v>
      </c>
      <c r="H4669" s="15">
        <v>16</v>
      </c>
      <c r="I4669" s="14" t="s">
        <v>328</v>
      </c>
      <c r="J4669" s="14" t="s">
        <v>147</v>
      </c>
      <c r="K4669" s="14" t="s">
        <v>7</v>
      </c>
      <c r="L4669" s="14" t="s">
        <v>1206</v>
      </c>
      <c r="M4669" s="14"/>
      <c r="N4669" s="14"/>
      <c r="O4669" s="14"/>
      <c r="P4669" s="14"/>
      <c r="Q4669" s="40">
        <v>1</v>
      </c>
      <c r="R4669" s="22">
        <v>5</v>
      </c>
      <c r="S4669" s="22">
        <v>5</v>
      </c>
      <c r="T4669" s="22">
        <f t="shared" si="253"/>
        <v>5</v>
      </c>
      <c r="U4669" s="14"/>
      <c r="X4669">
        <f t="shared" si="251"/>
        <v>0</v>
      </c>
    </row>
    <row r="4670" spans="1:24" x14ac:dyDescent="0.25">
      <c r="A4670" s="13">
        <v>42293</v>
      </c>
      <c r="B4670" s="13" t="s">
        <v>19</v>
      </c>
      <c r="C4670" s="14" t="s">
        <v>372</v>
      </c>
      <c r="D4670" s="14">
        <v>6</v>
      </c>
      <c r="E4670" s="14">
        <v>30</v>
      </c>
      <c r="F4670" s="15">
        <v>947</v>
      </c>
      <c r="G4670" s="15">
        <v>1003</v>
      </c>
      <c r="H4670" s="15">
        <v>16</v>
      </c>
      <c r="I4670" s="14" t="s">
        <v>328</v>
      </c>
      <c r="J4670" s="14" t="s">
        <v>147</v>
      </c>
      <c r="K4670" s="14" t="s">
        <v>7</v>
      </c>
      <c r="L4670" s="14" t="s">
        <v>1206</v>
      </c>
      <c r="M4670" s="14"/>
      <c r="N4670" s="14"/>
      <c r="O4670" s="14"/>
      <c r="P4670" s="14"/>
      <c r="Q4670" s="40">
        <v>1</v>
      </c>
      <c r="R4670" s="22">
        <v>9</v>
      </c>
      <c r="S4670" s="22">
        <v>9</v>
      </c>
      <c r="T4670" s="22">
        <f t="shared" si="253"/>
        <v>9</v>
      </c>
      <c r="U4670" s="14"/>
      <c r="X4670">
        <f t="shared" si="251"/>
        <v>0</v>
      </c>
    </row>
    <row r="4671" spans="1:24" x14ac:dyDescent="0.25">
      <c r="A4671" s="13">
        <v>42289</v>
      </c>
      <c r="B4671" s="13" t="s">
        <v>19</v>
      </c>
      <c r="C4671" s="14" t="s">
        <v>152</v>
      </c>
      <c r="D4671" s="14">
        <v>9.1999999999999993</v>
      </c>
      <c r="E4671" s="14">
        <v>30</v>
      </c>
      <c r="F4671" s="15">
        <v>1204</v>
      </c>
      <c r="G4671" s="15">
        <v>1220</v>
      </c>
      <c r="H4671" s="15">
        <v>16</v>
      </c>
      <c r="I4671" s="14" t="s">
        <v>146</v>
      </c>
      <c r="J4671" s="14" t="s">
        <v>147</v>
      </c>
      <c r="K4671" s="14" t="s">
        <v>7</v>
      </c>
      <c r="L4671" s="14" t="s">
        <v>155</v>
      </c>
      <c r="M4671" t="s">
        <v>700</v>
      </c>
      <c r="N4671" t="s">
        <v>973</v>
      </c>
      <c r="O4671" t="s">
        <v>974</v>
      </c>
      <c r="P4671" t="s">
        <v>975</v>
      </c>
      <c r="Q4671" s="40">
        <v>2</v>
      </c>
      <c r="R4671" s="22">
        <v>6</v>
      </c>
      <c r="S4671" s="22">
        <v>8</v>
      </c>
      <c r="T4671" s="21">
        <f t="shared" si="253"/>
        <v>7</v>
      </c>
      <c r="U4671" s="14"/>
      <c r="V4671" s="36">
        <v>8.1200000000000005E-3</v>
      </c>
      <c r="W4671" s="36">
        <v>3.27</v>
      </c>
      <c r="X4671">
        <f t="shared" si="251"/>
        <v>9.4201239169020949E-3</v>
      </c>
    </row>
    <row r="4672" spans="1:24" x14ac:dyDescent="0.25">
      <c r="A4672" s="1">
        <v>42295</v>
      </c>
      <c r="B4672" s="1" t="s">
        <v>19</v>
      </c>
      <c r="C4672" s="8">
        <v>1181</v>
      </c>
      <c r="D4672">
        <v>11.8</v>
      </c>
      <c r="E4672">
        <v>30</v>
      </c>
      <c r="F4672" s="6">
        <v>1050</v>
      </c>
      <c r="G4672" s="6">
        <v>1120</v>
      </c>
      <c r="H4672" s="6">
        <v>30</v>
      </c>
      <c r="I4672" t="s">
        <v>447</v>
      </c>
      <c r="J4672" t="s">
        <v>231</v>
      </c>
      <c r="K4672" t="s">
        <v>7</v>
      </c>
      <c r="L4672" t="s">
        <v>470</v>
      </c>
      <c r="M4672" t="s">
        <v>671</v>
      </c>
      <c r="N4672" t="s">
        <v>976</v>
      </c>
      <c r="O4672" t="s">
        <v>978</v>
      </c>
      <c r="P4672" t="s">
        <v>979</v>
      </c>
      <c r="Q4672" s="38">
        <v>1</v>
      </c>
      <c r="V4672" s="36">
        <v>3.5200000000000002E-2</v>
      </c>
      <c r="W4672" s="36">
        <v>2.88</v>
      </c>
      <c r="X4672">
        <f t="shared" si="251"/>
        <v>0</v>
      </c>
    </row>
    <row r="4673" spans="1:24" x14ac:dyDescent="0.25">
      <c r="A4673" s="1">
        <v>42297</v>
      </c>
      <c r="B4673" s="1" t="s">
        <v>19</v>
      </c>
      <c r="C4673" s="8">
        <v>164</v>
      </c>
      <c r="D4673">
        <v>20.3</v>
      </c>
      <c r="E4673">
        <v>30</v>
      </c>
      <c r="F4673" s="6">
        <v>953</v>
      </c>
      <c r="G4673" s="6">
        <v>1029</v>
      </c>
      <c r="I4673" t="s">
        <v>447</v>
      </c>
      <c r="J4673" t="s">
        <v>231</v>
      </c>
      <c r="K4673" t="s">
        <v>7</v>
      </c>
      <c r="L4673" t="s">
        <v>470</v>
      </c>
      <c r="M4673" t="s">
        <v>671</v>
      </c>
      <c r="N4673" t="s">
        <v>976</v>
      </c>
      <c r="O4673" t="s">
        <v>978</v>
      </c>
      <c r="P4673" t="s">
        <v>979</v>
      </c>
      <c r="Q4673" s="38">
        <v>1</v>
      </c>
      <c r="R4673" s="21">
        <v>1</v>
      </c>
      <c r="S4673" s="21">
        <v>1</v>
      </c>
      <c r="T4673" s="21">
        <f t="shared" ref="T4673:T4704" si="254">AVERAGE(R4673:S4673)</f>
        <v>1</v>
      </c>
      <c r="V4673" s="36">
        <v>3.5200000000000002E-2</v>
      </c>
      <c r="W4673" s="36">
        <v>2.88</v>
      </c>
      <c r="X4673">
        <f t="shared" si="251"/>
        <v>3.5200000000000002E-5</v>
      </c>
    </row>
    <row r="4674" spans="1:24" x14ac:dyDescent="0.25">
      <c r="A4674" s="1">
        <v>42302</v>
      </c>
      <c r="B4674" s="1" t="s">
        <v>19</v>
      </c>
      <c r="C4674" s="8">
        <v>1242</v>
      </c>
      <c r="D4674">
        <v>11.2</v>
      </c>
      <c r="E4674">
        <v>30</v>
      </c>
      <c r="F4674" s="6">
        <v>1215</v>
      </c>
      <c r="G4674" s="6">
        <v>1245</v>
      </c>
      <c r="H4674" s="6">
        <v>34</v>
      </c>
      <c r="I4674" t="s">
        <v>447</v>
      </c>
      <c r="J4674" t="s">
        <v>20</v>
      </c>
      <c r="K4674" t="s">
        <v>7</v>
      </c>
      <c r="L4674" t="s">
        <v>470</v>
      </c>
      <c r="M4674" t="s">
        <v>671</v>
      </c>
      <c r="N4674" t="s">
        <v>976</v>
      </c>
      <c r="O4674" t="s">
        <v>978</v>
      </c>
      <c r="P4674" t="s">
        <v>979</v>
      </c>
      <c r="Q4674" s="12">
        <v>2</v>
      </c>
      <c r="R4674">
        <v>1</v>
      </c>
      <c r="S4674" s="21">
        <v>1</v>
      </c>
      <c r="T4674" s="21">
        <f t="shared" si="254"/>
        <v>1</v>
      </c>
      <c r="V4674" s="36">
        <v>3.5200000000000002E-2</v>
      </c>
      <c r="W4674" s="36">
        <v>2.88</v>
      </c>
      <c r="X4674">
        <f t="shared" si="251"/>
        <v>7.0400000000000004E-5</v>
      </c>
    </row>
    <row r="4675" spans="1:24" x14ac:dyDescent="0.25">
      <c r="A4675" s="1">
        <v>42289</v>
      </c>
      <c r="B4675" s="1" t="s">
        <v>19</v>
      </c>
      <c r="C4675" t="s">
        <v>298</v>
      </c>
      <c r="D4675">
        <v>5</v>
      </c>
      <c r="E4675">
        <v>30</v>
      </c>
      <c r="F4675" s="17">
        <v>0.39583333333333298</v>
      </c>
      <c r="G4675" s="17">
        <v>0.41319444444444398</v>
      </c>
      <c r="H4675" s="6">
        <v>15</v>
      </c>
      <c r="I4675" t="s">
        <v>230</v>
      </c>
      <c r="J4675" t="s">
        <v>253</v>
      </c>
      <c r="K4675" t="s">
        <v>7</v>
      </c>
      <c r="L4675" t="s">
        <v>43</v>
      </c>
      <c r="M4675" t="s">
        <v>671</v>
      </c>
      <c r="N4675" t="s">
        <v>976</v>
      </c>
      <c r="O4675" t="s">
        <v>981</v>
      </c>
      <c r="P4675" t="s">
        <v>982</v>
      </c>
      <c r="Q4675" s="38">
        <v>1</v>
      </c>
      <c r="R4675" s="21">
        <v>20</v>
      </c>
      <c r="S4675" s="21">
        <v>20</v>
      </c>
      <c r="T4675" s="21">
        <f t="shared" si="254"/>
        <v>20</v>
      </c>
      <c r="U4675" t="s">
        <v>250</v>
      </c>
      <c r="V4675" s="36">
        <v>1.47E-2</v>
      </c>
      <c r="W4675" s="36">
        <v>3.0550000000000002</v>
      </c>
      <c r="X4675">
        <f t="shared" si="251"/>
        <v>0.13866407902061312</v>
      </c>
    </row>
    <row r="4676" spans="1:24" x14ac:dyDescent="0.25">
      <c r="A4676" s="1">
        <v>42289</v>
      </c>
      <c r="B4676" s="1" t="s">
        <v>19</v>
      </c>
      <c r="C4676" t="s">
        <v>305</v>
      </c>
      <c r="D4676">
        <v>10</v>
      </c>
      <c r="E4676">
        <v>30</v>
      </c>
      <c r="F4676" s="17">
        <v>0.52430555555555602</v>
      </c>
      <c r="G4676" s="17">
        <v>0.54722222222222205</v>
      </c>
      <c r="H4676">
        <v>13</v>
      </c>
      <c r="I4676" t="s">
        <v>230</v>
      </c>
      <c r="J4676" t="s">
        <v>253</v>
      </c>
      <c r="K4676" t="s">
        <v>7</v>
      </c>
      <c r="L4676" t="s">
        <v>43</v>
      </c>
      <c r="M4676" t="s">
        <v>671</v>
      </c>
      <c r="N4676" t="s">
        <v>976</v>
      </c>
      <c r="O4676" t="s">
        <v>981</v>
      </c>
      <c r="P4676" t="s">
        <v>982</v>
      </c>
      <c r="Q4676" s="38">
        <v>2</v>
      </c>
      <c r="R4676" s="21">
        <v>5</v>
      </c>
      <c r="S4676" s="21">
        <v>5</v>
      </c>
      <c r="T4676" s="21">
        <f t="shared" si="254"/>
        <v>5</v>
      </c>
      <c r="U4676" t="s">
        <v>250</v>
      </c>
      <c r="V4676" s="36">
        <v>1.47E-2</v>
      </c>
      <c r="W4676" s="36">
        <v>3.0550000000000002</v>
      </c>
      <c r="X4676">
        <f t="shared" ref="X4676:X4739" si="255">(V4676*T4676^W4676)/1000*Q4676</f>
        <v>4.0151400072975943E-3</v>
      </c>
    </row>
    <row r="4677" spans="1:24" x14ac:dyDescent="0.25">
      <c r="A4677" s="1">
        <v>42290</v>
      </c>
      <c r="B4677" s="1" t="s">
        <v>19</v>
      </c>
      <c r="C4677" t="s">
        <v>311</v>
      </c>
      <c r="D4677">
        <v>10</v>
      </c>
      <c r="E4677">
        <v>30</v>
      </c>
      <c r="F4677" s="17">
        <v>0.39861111111111103</v>
      </c>
      <c r="G4677" s="17">
        <v>0.41041666666666698</v>
      </c>
      <c r="H4677">
        <v>5</v>
      </c>
      <c r="I4677" t="s">
        <v>230</v>
      </c>
      <c r="J4677" t="s">
        <v>253</v>
      </c>
      <c r="K4677" t="s">
        <v>7</v>
      </c>
      <c r="L4677" t="s">
        <v>43</v>
      </c>
      <c r="M4677" t="s">
        <v>671</v>
      </c>
      <c r="N4677" t="s">
        <v>976</v>
      </c>
      <c r="O4677" t="s">
        <v>981</v>
      </c>
      <c r="P4677" t="s">
        <v>982</v>
      </c>
      <c r="Q4677" s="38">
        <v>3</v>
      </c>
      <c r="R4677" s="21">
        <v>4</v>
      </c>
      <c r="S4677" s="21">
        <v>4</v>
      </c>
      <c r="T4677" s="21">
        <f t="shared" si="254"/>
        <v>4</v>
      </c>
      <c r="U4677" t="s">
        <v>250</v>
      </c>
      <c r="V4677" s="36">
        <v>1.47E-2</v>
      </c>
      <c r="W4677" s="36">
        <v>3.0550000000000002</v>
      </c>
      <c r="X4677">
        <f t="shared" si="255"/>
        <v>3.0460137747100949E-3</v>
      </c>
    </row>
    <row r="4678" spans="1:24" x14ac:dyDescent="0.25">
      <c r="A4678" s="1">
        <v>42290</v>
      </c>
      <c r="B4678" s="1" t="s">
        <v>19</v>
      </c>
      <c r="C4678">
        <v>1092</v>
      </c>
      <c r="D4678">
        <v>20</v>
      </c>
      <c r="E4678">
        <v>30</v>
      </c>
      <c r="F4678" s="17">
        <v>0.54166666666666696</v>
      </c>
      <c r="G4678" s="17">
        <v>0.57291666666666696</v>
      </c>
      <c r="H4678"/>
      <c r="I4678" t="s">
        <v>230</v>
      </c>
      <c r="J4678" t="s">
        <v>253</v>
      </c>
      <c r="K4678" t="s">
        <v>7</v>
      </c>
      <c r="L4678" t="s">
        <v>43</v>
      </c>
      <c r="M4678" t="s">
        <v>671</v>
      </c>
      <c r="N4678" t="s">
        <v>976</v>
      </c>
      <c r="O4678" t="s">
        <v>981</v>
      </c>
      <c r="P4678" t="s">
        <v>982</v>
      </c>
      <c r="Q4678" s="38">
        <v>1</v>
      </c>
      <c r="R4678" s="21">
        <v>20</v>
      </c>
      <c r="S4678" s="21">
        <v>20</v>
      </c>
      <c r="T4678" s="21">
        <f t="shared" si="254"/>
        <v>20</v>
      </c>
      <c r="U4678" t="s">
        <v>317</v>
      </c>
      <c r="V4678" s="36">
        <v>1.47E-2</v>
      </c>
      <c r="W4678" s="36">
        <v>3.0550000000000002</v>
      </c>
      <c r="X4678">
        <f t="shared" si="255"/>
        <v>0.13866407902061312</v>
      </c>
    </row>
    <row r="4679" spans="1:24" x14ac:dyDescent="0.25">
      <c r="A4679" s="1">
        <v>42295</v>
      </c>
      <c r="B4679" s="1" t="s">
        <v>19</v>
      </c>
      <c r="C4679" t="s">
        <v>252</v>
      </c>
      <c r="D4679">
        <v>20</v>
      </c>
      <c r="E4679">
        <v>30</v>
      </c>
      <c r="H4679" s="6">
        <v>15</v>
      </c>
      <c r="I4679" t="s">
        <v>230</v>
      </c>
      <c r="J4679" t="s">
        <v>253</v>
      </c>
      <c r="K4679" t="s">
        <v>7</v>
      </c>
      <c r="L4679" t="s">
        <v>43</v>
      </c>
      <c r="M4679" t="s">
        <v>671</v>
      </c>
      <c r="N4679" t="s">
        <v>976</v>
      </c>
      <c r="O4679" t="s">
        <v>981</v>
      </c>
      <c r="P4679" t="s">
        <v>982</v>
      </c>
      <c r="Q4679" s="38">
        <v>1</v>
      </c>
      <c r="R4679" s="21">
        <v>6</v>
      </c>
      <c r="S4679" s="21">
        <v>6</v>
      </c>
      <c r="T4679" s="21">
        <f t="shared" si="254"/>
        <v>6</v>
      </c>
      <c r="U4679" t="s">
        <v>250</v>
      </c>
      <c r="V4679" s="36">
        <v>1.47E-2</v>
      </c>
      <c r="W4679" s="36">
        <v>3.0550000000000002</v>
      </c>
      <c r="X4679">
        <f t="shared" si="255"/>
        <v>3.5040428199129229E-3</v>
      </c>
    </row>
    <row r="4680" spans="1:24" x14ac:dyDescent="0.25">
      <c r="A4680" s="1">
        <v>42295</v>
      </c>
      <c r="B4680" s="1" t="s">
        <v>19</v>
      </c>
      <c r="C4680" t="s">
        <v>252</v>
      </c>
      <c r="D4680">
        <v>20</v>
      </c>
      <c r="E4680">
        <v>30</v>
      </c>
      <c r="H4680" s="6">
        <v>15</v>
      </c>
      <c r="I4680" t="s">
        <v>230</v>
      </c>
      <c r="J4680" t="s">
        <v>253</v>
      </c>
      <c r="K4680" t="s">
        <v>7</v>
      </c>
      <c r="L4680" t="s">
        <v>43</v>
      </c>
      <c r="M4680" t="s">
        <v>671</v>
      </c>
      <c r="N4680" t="s">
        <v>976</v>
      </c>
      <c r="O4680" t="s">
        <v>981</v>
      </c>
      <c r="P4680" t="s">
        <v>982</v>
      </c>
      <c r="Q4680" s="38">
        <v>1</v>
      </c>
      <c r="R4680" s="21">
        <v>7</v>
      </c>
      <c r="S4680" s="21">
        <v>7</v>
      </c>
      <c r="T4680" s="21">
        <f t="shared" si="254"/>
        <v>7</v>
      </c>
      <c r="U4680" t="s">
        <v>250</v>
      </c>
      <c r="V4680" s="36">
        <v>1.47E-2</v>
      </c>
      <c r="W4680" s="36">
        <v>3.0550000000000002</v>
      </c>
      <c r="X4680">
        <f t="shared" si="255"/>
        <v>5.6116664209969287E-3</v>
      </c>
    </row>
    <row r="4681" spans="1:24" x14ac:dyDescent="0.25">
      <c r="A4681" s="1">
        <v>42295</v>
      </c>
      <c r="B4681" s="1" t="s">
        <v>19</v>
      </c>
      <c r="C4681">
        <v>1179</v>
      </c>
      <c r="D4681">
        <v>20</v>
      </c>
      <c r="E4681">
        <v>30</v>
      </c>
      <c r="H4681" s="6">
        <v>17</v>
      </c>
      <c r="I4681" t="s">
        <v>230</v>
      </c>
      <c r="J4681" t="s">
        <v>253</v>
      </c>
      <c r="K4681" t="s">
        <v>7</v>
      </c>
      <c r="L4681" t="s">
        <v>43</v>
      </c>
      <c r="M4681" t="s">
        <v>671</v>
      </c>
      <c r="N4681" t="s">
        <v>976</v>
      </c>
      <c r="O4681" t="s">
        <v>981</v>
      </c>
      <c r="P4681" t="s">
        <v>982</v>
      </c>
      <c r="Q4681" s="38">
        <v>1</v>
      </c>
      <c r="R4681" s="21">
        <v>2</v>
      </c>
      <c r="S4681" s="21">
        <v>2</v>
      </c>
      <c r="T4681" s="21">
        <f t="shared" si="254"/>
        <v>2</v>
      </c>
      <c r="V4681" s="36">
        <v>1.47E-2</v>
      </c>
      <c r="W4681" s="36">
        <v>3.0550000000000002</v>
      </c>
      <c r="X4681">
        <f t="shared" si="255"/>
        <v>1.221698305478053E-4</v>
      </c>
    </row>
    <row r="4682" spans="1:24" x14ac:dyDescent="0.25">
      <c r="A4682" s="1">
        <v>42295</v>
      </c>
      <c r="B4682" s="1" t="s">
        <v>19</v>
      </c>
      <c r="C4682">
        <v>1179</v>
      </c>
      <c r="D4682">
        <v>20</v>
      </c>
      <c r="E4682">
        <v>30</v>
      </c>
      <c r="H4682" s="6">
        <v>17</v>
      </c>
      <c r="I4682" t="s">
        <v>230</v>
      </c>
      <c r="J4682" t="s">
        <v>253</v>
      </c>
      <c r="K4682" t="s">
        <v>7</v>
      </c>
      <c r="L4682" t="s">
        <v>43</v>
      </c>
      <c r="M4682" t="s">
        <v>671</v>
      </c>
      <c r="N4682" t="s">
        <v>976</v>
      </c>
      <c r="O4682" t="s">
        <v>981</v>
      </c>
      <c r="P4682" t="s">
        <v>982</v>
      </c>
      <c r="Q4682" s="38">
        <v>2</v>
      </c>
      <c r="R4682" s="21">
        <v>4</v>
      </c>
      <c r="S4682" s="21">
        <v>4</v>
      </c>
      <c r="T4682" s="21">
        <f t="shared" si="254"/>
        <v>4</v>
      </c>
      <c r="V4682" s="36">
        <v>1.47E-2</v>
      </c>
      <c r="W4682" s="36">
        <v>3.0550000000000002</v>
      </c>
      <c r="X4682">
        <f t="shared" si="255"/>
        <v>2.0306758498067298E-3</v>
      </c>
    </row>
    <row r="4683" spans="1:24" x14ac:dyDescent="0.25">
      <c r="A4683" s="1">
        <v>42295</v>
      </c>
      <c r="B4683" s="1" t="s">
        <v>19</v>
      </c>
      <c r="C4683">
        <v>1179</v>
      </c>
      <c r="D4683">
        <v>20</v>
      </c>
      <c r="E4683">
        <v>30</v>
      </c>
      <c r="H4683" s="6">
        <v>17</v>
      </c>
      <c r="I4683" t="s">
        <v>230</v>
      </c>
      <c r="J4683" t="s">
        <v>253</v>
      </c>
      <c r="K4683" t="s">
        <v>7</v>
      </c>
      <c r="L4683" t="s">
        <v>43</v>
      </c>
      <c r="M4683" t="s">
        <v>671</v>
      </c>
      <c r="N4683" t="s">
        <v>976</v>
      </c>
      <c r="O4683" t="s">
        <v>981</v>
      </c>
      <c r="P4683" t="s">
        <v>982</v>
      </c>
      <c r="Q4683" s="38">
        <v>1</v>
      </c>
      <c r="R4683" s="21">
        <v>6</v>
      </c>
      <c r="S4683" s="21">
        <v>6</v>
      </c>
      <c r="T4683" s="21">
        <f t="shared" si="254"/>
        <v>6</v>
      </c>
      <c r="V4683" s="36">
        <v>1.47E-2</v>
      </c>
      <c r="W4683" s="36">
        <v>3.0550000000000002</v>
      </c>
      <c r="X4683">
        <f t="shared" si="255"/>
        <v>3.5040428199129229E-3</v>
      </c>
    </row>
    <row r="4684" spans="1:24" x14ac:dyDescent="0.25">
      <c r="A4684" s="1">
        <v>42289</v>
      </c>
      <c r="B4684" s="1" t="s">
        <v>19</v>
      </c>
      <c r="C4684" s="8" t="s">
        <v>40</v>
      </c>
      <c r="D4684">
        <v>5</v>
      </c>
      <c r="E4684">
        <v>30</v>
      </c>
      <c r="F4684" s="6">
        <v>933</v>
      </c>
      <c r="G4684" s="6">
        <v>945</v>
      </c>
      <c r="H4684" s="6">
        <v>12</v>
      </c>
      <c r="I4684" t="s">
        <v>10</v>
      </c>
      <c r="J4684" t="s">
        <v>20</v>
      </c>
      <c r="K4684" t="s">
        <v>7</v>
      </c>
      <c r="L4684" t="s">
        <v>43</v>
      </c>
      <c r="M4684" t="s">
        <v>671</v>
      </c>
      <c r="N4684" t="s">
        <v>976</v>
      </c>
      <c r="O4684" t="s">
        <v>981</v>
      </c>
      <c r="P4684" t="s">
        <v>982</v>
      </c>
      <c r="Q4684" s="38">
        <v>1</v>
      </c>
      <c r="R4684" s="21">
        <v>25</v>
      </c>
      <c r="S4684" s="21">
        <v>25</v>
      </c>
      <c r="T4684" s="21">
        <f t="shared" si="254"/>
        <v>25</v>
      </c>
      <c r="U4684" t="s">
        <v>44</v>
      </c>
      <c r="V4684" s="36">
        <v>1.47E-2</v>
      </c>
      <c r="W4684" s="36">
        <v>3.0550000000000002</v>
      </c>
      <c r="X4684">
        <f t="shared" si="255"/>
        <v>0.27417260677213823</v>
      </c>
    </row>
    <row r="4685" spans="1:24" x14ac:dyDescent="0.25">
      <c r="A4685" s="1">
        <v>42289</v>
      </c>
      <c r="B4685" s="1" t="s">
        <v>19</v>
      </c>
      <c r="C4685" t="s">
        <v>152</v>
      </c>
      <c r="D4685">
        <v>9.1999999999999993</v>
      </c>
      <c r="E4685">
        <v>30</v>
      </c>
      <c r="F4685" s="6">
        <v>1204</v>
      </c>
      <c r="G4685" s="6">
        <v>1220</v>
      </c>
      <c r="H4685" s="6">
        <v>16</v>
      </c>
      <c r="I4685" t="s">
        <v>146</v>
      </c>
      <c r="J4685" t="s">
        <v>147</v>
      </c>
      <c r="K4685" t="s">
        <v>7</v>
      </c>
      <c r="L4685" t="s">
        <v>43</v>
      </c>
      <c r="M4685" t="s">
        <v>671</v>
      </c>
      <c r="N4685" t="s">
        <v>976</v>
      </c>
      <c r="O4685" t="s">
        <v>981</v>
      </c>
      <c r="P4685" t="s">
        <v>982</v>
      </c>
      <c r="Q4685" s="38">
        <v>1</v>
      </c>
      <c r="R4685" s="21">
        <v>20</v>
      </c>
      <c r="S4685" s="21">
        <v>20</v>
      </c>
      <c r="T4685" s="21">
        <f t="shared" si="254"/>
        <v>20</v>
      </c>
      <c r="U4685" t="s">
        <v>153</v>
      </c>
      <c r="V4685" s="36">
        <v>1.47E-2</v>
      </c>
      <c r="W4685" s="36">
        <v>3.0550000000000002</v>
      </c>
      <c r="X4685">
        <f t="shared" si="255"/>
        <v>0.13866407902061312</v>
      </c>
    </row>
    <row r="4686" spans="1:24" x14ac:dyDescent="0.25">
      <c r="A4686" s="1">
        <v>42289</v>
      </c>
      <c r="B4686" s="1" t="s">
        <v>19</v>
      </c>
      <c r="C4686" t="s">
        <v>152</v>
      </c>
      <c r="D4686">
        <v>9.1999999999999993</v>
      </c>
      <c r="E4686">
        <v>30</v>
      </c>
      <c r="F4686" s="6">
        <v>1204</v>
      </c>
      <c r="G4686" s="6">
        <v>1220</v>
      </c>
      <c r="H4686" s="6">
        <v>16</v>
      </c>
      <c r="I4686" t="s">
        <v>146</v>
      </c>
      <c r="J4686" t="s">
        <v>147</v>
      </c>
      <c r="K4686" t="s">
        <v>7</v>
      </c>
      <c r="L4686" t="s">
        <v>43</v>
      </c>
      <c r="M4686" t="s">
        <v>671</v>
      </c>
      <c r="N4686" t="s">
        <v>976</v>
      </c>
      <c r="O4686" t="s">
        <v>981</v>
      </c>
      <c r="P4686" t="s">
        <v>982</v>
      </c>
      <c r="Q4686" s="38">
        <v>1</v>
      </c>
      <c r="R4686" s="21">
        <v>10</v>
      </c>
      <c r="S4686" s="21">
        <v>10</v>
      </c>
      <c r="T4686" s="21">
        <f t="shared" si="254"/>
        <v>10</v>
      </c>
      <c r="U4686" t="s">
        <v>153</v>
      </c>
      <c r="V4686" s="36">
        <v>1.47E-2</v>
      </c>
      <c r="W4686" s="36">
        <v>3.0550000000000002</v>
      </c>
      <c r="X4686">
        <f t="shared" si="255"/>
        <v>1.6684658990383048E-2</v>
      </c>
    </row>
    <row r="4687" spans="1:24" x14ac:dyDescent="0.25">
      <c r="A4687" s="1">
        <v>42289</v>
      </c>
      <c r="B4687" s="1" t="s">
        <v>19</v>
      </c>
      <c r="C4687" t="s">
        <v>152</v>
      </c>
      <c r="D4687">
        <v>9.1999999999999993</v>
      </c>
      <c r="E4687">
        <v>30</v>
      </c>
      <c r="F4687" s="6">
        <v>1204</v>
      </c>
      <c r="G4687" s="6">
        <v>1220</v>
      </c>
      <c r="H4687" s="6">
        <v>16</v>
      </c>
      <c r="I4687" t="s">
        <v>146</v>
      </c>
      <c r="J4687" t="s">
        <v>147</v>
      </c>
      <c r="K4687" t="s">
        <v>7</v>
      </c>
      <c r="L4687" t="s">
        <v>43</v>
      </c>
      <c r="M4687" t="s">
        <v>671</v>
      </c>
      <c r="N4687" t="s">
        <v>976</v>
      </c>
      <c r="O4687" t="s">
        <v>981</v>
      </c>
      <c r="P4687" t="s">
        <v>982</v>
      </c>
      <c r="Q4687" s="38">
        <v>3</v>
      </c>
      <c r="R4687" s="21">
        <v>5</v>
      </c>
      <c r="S4687" s="21">
        <v>5</v>
      </c>
      <c r="T4687" s="21">
        <f t="shared" si="254"/>
        <v>5</v>
      </c>
      <c r="U4687" t="s">
        <v>151</v>
      </c>
      <c r="V4687" s="36">
        <v>1.47E-2</v>
      </c>
      <c r="W4687" s="36">
        <v>3.0550000000000002</v>
      </c>
      <c r="X4687">
        <f t="shared" si="255"/>
        <v>6.0227100109463919E-3</v>
      </c>
    </row>
    <row r="4688" spans="1:24" x14ac:dyDescent="0.25">
      <c r="A4688" s="1">
        <v>42289</v>
      </c>
      <c r="B4688" s="1" t="s">
        <v>19</v>
      </c>
      <c r="C4688" t="s">
        <v>398</v>
      </c>
      <c r="D4688">
        <v>5</v>
      </c>
      <c r="E4688">
        <v>30</v>
      </c>
      <c r="F4688" s="6">
        <v>1309</v>
      </c>
      <c r="G4688" s="6">
        <v>1324</v>
      </c>
      <c r="H4688" s="6">
        <v>15</v>
      </c>
      <c r="I4688" t="s">
        <v>393</v>
      </c>
      <c r="J4688" t="s">
        <v>285</v>
      </c>
      <c r="K4688" t="s">
        <v>7</v>
      </c>
      <c r="L4688" t="s">
        <v>43</v>
      </c>
      <c r="M4688" t="s">
        <v>671</v>
      </c>
      <c r="N4688" t="s">
        <v>976</v>
      </c>
      <c r="O4688" t="s">
        <v>981</v>
      </c>
      <c r="P4688" t="s">
        <v>982</v>
      </c>
      <c r="Q4688" s="38">
        <v>1</v>
      </c>
      <c r="R4688" s="21">
        <v>13</v>
      </c>
      <c r="S4688" s="21">
        <v>13</v>
      </c>
      <c r="T4688" s="21">
        <f t="shared" si="254"/>
        <v>13</v>
      </c>
      <c r="V4688" s="36">
        <v>1.47E-2</v>
      </c>
      <c r="W4688" s="36">
        <v>3.0550000000000002</v>
      </c>
      <c r="X4688">
        <f t="shared" si="255"/>
        <v>3.7188980781500576E-2</v>
      </c>
    </row>
    <row r="4689" spans="1:24" x14ac:dyDescent="0.25">
      <c r="A4689" s="1">
        <v>42290</v>
      </c>
      <c r="B4689" s="1" t="s">
        <v>19</v>
      </c>
      <c r="C4689" t="s">
        <v>158</v>
      </c>
      <c r="D4689">
        <v>7.4</v>
      </c>
      <c r="E4689">
        <v>30</v>
      </c>
      <c r="F4689" s="6">
        <v>932</v>
      </c>
      <c r="G4689" s="6">
        <v>948</v>
      </c>
      <c r="H4689" s="6">
        <v>16</v>
      </c>
      <c r="I4689" t="s">
        <v>146</v>
      </c>
      <c r="J4689" t="s">
        <v>147</v>
      </c>
      <c r="K4689" t="s">
        <v>7</v>
      </c>
      <c r="L4689" t="s">
        <v>43</v>
      </c>
      <c r="M4689" t="s">
        <v>671</v>
      </c>
      <c r="N4689" t="s">
        <v>976</v>
      </c>
      <c r="O4689" t="s">
        <v>981</v>
      </c>
      <c r="P4689" t="s">
        <v>982</v>
      </c>
      <c r="Q4689" s="38">
        <v>8</v>
      </c>
      <c r="R4689" s="21">
        <v>4</v>
      </c>
      <c r="S4689" s="21">
        <v>7</v>
      </c>
      <c r="T4689" s="21">
        <f t="shared" si="254"/>
        <v>5.5</v>
      </c>
      <c r="U4689" t="s">
        <v>151</v>
      </c>
      <c r="V4689" s="36">
        <v>1.47E-2</v>
      </c>
      <c r="W4689" s="36">
        <v>3.0550000000000002</v>
      </c>
      <c r="X4689">
        <f t="shared" si="255"/>
        <v>2.1488957064383848E-2</v>
      </c>
    </row>
    <row r="4690" spans="1:24" x14ac:dyDescent="0.25">
      <c r="A4690" s="1">
        <v>42290</v>
      </c>
      <c r="B4690" s="1" t="s">
        <v>19</v>
      </c>
      <c r="C4690" t="s">
        <v>158</v>
      </c>
      <c r="D4690">
        <v>7.4</v>
      </c>
      <c r="E4690">
        <v>30</v>
      </c>
      <c r="F4690" s="6">
        <v>932</v>
      </c>
      <c r="G4690" s="6">
        <v>948</v>
      </c>
      <c r="H4690" s="6">
        <v>16</v>
      </c>
      <c r="I4690" t="s">
        <v>146</v>
      </c>
      <c r="J4690" t="s">
        <v>147</v>
      </c>
      <c r="K4690" t="s">
        <v>7</v>
      </c>
      <c r="L4690" t="s">
        <v>43</v>
      </c>
      <c r="M4690" t="s">
        <v>671</v>
      </c>
      <c r="N4690" t="s">
        <v>976</v>
      </c>
      <c r="O4690" t="s">
        <v>981</v>
      </c>
      <c r="P4690" t="s">
        <v>982</v>
      </c>
      <c r="Q4690" s="38">
        <v>1</v>
      </c>
      <c r="R4690" s="21">
        <v>25</v>
      </c>
      <c r="S4690" s="21">
        <v>25</v>
      </c>
      <c r="T4690" s="21">
        <f t="shared" si="254"/>
        <v>25</v>
      </c>
      <c r="U4690" t="s">
        <v>157</v>
      </c>
      <c r="V4690" s="36">
        <v>1.47E-2</v>
      </c>
      <c r="W4690" s="36">
        <v>3.0550000000000002</v>
      </c>
      <c r="X4690">
        <f t="shared" si="255"/>
        <v>0.27417260677213823</v>
      </c>
    </row>
    <row r="4691" spans="1:24" x14ac:dyDescent="0.25">
      <c r="A4691" s="1">
        <v>42290</v>
      </c>
      <c r="B4691" s="1" t="s">
        <v>19</v>
      </c>
      <c r="C4691" t="s">
        <v>165</v>
      </c>
      <c r="D4691">
        <v>7.6</v>
      </c>
      <c r="E4691">
        <v>30</v>
      </c>
      <c r="F4691" s="6">
        <v>1235</v>
      </c>
      <c r="G4691" s="6">
        <v>1252</v>
      </c>
      <c r="H4691" s="6">
        <v>17</v>
      </c>
      <c r="I4691" t="s">
        <v>146</v>
      </c>
      <c r="J4691" t="s">
        <v>147</v>
      </c>
      <c r="K4691" t="s">
        <v>7</v>
      </c>
      <c r="L4691" t="s">
        <v>43</v>
      </c>
      <c r="M4691" t="s">
        <v>671</v>
      </c>
      <c r="N4691" t="s">
        <v>976</v>
      </c>
      <c r="O4691" t="s">
        <v>981</v>
      </c>
      <c r="P4691" t="s">
        <v>982</v>
      </c>
      <c r="Q4691" s="38">
        <v>13</v>
      </c>
      <c r="R4691" s="21">
        <v>5</v>
      </c>
      <c r="S4691" s="21">
        <v>8</v>
      </c>
      <c r="T4691" s="21">
        <f t="shared" si="254"/>
        <v>6.5</v>
      </c>
      <c r="U4691" t="s">
        <v>151</v>
      </c>
      <c r="V4691" s="36">
        <v>1.47E-2</v>
      </c>
      <c r="W4691" s="36">
        <v>3.0550000000000002</v>
      </c>
      <c r="X4691">
        <f t="shared" si="255"/>
        <v>5.8171597647946681E-2</v>
      </c>
    </row>
    <row r="4692" spans="1:24" x14ac:dyDescent="0.25">
      <c r="A4692" s="1">
        <v>42290</v>
      </c>
      <c r="B4692" s="1" t="s">
        <v>19</v>
      </c>
      <c r="C4692" t="s">
        <v>363</v>
      </c>
      <c r="D4692">
        <v>5</v>
      </c>
      <c r="E4692">
        <v>30</v>
      </c>
      <c r="F4692" s="6">
        <v>1317</v>
      </c>
      <c r="G4692" s="6">
        <v>1334</v>
      </c>
      <c r="H4692" s="6">
        <v>17</v>
      </c>
      <c r="I4692" t="s">
        <v>328</v>
      </c>
      <c r="J4692" t="s">
        <v>329</v>
      </c>
      <c r="K4692" t="s">
        <v>7</v>
      </c>
      <c r="L4692" t="s">
        <v>43</v>
      </c>
      <c r="M4692" t="s">
        <v>671</v>
      </c>
      <c r="N4692" t="s">
        <v>976</v>
      </c>
      <c r="O4692" t="s">
        <v>981</v>
      </c>
      <c r="P4692" t="s">
        <v>982</v>
      </c>
      <c r="Q4692" s="38">
        <v>1</v>
      </c>
      <c r="R4692" s="21">
        <v>16</v>
      </c>
      <c r="S4692" s="21">
        <v>16</v>
      </c>
      <c r="T4692" s="21">
        <f t="shared" si="254"/>
        <v>16</v>
      </c>
      <c r="U4692" t="s">
        <v>332</v>
      </c>
      <c r="V4692" s="36">
        <v>1.47E-2</v>
      </c>
      <c r="W4692" s="36">
        <v>3.0550000000000002</v>
      </c>
      <c r="X4692">
        <f t="shared" si="255"/>
        <v>7.0130006921569468E-2</v>
      </c>
    </row>
    <row r="4693" spans="1:24" x14ac:dyDescent="0.25">
      <c r="A4693" s="1">
        <v>42290</v>
      </c>
      <c r="B4693" s="1" t="s">
        <v>19</v>
      </c>
      <c r="C4693" t="s">
        <v>363</v>
      </c>
      <c r="D4693">
        <v>5</v>
      </c>
      <c r="E4693">
        <v>30</v>
      </c>
      <c r="F4693" s="6">
        <v>1317</v>
      </c>
      <c r="G4693" s="6">
        <v>1334</v>
      </c>
      <c r="H4693" s="6">
        <v>17</v>
      </c>
      <c r="I4693" t="s">
        <v>328</v>
      </c>
      <c r="J4693" t="s">
        <v>329</v>
      </c>
      <c r="K4693" t="s">
        <v>7</v>
      </c>
      <c r="L4693" t="s">
        <v>43</v>
      </c>
      <c r="M4693" t="s">
        <v>671</v>
      </c>
      <c r="N4693" t="s">
        <v>976</v>
      </c>
      <c r="O4693" t="s">
        <v>981</v>
      </c>
      <c r="P4693" t="s">
        <v>982</v>
      </c>
      <c r="Q4693" s="38">
        <v>1</v>
      </c>
      <c r="R4693" s="21">
        <v>4</v>
      </c>
      <c r="S4693" s="21">
        <v>4</v>
      </c>
      <c r="T4693" s="21">
        <f t="shared" si="254"/>
        <v>4</v>
      </c>
      <c r="U4693" t="s">
        <v>332</v>
      </c>
      <c r="V4693" s="36">
        <v>1.47E-2</v>
      </c>
      <c r="W4693" s="36">
        <v>3.0550000000000002</v>
      </c>
      <c r="X4693">
        <f t="shared" si="255"/>
        <v>1.0153379249033649E-3</v>
      </c>
    </row>
    <row r="4694" spans="1:24" x14ac:dyDescent="0.25">
      <c r="A4694" s="1">
        <v>42290</v>
      </c>
      <c r="B4694" s="1" t="s">
        <v>19</v>
      </c>
      <c r="C4694" t="s">
        <v>363</v>
      </c>
      <c r="D4694">
        <v>5</v>
      </c>
      <c r="E4694">
        <v>30</v>
      </c>
      <c r="F4694" s="6">
        <v>1317</v>
      </c>
      <c r="G4694" s="6">
        <v>1334</v>
      </c>
      <c r="H4694" s="6">
        <v>17</v>
      </c>
      <c r="I4694" t="s">
        <v>328</v>
      </c>
      <c r="J4694" t="s">
        <v>329</v>
      </c>
      <c r="K4694" t="s">
        <v>7</v>
      </c>
      <c r="L4694" t="s">
        <v>43</v>
      </c>
      <c r="M4694" t="s">
        <v>671</v>
      </c>
      <c r="N4694" t="s">
        <v>976</v>
      </c>
      <c r="O4694" t="s">
        <v>981</v>
      </c>
      <c r="P4694" t="s">
        <v>982</v>
      </c>
      <c r="Q4694" s="38">
        <v>1</v>
      </c>
      <c r="R4694" s="21">
        <v>3</v>
      </c>
      <c r="S4694" s="21">
        <v>3</v>
      </c>
      <c r="T4694" s="21">
        <f t="shared" si="254"/>
        <v>3</v>
      </c>
      <c r="U4694" t="s">
        <v>332</v>
      </c>
      <c r="V4694" s="36">
        <v>1.47E-2</v>
      </c>
      <c r="W4694" s="36">
        <v>3.0550000000000002</v>
      </c>
      <c r="X4694">
        <f t="shared" si="255"/>
        <v>4.2162151835484636E-4</v>
      </c>
    </row>
    <row r="4695" spans="1:24" x14ac:dyDescent="0.25">
      <c r="A4695" s="1">
        <v>42290</v>
      </c>
      <c r="B4695" s="1" t="s">
        <v>19</v>
      </c>
      <c r="C4695" t="s">
        <v>363</v>
      </c>
      <c r="D4695">
        <v>5</v>
      </c>
      <c r="E4695">
        <v>30</v>
      </c>
      <c r="F4695" s="6">
        <v>1317</v>
      </c>
      <c r="G4695" s="6">
        <v>1334</v>
      </c>
      <c r="H4695" s="6">
        <v>17</v>
      </c>
      <c r="I4695" t="s">
        <v>328</v>
      </c>
      <c r="J4695" t="s">
        <v>329</v>
      </c>
      <c r="K4695" t="s">
        <v>7</v>
      </c>
      <c r="L4695" t="s">
        <v>43</v>
      </c>
      <c r="M4695" t="s">
        <v>671</v>
      </c>
      <c r="N4695" t="s">
        <v>976</v>
      </c>
      <c r="O4695" t="s">
        <v>981</v>
      </c>
      <c r="P4695" t="s">
        <v>982</v>
      </c>
      <c r="Q4695" s="38">
        <v>2</v>
      </c>
      <c r="R4695" s="21">
        <v>5</v>
      </c>
      <c r="S4695" s="21">
        <v>5</v>
      </c>
      <c r="T4695" s="21">
        <f t="shared" si="254"/>
        <v>5</v>
      </c>
      <c r="U4695" t="s">
        <v>332</v>
      </c>
      <c r="V4695" s="36">
        <v>1.47E-2</v>
      </c>
      <c r="W4695" s="36">
        <v>3.0550000000000002</v>
      </c>
      <c r="X4695">
        <f t="shared" si="255"/>
        <v>4.0151400072975943E-3</v>
      </c>
    </row>
    <row r="4696" spans="1:24" x14ac:dyDescent="0.25">
      <c r="A4696" s="1">
        <v>42290</v>
      </c>
      <c r="B4696" s="1" t="s">
        <v>19</v>
      </c>
      <c r="C4696" t="s">
        <v>361</v>
      </c>
      <c r="D4696">
        <v>5</v>
      </c>
      <c r="E4696">
        <v>30</v>
      </c>
      <c r="F4696" s="6">
        <v>1146</v>
      </c>
      <c r="G4696" s="6">
        <v>1202</v>
      </c>
      <c r="H4696" s="6">
        <v>16</v>
      </c>
      <c r="I4696" t="s">
        <v>328</v>
      </c>
      <c r="J4696" t="s">
        <v>329</v>
      </c>
      <c r="K4696" t="s">
        <v>7</v>
      </c>
      <c r="L4696" t="s">
        <v>43</v>
      </c>
      <c r="M4696" t="s">
        <v>671</v>
      </c>
      <c r="N4696" t="s">
        <v>976</v>
      </c>
      <c r="O4696" t="s">
        <v>981</v>
      </c>
      <c r="P4696" t="s">
        <v>982</v>
      </c>
      <c r="Q4696" s="38">
        <v>5</v>
      </c>
      <c r="R4696" s="21">
        <v>4</v>
      </c>
      <c r="S4696" s="21">
        <v>6</v>
      </c>
      <c r="T4696" s="21">
        <f t="shared" si="254"/>
        <v>5</v>
      </c>
      <c r="U4696" t="s">
        <v>332</v>
      </c>
      <c r="V4696" s="36">
        <v>1.47E-2</v>
      </c>
      <c r="W4696" s="36">
        <v>3.0550000000000002</v>
      </c>
      <c r="X4696">
        <f t="shared" si="255"/>
        <v>1.0037850018243985E-2</v>
      </c>
    </row>
    <row r="4697" spans="1:24" x14ac:dyDescent="0.25">
      <c r="A4697" s="1">
        <v>42290</v>
      </c>
      <c r="B4697" s="1" t="s">
        <v>19</v>
      </c>
      <c r="C4697" t="s">
        <v>366</v>
      </c>
      <c r="E4697">
        <v>30</v>
      </c>
      <c r="F4697" s="6">
        <v>1016</v>
      </c>
      <c r="G4697" s="6">
        <v>1030</v>
      </c>
      <c r="H4697" s="6">
        <v>14</v>
      </c>
      <c r="I4697" t="s">
        <v>328</v>
      </c>
      <c r="J4697" t="s">
        <v>329</v>
      </c>
      <c r="K4697" t="s">
        <v>7</v>
      </c>
      <c r="L4697" t="s">
        <v>43</v>
      </c>
      <c r="M4697" t="s">
        <v>671</v>
      </c>
      <c r="N4697" t="s">
        <v>976</v>
      </c>
      <c r="O4697" t="s">
        <v>981</v>
      </c>
      <c r="P4697" t="s">
        <v>982</v>
      </c>
      <c r="Q4697" s="38">
        <v>1</v>
      </c>
      <c r="R4697" s="21">
        <v>22</v>
      </c>
      <c r="S4697" s="21">
        <v>22</v>
      </c>
      <c r="T4697" s="21">
        <f t="shared" si="254"/>
        <v>22</v>
      </c>
      <c r="U4697" t="s">
        <v>367</v>
      </c>
      <c r="V4697" s="36">
        <v>1.47E-2</v>
      </c>
      <c r="W4697" s="36">
        <v>3.0550000000000002</v>
      </c>
      <c r="X4697">
        <f t="shared" si="255"/>
        <v>0.18553191389531476</v>
      </c>
    </row>
    <row r="4698" spans="1:24" x14ac:dyDescent="0.25">
      <c r="A4698" s="1">
        <v>42289</v>
      </c>
      <c r="B4698" s="1" t="s">
        <v>19</v>
      </c>
      <c r="C4698" t="s">
        <v>400</v>
      </c>
      <c r="D4698">
        <v>20</v>
      </c>
      <c r="E4698">
        <v>30</v>
      </c>
      <c r="F4698" s="6">
        <v>1359</v>
      </c>
      <c r="G4698" s="6">
        <v>1414</v>
      </c>
      <c r="H4698" s="6">
        <v>15</v>
      </c>
      <c r="I4698" t="s">
        <v>393</v>
      </c>
      <c r="J4698" t="s">
        <v>285</v>
      </c>
      <c r="K4698" t="s">
        <v>7</v>
      </c>
      <c r="L4698" t="s">
        <v>43</v>
      </c>
      <c r="M4698" t="s">
        <v>671</v>
      </c>
      <c r="N4698" t="s">
        <v>976</v>
      </c>
      <c r="O4698" t="s">
        <v>981</v>
      </c>
      <c r="P4698" t="s">
        <v>982</v>
      </c>
      <c r="Q4698" s="38">
        <v>2</v>
      </c>
      <c r="R4698" s="21">
        <v>7</v>
      </c>
      <c r="S4698" s="21">
        <v>7</v>
      </c>
      <c r="T4698" s="21">
        <f t="shared" si="254"/>
        <v>7</v>
      </c>
      <c r="V4698" s="36">
        <v>1.47E-2</v>
      </c>
      <c r="W4698" s="36">
        <v>3.0550000000000002</v>
      </c>
      <c r="X4698">
        <f t="shared" si="255"/>
        <v>1.1223332841993857E-2</v>
      </c>
    </row>
    <row r="4699" spans="1:24" x14ac:dyDescent="0.25">
      <c r="A4699" s="1">
        <v>42289</v>
      </c>
      <c r="B4699" s="1" t="s">
        <v>19</v>
      </c>
      <c r="C4699" t="s">
        <v>400</v>
      </c>
      <c r="D4699">
        <v>20</v>
      </c>
      <c r="E4699">
        <v>30</v>
      </c>
      <c r="F4699" s="6">
        <v>1359</v>
      </c>
      <c r="G4699" s="6">
        <v>1414</v>
      </c>
      <c r="H4699" s="6">
        <v>15</v>
      </c>
      <c r="I4699" t="s">
        <v>393</v>
      </c>
      <c r="J4699" t="s">
        <v>285</v>
      </c>
      <c r="K4699" t="s">
        <v>7</v>
      </c>
      <c r="L4699" t="s">
        <v>43</v>
      </c>
      <c r="M4699" t="s">
        <v>671</v>
      </c>
      <c r="N4699" t="s">
        <v>976</v>
      </c>
      <c r="O4699" t="s">
        <v>981</v>
      </c>
      <c r="P4699" t="s">
        <v>982</v>
      </c>
      <c r="Q4699" s="38">
        <v>1</v>
      </c>
      <c r="R4699" s="21">
        <v>19</v>
      </c>
      <c r="S4699" s="21">
        <v>19</v>
      </c>
      <c r="T4699" s="21">
        <f t="shared" si="254"/>
        <v>19</v>
      </c>
      <c r="V4699" s="36">
        <v>1.47E-2</v>
      </c>
      <c r="W4699" s="36">
        <v>3.0550000000000002</v>
      </c>
      <c r="X4699">
        <f t="shared" si="255"/>
        <v>0.11855219125632027</v>
      </c>
    </row>
    <row r="4700" spans="1:24" x14ac:dyDescent="0.25">
      <c r="A4700" s="1">
        <v>42290</v>
      </c>
      <c r="B4700" s="1" t="s">
        <v>19</v>
      </c>
      <c r="C4700" t="s">
        <v>406</v>
      </c>
      <c r="D4700">
        <v>10</v>
      </c>
      <c r="E4700">
        <v>30</v>
      </c>
      <c r="F4700" s="6">
        <v>937</v>
      </c>
      <c r="G4700" s="6">
        <v>952</v>
      </c>
      <c r="H4700" s="6">
        <v>15</v>
      </c>
      <c r="I4700" t="s">
        <v>393</v>
      </c>
      <c r="J4700" t="s">
        <v>285</v>
      </c>
      <c r="K4700" t="s">
        <v>7</v>
      </c>
      <c r="L4700" t="s">
        <v>43</v>
      </c>
      <c r="M4700" t="s">
        <v>671</v>
      </c>
      <c r="N4700" t="s">
        <v>976</v>
      </c>
      <c r="O4700" t="s">
        <v>981</v>
      </c>
      <c r="P4700" t="s">
        <v>982</v>
      </c>
      <c r="Q4700" s="38">
        <v>2</v>
      </c>
      <c r="R4700" s="21">
        <v>6</v>
      </c>
      <c r="S4700" s="21">
        <v>6</v>
      </c>
      <c r="T4700" s="21">
        <f t="shared" si="254"/>
        <v>6</v>
      </c>
      <c r="V4700" s="36">
        <v>1.47E-2</v>
      </c>
      <c r="W4700" s="36">
        <v>3.0550000000000002</v>
      </c>
      <c r="X4700">
        <f t="shared" si="255"/>
        <v>7.0080856398258458E-3</v>
      </c>
    </row>
    <row r="4701" spans="1:24" x14ac:dyDescent="0.25">
      <c r="A4701" s="1">
        <v>42290</v>
      </c>
      <c r="B4701" s="1" t="s">
        <v>19</v>
      </c>
      <c r="C4701" t="s">
        <v>406</v>
      </c>
      <c r="D4701">
        <v>10</v>
      </c>
      <c r="E4701">
        <v>30</v>
      </c>
      <c r="F4701" s="6">
        <v>937</v>
      </c>
      <c r="G4701" s="6">
        <v>952</v>
      </c>
      <c r="H4701" s="6">
        <v>15</v>
      </c>
      <c r="I4701" t="s">
        <v>393</v>
      </c>
      <c r="J4701" t="s">
        <v>285</v>
      </c>
      <c r="K4701" t="s">
        <v>7</v>
      </c>
      <c r="L4701" t="s">
        <v>43</v>
      </c>
      <c r="M4701" t="s">
        <v>671</v>
      </c>
      <c r="N4701" t="s">
        <v>976</v>
      </c>
      <c r="O4701" t="s">
        <v>981</v>
      </c>
      <c r="P4701" t="s">
        <v>982</v>
      </c>
      <c r="Q4701" s="38">
        <v>1</v>
      </c>
      <c r="R4701" s="21">
        <v>7</v>
      </c>
      <c r="S4701" s="21">
        <v>7</v>
      </c>
      <c r="T4701" s="21">
        <f t="shared" si="254"/>
        <v>7</v>
      </c>
      <c r="V4701" s="36">
        <v>1.47E-2</v>
      </c>
      <c r="W4701" s="36">
        <v>3.0550000000000002</v>
      </c>
      <c r="X4701">
        <f t="shared" si="255"/>
        <v>5.6116664209969287E-3</v>
      </c>
    </row>
    <row r="4702" spans="1:24" x14ac:dyDescent="0.25">
      <c r="A4702" s="1">
        <v>42290</v>
      </c>
      <c r="B4702" s="1" t="s">
        <v>19</v>
      </c>
      <c r="C4702" t="s">
        <v>408</v>
      </c>
      <c r="D4702">
        <v>10</v>
      </c>
      <c r="E4702">
        <v>30</v>
      </c>
      <c r="F4702" s="6">
        <v>1014</v>
      </c>
      <c r="G4702" s="6">
        <v>1030</v>
      </c>
      <c r="H4702" s="6">
        <v>16</v>
      </c>
      <c r="I4702" t="s">
        <v>393</v>
      </c>
      <c r="J4702" t="s">
        <v>285</v>
      </c>
      <c r="K4702" t="s">
        <v>7</v>
      </c>
      <c r="L4702" t="s">
        <v>43</v>
      </c>
      <c r="M4702" t="s">
        <v>671</v>
      </c>
      <c r="N4702" t="s">
        <v>976</v>
      </c>
      <c r="O4702" t="s">
        <v>981</v>
      </c>
      <c r="P4702" t="s">
        <v>982</v>
      </c>
      <c r="Q4702" s="38">
        <v>2</v>
      </c>
      <c r="R4702" s="21">
        <v>12</v>
      </c>
      <c r="S4702" s="21">
        <v>13</v>
      </c>
      <c r="T4702" s="21">
        <f t="shared" si="254"/>
        <v>12.5</v>
      </c>
      <c r="V4702" s="36">
        <v>1.47E-2</v>
      </c>
      <c r="W4702" s="36">
        <v>3.0550000000000002</v>
      </c>
      <c r="X4702">
        <f t="shared" si="255"/>
        <v>6.5979256932395564E-2</v>
      </c>
    </row>
    <row r="4703" spans="1:24" x14ac:dyDescent="0.25">
      <c r="A4703" s="1">
        <v>42290</v>
      </c>
      <c r="B4703" s="1" t="s">
        <v>19</v>
      </c>
      <c r="C4703" t="s">
        <v>408</v>
      </c>
      <c r="D4703">
        <v>10</v>
      </c>
      <c r="E4703">
        <v>30</v>
      </c>
      <c r="F4703" s="6">
        <v>1014</v>
      </c>
      <c r="G4703" s="6">
        <v>1030</v>
      </c>
      <c r="H4703" s="6">
        <v>16</v>
      </c>
      <c r="I4703" t="s">
        <v>393</v>
      </c>
      <c r="J4703" t="s">
        <v>285</v>
      </c>
      <c r="K4703" t="s">
        <v>7</v>
      </c>
      <c r="L4703" t="s">
        <v>43</v>
      </c>
      <c r="M4703" t="s">
        <v>671</v>
      </c>
      <c r="N4703" t="s">
        <v>976</v>
      </c>
      <c r="O4703" t="s">
        <v>981</v>
      </c>
      <c r="P4703" t="s">
        <v>982</v>
      </c>
      <c r="Q4703" s="38">
        <v>1</v>
      </c>
      <c r="R4703" s="21">
        <v>13</v>
      </c>
      <c r="S4703" s="21">
        <v>5</v>
      </c>
      <c r="T4703" s="21">
        <f t="shared" si="254"/>
        <v>9</v>
      </c>
      <c r="V4703" s="36">
        <v>1.47E-2</v>
      </c>
      <c r="W4703" s="36">
        <v>3.0550000000000002</v>
      </c>
      <c r="X4703">
        <f t="shared" si="255"/>
        <v>1.2092837057132384E-2</v>
      </c>
    </row>
    <row r="4704" spans="1:24" x14ac:dyDescent="0.25">
      <c r="A4704" s="1">
        <v>42290</v>
      </c>
      <c r="B4704" s="1" t="s">
        <v>19</v>
      </c>
      <c r="C4704" t="s">
        <v>408</v>
      </c>
      <c r="D4704">
        <v>10</v>
      </c>
      <c r="E4704">
        <v>30</v>
      </c>
      <c r="F4704" s="6">
        <v>1014</v>
      </c>
      <c r="G4704" s="6">
        <v>1030</v>
      </c>
      <c r="H4704" s="6">
        <v>16</v>
      </c>
      <c r="I4704" t="s">
        <v>393</v>
      </c>
      <c r="J4704" t="s">
        <v>285</v>
      </c>
      <c r="K4704" t="s">
        <v>7</v>
      </c>
      <c r="L4704" t="s">
        <v>43</v>
      </c>
      <c r="M4704" t="s">
        <v>671</v>
      </c>
      <c r="N4704" t="s">
        <v>976</v>
      </c>
      <c r="O4704" t="s">
        <v>981</v>
      </c>
      <c r="P4704" t="s">
        <v>982</v>
      </c>
      <c r="Q4704" s="38">
        <v>1</v>
      </c>
      <c r="R4704" s="21">
        <v>20</v>
      </c>
      <c r="S4704" s="21">
        <v>20</v>
      </c>
      <c r="T4704" s="21">
        <f t="shared" si="254"/>
        <v>20</v>
      </c>
      <c r="U4704" t="s">
        <v>44</v>
      </c>
      <c r="V4704" s="36">
        <v>1.47E-2</v>
      </c>
      <c r="W4704" s="36">
        <v>3.0550000000000002</v>
      </c>
      <c r="X4704">
        <f t="shared" si="255"/>
        <v>0.13866407902061312</v>
      </c>
    </row>
    <row r="4705" spans="1:24" x14ac:dyDescent="0.25">
      <c r="A4705" s="1">
        <v>42290</v>
      </c>
      <c r="B4705" s="1" t="s">
        <v>19</v>
      </c>
      <c r="C4705" t="s">
        <v>410</v>
      </c>
      <c r="D4705">
        <v>10</v>
      </c>
      <c r="E4705">
        <v>30</v>
      </c>
      <c r="F4705" s="6">
        <v>1323</v>
      </c>
      <c r="G4705" s="6">
        <v>1319</v>
      </c>
      <c r="H4705" s="6">
        <v>15</v>
      </c>
      <c r="I4705" t="s">
        <v>393</v>
      </c>
      <c r="J4705" t="s">
        <v>285</v>
      </c>
      <c r="K4705" t="s">
        <v>7</v>
      </c>
      <c r="L4705" t="s">
        <v>43</v>
      </c>
      <c r="M4705" t="s">
        <v>671</v>
      </c>
      <c r="N4705" t="s">
        <v>976</v>
      </c>
      <c r="O4705" t="s">
        <v>981</v>
      </c>
      <c r="P4705" t="s">
        <v>982</v>
      </c>
      <c r="Q4705" s="38">
        <v>1</v>
      </c>
      <c r="R4705" s="21">
        <v>4</v>
      </c>
      <c r="S4705" s="21">
        <v>4</v>
      </c>
      <c r="T4705" s="21">
        <f t="shared" ref="T4705:T4731" si="256">AVERAGE(R4705:S4705)</f>
        <v>4</v>
      </c>
      <c r="V4705" s="36">
        <v>1.47E-2</v>
      </c>
      <c r="W4705" s="36">
        <v>3.0550000000000002</v>
      </c>
      <c r="X4705">
        <f t="shared" si="255"/>
        <v>1.0153379249033649E-3</v>
      </c>
    </row>
    <row r="4706" spans="1:24" x14ac:dyDescent="0.25">
      <c r="A4706" s="1">
        <v>42290</v>
      </c>
      <c r="B4706" s="1" t="s">
        <v>19</v>
      </c>
      <c r="C4706" t="s">
        <v>410</v>
      </c>
      <c r="D4706">
        <v>10</v>
      </c>
      <c r="E4706">
        <v>30</v>
      </c>
      <c r="F4706" s="6">
        <v>1323</v>
      </c>
      <c r="G4706" s="6">
        <v>1319</v>
      </c>
      <c r="H4706" s="6">
        <v>15</v>
      </c>
      <c r="I4706" t="s">
        <v>393</v>
      </c>
      <c r="J4706" t="s">
        <v>285</v>
      </c>
      <c r="K4706" t="s">
        <v>7</v>
      </c>
      <c r="L4706" t="s">
        <v>43</v>
      </c>
      <c r="M4706" t="s">
        <v>671</v>
      </c>
      <c r="N4706" t="s">
        <v>976</v>
      </c>
      <c r="O4706" t="s">
        <v>981</v>
      </c>
      <c r="P4706" t="s">
        <v>982</v>
      </c>
      <c r="Q4706" s="38">
        <v>1</v>
      </c>
      <c r="R4706" s="21">
        <v>5</v>
      </c>
      <c r="S4706" s="21">
        <v>5</v>
      </c>
      <c r="T4706" s="21">
        <f t="shared" si="256"/>
        <v>5</v>
      </c>
      <c r="V4706" s="36">
        <v>1.47E-2</v>
      </c>
      <c r="W4706" s="36">
        <v>3.0550000000000002</v>
      </c>
      <c r="X4706">
        <f t="shared" si="255"/>
        <v>2.0075700036487972E-3</v>
      </c>
    </row>
    <row r="4707" spans="1:24" x14ac:dyDescent="0.25">
      <c r="A4707" s="1">
        <v>42290</v>
      </c>
      <c r="B4707" s="1" t="s">
        <v>19</v>
      </c>
      <c r="C4707" t="s">
        <v>410</v>
      </c>
      <c r="D4707">
        <v>10</v>
      </c>
      <c r="E4707">
        <v>30</v>
      </c>
      <c r="F4707" s="6">
        <v>1323</v>
      </c>
      <c r="G4707" s="6">
        <v>1319</v>
      </c>
      <c r="H4707" s="6">
        <v>15</v>
      </c>
      <c r="I4707" t="s">
        <v>393</v>
      </c>
      <c r="J4707" t="s">
        <v>285</v>
      </c>
      <c r="K4707" t="s">
        <v>7</v>
      </c>
      <c r="L4707" t="s">
        <v>43</v>
      </c>
      <c r="M4707" t="s">
        <v>671</v>
      </c>
      <c r="N4707" t="s">
        <v>976</v>
      </c>
      <c r="O4707" t="s">
        <v>981</v>
      </c>
      <c r="P4707" t="s">
        <v>982</v>
      </c>
      <c r="Q4707" s="38">
        <v>2</v>
      </c>
      <c r="R4707" s="21">
        <v>6</v>
      </c>
      <c r="S4707" s="21">
        <v>6</v>
      </c>
      <c r="T4707" s="21">
        <f t="shared" si="256"/>
        <v>6</v>
      </c>
      <c r="V4707" s="36">
        <v>1.47E-2</v>
      </c>
      <c r="W4707" s="36">
        <v>3.0550000000000002</v>
      </c>
      <c r="X4707">
        <f t="shared" si="255"/>
        <v>7.0080856398258458E-3</v>
      </c>
    </row>
    <row r="4708" spans="1:24" x14ac:dyDescent="0.25">
      <c r="A4708" s="1">
        <v>42290</v>
      </c>
      <c r="B4708" s="1" t="s">
        <v>19</v>
      </c>
      <c r="C4708" t="s">
        <v>410</v>
      </c>
      <c r="D4708">
        <v>10</v>
      </c>
      <c r="E4708">
        <v>30</v>
      </c>
      <c r="F4708" s="6">
        <v>1323</v>
      </c>
      <c r="G4708" s="6">
        <v>1319</v>
      </c>
      <c r="H4708" s="6">
        <v>15</v>
      </c>
      <c r="I4708" t="s">
        <v>393</v>
      </c>
      <c r="J4708" t="s">
        <v>285</v>
      </c>
      <c r="K4708" t="s">
        <v>7</v>
      </c>
      <c r="L4708" t="s">
        <v>43</v>
      </c>
      <c r="M4708" t="s">
        <v>671</v>
      </c>
      <c r="N4708" t="s">
        <v>976</v>
      </c>
      <c r="O4708" t="s">
        <v>981</v>
      </c>
      <c r="P4708" t="s">
        <v>982</v>
      </c>
      <c r="Q4708" s="38">
        <v>1</v>
      </c>
      <c r="R4708" s="21">
        <v>7</v>
      </c>
      <c r="S4708" s="21">
        <v>7</v>
      </c>
      <c r="T4708" s="21">
        <f t="shared" si="256"/>
        <v>7</v>
      </c>
      <c r="V4708" s="36">
        <v>1.47E-2</v>
      </c>
      <c r="W4708" s="36">
        <v>3.0550000000000002</v>
      </c>
      <c r="X4708">
        <f t="shared" si="255"/>
        <v>5.6116664209969287E-3</v>
      </c>
    </row>
    <row r="4709" spans="1:24" x14ac:dyDescent="0.25">
      <c r="A4709" s="1">
        <v>42290</v>
      </c>
      <c r="B4709" s="1" t="s">
        <v>19</v>
      </c>
      <c r="C4709" s="8">
        <v>1091</v>
      </c>
      <c r="D4709">
        <v>15</v>
      </c>
      <c r="E4709">
        <v>30</v>
      </c>
      <c r="F4709" s="6">
        <v>1147</v>
      </c>
      <c r="G4709" s="6">
        <v>1213</v>
      </c>
      <c r="H4709" s="6">
        <v>26</v>
      </c>
      <c r="I4709" t="s">
        <v>447</v>
      </c>
      <c r="J4709" t="s">
        <v>231</v>
      </c>
      <c r="K4709" t="s">
        <v>7</v>
      </c>
      <c r="L4709" t="s">
        <v>43</v>
      </c>
      <c r="M4709" t="s">
        <v>671</v>
      </c>
      <c r="N4709" t="s">
        <v>976</v>
      </c>
      <c r="O4709" t="s">
        <v>981</v>
      </c>
      <c r="P4709" t="s">
        <v>982</v>
      </c>
      <c r="Q4709" s="38">
        <v>2</v>
      </c>
      <c r="R4709" s="21">
        <v>1</v>
      </c>
      <c r="S4709" s="21">
        <v>1</v>
      </c>
      <c r="T4709" s="21">
        <f t="shared" si="256"/>
        <v>1</v>
      </c>
      <c r="V4709" s="36">
        <v>1.47E-2</v>
      </c>
      <c r="W4709" s="36">
        <v>3.0550000000000002</v>
      </c>
      <c r="X4709">
        <f t="shared" si="255"/>
        <v>2.94E-5</v>
      </c>
    </row>
    <row r="4710" spans="1:24" x14ac:dyDescent="0.25">
      <c r="A4710" s="1">
        <v>42290</v>
      </c>
      <c r="B4710" s="1" t="s">
        <v>19</v>
      </c>
      <c r="C4710" s="8" t="s">
        <v>455</v>
      </c>
      <c r="D4710">
        <v>15</v>
      </c>
      <c r="E4710">
        <v>30</v>
      </c>
      <c r="F4710" s="6">
        <v>205</v>
      </c>
      <c r="G4710" s="6">
        <v>249</v>
      </c>
      <c r="H4710" s="6">
        <v>44</v>
      </c>
      <c r="I4710" t="s">
        <v>447</v>
      </c>
      <c r="J4710" t="s">
        <v>231</v>
      </c>
      <c r="K4710" t="s">
        <v>7</v>
      </c>
      <c r="L4710" t="s">
        <v>43</v>
      </c>
      <c r="M4710" t="s">
        <v>671</v>
      </c>
      <c r="N4710" t="s">
        <v>976</v>
      </c>
      <c r="O4710" t="s">
        <v>981</v>
      </c>
      <c r="P4710" t="s">
        <v>982</v>
      </c>
      <c r="Q4710" s="38">
        <v>2</v>
      </c>
      <c r="R4710" s="21">
        <v>1</v>
      </c>
      <c r="S4710" s="21">
        <v>1</v>
      </c>
      <c r="T4710" s="21">
        <f t="shared" si="256"/>
        <v>1</v>
      </c>
      <c r="V4710" s="36">
        <v>1.47E-2</v>
      </c>
      <c r="W4710" s="36">
        <v>3.0550000000000002</v>
      </c>
      <c r="X4710">
        <f t="shared" si="255"/>
        <v>2.94E-5</v>
      </c>
    </row>
    <row r="4711" spans="1:24" x14ac:dyDescent="0.25">
      <c r="A4711" s="1">
        <v>42291</v>
      </c>
      <c r="B4711" s="1" t="s">
        <v>19</v>
      </c>
      <c r="C4711" t="s">
        <v>170</v>
      </c>
      <c r="D4711">
        <v>15</v>
      </c>
      <c r="E4711">
        <v>30</v>
      </c>
      <c r="F4711" s="6">
        <v>908</v>
      </c>
      <c r="G4711" s="6">
        <v>922</v>
      </c>
      <c r="H4711" s="6">
        <v>14</v>
      </c>
      <c r="I4711" t="s">
        <v>146</v>
      </c>
      <c r="J4711" t="s">
        <v>147</v>
      </c>
      <c r="K4711" t="s">
        <v>7</v>
      </c>
      <c r="L4711" t="s">
        <v>43</v>
      </c>
      <c r="M4711" t="s">
        <v>671</v>
      </c>
      <c r="N4711" t="s">
        <v>976</v>
      </c>
      <c r="O4711" t="s">
        <v>981</v>
      </c>
      <c r="P4711" t="s">
        <v>982</v>
      </c>
      <c r="Q4711" s="38">
        <v>1</v>
      </c>
      <c r="R4711" s="21">
        <v>20</v>
      </c>
      <c r="S4711" s="21">
        <v>20</v>
      </c>
      <c r="T4711" s="21">
        <f t="shared" si="256"/>
        <v>20</v>
      </c>
      <c r="U4711" t="s">
        <v>171</v>
      </c>
      <c r="V4711" s="36">
        <v>1.47E-2</v>
      </c>
      <c r="W4711" s="36">
        <v>3.0550000000000002</v>
      </c>
      <c r="X4711">
        <f t="shared" si="255"/>
        <v>0.13866407902061312</v>
      </c>
    </row>
    <row r="4712" spans="1:24" x14ac:dyDescent="0.25">
      <c r="A4712" s="1">
        <v>42291</v>
      </c>
      <c r="B4712" s="1" t="s">
        <v>19</v>
      </c>
      <c r="C4712" t="s">
        <v>170</v>
      </c>
      <c r="D4712">
        <v>15</v>
      </c>
      <c r="E4712">
        <v>30</v>
      </c>
      <c r="F4712" s="6">
        <v>908</v>
      </c>
      <c r="G4712" s="6">
        <v>922</v>
      </c>
      <c r="H4712" s="6">
        <v>14</v>
      </c>
      <c r="I4712" t="s">
        <v>146</v>
      </c>
      <c r="J4712" t="s">
        <v>147</v>
      </c>
      <c r="K4712" t="s">
        <v>7</v>
      </c>
      <c r="L4712" t="s">
        <v>43</v>
      </c>
      <c r="M4712" t="s">
        <v>671</v>
      </c>
      <c r="N4712" t="s">
        <v>976</v>
      </c>
      <c r="O4712" t="s">
        <v>981</v>
      </c>
      <c r="P4712" t="s">
        <v>982</v>
      </c>
      <c r="Q4712" s="38">
        <v>1</v>
      </c>
      <c r="R4712" s="21">
        <v>25</v>
      </c>
      <c r="S4712" s="21">
        <v>25</v>
      </c>
      <c r="T4712" s="21">
        <f t="shared" si="256"/>
        <v>25</v>
      </c>
      <c r="U4712" t="s">
        <v>172</v>
      </c>
      <c r="V4712" s="36">
        <v>1.47E-2</v>
      </c>
      <c r="W4712" s="36">
        <v>3.0550000000000002</v>
      </c>
      <c r="X4712">
        <f t="shared" si="255"/>
        <v>0.27417260677213823</v>
      </c>
    </row>
    <row r="4713" spans="1:24" x14ac:dyDescent="0.25">
      <c r="A4713" s="1">
        <v>42291</v>
      </c>
      <c r="B4713" s="1" t="s">
        <v>19</v>
      </c>
      <c r="C4713" s="14" t="s">
        <v>184</v>
      </c>
      <c r="D4713">
        <v>15</v>
      </c>
      <c r="E4713">
        <v>30</v>
      </c>
      <c r="F4713" s="6">
        <v>214</v>
      </c>
      <c r="G4713" s="6">
        <v>230</v>
      </c>
      <c r="H4713" s="6">
        <v>16</v>
      </c>
      <c r="I4713" t="s">
        <v>146</v>
      </c>
      <c r="J4713" t="s">
        <v>147</v>
      </c>
      <c r="K4713" t="s">
        <v>7</v>
      </c>
      <c r="L4713" t="s">
        <v>43</v>
      </c>
      <c r="M4713" t="s">
        <v>671</v>
      </c>
      <c r="N4713" t="s">
        <v>976</v>
      </c>
      <c r="O4713" t="s">
        <v>981</v>
      </c>
      <c r="P4713" t="s">
        <v>982</v>
      </c>
      <c r="Q4713" s="38">
        <v>1</v>
      </c>
      <c r="R4713" s="21">
        <v>7</v>
      </c>
      <c r="S4713" s="21">
        <v>7</v>
      </c>
      <c r="T4713" s="21">
        <f t="shared" si="256"/>
        <v>7</v>
      </c>
      <c r="V4713" s="36">
        <v>1.47E-2</v>
      </c>
      <c r="W4713" s="36">
        <v>3.0550000000000002</v>
      </c>
      <c r="X4713">
        <f t="shared" si="255"/>
        <v>5.6116664209969287E-3</v>
      </c>
    </row>
    <row r="4714" spans="1:24" x14ac:dyDescent="0.25">
      <c r="A4714" s="1">
        <v>42291</v>
      </c>
      <c r="B4714" s="1" t="s">
        <v>19</v>
      </c>
      <c r="C4714" s="14" t="s">
        <v>184</v>
      </c>
      <c r="D4714">
        <v>15</v>
      </c>
      <c r="E4714">
        <v>30</v>
      </c>
      <c r="F4714" s="6">
        <v>214</v>
      </c>
      <c r="G4714" s="6">
        <v>230</v>
      </c>
      <c r="H4714" s="6">
        <v>16</v>
      </c>
      <c r="I4714" t="s">
        <v>146</v>
      </c>
      <c r="J4714" t="s">
        <v>147</v>
      </c>
      <c r="K4714" t="s">
        <v>7</v>
      </c>
      <c r="L4714" t="s">
        <v>43</v>
      </c>
      <c r="M4714" t="s">
        <v>671</v>
      </c>
      <c r="N4714" t="s">
        <v>976</v>
      </c>
      <c r="O4714" t="s">
        <v>981</v>
      </c>
      <c r="P4714" t="s">
        <v>982</v>
      </c>
      <c r="Q4714" s="38">
        <v>2</v>
      </c>
      <c r="R4714" s="21">
        <v>20</v>
      </c>
      <c r="S4714" s="21">
        <v>25</v>
      </c>
      <c r="T4714" s="21">
        <f t="shared" si="256"/>
        <v>22.5</v>
      </c>
      <c r="U4714" t="s">
        <v>157</v>
      </c>
      <c r="V4714" s="36">
        <v>1.47E-2</v>
      </c>
      <c r="W4714" s="36">
        <v>3.0550000000000002</v>
      </c>
      <c r="X4714">
        <f t="shared" si="255"/>
        <v>0.39743391352927898</v>
      </c>
    </row>
    <row r="4715" spans="1:24" x14ac:dyDescent="0.25">
      <c r="A4715" s="1">
        <v>42292</v>
      </c>
      <c r="B4715" s="1" t="s">
        <v>19</v>
      </c>
      <c r="C4715" s="14" t="s">
        <v>118</v>
      </c>
      <c r="D4715">
        <v>13.3</v>
      </c>
      <c r="E4715">
        <v>30</v>
      </c>
      <c r="F4715" s="6">
        <v>821</v>
      </c>
      <c r="G4715" s="6">
        <v>835</v>
      </c>
      <c r="H4715" s="6">
        <v>14</v>
      </c>
      <c r="I4715" t="s">
        <v>146</v>
      </c>
      <c r="J4715" t="s">
        <v>147</v>
      </c>
      <c r="K4715" t="s">
        <v>7</v>
      </c>
      <c r="L4715" t="s">
        <v>43</v>
      </c>
      <c r="M4715" t="s">
        <v>671</v>
      </c>
      <c r="N4715" t="s">
        <v>976</v>
      </c>
      <c r="O4715" t="s">
        <v>981</v>
      </c>
      <c r="P4715" t="s">
        <v>982</v>
      </c>
      <c r="Q4715" s="38">
        <v>1</v>
      </c>
      <c r="R4715" s="21">
        <v>2</v>
      </c>
      <c r="S4715" s="21">
        <v>2</v>
      </c>
      <c r="T4715" s="21">
        <f t="shared" si="256"/>
        <v>2</v>
      </c>
      <c r="V4715" s="36">
        <v>1.47E-2</v>
      </c>
      <c r="W4715" s="36">
        <v>3.0550000000000002</v>
      </c>
      <c r="X4715">
        <f t="shared" si="255"/>
        <v>1.221698305478053E-4</v>
      </c>
    </row>
    <row r="4716" spans="1:24" x14ac:dyDescent="0.25">
      <c r="A4716" s="1">
        <v>42292</v>
      </c>
      <c r="B4716" s="1" t="s">
        <v>19</v>
      </c>
      <c r="C4716" s="14" t="s">
        <v>118</v>
      </c>
      <c r="D4716">
        <v>13.3</v>
      </c>
      <c r="E4716">
        <v>30</v>
      </c>
      <c r="F4716" s="6">
        <v>821</v>
      </c>
      <c r="G4716" s="6">
        <v>835</v>
      </c>
      <c r="H4716" s="6">
        <v>14</v>
      </c>
      <c r="I4716" t="s">
        <v>146</v>
      </c>
      <c r="J4716" t="s">
        <v>147</v>
      </c>
      <c r="K4716" t="s">
        <v>7</v>
      </c>
      <c r="L4716" t="s">
        <v>43</v>
      </c>
      <c r="M4716" t="s">
        <v>671</v>
      </c>
      <c r="N4716" t="s">
        <v>976</v>
      </c>
      <c r="O4716" t="s">
        <v>981</v>
      </c>
      <c r="P4716" t="s">
        <v>982</v>
      </c>
      <c r="Q4716" s="38">
        <v>1</v>
      </c>
      <c r="R4716" s="21">
        <v>2</v>
      </c>
      <c r="S4716" s="21">
        <v>2</v>
      </c>
      <c r="T4716" s="21">
        <f t="shared" si="256"/>
        <v>2</v>
      </c>
      <c r="U4716" t="s">
        <v>151</v>
      </c>
      <c r="V4716" s="36">
        <v>1.47E-2</v>
      </c>
      <c r="W4716" s="36">
        <v>3.0550000000000002</v>
      </c>
      <c r="X4716">
        <f t="shared" si="255"/>
        <v>1.221698305478053E-4</v>
      </c>
    </row>
    <row r="4717" spans="1:24" x14ac:dyDescent="0.25">
      <c r="A4717" s="1">
        <v>42290</v>
      </c>
      <c r="B4717" s="1" t="s">
        <v>19</v>
      </c>
      <c r="C4717" t="s">
        <v>410</v>
      </c>
      <c r="D4717">
        <v>10</v>
      </c>
      <c r="E4717">
        <v>30</v>
      </c>
      <c r="F4717" s="6">
        <v>1323</v>
      </c>
      <c r="G4717" s="6">
        <v>1319</v>
      </c>
      <c r="H4717" s="6">
        <v>15</v>
      </c>
      <c r="I4717" t="s">
        <v>393</v>
      </c>
      <c r="J4717" t="s">
        <v>285</v>
      </c>
      <c r="K4717" t="s">
        <v>7</v>
      </c>
      <c r="L4717" t="s">
        <v>43</v>
      </c>
      <c r="M4717" t="s">
        <v>671</v>
      </c>
      <c r="N4717" t="s">
        <v>976</v>
      </c>
      <c r="O4717" t="s">
        <v>981</v>
      </c>
      <c r="P4717" t="s">
        <v>982</v>
      </c>
      <c r="Q4717" s="38">
        <v>1</v>
      </c>
      <c r="R4717" s="21">
        <v>12</v>
      </c>
      <c r="S4717" s="21">
        <v>12</v>
      </c>
      <c r="T4717" s="21">
        <f t="shared" si="256"/>
        <v>12</v>
      </c>
      <c r="V4717" s="36">
        <v>1.47E-2</v>
      </c>
      <c r="W4717" s="36">
        <v>3.0550000000000002</v>
      </c>
      <c r="X4717">
        <f t="shared" si="255"/>
        <v>2.9121654254490877E-2</v>
      </c>
    </row>
    <row r="4718" spans="1:24" x14ac:dyDescent="0.25">
      <c r="A4718" s="1">
        <v>42290</v>
      </c>
      <c r="B4718" s="1" t="s">
        <v>19</v>
      </c>
      <c r="C4718" t="s">
        <v>412</v>
      </c>
      <c r="D4718">
        <v>10</v>
      </c>
      <c r="E4718">
        <v>30</v>
      </c>
      <c r="F4718" s="6">
        <v>1404</v>
      </c>
      <c r="G4718" s="6">
        <v>1420</v>
      </c>
      <c r="H4718" s="6">
        <v>15</v>
      </c>
      <c r="I4718" t="s">
        <v>393</v>
      </c>
      <c r="J4718" t="s">
        <v>285</v>
      </c>
      <c r="K4718" t="s">
        <v>7</v>
      </c>
      <c r="L4718" t="s">
        <v>43</v>
      </c>
      <c r="M4718" t="s">
        <v>671</v>
      </c>
      <c r="N4718" t="s">
        <v>976</v>
      </c>
      <c r="O4718" t="s">
        <v>981</v>
      </c>
      <c r="P4718" t="s">
        <v>982</v>
      </c>
      <c r="Q4718" s="38">
        <v>1</v>
      </c>
      <c r="R4718" s="21">
        <v>9</v>
      </c>
      <c r="S4718" s="21">
        <v>9</v>
      </c>
      <c r="T4718" s="21">
        <f t="shared" si="256"/>
        <v>9</v>
      </c>
      <c r="V4718" s="36">
        <v>1.47E-2</v>
      </c>
      <c r="W4718" s="36">
        <v>3.0550000000000002</v>
      </c>
      <c r="X4718">
        <f t="shared" si="255"/>
        <v>1.2092837057132384E-2</v>
      </c>
    </row>
    <row r="4719" spans="1:24" x14ac:dyDescent="0.25">
      <c r="A4719" s="1">
        <v>42292</v>
      </c>
      <c r="B4719" s="1" t="s">
        <v>19</v>
      </c>
      <c r="C4719" t="s">
        <v>419</v>
      </c>
      <c r="D4719">
        <v>20</v>
      </c>
      <c r="E4719">
        <v>30</v>
      </c>
      <c r="F4719" s="6">
        <v>823</v>
      </c>
      <c r="G4719" s="6">
        <v>838</v>
      </c>
      <c r="H4719" s="6">
        <v>15</v>
      </c>
      <c r="I4719" t="s">
        <v>393</v>
      </c>
      <c r="J4719" t="s">
        <v>10</v>
      </c>
      <c r="K4719" t="s">
        <v>7</v>
      </c>
      <c r="L4719" t="s">
        <v>43</v>
      </c>
      <c r="M4719" t="s">
        <v>671</v>
      </c>
      <c r="N4719" t="s">
        <v>976</v>
      </c>
      <c r="O4719" t="s">
        <v>981</v>
      </c>
      <c r="P4719" t="s">
        <v>982</v>
      </c>
      <c r="Q4719" s="38">
        <v>1</v>
      </c>
      <c r="R4719" s="21">
        <v>6</v>
      </c>
      <c r="S4719" s="21">
        <v>6</v>
      </c>
      <c r="T4719" s="21">
        <f t="shared" si="256"/>
        <v>6</v>
      </c>
      <c r="V4719" s="36">
        <v>1.47E-2</v>
      </c>
      <c r="W4719" s="36">
        <v>3.0550000000000002</v>
      </c>
      <c r="X4719">
        <f t="shared" si="255"/>
        <v>3.5040428199129229E-3</v>
      </c>
    </row>
    <row r="4720" spans="1:24" x14ac:dyDescent="0.25">
      <c r="A4720" s="1">
        <v>42292</v>
      </c>
      <c r="B4720" s="1" t="s">
        <v>19</v>
      </c>
      <c r="C4720" t="s">
        <v>419</v>
      </c>
      <c r="D4720">
        <v>20</v>
      </c>
      <c r="E4720">
        <v>30</v>
      </c>
      <c r="F4720" s="6">
        <v>823</v>
      </c>
      <c r="G4720" s="6">
        <v>838</v>
      </c>
      <c r="H4720" s="6">
        <v>15</v>
      </c>
      <c r="I4720" t="s">
        <v>393</v>
      </c>
      <c r="J4720" t="s">
        <v>10</v>
      </c>
      <c r="K4720" t="s">
        <v>7</v>
      </c>
      <c r="L4720" t="s">
        <v>43</v>
      </c>
      <c r="M4720" t="s">
        <v>671</v>
      </c>
      <c r="N4720" t="s">
        <v>976</v>
      </c>
      <c r="O4720" t="s">
        <v>981</v>
      </c>
      <c r="P4720" t="s">
        <v>982</v>
      </c>
      <c r="Q4720" s="38">
        <v>1</v>
      </c>
      <c r="R4720" s="21">
        <v>7</v>
      </c>
      <c r="S4720" s="21">
        <v>7</v>
      </c>
      <c r="T4720" s="21">
        <f t="shared" si="256"/>
        <v>7</v>
      </c>
      <c r="V4720" s="36">
        <v>1.47E-2</v>
      </c>
      <c r="W4720" s="36">
        <v>3.0550000000000002</v>
      </c>
      <c r="X4720">
        <f t="shared" si="255"/>
        <v>5.6116664209969287E-3</v>
      </c>
    </row>
    <row r="4721" spans="1:24" x14ac:dyDescent="0.25">
      <c r="A4721" s="1">
        <v>42293</v>
      </c>
      <c r="B4721" s="1" t="s">
        <v>19</v>
      </c>
      <c r="C4721" t="s">
        <v>372</v>
      </c>
      <c r="D4721">
        <v>6</v>
      </c>
      <c r="E4721">
        <v>30</v>
      </c>
      <c r="F4721" s="6">
        <v>947</v>
      </c>
      <c r="G4721" s="6">
        <v>1003</v>
      </c>
      <c r="H4721" s="6">
        <v>16</v>
      </c>
      <c r="I4721" t="s">
        <v>328</v>
      </c>
      <c r="J4721" t="s">
        <v>147</v>
      </c>
      <c r="K4721" t="s">
        <v>7</v>
      </c>
      <c r="L4721" t="s">
        <v>43</v>
      </c>
      <c r="M4721" t="s">
        <v>671</v>
      </c>
      <c r="N4721" t="s">
        <v>976</v>
      </c>
      <c r="O4721" t="s">
        <v>981</v>
      </c>
      <c r="P4721" t="s">
        <v>982</v>
      </c>
      <c r="Q4721" s="38">
        <v>1</v>
      </c>
      <c r="R4721" s="21">
        <v>10</v>
      </c>
      <c r="S4721" s="21">
        <v>10</v>
      </c>
      <c r="T4721" s="21">
        <f t="shared" si="256"/>
        <v>10</v>
      </c>
      <c r="U4721" t="s">
        <v>332</v>
      </c>
      <c r="V4721" s="36">
        <v>1.47E-2</v>
      </c>
      <c r="W4721" s="36">
        <v>3.0550000000000002</v>
      </c>
      <c r="X4721">
        <f t="shared" si="255"/>
        <v>1.6684658990383048E-2</v>
      </c>
    </row>
    <row r="4722" spans="1:24" x14ac:dyDescent="0.25">
      <c r="A4722" s="1">
        <v>42293</v>
      </c>
      <c r="B4722" s="1" t="s">
        <v>19</v>
      </c>
      <c r="C4722" t="s">
        <v>372</v>
      </c>
      <c r="D4722">
        <v>6</v>
      </c>
      <c r="E4722">
        <v>30</v>
      </c>
      <c r="F4722" s="6">
        <v>947</v>
      </c>
      <c r="G4722" s="6">
        <v>1003</v>
      </c>
      <c r="H4722" s="6">
        <v>16</v>
      </c>
      <c r="I4722" t="s">
        <v>328</v>
      </c>
      <c r="J4722" t="s">
        <v>147</v>
      </c>
      <c r="K4722" t="s">
        <v>7</v>
      </c>
      <c r="L4722" t="s">
        <v>43</v>
      </c>
      <c r="M4722" t="s">
        <v>671</v>
      </c>
      <c r="N4722" t="s">
        <v>976</v>
      </c>
      <c r="O4722" t="s">
        <v>981</v>
      </c>
      <c r="P4722" t="s">
        <v>982</v>
      </c>
      <c r="Q4722" s="38">
        <v>1</v>
      </c>
      <c r="R4722" s="21">
        <v>15</v>
      </c>
      <c r="S4722" s="21">
        <v>15</v>
      </c>
      <c r="T4722" s="21">
        <f t="shared" si="256"/>
        <v>15</v>
      </c>
      <c r="U4722" t="s">
        <v>332</v>
      </c>
      <c r="V4722" s="36">
        <v>1.47E-2</v>
      </c>
      <c r="W4722" s="36">
        <v>3.0550000000000002</v>
      </c>
      <c r="X4722">
        <f t="shared" si="255"/>
        <v>5.7580592730751751E-2</v>
      </c>
    </row>
    <row r="4723" spans="1:24" x14ac:dyDescent="0.25">
      <c r="A4723" s="1">
        <v>42295</v>
      </c>
      <c r="B4723" s="1" t="s">
        <v>19</v>
      </c>
      <c r="C4723" s="14" t="s">
        <v>212</v>
      </c>
      <c r="D4723">
        <v>12.4</v>
      </c>
      <c r="E4723">
        <v>30</v>
      </c>
      <c r="F4723" s="6">
        <v>855</v>
      </c>
      <c r="G4723" s="6">
        <v>912</v>
      </c>
      <c r="H4723" s="6">
        <v>17</v>
      </c>
      <c r="I4723" t="s">
        <v>146</v>
      </c>
      <c r="J4723" t="s">
        <v>147</v>
      </c>
      <c r="K4723" t="s">
        <v>7</v>
      </c>
      <c r="L4723" t="s">
        <v>43</v>
      </c>
      <c r="M4723" t="s">
        <v>671</v>
      </c>
      <c r="N4723" t="s">
        <v>976</v>
      </c>
      <c r="O4723" t="s">
        <v>981</v>
      </c>
      <c r="P4723" t="s">
        <v>982</v>
      </c>
      <c r="Q4723" s="38">
        <v>2</v>
      </c>
      <c r="R4723" s="21">
        <v>30</v>
      </c>
      <c r="S4723" s="21">
        <v>30</v>
      </c>
      <c r="T4723" s="21">
        <f t="shared" si="256"/>
        <v>30</v>
      </c>
      <c r="U4723" t="s">
        <v>157</v>
      </c>
      <c r="V4723" s="36">
        <v>1.47E-2</v>
      </c>
      <c r="W4723" s="36">
        <v>3.0550000000000002</v>
      </c>
      <c r="X4723">
        <f t="shared" si="255"/>
        <v>0.95708996690586801</v>
      </c>
    </row>
    <row r="4724" spans="1:24" x14ac:dyDescent="0.25">
      <c r="A4724" s="1">
        <v>42296</v>
      </c>
      <c r="B4724" s="1" t="s">
        <v>19</v>
      </c>
      <c r="C4724" s="14" t="s">
        <v>219</v>
      </c>
      <c r="D4724">
        <v>16.7</v>
      </c>
      <c r="E4724">
        <v>30</v>
      </c>
      <c r="F4724" s="6">
        <v>1222</v>
      </c>
      <c r="G4724" s="6">
        <v>1239</v>
      </c>
      <c r="H4724" s="6">
        <v>17</v>
      </c>
      <c r="I4724" t="s">
        <v>146</v>
      </c>
      <c r="J4724" t="s">
        <v>147</v>
      </c>
      <c r="K4724" t="s">
        <v>7</v>
      </c>
      <c r="L4724" t="s">
        <v>43</v>
      </c>
      <c r="M4724" t="s">
        <v>671</v>
      </c>
      <c r="N4724" t="s">
        <v>976</v>
      </c>
      <c r="O4724" t="s">
        <v>981</v>
      </c>
      <c r="P4724" t="s">
        <v>982</v>
      </c>
      <c r="Q4724" s="38">
        <v>3</v>
      </c>
      <c r="R4724" s="21">
        <v>18</v>
      </c>
      <c r="S4724" s="21">
        <v>20</v>
      </c>
      <c r="T4724" s="21">
        <f t="shared" si="256"/>
        <v>19</v>
      </c>
      <c r="U4724" t="s">
        <v>157</v>
      </c>
      <c r="V4724" s="36">
        <v>1.47E-2</v>
      </c>
      <c r="W4724" s="36">
        <v>3.0550000000000002</v>
      </c>
      <c r="X4724">
        <f t="shared" si="255"/>
        <v>0.35565657376896082</v>
      </c>
    </row>
    <row r="4725" spans="1:24" x14ac:dyDescent="0.25">
      <c r="A4725" s="1">
        <v>42296</v>
      </c>
      <c r="B4725" s="1" t="s">
        <v>19</v>
      </c>
      <c r="C4725" s="14" t="s">
        <v>224</v>
      </c>
      <c r="D4725">
        <v>9.1</v>
      </c>
      <c r="E4725">
        <v>30</v>
      </c>
      <c r="F4725" s="6">
        <v>241</v>
      </c>
      <c r="G4725" s="6">
        <v>256</v>
      </c>
      <c r="H4725" s="6">
        <v>15</v>
      </c>
      <c r="I4725" t="s">
        <v>146</v>
      </c>
      <c r="J4725" t="s">
        <v>147</v>
      </c>
      <c r="K4725" t="s">
        <v>7</v>
      </c>
      <c r="L4725" t="s">
        <v>43</v>
      </c>
      <c r="M4725" t="s">
        <v>671</v>
      </c>
      <c r="N4725" t="s">
        <v>976</v>
      </c>
      <c r="O4725" t="s">
        <v>981</v>
      </c>
      <c r="P4725" t="s">
        <v>982</v>
      </c>
      <c r="Q4725" s="38">
        <v>1</v>
      </c>
      <c r="R4725" s="21">
        <v>3</v>
      </c>
      <c r="S4725" s="21">
        <v>3</v>
      </c>
      <c r="T4725" s="21">
        <f t="shared" si="256"/>
        <v>3</v>
      </c>
      <c r="U4725" t="s">
        <v>151</v>
      </c>
      <c r="V4725" s="36">
        <v>1.47E-2</v>
      </c>
      <c r="W4725" s="36">
        <v>3.0550000000000002</v>
      </c>
      <c r="X4725">
        <f t="shared" si="255"/>
        <v>4.2162151835484636E-4</v>
      </c>
    </row>
    <row r="4726" spans="1:24" x14ac:dyDescent="0.25">
      <c r="A4726" s="1">
        <v>42296</v>
      </c>
      <c r="B4726" s="1" t="s">
        <v>19</v>
      </c>
      <c r="C4726" s="8">
        <v>1184</v>
      </c>
      <c r="D4726">
        <v>15</v>
      </c>
      <c r="E4726">
        <v>30</v>
      </c>
      <c r="F4726" s="6">
        <v>1023</v>
      </c>
      <c r="G4726" s="6">
        <v>1103</v>
      </c>
      <c r="H4726" s="6">
        <v>40</v>
      </c>
      <c r="I4726" t="s">
        <v>447</v>
      </c>
      <c r="J4726" t="s">
        <v>231</v>
      </c>
      <c r="K4726" t="s">
        <v>7</v>
      </c>
      <c r="L4726" t="s">
        <v>43</v>
      </c>
      <c r="M4726" t="s">
        <v>671</v>
      </c>
      <c r="N4726" t="s">
        <v>976</v>
      </c>
      <c r="O4726" t="s">
        <v>981</v>
      </c>
      <c r="P4726" t="s">
        <v>982</v>
      </c>
      <c r="Q4726" s="38">
        <v>17</v>
      </c>
      <c r="R4726" s="21">
        <v>2</v>
      </c>
      <c r="S4726" s="21">
        <v>2</v>
      </c>
      <c r="T4726" s="21">
        <f t="shared" si="256"/>
        <v>2</v>
      </c>
      <c r="V4726" s="36">
        <v>1.47E-2</v>
      </c>
      <c r="W4726" s="36">
        <v>3.0550000000000002</v>
      </c>
      <c r="X4726">
        <f t="shared" si="255"/>
        <v>2.0768871193126899E-3</v>
      </c>
    </row>
    <row r="4727" spans="1:24" x14ac:dyDescent="0.25">
      <c r="A4727" s="1">
        <v>42297</v>
      </c>
      <c r="B4727" s="1" t="s">
        <v>19</v>
      </c>
      <c r="C4727" s="14" t="s">
        <v>227</v>
      </c>
      <c r="D4727">
        <v>9.1</v>
      </c>
      <c r="E4727">
        <v>30</v>
      </c>
      <c r="F4727" s="6">
        <v>153</v>
      </c>
      <c r="G4727" s="6">
        <v>208</v>
      </c>
      <c r="H4727" s="6">
        <v>15</v>
      </c>
      <c r="I4727" t="s">
        <v>146</v>
      </c>
      <c r="J4727" t="s">
        <v>147</v>
      </c>
      <c r="K4727" t="s">
        <v>7</v>
      </c>
      <c r="L4727" t="s">
        <v>43</v>
      </c>
      <c r="M4727" t="s">
        <v>671</v>
      </c>
      <c r="N4727" t="s">
        <v>976</v>
      </c>
      <c r="O4727" t="s">
        <v>981</v>
      </c>
      <c r="P4727" t="s">
        <v>982</v>
      </c>
      <c r="Q4727" s="38">
        <v>1</v>
      </c>
      <c r="R4727" s="21">
        <v>15</v>
      </c>
      <c r="S4727" s="21">
        <v>15</v>
      </c>
      <c r="T4727" s="21">
        <f t="shared" si="256"/>
        <v>15</v>
      </c>
      <c r="U4727" t="s">
        <v>171</v>
      </c>
      <c r="V4727" s="36">
        <v>1.47E-2</v>
      </c>
      <c r="W4727" s="36">
        <v>3.0550000000000002</v>
      </c>
      <c r="X4727">
        <f t="shared" si="255"/>
        <v>5.7580592730751751E-2</v>
      </c>
    </row>
    <row r="4728" spans="1:24" x14ac:dyDescent="0.25">
      <c r="A4728" s="1">
        <v>42297</v>
      </c>
      <c r="B4728" s="1" t="s">
        <v>19</v>
      </c>
      <c r="C4728" s="14" t="s">
        <v>227</v>
      </c>
      <c r="D4728">
        <v>9.1</v>
      </c>
      <c r="E4728">
        <v>30</v>
      </c>
      <c r="F4728" s="6">
        <v>153</v>
      </c>
      <c r="G4728" s="6">
        <v>208</v>
      </c>
      <c r="H4728" s="6">
        <v>15</v>
      </c>
      <c r="I4728" t="s">
        <v>146</v>
      </c>
      <c r="J4728" t="s">
        <v>147</v>
      </c>
      <c r="K4728" t="s">
        <v>7</v>
      </c>
      <c r="L4728" t="s">
        <v>43</v>
      </c>
      <c r="M4728" t="s">
        <v>671</v>
      </c>
      <c r="N4728" t="s">
        <v>976</v>
      </c>
      <c r="O4728" t="s">
        <v>981</v>
      </c>
      <c r="P4728" t="s">
        <v>982</v>
      </c>
      <c r="Q4728" s="38">
        <v>3</v>
      </c>
      <c r="R4728" s="21">
        <v>2</v>
      </c>
      <c r="S4728" s="21">
        <v>2</v>
      </c>
      <c r="T4728" s="21">
        <f t="shared" si="256"/>
        <v>2</v>
      </c>
      <c r="U4728" t="s">
        <v>151</v>
      </c>
      <c r="V4728" s="36">
        <v>1.47E-2</v>
      </c>
      <c r="W4728" s="36">
        <v>3.0550000000000002</v>
      </c>
      <c r="X4728">
        <f t="shared" si="255"/>
        <v>3.6650949164341586E-4</v>
      </c>
    </row>
    <row r="4729" spans="1:24" x14ac:dyDescent="0.25">
      <c r="A4729" s="1">
        <v>42297</v>
      </c>
      <c r="B4729" s="1" t="s">
        <v>19</v>
      </c>
      <c r="C4729" s="8">
        <v>164</v>
      </c>
      <c r="D4729">
        <v>20.3</v>
      </c>
      <c r="E4729">
        <v>30</v>
      </c>
      <c r="F4729" s="6">
        <v>953</v>
      </c>
      <c r="G4729" s="6">
        <v>1029</v>
      </c>
      <c r="I4729" t="s">
        <v>447</v>
      </c>
      <c r="J4729" t="s">
        <v>231</v>
      </c>
      <c r="K4729" t="s">
        <v>7</v>
      </c>
      <c r="L4729" t="s">
        <v>43</v>
      </c>
      <c r="M4729" t="s">
        <v>671</v>
      </c>
      <c r="N4729" t="s">
        <v>976</v>
      </c>
      <c r="O4729" t="s">
        <v>981</v>
      </c>
      <c r="P4729" t="s">
        <v>982</v>
      </c>
      <c r="Q4729" s="38">
        <v>5</v>
      </c>
      <c r="R4729" s="21">
        <v>1</v>
      </c>
      <c r="S4729" s="21">
        <v>1</v>
      </c>
      <c r="T4729" s="21">
        <f t="shared" si="256"/>
        <v>1</v>
      </c>
      <c r="V4729" s="36">
        <v>1.47E-2</v>
      </c>
      <c r="W4729" s="36">
        <v>3.0550000000000002</v>
      </c>
      <c r="X4729">
        <f t="shared" si="255"/>
        <v>7.3499999999999998E-5</v>
      </c>
    </row>
    <row r="4730" spans="1:24" x14ac:dyDescent="0.25">
      <c r="A4730" s="1">
        <v>42297</v>
      </c>
      <c r="B4730" s="1" t="s">
        <v>19</v>
      </c>
      <c r="C4730" s="8">
        <v>175</v>
      </c>
      <c r="D4730">
        <v>20</v>
      </c>
      <c r="E4730">
        <v>30</v>
      </c>
      <c r="F4730" s="6">
        <v>1504</v>
      </c>
      <c r="G4730" s="6">
        <v>1534</v>
      </c>
      <c r="I4730" t="s">
        <v>447</v>
      </c>
      <c r="J4730" t="s">
        <v>231</v>
      </c>
      <c r="K4730" t="s">
        <v>7</v>
      </c>
      <c r="L4730" t="s">
        <v>43</v>
      </c>
      <c r="M4730" t="s">
        <v>671</v>
      </c>
      <c r="N4730" t="s">
        <v>976</v>
      </c>
      <c r="O4730" t="s">
        <v>981</v>
      </c>
      <c r="P4730" t="s">
        <v>982</v>
      </c>
      <c r="Q4730" s="38">
        <v>1</v>
      </c>
      <c r="R4730" s="21">
        <v>1</v>
      </c>
      <c r="S4730" s="21">
        <v>1</v>
      </c>
      <c r="T4730" s="21">
        <f t="shared" si="256"/>
        <v>1</v>
      </c>
      <c r="V4730" s="36">
        <v>1.47E-2</v>
      </c>
      <c r="W4730" s="36">
        <v>3.0550000000000002</v>
      </c>
      <c r="X4730">
        <f t="shared" si="255"/>
        <v>1.47E-5</v>
      </c>
    </row>
    <row r="4731" spans="1:24" x14ac:dyDescent="0.25">
      <c r="A4731" s="1">
        <v>42298</v>
      </c>
      <c r="B4731" s="1" t="s">
        <v>19</v>
      </c>
      <c r="C4731" s="14" t="s">
        <v>228</v>
      </c>
      <c r="D4731">
        <v>17.100000000000001</v>
      </c>
      <c r="E4731">
        <v>30</v>
      </c>
      <c r="F4731" s="6">
        <v>1121</v>
      </c>
      <c r="G4731" s="6">
        <v>1135</v>
      </c>
      <c r="H4731" s="6">
        <v>14</v>
      </c>
      <c r="I4731" t="s">
        <v>146</v>
      </c>
      <c r="J4731" t="s">
        <v>147</v>
      </c>
      <c r="K4731" t="s">
        <v>7</v>
      </c>
      <c r="L4731" t="s">
        <v>43</v>
      </c>
      <c r="M4731" t="s">
        <v>671</v>
      </c>
      <c r="N4731" t="s">
        <v>976</v>
      </c>
      <c r="O4731" t="s">
        <v>981</v>
      </c>
      <c r="P4731" t="s">
        <v>982</v>
      </c>
      <c r="Q4731" s="38">
        <v>14</v>
      </c>
      <c r="R4731" s="21">
        <v>10</v>
      </c>
      <c r="S4731" s="21">
        <v>15</v>
      </c>
      <c r="T4731" s="21">
        <f t="shared" si="256"/>
        <v>12.5</v>
      </c>
      <c r="U4731" t="s">
        <v>171</v>
      </c>
      <c r="V4731" s="36">
        <v>1.47E-2</v>
      </c>
      <c r="W4731" s="36">
        <v>3.0550000000000002</v>
      </c>
      <c r="X4731">
        <f t="shared" si="255"/>
        <v>0.46185479852676892</v>
      </c>
    </row>
    <row r="4732" spans="1:24" x14ac:dyDescent="0.25">
      <c r="A4732" s="9">
        <v>42298</v>
      </c>
      <c r="B4732" s="9" t="s">
        <v>19</v>
      </c>
      <c r="C4732" s="10" t="s">
        <v>326</v>
      </c>
      <c r="D4732" s="11">
        <v>20</v>
      </c>
      <c r="E4732" s="11">
        <v>30</v>
      </c>
      <c r="F4732" s="11">
        <v>1030</v>
      </c>
      <c r="G4732" s="11">
        <v>1045</v>
      </c>
      <c r="H4732" s="11">
        <v>15</v>
      </c>
      <c r="I4732" s="11" t="s">
        <v>20</v>
      </c>
      <c r="J4732" s="11" t="s">
        <v>10</v>
      </c>
      <c r="K4732" s="11" t="s">
        <v>7</v>
      </c>
      <c r="L4732" s="11" t="s">
        <v>43</v>
      </c>
      <c r="M4732" t="s">
        <v>671</v>
      </c>
      <c r="N4732" t="s">
        <v>976</v>
      </c>
      <c r="O4732" t="s">
        <v>981</v>
      </c>
      <c r="P4732" t="s">
        <v>982</v>
      </c>
      <c r="Q4732" s="39">
        <v>3</v>
      </c>
      <c r="R4732" s="23">
        <v>10</v>
      </c>
      <c r="S4732" s="23">
        <v>10</v>
      </c>
      <c r="T4732" s="23">
        <v>10</v>
      </c>
      <c r="U4732" s="11"/>
      <c r="V4732" s="36">
        <v>1.47E-2</v>
      </c>
      <c r="W4732" s="36">
        <v>3.0550000000000002</v>
      </c>
      <c r="X4732">
        <f t="shared" si="255"/>
        <v>5.0053976971149147E-2</v>
      </c>
    </row>
    <row r="4733" spans="1:24" x14ac:dyDescent="0.25">
      <c r="A4733" s="1">
        <v>42292</v>
      </c>
      <c r="B4733" s="1" t="s">
        <v>19</v>
      </c>
      <c r="C4733" t="s">
        <v>421</v>
      </c>
      <c r="D4733">
        <v>20</v>
      </c>
      <c r="E4733">
        <v>30</v>
      </c>
      <c r="F4733" s="6">
        <v>1033</v>
      </c>
      <c r="G4733" s="6">
        <v>1048</v>
      </c>
      <c r="H4733" s="6">
        <v>15</v>
      </c>
      <c r="I4733" t="s">
        <v>393</v>
      </c>
      <c r="J4733" t="s">
        <v>20</v>
      </c>
      <c r="K4733" t="s">
        <v>7</v>
      </c>
      <c r="L4733" t="s">
        <v>43</v>
      </c>
      <c r="M4733" t="s">
        <v>671</v>
      </c>
      <c r="N4733" t="s">
        <v>976</v>
      </c>
      <c r="O4733" t="s">
        <v>981</v>
      </c>
      <c r="P4733" t="s">
        <v>982</v>
      </c>
      <c r="Q4733" s="38">
        <v>1</v>
      </c>
      <c r="R4733" s="21">
        <v>6</v>
      </c>
      <c r="S4733" s="21">
        <v>6</v>
      </c>
      <c r="T4733" s="21">
        <f t="shared" ref="T4733:T4746" si="257">AVERAGE(R4733:S4733)</f>
        <v>6</v>
      </c>
      <c r="V4733" s="36">
        <v>1.47E-2</v>
      </c>
      <c r="W4733" s="36">
        <v>3.0550000000000002</v>
      </c>
      <c r="X4733">
        <f t="shared" si="255"/>
        <v>3.5040428199129229E-3</v>
      </c>
    </row>
    <row r="4734" spans="1:24" x14ac:dyDescent="0.25">
      <c r="A4734" s="1">
        <v>42292</v>
      </c>
      <c r="B4734" s="1" t="s">
        <v>19</v>
      </c>
      <c r="C4734" t="s">
        <v>421</v>
      </c>
      <c r="D4734">
        <v>20</v>
      </c>
      <c r="E4734">
        <v>30</v>
      </c>
      <c r="F4734" s="6">
        <v>1033</v>
      </c>
      <c r="G4734" s="6">
        <v>1048</v>
      </c>
      <c r="H4734" s="6">
        <v>15</v>
      </c>
      <c r="I4734" t="s">
        <v>393</v>
      </c>
      <c r="J4734" t="s">
        <v>20</v>
      </c>
      <c r="K4734" t="s">
        <v>7</v>
      </c>
      <c r="L4734" t="s">
        <v>43</v>
      </c>
      <c r="M4734" t="s">
        <v>671</v>
      </c>
      <c r="N4734" t="s">
        <v>976</v>
      </c>
      <c r="O4734" t="s">
        <v>981</v>
      </c>
      <c r="P4734" t="s">
        <v>982</v>
      </c>
      <c r="Q4734" s="38">
        <v>1</v>
      </c>
      <c r="R4734" s="21">
        <v>7</v>
      </c>
      <c r="S4734" s="21">
        <v>7</v>
      </c>
      <c r="T4734" s="21">
        <f t="shared" si="257"/>
        <v>7</v>
      </c>
      <c r="V4734" s="36">
        <v>1.47E-2</v>
      </c>
      <c r="W4734" s="36">
        <v>3.0550000000000002</v>
      </c>
      <c r="X4734">
        <f t="shared" si="255"/>
        <v>5.6116664209969287E-3</v>
      </c>
    </row>
    <row r="4735" spans="1:24" x14ac:dyDescent="0.25">
      <c r="A4735" s="1">
        <v>42298</v>
      </c>
      <c r="B4735" s="1" t="s">
        <v>19</v>
      </c>
      <c r="C4735" t="s">
        <v>445</v>
      </c>
      <c r="D4735">
        <v>10</v>
      </c>
      <c r="E4735">
        <v>30</v>
      </c>
      <c r="F4735" s="6">
        <v>1355</v>
      </c>
      <c r="G4735" s="6">
        <v>1410</v>
      </c>
      <c r="H4735" s="6">
        <v>15</v>
      </c>
      <c r="I4735" t="s">
        <v>393</v>
      </c>
      <c r="J4735" t="s">
        <v>285</v>
      </c>
      <c r="K4735" t="s">
        <v>7</v>
      </c>
      <c r="L4735" t="s">
        <v>43</v>
      </c>
      <c r="M4735" t="s">
        <v>671</v>
      </c>
      <c r="N4735" t="s">
        <v>976</v>
      </c>
      <c r="O4735" t="s">
        <v>981</v>
      </c>
      <c r="P4735" t="s">
        <v>982</v>
      </c>
      <c r="Q4735" s="38">
        <v>1</v>
      </c>
      <c r="R4735" s="21">
        <v>12</v>
      </c>
      <c r="S4735" s="21">
        <v>12</v>
      </c>
      <c r="T4735" s="21">
        <f t="shared" si="257"/>
        <v>12</v>
      </c>
      <c r="V4735" s="36">
        <v>1.47E-2</v>
      </c>
      <c r="W4735" s="36">
        <v>3.0550000000000002</v>
      </c>
      <c r="X4735">
        <f t="shared" si="255"/>
        <v>2.9121654254490877E-2</v>
      </c>
    </row>
    <row r="4736" spans="1:24" x14ac:dyDescent="0.25">
      <c r="A4736" s="1">
        <v>42297</v>
      </c>
      <c r="B4736" s="1" t="s">
        <v>19</v>
      </c>
      <c r="C4736">
        <v>168</v>
      </c>
      <c r="D4736">
        <v>20</v>
      </c>
      <c r="E4736">
        <v>30</v>
      </c>
      <c r="F4736" s="17">
        <v>0.45138888888888901</v>
      </c>
      <c r="G4736" s="17">
        <v>0.47569444444444398</v>
      </c>
      <c r="H4736" s="6">
        <v>15</v>
      </c>
      <c r="I4736" t="s">
        <v>230</v>
      </c>
      <c r="J4736" t="s">
        <v>285</v>
      </c>
      <c r="K4736" t="s">
        <v>7</v>
      </c>
      <c r="L4736" t="s">
        <v>43</v>
      </c>
      <c r="M4736" t="s">
        <v>671</v>
      </c>
      <c r="N4736" t="s">
        <v>976</v>
      </c>
      <c r="O4736" t="s">
        <v>981</v>
      </c>
      <c r="P4736" t="s">
        <v>982</v>
      </c>
      <c r="Q4736" s="38">
        <v>3</v>
      </c>
      <c r="R4736" s="21">
        <v>3</v>
      </c>
      <c r="S4736" s="21">
        <v>3</v>
      </c>
      <c r="T4736" s="21">
        <f t="shared" si="257"/>
        <v>3</v>
      </c>
      <c r="U4736" t="s">
        <v>250</v>
      </c>
      <c r="V4736" s="36">
        <v>1.47E-2</v>
      </c>
      <c r="W4736" s="36">
        <v>3.0550000000000002</v>
      </c>
      <c r="X4736">
        <f t="shared" si="255"/>
        <v>1.2648645550645391E-3</v>
      </c>
    </row>
    <row r="4737" spans="1:24" x14ac:dyDescent="0.25">
      <c r="A4737" s="1">
        <v>42297</v>
      </c>
      <c r="B4737" s="1" t="s">
        <v>19</v>
      </c>
      <c r="C4737">
        <v>168</v>
      </c>
      <c r="D4737">
        <v>20</v>
      </c>
      <c r="E4737">
        <v>30</v>
      </c>
      <c r="F4737" s="17">
        <v>0.45138888888888901</v>
      </c>
      <c r="G4737" s="17">
        <v>0.47569444444444398</v>
      </c>
      <c r="H4737" s="6">
        <v>15</v>
      </c>
      <c r="I4737" t="s">
        <v>230</v>
      </c>
      <c r="J4737" t="s">
        <v>285</v>
      </c>
      <c r="K4737" t="s">
        <v>7</v>
      </c>
      <c r="L4737" t="s">
        <v>43</v>
      </c>
      <c r="M4737" t="s">
        <v>671</v>
      </c>
      <c r="N4737" t="s">
        <v>976</v>
      </c>
      <c r="O4737" t="s">
        <v>981</v>
      </c>
      <c r="P4737" t="s">
        <v>982</v>
      </c>
      <c r="Q4737" s="38">
        <v>5</v>
      </c>
      <c r="R4737" s="21">
        <v>5</v>
      </c>
      <c r="S4737" s="21">
        <v>5</v>
      </c>
      <c r="T4737" s="21">
        <f t="shared" si="257"/>
        <v>5</v>
      </c>
      <c r="U4737" t="s">
        <v>250</v>
      </c>
      <c r="V4737" s="36">
        <v>1.47E-2</v>
      </c>
      <c r="W4737" s="36">
        <v>3.0550000000000002</v>
      </c>
      <c r="X4737">
        <f t="shared" si="255"/>
        <v>1.0037850018243985E-2</v>
      </c>
    </row>
    <row r="4738" spans="1:24" x14ac:dyDescent="0.25">
      <c r="A4738" s="1">
        <v>42297</v>
      </c>
      <c r="B4738" s="1" t="s">
        <v>19</v>
      </c>
      <c r="C4738">
        <v>168</v>
      </c>
      <c r="D4738">
        <v>20</v>
      </c>
      <c r="E4738">
        <v>30</v>
      </c>
      <c r="F4738" s="17">
        <v>0.45138888888888901</v>
      </c>
      <c r="G4738" s="17">
        <v>0.47569444444444398</v>
      </c>
      <c r="H4738" s="6">
        <v>15</v>
      </c>
      <c r="I4738" t="s">
        <v>230</v>
      </c>
      <c r="J4738" t="s">
        <v>285</v>
      </c>
      <c r="K4738" t="s">
        <v>7</v>
      </c>
      <c r="L4738" t="s">
        <v>43</v>
      </c>
      <c r="M4738" t="s">
        <v>671</v>
      </c>
      <c r="N4738" t="s">
        <v>976</v>
      </c>
      <c r="O4738" t="s">
        <v>981</v>
      </c>
      <c r="P4738" t="s">
        <v>982</v>
      </c>
      <c r="Q4738" s="38">
        <v>8</v>
      </c>
      <c r="R4738" s="21">
        <v>2</v>
      </c>
      <c r="S4738" s="21">
        <v>2</v>
      </c>
      <c r="T4738" s="21">
        <f t="shared" si="257"/>
        <v>2</v>
      </c>
      <c r="U4738" t="s">
        <v>250</v>
      </c>
      <c r="V4738" s="36">
        <v>1.47E-2</v>
      </c>
      <c r="W4738" s="36">
        <v>3.0550000000000002</v>
      </c>
      <c r="X4738">
        <f t="shared" si="255"/>
        <v>9.7735864438244237E-4</v>
      </c>
    </row>
    <row r="4739" spans="1:24" x14ac:dyDescent="0.25">
      <c r="A4739" s="1">
        <v>42297</v>
      </c>
      <c r="B4739" s="1" t="s">
        <v>19</v>
      </c>
      <c r="C4739">
        <v>168</v>
      </c>
      <c r="D4739">
        <v>20</v>
      </c>
      <c r="E4739">
        <v>30</v>
      </c>
      <c r="F4739" s="17">
        <v>0.45138888888888901</v>
      </c>
      <c r="G4739" s="17">
        <v>0.47569444444444398</v>
      </c>
      <c r="H4739" s="6">
        <v>15</v>
      </c>
      <c r="I4739" t="s">
        <v>230</v>
      </c>
      <c r="J4739" t="s">
        <v>285</v>
      </c>
      <c r="K4739" t="s">
        <v>7</v>
      </c>
      <c r="L4739" t="s">
        <v>43</v>
      </c>
      <c r="M4739" t="s">
        <v>671</v>
      </c>
      <c r="N4739" t="s">
        <v>976</v>
      </c>
      <c r="O4739" t="s">
        <v>981</v>
      </c>
      <c r="P4739" t="s">
        <v>982</v>
      </c>
      <c r="Q4739" s="38">
        <v>1</v>
      </c>
      <c r="R4739" s="21">
        <v>24</v>
      </c>
      <c r="S4739" s="21">
        <v>24</v>
      </c>
      <c r="T4739" s="21">
        <f t="shared" si="257"/>
        <v>24</v>
      </c>
      <c r="U4739" t="s">
        <v>44</v>
      </c>
      <c r="V4739" s="36">
        <v>1.47E-2</v>
      </c>
      <c r="W4739" s="36">
        <v>3.0550000000000002</v>
      </c>
      <c r="X4739">
        <f t="shared" si="255"/>
        <v>0.24202636500292016</v>
      </c>
    </row>
    <row r="4740" spans="1:24" x14ac:dyDescent="0.25">
      <c r="A4740" s="1">
        <v>42297</v>
      </c>
      <c r="B4740" s="1" t="s">
        <v>19</v>
      </c>
      <c r="C4740">
        <v>168</v>
      </c>
      <c r="D4740">
        <v>20</v>
      </c>
      <c r="E4740">
        <v>30</v>
      </c>
      <c r="F4740" s="17">
        <v>0.45138888888888901</v>
      </c>
      <c r="G4740" s="17">
        <v>0.47569444444444398</v>
      </c>
      <c r="H4740" s="6">
        <v>15</v>
      </c>
      <c r="I4740" t="s">
        <v>230</v>
      </c>
      <c r="J4740" t="s">
        <v>285</v>
      </c>
      <c r="K4740" t="s">
        <v>7</v>
      </c>
      <c r="L4740" t="s">
        <v>43</v>
      </c>
      <c r="M4740" t="s">
        <v>671</v>
      </c>
      <c r="N4740" t="s">
        <v>976</v>
      </c>
      <c r="O4740" t="s">
        <v>981</v>
      </c>
      <c r="P4740" t="s">
        <v>982</v>
      </c>
      <c r="Q4740" s="38">
        <v>1</v>
      </c>
      <c r="R4740" s="21">
        <v>22</v>
      </c>
      <c r="S4740" s="21">
        <v>22</v>
      </c>
      <c r="T4740" s="21">
        <f t="shared" si="257"/>
        <v>22</v>
      </c>
      <c r="U4740" t="s">
        <v>44</v>
      </c>
      <c r="V4740" s="36">
        <v>1.47E-2</v>
      </c>
      <c r="W4740" s="36">
        <v>3.0550000000000002</v>
      </c>
      <c r="X4740">
        <f t="shared" ref="X4740:X4803" si="258">(V4740*T4740^W4740)/1000*Q4740</f>
        <v>0.18553191389531476</v>
      </c>
    </row>
    <row r="4741" spans="1:24" x14ac:dyDescent="0.25">
      <c r="A4741" s="1">
        <v>42297</v>
      </c>
      <c r="B4741" s="1" t="s">
        <v>19</v>
      </c>
      <c r="C4741">
        <v>169</v>
      </c>
      <c r="D4741">
        <v>10</v>
      </c>
      <c r="E4741">
        <v>30</v>
      </c>
      <c r="F4741" s="17">
        <v>0.48402777777777778</v>
      </c>
      <c r="G4741" s="17">
        <v>0.50694444444444442</v>
      </c>
      <c r="H4741" s="6">
        <v>15</v>
      </c>
      <c r="I4741" t="s">
        <v>230</v>
      </c>
      <c r="J4741" t="s">
        <v>285</v>
      </c>
      <c r="K4741" t="s">
        <v>7</v>
      </c>
      <c r="L4741" t="s">
        <v>43</v>
      </c>
      <c r="M4741" t="s">
        <v>671</v>
      </c>
      <c r="N4741" t="s">
        <v>976</v>
      </c>
      <c r="O4741" t="s">
        <v>981</v>
      </c>
      <c r="P4741" t="s">
        <v>982</v>
      </c>
      <c r="Q4741" s="38">
        <v>1</v>
      </c>
      <c r="R4741" s="21">
        <v>20</v>
      </c>
      <c r="S4741" s="21">
        <v>20</v>
      </c>
      <c r="T4741" s="21">
        <f t="shared" si="257"/>
        <v>20</v>
      </c>
      <c r="U4741" t="s">
        <v>250</v>
      </c>
      <c r="V4741" s="36">
        <v>1.47E-2</v>
      </c>
      <c r="W4741" s="36">
        <v>3.0550000000000002</v>
      </c>
      <c r="X4741">
        <f t="shared" si="258"/>
        <v>0.13866407902061312</v>
      </c>
    </row>
    <row r="4742" spans="1:24" x14ac:dyDescent="0.25">
      <c r="A4742" s="1">
        <v>42297</v>
      </c>
      <c r="B4742" s="1" t="s">
        <v>19</v>
      </c>
      <c r="C4742">
        <v>169</v>
      </c>
      <c r="D4742">
        <v>10</v>
      </c>
      <c r="E4742">
        <v>30</v>
      </c>
      <c r="F4742" s="17">
        <v>0.48402777777777778</v>
      </c>
      <c r="G4742" s="17">
        <v>0.50694444444444442</v>
      </c>
      <c r="H4742" s="6">
        <v>15</v>
      </c>
      <c r="I4742" t="s">
        <v>230</v>
      </c>
      <c r="J4742" t="s">
        <v>285</v>
      </c>
      <c r="K4742" t="s">
        <v>7</v>
      </c>
      <c r="L4742" t="s">
        <v>43</v>
      </c>
      <c r="M4742" t="s">
        <v>671</v>
      </c>
      <c r="N4742" t="s">
        <v>976</v>
      </c>
      <c r="O4742" t="s">
        <v>981</v>
      </c>
      <c r="P4742" t="s">
        <v>982</v>
      </c>
      <c r="Q4742" s="38">
        <v>6</v>
      </c>
      <c r="R4742" s="21">
        <v>3</v>
      </c>
      <c r="S4742" s="21">
        <v>3</v>
      </c>
      <c r="T4742" s="21">
        <f t="shared" si="257"/>
        <v>3</v>
      </c>
      <c r="U4742" t="s">
        <v>250</v>
      </c>
      <c r="V4742" s="36">
        <v>1.47E-2</v>
      </c>
      <c r="W4742" s="36">
        <v>3.0550000000000002</v>
      </c>
      <c r="X4742">
        <f t="shared" si="258"/>
        <v>2.5297291101290783E-3</v>
      </c>
    </row>
    <row r="4743" spans="1:24" x14ac:dyDescent="0.25">
      <c r="A4743" s="1">
        <v>42297</v>
      </c>
      <c r="B4743" s="1" t="s">
        <v>19</v>
      </c>
      <c r="C4743">
        <v>171</v>
      </c>
      <c r="D4743">
        <v>20</v>
      </c>
      <c r="E4743">
        <v>30</v>
      </c>
      <c r="H4743" s="6">
        <v>15</v>
      </c>
      <c r="I4743" t="s">
        <v>230</v>
      </c>
      <c r="J4743" t="s">
        <v>285</v>
      </c>
      <c r="K4743" t="s">
        <v>7</v>
      </c>
      <c r="L4743" t="s">
        <v>43</v>
      </c>
      <c r="M4743" t="s">
        <v>671</v>
      </c>
      <c r="N4743" t="s">
        <v>976</v>
      </c>
      <c r="O4743" t="s">
        <v>981</v>
      </c>
      <c r="P4743" t="s">
        <v>982</v>
      </c>
      <c r="Q4743" s="38">
        <v>6</v>
      </c>
      <c r="R4743" s="21">
        <v>5</v>
      </c>
      <c r="S4743" s="21">
        <v>5</v>
      </c>
      <c r="T4743" s="21">
        <f t="shared" si="257"/>
        <v>5</v>
      </c>
      <c r="U4743" t="s">
        <v>250</v>
      </c>
      <c r="V4743" s="36">
        <v>1.47E-2</v>
      </c>
      <c r="W4743" s="36">
        <v>3.0550000000000002</v>
      </c>
      <c r="X4743">
        <f t="shared" si="258"/>
        <v>1.2045420021892784E-2</v>
      </c>
    </row>
    <row r="4744" spans="1:24" x14ac:dyDescent="0.25">
      <c r="A4744" s="1">
        <v>42301</v>
      </c>
      <c r="B4744" s="1" t="s">
        <v>19</v>
      </c>
      <c r="C4744">
        <v>1230</v>
      </c>
      <c r="D4744">
        <v>17</v>
      </c>
      <c r="E4744">
        <v>30</v>
      </c>
      <c r="F4744" s="17">
        <v>0.52500000000000002</v>
      </c>
      <c r="G4744" s="17">
        <v>0.57708333333333295</v>
      </c>
      <c r="H4744" s="6">
        <v>14</v>
      </c>
      <c r="I4744" t="s">
        <v>230</v>
      </c>
      <c r="J4744" t="s">
        <v>253</v>
      </c>
      <c r="K4744" t="s">
        <v>7</v>
      </c>
      <c r="L4744" t="s">
        <v>43</v>
      </c>
      <c r="M4744" t="s">
        <v>671</v>
      </c>
      <c r="N4744" t="s">
        <v>976</v>
      </c>
      <c r="O4744" t="s">
        <v>981</v>
      </c>
      <c r="P4744" t="s">
        <v>982</v>
      </c>
      <c r="Q4744" s="38">
        <v>8</v>
      </c>
      <c r="R4744" s="21">
        <v>4</v>
      </c>
      <c r="S4744" s="21">
        <v>4</v>
      </c>
      <c r="T4744" s="21">
        <f t="shared" si="257"/>
        <v>4</v>
      </c>
      <c r="U4744" t="s">
        <v>250</v>
      </c>
      <c r="V4744" s="36">
        <v>1.47E-2</v>
      </c>
      <c r="W4744" s="36">
        <v>3.0550000000000002</v>
      </c>
      <c r="X4744">
        <f t="shared" si="258"/>
        <v>8.1227033992269191E-3</v>
      </c>
    </row>
    <row r="4745" spans="1:24" x14ac:dyDescent="0.25">
      <c r="A4745" s="1">
        <v>42301</v>
      </c>
      <c r="B4745" s="1" t="s">
        <v>19</v>
      </c>
      <c r="C4745">
        <v>1230</v>
      </c>
      <c r="D4745">
        <v>17</v>
      </c>
      <c r="E4745">
        <v>30</v>
      </c>
      <c r="F4745" s="17">
        <v>0.52500000000000002</v>
      </c>
      <c r="G4745" s="17">
        <v>0.57708333333333295</v>
      </c>
      <c r="H4745" s="6">
        <v>14</v>
      </c>
      <c r="I4745" t="s">
        <v>230</v>
      </c>
      <c r="J4745" t="s">
        <v>253</v>
      </c>
      <c r="K4745" t="s">
        <v>7</v>
      </c>
      <c r="L4745" t="s">
        <v>43</v>
      </c>
      <c r="M4745" t="s">
        <v>671</v>
      </c>
      <c r="N4745" t="s">
        <v>976</v>
      </c>
      <c r="O4745" t="s">
        <v>981</v>
      </c>
      <c r="P4745" t="s">
        <v>982</v>
      </c>
      <c r="Q4745" s="38">
        <v>1</v>
      </c>
      <c r="R4745" s="21">
        <v>6</v>
      </c>
      <c r="S4745" s="21">
        <v>6</v>
      </c>
      <c r="T4745" s="21">
        <f t="shared" si="257"/>
        <v>6</v>
      </c>
      <c r="U4745" t="s">
        <v>250</v>
      </c>
      <c r="V4745" s="36">
        <v>1.47E-2</v>
      </c>
      <c r="W4745" s="36">
        <v>3.0550000000000002</v>
      </c>
      <c r="X4745">
        <f t="shared" si="258"/>
        <v>3.5040428199129229E-3</v>
      </c>
    </row>
    <row r="4746" spans="1:24" x14ac:dyDescent="0.25">
      <c r="A4746" s="1">
        <v>42302</v>
      </c>
      <c r="B4746" s="1" t="s">
        <v>19</v>
      </c>
      <c r="C4746">
        <v>1235</v>
      </c>
      <c r="D4746">
        <v>20.5</v>
      </c>
      <c r="E4746">
        <v>30</v>
      </c>
      <c r="F4746" s="17">
        <v>0.359027777777778</v>
      </c>
      <c r="G4746" s="17">
        <v>0.38402777777777802</v>
      </c>
      <c r="H4746" s="6">
        <v>14</v>
      </c>
      <c r="I4746" t="s">
        <v>230</v>
      </c>
      <c r="J4746" t="s">
        <v>253</v>
      </c>
      <c r="K4746" t="s">
        <v>7</v>
      </c>
      <c r="L4746" t="s">
        <v>43</v>
      </c>
      <c r="M4746" t="s">
        <v>671</v>
      </c>
      <c r="N4746" t="s">
        <v>976</v>
      </c>
      <c r="O4746" t="s">
        <v>981</v>
      </c>
      <c r="P4746" t="s">
        <v>982</v>
      </c>
      <c r="Q4746" s="38">
        <v>5</v>
      </c>
      <c r="R4746" s="21">
        <v>4</v>
      </c>
      <c r="S4746" s="21">
        <v>4</v>
      </c>
      <c r="T4746" s="21">
        <f t="shared" si="257"/>
        <v>4</v>
      </c>
      <c r="U4746" t="s">
        <v>250</v>
      </c>
      <c r="V4746" s="36">
        <v>1.47E-2</v>
      </c>
      <c r="W4746" s="36">
        <v>3.0550000000000002</v>
      </c>
      <c r="X4746">
        <f t="shared" si="258"/>
        <v>5.0766896245168242E-3</v>
      </c>
    </row>
    <row r="4747" spans="1:24" x14ac:dyDescent="0.25">
      <c r="A4747" s="1">
        <v>42292</v>
      </c>
      <c r="B4747" s="1" t="s">
        <v>19</v>
      </c>
      <c r="C4747" t="s">
        <v>336</v>
      </c>
      <c r="D4747">
        <v>42</v>
      </c>
      <c r="E4747">
        <v>30</v>
      </c>
      <c r="F4747" s="6">
        <v>859</v>
      </c>
      <c r="G4747" s="6">
        <v>913</v>
      </c>
      <c r="H4747" s="6">
        <v>14</v>
      </c>
      <c r="I4747" t="s">
        <v>328</v>
      </c>
      <c r="J4747" t="s">
        <v>329</v>
      </c>
      <c r="K4747" t="s">
        <v>38</v>
      </c>
      <c r="L4747" t="s">
        <v>115</v>
      </c>
      <c r="M4747" s="11" t="s">
        <v>960</v>
      </c>
      <c r="N4747" s="11" t="s">
        <v>994</v>
      </c>
      <c r="O4747" s="11" t="s">
        <v>995</v>
      </c>
      <c r="P4747" s="11" t="s">
        <v>996</v>
      </c>
      <c r="Q4747" s="12"/>
      <c r="R4747"/>
      <c r="S4747"/>
      <c r="T4747"/>
      <c r="U4747" t="s">
        <v>340</v>
      </c>
      <c r="V4747" s="36">
        <v>2.4400000000000002E-2</v>
      </c>
      <c r="W4747" s="36">
        <v>2.9489999999999998</v>
      </c>
      <c r="X4747">
        <f t="shared" si="258"/>
        <v>0</v>
      </c>
    </row>
    <row r="4748" spans="1:24" x14ac:dyDescent="0.25">
      <c r="A4748" s="1">
        <v>42293</v>
      </c>
      <c r="B4748" s="9" t="s">
        <v>19</v>
      </c>
      <c r="C4748" s="10" t="s">
        <v>114</v>
      </c>
      <c r="D4748" s="11">
        <v>5</v>
      </c>
      <c r="E4748" s="11">
        <v>30</v>
      </c>
      <c r="F4748" s="11">
        <v>1045</v>
      </c>
      <c r="G4748" s="11">
        <v>1100</v>
      </c>
      <c r="H4748" s="11">
        <v>15</v>
      </c>
      <c r="I4748" s="11" t="s">
        <v>10</v>
      </c>
      <c r="J4748" s="11" t="s">
        <v>20</v>
      </c>
      <c r="K4748" t="s">
        <v>7</v>
      </c>
      <c r="L4748" s="11" t="s">
        <v>115</v>
      </c>
      <c r="M4748" t="s">
        <v>960</v>
      </c>
      <c r="N4748" t="s">
        <v>994</v>
      </c>
      <c r="O4748" t="s">
        <v>995</v>
      </c>
      <c r="P4748" t="s">
        <v>996</v>
      </c>
      <c r="Q4748" s="38">
        <v>1</v>
      </c>
      <c r="R4748" s="21">
        <v>7</v>
      </c>
      <c r="S4748" s="21">
        <v>7</v>
      </c>
      <c r="T4748" s="21">
        <f>AVERAGE(R4748:S4748)</f>
        <v>7</v>
      </c>
      <c r="V4748" s="36">
        <v>2.4400000000000002E-2</v>
      </c>
      <c r="W4748" s="36">
        <v>2.9489999999999998</v>
      </c>
      <c r="X4748">
        <f t="shared" si="258"/>
        <v>7.5785120649176658E-3</v>
      </c>
    </row>
    <row r="4749" spans="1:24" x14ac:dyDescent="0.25">
      <c r="A4749" s="1">
        <v>42294</v>
      </c>
      <c r="B4749" s="9" t="s">
        <v>19</v>
      </c>
      <c r="C4749" s="10" t="s">
        <v>121</v>
      </c>
      <c r="D4749" s="11">
        <v>5</v>
      </c>
      <c r="E4749" s="11">
        <v>0</v>
      </c>
      <c r="F4749" s="11">
        <v>1000</v>
      </c>
      <c r="G4749" s="11">
        <v>1030</v>
      </c>
      <c r="H4749" s="11">
        <v>0</v>
      </c>
      <c r="I4749" s="11" t="s">
        <v>10</v>
      </c>
      <c r="J4749" s="11" t="s">
        <v>20</v>
      </c>
      <c r="K4749" t="s">
        <v>38</v>
      </c>
      <c r="L4749" s="11" t="s">
        <v>115</v>
      </c>
      <c r="M4749" s="11" t="s">
        <v>1089</v>
      </c>
      <c r="N4749" t="s">
        <v>994</v>
      </c>
      <c r="O4749" t="s">
        <v>995</v>
      </c>
      <c r="P4749" t="s">
        <v>996</v>
      </c>
      <c r="Q4749" s="12">
        <v>1</v>
      </c>
      <c r="R4749"/>
      <c r="S4749"/>
      <c r="T4749"/>
      <c r="V4749" s="36">
        <v>2.4400000000000002E-2</v>
      </c>
      <c r="W4749" s="36">
        <v>2.9489999999999998</v>
      </c>
      <c r="X4749">
        <f t="shared" si="258"/>
        <v>0</v>
      </c>
    </row>
    <row r="4750" spans="1:24" x14ac:dyDescent="0.25">
      <c r="A4750" s="1">
        <v>42302</v>
      </c>
      <c r="B4750" s="1" t="s">
        <v>19</v>
      </c>
      <c r="C4750">
        <v>1235</v>
      </c>
      <c r="D4750">
        <v>20.5</v>
      </c>
      <c r="E4750">
        <v>30</v>
      </c>
      <c r="F4750" s="17">
        <v>0.359027777777778</v>
      </c>
      <c r="G4750" s="17">
        <v>0.38402777777777802</v>
      </c>
      <c r="H4750" s="6">
        <v>14</v>
      </c>
      <c r="I4750" t="s">
        <v>230</v>
      </c>
      <c r="J4750" t="s">
        <v>253</v>
      </c>
      <c r="K4750" t="s">
        <v>7</v>
      </c>
      <c r="L4750" t="s">
        <v>115</v>
      </c>
      <c r="M4750" s="11" t="s">
        <v>1089</v>
      </c>
      <c r="N4750" t="s">
        <v>994</v>
      </c>
      <c r="O4750" t="s">
        <v>995</v>
      </c>
      <c r="P4750" t="s">
        <v>996</v>
      </c>
      <c r="Q4750" s="38">
        <v>1</v>
      </c>
      <c r="R4750" s="21">
        <v>24</v>
      </c>
      <c r="S4750" s="21">
        <v>24</v>
      </c>
      <c r="T4750" s="21">
        <f t="shared" ref="T4750:T4760" si="259">AVERAGE(R4750:S4750)</f>
        <v>24</v>
      </c>
      <c r="V4750" s="36">
        <v>2.4400000000000002E-2</v>
      </c>
      <c r="W4750" s="36">
        <v>2.9489999999999998</v>
      </c>
      <c r="X4750">
        <f t="shared" si="258"/>
        <v>0.28683541920141553</v>
      </c>
    </row>
    <row r="4751" spans="1:24" x14ac:dyDescent="0.25">
      <c r="A4751" s="1">
        <v>42290</v>
      </c>
      <c r="B4751" s="1" t="s">
        <v>19</v>
      </c>
      <c r="C4751" t="s">
        <v>307</v>
      </c>
      <c r="D4751">
        <v>20</v>
      </c>
      <c r="E4751">
        <v>30</v>
      </c>
      <c r="F4751" s="17">
        <v>0.36527777777777798</v>
      </c>
      <c r="G4751" s="17">
        <v>0.390972222222222</v>
      </c>
      <c r="H4751">
        <v>14</v>
      </c>
      <c r="I4751" t="s">
        <v>230</v>
      </c>
      <c r="J4751" t="s">
        <v>253</v>
      </c>
      <c r="K4751" t="s">
        <v>7</v>
      </c>
      <c r="L4751" t="s">
        <v>93</v>
      </c>
      <c r="M4751" t="s">
        <v>719</v>
      </c>
      <c r="N4751" t="s">
        <v>990</v>
      </c>
      <c r="O4751" t="s">
        <v>991</v>
      </c>
      <c r="P4751" t="s">
        <v>992</v>
      </c>
      <c r="Q4751" s="38">
        <v>1</v>
      </c>
      <c r="R4751" s="21">
        <v>34</v>
      </c>
      <c r="S4751" s="21">
        <v>34</v>
      </c>
      <c r="T4751" s="21">
        <f t="shared" si="259"/>
        <v>34</v>
      </c>
      <c r="V4751" s="36">
        <v>2.0199999999999999E-2</v>
      </c>
      <c r="W4751" s="36">
        <v>2.8</v>
      </c>
      <c r="X4751">
        <f t="shared" si="258"/>
        <v>0.39218622640848622</v>
      </c>
    </row>
    <row r="4752" spans="1:24" x14ac:dyDescent="0.25">
      <c r="A4752" s="1">
        <v>42293</v>
      </c>
      <c r="B4752" s="1" t="s">
        <v>19</v>
      </c>
      <c r="C4752" t="s">
        <v>276</v>
      </c>
      <c r="D4752">
        <v>10</v>
      </c>
      <c r="E4752">
        <v>30</v>
      </c>
      <c r="F4752" s="17">
        <v>0.58125000000000004</v>
      </c>
      <c r="G4752" s="17">
        <v>0.61111111111111105</v>
      </c>
      <c r="H4752" s="6">
        <v>15</v>
      </c>
      <c r="I4752" t="s">
        <v>230</v>
      </c>
      <c r="J4752" t="s">
        <v>253</v>
      </c>
      <c r="K4752" t="s">
        <v>7</v>
      </c>
      <c r="L4752" t="s">
        <v>93</v>
      </c>
      <c r="M4752" t="s">
        <v>719</v>
      </c>
      <c r="N4752" t="s">
        <v>990</v>
      </c>
      <c r="O4752" t="s">
        <v>991</v>
      </c>
      <c r="P4752" t="s">
        <v>992</v>
      </c>
      <c r="Q4752" s="38">
        <v>1</v>
      </c>
      <c r="R4752" s="21">
        <v>55</v>
      </c>
      <c r="S4752" s="21">
        <v>55</v>
      </c>
      <c r="T4752" s="21">
        <f t="shared" si="259"/>
        <v>55</v>
      </c>
      <c r="V4752" s="36">
        <v>2.0199999999999999E-2</v>
      </c>
      <c r="W4752" s="36">
        <v>2.8</v>
      </c>
      <c r="X4752">
        <f t="shared" si="258"/>
        <v>1.5078804135680575</v>
      </c>
    </row>
    <row r="4753" spans="1:24" x14ac:dyDescent="0.25">
      <c r="A4753" s="1">
        <v>42294</v>
      </c>
      <c r="B4753" s="1" t="s">
        <v>19</v>
      </c>
      <c r="C4753">
        <v>1136</v>
      </c>
      <c r="D4753">
        <v>5</v>
      </c>
      <c r="E4753">
        <v>30</v>
      </c>
      <c r="F4753" s="17">
        <v>0.50347222222222199</v>
      </c>
      <c r="G4753" s="17">
        <v>0.52430555555555602</v>
      </c>
      <c r="H4753" s="6">
        <v>10</v>
      </c>
      <c r="I4753" t="s">
        <v>230</v>
      </c>
      <c r="J4753" t="s">
        <v>231</v>
      </c>
      <c r="K4753" t="s">
        <v>38</v>
      </c>
      <c r="L4753" t="s">
        <v>93</v>
      </c>
      <c r="M4753" t="s">
        <v>719</v>
      </c>
      <c r="N4753" t="s">
        <v>990</v>
      </c>
      <c r="O4753" t="s">
        <v>991</v>
      </c>
      <c r="P4753" t="s">
        <v>992</v>
      </c>
      <c r="Q4753" s="12">
        <v>2</v>
      </c>
      <c r="R4753">
        <v>26</v>
      </c>
      <c r="S4753">
        <v>26</v>
      </c>
      <c r="T4753">
        <f t="shared" si="259"/>
        <v>26</v>
      </c>
      <c r="U4753" t="s">
        <v>238</v>
      </c>
      <c r="V4753" s="36">
        <v>2.0199999999999999E-2</v>
      </c>
      <c r="W4753" s="36">
        <v>2.8</v>
      </c>
      <c r="X4753">
        <f t="shared" si="258"/>
        <v>0.37008947933645342</v>
      </c>
    </row>
    <row r="4754" spans="1:24" x14ac:dyDescent="0.25">
      <c r="A4754" s="1">
        <v>42291</v>
      </c>
      <c r="B4754" s="9" t="s">
        <v>19</v>
      </c>
      <c r="C4754" s="10" t="s">
        <v>92</v>
      </c>
      <c r="D4754" s="11">
        <v>20</v>
      </c>
      <c r="E4754" s="11">
        <v>30</v>
      </c>
      <c r="F4754" s="11">
        <v>1329</v>
      </c>
      <c r="G4754" s="11">
        <v>1344</v>
      </c>
      <c r="H4754" s="11">
        <v>15</v>
      </c>
      <c r="I4754" s="11" t="s">
        <v>10</v>
      </c>
      <c r="J4754" s="11" t="s">
        <v>20</v>
      </c>
      <c r="K4754" s="11" t="s">
        <v>7</v>
      </c>
      <c r="L4754" s="11" t="s">
        <v>93</v>
      </c>
      <c r="M4754" t="s">
        <v>719</v>
      </c>
      <c r="N4754" t="s">
        <v>990</v>
      </c>
      <c r="O4754" t="s">
        <v>991</v>
      </c>
      <c r="P4754" t="s">
        <v>992</v>
      </c>
      <c r="Q4754" s="38">
        <v>1</v>
      </c>
      <c r="R4754" s="21">
        <v>40</v>
      </c>
      <c r="S4754" s="21">
        <v>40</v>
      </c>
      <c r="T4754" s="21">
        <f t="shared" si="259"/>
        <v>40</v>
      </c>
      <c r="V4754" s="36">
        <v>2.0199999999999999E-2</v>
      </c>
      <c r="W4754" s="36">
        <v>2.8</v>
      </c>
      <c r="X4754">
        <f t="shared" si="258"/>
        <v>0.618186255864279</v>
      </c>
    </row>
    <row r="4755" spans="1:24" x14ac:dyDescent="0.25">
      <c r="A4755" s="1">
        <v>42291</v>
      </c>
      <c r="B4755" s="1" t="s">
        <v>19</v>
      </c>
      <c r="C4755" s="14" t="s">
        <v>184</v>
      </c>
      <c r="D4755">
        <v>15</v>
      </c>
      <c r="E4755">
        <v>30</v>
      </c>
      <c r="F4755" s="6">
        <v>214</v>
      </c>
      <c r="G4755" s="6">
        <v>230</v>
      </c>
      <c r="H4755" s="6">
        <v>16</v>
      </c>
      <c r="I4755" t="s">
        <v>146</v>
      </c>
      <c r="J4755" t="s">
        <v>147</v>
      </c>
      <c r="K4755" t="s">
        <v>38</v>
      </c>
      <c r="L4755" t="s">
        <v>93</v>
      </c>
      <c r="M4755" t="s">
        <v>719</v>
      </c>
      <c r="N4755" t="s">
        <v>990</v>
      </c>
      <c r="O4755" t="s">
        <v>991</v>
      </c>
      <c r="P4755" t="s">
        <v>992</v>
      </c>
      <c r="Q4755" s="12">
        <v>2</v>
      </c>
      <c r="R4755" s="12">
        <v>35</v>
      </c>
      <c r="S4755">
        <v>35</v>
      </c>
      <c r="T4755">
        <f t="shared" si="259"/>
        <v>35</v>
      </c>
      <c r="V4755" s="36">
        <v>2.0199999999999999E-2</v>
      </c>
      <c r="W4755" s="36">
        <v>2.8</v>
      </c>
      <c r="X4755">
        <f t="shared" si="258"/>
        <v>0.85069110017073879</v>
      </c>
    </row>
    <row r="4756" spans="1:24" x14ac:dyDescent="0.25">
      <c r="A4756" s="1">
        <v>42292</v>
      </c>
      <c r="B4756" s="9" t="s">
        <v>19</v>
      </c>
      <c r="C4756" s="10" t="s">
        <v>97</v>
      </c>
      <c r="D4756" s="11">
        <v>20</v>
      </c>
      <c r="E4756" s="11">
        <v>30</v>
      </c>
      <c r="F4756" s="11">
        <v>912</v>
      </c>
      <c r="G4756" s="11">
        <v>924</v>
      </c>
      <c r="H4756" s="11">
        <v>12</v>
      </c>
      <c r="I4756" s="11" t="s">
        <v>10</v>
      </c>
      <c r="J4756" s="11" t="s">
        <v>20</v>
      </c>
      <c r="K4756" t="s">
        <v>7</v>
      </c>
      <c r="L4756" s="11" t="s">
        <v>93</v>
      </c>
      <c r="M4756" t="s">
        <v>719</v>
      </c>
      <c r="N4756" t="s">
        <v>990</v>
      </c>
      <c r="O4756" t="s">
        <v>991</v>
      </c>
      <c r="P4756" t="s">
        <v>992</v>
      </c>
      <c r="Q4756" s="38">
        <v>1</v>
      </c>
      <c r="R4756" s="21">
        <v>35</v>
      </c>
      <c r="S4756" s="21">
        <v>35</v>
      </c>
      <c r="T4756" s="21">
        <f t="shared" si="259"/>
        <v>35</v>
      </c>
      <c r="V4756" s="36">
        <v>2.0199999999999999E-2</v>
      </c>
      <c r="W4756" s="36">
        <v>2.8</v>
      </c>
      <c r="X4756">
        <f t="shared" si="258"/>
        <v>0.42534555008536939</v>
      </c>
    </row>
    <row r="4757" spans="1:24" x14ac:dyDescent="0.25">
      <c r="A4757" s="1">
        <v>42292</v>
      </c>
      <c r="B4757" s="1" t="s">
        <v>19</v>
      </c>
      <c r="C4757" s="14" t="s">
        <v>193</v>
      </c>
      <c r="D4757">
        <v>10.199999999999999</v>
      </c>
      <c r="E4757">
        <v>30</v>
      </c>
      <c r="F4757" s="6">
        <v>953</v>
      </c>
      <c r="G4757" s="6">
        <v>1005</v>
      </c>
      <c r="H4757" s="6">
        <v>12</v>
      </c>
      <c r="I4757" t="s">
        <v>146</v>
      </c>
      <c r="J4757" t="s">
        <v>147</v>
      </c>
      <c r="K4757" t="s">
        <v>7</v>
      </c>
      <c r="L4757" t="s">
        <v>93</v>
      </c>
      <c r="M4757" t="s">
        <v>719</v>
      </c>
      <c r="N4757" t="s">
        <v>990</v>
      </c>
      <c r="O4757" t="s">
        <v>991</v>
      </c>
      <c r="P4757" t="s">
        <v>992</v>
      </c>
      <c r="Q4757" s="38">
        <v>2</v>
      </c>
      <c r="R4757" s="21">
        <v>30</v>
      </c>
      <c r="S4757" s="21">
        <v>30</v>
      </c>
      <c r="T4757" s="21">
        <f t="shared" si="259"/>
        <v>30</v>
      </c>
      <c r="V4757" s="36">
        <v>2.0199999999999999E-2</v>
      </c>
      <c r="W4757" s="36">
        <v>2.8</v>
      </c>
      <c r="X4757">
        <f t="shared" si="258"/>
        <v>0.55248549222949817</v>
      </c>
    </row>
    <row r="4758" spans="1:24" x14ac:dyDescent="0.25">
      <c r="A4758" s="1">
        <v>42292</v>
      </c>
      <c r="B4758" s="1" t="s">
        <v>19</v>
      </c>
      <c r="C4758" s="14" t="s">
        <v>196</v>
      </c>
      <c r="D4758">
        <v>4</v>
      </c>
      <c r="E4758">
        <v>23</v>
      </c>
      <c r="F4758" s="6">
        <v>109</v>
      </c>
      <c r="G4758" s="6">
        <v>126</v>
      </c>
      <c r="H4758" s="6">
        <v>17</v>
      </c>
      <c r="I4758" t="s">
        <v>146</v>
      </c>
      <c r="J4758" t="s">
        <v>147</v>
      </c>
      <c r="K4758" t="s">
        <v>7</v>
      </c>
      <c r="L4758" t="s">
        <v>93</v>
      </c>
      <c r="M4758" t="s">
        <v>719</v>
      </c>
      <c r="N4758" t="s">
        <v>990</v>
      </c>
      <c r="O4758" t="s">
        <v>991</v>
      </c>
      <c r="P4758" t="s">
        <v>992</v>
      </c>
      <c r="Q4758" s="38">
        <v>1</v>
      </c>
      <c r="R4758" s="21">
        <v>50</v>
      </c>
      <c r="S4758" s="21">
        <v>50</v>
      </c>
      <c r="T4758" s="21">
        <f t="shared" si="259"/>
        <v>50</v>
      </c>
      <c r="V4758" s="36">
        <v>2.0199999999999999E-2</v>
      </c>
      <c r="W4758" s="36">
        <v>2.8</v>
      </c>
      <c r="X4758">
        <f t="shared" si="258"/>
        <v>1.1546952561164985</v>
      </c>
    </row>
    <row r="4759" spans="1:24" x14ac:dyDescent="0.25">
      <c r="A4759" s="1">
        <v>42290</v>
      </c>
      <c r="B4759" s="1" t="s">
        <v>19</v>
      </c>
      <c r="C4759" t="s">
        <v>408</v>
      </c>
      <c r="D4759">
        <v>10</v>
      </c>
      <c r="E4759">
        <v>30</v>
      </c>
      <c r="F4759" s="6">
        <v>1014</v>
      </c>
      <c r="G4759" s="6">
        <v>1030</v>
      </c>
      <c r="H4759" s="6">
        <v>16</v>
      </c>
      <c r="I4759" t="s">
        <v>393</v>
      </c>
      <c r="J4759" t="s">
        <v>285</v>
      </c>
      <c r="K4759" t="s">
        <v>7</v>
      </c>
      <c r="L4759" t="s">
        <v>93</v>
      </c>
      <c r="M4759" t="s">
        <v>719</v>
      </c>
      <c r="N4759" t="s">
        <v>990</v>
      </c>
      <c r="O4759" t="s">
        <v>991</v>
      </c>
      <c r="P4759" t="s">
        <v>992</v>
      </c>
      <c r="Q4759" s="38">
        <v>1</v>
      </c>
      <c r="R4759" s="21">
        <v>43</v>
      </c>
      <c r="S4759" s="21">
        <v>43</v>
      </c>
      <c r="T4759" s="21">
        <f t="shared" si="259"/>
        <v>43</v>
      </c>
      <c r="V4759" s="36">
        <v>2.0199999999999999E-2</v>
      </c>
      <c r="W4759" s="36">
        <v>2.8</v>
      </c>
      <c r="X4759">
        <f t="shared" si="258"/>
        <v>0.75694276988211007</v>
      </c>
    </row>
    <row r="4760" spans="1:24" x14ac:dyDescent="0.25">
      <c r="A4760" s="1">
        <v>42292</v>
      </c>
      <c r="B4760" s="1" t="s">
        <v>19</v>
      </c>
      <c r="C4760" t="s">
        <v>423</v>
      </c>
      <c r="D4760">
        <v>20</v>
      </c>
      <c r="E4760">
        <v>30</v>
      </c>
      <c r="F4760" s="6">
        <v>1227</v>
      </c>
      <c r="G4760" s="6">
        <v>1242</v>
      </c>
      <c r="H4760" s="6">
        <v>15</v>
      </c>
      <c r="I4760" t="s">
        <v>393</v>
      </c>
      <c r="J4760" t="s">
        <v>10</v>
      </c>
      <c r="K4760" t="s">
        <v>7</v>
      </c>
      <c r="L4760" t="s">
        <v>93</v>
      </c>
      <c r="M4760" t="s">
        <v>719</v>
      </c>
      <c r="N4760" t="s">
        <v>990</v>
      </c>
      <c r="O4760" t="s">
        <v>991</v>
      </c>
      <c r="P4760" t="s">
        <v>992</v>
      </c>
      <c r="Q4760" s="38">
        <v>1</v>
      </c>
      <c r="R4760" s="21">
        <v>46</v>
      </c>
      <c r="S4760" s="21">
        <v>46</v>
      </c>
      <c r="T4760" s="21">
        <f t="shared" si="259"/>
        <v>46</v>
      </c>
      <c r="V4760" s="36">
        <v>2.0199999999999999E-2</v>
      </c>
      <c r="W4760" s="36">
        <v>2.8</v>
      </c>
      <c r="X4760">
        <f t="shared" si="258"/>
        <v>0.91426753417118789</v>
      </c>
    </row>
    <row r="4761" spans="1:24" x14ac:dyDescent="0.25">
      <c r="A4761" s="1">
        <v>42297</v>
      </c>
      <c r="B4761" s="1" t="s">
        <v>19</v>
      </c>
      <c r="C4761" t="s">
        <v>389</v>
      </c>
      <c r="D4761">
        <v>33</v>
      </c>
      <c r="E4761">
        <v>30</v>
      </c>
      <c r="F4761" s="6">
        <v>935</v>
      </c>
      <c r="G4761" s="6">
        <v>951</v>
      </c>
      <c r="H4761" s="6">
        <v>16</v>
      </c>
      <c r="I4761" s="6" t="s">
        <v>328</v>
      </c>
      <c r="J4761" t="s">
        <v>147</v>
      </c>
      <c r="K4761" t="s">
        <v>38</v>
      </c>
      <c r="L4761" t="s">
        <v>93</v>
      </c>
      <c r="M4761" t="s">
        <v>719</v>
      </c>
      <c r="N4761" t="s">
        <v>990</v>
      </c>
      <c r="O4761" t="s">
        <v>991</v>
      </c>
      <c r="P4761" t="s">
        <v>992</v>
      </c>
      <c r="Q4761" s="12"/>
      <c r="R4761"/>
      <c r="S4761"/>
      <c r="T4761"/>
      <c r="V4761" s="36">
        <v>2.0199999999999999E-2</v>
      </c>
      <c r="W4761" s="36">
        <v>2.8</v>
      </c>
      <c r="X4761">
        <f t="shared" si="258"/>
        <v>0</v>
      </c>
    </row>
    <row r="4762" spans="1:24" x14ac:dyDescent="0.25">
      <c r="A4762" s="1">
        <v>42298</v>
      </c>
      <c r="B4762" s="1" t="s">
        <v>19</v>
      </c>
      <c r="C4762" t="s">
        <v>391</v>
      </c>
      <c r="D4762">
        <v>5</v>
      </c>
      <c r="E4762">
        <v>30</v>
      </c>
      <c r="F4762" s="6">
        <v>1033</v>
      </c>
      <c r="G4762" s="6">
        <v>1045</v>
      </c>
      <c r="H4762" s="6">
        <v>12</v>
      </c>
      <c r="I4762" s="6" t="s">
        <v>328</v>
      </c>
      <c r="J4762" t="s">
        <v>285</v>
      </c>
      <c r="K4762" t="s">
        <v>7</v>
      </c>
      <c r="L4762" t="s">
        <v>93</v>
      </c>
      <c r="M4762" t="s">
        <v>719</v>
      </c>
      <c r="N4762" t="s">
        <v>990</v>
      </c>
      <c r="O4762" t="s">
        <v>991</v>
      </c>
      <c r="P4762" t="s">
        <v>992</v>
      </c>
      <c r="Q4762" s="38">
        <v>4</v>
      </c>
      <c r="R4762" s="21">
        <v>50</v>
      </c>
      <c r="S4762" s="21">
        <v>50</v>
      </c>
      <c r="T4762" s="21">
        <f t="shared" ref="T4762:T4778" si="260">AVERAGE(R4762:S4762)</f>
        <v>50</v>
      </c>
      <c r="V4762" s="36">
        <v>2.0199999999999999E-2</v>
      </c>
      <c r="W4762" s="36">
        <v>2.8</v>
      </c>
      <c r="X4762">
        <f t="shared" si="258"/>
        <v>4.6187810244659939</v>
      </c>
    </row>
    <row r="4763" spans="1:24" x14ac:dyDescent="0.25">
      <c r="A4763" s="1">
        <v>42294</v>
      </c>
      <c r="B4763" s="1" t="s">
        <v>19</v>
      </c>
      <c r="C4763" t="s">
        <v>436</v>
      </c>
      <c r="D4763">
        <v>20</v>
      </c>
      <c r="E4763">
        <v>30</v>
      </c>
      <c r="F4763" s="6">
        <v>1143</v>
      </c>
      <c r="G4763" s="6">
        <v>1158</v>
      </c>
      <c r="H4763" s="6">
        <v>15</v>
      </c>
      <c r="I4763" t="s">
        <v>393</v>
      </c>
      <c r="J4763" t="s">
        <v>285</v>
      </c>
      <c r="K4763" t="s">
        <v>7</v>
      </c>
      <c r="L4763" t="s">
        <v>93</v>
      </c>
      <c r="M4763" t="s">
        <v>719</v>
      </c>
      <c r="N4763" t="s">
        <v>990</v>
      </c>
      <c r="O4763" t="s">
        <v>991</v>
      </c>
      <c r="P4763" t="s">
        <v>992</v>
      </c>
      <c r="Q4763" s="38">
        <v>1</v>
      </c>
      <c r="R4763" s="21">
        <v>65</v>
      </c>
      <c r="S4763" s="21">
        <v>65</v>
      </c>
      <c r="T4763" s="21">
        <f t="shared" si="260"/>
        <v>65</v>
      </c>
      <c r="V4763" s="36">
        <v>2.0199999999999999E-2</v>
      </c>
      <c r="W4763" s="36">
        <v>2.8</v>
      </c>
      <c r="X4763">
        <f t="shared" si="258"/>
        <v>2.4071811175566671</v>
      </c>
    </row>
    <row r="4764" spans="1:24" x14ac:dyDescent="0.25">
      <c r="A4764" s="1">
        <v>42294</v>
      </c>
      <c r="B4764" s="1" t="s">
        <v>19</v>
      </c>
      <c r="C4764" t="s">
        <v>436</v>
      </c>
      <c r="D4764">
        <v>20</v>
      </c>
      <c r="E4764">
        <v>30</v>
      </c>
      <c r="F4764" s="6">
        <v>1143</v>
      </c>
      <c r="G4764" s="6">
        <v>1158</v>
      </c>
      <c r="H4764" s="6">
        <v>15</v>
      </c>
      <c r="I4764" t="s">
        <v>393</v>
      </c>
      <c r="J4764" t="s">
        <v>285</v>
      </c>
      <c r="K4764" t="s">
        <v>7</v>
      </c>
      <c r="L4764" t="s">
        <v>93</v>
      </c>
      <c r="M4764" t="s">
        <v>719</v>
      </c>
      <c r="N4764" t="s">
        <v>990</v>
      </c>
      <c r="O4764" t="s">
        <v>991</v>
      </c>
      <c r="P4764" t="s">
        <v>992</v>
      </c>
      <c r="Q4764" s="38">
        <v>1</v>
      </c>
      <c r="R4764" s="21">
        <v>41</v>
      </c>
      <c r="S4764" s="21">
        <v>41</v>
      </c>
      <c r="T4764" s="21">
        <f t="shared" si="260"/>
        <v>41</v>
      </c>
      <c r="V4764" s="36">
        <v>2.0199999999999999E-2</v>
      </c>
      <c r="W4764" s="36">
        <v>2.8</v>
      </c>
      <c r="X4764">
        <f t="shared" si="258"/>
        <v>0.66243942001799838</v>
      </c>
    </row>
    <row r="4765" spans="1:24" x14ac:dyDescent="0.25">
      <c r="A4765" s="1">
        <v>42290</v>
      </c>
      <c r="B4765" s="1" t="s">
        <v>19</v>
      </c>
      <c r="C4765" t="s">
        <v>307</v>
      </c>
      <c r="D4765">
        <v>20</v>
      </c>
      <c r="E4765">
        <v>30</v>
      </c>
      <c r="F4765" s="17">
        <v>0.36527777777777798</v>
      </c>
      <c r="G4765" s="17">
        <v>0.390972222222222</v>
      </c>
      <c r="H4765">
        <v>14</v>
      </c>
      <c r="I4765" t="s">
        <v>230</v>
      </c>
      <c r="J4765" t="s">
        <v>253</v>
      </c>
      <c r="K4765" t="s">
        <v>7</v>
      </c>
      <c r="L4765" t="s">
        <v>23</v>
      </c>
      <c r="M4765" t="s">
        <v>671</v>
      </c>
      <c r="N4765" t="s">
        <v>976</v>
      </c>
      <c r="O4765" t="s">
        <v>984</v>
      </c>
      <c r="P4765" t="s">
        <v>985</v>
      </c>
      <c r="Q4765" s="38">
        <v>3</v>
      </c>
      <c r="R4765" s="21">
        <v>28</v>
      </c>
      <c r="S4765" s="21">
        <v>28</v>
      </c>
      <c r="T4765" s="21">
        <f t="shared" si="260"/>
        <v>28</v>
      </c>
      <c r="U4765" t="s">
        <v>250</v>
      </c>
      <c r="V4765" s="36">
        <v>1.77E-2</v>
      </c>
      <c r="W4765" s="36">
        <v>3</v>
      </c>
      <c r="X4765">
        <f t="shared" si="258"/>
        <v>1.1656512000000001</v>
      </c>
    </row>
    <row r="4766" spans="1:24" x14ac:dyDescent="0.25">
      <c r="A4766" s="1">
        <v>42290</v>
      </c>
      <c r="B4766" s="1" t="s">
        <v>19</v>
      </c>
      <c r="C4766" t="s">
        <v>307</v>
      </c>
      <c r="D4766">
        <v>20</v>
      </c>
      <c r="E4766">
        <v>30</v>
      </c>
      <c r="F4766" s="17">
        <v>0.36527777777777798</v>
      </c>
      <c r="G4766" s="17">
        <v>0.390972222222222</v>
      </c>
      <c r="H4766">
        <v>14</v>
      </c>
      <c r="I4766" t="s">
        <v>230</v>
      </c>
      <c r="J4766" t="s">
        <v>253</v>
      </c>
      <c r="K4766" t="s">
        <v>7</v>
      </c>
      <c r="L4766" t="s">
        <v>23</v>
      </c>
      <c r="M4766" t="s">
        <v>671</v>
      </c>
      <c r="N4766" t="s">
        <v>976</v>
      </c>
      <c r="O4766" t="s">
        <v>984</v>
      </c>
      <c r="P4766" t="s">
        <v>985</v>
      </c>
      <c r="Q4766" s="38">
        <v>1</v>
      </c>
      <c r="R4766" s="21">
        <v>12</v>
      </c>
      <c r="S4766" s="21">
        <v>12</v>
      </c>
      <c r="T4766" s="21">
        <f t="shared" si="260"/>
        <v>12</v>
      </c>
      <c r="U4766" t="s">
        <v>250</v>
      </c>
      <c r="V4766" s="36">
        <v>1.77E-2</v>
      </c>
      <c r="W4766" s="36">
        <v>3</v>
      </c>
      <c r="X4766">
        <f t="shared" si="258"/>
        <v>3.0585600000000001E-2</v>
      </c>
    </row>
    <row r="4767" spans="1:24" x14ac:dyDescent="0.25">
      <c r="A4767" s="1">
        <v>42290</v>
      </c>
      <c r="B4767" s="1" t="s">
        <v>19</v>
      </c>
      <c r="C4767" t="s">
        <v>307</v>
      </c>
      <c r="D4767">
        <v>20</v>
      </c>
      <c r="E4767">
        <v>30</v>
      </c>
      <c r="F4767" s="17">
        <v>0.36527777777777798</v>
      </c>
      <c r="G4767" s="17">
        <v>0.390972222222222</v>
      </c>
      <c r="H4767">
        <v>14</v>
      </c>
      <c r="I4767" t="s">
        <v>230</v>
      </c>
      <c r="J4767" t="s">
        <v>253</v>
      </c>
      <c r="K4767" t="s">
        <v>7</v>
      </c>
      <c r="L4767" t="s">
        <v>23</v>
      </c>
      <c r="M4767" t="s">
        <v>671</v>
      </c>
      <c r="N4767" t="s">
        <v>976</v>
      </c>
      <c r="O4767" t="s">
        <v>984</v>
      </c>
      <c r="P4767" t="s">
        <v>985</v>
      </c>
      <c r="Q4767" s="38">
        <v>2</v>
      </c>
      <c r="R4767" s="21">
        <v>10</v>
      </c>
      <c r="S4767" s="21">
        <v>10</v>
      </c>
      <c r="T4767" s="21">
        <f t="shared" si="260"/>
        <v>10</v>
      </c>
      <c r="U4767" t="s">
        <v>250</v>
      </c>
      <c r="V4767" s="36">
        <v>1.77E-2</v>
      </c>
      <c r="W4767" s="36">
        <v>3</v>
      </c>
      <c r="X4767">
        <f t="shared" si="258"/>
        <v>3.5400000000000001E-2</v>
      </c>
    </row>
    <row r="4768" spans="1:24" x14ac:dyDescent="0.25">
      <c r="A4768" s="1">
        <v>42290</v>
      </c>
      <c r="B4768" s="1" t="s">
        <v>19</v>
      </c>
      <c r="C4768">
        <v>1092</v>
      </c>
      <c r="D4768">
        <v>20</v>
      </c>
      <c r="E4768">
        <v>30</v>
      </c>
      <c r="F4768" s="17">
        <v>0.54166666666666696</v>
      </c>
      <c r="G4768" s="17">
        <v>0.57291666666666696</v>
      </c>
      <c r="H4768"/>
      <c r="I4768" t="s">
        <v>230</v>
      </c>
      <c r="J4768" t="s">
        <v>253</v>
      </c>
      <c r="K4768" t="s">
        <v>7</v>
      </c>
      <c r="L4768" t="s">
        <v>23</v>
      </c>
      <c r="M4768" t="s">
        <v>671</v>
      </c>
      <c r="N4768" t="s">
        <v>976</v>
      </c>
      <c r="O4768" t="s">
        <v>984</v>
      </c>
      <c r="P4768" t="s">
        <v>985</v>
      </c>
      <c r="Q4768" s="38">
        <v>3</v>
      </c>
      <c r="R4768" s="21">
        <v>12</v>
      </c>
      <c r="S4768" s="21">
        <v>12</v>
      </c>
      <c r="T4768" s="21">
        <f t="shared" si="260"/>
        <v>12</v>
      </c>
      <c r="U4768" t="s">
        <v>250</v>
      </c>
      <c r="V4768" s="36">
        <v>1.77E-2</v>
      </c>
      <c r="W4768" s="36">
        <v>3</v>
      </c>
      <c r="X4768">
        <f t="shared" si="258"/>
        <v>9.1756799999999999E-2</v>
      </c>
    </row>
    <row r="4769" spans="1:24" x14ac:dyDescent="0.25">
      <c r="A4769" s="1">
        <v>42290</v>
      </c>
      <c r="B4769" s="1" t="s">
        <v>19</v>
      </c>
      <c r="C4769">
        <v>1092</v>
      </c>
      <c r="D4769">
        <v>20</v>
      </c>
      <c r="E4769">
        <v>30</v>
      </c>
      <c r="F4769" s="17">
        <v>0.54166666666666696</v>
      </c>
      <c r="G4769" s="17">
        <v>0.57291666666666696</v>
      </c>
      <c r="H4769"/>
      <c r="I4769" t="s">
        <v>230</v>
      </c>
      <c r="J4769" t="s">
        <v>253</v>
      </c>
      <c r="K4769" t="s">
        <v>7</v>
      </c>
      <c r="L4769" t="s">
        <v>23</v>
      </c>
      <c r="M4769" t="s">
        <v>671</v>
      </c>
      <c r="N4769" t="s">
        <v>976</v>
      </c>
      <c r="O4769" t="s">
        <v>984</v>
      </c>
      <c r="P4769" t="s">
        <v>985</v>
      </c>
      <c r="Q4769" s="38">
        <v>8</v>
      </c>
      <c r="R4769" s="21">
        <v>20</v>
      </c>
      <c r="S4769" s="21">
        <v>20</v>
      </c>
      <c r="T4769" s="21">
        <f t="shared" si="260"/>
        <v>20</v>
      </c>
      <c r="U4769" t="s">
        <v>250</v>
      </c>
      <c r="V4769" s="36">
        <v>1.77E-2</v>
      </c>
      <c r="W4769" s="36">
        <v>3</v>
      </c>
      <c r="X4769">
        <f t="shared" si="258"/>
        <v>1.1328</v>
      </c>
    </row>
    <row r="4770" spans="1:24" x14ac:dyDescent="0.25">
      <c r="A4770" s="1">
        <v>42290</v>
      </c>
      <c r="B4770" s="1" t="s">
        <v>19</v>
      </c>
      <c r="C4770">
        <v>1092</v>
      </c>
      <c r="D4770">
        <v>20</v>
      </c>
      <c r="E4770">
        <v>30</v>
      </c>
      <c r="F4770" s="17">
        <v>0.54166666666666696</v>
      </c>
      <c r="G4770" s="17">
        <v>0.57291666666666696</v>
      </c>
      <c r="H4770"/>
      <c r="I4770" t="s">
        <v>230</v>
      </c>
      <c r="J4770" t="s">
        <v>253</v>
      </c>
      <c r="K4770" t="s">
        <v>7</v>
      </c>
      <c r="L4770" t="s">
        <v>23</v>
      </c>
      <c r="M4770" t="s">
        <v>671</v>
      </c>
      <c r="N4770" t="s">
        <v>976</v>
      </c>
      <c r="O4770" t="s">
        <v>984</v>
      </c>
      <c r="P4770" t="s">
        <v>985</v>
      </c>
      <c r="Q4770" s="38">
        <v>6</v>
      </c>
      <c r="R4770" s="21">
        <v>18</v>
      </c>
      <c r="S4770" s="21">
        <v>18</v>
      </c>
      <c r="T4770" s="21">
        <f t="shared" si="260"/>
        <v>18</v>
      </c>
      <c r="U4770" t="s">
        <v>250</v>
      </c>
      <c r="V4770" s="36">
        <v>1.77E-2</v>
      </c>
      <c r="W4770" s="36">
        <v>3</v>
      </c>
      <c r="X4770">
        <f t="shared" si="258"/>
        <v>0.61935839999999998</v>
      </c>
    </row>
    <row r="4771" spans="1:24" x14ac:dyDescent="0.25">
      <c r="A4771" s="1">
        <v>42291</v>
      </c>
      <c r="B4771" s="1" t="s">
        <v>19</v>
      </c>
      <c r="C4771">
        <v>1107</v>
      </c>
      <c r="D4771">
        <v>20</v>
      </c>
      <c r="E4771">
        <v>30</v>
      </c>
      <c r="F4771" s="17">
        <v>0.58194444444444404</v>
      </c>
      <c r="G4771" s="17">
        <v>0.60347222222222197</v>
      </c>
      <c r="H4771">
        <v>14</v>
      </c>
      <c r="I4771" t="s">
        <v>230</v>
      </c>
      <c r="J4771" t="s">
        <v>253</v>
      </c>
      <c r="K4771" t="s">
        <v>7</v>
      </c>
      <c r="L4771" t="s">
        <v>23</v>
      </c>
      <c r="M4771" t="s">
        <v>671</v>
      </c>
      <c r="N4771" t="s">
        <v>976</v>
      </c>
      <c r="O4771" t="s">
        <v>984</v>
      </c>
      <c r="P4771" t="s">
        <v>985</v>
      </c>
      <c r="Q4771" s="38">
        <v>4</v>
      </c>
      <c r="R4771" s="21">
        <v>14</v>
      </c>
      <c r="S4771" s="21">
        <v>14</v>
      </c>
      <c r="T4771" s="21">
        <f t="shared" si="260"/>
        <v>14</v>
      </c>
      <c r="U4771" t="s">
        <v>250</v>
      </c>
      <c r="V4771" s="36">
        <v>1.77E-2</v>
      </c>
      <c r="W4771" s="36">
        <v>3</v>
      </c>
      <c r="X4771">
        <f t="shared" si="258"/>
        <v>0.19427520000000001</v>
      </c>
    </row>
    <row r="4772" spans="1:24" x14ac:dyDescent="0.25">
      <c r="A4772" s="1">
        <v>42292</v>
      </c>
      <c r="B4772" s="1" t="s">
        <v>19</v>
      </c>
      <c r="C4772">
        <v>1115</v>
      </c>
      <c r="D4772">
        <v>20</v>
      </c>
      <c r="E4772">
        <v>30</v>
      </c>
      <c r="F4772" s="17">
        <v>0.58333333333333304</v>
      </c>
      <c r="G4772" s="17">
        <v>0.61111111111111105</v>
      </c>
      <c r="H4772" s="6">
        <v>15</v>
      </c>
      <c r="I4772" t="s">
        <v>230</v>
      </c>
      <c r="J4772" t="s">
        <v>253</v>
      </c>
      <c r="K4772" t="s">
        <v>38</v>
      </c>
      <c r="L4772" t="s">
        <v>23</v>
      </c>
      <c r="M4772" t="s">
        <v>671</v>
      </c>
      <c r="N4772" t="s">
        <v>976</v>
      </c>
      <c r="O4772" t="s">
        <v>984</v>
      </c>
      <c r="P4772" t="s">
        <v>985</v>
      </c>
      <c r="Q4772" s="12">
        <v>1</v>
      </c>
      <c r="R4772">
        <v>28</v>
      </c>
      <c r="S4772">
        <v>28</v>
      </c>
      <c r="T4772">
        <f t="shared" si="260"/>
        <v>28</v>
      </c>
      <c r="U4772" t="s">
        <v>259</v>
      </c>
      <c r="V4772" s="36">
        <v>1.77E-2</v>
      </c>
      <c r="W4772" s="36">
        <v>3</v>
      </c>
      <c r="X4772">
        <f t="shared" si="258"/>
        <v>0.38855040000000002</v>
      </c>
    </row>
    <row r="4773" spans="1:24" x14ac:dyDescent="0.25">
      <c r="A4773" s="1">
        <v>42292</v>
      </c>
      <c r="B4773" s="1" t="s">
        <v>19</v>
      </c>
      <c r="C4773">
        <v>1115</v>
      </c>
      <c r="D4773">
        <v>20</v>
      </c>
      <c r="E4773">
        <v>30</v>
      </c>
      <c r="F4773" s="17">
        <v>0.58333333333333304</v>
      </c>
      <c r="G4773" s="17">
        <v>0.61111111111111105</v>
      </c>
      <c r="H4773" s="6">
        <v>15</v>
      </c>
      <c r="I4773" t="s">
        <v>230</v>
      </c>
      <c r="J4773" t="s">
        <v>253</v>
      </c>
      <c r="K4773" t="s">
        <v>38</v>
      </c>
      <c r="L4773" t="s">
        <v>23</v>
      </c>
      <c r="M4773" t="s">
        <v>671</v>
      </c>
      <c r="N4773" t="s">
        <v>976</v>
      </c>
      <c r="O4773" t="s">
        <v>984</v>
      </c>
      <c r="P4773" t="s">
        <v>985</v>
      </c>
      <c r="Q4773" s="12">
        <v>1</v>
      </c>
      <c r="R4773">
        <v>22</v>
      </c>
      <c r="S4773">
        <v>22</v>
      </c>
      <c r="T4773">
        <f t="shared" si="260"/>
        <v>22</v>
      </c>
      <c r="U4773" t="s">
        <v>258</v>
      </c>
      <c r="V4773" s="36">
        <v>1.77E-2</v>
      </c>
      <c r="W4773" s="36">
        <v>3</v>
      </c>
      <c r="X4773">
        <f t="shared" si="258"/>
        <v>0.18846960000000001</v>
      </c>
    </row>
    <row r="4774" spans="1:24" x14ac:dyDescent="0.25">
      <c r="A4774" s="1">
        <v>42293</v>
      </c>
      <c r="B4774" s="1" t="s">
        <v>19</v>
      </c>
      <c r="C4774" t="s">
        <v>268</v>
      </c>
      <c r="D4774">
        <v>20</v>
      </c>
      <c r="E4774">
        <v>26.9</v>
      </c>
      <c r="F4774" s="17">
        <v>0.34861111111111098</v>
      </c>
      <c r="G4774" s="17">
        <v>0.375</v>
      </c>
      <c r="H4774" s="6">
        <v>14</v>
      </c>
      <c r="I4774" t="s">
        <v>230</v>
      </c>
      <c r="J4774" t="s">
        <v>253</v>
      </c>
      <c r="K4774" t="s">
        <v>7</v>
      </c>
      <c r="L4774" t="s">
        <v>23</v>
      </c>
      <c r="M4774" t="s">
        <v>671</v>
      </c>
      <c r="N4774" t="s">
        <v>976</v>
      </c>
      <c r="O4774" t="s">
        <v>984</v>
      </c>
      <c r="P4774" t="s">
        <v>985</v>
      </c>
      <c r="Q4774" s="38">
        <v>1</v>
      </c>
      <c r="R4774" s="21">
        <v>26</v>
      </c>
      <c r="S4774" s="21">
        <v>26</v>
      </c>
      <c r="T4774" s="21">
        <f t="shared" si="260"/>
        <v>26</v>
      </c>
      <c r="U4774" t="s">
        <v>44</v>
      </c>
      <c r="V4774" s="36">
        <v>1.77E-2</v>
      </c>
      <c r="W4774" s="36">
        <v>3</v>
      </c>
      <c r="X4774">
        <f t="shared" si="258"/>
        <v>0.31109520000000002</v>
      </c>
    </row>
    <row r="4775" spans="1:24" x14ac:dyDescent="0.25">
      <c r="A4775" s="1">
        <v>42293</v>
      </c>
      <c r="B4775" s="1" t="s">
        <v>19</v>
      </c>
      <c r="C4775" t="s">
        <v>268</v>
      </c>
      <c r="D4775">
        <v>20</v>
      </c>
      <c r="E4775">
        <v>26.9</v>
      </c>
      <c r="F4775" s="17">
        <v>0.34861111111111098</v>
      </c>
      <c r="G4775" s="17">
        <v>0.375</v>
      </c>
      <c r="H4775" s="6">
        <v>14</v>
      </c>
      <c r="I4775" t="s">
        <v>230</v>
      </c>
      <c r="J4775" t="s">
        <v>253</v>
      </c>
      <c r="K4775" t="s">
        <v>7</v>
      </c>
      <c r="L4775" t="s">
        <v>23</v>
      </c>
      <c r="M4775" t="s">
        <v>671</v>
      </c>
      <c r="N4775" t="s">
        <v>976</v>
      </c>
      <c r="O4775" t="s">
        <v>984</v>
      </c>
      <c r="P4775" t="s">
        <v>985</v>
      </c>
      <c r="Q4775" s="38">
        <v>1</v>
      </c>
      <c r="R4775" s="21">
        <v>20</v>
      </c>
      <c r="S4775" s="21">
        <v>20</v>
      </c>
      <c r="T4775" s="21">
        <f t="shared" si="260"/>
        <v>20</v>
      </c>
      <c r="U4775" t="s">
        <v>250</v>
      </c>
      <c r="V4775" s="36">
        <v>1.77E-2</v>
      </c>
      <c r="W4775" s="36">
        <v>3</v>
      </c>
      <c r="X4775">
        <f t="shared" si="258"/>
        <v>0.1416</v>
      </c>
    </row>
    <row r="4776" spans="1:24" x14ac:dyDescent="0.25">
      <c r="A4776" s="1">
        <v>42293</v>
      </c>
      <c r="B4776" s="1" t="s">
        <v>19</v>
      </c>
      <c r="C4776" t="s">
        <v>276</v>
      </c>
      <c r="D4776">
        <v>10</v>
      </c>
      <c r="E4776">
        <v>30</v>
      </c>
      <c r="F4776" s="17">
        <v>0.58125000000000004</v>
      </c>
      <c r="G4776" s="17">
        <v>0.61111111111111105</v>
      </c>
      <c r="H4776" s="6">
        <v>15</v>
      </c>
      <c r="I4776" t="s">
        <v>230</v>
      </c>
      <c r="J4776" t="s">
        <v>253</v>
      </c>
      <c r="K4776" t="s">
        <v>7</v>
      </c>
      <c r="L4776" t="s">
        <v>23</v>
      </c>
      <c r="M4776" t="s">
        <v>671</v>
      </c>
      <c r="N4776" t="s">
        <v>976</v>
      </c>
      <c r="O4776" t="s">
        <v>984</v>
      </c>
      <c r="P4776" t="s">
        <v>985</v>
      </c>
      <c r="Q4776" s="38">
        <v>1</v>
      </c>
      <c r="R4776" s="21">
        <v>18</v>
      </c>
      <c r="S4776" s="21">
        <v>18</v>
      </c>
      <c r="T4776" s="21">
        <f t="shared" si="260"/>
        <v>18</v>
      </c>
      <c r="U4776" t="s">
        <v>250</v>
      </c>
      <c r="V4776" s="36">
        <v>1.77E-2</v>
      </c>
      <c r="W4776" s="36">
        <v>3</v>
      </c>
      <c r="X4776">
        <f t="shared" si="258"/>
        <v>0.1032264</v>
      </c>
    </row>
    <row r="4777" spans="1:24" x14ac:dyDescent="0.25">
      <c r="A4777" s="1">
        <v>42294</v>
      </c>
      <c r="B4777" s="1" t="s">
        <v>19</v>
      </c>
      <c r="C4777">
        <v>1133</v>
      </c>
      <c r="D4777">
        <v>20</v>
      </c>
      <c r="E4777">
        <v>30</v>
      </c>
      <c r="F4777" s="17">
        <v>0.43402777777777801</v>
      </c>
      <c r="G4777" s="17">
        <v>0.46180555555555602</v>
      </c>
      <c r="H4777" s="6">
        <v>15</v>
      </c>
      <c r="I4777" t="s">
        <v>230</v>
      </c>
      <c r="J4777" t="s">
        <v>231</v>
      </c>
      <c r="K4777" t="s">
        <v>7</v>
      </c>
      <c r="L4777" t="s">
        <v>23</v>
      </c>
      <c r="M4777" t="s">
        <v>671</v>
      </c>
      <c r="N4777" t="s">
        <v>976</v>
      </c>
      <c r="O4777" t="s">
        <v>984</v>
      </c>
      <c r="P4777" t="s">
        <v>985</v>
      </c>
      <c r="Q4777" s="38">
        <v>1</v>
      </c>
      <c r="R4777" s="21">
        <v>18</v>
      </c>
      <c r="S4777" s="21">
        <v>18</v>
      </c>
      <c r="T4777" s="21">
        <f t="shared" si="260"/>
        <v>18</v>
      </c>
      <c r="U4777" t="s">
        <v>250</v>
      </c>
      <c r="V4777" s="36">
        <v>1.77E-2</v>
      </c>
      <c r="W4777" s="36">
        <v>3</v>
      </c>
      <c r="X4777">
        <f t="shared" si="258"/>
        <v>0.1032264</v>
      </c>
    </row>
    <row r="4778" spans="1:24" x14ac:dyDescent="0.25">
      <c r="A4778" s="1">
        <v>42295</v>
      </c>
      <c r="B4778" s="1" t="s">
        <v>19</v>
      </c>
      <c r="C4778" t="s">
        <v>252</v>
      </c>
      <c r="D4778">
        <v>20</v>
      </c>
      <c r="E4778">
        <v>30</v>
      </c>
      <c r="H4778" s="6">
        <v>15</v>
      </c>
      <c r="I4778" t="s">
        <v>230</v>
      </c>
      <c r="J4778" t="s">
        <v>253</v>
      </c>
      <c r="K4778" t="s">
        <v>7</v>
      </c>
      <c r="L4778" t="s">
        <v>23</v>
      </c>
      <c r="M4778" t="s">
        <v>671</v>
      </c>
      <c r="N4778" t="s">
        <v>976</v>
      </c>
      <c r="O4778" t="s">
        <v>984</v>
      </c>
      <c r="P4778" t="s">
        <v>985</v>
      </c>
      <c r="Q4778" s="38">
        <v>1</v>
      </c>
      <c r="R4778" s="21">
        <v>12</v>
      </c>
      <c r="S4778" s="21">
        <v>12</v>
      </c>
      <c r="T4778" s="21">
        <f t="shared" si="260"/>
        <v>12</v>
      </c>
      <c r="U4778" t="s">
        <v>250</v>
      </c>
      <c r="V4778" s="36">
        <v>1.77E-2</v>
      </c>
      <c r="W4778" s="36">
        <v>3</v>
      </c>
      <c r="X4778">
        <f t="shared" si="258"/>
        <v>3.0585600000000001E-2</v>
      </c>
    </row>
    <row r="4779" spans="1:24" x14ac:dyDescent="0.25">
      <c r="A4779" s="1">
        <v>42295</v>
      </c>
      <c r="B4779" s="1" t="s">
        <v>19</v>
      </c>
      <c r="C4779">
        <v>1179</v>
      </c>
      <c r="D4779">
        <v>20</v>
      </c>
      <c r="E4779">
        <v>30</v>
      </c>
      <c r="H4779" s="6">
        <v>17</v>
      </c>
      <c r="I4779" t="s">
        <v>230</v>
      </c>
      <c r="J4779" t="s">
        <v>253</v>
      </c>
      <c r="K4779" t="s">
        <v>38</v>
      </c>
      <c r="L4779" t="s">
        <v>23</v>
      </c>
      <c r="M4779" t="s">
        <v>671</v>
      </c>
      <c r="N4779" t="s">
        <v>976</v>
      </c>
      <c r="O4779" t="s">
        <v>984</v>
      </c>
      <c r="P4779" t="s">
        <v>985</v>
      </c>
      <c r="Q4779" s="12"/>
      <c r="R4779"/>
      <c r="S4779"/>
      <c r="T4779"/>
      <c r="U4779" t="s">
        <v>258</v>
      </c>
      <c r="V4779" s="36">
        <v>1.77E-2</v>
      </c>
      <c r="W4779" s="36">
        <v>3</v>
      </c>
      <c r="X4779">
        <f t="shared" si="258"/>
        <v>0</v>
      </c>
    </row>
    <row r="4780" spans="1:24" x14ac:dyDescent="0.25">
      <c r="A4780" s="1">
        <v>42289</v>
      </c>
      <c r="B4780" s="1" t="s">
        <v>19</v>
      </c>
      <c r="C4780" s="8" t="s">
        <v>22</v>
      </c>
      <c r="D4780">
        <v>10</v>
      </c>
      <c r="E4780">
        <v>30</v>
      </c>
      <c r="F4780" s="6">
        <v>848</v>
      </c>
      <c r="G4780" s="6">
        <v>902</v>
      </c>
      <c r="H4780" s="6">
        <v>14</v>
      </c>
      <c r="I4780" t="s">
        <v>10</v>
      </c>
      <c r="J4780" t="s">
        <v>20</v>
      </c>
      <c r="K4780" t="s">
        <v>7</v>
      </c>
      <c r="L4780" t="s">
        <v>23</v>
      </c>
      <c r="M4780" t="s">
        <v>671</v>
      </c>
      <c r="N4780" t="s">
        <v>976</v>
      </c>
      <c r="O4780" t="s">
        <v>984</v>
      </c>
      <c r="P4780" t="s">
        <v>985</v>
      </c>
      <c r="Q4780" s="38">
        <v>2</v>
      </c>
      <c r="R4780" s="21">
        <v>20</v>
      </c>
      <c r="S4780" s="21">
        <v>20</v>
      </c>
      <c r="T4780" s="21">
        <f t="shared" ref="T4780:T4811" si="261">AVERAGE(R4780:S4780)</f>
        <v>20</v>
      </c>
      <c r="V4780" s="36">
        <v>1.77E-2</v>
      </c>
      <c r="W4780" s="36">
        <v>3</v>
      </c>
      <c r="X4780">
        <f t="shared" si="258"/>
        <v>0.28320000000000001</v>
      </c>
    </row>
    <row r="4781" spans="1:24" x14ac:dyDescent="0.25">
      <c r="A4781" s="1">
        <v>42289</v>
      </c>
      <c r="B4781" s="1" t="s">
        <v>19</v>
      </c>
      <c r="C4781" s="8" t="s">
        <v>22</v>
      </c>
      <c r="D4781">
        <v>10</v>
      </c>
      <c r="E4781">
        <v>30</v>
      </c>
      <c r="F4781" s="6">
        <v>848</v>
      </c>
      <c r="G4781" s="6">
        <v>902</v>
      </c>
      <c r="H4781" s="6">
        <v>14</v>
      </c>
      <c r="I4781" t="s">
        <v>10</v>
      </c>
      <c r="J4781" t="s">
        <v>20</v>
      </c>
      <c r="K4781" t="s">
        <v>7</v>
      </c>
      <c r="L4781" t="s">
        <v>23</v>
      </c>
      <c r="M4781" t="s">
        <v>671</v>
      </c>
      <c r="N4781" t="s">
        <v>976</v>
      </c>
      <c r="O4781" t="s">
        <v>984</v>
      </c>
      <c r="P4781" t="s">
        <v>985</v>
      </c>
      <c r="Q4781" s="38">
        <v>1</v>
      </c>
      <c r="R4781" s="21">
        <v>18</v>
      </c>
      <c r="S4781" s="21">
        <v>18</v>
      </c>
      <c r="T4781" s="21">
        <f t="shared" si="261"/>
        <v>18</v>
      </c>
      <c r="V4781" s="36">
        <v>1.77E-2</v>
      </c>
      <c r="W4781" s="36">
        <v>3</v>
      </c>
      <c r="X4781">
        <f t="shared" si="258"/>
        <v>0.1032264</v>
      </c>
    </row>
    <row r="4782" spans="1:24" x14ac:dyDescent="0.25">
      <c r="A4782" s="1">
        <v>42289</v>
      </c>
      <c r="B4782" s="1" t="s">
        <v>19</v>
      </c>
      <c r="C4782" s="8" t="s">
        <v>22</v>
      </c>
      <c r="D4782">
        <v>10</v>
      </c>
      <c r="E4782">
        <v>30</v>
      </c>
      <c r="F4782" s="6">
        <v>848</v>
      </c>
      <c r="G4782" s="6">
        <v>902</v>
      </c>
      <c r="H4782" s="6">
        <v>14</v>
      </c>
      <c r="I4782" t="s">
        <v>10</v>
      </c>
      <c r="J4782" t="s">
        <v>20</v>
      </c>
      <c r="K4782" t="s">
        <v>7</v>
      </c>
      <c r="L4782" t="s">
        <v>23</v>
      </c>
      <c r="M4782" t="s">
        <v>671</v>
      </c>
      <c r="N4782" t="s">
        <v>976</v>
      </c>
      <c r="O4782" t="s">
        <v>984</v>
      </c>
      <c r="P4782" t="s">
        <v>985</v>
      </c>
      <c r="Q4782" s="38">
        <v>1</v>
      </c>
      <c r="R4782" s="21">
        <v>25</v>
      </c>
      <c r="S4782" s="21">
        <v>25</v>
      </c>
      <c r="T4782" s="21">
        <f t="shared" si="261"/>
        <v>25</v>
      </c>
      <c r="V4782" s="36">
        <v>1.77E-2</v>
      </c>
      <c r="W4782" s="36">
        <v>3</v>
      </c>
      <c r="X4782">
        <f t="shared" si="258"/>
        <v>0.27656249999999999</v>
      </c>
    </row>
    <row r="4783" spans="1:24" x14ac:dyDescent="0.25">
      <c r="A4783" s="1">
        <v>42289</v>
      </c>
      <c r="B4783" s="1" t="s">
        <v>19</v>
      </c>
      <c r="C4783" s="8" t="s">
        <v>40</v>
      </c>
      <c r="D4783">
        <v>5</v>
      </c>
      <c r="E4783">
        <v>30</v>
      </c>
      <c r="F4783" s="6">
        <v>933</v>
      </c>
      <c r="G4783" s="6">
        <v>945</v>
      </c>
      <c r="H4783" s="6">
        <v>12</v>
      </c>
      <c r="I4783" t="s">
        <v>10</v>
      </c>
      <c r="J4783" t="s">
        <v>20</v>
      </c>
      <c r="K4783" t="s">
        <v>7</v>
      </c>
      <c r="L4783" t="s">
        <v>23</v>
      </c>
      <c r="M4783" t="s">
        <v>671</v>
      </c>
      <c r="N4783" t="s">
        <v>976</v>
      </c>
      <c r="O4783" t="s">
        <v>984</v>
      </c>
      <c r="P4783" t="s">
        <v>985</v>
      </c>
      <c r="Q4783" s="38">
        <v>1</v>
      </c>
      <c r="R4783" s="21">
        <v>20</v>
      </c>
      <c r="S4783" s="21">
        <v>20</v>
      </c>
      <c r="T4783" s="21">
        <f t="shared" si="261"/>
        <v>20</v>
      </c>
      <c r="V4783" s="36">
        <v>1.77E-2</v>
      </c>
      <c r="W4783" s="36">
        <v>3</v>
      </c>
      <c r="X4783">
        <f t="shared" si="258"/>
        <v>0.1416</v>
      </c>
    </row>
    <row r="4784" spans="1:24" x14ac:dyDescent="0.25">
      <c r="A4784" s="1">
        <v>42289</v>
      </c>
      <c r="B4784" s="1" t="s">
        <v>19</v>
      </c>
      <c r="C4784" s="8" t="s">
        <v>71</v>
      </c>
      <c r="D4784">
        <v>5</v>
      </c>
      <c r="E4784">
        <v>30</v>
      </c>
      <c r="F4784" s="6">
        <v>1230</v>
      </c>
      <c r="G4784" s="6">
        <v>1245</v>
      </c>
      <c r="H4784" s="6">
        <v>15</v>
      </c>
      <c r="I4784" t="s">
        <v>10</v>
      </c>
      <c r="J4784" t="s">
        <v>20</v>
      </c>
      <c r="K4784" t="s">
        <v>7</v>
      </c>
      <c r="L4784" t="s">
        <v>23</v>
      </c>
      <c r="M4784" t="s">
        <v>671</v>
      </c>
      <c r="N4784" t="s">
        <v>976</v>
      </c>
      <c r="O4784" t="s">
        <v>984</v>
      </c>
      <c r="P4784" t="s">
        <v>985</v>
      </c>
      <c r="Q4784" s="38">
        <v>1</v>
      </c>
      <c r="R4784" s="21">
        <v>25</v>
      </c>
      <c r="S4784" s="21">
        <v>25</v>
      </c>
      <c r="T4784" s="21">
        <f t="shared" si="261"/>
        <v>25</v>
      </c>
      <c r="V4784" s="36">
        <v>1.77E-2</v>
      </c>
      <c r="W4784" s="36">
        <v>3</v>
      </c>
      <c r="X4784">
        <f t="shared" si="258"/>
        <v>0.27656249999999999</v>
      </c>
    </row>
    <row r="4785" spans="1:24" x14ac:dyDescent="0.25">
      <c r="A4785" s="1">
        <v>42289</v>
      </c>
      <c r="B4785" s="1" t="s">
        <v>19</v>
      </c>
      <c r="C4785" s="8" t="s">
        <v>71</v>
      </c>
      <c r="D4785">
        <v>5</v>
      </c>
      <c r="E4785">
        <v>30</v>
      </c>
      <c r="F4785" s="6">
        <v>1230</v>
      </c>
      <c r="G4785" s="6">
        <v>1245</v>
      </c>
      <c r="H4785" s="6">
        <v>15</v>
      </c>
      <c r="I4785" t="s">
        <v>10</v>
      </c>
      <c r="J4785" t="s">
        <v>20</v>
      </c>
      <c r="K4785" t="s">
        <v>7</v>
      </c>
      <c r="L4785" t="s">
        <v>23</v>
      </c>
      <c r="M4785" t="s">
        <v>671</v>
      </c>
      <c r="N4785" t="s">
        <v>976</v>
      </c>
      <c r="O4785" t="s">
        <v>984</v>
      </c>
      <c r="P4785" t="s">
        <v>985</v>
      </c>
      <c r="Q4785" s="38">
        <v>1</v>
      </c>
      <c r="R4785" s="21">
        <v>10</v>
      </c>
      <c r="S4785" s="21">
        <v>10</v>
      </c>
      <c r="T4785" s="21">
        <f t="shared" si="261"/>
        <v>10</v>
      </c>
      <c r="V4785" s="36">
        <v>1.77E-2</v>
      </c>
      <c r="W4785" s="36">
        <v>3</v>
      </c>
      <c r="X4785">
        <f t="shared" si="258"/>
        <v>1.77E-2</v>
      </c>
    </row>
    <row r="4786" spans="1:24" x14ac:dyDescent="0.25">
      <c r="A4786" s="1">
        <v>42289</v>
      </c>
      <c r="B4786" s="1" t="s">
        <v>19</v>
      </c>
      <c r="C4786" s="8" t="s">
        <v>71</v>
      </c>
      <c r="D4786">
        <v>5</v>
      </c>
      <c r="E4786">
        <v>30</v>
      </c>
      <c r="F4786" s="6">
        <v>1230</v>
      </c>
      <c r="G4786" s="6">
        <v>1245</v>
      </c>
      <c r="H4786" s="6">
        <v>15</v>
      </c>
      <c r="I4786" t="s">
        <v>10</v>
      </c>
      <c r="J4786" t="s">
        <v>20</v>
      </c>
      <c r="K4786" t="s">
        <v>7</v>
      </c>
      <c r="L4786" t="s">
        <v>23</v>
      </c>
      <c r="M4786" t="s">
        <v>671</v>
      </c>
      <c r="N4786" t="s">
        <v>976</v>
      </c>
      <c r="O4786" t="s">
        <v>984</v>
      </c>
      <c r="P4786" t="s">
        <v>985</v>
      </c>
      <c r="Q4786" s="38">
        <v>4</v>
      </c>
      <c r="R4786" s="21">
        <v>18</v>
      </c>
      <c r="S4786" s="21">
        <v>20</v>
      </c>
      <c r="T4786" s="21">
        <f t="shared" si="261"/>
        <v>19</v>
      </c>
      <c r="V4786" s="36">
        <v>1.77E-2</v>
      </c>
      <c r="W4786" s="36">
        <v>3</v>
      </c>
      <c r="X4786">
        <f t="shared" si="258"/>
        <v>0.48561720000000003</v>
      </c>
    </row>
    <row r="4787" spans="1:24" x14ac:dyDescent="0.25">
      <c r="A4787" s="1">
        <v>42289</v>
      </c>
      <c r="B4787" s="1" t="s">
        <v>19</v>
      </c>
      <c r="C4787" s="8" t="s">
        <v>71</v>
      </c>
      <c r="D4787">
        <v>5</v>
      </c>
      <c r="E4787">
        <v>30</v>
      </c>
      <c r="F4787" s="6">
        <v>1230</v>
      </c>
      <c r="G4787" s="6">
        <v>1245</v>
      </c>
      <c r="H4787" s="6">
        <v>15</v>
      </c>
      <c r="I4787" t="s">
        <v>10</v>
      </c>
      <c r="J4787" t="s">
        <v>20</v>
      </c>
      <c r="K4787" t="s">
        <v>7</v>
      </c>
      <c r="L4787" t="s">
        <v>23</v>
      </c>
      <c r="M4787" t="s">
        <v>671</v>
      </c>
      <c r="N4787" t="s">
        <v>976</v>
      </c>
      <c r="O4787" t="s">
        <v>984</v>
      </c>
      <c r="P4787" t="s">
        <v>985</v>
      </c>
      <c r="Q4787" s="38">
        <v>1</v>
      </c>
      <c r="R4787" s="21">
        <v>12</v>
      </c>
      <c r="S4787" s="21">
        <v>12</v>
      </c>
      <c r="T4787" s="21">
        <f t="shared" si="261"/>
        <v>12</v>
      </c>
      <c r="V4787" s="36">
        <v>1.77E-2</v>
      </c>
      <c r="W4787" s="36">
        <v>3</v>
      </c>
      <c r="X4787">
        <f t="shared" si="258"/>
        <v>3.0585600000000001E-2</v>
      </c>
    </row>
    <row r="4788" spans="1:24" x14ac:dyDescent="0.25">
      <c r="A4788" s="1">
        <v>42289</v>
      </c>
      <c r="B4788" s="1" t="s">
        <v>19</v>
      </c>
      <c r="C4788" s="8" t="s">
        <v>71</v>
      </c>
      <c r="D4788">
        <v>5</v>
      </c>
      <c r="E4788">
        <v>30</v>
      </c>
      <c r="F4788" s="6">
        <v>1230</v>
      </c>
      <c r="G4788" s="6">
        <v>1245</v>
      </c>
      <c r="H4788" s="6">
        <v>15</v>
      </c>
      <c r="I4788" t="s">
        <v>10</v>
      </c>
      <c r="J4788" t="s">
        <v>20</v>
      </c>
      <c r="K4788" t="s">
        <v>7</v>
      </c>
      <c r="L4788" t="s">
        <v>23</v>
      </c>
      <c r="M4788" t="s">
        <v>671</v>
      </c>
      <c r="N4788" t="s">
        <v>976</v>
      </c>
      <c r="O4788" t="s">
        <v>984</v>
      </c>
      <c r="P4788" t="s">
        <v>985</v>
      </c>
      <c r="Q4788" s="38">
        <v>1</v>
      </c>
      <c r="R4788" s="21">
        <v>20</v>
      </c>
      <c r="S4788" s="21">
        <v>20</v>
      </c>
      <c r="T4788" s="21">
        <f t="shared" si="261"/>
        <v>20</v>
      </c>
      <c r="V4788" s="36">
        <v>1.77E-2</v>
      </c>
      <c r="W4788" s="36">
        <v>3</v>
      </c>
      <c r="X4788">
        <f t="shared" si="258"/>
        <v>0.1416</v>
      </c>
    </row>
    <row r="4789" spans="1:24" x14ac:dyDescent="0.25">
      <c r="A4789" s="1">
        <v>42289</v>
      </c>
      <c r="B4789" s="1" t="s">
        <v>19</v>
      </c>
      <c r="C4789" s="8" t="s">
        <v>71</v>
      </c>
      <c r="D4789">
        <v>5</v>
      </c>
      <c r="E4789">
        <v>30</v>
      </c>
      <c r="F4789" s="6">
        <v>1230</v>
      </c>
      <c r="G4789" s="6">
        <v>1245</v>
      </c>
      <c r="H4789" s="6">
        <v>15</v>
      </c>
      <c r="I4789" t="s">
        <v>10</v>
      </c>
      <c r="J4789" t="s">
        <v>20</v>
      </c>
      <c r="K4789" t="s">
        <v>7</v>
      </c>
      <c r="L4789" t="s">
        <v>23</v>
      </c>
      <c r="M4789" t="s">
        <v>671</v>
      </c>
      <c r="N4789" t="s">
        <v>976</v>
      </c>
      <c r="O4789" t="s">
        <v>984</v>
      </c>
      <c r="P4789" t="s">
        <v>985</v>
      </c>
      <c r="Q4789" s="38">
        <v>1</v>
      </c>
      <c r="R4789" s="21">
        <v>18</v>
      </c>
      <c r="S4789" s="21">
        <v>18</v>
      </c>
      <c r="T4789" s="21">
        <f t="shared" si="261"/>
        <v>18</v>
      </c>
      <c r="V4789" s="36">
        <v>1.77E-2</v>
      </c>
      <c r="W4789" s="36">
        <v>3</v>
      </c>
      <c r="X4789">
        <f t="shared" si="258"/>
        <v>0.1032264</v>
      </c>
    </row>
    <row r="4790" spans="1:24" x14ac:dyDescent="0.25">
      <c r="A4790" s="1">
        <v>42289</v>
      </c>
      <c r="B4790" s="1" t="s">
        <v>19</v>
      </c>
      <c r="C4790" s="8" t="s">
        <v>71</v>
      </c>
      <c r="D4790">
        <v>5</v>
      </c>
      <c r="E4790">
        <v>30</v>
      </c>
      <c r="F4790" s="6">
        <v>1230</v>
      </c>
      <c r="G4790" s="6">
        <v>1245</v>
      </c>
      <c r="H4790" s="6">
        <v>15</v>
      </c>
      <c r="I4790" t="s">
        <v>10</v>
      </c>
      <c r="J4790" t="s">
        <v>20</v>
      </c>
      <c r="K4790" t="s">
        <v>7</v>
      </c>
      <c r="L4790" t="s">
        <v>23</v>
      </c>
      <c r="M4790" t="s">
        <v>671</v>
      </c>
      <c r="N4790" t="s">
        <v>976</v>
      </c>
      <c r="O4790" t="s">
        <v>984</v>
      </c>
      <c r="P4790" t="s">
        <v>985</v>
      </c>
      <c r="Q4790" s="38">
        <v>4</v>
      </c>
      <c r="R4790" s="21">
        <v>18</v>
      </c>
      <c r="S4790" s="21">
        <v>20</v>
      </c>
      <c r="T4790" s="21">
        <f t="shared" si="261"/>
        <v>19</v>
      </c>
      <c r="V4790" s="36">
        <v>1.77E-2</v>
      </c>
      <c r="W4790" s="36">
        <v>3</v>
      </c>
      <c r="X4790">
        <f t="shared" si="258"/>
        <v>0.48561720000000003</v>
      </c>
    </row>
    <row r="4791" spans="1:24" x14ac:dyDescent="0.25">
      <c r="A4791" s="1">
        <v>42289</v>
      </c>
      <c r="B4791" s="1" t="s">
        <v>19</v>
      </c>
      <c r="C4791" s="8" t="s">
        <v>70</v>
      </c>
      <c r="D4791">
        <v>20</v>
      </c>
      <c r="E4791">
        <v>30</v>
      </c>
      <c r="F4791" s="6">
        <v>1445</v>
      </c>
      <c r="G4791" s="6">
        <v>1500</v>
      </c>
      <c r="H4791" s="6">
        <v>15</v>
      </c>
      <c r="I4791" t="s">
        <v>10</v>
      </c>
      <c r="J4791" t="s">
        <v>20</v>
      </c>
      <c r="K4791" t="s">
        <v>7</v>
      </c>
      <c r="L4791" t="s">
        <v>23</v>
      </c>
      <c r="M4791" t="s">
        <v>671</v>
      </c>
      <c r="N4791" t="s">
        <v>976</v>
      </c>
      <c r="O4791" t="s">
        <v>984</v>
      </c>
      <c r="P4791" t="s">
        <v>985</v>
      </c>
      <c r="Q4791" s="38">
        <v>5</v>
      </c>
      <c r="R4791" s="21">
        <v>20</v>
      </c>
      <c r="S4791" s="21">
        <v>25</v>
      </c>
      <c r="T4791" s="21">
        <f t="shared" si="261"/>
        <v>22.5</v>
      </c>
      <c r="V4791" s="36">
        <v>1.77E-2</v>
      </c>
      <c r="W4791" s="36">
        <v>3</v>
      </c>
      <c r="X4791">
        <f t="shared" si="258"/>
        <v>1.0080703125000001</v>
      </c>
    </row>
    <row r="4792" spans="1:24" x14ac:dyDescent="0.25">
      <c r="A4792" s="1">
        <v>42289</v>
      </c>
      <c r="B4792" s="1" t="s">
        <v>19</v>
      </c>
      <c r="C4792" s="8" t="s">
        <v>70</v>
      </c>
      <c r="D4792">
        <v>20</v>
      </c>
      <c r="E4792">
        <v>30</v>
      </c>
      <c r="F4792" s="6">
        <v>1445</v>
      </c>
      <c r="G4792" s="6">
        <v>1500</v>
      </c>
      <c r="H4792" s="6">
        <v>15</v>
      </c>
      <c r="I4792" t="s">
        <v>10</v>
      </c>
      <c r="J4792" t="s">
        <v>20</v>
      </c>
      <c r="K4792" t="s">
        <v>7</v>
      </c>
      <c r="L4792" t="s">
        <v>23</v>
      </c>
      <c r="M4792" t="s">
        <v>671</v>
      </c>
      <c r="N4792" t="s">
        <v>976</v>
      </c>
      <c r="O4792" t="s">
        <v>984</v>
      </c>
      <c r="P4792" t="s">
        <v>985</v>
      </c>
      <c r="Q4792" s="38">
        <v>1</v>
      </c>
      <c r="R4792" s="21">
        <v>23</v>
      </c>
      <c r="S4792" s="21">
        <v>23</v>
      </c>
      <c r="T4792" s="21">
        <f t="shared" si="261"/>
        <v>23</v>
      </c>
      <c r="V4792" s="36">
        <v>1.77E-2</v>
      </c>
      <c r="W4792" s="36">
        <v>3</v>
      </c>
      <c r="X4792">
        <f t="shared" si="258"/>
        <v>0.21535590000000002</v>
      </c>
    </row>
    <row r="4793" spans="1:24" x14ac:dyDescent="0.25">
      <c r="A4793" s="1">
        <v>42289</v>
      </c>
      <c r="B4793" s="1" t="s">
        <v>19</v>
      </c>
      <c r="C4793" s="8" t="s">
        <v>70</v>
      </c>
      <c r="D4793">
        <v>20</v>
      </c>
      <c r="E4793">
        <v>30</v>
      </c>
      <c r="F4793" s="6">
        <v>1445</v>
      </c>
      <c r="G4793" s="6">
        <v>1500</v>
      </c>
      <c r="H4793" s="6">
        <v>15</v>
      </c>
      <c r="I4793" t="s">
        <v>10</v>
      </c>
      <c r="J4793" t="s">
        <v>20</v>
      </c>
      <c r="K4793" t="s">
        <v>7</v>
      </c>
      <c r="L4793" t="s">
        <v>23</v>
      </c>
      <c r="M4793" t="s">
        <v>671</v>
      </c>
      <c r="N4793" t="s">
        <v>976</v>
      </c>
      <c r="O4793" t="s">
        <v>984</v>
      </c>
      <c r="P4793" t="s">
        <v>985</v>
      </c>
      <c r="Q4793" s="38">
        <v>2</v>
      </c>
      <c r="R4793" s="21">
        <v>22</v>
      </c>
      <c r="S4793" s="21">
        <v>22</v>
      </c>
      <c r="T4793" s="21">
        <f t="shared" si="261"/>
        <v>22</v>
      </c>
      <c r="V4793" s="36">
        <v>1.77E-2</v>
      </c>
      <c r="W4793" s="36">
        <v>3</v>
      </c>
      <c r="X4793">
        <f t="shared" si="258"/>
        <v>0.37693920000000003</v>
      </c>
    </row>
    <row r="4794" spans="1:24" x14ac:dyDescent="0.25">
      <c r="A4794" s="1">
        <v>42289</v>
      </c>
      <c r="B4794" s="1" t="s">
        <v>19</v>
      </c>
      <c r="C4794" s="8" t="s">
        <v>70</v>
      </c>
      <c r="D4794">
        <v>20</v>
      </c>
      <c r="E4794">
        <v>30</v>
      </c>
      <c r="F4794" s="6">
        <v>1445</v>
      </c>
      <c r="G4794" s="6">
        <v>1500</v>
      </c>
      <c r="H4794" s="6">
        <v>15</v>
      </c>
      <c r="I4794" t="s">
        <v>10</v>
      </c>
      <c r="J4794" t="s">
        <v>20</v>
      </c>
      <c r="K4794" t="s">
        <v>7</v>
      </c>
      <c r="L4794" t="s">
        <v>23</v>
      </c>
      <c r="M4794" t="s">
        <v>671</v>
      </c>
      <c r="N4794" t="s">
        <v>976</v>
      </c>
      <c r="O4794" t="s">
        <v>984</v>
      </c>
      <c r="P4794" t="s">
        <v>985</v>
      </c>
      <c r="Q4794" s="38">
        <v>1</v>
      </c>
      <c r="R4794" s="21">
        <v>19</v>
      </c>
      <c r="S4794" s="21">
        <v>19</v>
      </c>
      <c r="T4794" s="21">
        <f t="shared" si="261"/>
        <v>19</v>
      </c>
      <c r="V4794" s="36">
        <v>1.77E-2</v>
      </c>
      <c r="W4794" s="36">
        <v>3</v>
      </c>
      <c r="X4794">
        <f t="shared" si="258"/>
        <v>0.12140430000000001</v>
      </c>
    </row>
    <row r="4795" spans="1:24" x14ac:dyDescent="0.25">
      <c r="A4795" s="1">
        <v>42289</v>
      </c>
      <c r="B4795" s="1" t="s">
        <v>19</v>
      </c>
      <c r="C4795" s="8" t="s">
        <v>70</v>
      </c>
      <c r="D4795">
        <v>20</v>
      </c>
      <c r="E4795">
        <v>30</v>
      </c>
      <c r="F4795" s="6">
        <v>1445</v>
      </c>
      <c r="G4795" s="6">
        <v>1500</v>
      </c>
      <c r="H4795" s="6">
        <v>15</v>
      </c>
      <c r="I4795" t="s">
        <v>10</v>
      </c>
      <c r="J4795" t="s">
        <v>20</v>
      </c>
      <c r="K4795" t="s">
        <v>7</v>
      </c>
      <c r="L4795" t="s">
        <v>23</v>
      </c>
      <c r="M4795" t="s">
        <v>671</v>
      </c>
      <c r="N4795" t="s">
        <v>976</v>
      </c>
      <c r="O4795" t="s">
        <v>984</v>
      </c>
      <c r="P4795" t="s">
        <v>985</v>
      </c>
      <c r="Q4795" s="38">
        <v>3</v>
      </c>
      <c r="R4795" s="21">
        <v>18</v>
      </c>
      <c r="S4795" s="21">
        <v>18</v>
      </c>
      <c r="T4795" s="21">
        <f t="shared" si="261"/>
        <v>18</v>
      </c>
      <c r="V4795" s="36">
        <v>1.77E-2</v>
      </c>
      <c r="W4795" s="36">
        <v>3</v>
      </c>
      <c r="X4795">
        <f t="shared" si="258"/>
        <v>0.30967919999999999</v>
      </c>
    </row>
    <row r="4796" spans="1:24" x14ac:dyDescent="0.25">
      <c r="A4796" s="1">
        <v>42289</v>
      </c>
      <c r="B4796" s="1" t="s">
        <v>19</v>
      </c>
      <c r="C4796" s="8" t="s">
        <v>70</v>
      </c>
      <c r="D4796">
        <v>20</v>
      </c>
      <c r="E4796">
        <v>30</v>
      </c>
      <c r="F4796" s="6">
        <v>1445</v>
      </c>
      <c r="G4796" s="6">
        <v>1500</v>
      </c>
      <c r="H4796" s="6">
        <v>15</v>
      </c>
      <c r="I4796" t="s">
        <v>10</v>
      </c>
      <c r="J4796" t="s">
        <v>20</v>
      </c>
      <c r="K4796" t="s">
        <v>7</v>
      </c>
      <c r="L4796" t="s">
        <v>23</v>
      </c>
      <c r="M4796" t="s">
        <v>671</v>
      </c>
      <c r="N4796" t="s">
        <v>976</v>
      </c>
      <c r="O4796" t="s">
        <v>984</v>
      </c>
      <c r="P4796" t="s">
        <v>985</v>
      </c>
      <c r="Q4796" s="38">
        <v>1</v>
      </c>
      <c r="R4796" s="21">
        <v>17</v>
      </c>
      <c r="S4796" s="21">
        <v>17</v>
      </c>
      <c r="T4796" s="21">
        <f t="shared" si="261"/>
        <v>17</v>
      </c>
      <c r="V4796" s="36">
        <v>1.77E-2</v>
      </c>
      <c r="W4796" s="36">
        <v>3</v>
      </c>
      <c r="X4796">
        <f t="shared" si="258"/>
        <v>8.6960099999999999E-2</v>
      </c>
    </row>
    <row r="4797" spans="1:24" x14ac:dyDescent="0.25">
      <c r="A4797" s="1">
        <v>42289</v>
      </c>
      <c r="B4797" s="1" t="s">
        <v>19</v>
      </c>
      <c r="C4797" s="8" t="s">
        <v>70</v>
      </c>
      <c r="D4797">
        <v>20</v>
      </c>
      <c r="E4797">
        <v>30</v>
      </c>
      <c r="F4797" s="6">
        <v>1445</v>
      </c>
      <c r="G4797" s="6">
        <v>1500</v>
      </c>
      <c r="H4797" s="6">
        <v>15</v>
      </c>
      <c r="I4797" t="s">
        <v>10</v>
      </c>
      <c r="J4797" t="s">
        <v>20</v>
      </c>
      <c r="K4797" t="s">
        <v>7</v>
      </c>
      <c r="L4797" t="s">
        <v>23</v>
      </c>
      <c r="M4797" t="s">
        <v>671</v>
      </c>
      <c r="N4797" t="s">
        <v>976</v>
      </c>
      <c r="O4797" t="s">
        <v>984</v>
      </c>
      <c r="P4797" t="s">
        <v>985</v>
      </c>
      <c r="Q4797" s="38">
        <v>2</v>
      </c>
      <c r="R4797" s="21">
        <v>16</v>
      </c>
      <c r="S4797" s="21">
        <v>16</v>
      </c>
      <c r="T4797" s="21">
        <f t="shared" si="261"/>
        <v>16</v>
      </c>
      <c r="V4797" s="36">
        <v>1.77E-2</v>
      </c>
      <c r="W4797" s="36">
        <v>3</v>
      </c>
      <c r="X4797">
        <f t="shared" si="258"/>
        <v>0.1449984</v>
      </c>
    </row>
    <row r="4798" spans="1:24" x14ac:dyDescent="0.25">
      <c r="A4798" s="1">
        <v>42289</v>
      </c>
      <c r="B4798" s="1" t="s">
        <v>19</v>
      </c>
      <c r="C4798" s="8" t="s">
        <v>70</v>
      </c>
      <c r="D4798">
        <v>20</v>
      </c>
      <c r="E4798">
        <v>30</v>
      </c>
      <c r="F4798" s="6">
        <v>1445</v>
      </c>
      <c r="G4798" s="6">
        <v>1500</v>
      </c>
      <c r="H4798" s="6">
        <v>15</v>
      </c>
      <c r="I4798" t="s">
        <v>10</v>
      </c>
      <c r="J4798" t="s">
        <v>20</v>
      </c>
      <c r="K4798" t="s">
        <v>7</v>
      </c>
      <c r="L4798" t="s">
        <v>23</v>
      </c>
      <c r="M4798" t="s">
        <v>671</v>
      </c>
      <c r="N4798" t="s">
        <v>976</v>
      </c>
      <c r="O4798" t="s">
        <v>984</v>
      </c>
      <c r="P4798" t="s">
        <v>985</v>
      </c>
      <c r="Q4798" s="38">
        <v>20</v>
      </c>
      <c r="R4798" s="21">
        <v>5</v>
      </c>
      <c r="S4798" s="21">
        <v>7</v>
      </c>
      <c r="T4798" s="21">
        <f t="shared" si="261"/>
        <v>6</v>
      </c>
      <c r="V4798" s="36">
        <v>1.77E-2</v>
      </c>
      <c r="W4798" s="36">
        <v>3</v>
      </c>
      <c r="X4798">
        <f t="shared" si="258"/>
        <v>7.6464000000000004E-2</v>
      </c>
    </row>
    <row r="4799" spans="1:24" x14ac:dyDescent="0.25">
      <c r="A4799" s="1">
        <v>42289</v>
      </c>
      <c r="B4799" s="1" t="s">
        <v>19</v>
      </c>
      <c r="C4799" s="8" t="s">
        <v>70</v>
      </c>
      <c r="D4799">
        <v>20</v>
      </c>
      <c r="E4799">
        <v>30</v>
      </c>
      <c r="F4799" s="6">
        <v>1445</v>
      </c>
      <c r="G4799" s="6">
        <v>1500</v>
      </c>
      <c r="H4799" s="6">
        <v>15</v>
      </c>
      <c r="I4799" t="s">
        <v>10</v>
      </c>
      <c r="J4799" t="s">
        <v>20</v>
      </c>
      <c r="K4799" t="s">
        <v>7</v>
      </c>
      <c r="L4799" t="s">
        <v>23</v>
      </c>
      <c r="M4799" t="s">
        <v>671</v>
      </c>
      <c r="N4799" t="s">
        <v>976</v>
      </c>
      <c r="O4799" t="s">
        <v>984</v>
      </c>
      <c r="P4799" t="s">
        <v>985</v>
      </c>
      <c r="Q4799" s="38">
        <v>4</v>
      </c>
      <c r="R4799" s="21">
        <v>20</v>
      </c>
      <c r="S4799" s="21">
        <v>25</v>
      </c>
      <c r="T4799" s="21">
        <f t="shared" si="261"/>
        <v>22.5</v>
      </c>
      <c r="V4799" s="36">
        <v>1.77E-2</v>
      </c>
      <c r="W4799" s="36">
        <v>3</v>
      </c>
      <c r="X4799">
        <f t="shared" si="258"/>
        <v>0.8064562500000001</v>
      </c>
    </row>
    <row r="4800" spans="1:24" x14ac:dyDescent="0.25">
      <c r="A4800" s="1">
        <v>42289</v>
      </c>
      <c r="B4800" s="1" t="s">
        <v>19</v>
      </c>
      <c r="C4800" s="8" t="s">
        <v>70</v>
      </c>
      <c r="D4800">
        <v>20</v>
      </c>
      <c r="E4800">
        <v>30</v>
      </c>
      <c r="F4800" s="6">
        <v>1445</v>
      </c>
      <c r="G4800" s="6">
        <v>1500</v>
      </c>
      <c r="H4800" s="6">
        <v>15</v>
      </c>
      <c r="I4800" t="s">
        <v>10</v>
      </c>
      <c r="J4800" t="s">
        <v>20</v>
      </c>
      <c r="K4800" t="s">
        <v>7</v>
      </c>
      <c r="L4800" t="s">
        <v>23</v>
      </c>
      <c r="M4800" t="s">
        <v>671</v>
      </c>
      <c r="N4800" t="s">
        <v>976</v>
      </c>
      <c r="O4800" t="s">
        <v>984</v>
      </c>
      <c r="P4800" t="s">
        <v>985</v>
      </c>
      <c r="Q4800" s="38">
        <v>1</v>
      </c>
      <c r="R4800" s="21">
        <v>21</v>
      </c>
      <c r="S4800" s="21">
        <v>21</v>
      </c>
      <c r="T4800" s="21">
        <f t="shared" si="261"/>
        <v>21</v>
      </c>
      <c r="V4800" s="36">
        <v>1.77E-2</v>
      </c>
      <c r="W4800" s="36">
        <v>3</v>
      </c>
      <c r="X4800">
        <f t="shared" si="258"/>
        <v>0.1639197</v>
      </c>
    </row>
    <row r="4801" spans="1:24" x14ac:dyDescent="0.25">
      <c r="A4801" s="1">
        <v>42289</v>
      </c>
      <c r="B4801" s="1" t="s">
        <v>19</v>
      </c>
      <c r="C4801" t="s">
        <v>397</v>
      </c>
      <c r="D4801">
        <v>10</v>
      </c>
      <c r="E4801">
        <v>30</v>
      </c>
      <c r="F4801" s="6">
        <v>1045</v>
      </c>
      <c r="G4801" s="6">
        <v>1100</v>
      </c>
      <c r="H4801" s="6">
        <v>15</v>
      </c>
      <c r="I4801" t="s">
        <v>393</v>
      </c>
      <c r="J4801" t="s">
        <v>285</v>
      </c>
      <c r="K4801" t="s">
        <v>7</v>
      </c>
      <c r="L4801" t="s">
        <v>23</v>
      </c>
      <c r="M4801" t="s">
        <v>671</v>
      </c>
      <c r="N4801" t="s">
        <v>976</v>
      </c>
      <c r="O4801" t="s">
        <v>984</v>
      </c>
      <c r="P4801" t="s">
        <v>985</v>
      </c>
      <c r="Q4801" s="38">
        <v>1</v>
      </c>
      <c r="R4801" s="21">
        <v>28</v>
      </c>
      <c r="S4801" s="21">
        <v>28</v>
      </c>
      <c r="T4801" s="21">
        <f t="shared" si="261"/>
        <v>28</v>
      </c>
      <c r="V4801" s="36">
        <v>1.77E-2</v>
      </c>
      <c r="W4801" s="36">
        <v>3</v>
      </c>
      <c r="X4801">
        <f t="shared" si="258"/>
        <v>0.38855040000000002</v>
      </c>
    </row>
    <row r="4802" spans="1:24" x14ac:dyDescent="0.25">
      <c r="A4802" s="1">
        <v>42289</v>
      </c>
      <c r="B4802" s="1" t="s">
        <v>19</v>
      </c>
      <c r="C4802" t="s">
        <v>400</v>
      </c>
      <c r="D4802">
        <v>20</v>
      </c>
      <c r="E4802">
        <v>30</v>
      </c>
      <c r="F4802" s="6">
        <v>1359</v>
      </c>
      <c r="G4802" s="6">
        <v>1414</v>
      </c>
      <c r="H4802" s="6">
        <v>15</v>
      </c>
      <c r="I4802" t="s">
        <v>393</v>
      </c>
      <c r="J4802" t="s">
        <v>285</v>
      </c>
      <c r="K4802" t="s">
        <v>7</v>
      </c>
      <c r="L4802" t="s">
        <v>23</v>
      </c>
      <c r="M4802" t="s">
        <v>671</v>
      </c>
      <c r="N4802" t="s">
        <v>976</v>
      </c>
      <c r="O4802" t="s">
        <v>984</v>
      </c>
      <c r="P4802" t="s">
        <v>985</v>
      </c>
      <c r="Q4802" s="38">
        <v>3</v>
      </c>
      <c r="R4802" s="21">
        <v>6</v>
      </c>
      <c r="S4802" s="21">
        <v>6</v>
      </c>
      <c r="T4802" s="21">
        <f t="shared" si="261"/>
        <v>6</v>
      </c>
      <c r="V4802" s="36">
        <v>1.77E-2</v>
      </c>
      <c r="W4802" s="36">
        <v>3</v>
      </c>
      <c r="X4802">
        <f t="shared" si="258"/>
        <v>1.14696E-2</v>
      </c>
    </row>
    <row r="4803" spans="1:24" x14ac:dyDescent="0.25">
      <c r="A4803" s="1">
        <v>42289</v>
      </c>
      <c r="B4803" s="1" t="s">
        <v>19</v>
      </c>
      <c r="C4803" t="s">
        <v>400</v>
      </c>
      <c r="D4803">
        <v>20</v>
      </c>
      <c r="E4803">
        <v>30</v>
      </c>
      <c r="F4803" s="6">
        <v>1359</v>
      </c>
      <c r="G4803" s="6">
        <v>1414</v>
      </c>
      <c r="H4803" s="6">
        <v>15</v>
      </c>
      <c r="I4803" t="s">
        <v>393</v>
      </c>
      <c r="J4803" t="s">
        <v>285</v>
      </c>
      <c r="K4803" t="s">
        <v>7</v>
      </c>
      <c r="L4803" t="s">
        <v>23</v>
      </c>
      <c r="M4803" t="s">
        <v>671</v>
      </c>
      <c r="N4803" t="s">
        <v>976</v>
      </c>
      <c r="O4803" t="s">
        <v>984</v>
      </c>
      <c r="P4803" t="s">
        <v>985</v>
      </c>
      <c r="Q4803" s="38">
        <v>1</v>
      </c>
      <c r="R4803" s="21">
        <v>7</v>
      </c>
      <c r="S4803" s="21">
        <v>7</v>
      </c>
      <c r="T4803" s="21">
        <f t="shared" si="261"/>
        <v>7</v>
      </c>
      <c r="V4803" s="36">
        <v>1.77E-2</v>
      </c>
      <c r="W4803" s="36">
        <v>3</v>
      </c>
      <c r="X4803">
        <f t="shared" si="258"/>
        <v>6.0711000000000003E-3</v>
      </c>
    </row>
    <row r="4804" spans="1:24" x14ac:dyDescent="0.25">
      <c r="A4804" s="1">
        <v>42289</v>
      </c>
      <c r="B4804" s="1" t="s">
        <v>19</v>
      </c>
      <c r="C4804" t="s">
        <v>400</v>
      </c>
      <c r="D4804">
        <v>20</v>
      </c>
      <c r="E4804">
        <v>30</v>
      </c>
      <c r="F4804" s="6">
        <v>1359</v>
      </c>
      <c r="G4804" s="6">
        <v>1414</v>
      </c>
      <c r="H4804" s="6">
        <v>15</v>
      </c>
      <c r="I4804" t="s">
        <v>393</v>
      </c>
      <c r="J4804" t="s">
        <v>285</v>
      </c>
      <c r="K4804" t="s">
        <v>7</v>
      </c>
      <c r="L4804" t="s">
        <v>23</v>
      </c>
      <c r="M4804" t="s">
        <v>671</v>
      </c>
      <c r="N4804" t="s">
        <v>976</v>
      </c>
      <c r="O4804" t="s">
        <v>984</v>
      </c>
      <c r="P4804" t="s">
        <v>985</v>
      </c>
      <c r="Q4804" s="38">
        <v>1</v>
      </c>
      <c r="R4804" s="21">
        <v>15</v>
      </c>
      <c r="S4804" s="21">
        <v>15</v>
      </c>
      <c r="T4804" s="21">
        <f t="shared" si="261"/>
        <v>15</v>
      </c>
      <c r="V4804" s="36">
        <v>1.77E-2</v>
      </c>
      <c r="W4804" s="36">
        <v>3</v>
      </c>
      <c r="X4804">
        <f t="shared" ref="X4804:X4867" si="262">(V4804*T4804^W4804)/1000*Q4804</f>
        <v>5.9737500000000006E-2</v>
      </c>
    </row>
    <row r="4805" spans="1:24" x14ac:dyDescent="0.25">
      <c r="A4805" s="1">
        <v>42289</v>
      </c>
      <c r="B4805" s="1" t="s">
        <v>19</v>
      </c>
      <c r="C4805" t="s">
        <v>400</v>
      </c>
      <c r="D4805">
        <v>20</v>
      </c>
      <c r="E4805">
        <v>30</v>
      </c>
      <c r="F4805" s="6">
        <v>1359</v>
      </c>
      <c r="G4805" s="6">
        <v>1414</v>
      </c>
      <c r="H4805" s="6">
        <v>15</v>
      </c>
      <c r="I4805" t="s">
        <v>393</v>
      </c>
      <c r="J4805" t="s">
        <v>285</v>
      </c>
      <c r="K4805" t="s">
        <v>7</v>
      </c>
      <c r="L4805" t="s">
        <v>23</v>
      </c>
      <c r="M4805" t="s">
        <v>671</v>
      </c>
      <c r="N4805" t="s">
        <v>976</v>
      </c>
      <c r="O4805" t="s">
        <v>984</v>
      </c>
      <c r="P4805" t="s">
        <v>985</v>
      </c>
      <c r="Q4805" s="38">
        <v>1</v>
      </c>
      <c r="R4805" s="21">
        <v>16</v>
      </c>
      <c r="S4805" s="21">
        <v>16</v>
      </c>
      <c r="T4805" s="21">
        <f t="shared" si="261"/>
        <v>16</v>
      </c>
      <c r="V4805" s="36">
        <v>1.77E-2</v>
      </c>
      <c r="W4805" s="36">
        <v>3</v>
      </c>
      <c r="X4805">
        <f t="shared" si="262"/>
        <v>7.24992E-2</v>
      </c>
    </row>
    <row r="4806" spans="1:24" x14ac:dyDescent="0.25">
      <c r="A4806" s="1">
        <v>42289</v>
      </c>
      <c r="B4806" s="1" t="s">
        <v>19</v>
      </c>
      <c r="C4806" s="8" t="s">
        <v>451</v>
      </c>
      <c r="D4806">
        <v>5</v>
      </c>
      <c r="E4806">
        <v>30</v>
      </c>
      <c r="F4806" s="6">
        <v>1415</v>
      </c>
      <c r="G4806" s="6">
        <v>1440</v>
      </c>
      <c r="H4806" s="6">
        <v>25</v>
      </c>
      <c r="I4806" t="s">
        <v>447</v>
      </c>
      <c r="J4806" t="s">
        <v>231</v>
      </c>
      <c r="K4806" t="s">
        <v>7</v>
      </c>
      <c r="L4806" t="s">
        <v>23</v>
      </c>
      <c r="M4806" t="s">
        <v>671</v>
      </c>
      <c r="N4806" t="s">
        <v>976</v>
      </c>
      <c r="O4806" t="s">
        <v>984</v>
      </c>
      <c r="P4806" t="s">
        <v>985</v>
      </c>
      <c r="Q4806" s="38">
        <v>4</v>
      </c>
      <c r="R4806" s="21">
        <v>1</v>
      </c>
      <c r="S4806" s="21">
        <v>2</v>
      </c>
      <c r="T4806" s="21">
        <f t="shared" si="261"/>
        <v>1.5</v>
      </c>
      <c r="V4806" s="36">
        <v>1.77E-2</v>
      </c>
      <c r="W4806" s="36">
        <v>3</v>
      </c>
      <c r="X4806">
        <f t="shared" si="262"/>
        <v>2.3895000000000001E-4</v>
      </c>
    </row>
    <row r="4807" spans="1:24" x14ac:dyDescent="0.25">
      <c r="A4807" s="1">
        <v>42289</v>
      </c>
      <c r="B4807" s="1" t="s">
        <v>19</v>
      </c>
      <c r="C4807" s="8" t="s">
        <v>451</v>
      </c>
      <c r="D4807">
        <v>5</v>
      </c>
      <c r="E4807">
        <v>30</v>
      </c>
      <c r="F4807" s="6">
        <v>1415</v>
      </c>
      <c r="G4807" s="6">
        <v>1440</v>
      </c>
      <c r="H4807" s="6">
        <v>25</v>
      </c>
      <c r="I4807" t="s">
        <v>447</v>
      </c>
      <c r="J4807" t="s">
        <v>231</v>
      </c>
      <c r="K4807" t="s">
        <v>7</v>
      </c>
      <c r="L4807" t="s">
        <v>23</v>
      </c>
      <c r="M4807" t="s">
        <v>671</v>
      </c>
      <c r="N4807" t="s">
        <v>976</v>
      </c>
      <c r="O4807" t="s">
        <v>984</v>
      </c>
      <c r="P4807" t="s">
        <v>985</v>
      </c>
      <c r="Q4807" s="38">
        <v>15</v>
      </c>
      <c r="R4807" s="21">
        <v>2</v>
      </c>
      <c r="S4807" s="21">
        <v>4</v>
      </c>
      <c r="T4807" s="21">
        <f t="shared" si="261"/>
        <v>3</v>
      </c>
      <c r="V4807" s="36">
        <v>1.77E-2</v>
      </c>
      <c r="W4807" s="36">
        <v>3</v>
      </c>
      <c r="X4807">
        <f t="shared" si="262"/>
        <v>7.1685000000000004E-3</v>
      </c>
    </row>
    <row r="4808" spans="1:24" x14ac:dyDescent="0.25">
      <c r="A4808" s="1">
        <v>42289</v>
      </c>
      <c r="B4808" s="1" t="s">
        <v>19</v>
      </c>
      <c r="C4808" s="8" t="s">
        <v>452</v>
      </c>
      <c r="D4808">
        <v>20</v>
      </c>
      <c r="E4808">
        <v>30</v>
      </c>
      <c r="F4808" s="6">
        <v>1500</v>
      </c>
      <c r="G4808" s="6">
        <v>1533</v>
      </c>
      <c r="H4808" s="6">
        <v>33</v>
      </c>
      <c r="I4808" t="s">
        <v>447</v>
      </c>
      <c r="J4808" t="s">
        <v>231</v>
      </c>
      <c r="K4808" t="s">
        <v>7</v>
      </c>
      <c r="L4808" t="s">
        <v>23</v>
      </c>
      <c r="M4808" t="s">
        <v>671</v>
      </c>
      <c r="N4808" t="s">
        <v>976</v>
      </c>
      <c r="O4808" t="s">
        <v>984</v>
      </c>
      <c r="P4808" t="s">
        <v>985</v>
      </c>
      <c r="Q4808" s="38">
        <v>4</v>
      </c>
      <c r="R4808" s="21">
        <v>1</v>
      </c>
      <c r="S4808" s="21">
        <v>1</v>
      </c>
      <c r="T4808" s="21">
        <f t="shared" si="261"/>
        <v>1</v>
      </c>
      <c r="V4808" s="36">
        <v>1.77E-2</v>
      </c>
      <c r="W4808" s="36">
        <v>3</v>
      </c>
      <c r="X4808">
        <f t="shared" si="262"/>
        <v>7.08E-5</v>
      </c>
    </row>
    <row r="4809" spans="1:24" x14ac:dyDescent="0.25">
      <c r="A4809" s="1">
        <v>42290</v>
      </c>
      <c r="B4809" s="1" t="s">
        <v>19</v>
      </c>
      <c r="C4809" s="8" t="s">
        <v>69</v>
      </c>
      <c r="D4809">
        <v>10</v>
      </c>
      <c r="E4809">
        <v>30</v>
      </c>
      <c r="F4809" s="6">
        <v>1107</v>
      </c>
      <c r="G4809" s="6">
        <v>1121</v>
      </c>
      <c r="H4809" s="6">
        <v>14</v>
      </c>
      <c r="I4809" t="s">
        <v>10</v>
      </c>
      <c r="J4809" t="s">
        <v>20</v>
      </c>
      <c r="K4809" t="s">
        <v>7</v>
      </c>
      <c r="L4809" t="s">
        <v>23</v>
      </c>
      <c r="M4809" t="s">
        <v>671</v>
      </c>
      <c r="N4809" t="s">
        <v>976</v>
      </c>
      <c r="O4809" t="s">
        <v>984</v>
      </c>
      <c r="P4809" t="s">
        <v>985</v>
      </c>
      <c r="Q4809" s="38">
        <v>1</v>
      </c>
      <c r="R4809" s="21">
        <v>16</v>
      </c>
      <c r="S4809" s="21">
        <v>16</v>
      </c>
      <c r="T4809" s="21">
        <f t="shared" si="261"/>
        <v>16</v>
      </c>
      <c r="V4809" s="36">
        <v>1.77E-2</v>
      </c>
      <c r="W4809" s="36">
        <v>3</v>
      </c>
      <c r="X4809">
        <f t="shared" si="262"/>
        <v>7.24992E-2</v>
      </c>
    </row>
    <row r="4810" spans="1:24" x14ac:dyDescent="0.25">
      <c r="A4810" s="1">
        <v>42290</v>
      </c>
      <c r="B4810" s="1" t="s">
        <v>19</v>
      </c>
      <c r="C4810" s="8" t="s">
        <v>69</v>
      </c>
      <c r="D4810">
        <v>10</v>
      </c>
      <c r="E4810">
        <v>30</v>
      </c>
      <c r="F4810" s="6">
        <v>1107</v>
      </c>
      <c r="G4810" s="6">
        <v>1121</v>
      </c>
      <c r="H4810" s="6">
        <v>14</v>
      </c>
      <c r="I4810" t="s">
        <v>10</v>
      </c>
      <c r="J4810" t="s">
        <v>20</v>
      </c>
      <c r="K4810" t="s">
        <v>7</v>
      </c>
      <c r="L4810" t="s">
        <v>23</v>
      </c>
      <c r="M4810" t="s">
        <v>671</v>
      </c>
      <c r="N4810" t="s">
        <v>976</v>
      </c>
      <c r="O4810" t="s">
        <v>984</v>
      </c>
      <c r="P4810" t="s">
        <v>985</v>
      </c>
      <c r="Q4810" s="38">
        <v>1</v>
      </c>
      <c r="R4810" s="21">
        <v>6</v>
      </c>
      <c r="S4810" s="21">
        <v>6</v>
      </c>
      <c r="T4810" s="21">
        <f t="shared" si="261"/>
        <v>6</v>
      </c>
      <c r="V4810" s="36">
        <v>1.77E-2</v>
      </c>
      <c r="W4810" s="36">
        <v>3</v>
      </c>
      <c r="X4810">
        <f t="shared" si="262"/>
        <v>3.8232000000000001E-3</v>
      </c>
    </row>
    <row r="4811" spans="1:24" x14ac:dyDescent="0.25">
      <c r="A4811" s="1">
        <v>42290</v>
      </c>
      <c r="B4811" s="1" t="s">
        <v>19</v>
      </c>
      <c r="C4811" s="8" t="s">
        <v>69</v>
      </c>
      <c r="D4811">
        <v>10</v>
      </c>
      <c r="E4811">
        <v>30</v>
      </c>
      <c r="F4811" s="6">
        <v>1107</v>
      </c>
      <c r="G4811" s="6">
        <v>1121</v>
      </c>
      <c r="H4811" s="6">
        <v>14</v>
      </c>
      <c r="I4811" t="s">
        <v>10</v>
      </c>
      <c r="J4811" t="s">
        <v>20</v>
      </c>
      <c r="K4811" t="s">
        <v>7</v>
      </c>
      <c r="L4811" t="s">
        <v>23</v>
      </c>
      <c r="M4811" t="s">
        <v>671</v>
      </c>
      <c r="N4811" t="s">
        <v>976</v>
      </c>
      <c r="O4811" t="s">
        <v>984</v>
      </c>
      <c r="P4811" t="s">
        <v>985</v>
      </c>
      <c r="Q4811" s="38">
        <v>4</v>
      </c>
      <c r="R4811" s="21">
        <v>6</v>
      </c>
      <c r="S4811" s="21">
        <v>7</v>
      </c>
      <c r="T4811" s="21">
        <f t="shared" si="261"/>
        <v>6.5</v>
      </c>
      <c r="V4811" s="36">
        <v>1.77E-2</v>
      </c>
      <c r="W4811" s="36">
        <v>3</v>
      </c>
      <c r="X4811">
        <f t="shared" si="262"/>
        <v>1.9443450000000001E-2</v>
      </c>
    </row>
    <row r="4812" spans="1:24" x14ac:dyDescent="0.25">
      <c r="A4812" s="1">
        <v>42290</v>
      </c>
      <c r="B4812" s="1" t="s">
        <v>19</v>
      </c>
      <c r="C4812" s="8" t="s">
        <v>69</v>
      </c>
      <c r="D4812">
        <v>10</v>
      </c>
      <c r="E4812">
        <v>30</v>
      </c>
      <c r="F4812" s="6">
        <v>1107</v>
      </c>
      <c r="G4812" s="6">
        <v>1121</v>
      </c>
      <c r="H4812" s="6">
        <v>14</v>
      </c>
      <c r="I4812" t="s">
        <v>10</v>
      </c>
      <c r="J4812" t="s">
        <v>20</v>
      </c>
      <c r="K4812" t="s">
        <v>7</v>
      </c>
      <c r="L4812" t="s">
        <v>23</v>
      </c>
      <c r="M4812" t="s">
        <v>671</v>
      </c>
      <c r="N4812" t="s">
        <v>976</v>
      </c>
      <c r="O4812" t="s">
        <v>984</v>
      </c>
      <c r="P4812" t="s">
        <v>985</v>
      </c>
      <c r="Q4812" s="38">
        <v>8</v>
      </c>
      <c r="R4812" s="21">
        <v>6</v>
      </c>
      <c r="S4812" s="21">
        <v>7</v>
      </c>
      <c r="T4812" s="21">
        <f t="shared" ref="T4812:T4834" si="263">AVERAGE(R4812:S4812)</f>
        <v>6.5</v>
      </c>
      <c r="V4812" s="36">
        <v>1.77E-2</v>
      </c>
      <c r="W4812" s="36">
        <v>3</v>
      </c>
      <c r="X4812">
        <f t="shared" si="262"/>
        <v>3.8886900000000002E-2</v>
      </c>
    </row>
    <row r="4813" spans="1:24" x14ac:dyDescent="0.25">
      <c r="A4813" s="1">
        <v>42290</v>
      </c>
      <c r="B4813" s="1" t="s">
        <v>19</v>
      </c>
      <c r="C4813" s="8" t="s">
        <v>74</v>
      </c>
      <c r="D4813">
        <v>10</v>
      </c>
      <c r="E4813">
        <v>30</v>
      </c>
      <c r="F4813" s="6">
        <v>1152</v>
      </c>
      <c r="G4813" s="6">
        <v>1207</v>
      </c>
      <c r="H4813" s="6">
        <v>15</v>
      </c>
      <c r="I4813" t="s">
        <v>10</v>
      </c>
      <c r="J4813" t="s">
        <v>20</v>
      </c>
      <c r="K4813" t="s">
        <v>7</v>
      </c>
      <c r="L4813" t="s">
        <v>23</v>
      </c>
      <c r="M4813" t="s">
        <v>671</v>
      </c>
      <c r="N4813" t="s">
        <v>976</v>
      </c>
      <c r="O4813" t="s">
        <v>984</v>
      </c>
      <c r="P4813" t="s">
        <v>985</v>
      </c>
      <c r="Q4813" s="38">
        <v>1</v>
      </c>
      <c r="R4813" s="21">
        <v>20</v>
      </c>
      <c r="S4813" s="21">
        <v>20</v>
      </c>
      <c r="T4813" s="21">
        <f t="shared" si="263"/>
        <v>20</v>
      </c>
      <c r="V4813" s="36">
        <v>1.77E-2</v>
      </c>
      <c r="W4813" s="36">
        <v>3</v>
      </c>
      <c r="X4813">
        <f t="shared" si="262"/>
        <v>0.1416</v>
      </c>
    </row>
    <row r="4814" spans="1:24" x14ac:dyDescent="0.25">
      <c r="A4814" s="1">
        <v>42290</v>
      </c>
      <c r="B4814" s="1" t="s">
        <v>19</v>
      </c>
      <c r="C4814" s="8" t="s">
        <v>74</v>
      </c>
      <c r="D4814">
        <v>10</v>
      </c>
      <c r="E4814">
        <v>30</v>
      </c>
      <c r="F4814" s="6">
        <v>1152</v>
      </c>
      <c r="G4814" s="6">
        <v>1207</v>
      </c>
      <c r="H4814" s="6">
        <v>15</v>
      </c>
      <c r="I4814" t="s">
        <v>10</v>
      </c>
      <c r="J4814" t="s">
        <v>20</v>
      </c>
      <c r="K4814" t="s">
        <v>7</v>
      </c>
      <c r="L4814" t="s">
        <v>23</v>
      </c>
      <c r="M4814" t="s">
        <v>671</v>
      </c>
      <c r="N4814" t="s">
        <v>976</v>
      </c>
      <c r="O4814" t="s">
        <v>984</v>
      </c>
      <c r="P4814" t="s">
        <v>985</v>
      </c>
      <c r="Q4814" s="38">
        <v>1</v>
      </c>
      <c r="R4814" s="21">
        <v>18</v>
      </c>
      <c r="S4814" s="21">
        <v>18</v>
      </c>
      <c r="T4814" s="21">
        <f t="shared" si="263"/>
        <v>18</v>
      </c>
      <c r="V4814" s="36">
        <v>1.77E-2</v>
      </c>
      <c r="W4814" s="36">
        <v>3</v>
      </c>
      <c r="X4814">
        <f t="shared" si="262"/>
        <v>0.1032264</v>
      </c>
    </row>
    <row r="4815" spans="1:24" x14ac:dyDescent="0.25">
      <c r="A4815" s="1">
        <v>42290</v>
      </c>
      <c r="B4815" s="1" t="s">
        <v>19</v>
      </c>
      <c r="C4815" s="8" t="s">
        <v>74</v>
      </c>
      <c r="D4815">
        <v>10</v>
      </c>
      <c r="E4815">
        <v>30</v>
      </c>
      <c r="F4815" s="6">
        <v>1152</v>
      </c>
      <c r="G4815" s="6">
        <v>1207</v>
      </c>
      <c r="H4815" s="6">
        <v>15</v>
      </c>
      <c r="I4815" t="s">
        <v>10</v>
      </c>
      <c r="J4815" t="s">
        <v>20</v>
      </c>
      <c r="K4815" t="s">
        <v>7</v>
      </c>
      <c r="L4815" t="s">
        <v>23</v>
      </c>
      <c r="M4815" t="s">
        <v>671</v>
      </c>
      <c r="N4815" t="s">
        <v>976</v>
      </c>
      <c r="O4815" t="s">
        <v>984</v>
      </c>
      <c r="P4815" t="s">
        <v>985</v>
      </c>
      <c r="Q4815" s="38">
        <v>1</v>
      </c>
      <c r="R4815" s="21">
        <v>25</v>
      </c>
      <c r="S4815" s="21">
        <v>25</v>
      </c>
      <c r="T4815" s="21">
        <f t="shared" si="263"/>
        <v>25</v>
      </c>
      <c r="V4815" s="36">
        <v>1.77E-2</v>
      </c>
      <c r="W4815" s="36">
        <v>3</v>
      </c>
      <c r="X4815">
        <f t="shared" si="262"/>
        <v>0.27656249999999999</v>
      </c>
    </row>
    <row r="4816" spans="1:24" x14ac:dyDescent="0.25">
      <c r="A4816" s="1">
        <v>42290</v>
      </c>
      <c r="B4816" s="1" t="s">
        <v>19</v>
      </c>
      <c r="C4816" s="8" t="s">
        <v>79</v>
      </c>
      <c r="D4816">
        <v>5</v>
      </c>
      <c r="E4816">
        <v>30</v>
      </c>
      <c r="F4816" s="6">
        <v>1240</v>
      </c>
      <c r="G4816" s="6">
        <v>1254</v>
      </c>
      <c r="H4816" s="6">
        <v>14</v>
      </c>
      <c r="I4816" t="s">
        <v>10</v>
      </c>
      <c r="J4816" t="s">
        <v>20</v>
      </c>
      <c r="K4816" t="s">
        <v>7</v>
      </c>
      <c r="L4816" t="s">
        <v>23</v>
      </c>
      <c r="M4816" t="s">
        <v>671</v>
      </c>
      <c r="N4816" t="s">
        <v>976</v>
      </c>
      <c r="O4816" t="s">
        <v>984</v>
      </c>
      <c r="P4816" t="s">
        <v>985</v>
      </c>
      <c r="Q4816" s="38">
        <v>20</v>
      </c>
      <c r="R4816" s="21">
        <v>4</v>
      </c>
      <c r="S4816" s="21">
        <v>6</v>
      </c>
      <c r="T4816" s="21">
        <f t="shared" si="263"/>
        <v>5</v>
      </c>
      <c r="V4816" s="36">
        <v>1.77E-2</v>
      </c>
      <c r="W4816" s="36">
        <v>3</v>
      </c>
      <c r="X4816">
        <f t="shared" si="262"/>
        <v>4.4249999999999998E-2</v>
      </c>
    </row>
    <row r="4817" spans="1:24" x14ac:dyDescent="0.25">
      <c r="A4817" s="1">
        <v>42290</v>
      </c>
      <c r="B4817" s="1" t="s">
        <v>19</v>
      </c>
      <c r="C4817" s="8" t="s">
        <v>84</v>
      </c>
      <c r="D4817">
        <v>5</v>
      </c>
      <c r="E4817">
        <v>30</v>
      </c>
      <c r="F4817" s="6">
        <v>1523</v>
      </c>
      <c r="G4817" s="6">
        <v>1538</v>
      </c>
      <c r="H4817" s="6">
        <v>15</v>
      </c>
      <c r="I4817" t="s">
        <v>10</v>
      </c>
      <c r="J4817" t="s">
        <v>20</v>
      </c>
      <c r="K4817" t="s">
        <v>7</v>
      </c>
      <c r="L4817" t="s">
        <v>23</v>
      </c>
      <c r="M4817" t="s">
        <v>671</v>
      </c>
      <c r="N4817" t="s">
        <v>976</v>
      </c>
      <c r="O4817" t="s">
        <v>984</v>
      </c>
      <c r="P4817" t="s">
        <v>985</v>
      </c>
      <c r="Q4817" s="38">
        <v>1</v>
      </c>
      <c r="R4817" s="21">
        <v>23</v>
      </c>
      <c r="S4817" s="21">
        <v>23</v>
      </c>
      <c r="T4817" s="21">
        <f t="shared" si="263"/>
        <v>23</v>
      </c>
      <c r="V4817" s="36">
        <v>1.77E-2</v>
      </c>
      <c r="W4817" s="36">
        <v>3</v>
      </c>
      <c r="X4817">
        <f t="shared" si="262"/>
        <v>0.21535590000000002</v>
      </c>
    </row>
    <row r="4818" spans="1:24" x14ac:dyDescent="0.25">
      <c r="A4818" s="1">
        <v>42290</v>
      </c>
      <c r="B4818" s="1" t="s">
        <v>19</v>
      </c>
      <c r="C4818" t="s">
        <v>160</v>
      </c>
      <c r="D4818">
        <v>7.6</v>
      </c>
      <c r="E4818">
        <v>30</v>
      </c>
      <c r="F4818" s="6">
        <v>1059</v>
      </c>
      <c r="G4818" s="6">
        <v>1115</v>
      </c>
      <c r="H4818" s="6">
        <v>16</v>
      </c>
      <c r="I4818" t="s">
        <v>146</v>
      </c>
      <c r="J4818" t="s">
        <v>147</v>
      </c>
      <c r="K4818" t="s">
        <v>7</v>
      </c>
      <c r="L4818" t="s">
        <v>23</v>
      </c>
      <c r="M4818" t="s">
        <v>671</v>
      </c>
      <c r="N4818" t="s">
        <v>976</v>
      </c>
      <c r="O4818" t="s">
        <v>984</v>
      </c>
      <c r="P4818" t="s">
        <v>985</v>
      </c>
      <c r="Q4818" s="38">
        <v>1</v>
      </c>
      <c r="R4818" s="21">
        <v>30</v>
      </c>
      <c r="S4818" s="21">
        <v>30</v>
      </c>
      <c r="T4818" s="21">
        <f t="shared" si="263"/>
        <v>30</v>
      </c>
      <c r="U4818" t="s">
        <v>157</v>
      </c>
      <c r="V4818" s="36">
        <v>1.77E-2</v>
      </c>
      <c r="W4818" s="36">
        <v>3</v>
      </c>
      <c r="X4818">
        <f t="shared" si="262"/>
        <v>0.47790000000000005</v>
      </c>
    </row>
    <row r="4819" spans="1:24" x14ac:dyDescent="0.25">
      <c r="A4819" s="1">
        <v>42290</v>
      </c>
      <c r="B4819" s="1" t="s">
        <v>19</v>
      </c>
      <c r="C4819" t="s">
        <v>361</v>
      </c>
      <c r="D4819">
        <v>14</v>
      </c>
      <c r="E4819">
        <v>30</v>
      </c>
      <c r="F4819" s="6">
        <v>1146</v>
      </c>
      <c r="G4819" s="6">
        <v>1202</v>
      </c>
      <c r="H4819" s="6">
        <v>16</v>
      </c>
      <c r="I4819" t="s">
        <v>328</v>
      </c>
      <c r="J4819" t="s">
        <v>329</v>
      </c>
      <c r="K4819" t="s">
        <v>38</v>
      </c>
      <c r="L4819" t="s">
        <v>23</v>
      </c>
      <c r="M4819" t="s">
        <v>671</v>
      </c>
      <c r="N4819" t="s">
        <v>976</v>
      </c>
      <c r="O4819" t="s">
        <v>984</v>
      </c>
      <c r="P4819" t="s">
        <v>985</v>
      </c>
      <c r="Q4819" s="12">
        <v>1</v>
      </c>
      <c r="R4819">
        <v>35</v>
      </c>
      <c r="S4819">
        <v>35</v>
      </c>
      <c r="T4819">
        <f t="shared" si="263"/>
        <v>35</v>
      </c>
      <c r="U4819" t="s">
        <v>331</v>
      </c>
      <c r="V4819" s="36">
        <v>1.77E-2</v>
      </c>
      <c r="W4819" s="36">
        <v>3</v>
      </c>
      <c r="X4819">
        <f t="shared" si="262"/>
        <v>0.75888750000000005</v>
      </c>
    </row>
    <row r="4820" spans="1:24" x14ac:dyDescent="0.25">
      <c r="A4820" s="1">
        <v>42289</v>
      </c>
      <c r="B4820" s="1" t="s">
        <v>19</v>
      </c>
      <c r="C4820" t="s">
        <v>400</v>
      </c>
      <c r="D4820">
        <v>20</v>
      </c>
      <c r="E4820">
        <v>30</v>
      </c>
      <c r="F4820" s="6">
        <v>1359</v>
      </c>
      <c r="G4820" s="6">
        <v>1414</v>
      </c>
      <c r="H4820" s="6">
        <v>15</v>
      </c>
      <c r="I4820" t="s">
        <v>393</v>
      </c>
      <c r="J4820" t="s">
        <v>285</v>
      </c>
      <c r="K4820" t="s">
        <v>7</v>
      </c>
      <c r="L4820" t="s">
        <v>23</v>
      </c>
      <c r="M4820" t="s">
        <v>671</v>
      </c>
      <c r="N4820" t="s">
        <v>976</v>
      </c>
      <c r="O4820" t="s">
        <v>984</v>
      </c>
      <c r="P4820" t="s">
        <v>985</v>
      </c>
      <c r="Q4820" s="38">
        <v>2</v>
      </c>
      <c r="R4820" s="21">
        <v>17</v>
      </c>
      <c r="S4820" s="21">
        <v>17</v>
      </c>
      <c r="T4820" s="21">
        <f t="shared" si="263"/>
        <v>17</v>
      </c>
      <c r="V4820" s="36">
        <v>1.77E-2</v>
      </c>
      <c r="W4820" s="36">
        <v>3</v>
      </c>
      <c r="X4820">
        <f t="shared" si="262"/>
        <v>0.1739202</v>
      </c>
    </row>
    <row r="4821" spans="1:24" x14ac:dyDescent="0.25">
      <c r="A4821" s="1">
        <v>42289</v>
      </c>
      <c r="B4821" s="1" t="s">
        <v>19</v>
      </c>
      <c r="C4821" t="s">
        <v>400</v>
      </c>
      <c r="D4821">
        <v>20</v>
      </c>
      <c r="E4821">
        <v>30</v>
      </c>
      <c r="F4821" s="6">
        <v>1359</v>
      </c>
      <c r="G4821" s="6">
        <v>1414</v>
      </c>
      <c r="H4821" s="6">
        <v>15</v>
      </c>
      <c r="I4821" t="s">
        <v>393</v>
      </c>
      <c r="J4821" t="s">
        <v>285</v>
      </c>
      <c r="K4821" t="s">
        <v>7</v>
      </c>
      <c r="L4821" t="s">
        <v>23</v>
      </c>
      <c r="M4821" t="s">
        <v>671</v>
      </c>
      <c r="N4821" t="s">
        <v>976</v>
      </c>
      <c r="O4821" t="s">
        <v>984</v>
      </c>
      <c r="P4821" t="s">
        <v>985</v>
      </c>
      <c r="Q4821" s="38">
        <v>1</v>
      </c>
      <c r="R4821" s="21">
        <v>26</v>
      </c>
      <c r="S4821" s="21">
        <v>26</v>
      </c>
      <c r="T4821" s="21">
        <f t="shared" si="263"/>
        <v>26</v>
      </c>
      <c r="U4821" t="s">
        <v>44</v>
      </c>
      <c r="V4821" s="36">
        <v>1.77E-2</v>
      </c>
      <c r="W4821" s="36">
        <v>3</v>
      </c>
      <c r="X4821">
        <f t="shared" si="262"/>
        <v>0.31109520000000002</v>
      </c>
    </row>
    <row r="4822" spans="1:24" x14ac:dyDescent="0.25">
      <c r="A4822" s="1">
        <v>42290</v>
      </c>
      <c r="B4822" s="1" t="s">
        <v>19</v>
      </c>
      <c r="C4822" t="s">
        <v>406</v>
      </c>
      <c r="D4822">
        <v>10</v>
      </c>
      <c r="E4822">
        <v>30</v>
      </c>
      <c r="F4822" s="6">
        <v>937</v>
      </c>
      <c r="G4822" s="6">
        <v>952</v>
      </c>
      <c r="H4822" s="6">
        <v>15</v>
      </c>
      <c r="I4822" t="s">
        <v>393</v>
      </c>
      <c r="J4822" t="s">
        <v>285</v>
      </c>
      <c r="K4822" t="s">
        <v>7</v>
      </c>
      <c r="L4822" t="s">
        <v>23</v>
      </c>
      <c r="M4822" t="s">
        <v>671</v>
      </c>
      <c r="N4822" t="s">
        <v>976</v>
      </c>
      <c r="O4822" t="s">
        <v>984</v>
      </c>
      <c r="P4822" t="s">
        <v>985</v>
      </c>
      <c r="Q4822" s="38">
        <v>2</v>
      </c>
      <c r="R4822" s="21">
        <v>6</v>
      </c>
      <c r="S4822" s="21">
        <v>6</v>
      </c>
      <c r="T4822" s="21">
        <f t="shared" si="263"/>
        <v>6</v>
      </c>
      <c r="V4822" s="36">
        <v>1.77E-2</v>
      </c>
      <c r="W4822" s="36">
        <v>3</v>
      </c>
      <c r="X4822">
        <f t="shared" si="262"/>
        <v>7.6464000000000002E-3</v>
      </c>
    </row>
    <row r="4823" spans="1:24" x14ac:dyDescent="0.25">
      <c r="A4823" s="1">
        <v>42290</v>
      </c>
      <c r="B4823" s="1" t="s">
        <v>19</v>
      </c>
      <c r="C4823" t="s">
        <v>406</v>
      </c>
      <c r="D4823">
        <v>10</v>
      </c>
      <c r="E4823">
        <v>30</v>
      </c>
      <c r="F4823" s="6">
        <v>937</v>
      </c>
      <c r="G4823" s="6">
        <v>952</v>
      </c>
      <c r="H4823" s="6">
        <v>15</v>
      </c>
      <c r="I4823" t="s">
        <v>393</v>
      </c>
      <c r="J4823" t="s">
        <v>285</v>
      </c>
      <c r="K4823" t="s">
        <v>7</v>
      </c>
      <c r="L4823" t="s">
        <v>23</v>
      </c>
      <c r="M4823" t="s">
        <v>671</v>
      </c>
      <c r="N4823" t="s">
        <v>976</v>
      </c>
      <c r="O4823" t="s">
        <v>984</v>
      </c>
      <c r="P4823" t="s">
        <v>985</v>
      </c>
      <c r="Q4823" s="38">
        <v>1</v>
      </c>
      <c r="R4823" s="21">
        <v>7</v>
      </c>
      <c r="S4823" s="21">
        <v>7</v>
      </c>
      <c r="T4823" s="21">
        <f t="shared" si="263"/>
        <v>7</v>
      </c>
      <c r="V4823" s="36">
        <v>1.77E-2</v>
      </c>
      <c r="W4823" s="36">
        <v>3</v>
      </c>
      <c r="X4823">
        <f t="shared" si="262"/>
        <v>6.0711000000000003E-3</v>
      </c>
    </row>
    <row r="4824" spans="1:24" x14ac:dyDescent="0.25">
      <c r="A4824" s="1">
        <v>42290</v>
      </c>
      <c r="B4824" s="1" t="s">
        <v>19</v>
      </c>
      <c r="C4824" t="s">
        <v>408</v>
      </c>
      <c r="D4824">
        <v>10</v>
      </c>
      <c r="E4824">
        <v>30</v>
      </c>
      <c r="F4824" s="6">
        <v>1014</v>
      </c>
      <c r="G4824" s="6">
        <v>1030</v>
      </c>
      <c r="H4824" s="6">
        <v>16</v>
      </c>
      <c r="I4824" t="s">
        <v>393</v>
      </c>
      <c r="J4824" t="s">
        <v>285</v>
      </c>
      <c r="K4824" t="s">
        <v>7</v>
      </c>
      <c r="L4824" t="s">
        <v>23</v>
      </c>
      <c r="M4824" t="s">
        <v>671</v>
      </c>
      <c r="N4824" t="s">
        <v>976</v>
      </c>
      <c r="O4824" t="s">
        <v>984</v>
      </c>
      <c r="P4824" t="s">
        <v>985</v>
      </c>
      <c r="Q4824" s="38">
        <v>2</v>
      </c>
      <c r="R4824" s="21">
        <v>12</v>
      </c>
      <c r="S4824" s="21">
        <v>13</v>
      </c>
      <c r="T4824" s="21">
        <f t="shared" si="263"/>
        <v>12.5</v>
      </c>
      <c r="V4824" s="36">
        <v>1.77E-2</v>
      </c>
      <c r="W4824" s="36">
        <v>3</v>
      </c>
      <c r="X4824">
        <f t="shared" si="262"/>
        <v>6.9140624999999997E-2</v>
      </c>
    </row>
    <row r="4825" spans="1:24" x14ac:dyDescent="0.25">
      <c r="A4825" s="1">
        <v>42290</v>
      </c>
      <c r="B4825" s="1" t="s">
        <v>19</v>
      </c>
      <c r="C4825" t="s">
        <v>408</v>
      </c>
      <c r="D4825">
        <v>10</v>
      </c>
      <c r="E4825">
        <v>30</v>
      </c>
      <c r="F4825" s="6">
        <v>1014</v>
      </c>
      <c r="G4825" s="6">
        <v>1030</v>
      </c>
      <c r="H4825" s="6">
        <v>16</v>
      </c>
      <c r="I4825" t="s">
        <v>393</v>
      </c>
      <c r="J4825" t="s">
        <v>285</v>
      </c>
      <c r="K4825" t="s">
        <v>7</v>
      </c>
      <c r="L4825" t="s">
        <v>23</v>
      </c>
      <c r="M4825" t="s">
        <v>671</v>
      </c>
      <c r="N4825" t="s">
        <v>976</v>
      </c>
      <c r="O4825" t="s">
        <v>984</v>
      </c>
      <c r="P4825" t="s">
        <v>985</v>
      </c>
      <c r="Q4825" s="38">
        <v>1</v>
      </c>
      <c r="R4825" s="21">
        <v>13</v>
      </c>
      <c r="S4825" s="21">
        <v>25</v>
      </c>
      <c r="T4825" s="21">
        <f t="shared" si="263"/>
        <v>19</v>
      </c>
      <c r="V4825" s="36">
        <v>1.77E-2</v>
      </c>
      <c r="W4825" s="36">
        <v>3</v>
      </c>
      <c r="X4825">
        <f t="shared" si="262"/>
        <v>0.12140430000000001</v>
      </c>
    </row>
    <row r="4826" spans="1:24" x14ac:dyDescent="0.25">
      <c r="A4826" s="1">
        <v>42290</v>
      </c>
      <c r="B4826" s="1" t="s">
        <v>19</v>
      </c>
      <c r="C4826" t="s">
        <v>408</v>
      </c>
      <c r="D4826">
        <v>10</v>
      </c>
      <c r="E4826">
        <v>30</v>
      </c>
      <c r="F4826" s="6">
        <v>1014</v>
      </c>
      <c r="G4826" s="6">
        <v>1030</v>
      </c>
      <c r="H4826" s="6">
        <v>16</v>
      </c>
      <c r="I4826" t="s">
        <v>393</v>
      </c>
      <c r="J4826" t="s">
        <v>285</v>
      </c>
      <c r="K4826" t="s">
        <v>7</v>
      </c>
      <c r="L4826" t="s">
        <v>23</v>
      </c>
      <c r="M4826" t="s">
        <v>671</v>
      </c>
      <c r="N4826" t="s">
        <v>976</v>
      </c>
      <c r="O4826" t="s">
        <v>984</v>
      </c>
      <c r="P4826" t="s">
        <v>985</v>
      </c>
      <c r="Q4826" s="38">
        <v>2</v>
      </c>
      <c r="R4826" s="21">
        <v>25</v>
      </c>
      <c r="S4826" s="21">
        <v>12</v>
      </c>
      <c r="T4826" s="21">
        <f t="shared" si="263"/>
        <v>18.5</v>
      </c>
      <c r="V4826" s="36">
        <v>1.77E-2</v>
      </c>
      <c r="W4826" s="36">
        <v>3</v>
      </c>
      <c r="X4826">
        <f t="shared" si="262"/>
        <v>0.22413952499999998</v>
      </c>
    </row>
    <row r="4827" spans="1:24" x14ac:dyDescent="0.25">
      <c r="A4827" s="1">
        <v>42290</v>
      </c>
      <c r="B4827" s="1" t="s">
        <v>19</v>
      </c>
      <c r="C4827" t="s">
        <v>410</v>
      </c>
      <c r="D4827">
        <v>10</v>
      </c>
      <c r="E4827">
        <v>30</v>
      </c>
      <c r="F4827" s="6">
        <v>1323</v>
      </c>
      <c r="G4827" s="6">
        <v>1319</v>
      </c>
      <c r="H4827" s="6">
        <v>15</v>
      </c>
      <c r="I4827" t="s">
        <v>393</v>
      </c>
      <c r="J4827" t="s">
        <v>285</v>
      </c>
      <c r="K4827" t="s">
        <v>7</v>
      </c>
      <c r="L4827" t="s">
        <v>23</v>
      </c>
      <c r="M4827" t="s">
        <v>671</v>
      </c>
      <c r="N4827" t="s">
        <v>976</v>
      </c>
      <c r="O4827" t="s">
        <v>984</v>
      </c>
      <c r="P4827" t="s">
        <v>985</v>
      </c>
      <c r="Q4827" s="38">
        <v>8</v>
      </c>
      <c r="R4827" s="21">
        <v>7</v>
      </c>
      <c r="S4827" s="21">
        <v>9</v>
      </c>
      <c r="T4827" s="21">
        <f t="shared" si="263"/>
        <v>8</v>
      </c>
      <c r="V4827" s="36">
        <v>1.77E-2</v>
      </c>
      <c r="W4827" s="36">
        <v>3</v>
      </c>
      <c r="X4827">
        <f t="shared" si="262"/>
        <v>7.24992E-2</v>
      </c>
    </row>
    <row r="4828" spans="1:24" x14ac:dyDescent="0.25">
      <c r="A4828" s="1">
        <v>42290</v>
      </c>
      <c r="B4828" s="1" t="s">
        <v>19</v>
      </c>
      <c r="C4828" t="s">
        <v>410</v>
      </c>
      <c r="D4828">
        <v>10</v>
      </c>
      <c r="E4828">
        <v>30</v>
      </c>
      <c r="F4828" s="6">
        <v>1323</v>
      </c>
      <c r="G4828" s="6">
        <v>1319</v>
      </c>
      <c r="H4828" s="6">
        <v>15</v>
      </c>
      <c r="I4828" t="s">
        <v>393</v>
      </c>
      <c r="J4828" t="s">
        <v>285</v>
      </c>
      <c r="K4828" t="s">
        <v>7</v>
      </c>
      <c r="L4828" t="s">
        <v>23</v>
      </c>
      <c r="M4828" t="s">
        <v>671</v>
      </c>
      <c r="N4828" t="s">
        <v>976</v>
      </c>
      <c r="O4828" t="s">
        <v>984</v>
      </c>
      <c r="P4828" t="s">
        <v>985</v>
      </c>
      <c r="Q4828" s="38">
        <v>1</v>
      </c>
      <c r="R4828" s="21">
        <v>17</v>
      </c>
      <c r="S4828" s="21">
        <v>17</v>
      </c>
      <c r="T4828" s="21">
        <f t="shared" si="263"/>
        <v>17</v>
      </c>
      <c r="V4828" s="36">
        <v>1.77E-2</v>
      </c>
      <c r="W4828" s="36">
        <v>3</v>
      </c>
      <c r="X4828">
        <f t="shared" si="262"/>
        <v>8.6960099999999999E-2</v>
      </c>
    </row>
    <row r="4829" spans="1:24" x14ac:dyDescent="0.25">
      <c r="A4829" s="1">
        <v>42290</v>
      </c>
      <c r="B4829" s="1" t="s">
        <v>19</v>
      </c>
      <c r="C4829" t="s">
        <v>412</v>
      </c>
      <c r="D4829">
        <v>10</v>
      </c>
      <c r="E4829">
        <v>30</v>
      </c>
      <c r="F4829" s="6">
        <v>1404</v>
      </c>
      <c r="G4829" s="6">
        <v>1420</v>
      </c>
      <c r="H4829" s="6">
        <v>15</v>
      </c>
      <c r="I4829" t="s">
        <v>393</v>
      </c>
      <c r="J4829" t="s">
        <v>285</v>
      </c>
      <c r="K4829" t="s">
        <v>7</v>
      </c>
      <c r="L4829" t="s">
        <v>23</v>
      </c>
      <c r="M4829" t="s">
        <v>671</v>
      </c>
      <c r="N4829" t="s">
        <v>976</v>
      </c>
      <c r="O4829" t="s">
        <v>984</v>
      </c>
      <c r="P4829" t="s">
        <v>985</v>
      </c>
      <c r="Q4829" s="38">
        <v>1</v>
      </c>
      <c r="R4829" s="21">
        <v>22</v>
      </c>
      <c r="S4829" s="21">
        <v>22</v>
      </c>
      <c r="T4829" s="21">
        <f t="shared" si="263"/>
        <v>22</v>
      </c>
      <c r="V4829" s="36">
        <v>1.77E-2</v>
      </c>
      <c r="W4829" s="36">
        <v>3</v>
      </c>
      <c r="X4829">
        <f t="shared" si="262"/>
        <v>0.18846960000000001</v>
      </c>
    </row>
    <row r="4830" spans="1:24" x14ac:dyDescent="0.25">
      <c r="A4830" s="1">
        <v>42290</v>
      </c>
      <c r="B4830" s="1" t="s">
        <v>19</v>
      </c>
      <c r="C4830" s="8">
        <v>1091</v>
      </c>
      <c r="D4830">
        <v>15</v>
      </c>
      <c r="E4830">
        <v>30</v>
      </c>
      <c r="F4830" s="6">
        <v>1147</v>
      </c>
      <c r="G4830" s="6">
        <v>1213</v>
      </c>
      <c r="H4830" s="6">
        <v>26</v>
      </c>
      <c r="I4830" t="s">
        <v>447</v>
      </c>
      <c r="J4830" t="s">
        <v>231</v>
      </c>
      <c r="K4830" t="s">
        <v>7</v>
      </c>
      <c r="L4830" t="s">
        <v>23</v>
      </c>
      <c r="M4830" t="s">
        <v>671</v>
      </c>
      <c r="N4830" t="s">
        <v>976</v>
      </c>
      <c r="O4830" t="s">
        <v>984</v>
      </c>
      <c r="P4830" t="s">
        <v>985</v>
      </c>
      <c r="Q4830" s="38">
        <v>1</v>
      </c>
      <c r="R4830" s="21">
        <v>1</v>
      </c>
      <c r="S4830" s="21">
        <v>1</v>
      </c>
      <c r="T4830" s="21">
        <f t="shared" si="263"/>
        <v>1</v>
      </c>
      <c r="V4830" s="36">
        <v>1.77E-2</v>
      </c>
      <c r="W4830" s="36">
        <v>3</v>
      </c>
      <c r="X4830">
        <f t="shared" si="262"/>
        <v>1.77E-5</v>
      </c>
    </row>
    <row r="4831" spans="1:24" x14ac:dyDescent="0.25">
      <c r="A4831" s="1">
        <v>42290</v>
      </c>
      <c r="B4831" s="1" t="s">
        <v>19</v>
      </c>
      <c r="C4831" s="8" t="s">
        <v>454</v>
      </c>
      <c r="D4831">
        <v>6</v>
      </c>
      <c r="E4831">
        <v>30</v>
      </c>
      <c r="F4831" s="6">
        <v>1225</v>
      </c>
      <c r="G4831" s="6">
        <v>1250</v>
      </c>
      <c r="H4831" s="6">
        <v>35</v>
      </c>
      <c r="I4831" t="s">
        <v>447</v>
      </c>
      <c r="J4831" t="s">
        <v>231</v>
      </c>
      <c r="K4831" t="s">
        <v>7</v>
      </c>
      <c r="L4831" t="s">
        <v>23</v>
      </c>
      <c r="M4831" t="s">
        <v>671</v>
      </c>
      <c r="N4831" t="s">
        <v>976</v>
      </c>
      <c r="O4831" t="s">
        <v>984</v>
      </c>
      <c r="P4831" t="s">
        <v>985</v>
      </c>
      <c r="Q4831" s="38">
        <v>8</v>
      </c>
      <c r="R4831" s="21">
        <v>1</v>
      </c>
      <c r="S4831" s="21">
        <v>2</v>
      </c>
      <c r="T4831" s="21">
        <f t="shared" si="263"/>
        <v>1.5</v>
      </c>
      <c r="V4831" s="36">
        <v>1.77E-2</v>
      </c>
      <c r="W4831" s="36">
        <v>3</v>
      </c>
      <c r="X4831">
        <f t="shared" si="262"/>
        <v>4.7790000000000002E-4</v>
      </c>
    </row>
    <row r="4832" spans="1:24" x14ac:dyDescent="0.25">
      <c r="A4832" s="1">
        <v>42290</v>
      </c>
      <c r="B4832" s="1" t="s">
        <v>19</v>
      </c>
      <c r="C4832" s="8" t="s">
        <v>455</v>
      </c>
      <c r="D4832">
        <v>15</v>
      </c>
      <c r="E4832">
        <v>30</v>
      </c>
      <c r="F4832" s="6">
        <v>205</v>
      </c>
      <c r="G4832" s="6">
        <v>249</v>
      </c>
      <c r="H4832" s="6">
        <v>44</v>
      </c>
      <c r="I4832" t="s">
        <v>447</v>
      </c>
      <c r="J4832" t="s">
        <v>231</v>
      </c>
      <c r="K4832" t="s">
        <v>7</v>
      </c>
      <c r="L4832" t="s">
        <v>23</v>
      </c>
      <c r="M4832" t="s">
        <v>671</v>
      </c>
      <c r="N4832" t="s">
        <v>976</v>
      </c>
      <c r="O4832" t="s">
        <v>984</v>
      </c>
      <c r="P4832" t="s">
        <v>985</v>
      </c>
      <c r="Q4832" s="38">
        <v>6</v>
      </c>
      <c r="R4832" s="21">
        <v>3</v>
      </c>
      <c r="S4832" s="21">
        <v>2</v>
      </c>
      <c r="T4832" s="21">
        <f t="shared" si="263"/>
        <v>2.5</v>
      </c>
      <c r="V4832" s="36">
        <v>1.77E-2</v>
      </c>
      <c r="W4832" s="36">
        <v>3</v>
      </c>
      <c r="X4832">
        <f t="shared" si="262"/>
        <v>1.659375E-3</v>
      </c>
    </row>
    <row r="4833" spans="1:24" x14ac:dyDescent="0.25">
      <c r="A4833" s="1">
        <v>42290</v>
      </c>
      <c r="B4833" s="1" t="s">
        <v>19</v>
      </c>
      <c r="C4833" s="8" t="s">
        <v>456</v>
      </c>
      <c r="D4833">
        <v>17</v>
      </c>
      <c r="E4833">
        <v>30</v>
      </c>
      <c r="F4833" s="6">
        <v>1503</v>
      </c>
      <c r="G4833" s="6">
        <v>1530</v>
      </c>
      <c r="H4833" s="6">
        <v>27</v>
      </c>
      <c r="I4833" t="s">
        <v>447</v>
      </c>
      <c r="J4833" t="s">
        <v>231</v>
      </c>
      <c r="K4833" t="s">
        <v>7</v>
      </c>
      <c r="L4833" t="s">
        <v>23</v>
      </c>
      <c r="M4833" t="s">
        <v>671</v>
      </c>
      <c r="N4833" t="s">
        <v>976</v>
      </c>
      <c r="O4833" t="s">
        <v>984</v>
      </c>
      <c r="P4833" t="s">
        <v>985</v>
      </c>
      <c r="Q4833" s="38">
        <v>2</v>
      </c>
      <c r="R4833" s="21">
        <v>1</v>
      </c>
      <c r="S4833" s="21">
        <v>1</v>
      </c>
      <c r="T4833" s="21">
        <f t="shared" si="263"/>
        <v>1</v>
      </c>
      <c r="V4833" s="36">
        <v>1.77E-2</v>
      </c>
      <c r="W4833" s="36">
        <v>3</v>
      </c>
      <c r="X4833">
        <f t="shared" si="262"/>
        <v>3.54E-5</v>
      </c>
    </row>
    <row r="4834" spans="1:24" x14ac:dyDescent="0.25">
      <c r="A4834" s="1">
        <v>42290</v>
      </c>
      <c r="B4834" s="1" t="s">
        <v>19</v>
      </c>
      <c r="C4834" s="8" t="s">
        <v>456</v>
      </c>
      <c r="D4834">
        <v>17</v>
      </c>
      <c r="E4834">
        <v>30</v>
      </c>
      <c r="F4834" s="6">
        <v>1503</v>
      </c>
      <c r="G4834" s="6">
        <v>1530</v>
      </c>
      <c r="H4834" s="6">
        <v>27</v>
      </c>
      <c r="I4834" t="s">
        <v>447</v>
      </c>
      <c r="J4834" t="s">
        <v>231</v>
      </c>
      <c r="K4834" t="s">
        <v>7</v>
      </c>
      <c r="L4834" t="s">
        <v>23</v>
      </c>
      <c r="M4834" t="s">
        <v>671</v>
      </c>
      <c r="N4834" t="s">
        <v>976</v>
      </c>
      <c r="O4834" t="s">
        <v>984</v>
      </c>
      <c r="P4834" t="s">
        <v>985</v>
      </c>
      <c r="Q4834" s="38">
        <v>1</v>
      </c>
      <c r="R4834" s="21">
        <v>1</v>
      </c>
      <c r="S4834" s="21">
        <v>1</v>
      </c>
      <c r="T4834" s="21">
        <f t="shared" si="263"/>
        <v>1</v>
      </c>
      <c r="V4834" s="36">
        <v>1.77E-2</v>
      </c>
      <c r="W4834" s="36">
        <v>3</v>
      </c>
      <c r="X4834">
        <f t="shared" si="262"/>
        <v>1.77E-5</v>
      </c>
    </row>
    <row r="4835" spans="1:24" x14ac:dyDescent="0.25">
      <c r="A4835" s="1">
        <v>42291</v>
      </c>
      <c r="B4835" s="1" t="s">
        <v>19</v>
      </c>
      <c r="C4835" t="s">
        <v>351</v>
      </c>
      <c r="D4835">
        <v>26</v>
      </c>
      <c r="E4835">
        <v>30</v>
      </c>
      <c r="F4835" s="6">
        <v>1323</v>
      </c>
      <c r="G4835" s="6">
        <v>1337</v>
      </c>
      <c r="H4835" s="6">
        <v>14</v>
      </c>
      <c r="I4835" t="s">
        <v>328</v>
      </c>
      <c r="J4835" t="s">
        <v>329</v>
      </c>
      <c r="K4835" t="s">
        <v>38</v>
      </c>
      <c r="L4835" t="s">
        <v>23</v>
      </c>
      <c r="M4835" t="s">
        <v>671</v>
      </c>
      <c r="N4835" t="s">
        <v>976</v>
      </c>
      <c r="O4835" t="s">
        <v>984</v>
      </c>
      <c r="P4835" t="s">
        <v>985</v>
      </c>
      <c r="Q4835" s="12"/>
      <c r="R4835"/>
      <c r="S4835"/>
      <c r="T4835"/>
      <c r="U4835" t="s">
        <v>332</v>
      </c>
      <c r="V4835" s="36">
        <v>1.77E-2</v>
      </c>
      <c r="W4835" s="36">
        <v>3</v>
      </c>
      <c r="X4835">
        <f t="shared" si="262"/>
        <v>0</v>
      </c>
    </row>
    <row r="4836" spans="1:24" x14ac:dyDescent="0.25">
      <c r="A4836" s="1">
        <v>42290</v>
      </c>
      <c r="B4836" s="1" t="s">
        <v>19</v>
      </c>
      <c r="C4836" t="s">
        <v>414</v>
      </c>
      <c r="D4836">
        <v>5</v>
      </c>
      <c r="E4836">
        <v>30</v>
      </c>
      <c r="F4836" s="6">
        <v>1445</v>
      </c>
      <c r="G4836" s="6">
        <v>1459</v>
      </c>
      <c r="H4836" s="6">
        <v>15</v>
      </c>
      <c r="I4836" t="s">
        <v>393</v>
      </c>
      <c r="J4836" t="s">
        <v>285</v>
      </c>
      <c r="K4836" t="s">
        <v>7</v>
      </c>
      <c r="L4836" t="s">
        <v>23</v>
      </c>
      <c r="M4836" t="s">
        <v>671</v>
      </c>
      <c r="N4836" t="s">
        <v>976</v>
      </c>
      <c r="O4836" t="s">
        <v>984</v>
      </c>
      <c r="P4836" t="s">
        <v>985</v>
      </c>
      <c r="Q4836" s="38">
        <v>1</v>
      </c>
      <c r="R4836" s="21">
        <v>17</v>
      </c>
      <c r="S4836" s="21">
        <v>17</v>
      </c>
      <c r="T4836" s="21">
        <f t="shared" ref="T4836:T4847" si="264">AVERAGE(R4836:S4836)</f>
        <v>17</v>
      </c>
      <c r="V4836" s="36">
        <v>1.77E-2</v>
      </c>
      <c r="W4836" s="36">
        <v>3</v>
      </c>
      <c r="X4836">
        <f t="shared" si="262"/>
        <v>8.6960099999999999E-2</v>
      </c>
    </row>
    <row r="4837" spans="1:24" x14ac:dyDescent="0.25">
      <c r="A4837" s="1">
        <v>42292</v>
      </c>
      <c r="B4837" s="9" t="s">
        <v>19</v>
      </c>
      <c r="C4837" s="10" t="s">
        <v>97</v>
      </c>
      <c r="D4837" s="11">
        <v>20</v>
      </c>
      <c r="E4837" s="11">
        <v>30</v>
      </c>
      <c r="F4837" s="11">
        <v>912</v>
      </c>
      <c r="G4837" s="11">
        <v>924</v>
      </c>
      <c r="H4837" s="11">
        <v>12</v>
      </c>
      <c r="I4837" s="11" t="s">
        <v>10</v>
      </c>
      <c r="J4837" s="11" t="s">
        <v>20</v>
      </c>
      <c r="K4837" t="s">
        <v>7</v>
      </c>
      <c r="L4837" s="11" t="s">
        <v>23</v>
      </c>
      <c r="M4837" t="s">
        <v>671</v>
      </c>
      <c r="N4837" t="s">
        <v>976</v>
      </c>
      <c r="O4837" t="s">
        <v>984</v>
      </c>
      <c r="P4837" t="s">
        <v>985</v>
      </c>
      <c r="Q4837" s="38">
        <v>1</v>
      </c>
      <c r="R4837" s="21">
        <v>25</v>
      </c>
      <c r="S4837" s="21">
        <v>25</v>
      </c>
      <c r="T4837" s="21">
        <f t="shared" si="264"/>
        <v>25</v>
      </c>
      <c r="V4837" s="36">
        <v>1.77E-2</v>
      </c>
      <c r="W4837" s="36">
        <v>3</v>
      </c>
      <c r="X4837">
        <f t="shared" si="262"/>
        <v>0.27656249999999999</v>
      </c>
    </row>
    <row r="4838" spans="1:24" x14ac:dyDescent="0.25">
      <c r="A4838" s="1">
        <v>42292</v>
      </c>
      <c r="B4838" s="9" t="s">
        <v>19</v>
      </c>
      <c r="C4838" s="10" t="s">
        <v>97</v>
      </c>
      <c r="D4838" s="11">
        <v>20</v>
      </c>
      <c r="E4838" s="11">
        <v>30</v>
      </c>
      <c r="F4838" s="11">
        <v>912</v>
      </c>
      <c r="G4838" s="11">
        <v>924</v>
      </c>
      <c r="H4838" s="11">
        <v>12</v>
      </c>
      <c r="I4838" s="11" t="s">
        <v>10</v>
      </c>
      <c r="J4838" s="11" t="s">
        <v>20</v>
      </c>
      <c r="K4838" t="s">
        <v>7</v>
      </c>
      <c r="L4838" s="11" t="s">
        <v>23</v>
      </c>
      <c r="M4838" t="s">
        <v>671</v>
      </c>
      <c r="N4838" t="s">
        <v>976</v>
      </c>
      <c r="O4838" t="s">
        <v>984</v>
      </c>
      <c r="P4838" t="s">
        <v>985</v>
      </c>
      <c r="Q4838" s="38">
        <v>10</v>
      </c>
      <c r="R4838" s="21">
        <v>7</v>
      </c>
      <c r="S4838" s="21">
        <v>12</v>
      </c>
      <c r="T4838" s="21">
        <f t="shared" si="264"/>
        <v>9.5</v>
      </c>
      <c r="V4838" s="36">
        <v>1.77E-2</v>
      </c>
      <c r="W4838" s="36">
        <v>3</v>
      </c>
      <c r="X4838">
        <f t="shared" si="262"/>
        <v>0.151755375</v>
      </c>
    </row>
    <row r="4839" spans="1:24" x14ac:dyDescent="0.25">
      <c r="A4839" s="1">
        <v>42292</v>
      </c>
      <c r="B4839" s="9" t="s">
        <v>19</v>
      </c>
      <c r="C4839" s="10" t="s">
        <v>100</v>
      </c>
      <c r="D4839" s="11">
        <v>15</v>
      </c>
      <c r="E4839" s="11">
        <v>30</v>
      </c>
      <c r="F4839" s="11">
        <v>1342</v>
      </c>
      <c r="G4839" s="11">
        <v>1357</v>
      </c>
      <c r="H4839" s="11">
        <v>15</v>
      </c>
      <c r="I4839" s="11" t="s">
        <v>10</v>
      </c>
      <c r="J4839" s="11" t="s">
        <v>20</v>
      </c>
      <c r="K4839" t="s">
        <v>7</v>
      </c>
      <c r="L4839" s="11" t="s">
        <v>23</v>
      </c>
      <c r="M4839" t="s">
        <v>671</v>
      </c>
      <c r="N4839" t="s">
        <v>976</v>
      </c>
      <c r="O4839" t="s">
        <v>984</v>
      </c>
      <c r="P4839" t="s">
        <v>985</v>
      </c>
      <c r="Q4839" s="38">
        <v>1</v>
      </c>
      <c r="R4839" s="21">
        <v>10</v>
      </c>
      <c r="S4839" s="21">
        <v>10</v>
      </c>
      <c r="T4839" s="21">
        <f t="shared" si="264"/>
        <v>10</v>
      </c>
      <c r="V4839" s="36">
        <v>1.77E-2</v>
      </c>
      <c r="W4839" s="36">
        <v>3</v>
      </c>
      <c r="X4839">
        <f t="shared" si="262"/>
        <v>1.77E-2</v>
      </c>
    </row>
    <row r="4840" spans="1:24" x14ac:dyDescent="0.25">
      <c r="A4840" s="1">
        <v>42292</v>
      </c>
      <c r="B4840" s="1" t="s">
        <v>19</v>
      </c>
      <c r="C4840" t="s">
        <v>327</v>
      </c>
      <c r="D4840">
        <v>7</v>
      </c>
      <c r="E4840">
        <v>25</v>
      </c>
      <c r="F4840" s="6">
        <v>1208</v>
      </c>
      <c r="G4840" s="6">
        <v>1219</v>
      </c>
      <c r="H4840" s="6">
        <v>11</v>
      </c>
      <c r="I4840" t="s">
        <v>328</v>
      </c>
      <c r="J4840" t="s">
        <v>329</v>
      </c>
      <c r="K4840" t="s">
        <v>7</v>
      </c>
      <c r="L4840" t="s">
        <v>23</v>
      </c>
      <c r="M4840" t="s">
        <v>671</v>
      </c>
      <c r="N4840" t="s">
        <v>976</v>
      </c>
      <c r="O4840" t="s">
        <v>984</v>
      </c>
      <c r="P4840" t="s">
        <v>985</v>
      </c>
      <c r="Q4840" s="38">
        <v>1</v>
      </c>
      <c r="R4840" s="21">
        <v>12</v>
      </c>
      <c r="S4840" s="21">
        <v>12</v>
      </c>
      <c r="T4840" s="21">
        <f t="shared" si="264"/>
        <v>12</v>
      </c>
      <c r="U4840" t="s">
        <v>332</v>
      </c>
      <c r="V4840" s="36">
        <v>1.77E-2</v>
      </c>
      <c r="W4840" s="36">
        <v>3</v>
      </c>
      <c r="X4840">
        <f t="shared" si="262"/>
        <v>3.0585600000000001E-2</v>
      </c>
    </row>
    <row r="4841" spans="1:24" x14ac:dyDescent="0.25">
      <c r="A4841" s="1">
        <v>42290</v>
      </c>
      <c r="B4841" s="1" t="s">
        <v>19</v>
      </c>
      <c r="C4841" t="s">
        <v>414</v>
      </c>
      <c r="D4841">
        <v>5</v>
      </c>
      <c r="E4841">
        <v>30</v>
      </c>
      <c r="F4841" s="6">
        <v>1445</v>
      </c>
      <c r="G4841" s="6">
        <v>1459</v>
      </c>
      <c r="H4841" s="6">
        <v>15</v>
      </c>
      <c r="I4841" t="s">
        <v>393</v>
      </c>
      <c r="J4841" t="s">
        <v>285</v>
      </c>
      <c r="K4841" t="s">
        <v>7</v>
      </c>
      <c r="L4841" t="s">
        <v>23</v>
      </c>
      <c r="M4841" t="s">
        <v>671</v>
      </c>
      <c r="N4841" t="s">
        <v>976</v>
      </c>
      <c r="O4841" t="s">
        <v>984</v>
      </c>
      <c r="P4841" t="s">
        <v>985</v>
      </c>
      <c r="Q4841" s="38">
        <v>1</v>
      </c>
      <c r="R4841" s="21">
        <v>22</v>
      </c>
      <c r="S4841" s="21">
        <v>22</v>
      </c>
      <c r="T4841" s="21">
        <f t="shared" si="264"/>
        <v>22</v>
      </c>
      <c r="V4841" s="36">
        <v>1.77E-2</v>
      </c>
      <c r="W4841" s="36">
        <v>3</v>
      </c>
      <c r="X4841">
        <f t="shared" si="262"/>
        <v>0.18846960000000001</v>
      </c>
    </row>
    <row r="4842" spans="1:24" x14ac:dyDescent="0.25">
      <c r="A4842" s="1">
        <v>42291</v>
      </c>
      <c r="B4842" s="1" t="s">
        <v>19</v>
      </c>
      <c r="C4842" t="s">
        <v>417</v>
      </c>
      <c r="D4842">
        <v>20</v>
      </c>
      <c r="E4842">
        <v>30</v>
      </c>
      <c r="F4842" s="6">
        <v>1226</v>
      </c>
      <c r="G4842" s="6">
        <v>1241</v>
      </c>
      <c r="H4842" s="6">
        <v>15</v>
      </c>
      <c r="I4842" t="s">
        <v>393</v>
      </c>
      <c r="J4842" t="s">
        <v>285</v>
      </c>
      <c r="K4842" t="s">
        <v>7</v>
      </c>
      <c r="L4842" t="s">
        <v>23</v>
      </c>
      <c r="M4842" t="s">
        <v>671</v>
      </c>
      <c r="N4842" t="s">
        <v>976</v>
      </c>
      <c r="O4842" t="s">
        <v>984</v>
      </c>
      <c r="P4842" t="s">
        <v>985</v>
      </c>
      <c r="Q4842" s="38">
        <v>1</v>
      </c>
      <c r="R4842" s="21">
        <v>8</v>
      </c>
      <c r="S4842" s="21">
        <v>8</v>
      </c>
      <c r="T4842" s="21">
        <f t="shared" si="264"/>
        <v>8</v>
      </c>
      <c r="V4842" s="36">
        <v>1.77E-2</v>
      </c>
      <c r="W4842" s="36">
        <v>3</v>
      </c>
      <c r="X4842">
        <f t="shared" si="262"/>
        <v>9.0624E-3</v>
      </c>
    </row>
    <row r="4843" spans="1:24" x14ac:dyDescent="0.25">
      <c r="A4843" s="1">
        <v>42292</v>
      </c>
      <c r="B4843" s="1" t="s">
        <v>19</v>
      </c>
      <c r="C4843" t="s">
        <v>419</v>
      </c>
      <c r="D4843">
        <v>20</v>
      </c>
      <c r="E4843">
        <v>30</v>
      </c>
      <c r="F4843" s="6">
        <v>823</v>
      </c>
      <c r="G4843" s="6">
        <v>838</v>
      </c>
      <c r="H4843" s="6">
        <v>15</v>
      </c>
      <c r="I4843" t="s">
        <v>393</v>
      </c>
      <c r="J4843" t="s">
        <v>10</v>
      </c>
      <c r="K4843" t="s">
        <v>7</v>
      </c>
      <c r="L4843" t="s">
        <v>23</v>
      </c>
      <c r="M4843" t="s">
        <v>671</v>
      </c>
      <c r="N4843" t="s">
        <v>976</v>
      </c>
      <c r="O4843" t="s">
        <v>984</v>
      </c>
      <c r="P4843" t="s">
        <v>985</v>
      </c>
      <c r="Q4843" s="38">
        <v>1</v>
      </c>
      <c r="R4843" s="21">
        <v>19</v>
      </c>
      <c r="S4843" s="21">
        <v>19</v>
      </c>
      <c r="T4843" s="21">
        <f t="shared" si="264"/>
        <v>19</v>
      </c>
      <c r="V4843" s="36">
        <v>1.77E-2</v>
      </c>
      <c r="W4843" s="36">
        <v>3</v>
      </c>
      <c r="X4843">
        <f t="shared" si="262"/>
        <v>0.12140430000000001</v>
      </c>
    </row>
    <row r="4844" spans="1:24" x14ac:dyDescent="0.25">
      <c r="A4844" s="1">
        <v>42293</v>
      </c>
      <c r="B4844" s="9" t="s">
        <v>19</v>
      </c>
      <c r="C4844" s="10" t="s">
        <v>105</v>
      </c>
      <c r="D4844" s="11">
        <v>24</v>
      </c>
      <c r="E4844" s="11">
        <v>30</v>
      </c>
      <c r="F4844" s="11">
        <v>814</v>
      </c>
      <c r="G4844" s="11">
        <v>826</v>
      </c>
      <c r="H4844" s="11">
        <v>12</v>
      </c>
      <c r="I4844" s="11" t="s">
        <v>10</v>
      </c>
      <c r="J4844" s="11" t="s">
        <v>20</v>
      </c>
      <c r="K4844" t="s">
        <v>7</v>
      </c>
      <c r="L4844" s="11" t="s">
        <v>23</v>
      </c>
      <c r="M4844" t="s">
        <v>671</v>
      </c>
      <c r="N4844" t="s">
        <v>976</v>
      </c>
      <c r="O4844" t="s">
        <v>984</v>
      </c>
      <c r="P4844" t="s">
        <v>985</v>
      </c>
      <c r="Q4844" s="38">
        <v>1</v>
      </c>
      <c r="R4844" s="21">
        <v>10</v>
      </c>
      <c r="S4844" s="21">
        <v>10</v>
      </c>
      <c r="T4844" s="21">
        <f t="shared" si="264"/>
        <v>10</v>
      </c>
      <c r="V4844" s="36">
        <v>1.77E-2</v>
      </c>
      <c r="W4844" s="36">
        <v>3</v>
      </c>
      <c r="X4844">
        <f t="shared" si="262"/>
        <v>1.77E-2</v>
      </c>
    </row>
    <row r="4845" spans="1:24" x14ac:dyDescent="0.25">
      <c r="A4845" s="1">
        <v>42293</v>
      </c>
      <c r="B4845" s="9" t="s">
        <v>19</v>
      </c>
      <c r="C4845" s="10" t="s">
        <v>105</v>
      </c>
      <c r="D4845" s="11">
        <v>24</v>
      </c>
      <c r="E4845" s="11">
        <v>30</v>
      </c>
      <c r="F4845" s="11">
        <v>814</v>
      </c>
      <c r="G4845" s="11">
        <v>826</v>
      </c>
      <c r="H4845" s="11">
        <v>12</v>
      </c>
      <c r="I4845" s="11" t="s">
        <v>10</v>
      </c>
      <c r="J4845" s="11" t="s">
        <v>20</v>
      </c>
      <c r="K4845" t="s">
        <v>7</v>
      </c>
      <c r="L4845" s="11" t="s">
        <v>23</v>
      </c>
      <c r="M4845" t="s">
        <v>671</v>
      </c>
      <c r="N4845" t="s">
        <v>976</v>
      </c>
      <c r="O4845" t="s">
        <v>984</v>
      </c>
      <c r="P4845" t="s">
        <v>985</v>
      </c>
      <c r="Q4845" s="38">
        <v>3</v>
      </c>
      <c r="R4845" s="21">
        <v>10</v>
      </c>
      <c r="S4845" s="21">
        <v>13</v>
      </c>
      <c r="T4845" s="21">
        <f t="shared" si="264"/>
        <v>11.5</v>
      </c>
      <c r="V4845" s="36">
        <v>1.77E-2</v>
      </c>
      <c r="W4845" s="36">
        <v>3</v>
      </c>
      <c r="X4845">
        <f t="shared" si="262"/>
        <v>8.0758462500000003E-2</v>
      </c>
    </row>
    <row r="4846" spans="1:24" x14ac:dyDescent="0.25">
      <c r="A4846" s="1">
        <v>42293</v>
      </c>
      <c r="B4846" s="9" t="s">
        <v>19</v>
      </c>
      <c r="C4846" s="10" t="s">
        <v>111</v>
      </c>
      <c r="D4846" s="11">
        <v>10</v>
      </c>
      <c r="E4846" s="11">
        <v>30</v>
      </c>
      <c r="F4846" s="11">
        <v>955</v>
      </c>
      <c r="G4846" s="11">
        <v>910</v>
      </c>
      <c r="H4846" s="11">
        <v>15</v>
      </c>
      <c r="I4846" s="11" t="s">
        <v>10</v>
      </c>
      <c r="J4846" s="11" t="s">
        <v>20</v>
      </c>
      <c r="K4846" t="s">
        <v>7</v>
      </c>
      <c r="L4846" s="11" t="s">
        <v>23</v>
      </c>
      <c r="M4846" t="s">
        <v>671</v>
      </c>
      <c r="N4846" t="s">
        <v>976</v>
      </c>
      <c r="O4846" t="s">
        <v>984</v>
      </c>
      <c r="P4846" t="s">
        <v>985</v>
      </c>
      <c r="Q4846" s="38">
        <v>2</v>
      </c>
      <c r="R4846" s="21">
        <v>6</v>
      </c>
      <c r="S4846" s="21">
        <v>6</v>
      </c>
      <c r="T4846" s="21">
        <f t="shared" si="264"/>
        <v>6</v>
      </c>
      <c r="V4846" s="36">
        <v>1.77E-2</v>
      </c>
      <c r="W4846" s="36">
        <v>3</v>
      </c>
      <c r="X4846">
        <f t="shared" si="262"/>
        <v>7.6464000000000002E-3</v>
      </c>
    </row>
    <row r="4847" spans="1:24" x14ac:dyDescent="0.25">
      <c r="A4847" s="1">
        <v>42293</v>
      </c>
      <c r="B4847" s="9" t="s">
        <v>19</v>
      </c>
      <c r="C4847" s="10" t="s">
        <v>111</v>
      </c>
      <c r="D4847" s="11">
        <v>10</v>
      </c>
      <c r="E4847" s="11">
        <v>30</v>
      </c>
      <c r="F4847" s="11">
        <v>955</v>
      </c>
      <c r="G4847" s="11">
        <v>910</v>
      </c>
      <c r="H4847" s="11">
        <v>15</v>
      </c>
      <c r="I4847" s="11" t="s">
        <v>10</v>
      </c>
      <c r="J4847" s="11" t="s">
        <v>20</v>
      </c>
      <c r="K4847" t="s">
        <v>7</v>
      </c>
      <c r="L4847" s="11" t="s">
        <v>23</v>
      </c>
      <c r="M4847" t="s">
        <v>671</v>
      </c>
      <c r="N4847" t="s">
        <v>976</v>
      </c>
      <c r="O4847" t="s">
        <v>984</v>
      </c>
      <c r="P4847" t="s">
        <v>985</v>
      </c>
      <c r="Q4847" s="38">
        <v>1</v>
      </c>
      <c r="R4847" s="21">
        <v>5</v>
      </c>
      <c r="S4847" s="21">
        <v>5</v>
      </c>
      <c r="T4847" s="21">
        <f t="shared" si="264"/>
        <v>5</v>
      </c>
      <c r="V4847" s="36">
        <v>1.77E-2</v>
      </c>
      <c r="W4847" s="36">
        <v>3</v>
      </c>
      <c r="X4847">
        <f t="shared" si="262"/>
        <v>2.2125000000000001E-3</v>
      </c>
    </row>
    <row r="4848" spans="1:24" x14ac:dyDescent="0.25">
      <c r="A4848" s="1">
        <v>42293</v>
      </c>
      <c r="B4848" s="1" t="s">
        <v>19</v>
      </c>
      <c r="C4848" t="s">
        <v>375</v>
      </c>
      <c r="D4848">
        <v>9</v>
      </c>
      <c r="E4848">
        <v>30</v>
      </c>
      <c r="F4848" s="6">
        <v>1145</v>
      </c>
      <c r="G4848" s="6">
        <v>1201</v>
      </c>
      <c r="H4848" s="6">
        <v>16</v>
      </c>
      <c r="I4848" t="s">
        <v>328</v>
      </c>
      <c r="J4848" t="s">
        <v>147</v>
      </c>
      <c r="K4848" t="s">
        <v>38</v>
      </c>
      <c r="L4848" t="s">
        <v>23</v>
      </c>
      <c r="M4848" t="s">
        <v>671</v>
      </c>
      <c r="N4848" t="s">
        <v>976</v>
      </c>
      <c r="O4848" t="s">
        <v>984</v>
      </c>
      <c r="P4848" t="s">
        <v>985</v>
      </c>
      <c r="Q4848" s="12"/>
      <c r="R4848"/>
      <c r="S4848"/>
      <c r="T4848"/>
      <c r="U4848" t="s">
        <v>332</v>
      </c>
      <c r="V4848" s="36">
        <v>1.77E-2</v>
      </c>
      <c r="W4848" s="36">
        <v>3</v>
      </c>
      <c r="X4848">
        <f t="shared" si="262"/>
        <v>0</v>
      </c>
    </row>
    <row r="4849" spans="1:24" x14ac:dyDescent="0.25">
      <c r="A4849" s="1">
        <v>42293</v>
      </c>
      <c r="B4849" s="1" t="s">
        <v>19</v>
      </c>
      <c r="C4849" t="s">
        <v>370</v>
      </c>
      <c r="D4849">
        <v>24</v>
      </c>
      <c r="E4849">
        <v>30</v>
      </c>
      <c r="F4849" s="6">
        <v>823</v>
      </c>
      <c r="G4849" s="6">
        <v>834</v>
      </c>
      <c r="H4849" s="6">
        <v>11</v>
      </c>
      <c r="I4849" t="s">
        <v>328</v>
      </c>
      <c r="J4849" t="s">
        <v>147</v>
      </c>
      <c r="K4849" t="s">
        <v>7</v>
      </c>
      <c r="L4849" t="s">
        <v>23</v>
      </c>
      <c r="M4849" t="s">
        <v>671</v>
      </c>
      <c r="N4849" t="s">
        <v>976</v>
      </c>
      <c r="O4849" t="s">
        <v>984</v>
      </c>
      <c r="P4849" t="s">
        <v>985</v>
      </c>
      <c r="Q4849" s="38">
        <v>1</v>
      </c>
      <c r="R4849" s="21">
        <v>14</v>
      </c>
      <c r="S4849" s="21">
        <v>14</v>
      </c>
      <c r="T4849" s="21">
        <f t="shared" ref="T4849:T4865" si="265">AVERAGE(R4849:S4849)</f>
        <v>14</v>
      </c>
      <c r="U4849" t="s">
        <v>332</v>
      </c>
      <c r="V4849" s="36">
        <v>1.77E-2</v>
      </c>
      <c r="W4849" s="36">
        <v>3</v>
      </c>
      <c r="X4849">
        <f t="shared" si="262"/>
        <v>4.8568800000000002E-2</v>
      </c>
    </row>
    <row r="4850" spans="1:24" x14ac:dyDescent="0.25">
      <c r="A4850" s="1">
        <v>42293</v>
      </c>
      <c r="B4850" s="1" t="s">
        <v>19</v>
      </c>
      <c r="C4850" t="s">
        <v>370</v>
      </c>
      <c r="D4850">
        <v>24</v>
      </c>
      <c r="E4850">
        <v>30</v>
      </c>
      <c r="F4850" s="6">
        <v>823</v>
      </c>
      <c r="G4850" s="6">
        <v>834</v>
      </c>
      <c r="H4850" s="6">
        <v>11</v>
      </c>
      <c r="I4850" t="s">
        <v>328</v>
      </c>
      <c r="J4850" t="s">
        <v>147</v>
      </c>
      <c r="K4850" t="s">
        <v>7</v>
      </c>
      <c r="L4850" t="s">
        <v>23</v>
      </c>
      <c r="M4850" t="s">
        <v>671</v>
      </c>
      <c r="N4850" t="s">
        <v>976</v>
      </c>
      <c r="O4850" t="s">
        <v>984</v>
      </c>
      <c r="P4850" t="s">
        <v>985</v>
      </c>
      <c r="Q4850" s="38">
        <v>1</v>
      </c>
      <c r="R4850" s="21">
        <v>17</v>
      </c>
      <c r="S4850" s="21">
        <v>17</v>
      </c>
      <c r="T4850" s="21">
        <f t="shared" si="265"/>
        <v>17</v>
      </c>
      <c r="U4850" t="s">
        <v>332</v>
      </c>
      <c r="V4850" s="36">
        <v>1.77E-2</v>
      </c>
      <c r="W4850" s="36">
        <v>3</v>
      </c>
      <c r="X4850">
        <f t="shared" si="262"/>
        <v>8.6960099999999999E-2</v>
      </c>
    </row>
    <row r="4851" spans="1:24" x14ac:dyDescent="0.25">
      <c r="A4851" s="1">
        <v>42293</v>
      </c>
      <c r="B4851" s="1" t="s">
        <v>19</v>
      </c>
      <c r="C4851" t="s">
        <v>370</v>
      </c>
      <c r="D4851">
        <v>24</v>
      </c>
      <c r="E4851">
        <v>30</v>
      </c>
      <c r="F4851" s="6">
        <v>823</v>
      </c>
      <c r="G4851" s="6">
        <v>834</v>
      </c>
      <c r="H4851" s="6">
        <v>11</v>
      </c>
      <c r="I4851" t="s">
        <v>328</v>
      </c>
      <c r="J4851" t="s">
        <v>147</v>
      </c>
      <c r="K4851" t="s">
        <v>7</v>
      </c>
      <c r="L4851" t="s">
        <v>23</v>
      </c>
      <c r="M4851" t="s">
        <v>671</v>
      </c>
      <c r="N4851" t="s">
        <v>976</v>
      </c>
      <c r="O4851" t="s">
        <v>984</v>
      </c>
      <c r="P4851" t="s">
        <v>985</v>
      </c>
      <c r="Q4851" s="38">
        <v>1</v>
      </c>
      <c r="R4851" s="21">
        <v>11</v>
      </c>
      <c r="S4851" s="21">
        <v>11</v>
      </c>
      <c r="T4851" s="21">
        <f t="shared" si="265"/>
        <v>11</v>
      </c>
      <c r="U4851" t="s">
        <v>332</v>
      </c>
      <c r="V4851" s="36">
        <v>1.77E-2</v>
      </c>
      <c r="W4851" s="36">
        <v>3</v>
      </c>
      <c r="X4851">
        <f t="shared" si="262"/>
        <v>2.3558700000000002E-2</v>
      </c>
    </row>
    <row r="4852" spans="1:24" x14ac:dyDescent="0.25">
      <c r="A4852" s="1">
        <v>42293</v>
      </c>
      <c r="B4852" s="1" t="s">
        <v>19</v>
      </c>
      <c r="C4852" t="s">
        <v>372</v>
      </c>
      <c r="D4852">
        <v>6</v>
      </c>
      <c r="E4852">
        <v>30</v>
      </c>
      <c r="F4852" s="6">
        <v>947</v>
      </c>
      <c r="G4852" s="6">
        <v>1003</v>
      </c>
      <c r="H4852" s="6">
        <v>16</v>
      </c>
      <c r="I4852" t="s">
        <v>328</v>
      </c>
      <c r="J4852" t="s">
        <v>147</v>
      </c>
      <c r="K4852" t="s">
        <v>7</v>
      </c>
      <c r="L4852" t="s">
        <v>23</v>
      </c>
      <c r="M4852" t="s">
        <v>671</v>
      </c>
      <c r="N4852" t="s">
        <v>976</v>
      </c>
      <c r="O4852" t="s">
        <v>984</v>
      </c>
      <c r="P4852" t="s">
        <v>985</v>
      </c>
      <c r="Q4852" s="38">
        <v>6</v>
      </c>
      <c r="R4852" s="21">
        <v>5</v>
      </c>
      <c r="S4852" s="21">
        <v>15</v>
      </c>
      <c r="T4852" s="21">
        <f t="shared" si="265"/>
        <v>10</v>
      </c>
      <c r="U4852" t="s">
        <v>332</v>
      </c>
      <c r="V4852" s="36">
        <v>1.77E-2</v>
      </c>
      <c r="W4852" s="36">
        <v>3</v>
      </c>
      <c r="X4852">
        <f t="shared" si="262"/>
        <v>0.1062</v>
      </c>
    </row>
    <row r="4853" spans="1:24" x14ac:dyDescent="0.25">
      <c r="A4853" s="1">
        <v>42293</v>
      </c>
      <c r="B4853" s="1" t="s">
        <v>19</v>
      </c>
      <c r="C4853" t="s">
        <v>372</v>
      </c>
      <c r="D4853">
        <v>6</v>
      </c>
      <c r="E4853">
        <v>30</v>
      </c>
      <c r="F4853" s="6">
        <v>947</v>
      </c>
      <c r="G4853" s="6">
        <v>1003</v>
      </c>
      <c r="H4853" s="6">
        <v>16</v>
      </c>
      <c r="I4853" t="s">
        <v>328</v>
      </c>
      <c r="J4853" t="s">
        <v>147</v>
      </c>
      <c r="K4853" t="s">
        <v>7</v>
      </c>
      <c r="L4853" t="s">
        <v>23</v>
      </c>
      <c r="M4853" t="s">
        <v>671</v>
      </c>
      <c r="N4853" t="s">
        <v>976</v>
      </c>
      <c r="O4853" t="s">
        <v>984</v>
      </c>
      <c r="P4853" t="s">
        <v>985</v>
      </c>
      <c r="Q4853" s="38">
        <v>10</v>
      </c>
      <c r="R4853" s="21">
        <v>5</v>
      </c>
      <c r="S4853" s="21">
        <v>10</v>
      </c>
      <c r="T4853" s="21">
        <f t="shared" si="265"/>
        <v>7.5</v>
      </c>
      <c r="U4853" t="s">
        <v>332</v>
      </c>
      <c r="V4853" s="36">
        <v>1.77E-2</v>
      </c>
      <c r="W4853" s="36">
        <v>3</v>
      </c>
      <c r="X4853">
        <f t="shared" si="262"/>
        <v>7.4671875000000013E-2</v>
      </c>
    </row>
    <row r="4854" spans="1:24" x14ac:dyDescent="0.25">
      <c r="A4854" s="1">
        <v>42293</v>
      </c>
      <c r="B4854" s="1" t="s">
        <v>19</v>
      </c>
      <c r="C4854" t="s">
        <v>372</v>
      </c>
      <c r="D4854">
        <v>6</v>
      </c>
      <c r="E4854">
        <v>30</v>
      </c>
      <c r="F4854" s="6">
        <v>947</v>
      </c>
      <c r="G4854" s="6">
        <v>1003</v>
      </c>
      <c r="H4854" s="6">
        <v>16</v>
      </c>
      <c r="I4854" t="s">
        <v>328</v>
      </c>
      <c r="J4854" t="s">
        <v>147</v>
      </c>
      <c r="K4854" t="s">
        <v>7</v>
      </c>
      <c r="L4854" t="s">
        <v>23</v>
      </c>
      <c r="M4854" t="s">
        <v>671</v>
      </c>
      <c r="N4854" t="s">
        <v>976</v>
      </c>
      <c r="O4854" t="s">
        <v>984</v>
      </c>
      <c r="P4854" t="s">
        <v>985</v>
      </c>
      <c r="Q4854" s="38">
        <v>1</v>
      </c>
      <c r="R4854" s="21">
        <v>20</v>
      </c>
      <c r="S4854" s="21">
        <v>20</v>
      </c>
      <c r="T4854" s="21">
        <f t="shared" si="265"/>
        <v>20</v>
      </c>
      <c r="U4854" t="s">
        <v>332</v>
      </c>
      <c r="V4854" s="36">
        <v>1.77E-2</v>
      </c>
      <c r="W4854" s="36">
        <v>3</v>
      </c>
      <c r="X4854">
        <f t="shared" si="262"/>
        <v>0.1416</v>
      </c>
    </row>
    <row r="4855" spans="1:24" x14ac:dyDescent="0.25">
      <c r="A4855" s="1">
        <v>42293</v>
      </c>
      <c r="B4855" s="1" t="s">
        <v>19</v>
      </c>
      <c r="C4855" t="s">
        <v>372</v>
      </c>
      <c r="D4855">
        <v>6</v>
      </c>
      <c r="E4855">
        <v>30</v>
      </c>
      <c r="F4855" s="6">
        <v>947</v>
      </c>
      <c r="G4855" s="6">
        <v>1003</v>
      </c>
      <c r="H4855" s="6">
        <v>16</v>
      </c>
      <c r="I4855" t="s">
        <v>328</v>
      </c>
      <c r="J4855" t="s">
        <v>147</v>
      </c>
      <c r="K4855" t="s">
        <v>7</v>
      </c>
      <c r="L4855" t="s">
        <v>23</v>
      </c>
      <c r="M4855" t="s">
        <v>671</v>
      </c>
      <c r="N4855" t="s">
        <v>976</v>
      </c>
      <c r="O4855" t="s">
        <v>984</v>
      </c>
      <c r="P4855" t="s">
        <v>985</v>
      </c>
      <c r="Q4855" s="38">
        <v>1</v>
      </c>
      <c r="R4855" s="21">
        <v>18</v>
      </c>
      <c r="S4855" s="21">
        <v>18</v>
      </c>
      <c r="T4855" s="21">
        <f t="shared" si="265"/>
        <v>18</v>
      </c>
      <c r="U4855" t="s">
        <v>332</v>
      </c>
      <c r="V4855" s="36">
        <v>1.77E-2</v>
      </c>
      <c r="W4855" s="36">
        <v>3</v>
      </c>
      <c r="X4855">
        <f t="shared" si="262"/>
        <v>0.1032264</v>
      </c>
    </row>
    <row r="4856" spans="1:24" x14ac:dyDescent="0.25">
      <c r="A4856" s="1">
        <v>42293</v>
      </c>
      <c r="B4856" s="1" t="s">
        <v>19</v>
      </c>
      <c r="C4856" t="s">
        <v>374</v>
      </c>
      <c r="D4856">
        <v>6</v>
      </c>
      <c r="E4856">
        <v>30</v>
      </c>
      <c r="F4856" s="6">
        <v>1048</v>
      </c>
      <c r="G4856" s="6">
        <v>1104</v>
      </c>
      <c r="H4856" s="6">
        <v>16</v>
      </c>
      <c r="I4856" t="s">
        <v>328</v>
      </c>
      <c r="J4856" t="s">
        <v>147</v>
      </c>
      <c r="K4856" t="s">
        <v>7</v>
      </c>
      <c r="L4856" t="s">
        <v>23</v>
      </c>
      <c r="M4856" t="s">
        <v>671</v>
      </c>
      <c r="N4856" t="s">
        <v>976</v>
      </c>
      <c r="O4856" t="s">
        <v>984</v>
      </c>
      <c r="P4856" t="s">
        <v>985</v>
      </c>
      <c r="Q4856" s="38">
        <v>2</v>
      </c>
      <c r="R4856" s="21">
        <v>17</v>
      </c>
      <c r="S4856" s="21">
        <v>17</v>
      </c>
      <c r="T4856" s="21">
        <f t="shared" si="265"/>
        <v>17</v>
      </c>
      <c r="U4856" t="s">
        <v>332</v>
      </c>
      <c r="V4856" s="36">
        <v>1.77E-2</v>
      </c>
      <c r="W4856" s="36">
        <v>3</v>
      </c>
      <c r="X4856">
        <f t="shared" si="262"/>
        <v>0.1739202</v>
      </c>
    </row>
    <row r="4857" spans="1:24" x14ac:dyDescent="0.25">
      <c r="A4857" s="1">
        <v>42293</v>
      </c>
      <c r="B4857" s="1" t="s">
        <v>19</v>
      </c>
      <c r="C4857" t="s">
        <v>374</v>
      </c>
      <c r="D4857">
        <v>6</v>
      </c>
      <c r="E4857">
        <v>30</v>
      </c>
      <c r="F4857" s="6">
        <v>1048</v>
      </c>
      <c r="G4857" s="6">
        <v>1104</v>
      </c>
      <c r="H4857" s="6">
        <v>16</v>
      </c>
      <c r="I4857" t="s">
        <v>328</v>
      </c>
      <c r="J4857" t="s">
        <v>147</v>
      </c>
      <c r="K4857" t="s">
        <v>7</v>
      </c>
      <c r="L4857" t="s">
        <v>23</v>
      </c>
      <c r="M4857" t="s">
        <v>671</v>
      </c>
      <c r="N4857" t="s">
        <v>976</v>
      </c>
      <c r="O4857" t="s">
        <v>984</v>
      </c>
      <c r="P4857" t="s">
        <v>985</v>
      </c>
      <c r="Q4857" s="38">
        <v>2</v>
      </c>
      <c r="R4857" s="21">
        <v>18</v>
      </c>
      <c r="S4857" s="21">
        <v>18</v>
      </c>
      <c r="T4857" s="21">
        <f t="shared" si="265"/>
        <v>18</v>
      </c>
      <c r="U4857" t="s">
        <v>332</v>
      </c>
      <c r="V4857" s="36">
        <v>1.77E-2</v>
      </c>
      <c r="W4857" s="36">
        <v>3</v>
      </c>
      <c r="X4857">
        <f t="shared" si="262"/>
        <v>0.20645279999999999</v>
      </c>
    </row>
    <row r="4858" spans="1:24" x14ac:dyDescent="0.25">
      <c r="A4858" s="1">
        <v>42293</v>
      </c>
      <c r="B4858" s="1" t="s">
        <v>19</v>
      </c>
      <c r="C4858" t="s">
        <v>374</v>
      </c>
      <c r="D4858">
        <v>6</v>
      </c>
      <c r="E4858">
        <v>30</v>
      </c>
      <c r="F4858" s="6">
        <v>1048</v>
      </c>
      <c r="G4858" s="6">
        <v>1104</v>
      </c>
      <c r="H4858" s="6">
        <v>16</v>
      </c>
      <c r="I4858" t="s">
        <v>328</v>
      </c>
      <c r="J4858" t="s">
        <v>147</v>
      </c>
      <c r="K4858" t="s">
        <v>7</v>
      </c>
      <c r="L4858" t="s">
        <v>23</v>
      </c>
      <c r="M4858" t="s">
        <v>671</v>
      </c>
      <c r="N4858" t="s">
        <v>976</v>
      </c>
      <c r="O4858" t="s">
        <v>984</v>
      </c>
      <c r="P4858" t="s">
        <v>985</v>
      </c>
      <c r="Q4858" s="38">
        <v>1</v>
      </c>
      <c r="R4858" s="21">
        <v>16</v>
      </c>
      <c r="S4858" s="21">
        <v>16</v>
      </c>
      <c r="T4858" s="21">
        <f t="shared" si="265"/>
        <v>16</v>
      </c>
      <c r="U4858" t="s">
        <v>332</v>
      </c>
      <c r="V4858" s="36">
        <v>1.77E-2</v>
      </c>
      <c r="W4858" s="36">
        <v>3</v>
      </c>
      <c r="X4858">
        <f t="shared" si="262"/>
        <v>7.24992E-2</v>
      </c>
    </row>
    <row r="4859" spans="1:24" x14ac:dyDescent="0.25">
      <c r="A4859" s="1">
        <v>42292</v>
      </c>
      <c r="B4859" s="1" t="s">
        <v>19</v>
      </c>
      <c r="C4859" t="s">
        <v>419</v>
      </c>
      <c r="D4859">
        <v>20</v>
      </c>
      <c r="E4859">
        <v>30</v>
      </c>
      <c r="F4859" s="6">
        <v>823</v>
      </c>
      <c r="G4859" s="6">
        <v>838</v>
      </c>
      <c r="H4859" s="6">
        <v>15</v>
      </c>
      <c r="I4859" t="s">
        <v>393</v>
      </c>
      <c r="J4859" t="s">
        <v>10</v>
      </c>
      <c r="K4859" t="s">
        <v>7</v>
      </c>
      <c r="L4859" t="s">
        <v>23</v>
      </c>
      <c r="M4859" t="s">
        <v>671</v>
      </c>
      <c r="N4859" t="s">
        <v>976</v>
      </c>
      <c r="O4859" t="s">
        <v>984</v>
      </c>
      <c r="P4859" t="s">
        <v>985</v>
      </c>
      <c r="Q4859" s="38">
        <v>1</v>
      </c>
      <c r="R4859" s="21">
        <v>27</v>
      </c>
      <c r="S4859" s="21">
        <v>27</v>
      </c>
      <c r="T4859" s="21">
        <f t="shared" si="265"/>
        <v>27</v>
      </c>
      <c r="U4859" t="s">
        <v>44</v>
      </c>
      <c r="V4859" s="36">
        <v>1.77E-2</v>
      </c>
      <c r="W4859" s="36">
        <v>3</v>
      </c>
      <c r="X4859">
        <f t="shared" si="262"/>
        <v>0.34838910000000001</v>
      </c>
    </row>
    <row r="4860" spans="1:24" x14ac:dyDescent="0.25">
      <c r="A4860" s="1">
        <v>42293</v>
      </c>
      <c r="B4860" s="1" t="s">
        <v>19</v>
      </c>
      <c r="C4860" s="8" t="s">
        <v>461</v>
      </c>
      <c r="D4860">
        <v>20</v>
      </c>
      <c r="E4860">
        <v>30</v>
      </c>
      <c r="F4860" s="6">
        <v>1050</v>
      </c>
      <c r="G4860" s="6">
        <v>1139</v>
      </c>
      <c r="H4860" s="6">
        <v>49</v>
      </c>
      <c r="I4860" t="s">
        <v>447</v>
      </c>
      <c r="J4860" t="s">
        <v>231</v>
      </c>
      <c r="K4860" t="s">
        <v>7</v>
      </c>
      <c r="L4860" t="s">
        <v>23</v>
      </c>
      <c r="M4860" t="s">
        <v>671</v>
      </c>
      <c r="N4860" t="s">
        <v>976</v>
      </c>
      <c r="O4860" t="s">
        <v>984</v>
      </c>
      <c r="P4860" t="s">
        <v>985</v>
      </c>
      <c r="Q4860" s="38">
        <v>4</v>
      </c>
      <c r="R4860" s="21">
        <v>1</v>
      </c>
      <c r="S4860" s="21">
        <v>1</v>
      </c>
      <c r="T4860" s="21">
        <f t="shared" si="265"/>
        <v>1</v>
      </c>
      <c r="V4860" s="36">
        <v>1.77E-2</v>
      </c>
      <c r="W4860" s="36">
        <v>3</v>
      </c>
      <c r="X4860">
        <f t="shared" si="262"/>
        <v>7.08E-5</v>
      </c>
    </row>
    <row r="4861" spans="1:24" x14ac:dyDescent="0.25">
      <c r="A4861" s="1">
        <v>42293</v>
      </c>
      <c r="B4861" s="1" t="s">
        <v>19</v>
      </c>
      <c r="C4861" s="8" t="s">
        <v>461</v>
      </c>
      <c r="D4861">
        <v>20</v>
      </c>
      <c r="E4861">
        <v>30</v>
      </c>
      <c r="F4861" s="6">
        <v>1050</v>
      </c>
      <c r="G4861" s="6">
        <v>1139</v>
      </c>
      <c r="H4861" s="6">
        <v>49</v>
      </c>
      <c r="I4861" t="s">
        <v>447</v>
      </c>
      <c r="J4861" t="s">
        <v>231</v>
      </c>
      <c r="K4861" t="s">
        <v>7</v>
      </c>
      <c r="L4861" t="s">
        <v>23</v>
      </c>
      <c r="M4861" t="s">
        <v>671</v>
      </c>
      <c r="N4861" t="s">
        <v>976</v>
      </c>
      <c r="O4861" t="s">
        <v>984</v>
      </c>
      <c r="P4861" t="s">
        <v>985</v>
      </c>
      <c r="Q4861" s="38">
        <v>26</v>
      </c>
      <c r="R4861" s="21">
        <v>2</v>
      </c>
      <c r="S4861" s="21">
        <v>3</v>
      </c>
      <c r="T4861" s="21">
        <f t="shared" si="265"/>
        <v>2.5</v>
      </c>
      <c r="V4861" s="36">
        <v>1.77E-2</v>
      </c>
      <c r="W4861" s="36">
        <v>3</v>
      </c>
      <c r="X4861">
        <f t="shared" si="262"/>
        <v>7.190625E-3</v>
      </c>
    </row>
    <row r="4862" spans="1:24" x14ac:dyDescent="0.25">
      <c r="A4862" s="1">
        <v>42292</v>
      </c>
      <c r="B4862" s="1" t="s">
        <v>19</v>
      </c>
      <c r="C4862" t="s">
        <v>421</v>
      </c>
      <c r="D4862">
        <v>20</v>
      </c>
      <c r="E4862">
        <v>30</v>
      </c>
      <c r="F4862" s="6">
        <v>1033</v>
      </c>
      <c r="G4862" s="6">
        <v>1048</v>
      </c>
      <c r="H4862" s="6">
        <v>15</v>
      </c>
      <c r="I4862" t="s">
        <v>393</v>
      </c>
      <c r="J4862" t="s">
        <v>20</v>
      </c>
      <c r="K4862" t="s">
        <v>7</v>
      </c>
      <c r="L4862" t="s">
        <v>23</v>
      </c>
      <c r="M4862" t="s">
        <v>671</v>
      </c>
      <c r="N4862" t="s">
        <v>976</v>
      </c>
      <c r="O4862" t="s">
        <v>984</v>
      </c>
      <c r="P4862" t="s">
        <v>985</v>
      </c>
      <c r="Q4862" s="38">
        <v>1</v>
      </c>
      <c r="R4862" s="21">
        <v>26</v>
      </c>
      <c r="S4862" s="21">
        <v>26</v>
      </c>
      <c r="T4862" s="21">
        <f t="shared" si="265"/>
        <v>26</v>
      </c>
      <c r="V4862" s="36">
        <v>1.77E-2</v>
      </c>
      <c r="W4862" s="36">
        <v>3</v>
      </c>
      <c r="X4862">
        <f t="shared" si="262"/>
        <v>0.31109520000000002</v>
      </c>
    </row>
    <row r="4863" spans="1:24" x14ac:dyDescent="0.25">
      <c r="A4863" s="1">
        <v>42294</v>
      </c>
      <c r="B4863" s="9" t="s">
        <v>19</v>
      </c>
      <c r="C4863" s="10" t="s">
        <v>119</v>
      </c>
      <c r="D4863" s="11">
        <v>20</v>
      </c>
      <c r="E4863" s="11">
        <v>30</v>
      </c>
      <c r="F4863" s="11">
        <v>912</v>
      </c>
      <c r="G4863" s="11">
        <v>926</v>
      </c>
      <c r="H4863" s="11">
        <v>14</v>
      </c>
      <c r="I4863" s="11" t="s">
        <v>10</v>
      </c>
      <c r="J4863" s="11" t="s">
        <v>20</v>
      </c>
      <c r="K4863" t="s">
        <v>7</v>
      </c>
      <c r="L4863" s="11" t="s">
        <v>23</v>
      </c>
      <c r="M4863" t="s">
        <v>671</v>
      </c>
      <c r="N4863" t="s">
        <v>976</v>
      </c>
      <c r="O4863" t="s">
        <v>984</v>
      </c>
      <c r="P4863" t="s">
        <v>985</v>
      </c>
      <c r="Q4863" s="38">
        <v>2</v>
      </c>
      <c r="R4863" s="21">
        <v>8</v>
      </c>
      <c r="S4863" s="21">
        <v>8</v>
      </c>
      <c r="T4863" s="21">
        <f t="shared" si="265"/>
        <v>8</v>
      </c>
      <c r="V4863" s="36">
        <v>1.77E-2</v>
      </c>
      <c r="W4863" s="36">
        <v>3</v>
      </c>
      <c r="X4863">
        <f t="shared" si="262"/>
        <v>1.81248E-2</v>
      </c>
    </row>
    <row r="4864" spans="1:24" x14ac:dyDescent="0.25">
      <c r="A4864" s="1">
        <v>42294</v>
      </c>
      <c r="B4864" s="9" t="s">
        <v>19</v>
      </c>
      <c r="C4864" s="10" t="s">
        <v>119</v>
      </c>
      <c r="D4864" s="11">
        <v>20</v>
      </c>
      <c r="E4864" s="11">
        <v>30</v>
      </c>
      <c r="F4864" s="11">
        <v>912</v>
      </c>
      <c r="G4864" s="11">
        <v>926</v>
      </c>
      <c r="H4864" s="11">
        <v>14</v>
      </c>
      <c r="I4864" s="11" t="s">
        <v>10</v>
      </c>
      <c r="J4864" s="11" t="s">
        <v>20</v>
      </c>
      <c r="K4864" t="s">
        <v>7</v>
      </c>
      <c r="L4864" s="11" t="s">
        <v>23</v>
      </c>
      <c r="M4864" t="s">
        <v>671</v>
      </c>
      <c r="N4864" t="s">
        <v>976</v>
      </c>
      <c r="O4864" t="s">
        <v>984</v>
      </c>
      <c r="P4864" t="s">
        <v>985</v>
      </c>
      <c r="Q4864" s="38">
        <v>1</v>
      </c>
      <c r="R4864" s="21">
        <v>7</v>
      </c>
      <c r="S4864" s="21">
        <v>7</v>
      </c>
      <c r="T4864" s="21">
        <f t="shared" si="265"/>
        <v>7</v>
      </c>
      <c r="V4864" s="36">
        <v>1.77E-2</v>
      </c>
      <c r="W4864" s="36">
        <v>3</v>
      </c>
      <c r="X4864">
        <f t="shared" si="262"/>
        <v>6.0711000000000003E-3</v>
      </c>
    </row>
    <row r="4865" spans="1:24" x14ac:dyDescent="0.25">
      <c r="A4865" s="1">
        <v>42294</v>
      </c>
      <c r="B4865" s="9" t="s">
        <v>19</v>
      </c>
      <c r="C4865" s="10" t="s">
        <v>119</v>
      </c>
      <c r="D4865" s="11">
        <v>20</v>
      </c>
      <c r="E4865" s="11">
        <v>30</v>
      </c>
      <c r="F4865" s="11">
        <v>912</v>
      </c>
      <c r="G4865" s="11">
        <v>926</v>
      </c>
      <c r="H4865" s="11">
        <v>14</v>
      </c>
      <c r="I4865" s="11" t="s">
        <v>10</v>
      </c>
      <c r="J4865" s="11" t="s">
        <v>20</v>
      </c>
      <c r="K4865" t="s">
        <v>7</v>
      </c>
      <c r="L4865" s="11" t="s">
        <v>23</v>
      </c>
      <c r="M4865" t="s">
        <v>671</v>
      </c>
      <c r="N4865" t="s">
        <v>976</v>
      </c>
      <c r="O4865" t="s">
        <v>984</v>
      </c>
      <c r="P4865" t="s">
        <v>985</v>
      </c>
      <c r="Q4865" s="38">
        <v>1</v>
      </c>
      <c r="R4865" s="21">
        <v>10</v>
      </c>
      <c r="S4865" s="21">
        <v>10</v>
      </c>
      <c r="T4865" s="21">
        <f t="shared" si="265"/>
        <v>10</v>
      </c>
      <c r="V4865" s="36">
        <v>1.77E-2</v>
      </c>
      <c r="W4865" s="36">
        <v>3</v>
      </c>
      <c r="X4865">
        <f t="shared" si="262"/>
        <v>1.77E-2</v>
      </c>
    </row>
    <row r="4866" spans="1:24" x14ac:dyDescent="0.25">
      <c r="A4866" s="1">
        <v>42294</v>
      </c>
      <c r="B4866" s="9" t="s">
        <v>19</v>
      </c>
      <c r="C4866" s="10" t="s">
        <v>121</v>
      </c>
      <c r="D4866" s="11">
        <v>5</v>
      </c>
      <c r="E4866" s="11">
        <v>0</v>
      </c>
      <c r="F4866" s="11">
        <v>1000</v>
      </c>
      <c r="G4866" s="11">
        <v>1030</v>
      </c>
      <c r="H4866" s="11">
        <v>0</v>
      </c>
      <c r="I4866" s="11" t="s">
        <v>10</v>
      </c>
      <c r="J4866" s="11" t="s">
        <v>20</v>
      </c>
      <c r="K4866" t="s">
        <v>38</v>
      </c>
      <c r="L4866" s="11" t="s">
        <v>23</v>
      </c>
      <c r="M4866" t="s">
        <v>671</v>
      </c>
      <c r="N4866" t="s">
        <v>976</v>
      </c>
      <c r="O4866" t="s">
        <v>984</v>
      </c>
      <c r="P4866" t="s">
        <v>985</v>
      </c>
      <c r="Q4866" s="12">
        <v>1</v>
      </c>
      <c r="R4866"/>
      <c r="S4866"/>
      <c r="T4866"/>
      <c r="V4866" s="36">
        <v>1.77E-2</v>
      </c>
      <c r="W4866" s="36">
        <v>3</v>
      </c>
      <c r="X4866">
        <f t="shared" si="262"/>
        <v>0</v>
      </c>
    </row>
    <row r="4867" spans="1:24" x14ac:dyDescent="0.25">
      <c r="A4867" s="1">
        <v>42295</v>
      </c>
      <c r="B4867" s="9" t="s">
        <v>19</v>
      </c>
      <c r="C4867" s="10" t="s">
        <v>130</v>
      </c>
      <c r="D4867" s="11">
        <v>20</v>
      </c>
      <c r="E4867" s="11">
        <v>30</v>
      </c>
      <c r="F4867" s="11">
        <v>834</v>
      </c>
      <c r="G4867" s="11">
        <v>848</v>
      </c>
      <c r="H4867" s="11">
        <v>14</v>
      </c>
      <c r="I4867" s="11" t="s">
        <v>10</v>
      </c>
      <c r="J4867" s="11" t="s">
        <v>20</v>
      </c>
      <c r="K4867" t="s">
        <v>7</v>
      </c>
      <c r="L4867" s="11" t="s">
        <v>23</v>
      </c>
      <c r="M4867" t="s">
        <v>671</v>
      </c>
      <c r="N4867" t="s">
        <v>976</v>
      </c>
      <c r="O4867" t="s">
        <v>984</v>
      </c>
      <c r="P4867" t="s">
        <v>985</v>
      </c>
      <c r="Q4867" s="38">
        <v>1</v>
      </c>
      <c r="R4867" s="21">
        <v>10</v>
      </c>
      <c r="S4867" s="21">
        <v>10</v>
      </c>
      <c r="T4867" s="21">
        <f t="shared" ref="T4867:T4875" si="266">AVERAGE(R4867:S4867)</f>
        <v>10</v>
      </c>
      <c r="V4867" s="36">
        <v>1.77E-2</v>
      </c>
      <c r="W4867" s="36">
        <v>3</v>
      </c>
      <c r="X4867">
        <f t="shared" si="262"/>
        <v>1.77E-2</v>
      </c>
    </row>
    <row r="4868" spans="1:24" x14ac:dyDescent="0.25">
      <c r="A4868" s="1">
        <v>42295</v>
      </c>
      <c r="B4868" s="9" t="s">
        <v>19</v>
      </c>
      <c r="C4868" s="10" t="s">
        <v>130</v>
      </c>
      <c r="D4868" s="11">
        <v>20</v>
      </c>
      <c r="E4868" s="11">
        <v>30</v>
      </c>
      <c r="F4868" s="11">
        <v>834</v>
      </c>
      <c r="G4868" s="11">
        <v>848</v>
      </c>
      <c r="H4868" s="11">
        <v>14</v>
      </c>
      <c r="I4868" s="11" t="s">
        <v>10</v>
      </c>
      <c r="J4868" s="11" t="s">
        <v>20</v>
      </c>
      <c r="K4868" t="s">
        <v>7</v>
      </c>
      <c r="L4868" s="11" t="s">
        <v>23</v>
      </c>
      <c r="M4868" t="s">
        <v>671</v>
      </c>
      <c r="N4868" t="s">
        <v>976</v>
      </c>
      <c r="O4868" t="s">
        <v>984</v>
      </c>
      <c r="P4868" t="s">
        <v>985</v>
      </c>
      <c r="Q4868" s="38">
        <v>1</v>
      </c>
      <c r="R4868" s="21">
        <v>15</v>
      </c>
      <c r="S4868" s="21">
        <v>15</v>
      </c>
      <c r="T4868" s="21">
        <f t="shared" si="266"/>
        <v>15</v>
      </c>
      <c r="V4868" s="36">
        <v>1.77E-2</v>
      </c>
      <c r="W4868" s="36">
        <v>3</v>
      </c>
      <c r="X4868">
        <f t="shared" ref="X4868:X4931" si="267">(V4868*T4868^W4868)/1000*Q4868</f>
        <v>5.9737500000000006E-2</v>
      </c>
    </row>
    <row r="4869" spans="1:24" x14ac:dyDescent="0.25">
      <c r="A4869" s="1">
        <v>42295</v>
      </c>
      <c r="B4869" s="9" t="s">
        <v>19</v>
      </c>
      <c r="C4869" s="10" t="s">
        <v>130</v>
      </c>
      <c r="D4869" s="11">
        <v>10</v>
      </c>
      <c r="E4869" s="11">
        <v>30</v>
      </c>
      <c r="F4869" s="11">
        <v>912</v>
      </c>
      <c r="G4869" s="11">
        <v>927</v>
      </c>
      <c r="H4869" s="11">
        <v>15</v>
      </c>
      <c r="I4869" s="11" t="s">
        <v>10</v>
      </c>
      <c r="J4869" s="11" t="s">
        <v>20</v>
      </c>
      <c r="K4869" t="s">
        <v>7</v>
      </c>
      <c r="L4869" s="11" t="s">
        <v>23</v>
      </c>
      <c r="M4869" t="s">
        <v>671</v>
      </c>
      <c r="N4869" t="s">
        <v>976</v>
      </c>
      <c r="O4869" t="s">
        <v>984</v>
      </c>
      <c r="P4869" t="s">
        <v>985</v>
      </c>
      <c r="Q4869" s="38">
        <v>1</v>
      </c>
      <c r="R4869" s="21">
        <v>35</v>
      </c>
      <c r="S4869" s="21">
        <v>35</v>
      </c>
      <c r="T4869" s="21">
        <f t="shared" si="266"/>
        <v>35</v>
      </c>
      <c r="V4869" s="36">
        <v>1.77E-2</v>
      </c>
      <c r="W4869" s="36">
        <v>3</v>
      </c>
      <c r="X4869">
        <f t="shared" si="267"/>
        <v>0.75888750000000005</v>
      </c>
    </row>
    <row r="4870" spans="1:24" x14ac:dyDescent="0.25">
      <c r="A4870" s="1">
        <v>42295</v>
      </c>
      <c r="B4870" s="9" t="s">
        <v>19</v>
      </c>
      <c r="C4870" s="10" t="s">
        <v>130</v>
      </c>
      <c r="D4870" s="11">
        <v>10</v>
      </c>
      <c r="E4870" s="11">
        <v>30</v>
      </c>
      <c r="F4870" s="11">
        <v>912</v>
      </c>
      <c r="G4870" s="11">
        <v>927</v>
      </c>
      <c r="H4870" s="11">
        <v>15</v>
      </c>
      <c r="I4870" s="11" t="s">
        <v>10</v>
      </c>
      <c r="J4870" s="11" t="s">
        <v>20</v>
      </c>
      <c r="K4870" t="s">
        <v>7</v>
      </c>
      <c r="L4870" s="11" t="s">
        <v>23</v>
      </c>
      <c r="M4870" t="s">
        <v>671</v>
      </c>
      <c r="N4870" t="s">
        <v>976</v>
      </c>
      <c r="O4870" t="s">
        <v>984</v>
      </c>
      <c r="P4870" t="s">
        <v>985</v>
      </c>
      <c r="Q4870" s="38">
        <v>1</v>
      </c>
      <c r="R4870" s="21">
        <v>30</v>
      </c>
      <c r="S4870" s="21">
        <v>30</v>
      </c>
      <c r="T4870" s="21">
        <f t="shared" si="266"/>
        <v>30</v>
      </c>
      <c r="V4870" s="36">
        <v>1.77E-2</v>
      </c>
      <c r="W4870" s="36">
        <v>3</v>
      </c>
      <c r="X4870">
        <f t="shared" si="267"/>
        <v>0.47790000000000005</v>
      </c>
    </row>
    <row r="4871" spans="1:24" x14ac:dyDescent="0.25">
      <c r="A4871" s="1">
        <v>42295</v>
      </c>
      <c r="B4871" s="1" t="s">
        <v>19</v>
      </c>
      <c r="C4871" s="14" t="s">
        <v>215</v>
      </c>
      <c r="D4871">
        <v>13</v>
      </c>
      <c r="E4871">
        <v>30</v>
      </c>
      <c r="F4871" s="6">
        <v>1104</v>
      </c>
      <c r="G4871" s="6">
        <v>1121</v>
      </c>
      <c r="H4871" s="6">
        <v>17</v>
      </c>
      <c r="I4871" t="s">
        <v>146</v>
      </c>
      <c r="J4871" t="s">
        <v>147</v>
      </c>
      <c r="K4871" t="s">
        <v>7</v>
      </c>
      <c r="L4871" t="s">
        <v>23</v>
      </c>
      <c r="M4871" t="s">
        <v>671</v>
      </c>
      <c r="N4871" t="s">
        <v>976</v>
      </c>
      <c r="O4871" t="s">
        <v>984</v>
      </c>
      <c r="P4871" t="s">
        <v>985</v>
      </c>
      <c r="Q4871" s="38">
        <v>1</v>
      </c>
      <c r="R4871" s="21">
        <v>25</v>
      </c>
      <c r="S4871" s="21">
        <v>25</v>
      </c>
      <c r="T4871" s="21">
        <f t="shared" si="266"/>
        <v>25</v>
      </c>
      <c r="V4871" s="36">
        <v>1.77E-2</v>
      </c>
      <c r="W4871" s="36">
        <v>3</v>
      </c>
      <c r="X4871">
        <f t="shared" si="267"/>
        <v>0.27656249999999999</v>
      </c>
    </row>
    <row r="4872" spans="1:24" x14ac:dyDescent="0.25">
      <c r="A4872" s="1">
        <v>42295</v>
      </c>
      <c r="B4872" s="1" t="s">
        <v>19</v>
      </c>
      <c r="C4872" t="s">
        <v>385</v>
      </c>
      <c r="D4872">
        <v>14</v>
      </c>
      <c r="E4872">
        <v>30</v>
      </c>
      <c r="F4872" s="6">
        <v>945</v>
      </c>
      <c r="G4872" s="6">
        <v>1002</v>
      </c>
      <c r="H4872" s="6">
        <v>17</v>
      </c>
      <c r="I4872" s="6" t="s">
        <v>328</v>
      </c>
      <c r="J4872" t="s">
        <v>285</v>
      </c>
      <c r="K4872" t="s">
        <v>7</v>
      </c>
      <c r="L4872" t="s">
        <v>23</v>
      </c>
      <c r="M4872" t="s">
        <v>671</v>
      </c>
      <c r="N4872" t="s">
        <v>976</v>
      </c>
      <c r="O4872" t="s">
        <v>984</v>
      </c>
      <c r="P4872" t="s">
        <v>985</v>
      </c>
      <c r="Q4872" s="38">
        <v>1</v>
      </c>
      <c r="R4872" s="21">
        <v>17</v>
      </c>
      <c r="S4872" s="21">
        <v>17</v>
      </c>
      <c r="T4872" s="21">
        <f t="shared" si="266"/>
        <v>17</v>
      </c>
      <c r="U4872" t="s">
        <v>332</v>
      </c>
      <c r="V4872" s="36">
        <v>1.77E-2</v>
      </c>
      <c r="W4872" s="36">
        <v>3</v>
      </c>
      <c r="X4872">
        <f t="shared" si="267"/>
        <v>8.6960099999999999E-2</v>
      </c>
    </row>
    <row r="4873" spans="1:24" x14ac:dyDescent="0.25">
      <c r="A4873" s="1">
        <v>42293</v>
      </c>
      <c r="B4873" s="1" t="s">
        <v>19</v>
      </c>
      <c r="C4873" t="s">
        <v>424</v>
      </c>
      <c r="D4873">
        <v>24</v>
      </c>
      <c r="E4873">
        <v>30</v>
      </c>
      <c r="F4873" s="6">
        <v>901</v>
      </c>
      <c r="G4873" s="6">
        <v>915</v>
      </c>
      <c r="H4873" s="6">
        <v>15</v>
      </c>
      <c r="I4873" t="s">
        <v>393</v>
      </c>
      <c r="J4873" t="s">
        <v>146</v>
      </c>
      <c r="K4873" t="s">
        <v>7</v>
      </c>
      <c r="L4873" t="s">
        <v>23</v>
      </c>
      <c r="M4873" t="s">
        <v>671</v>
      </c>
      <c r="N4873" t="s">
        <v>976</v>
      </c>
      <c r="O4873" t="s">
        <v>984</v>
      </c>
      <c r="P4873" t="s">
        <v>985</v>
      </c>
      <c r="Q4873" s="38">
        <v>1</v>
      </c>
      <c r="R4873" s="21">
        <v>24</v>
      </c>
      <c r="S4873" s="21">
        <v>24</v>
      </c>
      <c r="T4873" s="21">
        <f t="shared" si="266"/>
        <v>24</v>
      </c>
      <c r="V4873" s="36">
        <v>1.77E-2</v>
      </c>
      <c r="W4873" s="36">
        <v>3</v>
      </c>
      <c r="X4873">
        <f t="shared" si="267"/>
        <v>0.24468480000000001</v>
      </c>
    </row>
    <row r="4874" spans="1:24" x14ac:dyDescent="0.25">
      <c r="A4874" s="1">
        <v>42295</v>
      </c>
      <c r="B4874" s="1" t="s">
        <v>19</v>
      </c>
      <c r="C4874" s="8" t="s">
        <v>467</v>
      </c>
      <c r="D4874">
        <v>11.1</v>
      </c>
      <c r="E4874">
        <v>30</v>
      </c>
      <c r="F4874" s="6">
        <v>955</v>
      </c>
      <c r="G4874" s="6">
        <v>1030</v>
      </c>
      <c r="H4874" s="6">
        <v>35</v>
      </c>
      <c r="I4874" t="s">
        <v>447</v>
      </c>
      <c r="J4874" t="s">
        <v>231</v>
      </c>
      <c r="K4874" t="s">
        <v>7</v>
      </c>
      <c r="L4874" t="s">
        <v>23</v>
      </c>
      <c r="M4874" t="s">
        <v>671</v>
      </c>
      <c r="N4874" t="s">
        <v>976</v>
      </c>
      <c r="O4874" t="s">
        <v>984</v>
      </c>
      <c r="P4874" t="s">
        <v>985</v>
      </c>
      <c r="Q4874" s="38">
        <v>3</v>
      </c>
      <c r="R4874" s="21">
        <v>1</v>
      </c>
      <c r="S4874" s="21">
        <v>1</v>
      </c>
      <c r="T4874" s="21">
        <f t="shared" si="266"/>
        <v>1</v>
      </c>
      <c r="V4874" s="36">
        <v>1.77E-2</v>
      </c>
      <c r="W4874" s="36">
        <v>3</v>
      </c>
      <c r="X4874">
        <f t="shared" si="267"/>
        <v>5.3100000000000003E-5</v>
      </c>
    </row>
    <row r="4875" spans="1:24" x14ac:dyDescent="0.25">
      <c r="A4875" s="1">
        <v>42295</v>
      </c>
      <c r="B4875" s="1" t="s">
        <v>19</v>
      </c>
      <c r="C4875" s="8" t="s">
        <v>467</v>
      </c>
      <c r="D4875">
        <v>11.1</v>
      </c>
      <c r="E4875">
        <v>30</v>
      </c>
      <c r="F4875" s="6">
        <v>955</v>
      </c>
      <c r="G4875" s="6">
        <v>1030</v>
      </c>
      <c r="H4875" s="6">
        <v>35</v>
      </c>
      <c r="I4875" t="s">
        <v>447</v>
      </c>
      <c r="J4875" t="s">
        <v>231</v>
      </c>
      <c r="K4875" t="s">
        <v>7</v>
      </c>
      <c r="L4875" t="s">
        <v>23</v>
      </c>
      <c r="M4875" t="s">
        <v>671</v>
      </c>
      <c r="N4875" t="s">
        <v>976</v>
      </c>
      <c r="O4875" t="s">
        <v>984</v>
      </c>
      <c r="P4875" t="s">
        <v>985</v>
      </c>
      <c r="Q4875" s="38">
        <v>2</v>
      </c>
      <c r="R4875" s="21">
        <v>1</v>
      </c>
      <c r="S4875" s="21">
        <v>1</v>
      </c>
      <c r="T4875" s="21">
        <f t="shared" si="266"/>
        <v>1</v>
      </c>
      <c r="V4875" s="36">
        <v>1.77E-2</v>
      </c>
      <c r="W4875" s="36">
        <v>3</v>
      </c>
      <c r="X4875">
        <f t="shared" si="267"/>
        <v>3.54E-5</v>
      </c>
    </row>
    <row r="4876" spans="1:24" x14ac:dyDescent="0.25">
      <c r="A4876" s="1">
        <v>42295</v>
      </c>
      <c r="B4876" s="1" t="s">
        <v>19</v>
      </c>
      <c r="C4876" s="8">
        <v>1181</v>
      </c>
      <c r="D4876">
        <v>11.8</v>
      </c>
      <c r="E4876">
        <v>30</v>
      </c>
      <c r="F4876" s="6">
        <v>1050</v>
      </c>
      <c r="G4876" s="6">
        <v>1120</v>
      </c>
      <c r="H4876" s="6">
        <v>30</v>
      </c>
      <c r="I4876" t="s">
        <v>447</v>
      </c>
      <c r="J4876" t="s">
        <v>231</v>
      </c>
      <c r="K4876" t="s">
        <v>7</v>
      </c>
      <c r="L4876" t="s">
        <v>23</v>
      </c>
      <c r="M4876" t="s">
        <v>671</v>
      </c>
      <c r="N4876" t="s">
        <v>976</v>
      </c>
      <c r="O4876" t="s">
        <v>984</v>
      </c>
      <c r="P4876" t="s">
        <v>985</v>
      </c>
      <c r="Q4876" s="38">
        <v>12</v>
      </c>
      <c r="V4876" s="36">
        <v>1.77E-2</v>
      </c>
      <c r="W4876" s="36">
        <v>3</v>
      </c>
      <c r="X4876">
        <f t="shared" si="267"/>
        <v>0</v>
      </c>
    </row>
    <row r="4877" spans="1:24" x14ac:dyDescent="0.25">
      <c r="A4877" s="1">
        <v>42296</v>
      </c>
      <c r="B4877" s="9" t="s">
        <v>19</v>
      </c>
      <c r="C4877" s="10" t="s">
        <v>137</v>
      </c>
      <c r="D4877" s="11">
        <v>20</v>
      </c>
      <c r="E4877" s="11">
        <v>30</v>
      </c>
      <c r="F4877" s="11">
        <v>956</v>
      </c>
      <c r="G4877" s="11">
        <v>1011</v>
      </c>
      <c r="H4877" s="11">
        <v>15</v>
      </c>
      <c r="I4877" s="11" t="s">
        <v>10</v>
      </c>
      <c r="J4877" s="11" t="s">
        <v>20</v>
      </c>
      <c r="K4877" t="s">
        <v>7</v>
      </c>
      <c r="L4877" s="11" t="s">
        <v>23</v>
      </c>
      <c r="M4877" t="s">
        <v>671</v>
      </c>
      <c r="N4877" t="s">
        <v>976</v>
      </c>
      <c r="O4877" t="s">
        <v>984</v>
      </c>
      <c r="P4877" t="s">
        <v>985</v>
      </c>
      <c r="Q4877" s="38">
        <v>1</v>
      </c>
      <c r="R4877" s="21">
        <v>23</v>
      </c>
      <c r="S4877" s="21">
        <v>23</v>
      </c>
      <c r="T4877" s="21">
        <f t="shared" ref="T4877:T4891" si="268">AVERAGE(R4877:S4877)</f>
        <v>23</v>
      </c>
      <c r="V4877" s="36">
        <v>1.77E-2</v>
      </c>
      <c r="W4877" s="36">
        <v>3</v>
      </c>
      <c r="X4877">
        <f t="shared" si="267"/>
        <v>0.21535590000000002</v>
      </c>
    </row>
    <row r="4878" spans="1:24" x14ac:dyDescent="0.25">
      <c r="A4878" s="1">
        <v>42296</v>
      </c>
      <c r="B4878" s="9" t="s">
        <v>19</v>
      </c>
      <c r="C4878" s="10" t="s">
        <v>137</v>
      </c>
      <c r="D4878" s="11">
        <v>20</v>
      </c>
      <c r="E4878" s="11">
        <v>30</v>
      </c>
      <c r="F4878" s="11">
        <v>956</v>
      </c>
      <c r="G4878" s="11">
        <v>1011</v>
      </c>
      <c r="H4878" s="11">
        <v>15</v>
      </c>
      <c r="I4878" s="11" t="s">
        <v>10</v>
      </c>
      <c r="J4878" s="11" t="s">
        <v>20</v>
      </c>
      <c r="K4878" t="s">
        <v>7</v>
      </c>
      <c r="L4878" s="11" t="s">
        <v>23</v>
      </c>
      <c r="M4878" t="s">
        <v>671</v>
      </c>
      <c r="N4878" t="s">
        <v>976</v>
      </c>
      <c r="O4878" t="s">
        <v>984</v>
      </c>
      <c r="P4878" t="s">
        <v>985</v>
      </c>
      <c r="Q4878" s="38">
        <v>1</v>
      </c>
      <c r="R4878" s="21">
        <v>35</v>
      </c>
      <c r="S4878" s="21">
        <v>35</v>
      </c>
      <c r="T4878" s="21">
        <f t="shared" si="268"/>
        <v>35</v>
      </c>
      <c r="V4878" s="36">
        <v>1.77E-2</v>
      </c>
      <c r="W4878" s="36">
        <v>3</v>
      </c>
      <c r="X4878">
        <f t="shared" si="267"/>
        <v>0.75888750000000005</v>
      </c>
    </row>
    <row r="4879" spans="1:24" x14ac:dyDescent="0.25">
      <c r="A4879" s="1">
        <v>42296</v>
      </c>
      <c r="B4879" s="1" t="s">
        <v>19</v>
      </c>
      <c r="C4879" s="14" t="s">
        <v>219</v>
      </c>
      <c r="D4879">
        <v>16.7</v>
      </c>
      <c r="E4879">
        <v>30</v>
      </c>
      <c r="F4879" s="6">
        <v>1222</v>
      </c>
      <c r="G4879" s="6">
        <v>1239</v>
      </c>
      <c r="H4879" s="6">
        <v>17</v>
      </c>
      <c r="I4879" t="s">
        <v>146</v>
      </c>
      <c r="J4879" t="s">
        <v>147</v>
      </c>
      <c r="K4879" t="s">
        <v>7</v>
      </c>
      <c r="L4879" t="s">
        <v>23</v>
      </c>
      <c r="M4879" t="s">
        <v>671</v>
      </c>
      <c r="N4879" t="s">
        <v>976</v>
      </c>
      <c r="O4879" t="s">
        <v>984</v>
      </c>
      <c r="P4879" t="s">
        <v>985</v>
      </c>
      <c r="Q4879" s="38">
        <v>3</v>
      </c>
      <c r="R4879" s="21">
        <v>25</v>
      </c>
      <c r="S4879" s="21">
        <v>25</v>
      </c>
      <c r="T4879" s="21">
        <f t="shared" si="268"/>
        <v>25</v>
      </c>
      <c r="V4879" s="36">
        <v>1.77E-2</v>
      </c>
      <c r="W4879" s="36">
        <v>3</v>
      </c>
      <c r="X4879">
        <f t="shared" si="267"/>
        <v>0.82968749999999991</v>
      </c>
    </row>
    <row r="4880" spans="1:24" x14ac:dyDescent="0.25">
      <c r="A4880" s="1">
        <v>42296</v>
      </c>
      <c r="B4880" s="1" t="s">
        <v>19</v>
      </c>
      <c r="C4880" s="14" t="s">
        <v>224</v>
      </c>
      <c r="D4880">
        <v>9.1</v>
      </c>
      <c r="E4880">
        <v>30</v>
      </c>
      <c r="F4880" s="6">
        <v>241</v>
      </c>
      <c r="G4880" s="6">
        <v>256</v>
      </c>
      <c r="H4880" s="6">
        <v>15</v>
      </c>
      <c r="I4880" t="s">
        <v>146</v>
      </c>
      <c r="J4880" t="s">
        <v>147</v>
      </c>
      <c r="K4880" t="s">
        <v>7</v>
      </c>
      <c r="L4880" t="s">
        <v>23</v>
      </c>
      <c r="M4880" t="s">
        <v>671</v>
      </c>
      <c r="N4880" t="s">
        <v>976</v>
      </c>
      <c r="O4880" t="s">
        <v>984</v>
      </c>
      <c r="P4880" t="s">
        <v>985</v>
      </c>
      <c r="Q4880" s="38">
        <v>5</v>
      </c>
      <c r="R4880" s="21">
        <v>25</v>
      </c>
      <c r="S4880" s="21">
        <v>25</v>
      </c>
      <c r="T4880" s="21">
        <f t="shared" si="268"/>
        <v>25</v>
      </c>
      <c r="V4880" s="36">
        <v>1.77E-2</v>
      </c>
      <c r="W4880" s="36">
        <v>3</v>
      </c>
      <c r="X4880">
        <f t="shared" si="267"/>
        <v>1.3828125</v>
      </c>
    </row>
    <row r="4881" spans="1:24" x14ac:dyDescent="0.25">
      <c r="A4881" s="1">
        <v>42296</v>
      </c>
      <c r="B4881" s="1" t="s">
        <v>19</v>
      </c>
      <c r="C4881" t="s">
        <v>387</v>
      </c>
      <c r="D4881">
        <v>21</v>
      </c>
      <c r="E4881">
        <v>30</v>
      </c>
      <c r="F4881" s="6">
        <v>905</v>
      </c>
      <c r="G4881" s="6">
        <v>920</v>
      </c>
      <c r="H4881" s="6">
        <v>15</v>
      </c>
      <c r="I4881" s="6" t="s">
        <v>328</v>
      </c>
      <c r="J4881" t="s">
        <v>285</v>
      </c>
      <c r="K4881" t="s">
        <v>7</v>
      </c>
      <c r="L4881" t="s">
        <v>23</v>
      </c>
      <c r="M4881" t="s">
        <v>671</v>
      </c>
      <c r="N4881" t="s">
        <v>976</v>
      </c>
      <c r="O4881" t="s">
        <v>984</v>
      </c>
      <c r="P4881" t="s">
        <v>985</v>
      </c>
      <c r="Q4881" s="38">
        <v>1</v>
      </c>
      <c r="R4881" s="21">
        <v>9</v>
      </c>
      <c r="S4881" s="21">
        <v>9</v>
      </c>
      <c r="T4881" s="21">
        <f t="shared" si="268"/>
        <v>9</v>
      </c>
      <c r="U4881" t="s">
        <v>332</v>
      </c>
      <c r="V4881" s="36">
        <v>1.77E-2</v>
      </c>
      <c r="W4881" s="36">
        <v>3</v>
      </c>
      <c r="X4881">
        <f t="shared" si="267"/>
        <v>1.2903299999999999E-2</v>
      </c>
    </row>
    <row r="4882" spans="1:24" x14ac:dyDescent="0.25">
      <c r="A4882" s="1">
        <v>42296</v>
      </c>
      <c r="B4882" s="1" t="s">
        <v>19</v>
      </c>
      <c r="C4882" t="s">
        <v>387</v>
      </c>
      <c r="D4882">
        <v>21</v>
      </c>
      <c r="E4882">
        <v>30</v>
      </c>
      <c r="F4882" s="6">
        <v>905</v>
      </c>
      <c r="G4882" s="6">
        <v>920</v>
      </c>
      <c r="H4882" s="6">
        <v>15</v>
      </c>
      <c r="I4882" s="6" t="s">
        <v>328</v>
      </c>
      <c r="J4882" t="s">
        <v>285</v>
      </c>
      <c r="K4882" t="s">
        <v>7</v>
      </c>
      <c r="L4882" t="s">
        <v>23</v>
      </c>
      <c r="M4882" t="s">
        <v>671</v>
      </c>
      <c r="N4882" t="s">
        <v>976</v>
      </c>
      <c r="O4882" t="s">
        <v>984</v>
      </c>
      <c r="P4882" t="s">
        <v>985</v>
      </c>
      <c r="Q4882" s="38">
        <v>1</v>
      </c>
      <c r="R4882" s="21">
        <v>7</v>
      </c>
      <c r="S4882" s="21">
        <v>7</v>
      </c>
      <c r="T4882" s="21">
        <f t="shared" si="268"/>
        <v>7</v>
      </c>
      <c r="U4882" t="s">
        <v>332</v>
      </c>
      <c r="V4882" s="36">
        <v>1.77E-2</v>
      </c>
      <c r="W4882" s="36">
        <v>3</v>
      </c>
      <c r="X4882">
        <f t="shared" si="267"/>
        <v>6.0711000000000003E-3</v>
      </c>
    </row>
    <row r="4883" spans="1:24" x14ac:dyDescent="0.25">
      <c r="A4883" s="1">
        <v>42296</v>
      </c>
      <c r="B4883" s="1" t="s">
        <v>19</v>
      </c>
      <c r="C4883" t="s">
        <v>387</v>
      </c>
      <c r="D4883">
        <v>21</v>
      </c>
      <c r="E4883">
        <v>30</v>
      </c>
      <c r="F4883" s="6">
        <v>905</v>
      </c>
      <c r="G4883" s="6">
        <v>920</v>
      </c>
      <c r="H4883" s="6">
        <v>15</v>
      </c>
      <c r="I4883" s="6" t="s">
        <v>328</v>
      </c>
      <c r="J4883" t="s">
        <v>285</v>
      </c>
      <c r="K4883" t="s">
        <v>7</v>
      </c>
      <c r="L4883" t="s">
        <v>23</v>
      </c>
      <c r="M4883" t="s">
        <v>671</v>
      </c>
      <c r="N4883" t="s">
        <v>976</v>
      </c>
      <c r="O4883" t="s">
        <v>984</v>
      </c>
      <c r="P4883" t="s">
        <v>985</v>
      </c>
      <c r="Q4883" s="38">
        <v>4</v>
      </c>
      <c r="R4883" s="21">
        <v>6</v>
      </c>
      <c r="S4883" s="21">
        <v>6</v>
      </c>
      <c r="T4883" s="21">
        <f t="shared" si="268"/>
        <v>6</v>
      </c>
      <c r="U4883" t="s">
        <v>332</v>
      </c>
      <c r="V4883" s="36">
        <v>1.77E-2</v>
      </c>
      <c r="W4883" s="36">
        <v>3</v>
      </c>
      <c r="X4883">
        <f t="shared" si="267"/>
        <v>1.52928E-2</v>
      </c>
    </row>
    <row r="4884" spans="1:24" x14ac:dyDescent="0.25">
      <c r="A4884" s="1">
        <v>42296</v>
      </c>
      <c r="B4884" s="1" t="s">
        <v>19</v>
      </c>
      <c r="C4884" t="s">
        <v>387</v>
      </c>
      <c r="D4884">
        <v>21</v>
      </c>
      <c r="E4884">
        <v>30</v>
      </c>
      <c r="F4884" s="6">
        <v>905</v>
      </c>
      <c r="G4884" s="6">
        <v>920</v>
      </c>
      <c r="H4884" s="6">
        <v>15</v>
      </c>
      <c r="I4884" s="6" t="s">
        <v>328</v>
      </c>
      <c r="J4884" t="s">
        <v>285</v>
      </c>
      <c r="K4884" t="s">
        <v>7</v>
      </c>
      <c r="L4884" t="s">
        <v>23</v>
      </c>
      <c r="M4884" t="s">
        <v>671</v>
      </c>
      <c r="N4884" t="s">
        <v>976</v>
      </c>
      <c r="O4884" t="s">
        <v>984</v>
      </c>
      <c r="P4884" t="s">
        <v>985</v>
      </c>
      <c r="Q4884" s="38">
        <v>1</v>
      </c>
      <c r="R4884" s="21">
        <v>20</v>
      </c>
      <c r="S4884" s="21">
        <v>20</v>
      </c>
      <c r="T4884" s="21">
        <f t="shared" si="268"/>
        <v>20</v>
      </c>
      <c r="U4884" t="s">
        <v>332</v>
      </c>
      <c r="V4884" s="36">
        <v>1.77E-2</v>
      </c>
      <c r="W4884" s="36">
        <v>3</v>
      </c>
      <c r="X4884">
        <f t="shared" si="267"/>
        <v>0.1416</v>
      </c>
    </row>
    <row r="4885" spans="1:24" x14ac:dyDescent="0.25">
      <c r="A4885" s="1">
        <v>42296</v>
      </c>
      <c r="B4885" s="1" t="s">
        <v>19</v>
      </c>
      <c r="C4885" t="s">
        <v>387</v>
      </c>
      <c r="D4885">
        <v>21</v>
      </c>
      <c r="E4885">
        <v>30</v>
      </c>
      <c r="F4885" s="6">
        <v>905</v>
      </c>
      <c r="G4885" s="6">
        <v>920</v>
      </c>
      <c r="H4885" s="6">
        <v>15</v>
      </c>
      <c r="I4885" s="6" t="s">
        <v>328</v>
      </c>
      <c r="J4885" t="s">
        <v>285</v>
      </c>
      <c r="K4885" t="s">
        <v>7</v>
      </c>
      <c r="L4885" t="s">
        <v>23</v>
      </c>
      <c r="M4885" t="s">
        <v>671</v>
      </c>
      <c r="N4885" t="s">
        <v>976</v>
      </c>
      <c r="O4885" t="s">
        <v>984</v>
      </c>
      <c r="P4885" t="s">
        <v>985</v>
      </c>
      <c r="Q4885" s="38">
        <v>3</v>
      </c>
      <c r="R4885" s="21">
        <v>5</v>
      </c>
      <c r="S4885" s="21">
        <v>8</v>
      </c>
      <c r="T4885" s="21">
        <f t="shared" si="268"/>
        <v>6.5</v>
      </c>
      <c r="U4885" t="s">
        <v>332</v>
      </c>
      <c r="V4885" s="36">
        <v>1.77E-2</v>
      </c>
      <c r="W4885" s="36">
        <v>3</v>
      </c>
      <c r="X4885">
        <f t="shared" si="267"/>
        <v>1.4582587500000001E-2</v>
      </c>
    </row>
    <row r="4886" spans="1:24" x14ac:dyDescent="0.25">
      <c r="A4886" s="1">
        <v>42296</v>
      </c>
      <c r="B4886" s="1" t="s">
        <v>19</v>
      </c>
      <c r="C4886" t="s">
        <v>388</v>
      </c>
      <c r="D4886">
        <v>9</v>
      </c>
      <c r="E4886">
        <v>30</v>
      </c>
      <c r="F4886" s="6">
        <v>1348</v>
      </c>
      <c r="G4886" s="6">
        <v>1403</v>
      </c>
      <c r="H4886" s="6">
        <v>15</v>
      </c>
      <c r="I4886" s="6" t="s">
        <v>328</v>
      </c>
      <c r="J4886" t="s">
        <v>285</v>
      </c>
      <c r="K4886" t="s">
        <v>7</v>
      </c>
      <c r="L4886" t="s">
        <v>23</v>
      </c>
      <c r="M4886" t="s">
        <v>671</v>
      </c>
      <c r="N4886" t="s">
        <v>976</v>
      </c>
      <c r="O4886" t="s">
        <v>984</v>
      </c>
      <c r="P4886" t="s">
        <v>985</v>
      </c>
      <c r="Q4886" s="38">
        <v>1</v>
      </c>
      <c r="R4886" s="21">
        <v>21</v>
      </c>
      <c r="S4886" s="21">
        <v>21</v>
      </c>
      <c r="T4886" s="21">
        <f t="shared" si="268"/>
        <v>21</v>
      </c>
      <c r="U4886" t="s">
        <v>332</v>
      </c>
      <c r="V4886" s="36">
        <v>1.77E-2</v>
      </c>
      <c r="W4886" s="36">
        <v>3</v>
      </c>
      <c r="X4886">
        <f t="shared" si="267"/>
        <v>0.1639197</v>
      </c>
    </row>
    <row r="4887" spans="1:24" x14ac:dyDescent="0.25">
      <c r="A4887" s="1">
        <v>42296</v>
      </c>
      <c r="B4887" s="1" t="s">
        <v>19</v>
      </c>
      <c r="C4887" t="s">
        <v>388</v>
      </c>
      <c r="D4887">
        <v>9</v>
      </c>
      <c r="E4887">
        <v>30</v>
      </c>
      <c r="F4887" s="6">
        <v>1348</v>
      </c>
      <c r="G4887" s="6">
        <v>1403</v>
      </c>
      <c r="H4887" s="6">
        <v>15</v>
      </c>
      <c r="I4887" s="6" t="s">
        <v>328</v>
      </c>
      <c r="J4887" t="s">
        <v>285</v>
      </c>
      <c r="K4887" t="s">
        <v>7</v>
      </c>
      <c r="L4887" t="s">
        <v>23</v>
      </c>
      <c r="M4887" t="s">
        <v>671</v>
      </c>
      <c r="N4887" t="s">
        <v>976</v>
      </c>
      <c r="O4887" t="s">
        <v>984</v>
      </c>
      <c r="P4887" t="s">
        <v>985</v>
      </c>
      <c r="Q4887" s="38">
        <v>1</v>
      </c>
      <c r="R4887" s="21">
        <v>25</v>
      </c>
      <c r="S4887" s="21">
        <v>25</v>
      </c>
      <c r="T4887" s="21">
        <f t="shared" si="268"/>
        <v>25</v>
      </c>
      <c r="U4887" t="s">
        <v>332</v>
      </c>
      <c r="V4887" s="36">
        <v>1.77E-2</v>
      </c>
      <c r="W4887" s="36">
        <v>3</v>
      </c>
      <c r="X4887">
        <f t="shared" si="267"/>
        <v>0.27656249999999999</v>
      </c>
    </row>
    <row r="4888" spans="1:24" x14ac:dyDescent="0.25">
      <c r="A4888" s="1">
        <v>42296</v>
      </c>
      <c r="B4888" s="1" t="s">
        <v>19</v>
      </c>
      <c r="C4888" t="s">
        <v>388</v>
      </c>
      <c r="D4888">
        <v>9</v>
      </c>
      <c r="E4888">
        <v>30</v>
      </c>
      <c r="F4888" s="6">
        <v>1348</v>
      </c>
      <c r="G4888" s="6">
        <v>1403</v>
      </c>
      <c r="H4888" s="6">
        <v>15</v>
      </c>
      <c r="I4888" s="6" t="s">
        <v>328</v>
      </c>
      <c r="J4888" t="s">
        <v>285</v>
      </c>
      <c r="K4888" t="s">
        <v>7</v>
      </c>
      <c r="L4888" t="s">
        <v>23</v>
      </c>
      <c r="M4888" t="s">
        <v>671</v>
      </c>
      <c r="N4888" t="s">
        <v>976</v>
      </c>
      <c r="O4888" t="s">
        <v>984</v>
      </c>
      <c r="P4888" t="s">
        <v>985</v>
      </c>
      <c r="Q4888" s="38">
        <v>3</v>
      </c>
      <c r="R4888" s="21">
        <v>20</v>
      </c>
      <c r="S4888" s="21">
        <v>26</v>
      </c>
      <c r="T4888" s="21">
        <f t="shared" si="268"/>
        <v>23</v>
      </c>
      <c r="U4888" t="s">
        <v>332</v>
      </c>
      <c r="V4888" s="36">
        <v>1.77E-2</v>
      </c>
      <c r="W4888" s="36">
        <v>3</v>
      </c>
      <c r="X4888">
        <f t="shared" si="267"/>
        <v>0.64606770000000002</v>
      </c>
    </row>
    <row r="4889" spans="1:24" x14ac:dyDescent="0.25">
      <c r="A4889" s="1">
        <v>42296</v>
      </c>
      <c r="B4889" s="1" t="s">
        <v>19</v>
      </c>
      <c r="C4889" t="s">
        <v>388</v>
      </c>
      <c r="D4889">
        <v>9</v>
      </c>
      <c r="E4889">
        <v>30</v>
      </c>
      <c r="F4889" s="6">
        <v>1348</v>
      </c>
      <c r="G4889" s="6">
        <v>1403</v>
      </c>
      <c r="H4889" s="6">
        <v>15</v>
      </c>
      <c r="I4889" s="6" t="s">
        <v>328</v>
      </c>
      <c r="J4889" t="s">
        <v>285</v>
      </c>
      <c r="K4889" t="s">
        <v>7</v>
      </c>
      <c r="L4889" t="s">
        <v>23</v>
      </c>
      <c r="M4889" t="s">
        <v>671</v>
      </c>
      <c r="N4889" t="s">
        <v>976</v>
      </c>
      <c r="O4889" t="s">
        <v>984</v>
      </c>
      <c r="P4889" t="s">
        <v>985</v>
      </c>
      <c r="Q4889" s="38">
        <v>3</v>
      </c>
      <c r="R4889" s="21">
        <v>7</v>
      </c>
      <c r="S4889" s="21">
        <v>7</v>
      </c>
      <c r="T4889" s="21">
        <f t="shared" si="268"/>
        <v>7</v>
      </c>
      <c r="U4889" t="s">
        <v>332</v>
      </c>
      <c r="V4889" s="36">
        <v>1.77E-2</v>
      </c>
      <c r="W4889" s="36">
        <v>3</v>
      </c>
      <c r="X4889">
        <f t="shared" si="267"/>
        <v>1.8213300000000002E-2</v>
      </c>
    </row>
    <row r="4890" spans="1:24" x14ac:dyDescent="0.25">
      <c r="A4890" s="1">
        <v>42293</v>
      </c>
      <c r="B4890" s="1" t="s">
        <v>19</v>
      </c>
      <c r="C4890" t="s">
        <v>424</v>
      </c>
      <c r="D4890">
        <v>24</v>
      </c>
      <c r="E4890">
        <v>30</v>
      </c>
      <c r="F4890" s="6">
        <v>901</v>
      </c>
      <c r="G4890" s="6">
        <v>915</v>
      </c>
      <c r="H4890" s="6">
        <v>15</v>
      </c>
      <c r="I4890" t="s">
        <v>393</v>
      </c>
      <c r="J4890" t="s">
        <v>146</v>
      </c>
      <c r="K4890" t="s">
        <v>7</v>
      </c>
      <c r="L4890" t="s">
        <v>23</v>
      </c>
      <c r="M4890" t="s">
        <v>671</v>
      </c>
      <c r="N4890" t="s">
        <v>976</v>
      </c>
      <c r="O4890" t="s">
        <v>984</v>
      </c>
      <c r="P4890" t="s">
        <v>985</v>
      </c>
      <c r="Q4890" s="38">
        <v>1</v>
      </c>
      <c r="R4890" s="21">
        <v>35</v>
      </c>
      <c r="S4890" s="21">
        <v>35</v>
      </c>
      <c r="T4890" s="21">
        <f t="shared" si="268"/>
        <v>35</v>
      </c>
      <c r="U4890" t="s">
        <v>44</v>
      </c>
      <c r="V4890" s="36">
        <v>1.77E-2</v>
      </c>
      <c r="W4890" s="36">
        <v>3</v>
      </c>
      <c r="X4890">
        <f t="shared" si="267"/>
        <v>0.75888750000000005</v>
      </c>
    </row>
    <row r="4891" spans="1:24" x14ac:dyDescent="0.25">
      <c r="A4891" s="1">
        <v>42295</v>
      </c>
      <c r="B4891" s="1" t="s">
        <v>19</v>
      </c>
      <c r="C4891" t="s">
        <v>438</v>
      </c>
      <c r="D4891">
        <v>20</v>
      </c>
      <c r="E4891">
        <v>30</v>
      </c>
      <c r="F4891" s="6">
        <v>1003</v>
      </c>
      <c r="G4891" s="6">
        <v>1018</v>
      </c>
      <c r="H4891" s="6">
        <v>15</v>
      </c>
      <c r="I4891" t="s">
        <v>393</v>
      </c>
      <c r="J4891" t="s">
        <v>285</v>
      </c>
      <c r="K4891" t="s">
        <v>7</v>
      </c>
      <c r="L4891" t="s">
        <v>23</v>
      </c>
      <c r="M4891" t="s">
        <v>671</v>
      </c>
      <c r="N4891" t="s">
        <v>976</v>
      </c>
      <c r="O4891" t="s">
        <v>984</v>
      </c>
      <c r="P4891" t="s">
        <v>985</v>
      </c>
      <c r="Q4891" s="38">
        <v>1</v>
      </c>
      <c r="R4891" s="21">
        <v>24</v>
      </c>
      <c r="S4891" s="21">
        <v>24</v>
      </c>
      <c r="T4891" s="21">
        <f t="shared" si="268"/>
        <v>24</v>
      </c>
      <c r="V4891" s="36">
        <v>1.77E-2</v>
      </c>
      <c r="W4891" s="36">
        <v>3</v>
      </c>
      <c r="X4891">
        <f t="shared" si="267"/>
        <v>0.24468480000000001</v>
      </c>
    </row>
    <row r="4892" spans="1:24" x14ac:dyDescent="0.25">
      <c r="A4892" s="1">
        <v>42296</v>
      </c>
      <c r="B4892" s="1" t="s">
        <v>19</v>
      </c>
      <c r="C4892" s="8">
        <v>1189</v>
      </c>
      <c r="D4892">
        <v>8.8000000000000007</v>
      </c>
      <c r="E4892">
        <v>30</v>
      </c>
      <c r="F4892" s="6">
        <v>159</v>
      </c>
      <c r="G4892" s="6">
        <v>230</v>
      </c>
      <c r="H4892" s="6">
        <v>31</v>
      </c>
      <c r="I4892" t="s">
        <v>447</v>
      </c>
      <c r="J4892" t="s">
        <v>231</v>
      </c>
      <c r="K4892" t="s">
        <v>7</v>
      </c>
      <c r="L4892" t="s">
        <v>23</v>
      </c>
      <c r="M4892" t="s">
        <v>671</v>
      </c>
      <c r="N4892" t="s">
        <v>976</v>
      </c>
      <c r="O4892" t="s">
        <v>984</v>
      </c>
      <c r="P4892" t="s">
        <v>985</v>
      </c>
      <c r="Q4892" s="38">
        <v>9</v>
      </c>
      <c r="V4892" s="36">
        <v>1.77E-2</v>
      </c>
      <c r="W4892" s="36">
        <v>3</v>
      </c>
      <c r="X4892">
        <f t="shared" si="267"/>
        <v>0</v>
      </c>
    </row>
    <row r="4893" spans="1:24" x14ac:dyDescent="0.25">
      <c r="A4893" s="1">
        <v>42296</v>
      </c>
      <c r="B4893" s="1" t="s">
        <v>19</v>
      </c>
      <c r="C4893" s="8">
        <v>1183</v>
      </c>
      <c r="D4893">
        <v>11</v>
      </c>
      <c r="E4893">
        <v>30</v>
      </c>
      <c r="F4893" s="6">
        <v>1116</v>
      </c>
      <c r="G4893" s="6">
        <v>1150</v>
      </c>
      <c r="H4893" s="6">
        <v>36</v>
      </c>
      <c r="I4893" t="s">
        <v>447</v>
      </c>
      <c r="J4893" t="s">
        <v>231</v>
      </c>
      <c r="K4893" t="s">
        <v>7</v>
      </c>
      <c r="L4893" t="s">
        <v>23</v>
      </c>
      <c r="M4893" t="s">
        <v>671</v>
      </c>
      <c r="N4893" t="s">
        <v>976</v>
      </c>
      <c r="O4893" t="s">
        <v>984</v>
      </c>
      <c r="P4893" t="s">
        <v>985</v>
      </c>
      <c r="Q4893" s="38">
        <v>3</v>
      </c>
      <c r="R4893" s="21">
        <v>1</v>
      </c>
      <c r="S4893" s="21">
        <v>2</v>
      </c>
      <c r="T4893" s="21">
        <f>AVERAGE(R4893:S4893)</f>
        <v>1.5</v>
      </c>
      <c r="V4893" s="36">
        <v>1.77E-2</v>
      </c>
      <c r="W4893" s="36">
        <v>3</v>
      </c>
      <c r="X4893">
        <f t="shared" si="267"/>
        <v>1.792125E-4</v>
      </c>
    </row>
    <row r="4894" spans="1:24" x14ac:dyDescent="0.25">
      <c r="A4894" s="1">
        <v>42297</v>
      </c>
      <c r="B4894" s="1" t="s">
        <v>19</v>
      </c>
      <c r="C4894" s="14" t="s">
        <v>227</v>
      </c>
      <c r="D4894">
        <v>9.1</v>
      </c>
      <c r="E4894">
        <v>30</v>
      </c>
      <c r="F4894" s="6">
        <v>153</v>
      </c>
      <c r="G4894" s="6">
        <v>208</v>
      </c>
      <c r="H4894" s="6">
        <v>15</v>
      </c>
      <c r="I4894" t="s">
        <v>146</v>
      </c>
      <c r="J4894" t="s">
        <v>147</v>
      </c>
      <c r="K4894" t="s">
        <v>38</v>
      </c>
      <c r="L4894" t="s">
        <v>23</v>
      </c>
      <c r="M4894" t="s">
        <v>671</v>
      </c>
      <c r="N4894" t="s">
        <v>976</v>
      </c>
      <c r="O4894" t="s">
        <v>984</v>
      </c>
      <c r="P4894" t="s">
        <v>985</v>
      </c>
      <c r="Q4894" s="12">
        <v>1</v>
      </c>
      <c r="R4894" s="12">
        <v>25</v>
      </c>
      <c r="S4894">
        <v>25</v>
      </c>
      <c r="T4894">
        <f>AVERAGE(R4894:S4894)</f>
        <v>25</v>
      </c>
      <c r="U4894" t="s">
        <v>171</v>
      </c>
      <c r="V4894" s="36">
        <v>1.77E-2</v>
      </c>
      <c r="W4894" s="36">
        <v>3</v>
      </c>
      <c r="X4894">
        <f t="shared" si="267"/>
        <v>0.27656249999999999</v>
      </c>
    </row>
    <row r="4895" spans="1:24" x14ac:dyDescent="0.25">
      <c r="A4895" s="1">
        <v>42297</v>
      </c>
      <c r="B4895" s="1" t="s">
        <v>19</v>
      </c>
      <c r="C4895" t="s">
        <v>389</v>
      </c>
      <c r="D4895">
        <v>33</v>
      </c>
      <c r="E4895">
        <v>30</v>
      </c>
      <c r="F4895" s="6">
        <v>935</v>
      </c>
      <c r="G4895" s="6">
        <v>951</v>
      </c>
      <c r="H4895" s="6">
        <v>16</v>
      </c>
      <c r="I4895" s="6" t="s">
        <v>328</v>
      </c>
      <c r="J4895" t="s">
        <v>147</v>
      </c>
      <c r="K4895" t="s">
        <v>38</v>
      </c>
      <c r="L4895" t="s">
        <v>23</v>
      </c>
      <c r="M4895" t="s">
        <v>671</v>
      </c>
      <c r="N4895" t="s">
        <v>976</v>
      </c>
      <c r="O4895" t="s">
        <v>984</v>
      </c>
      <c r="P4895" t="s">
        <v>985</v>
      </c>
      <c r="Q4895" s="12"/>
      <c r="R4895"/>
      <c r="S4895"/>
      <c r="T4895"/>
      <c r="U4895" t="s">
        <v>332</v>
      </c>
      <c r="V4895" s="36">
        <v>1.77E-2</v>
      </c>
      <c r="W4895" s="36">
        <v>3</v>
      </c>
      <c r="X4895">
        <f t="shared" si="267"/>
        <v>0</v>
      </c>
    </row>
    <row r="4896" spans="1:24" x14ac:dyDescent="0.25">
      <c r="A4896" s="1">
        <v>42297</v>
      </c>
      <c r="B4896" s="1" t="s">
        <v>19</v>
      </c>
      <c r="C4896" s="8">
        <v>164</v>
      </c>
      <c r="D4896">
        <v>20.3</v>
      </c>
      <c r="E4896">
        <v>30</v>
      </c>
      <c r="F4896" s="6">
        <v>953</v>
      </c>
      <c r="G4896" s="6">
        <v>1029</v>
      </c>
      <c r="I4896" t="s">
        <v>447</v>
      </c>
      <c r="J4896" t="s">
        <v>231</v>
      </c>
      <c r="K4896" t="s">
        <v>7</v>
      </c>
      <c r="L4896" t="s">
        <v>23</v>
      </c>
      <c r="M4896" t="s">
        <v>671</v>
      </c>
      <c r="N4896" t="s">
        <v>976</v>
      </c>
      <c r="O4896" t="s">
        <v>984</v>
      </c>
      <c r="P4896" t="s">
        <v>985</v>
      </c>
      <c r="Q4896" s="38">
        <v>15</v>
      </c>
      <c r="R4896" s="21">
        <v>1</v>
      </c>
      <c r="S4896" s="21">
        <v>4</v>
      </c>
      <c r="T4896" s="21">
        <f t="shared" ref="T4896:T4925" si="269">AVERAGE(R4896:S4896)</f>
        <v>2.5</v>
      </c>
      <c r="V4896" s="36">
        <v>1.77E-2</v>
      </c>
      <c r="W4896" s="36">
        <v>3</v>
      </c>
      <c r="X4896">
        <f t="shared" si="267"/>
        <v>4.1484375000000002E-3</v>
      </c>
    </row>
    <row r="4897" spans="1:24" x14ac:dyDescent="0.25">
      <c r="A4897" s="1">
        <v>42298</v>
      </c>
      <c r="B4897" s="1" t="s">
        <v>19</v>
      </c>
      <c r="C4897" s="14" t="s">
        <v>228</v>
      </c>
      <c r="D4897">
        <v>17.100000000000001</v>
      </c>
      <c r="E4897">
        <v>30</v>
      </c>
      <c r="F4897" s="6">
        <v>1121</v>
      </c>
      <c r="G4897" s="6">
        <v>1135</v>
      </c>
      <c r="H4897" s="6">
        <v>14</v>
      </c>
      <c r="I4897" t="s">
        <v>146</v>
      </c>
      <c r="J4897" t="s">
        <v>147</v>
      </c>
      <c r="K4897" t="s">
        <v>7</v>
      </c>
      <c r="L4897" t="s">
        <v>23</v>
      </c>
      <c r="M4897" t="s">
        <v>671</v>
      </c>
      <c r="N4897" t="s">
        <v>976</v>
      </c>
      <c r="O4897" t="s">
        <v>984</v>
      </c>
      <c r="P4897" t="s">
        <v>985</v>
      </c>
      <c r="Q4897" s="38">
        <v>15</v>
      </c>
      <c r="R4897" s="21">
        <v>5</v>
      </c>
      <c r="S4897" s="21">
        <v>8</v>
      </c>
      <c r="T4897" s="21">
        <f t="shared" si="269"/>
        <v>6.5</v>
      </c>
      <c r="U4897" t="s">
        <v>157</v>
      </c>
      <c r="V4897" s="36">
        <v>1.77E-2</v>
      </c>
      <c r="W4897" s="36">
        <v>3</v>
      </c>
      <c r="X4897">
        <f t="shared" si="267"/>
        <v>7.2912937499999997E-2</v>
      </c>
    </row>
    <row r="4898" spans="1:24" x14ac:dyDescent="0.25">
      <c r="A4898" s="1">
        <v>42298</v>
      </c>
      <c r="B4898" s="1" t="s">
        <v>19</v>
      </c>
      <c r="C4898" s="14" t="s">
        <v>228</v>
      </c>
      <c r="D4898">
        <v>17.100000000000001</v>
      </c>
      <c r="E4898">
        <v>30</v>
      </c>
      <c r="F4898" s="6">
        <v>1121</v>
      </c>
      <c r="G4898" s="6">
        <v>1135</v>
      </c>
      <c r="H4898" s="6">
        <v>14</v>
      </c>
      <c r="I4898" t="s">
        <v>146</v>
      </c>
      <c r="J4898" t="s">
        <v>147</v>
      </c>
      <c r="K4898" t="s">
        <v>7</v>
      </c>
      <c r="L4898" t="s">
        <v>23</v>
      </c>
      <c r="M4898" t="s">
        <v>671</v>
      </c>
      <c r="N4898" t="s">
        <v>976</v>
      </c>
      <c r="O4898" t="s">
        <v>984</v>
      </c>
      <c r="P4898" t="s">
        <v>985</v>
      </c>
      <c r="Q4898" s="38">
        <v>1</v>
      </c>
      <c r="R4898" s="21">
        <v>12</v>
      </c>
      <c r="S4898" s="21">
        <v>12</v>
      </c>
      <c r="T4898" s="21">
        <f t="shared" si="269"/>
        <v>12</v>
      </c>
      <c r="U4898" t="s">
        <v>157</v>
      </c>
      <c r="V4898" s="36">
        <v>1.77E-2</v>
      </c>
      <c r="W4898" s="36">
        <v>3</v>
      </c>
      <c r="X4898">
        <f t="shared" si="267"/>
        <v>3.0585600000000001E-2</v>
      </c>
    </row>
    <row r="4899" spans="1:24" x14ac:dyDescent="0.25">
      <c r="A4899" s="1">
        <v>42298</v>
      </c>
      <c r="B4899" s="1" t="s">
        <v>19</v>
      </c>
      <c r="C4899" t="s">
        <v>391</v>
      </c>
      <c r="D4899">
        <v>5</v>
      </c>
      <c r="E4899">
        <v>30</v>
      </c>
      <c r="F4899" s="6">
        <v>1033</v>
      </c>
      <c r="G4899" s="6">
        <v>1045</v>
      </c>
      <c r="H4899" s="6">
        <v>12</v>
      </c>
      <c r="I4899" s="6" t="s">
        <v>328</v>
      </c>
      <c r="J4899" t="s">
        <v>285</v>
      </c>
      <c r="K4899" t="s">
        <v>7</v>
      </c>
      <c r="L4899" t="s">
        <v>23</v>
      </c>
      <c r="M4899" t="s">
        <v>671</v>
      </c>
      <c r="N4899" t="s">
        <v>976</v>
      </c>
      <c r="O4899" t="s">
        <v>984</v>
      </c>
      <c r="P4899" t="s">
        <v>985</v>
      </c>
      <c r="Q4899" s="38">
        <v>1</v>
      </c>
      <c r="R4899" s="21">
        <v>17</v>
      </c>
      <c r="S4899" s="21">
        <v>17</v>
      </c>
      <c r="T4899" s="21">
        <f t="shared" si="269"/>
        <v>17</v>
      </c>
      <c r="U4899" t="s">
        <v>332</v>
      </c>
      <c r="V4899" s="36">
        <v>1.77E-2</v>
      </c>
      <c r="W4899" s="36">
        <v>3</v>
      </c>
      <c r="X4899">
        <f t="shared" si="267"/>
        <v>8.6960099999999999E-2</v>
      </c>
    </row>
    <row r="4900" spans="1:24" x14ac:dyDescent="0.25">
      <c r="A4900" s="1">
        <v>42298</v>
      </c>
      <c r="B4900" s="1" t="s">
        <v>19</v>
      </c>
      <c r="C4900" t="s">
        <v>391</v>
      </c>
      <c r="D4900">
        <v>5</v>
      </c>
      <c r="E4900">
        <v>30</v>
      </c>
      <c r="F4900" s="6">
        <v>1033</v>
      </c>
      <c r="G4900" s="6">
        <v>1045</v>
      </c>
      <c r="H4900" s="6">
        <v>12</v>
      </c>
      <c r="I4900" s="6" t="s">
        <v>328</v>
      </c>
      <c r="J4900" t="s">
        <v>285</v>
      </c>
      <c r="K4900" t="s">
        <v>7</v>
      </c>
      <c r="L4900" t="s">
        <v>23</v>
      </c>
      <c r="M4900" t="s">
        <v>671</v>
      </c>
      <c r="N4900" t="s">
        <v>976</v>
      </c>
      <c r="O4900" t="s">
        <v>984</v>
      </c>
      <c r="P4900" t="s">
        <v>985</v>
      </c>
      <c r="Q4900" s="38">
        <v>1</v>
      </c>
      <c r="R4900" s="21">
        <v>21</v>
      </c>
      <c r="S4900" s="21">
        <v>21</v>
      </c>
      <c r="T4900" s="21">
        <f t="shared" si="269"/>
        <v>21</v>
      </c>
      <c r="U4900" t="s">
        <v>332</v>
      </c>
      <c r="V4900" s="36">
        <v>1.77E-2</v>
      </c>
      <c r="W4900" s="36">
        <v>3</v>
      </c>
      <c r="X4900">
        <f t="shared" si="267"/>
        <v>0.1639197</v>
      </c>
    </row>
    <row r="4901" spans="1:24" x14ac:dyDescent="0.25">
      <c r="A4901" s="1">
        <v>42298</v>
      </c>
      <c r="B4901" s="1" t="s">
        <v>19</v>
      </c>
      <c r="C4901" t="s">
        <v>391</v>
      </c>
      <c r="D4901">
        <v>5</v>
      </c>
      <c r="E4901">
        <v>30</v>
      </c>
      <c r="F4901" s="6">
        <v>1033</v>
      </c>
      <c r="G4901" s="6">
        <v>1045</v>
      </c>
      <c r="H4901" s="6">
        <v>12</v>
      </c>
      <c r="I4901" s="6" t="s">
        <v>328</v>
      </c>
      <c r="J4901" t="s">
        <v>285</v>
      </c>
      <c r="K4901" t="s">
        <v>7</v>
      </c>
      <c r="L4901" t="s">
        <v>23</v>
      </c>
      <c r="M4901" t="s">
        <v>671</v>
      </c>
      <c r="N4901" t="s">
        <v>976</v>
      </c>
      <c r="O4901" t="s">
        <v>984</v>
      </c>
      <c r="P4901" t="s">
        <v>985</v>
      </c>
      <c r="Q4901" s="38">
        <v>1</v>
      </c>
      <c r="R4901" s="21">
        <v>14</v>
      </c>
      <c r="S4901" s="21">
        <v>14</v>
      </c>
      <c r="T4901" s="21">
        <f t="shared" si="269"/>
        <v>14</v>
      </c>
      <c r="U4901" t="s">
        <v>332</v>
      </c>
      <c r="V4901" s="36">
        <v>1.77E-2</v>
      </c>
      <c r="W4901" s="36">
        <v>3</v>
      </c>
      <c r="X4901">
        <f t="shared" si="267"/>
        <v>4.8568800000000002E-2</v>
      </c>
    </row>
    <row r="4902" spans="1:24" x14ac:dyDescent="0.25">
      <c r="A4902" s="1">
        <v>42296</v>
      </c>
      <c r="B4902" s="1" t="s">
        <v>19</v>
      </c>
      <c r="C4902" t="s">
        <v>444</v>
      </c>
      <c r="D4902">
        <v>20</v>
      </c>
      <c r="E4902">
        <v>30</v>
      </c>
      <c r="F4902" s="6">
        <v>1207</v>
      </c>
      <c r="G4902" s="6">
        <v>1222</v>
      </c>
      <c r="H4902" s="6">
        <v>15</v>
      </c>
      <c r="I4902" t="s">
        <v>393</v>
      </c>
      <c r="J4902" t="s">
        <v>285</v>
      </c>
      <c r="K4902" t="s">
        <v>7</v>
      </c>
      <c r="L4902" t="s">
        <v>23</v>
      </c>
      <c r="M4902" t="s">
        <v>671</v>
      </c>
      <c r="N4902" t="s">
        <v>976</v>
      </c>
      <c r="O4902" t="s">
        <v>984</v>
      </c>
      <c r="P4902" t="s">
        <v>985</v>
      </c>
      <c r="Q4902" s="38">
        <v>1</v>
      </c>
      <c r="R4902" s="21">
        <v>27</v>
      </c>
      <c r="S4902" s="21">
        <v>27</v>
      </c>
      <c r="T4902" s="21">
        <f t="shared" si="269"/>
        <v>27</v>
      </c>
      <c r="V4902" s="36">
        <v>1.77E-2</v>
      </c>
      <c r="W4902" s="36">
        <v>3</v>
      </c>
      <c r="X4902">
        <f t="shared" si="267"/>
        <v>0.34838910000000001</v>
      </c>
    </row>
    <row r="4903" spans="1:24" x14ac:dyDescent="0.25">
      <c r="A4903" s="1">
        <v>42296</v>
      </c>
      <c r="B4903" s="1" t="s">
        <v>19</v>
      </c>
      <c r="C4903" t="s">
        <v>444</v>
      </c>
      <c r="D4903">
        <v>20</v>
      </c>
      <c r="E4903">
        <v>30</v>
      </c>
      <c r="F4903" s="6">
        <v>1207</v>
      </c>
      <c r="G4903" s="6">
        <v>1222</v>
      </c>
      <c r="H4903" s="6">
        <v>15</v>
      </c>
      <c r="I4903" t="s">
        <v>393</v>
      </c>
      <c r="J4903" t="s">
        <v>285</v>
      </c>
      <c r="K4903" t="s">
        <v>7</v>
      </c>
      <c r="L4903" t="s">
        <v>23</v>
      </c>
      <c r="M4903" t="s">
        <v>671</v>
      </c>
      <c r="N4903" t="s">
        <v>976</v>
      </c>
      <c r="O4903" t="s">
        <v>984</v>
      </c>
      <c r="P4903" t="s">
        <v>985</v>
      </c>
      <c r="Q4903" s="38">
        <v>1</v>
      </c>
      <c r="R4903" s="21">
        <v>30</v>
      </c>
      <c r="S4903" s="21">
        <v>30</v>
      </c>
      <c r="T4903" s="21">
        <f t="shared" si="269"/>
        <v>30</v>
      </c>
      <c r="V4903" s="36">
        <v>1.77E-2</v>
      </c>
      <c r="W4903" s="36">
        <v>3</v>
      </c>
      <c r="X4903">
        <f t="shared" si="267"/>
        <v>0.47790000000000005</v>
      </c>
    </row>
    <row r="4904" spans="1:24" x14ac:dyDescent="0.25">
      <c r="A4904" s="1">
        <v>42298</v>
      </c>
      <c r="B4904" s="1" t="s">
        <v>19</v>
      </c>
      <c r="C4904" t="s">
        <v>445</v>
      </c>
      <c r="D4904">
        <v>10</v>
      </c>
      <c r="E4904">
        <v>30</v>
      </c>
      <c r="F4904" s="6">
        <v>1355</v>
      </c>
      <c r="G4904" s="6">
        <v>1410</v>
      </c>
      <c r="H4904" s="6">
        <v>15</v>
      </c>
      <c r="I4904" t="s">
        <v>393</v>
      </c>
      <c r="J4904" t="s">
        <v>285</v>
      </c>
      <c r="K4904" t="s">
        <v>7</v>
      </c>
      <c r="L4904" t="s">
        <v>23</v>
      </c>
      <c r="M4904" t="s">
        <v>671</v>
      </c>
      <c r="N4904" t="s">
        <v>976</v>
      </c>
      <c r="O4904" t="s">
        <v>984</v>
      </c>
      <c r="P4904" t="s">
        <v>985</v>
      </c>
      <c r="Q4904" s="38">
        <v>1</v>
      </c>
      <c r="R4904" s="21">
        <v>19</v>
      </c>
      <c r="S4904" s="21">
        <v>19</v>
      </c>
      <c r="T4904" s="21">
        <f t="shared" si="269"/>
        <v>19</v>
      </c>
      <c r="V4904" s="36">
        <v>1.77E-2</v>
      </c>
      <c r="W4904" s="36">
        <v>3</v>
      </c>
      <c r="X4904">
        <f t="shared" si="267"/>
        <v>0.12140430000000001</v>
      </c>
    </row>
    <row r="4905" spans="1:24" x14ac:dyDescent="0.25">
      <c r="A4905" s="1">
        <v>42301</v>
      </c>
      <c r="B4905" s="1" t="s">
        <v>19</v>
      </c>
      <c r="C4905" s="8" t="s">
        <v>1196</v>
      </c>
      <c r="D4905">
        <v>10</v>
      </c>
      <c r="E4905">
        <v>30</v>
      </c>
      <c r="F4905" s="17">
        <v>0.48958333333333331</v>
      </c>
      <c r="G4905" s="17">
        <v>0.5</v>
      </c>
      <c r="H4905" s="6">
        <v>15</v>
      </c>
      <c r="I4905" t="s">
        <v>10</v>
      </c>
      <c r="J4905" t="s">
        <v>20</v>
      </c>
      <c r="K4905" t="s">
        <v>7</v>
      </c>
      <c r="L4905" t="s">
        <v>23</v>
      </c>
      <c r="M4905" t="s">
        <v>671</v>
      </c>
      <c r="N4905" t="s">
        <v>976</v>
      </c>
      <c r="O4905" t="s">
        <v>984</v>
      </c>
      <c r="P4905" t="s">
        <v>985</v>
      </c>
      <c r="Q4905" s="38">
        <v>1</v>
      </c>
      <c r="R4905" s="21">
        <v>8</v>
      </c>
      <c r="S4905" s="21">
        <v>8</v>
      </c>
      <c r="T4905" s="21">
        <f t="shared" si="269"/>
        <v>8</v>
      </c>
      <c r="V4905" s="36">
        <v>1.77E-2</v>
      </c>
      <c r="W4905" s="36">
        <v>3</v>
      </c>
      <c r="X4905">
        <f t="shared" si="267"/>
        <v>9.0624E-3</v>
      </c>
    </row>
    <row r="4906" spans="1:24" x14ac:dyDescent="0.25">
      <c r="A4906" s="1">
        <v>42301</v>
      </c>
      <c r="B4906" s="1" t="s">
        <v>19</v>
      </c>
      <c r="C4906" s="8" t="s">
        <v>1196</v>
      </c>
      <c r="D4906">
        <v>10</v>
      </c>
      <c r="E4906">
        <v>30</v>
      </c>
      <c r="F4906" s="17">
        <v>0.48958333333333331</v>
      </c>
      <c r="G4906" s="17">
        <v>0.5</v>
      </c>
      <c r="H4906" s="6">
        <v>15</v>
      </c>
      <c r="I4906" t="s">
        <v>10</v>
      </c>
      <c r="J4906" t="s">
        <v>20</v>
      </c>
      <c r="K4906" t="s">
        <v>7</v>
      </c>
      <c r="L4906" t="s">
        <v>23</v>
      </c>
      <c r="M4906" t="s">
        <v>671</v>
      </c>
      <c r="N4906" t="s">
        <v>976</v>
      </c>
      <c r="O4906" t="s">
        <v>984</v>
      </c>
      <c r="P4906" t="s">
        <v>985</v>
      </c>
      <c r="Q4906" s="38">
        <v>1</v>
      </c>
      <c r="R4906" s="21">
        <v>25</v>
      </c>
      <c r="S4906" s="21">
        <v>25</v>
      </c>
      <c r="T4906" s="21">
        <f t="shared" si="269"/>
        <v>25</v>
      </c>
      <c r="V4906" s="36">
        <v>1.77E-2</v>
      </c>
      <c r="W4906" s="36">
        <v>3</v>
      </c>
      <c r="X4906">
        <f t="shared" si="267"/>
        <v>0.27656249999999999</v>
      </c>
    </row>
    <row r="4907" spans="1:24" x14ac:dyDescent="0.25">
      <c r="A4907" s="1">
        <v>42302</v>
      </c>
      <c r="B4907" s="1" t="s">
        <v>19</v>
      </c>
      <c r="C4907" s="8" t="s">
        <v>1197</v>
      </c>
      <c r="D4907">
        <v>10</v>
      </c>
      <c r="E4907">
        <v>30</v>
      </c>
      <c r="F4907" s="17">
        <v>0.42291666666666666</v>
      </c>
      <c r="G4907" s="17">
        <v>0.43194444444444446</v>
      </c>
      <c r="H4907" s="6">
        <v>13</v>
      </c>
      <c r="I4907" t="s">
        <v>10</v>
      </c>
      <c r="J4907" t="s">
        <v>20</v>
      </c>
      <c r="K4907" t="s">
        <v>7</v>
      </c>
      <c r="L4907" t="s">
        <v>23</v>
      </c>
      <c r="M4907" t="s">
        <v>671</v>
      </c>
      <c r="N4907" t="s">
        <v>976</v>
      </c>
      <c r="O4907" t="s">
        <v>984</v>
      </c>
      <c r="P4907" t="s">
        <v>985</v>
      </c>
      <c r="Q4907" s="38">
        <v>1</v>
      </c>
      <c r="R4907" s="21">
        <v>23</v>
      </c>
      <c r="S4907" s="21">
        <v>23</v>
      </c>
      <c r="T4907" s="21">
        <f t="shared" si="269"/>
        <v>23</v>
      </c>
      <c r="V4907" s="36">
        <v>1.77E-2</v>
      </c>
      <c r="W4907" s="36">
        <v>3</v>
      </c>
      <c r="X4907">
        <f t="shared" si="267"/>
        <v>0.21535590000000002</v>
      </c>
    </row>
    <row r="4908" spans="1:24" x14ac:dyDescent="0.25">
      <c r="A4908" s="1">
        <v>42298</v>
      </c>
      <c r="B4908" s="1" t="s">
        <v>19</v>
      </c>
      <c r="C4908" t="s">
        <v>445</v>
      </c>
      <c r="D4908">
        <v>10</v>
      </c>
      <c r="E4908">
        <v>30</v>
      </c>
      <c r="F4908" s="6">
        <v>1355</v>
      </c>
      <c r="G4908" s="6">
        <v>1410</v>
      </c>
      <c r="H4908" s="6">
        <v>15</v>
      </c>
      <c r="I4908" t="s">
        <v>393</v>
      </c>
      <c r="J4908" t="s">
        <v>285</v>
      </c>
      <c r="K4908" t="s">
        <v>7</v>
      </c>
      <c r="L4908" t="s">
        <v>23</v>
      </c>
      <c r="M4908" t="s">
        <v>671</v>
      </c>
      <c r="N4908" t="s">
        <v>976</v>
      </c>
      <c r="O4908" t="s">
        <v>984</v>
      </c>
      <c r="P4908" t="s">
        <v>985</v>
      </c>
      <c r="Q4908" s="38">
        <v>1</v>
      </c>
      <c r="R4908" s="21">
        <v>28</v>
      </c>
      <c r="S4908" s="21">
        <v>28</v>
      </c>
      <c r="T4908" s="21">
        <f t="shared" si="269"/>
        <v>28</v>
      </c>
      <c r="V4908" s="36">
        <v>1.77E-2</v>
      </c>
      <c r="W4908" s="36">
        <v>3</v>
      </c>
      <c r="X4908">
        <f t="shared" si="267"/>
        <v>0.38855040000000002</v>
      </c>
    </row>
    <row r="4909" spans="1:24" x14ac:dyDescent="0.25">
      <c r="A4909" s="1">
        <v>42301</v>
      </c>
      <c r="B4909" s="1" t="s">
        <v>19</v>
      </c>
      <c r="C4909" t="s">
        <v>1194</v>
      </c>
      <c r="D4909">
        <v>10</v>
      </c>
      <c r="E4909">
        <v>30</v>
      </c>
      <c r="F4909" s="6">
        <v>1020</v>
      </c>
      <c r="G4909" s="6">
        <v>1035</v>
      </c>
      <c r="H4909" s="6">
        <v>15</v>
      </c>
      <c r="I4909" t="s">
        <v>393</v>
      </c>
      <c r="J4909" t="s">
        <v>285</v>
      </c>
      <c r="K4909" t="s">
        <v>7</v>
      </c>
      <c r="L4909" t="s">
        <v>23</v>
      </c>
      <c r="M4909" t="s">
        <v>671</v>
      </c>
      <c r="N4909" t="s">
        <v>976</v>
      </c>
      <c r="O4909" t="s">
        <v>984</v>
      </c>
      <c r="P4909" t="s">
        <v>985</v>
      </c>
      <c r="Q4909" s="38">
        <v>1</v>
      </c>
      <c r="R4909" s="21">
        <v>29</v>
      </c>
      <c r="S4909" s="21">
        <v>29</v>
      </c>
      <c r="T4909" s="21">
        <f t="shared" si="269"/>
        <v>29</v>
      </c>
      <c r="V4909" s="36">
        <v>1.77E-2</v>
      </c>
      <c r="W4909" s="36">
        <v>3</v>
      </c>
      <c r="X4909">
        <f t="shared" si="267"/>
        <v>0.43168529999999999</v>
      </c>
    </row>
    <row r="4910" spans="1:24" x14ac:dyDescent="0.25">
      <c r="A4910" s="1">
        <v>42297</v>
      </c>
      <c r="B4910" s="1" t="s">
        <v>19</v>
      </c>
      <c r="C4910">
        <v>168</v>
      </c>
      <c r="D4910">
        <v>20</v>
      </c>
      <c r="E4910">
        <v>30</v>
      </c>
      <c r="F4910" s="17">
        <v>0.45138888888888901</v>
      </c>
      <c r="G4910" s="17">
        <v>0.47569444444444398</v>
      </c>
      <c r="H4910" s="6">
        <v>15</v>
      </c>
      <c r="I4910" t="s">
        <v>230</v>
      </c>
      <c r="J4910" t="s">
        <v>285</v>
      </c>
      <c r="K4910" t="s">
        <v>7</v>
      </c>
      <c r="L4910" t="s">
        <v>23</v>
      </c>
      <c r="M4910" t="s">
        <v>671</v>
      </c>
      <c r="N4910" t="s">
        <v>976</v>
      </c>
      <c r="O4910" t="s">
        <v>984</v>
      </c>
      <c r="P4910" t="s">
        <v>985</v>
      </c>
      <c r="Q4910" s="38">
        <v>6</v>
      </c>
      <c r="R4910" s="21">
        <v>22</v>
      </c>
      <c r="S4910" s="21">
        <v>22</v>
      </c>
      <c r="T4910" s="21">
        <f t="shared" si="269"/>
        <v>22</v>
      </c>
      <c r="U4910" t="s">
        <v>250</v>
      </c>
      <c r="V4910" s="36">
        <v>1.77E-2</v>
      </c>
      <c r="W4910" s="36">
        <v>3</v>
      </c>
      <c r="X4910">
        <f t="shared" si="267"/>
        <v>1.1308176000000001</v>
      </c>
    </row>
    <row r="4911" spans="1:24" x14ac:dyDescent="0.25">
      <c r="A4911" s="1">
        <v>42297</v>
      </c>
      <c r="B4911" s="1" t="s">
        <v>19</v>
      </c>
      <c r="C4911">
        <v>168</v>
      </c>
      <c r="D4911">
        <v>20</v>
      </c>
      <c r="E4911">
        <v>30</v>
      </c>
      <c r="F4911" s="17">
        <v>0.45138888888888901</v>
      </c>
      <c r="G4911" s="17">
        <v>0.47569444444444398</v>
      </c>
      <c r="H4911" s="6">
        <v>15</v>
      </c>
      <c r="I4911" t="s">
        <v>230</v>
      </c>
      <c r="J4911" t="s">
        <v>285</v>
      </c>
      <c r="K4911" t="s">
        <v>7</v>
      </c>
      <c r="L4911" t="s">
        <v>23</v>
      </c>
      <c r="M4911" t="s">
        <v>671</v>
      </c>
      <c r="N4911" t="s">
        <v>976</v>
      </c>
      <c r="O4911" t="s">
        <v>984</v>
      </c>
      <c r="P4911" t="s">
        <v>985</v>
      </c>
      <c r="Q4911" s="38">
        <v>2</v>
      </c>
      <c r="R4911" s="21">
        <v>12</v>
      </c>
      <c r="S4911" s="21">
        <v>12</v>
      </c>
      <c r="T4911" s="21">
        <f t="shared" si="269"/>
        <v>12</v>
      </c>
      <c r="U4911" t="s">
        <v>250</v>
      </c>
      <c r="V4911" s="36">
        <v>1.77E-2</v>
      </c>
      <c r="W4911" s="36">
        <v>3</v>
      </c>
      <c r="X4911">
        <f t="shared" si="267"/>
        <v>6.1171200000000002E-2</v>
      </c>
    </row>
    <row r="4912" spans="1:24" x14ac:dyDescent="0.25">
      <c r="A4912" s="1">
        <v>42297</v>
      </c>
      <c r="B4912" s="1" t="s">
        <v>19</v>
      </c>
      <c r="C4912">
        <v>168</v>
      </c>
      <c r="D4912">
        <v>20</v>
      </c>
      <c r="E4912">
        <v>30</v>
      </c>
      <c r="F4912" s="17">
        <v>0.45138888888888901</v>
      </c>
      <c r="G4912" s="17">
        <v>0.47569444444444398</v>
      </c>
      <c r="H4912" s="6">
        <v>15</v>
      </c>
      <c r="I4912" t="s">
        <v>230</v>
      </c>
      <c r="J4912" t="s">
        <v>285</v>
      </c>
      <c r="K4912" t="s">
        <v>7</v>
      </c>
      <c r="L4912" t="s">
        <v>23</v>
      </c>
      <c r="M4912" t="s">
        <v>671</v>
      </c>
      <c r="N4912" t="s">
        <v>976</v>
      </c>
      <c r="O4912" t="s">
        <v>984</v>
      </c>
      <c r="P4912" t="s">
        <v>985</v>
      </c>
      <c r="Q4912" s="38">
        <v>4</v>
      </c>
      <c r="R4912" s="21">
        <v>20</v>
      </c>
      <c r="S4912" s="21">
        <v>20</v>
      </c>
      <c r="T4912" s="21">
        <f t="shared" si="269"/>
        <v>20</v>
      </c>
      <c r="U4912" t="s">
        <v>250</v>
      </c>
      <c r="V4912" s="36">
        <v>1.77E-2</v>
      </c>
      <c r="W4912" s="36">
        <v>3</v>
      </c>
      <c r="X4912">
        <f t="shared" si="267"/>
        <v>0.56640000000000001</v>
      </c>
    </row>
    <row r="4913" spans="1:24" x14ac:dyDescent="0.25">
      <c r="A4913" s="1">
        <v>42297</v>
      </c>
      <c r="B4913" s="1" t="s">
        <v>19</v>
      </c>
      <c r="C4913">
        <v>168</v>
      </c>
      <c r="D4913">
        <v>20</v>
      </c>
      <c r="E4913">
        <v>30</v>
      </c>
      <c r="F4913" s="17">
        <v>0.45138888888888901</v>
      </c>
      <c r="G4913" s="17">
        <v>0.47569444444444398</v>
      </c>
      <c r="H4913" s="6">
        <v>15</v>
      </c>
      <c r="I4913" t="s">
        <v>230</v>
      </c>
      <c r="J4913" t="s">
        <v>285</v>
      </c>
      <c r="K4913" t="s">
        <v>7</v>
      </c>
      <c r="L4913" t="s">
        <v>23</v>
      </c>
      <c r="M4913" t="s">
        <v>671</v>
      </c>
      <c r="N4913" t="s">
        <v>976</v>
      </c>
      <c r="O4913" t="s">
        <v>984</v>
      </c>
      <c r="P4913" t="s">
        <v>985</v>
      </c>
      <c r="Q4913" s="38">
        <v>1</v>
      </c>
      <c r="R4913" s="21">
        <v>25</v>
      </c>
      <c r="S4913" s="21">
        <v>25</v>
      </c>
      <c r="T4913" s="21">
        <f t="shared" si="269"/>
        <v>25</v>
      </c>
      <c r="U4913" t="s">
        <v>44</v>
      </c>
      <c r="V4913" s="36">
        <v>1.77E-2</v>
      </c>
      <c r="W4913" s="36">
        <v>3</v>
      </c>
      <c r="X4913">
        <f t="shared" si="267"/>
        <v>0.27656249999999999</v>
      </c>
    </row>
    <row r="4914" spans="1:24" x14ac:dyDescent="0.25">
      <c r="A4914" s="1">
        <v>42297</v>
      </c>
      <c r="B4914" s="1" t="s">
        <v>19</v>
      </c>
      <c r="C4914">
        <v>169</v>
      </c>
      <c r="D4914">
        <v>10</v>
      </c>
      <c r="E4914">
        <v>30</v>
      </c>
      <c r="F4914" s="17">
        <v>0.484027777777778</v>
      </c>
      <c r="G4914" s="17">
        <v>0.50694444444444398</v>
      </c>
      <c r="H4914" s="6">
        <v>15</v>
      </c>
      <c r="I4914" t="s">
        <v>230</v>
      </c>
      <c r="J4914" t="s">
        <v>285</v>
      </c>
      <c r="K4914" t="s">
        <v>7</v>
      </c>
      <c r="L4914" t="s">
        <v>23</v>
      </c>
      <c r="M4914" t="s">
        <v>671</v>
      </c>
      <c r="N4914" t="s">
        <v>976</v>
      </c>
      <c r="O4914" t="s">
        <v>984</v>
      </c>
      <c r="P4914" t="s">
        <v>985</v>
      </c>
      <c r="Q4914" s="38">
        <v>2</v>
      </c>
      <c r="R4914" s="21">
        <v>22</v>
      </c>
      <c r="S4914" s="21">
        <v>22</v>
      </c>
      <c r="T4914" s="21">
        <f t="shared" si="269"/>
        <v>22</v>
      </c>
      <c r="U4914" t="s">
        <v>250</v>
      </c>
      <c r="V4914" s="36">
        <v>1.77E-2</v>
      </c>
      <c r="W4914" s="36">
        <v>3</v>
      </c>
      <c r="X4914">
        <f t="shared" si="267"/>
        <v>0.37693920000000003</v>
      </c>
    </row>
    <row r="4915" spans="1:24" x14ac:dyDescent="0.25">
      <c r="A4915" s="1">
        <v>42297</v>
      </c>
      <c r="B4915" s="1" t="s">
        <v>19</v>
      </c>
      <c r="C4915">
        <v>169</v>
      </c>
      <c r="D4915">
        <v>10</v>
      </c>
      <c r="E4915">
        <v>30</v>
      </c>
      <c r="F4915" s="17">
        <v>0.484027777777778</v>
      </c>
      <c r="G4915" s="17">
        <v>0.50694444444444398</v>
      </c>
      <c r="H4915" s="6">
        <v>15</v>
      </c>
      <c r="I4915" t="s">
        <v>230</v>
      </c>
      <c r="J4915" t="s">
        <v>285</v>
      </c>
      <c r="K4915" t="s">
        <v>7</v>
      </c>
      <c r="L4915" t="s">
        <v>23</v>
      </c>
      <c r="M4915" t="s">
        <v>671</v>
      </c>
      <c r="N4915" t="s">
        <v>976</v>
      </c>
      <c r="O4915" t="s">
        <v>984</v>
      </c>
      <c r="P4915" t="s">
        <v>985</v>
      </c>
      <c r="Q4915" s="38">
        <v>2</v>
      </c>
      <c r="R4915" s="21">
        <v>24</v>
      </c>
      <c r="S4915" s="21">
        <v>24</v>
      </c>
      <c r="T4915" s="21">
        <f t="shared" si="269"/>
        <v>24</v>
      </c>
      <c r="U4915" t="s">
        <v>250</v>
      </c>
      <c r="V4915" s="36">
        <v>1.77E-2</v>
      </c>
      <c r="W4915" s="36">
        <v>3</v>
      </c>
      <c r="X4915">
        <f t="shared" si="267"/>
        <v>0.48936960000000002</v>
      </c>
    </row>
    <row r="4916" spans="1:24" x14ac:dyDescent="0.25">
      <c r="A4916" s="1">
        <v>42297</v>
      </c>
      <c r="B4916" s="1" t="s">
        <v>19</v>
      </c>
      <c r="C4916">
        <v>169</v>
      </c>
      <c r="D4916">
        <v>10</v>
      </c>
      <c r="E4916">
        <v>30</v>
      </c>
      <c r="F4916" s="17">
        <v>0.484027777777778</v>
      </c>
      <c r="G4916" s="17">
        <v>0.50694444444444398</v>
      </c>
      <c r="H4916" s="6">
        <v>15</v>
      </c>
      <c r="I4916" t="s">
        <v>230</v>
      </c>
      <c r="J4916" t="s">
        <v>285</v>
      </c>
      <c r="K4916" t="s">
        <v>7</v>
      </c>
      <c r="L4916" t="s">
        <v>23</v>
      </c>
      <c r="M4916" t="s">
        <v>671</v>
      </c>
      <c r="N4916" t="s">
        <v>976</v>
      </c>
      <c r="O4916" t="s">
        <v>984</v>
      </c>
      <c r="P4916" t="s">
        <v>985</v>
      </c>
      <c r="Q4916" s="38">
        <v>1</v>
      </c>
      <c r="R4916" s="21">
        <v>18</v>
      </c>
      <c r="S4916" s="21">
        <v>18</v>
      </c>
      <c r="T4916" s="21">
        <f t="shared" si="269"/>
        <v>18</v>
      </c>
      <c r="U4916" t="s">
        <v>250</v>
      </c>
      <c r="V4916" s="36">
        <v>1.77E-2</v>
      </c>
      <c r="W4916" s="36">
        <v>3</v>
      </c>
      <c r="X4916">
        <f t="shared" si="267"/>
        <v>0.1032264</v>
      </c>
    </row>
    <row r="4917" spans="1:24" x14ac:dyDescent="0.25">
      <c r="A4917" s="1">
        <v>42297</v>
      </c>
      <c r="B4917" s="1" t="s">
        <v>19</v>
      </c>
      <c r="C4917">
        <v>169</v>
      </c>
      <c r="D4917">
        <v>10</v>
      </c>
      <c r="E4917">
        <v>30</v>
      </c>
      <c r="F4917" s="17">
        <v>0.484027777777778</v>
      </c>
      <c r="G4917" s="17">
        <v>0.50694444444444398</v>
      </c>
      <c r="H4917" s="6">
        <v>15</v>
      </c>
      <c r="I4917" t="s">
        <v>230</v>
      </c>
      <c r="J4917" t="s">
        <v>285</v>
      </c>
      <c r="K4917" t="s">
        <v>7</v>
      </c>
      <c r="L4917" t="s">
        <v>23</v>
      </c>
      <c r="M4917" t="s">
        <v>671</v>
      </c>
      <c r="N4917" t="s">
        <v>976</v>
      </c>
      <c r="O4917" t="s">
        <v>984</v>
      </c>
      <c r="P4917" t="s">
        <v>985</v>
      </c>
      <c r="Q4917" s="38">
        <v>1</v>
      </c>
      <c r="R4917" s="21">
        <v>20</v>
      </c>
      <c r="S4917" s="21">
        <v>20</v>
      </c>
      <c r="T4917" s="21">
        <f t="shared" si="269"/>
        <v>20</v>
      </c>
      <c r="U4917" t="s">
        <v>250</v>
      </c>
      <c r="V4917" s="36">
        <v>1.77E-2</v>
      </c>
      <c r="W4917" s="36">
        <v>3</v>
      </c>
      <c r="X4917">
        <f t="shared" si="267"/>
        <v>0.1416</v>
      </c>
    </row>
    <row r="4918" spans="1:24" x14ac:dyDescent="0.25">
      <c r="A4918" s="1">
        <v>42297</v>
      </c>
      <c r="B4918" s="1" t="s">
        <v>19</v>
      </c>
      <c r="C4918">
        <v>171</v>
      </c>
      <c r="D4918">
        <v>20</v>
      </c>
      <c r="E4918">
        <v>30</v>
      </c>
      <c r="H4918" s="6">
        <v>15</v>
      </c>
      <c r="I4918" t="s">
        <v>230</v>
      </c>
      <c r="J4918" t="s">
        <v>285</v>
      </c>
      <c r="K4918" t="s">
        <v>7</v>
      </c>
      <c r="L4918" t="s">
        <v>23</v>
      </c>
      <c r="M4918" t="s">
        <v>671</v>
      </c>
      <c r="N4918" t="s">
        <v>976</v>
      </c>
      <c r="O4918" t="s">
        <v>984</v>
      </c>
      <c r="P4918" t="s">
        <v>985</v>
      </c>
      <c r="Q4918" s="38">
        <v>1</v>
      </c>
      <c r="R4918" s="21">
        <v>20</v>
      </c>
      <c r="S4918" s="21">
        <v>20</v>
      </c>
      <c r="T4918" s="21">
        <f t="shared" si="269"/>
        <v>20</v>
      </c>
      <c r="U4918" t="s">
        <v>250</v>
      </c>
      <c r="V4918" s="36">
        <v>1.77E-2</v>
      </c>
      <c r="W4918" s="36">
        <v>3</v>
      </c>
      <c r="X4918">
        <f t="shared" si="267"/>
        <v>0.1416</v>
      </c>
    </row>
    <row r="4919" spans="1:24" x14ac:dyDescent="0.25">
      <c r="A4919" s="1">
        <v>42297</v>
      </c>
      <c r="B4919" s="1" t="s">
        <v>19</v>
      </c>
      <c r="C4919">
        <v>171</v>
      </c>
      <c r="D4919">
        <v>20</v>
      </c>
      <c r="E4919">
        <v>30</v>
      </c>
      <c r="H4919" s="6">
        <v>15</v>
      </c>
      <c r="I4919" t="s">
        <v>230</v>
      </c>
      <c r="J4919" t="s">
        <v>285</v>
      </c>
      <c r="K4919" t="s">
        <v>7</v>
      </c>
      <c r="L4919" t="s">
        <v>23</v>
      </c>
      <c r="M4919" t="s">
        <v>671</v>
      </c>
      <c r="N4919" t="s">
        <v>976</v>
      </c>
      <c r="O4919" t="s">
        <v>984</v>
      </c>
      <c r="P4919" t="s">
        <v>985</v>
      </c>
      <c r="Q4919" s="38">
        <v>1</v>
      </c>
      <c r="R4919" s="21">
        <v>22</v>
      </c>
      <c r="S4919" s="21">
        <v>22</v>
      </c>
      <c r="T4919" s="21">
        <f t="shared" si="269"/>
        <v>22</v>
      </c>
      <c r="U4919" t="s">
        <v>250</v>
      </c>
      <c r="V4919" s="36">
        <v>1.77E-2</v>
      </c>
      <c r="W4919" s="36">
        <v>3</v>
      </c>
      <c r="X4919">
        <f t="shared" si="267"/>
        <v>0.18846960000000001</v>
      </c>
    </row>
    <row r="4920" spans="1:24" x14ac:dyDescent="0.25">
      <c r="A4920" s="1">
        <v>42297</v>
      </c>
      <c r="B4920" s="1" t="s">
        <v>19</v>
      </c>
      <c r="C4920">
        <v>169</v>
      </c>
      <c r="D4920">
        <v>10</v>
      </c>
      <c r="E4920">
        <v>30</v>
      </c>
      <c r="F4920" s="17">
        <v>0.484027777777778</v>
      </c>
      <c r="G4920" s="17">
        <v>0.50694444444444398</v>
      </c>
      <c r="H4920" s="6">
        <v>15</v>
      </c>
      <c r="I4920" t="s">
        <v>230</v>
      </c>
      <c r="J4920" t="s">
        <v>285</v>
      </c>
      <c r="K4920" t="s">
        <v>7</v>
      </c>
      <c r="L4920" t="s">
        <v>23</v>
      </c>
      <c r="M4920" t="s">
        <v>671</v>
      </c>
      <c r="N4920" t="s">
        <v>976</v>
      </c>
      <c r="O4920" t="s">
        <v>984</v>
      </c>
      <c r="P4920" t="s">
        <v>985</v>
      </c>
      <c r="Q4920" s="38">
        <v>1</v>
      </c>
      <c r="R4920" s="21">
        <v>26</v>
      </c>
      <c r="S4920" s="21">
        <v>26</v>
      </c>
      <c r="T4920" s="21">
        <f t="shared" si="269"/>
        <v>26</v>
      </c>
      <c r="U4920" t="s">
        <v>44</v>
      </c>
      <c r="V4920" s="36">
        <v>1.77E-2</v>
      </c>
      <c r="W4920" s="36">
        <v>3</v>
      </c>
      <c r="X4920">
        <f t="shared" si="267"/>
        <v>0.31109520000000002</v>
      </c>
    </row>
    <row r="4921" spans="1:24" x14ac:dyDescent="0.25">
      <c r="A4921" s="1">
        <v>42301</v>
      </c>
      <c r="B4921" s="1" t="s">
        <v>19</v>
      </c>
      <c r="C4921">
        <v>1230</v>
      </c>
      <c r="D4921">
        <v>17</v>
      </c>
      <c r="E4921">
        <v>30</v>
      </c>
      <c r="F4921" s="17">
        <v>0.52500000000000002</v>
      </c>
      <c r="G4921" s="17">
        <v>0.57708333333333295</v>
      </c>
      <c r="H4921" s="6">
        <v>14</v>
      </c>
      <c r="I4921" t="s">
        <v>230</v>
      </c>
      <c r="J4921" t="s">
        <v>253</v>
      </c>
      <c r="K4921" t="s">
        <v>7</v>
      </c>
      <c r="L4921" t="s">
        <v>23</v>
      </c>
      <c r="M4921" t="s">
        <v>671</v>
      </c>
      <c r="N4921" t="s">
        <v>976</v>
      </c>
      <c r="O4921" t="s">
        <v>984</v>
      </c>
      <c r="P4921" t="s">
        <v>985</v>
      </c>
      <c r="Q4921" s="38">
        <v>1</v>
      </c>
      <c r="R4921" s="21">
        <v>8</v>
      </c>
      <c r="S4921" s="21">
        <v>8</v>
      </c>
      <c r="T4921" s="21">
        <f t="shared" si="269"/>
        <v>8</v>
      </c>
      <c r="U4921" t="s">
        <v>250</v>
      </c>
      <c r="V4921" s="36">
        <v>1.77E-2</v>
      </c>
      <c r="W4921" s="36">
        <v>3</v>
      </c>
      <c r="X4921">
        <f t="shared" si="267"/>
        <v>9.0624E-3</v>
      </c>
    </row>
    <row r="4922" spans="1:24" x14ac:dyDescent="0.25">
      <c r="A4922" s="1">
        <v>42302</v>
      </c>
      <c r="B4922" s="1" t="s">
        <v>19</v>
      </c>
      <c r="C4922">
        <v>1235</v>
      </c>
      <c r="D4922">
        <v>20.5</v>
      </c>
      <c r="E4922">
        <v>30</v>
      </c>
      <c r="F4922" s="17">
        <v>0.359027777777778</v>
      </c>
      <c r="G4922" s="17">
        <v>0.38402777777777802</v>
      </c>
      <c r="H4922" s="6">
        <v>14</v>
      </c>
      <c r="I4922" t="s">
        <v>230</v>
      </c>
      <c r="J4922" t="s">
        <v>253</v>
      </c>
      <c r="K4922" t="s">
        <v>7</v>
      </c>
      <c r="L4922" t="s">
        <v>23</v>
      </c>
      <c r="M4922" t="s">
        <v>671</v>
      </c>
      <c r="N4922" t="s">
        <v>976</v>
      </c>
      <c r="O4922" t="s">
        <v>984</v>
      </c>
      <c r="P4922" t="s">
        <v>985</v>
      </c>
      <c r="Q4922" s="38">
        <v>2</v>
      </c>
      <c r="R4922" s="21">
        <v>5</v>
      </c>
      <c r="S4922" s="21">
        <v>5</v>
      </c>
      <c r="T4922" s="21">
        <f t="shared" si="269"/>
        <v>5</v>
      </c>
      <c r="U4922" t="s">
        <v>250</v>
      </c>
      <c r="V4922" s="36">
        <v>1.77E-2</v>
      </c>
      <c r="W4922" s="36">
        <v>3</v>
      </c>
      <c r="X4922">
        <f t="shared" si="267"/>
        <v>4.4250000000000001E-3</v>
      </c>
    </row>
    <row r="4923" spans="1:24" x14ac:dyDescent="0.25">
      <c r="A4923" s="1">
        <v>42302</v>
      </c>
      <c r="B4923" s="1" t="s">
        <v>19</v>
      </c>
      <c r="C4923">
        <v>1235</v>
      </c>
      <c r="D4923">
        <v>20.5</v>
      </c>
      <c r="E4923">
        <v>30</v>
      </c>
      <c r="F4923" s="17">
        <v>0.359027777777778</v>
      </c>
      <c r="G4923" s="17">
        <v>0.38402777777777802</v>
      </c>
      <c r="H4923" s="6">
        <v>14</v>
      </c>
      <c r="I4923" t="s">
        <v>230</v>
      </c>
      <c r="J4923" t="s">
        <v>253</v>
      </c>
      <c r="K4923" t="s">
        <v>7</v>
      </c>
      <c r="L4923" t="s">
        <v>23</v>
      </c>
      <c r="M4923" t="s">
        <v>671</v>
      </c>
      <c r="N4923" t="s">
        <v>976</v>
      </c>
      <c r="O4923" t="s">
        <v>984</v>
      </c>
      <c r="P4923" t="s">
        <v>985</v>
      </c>
      <c r="Q4923" s="38">
        <v>1</v>
      </c>
      <c r="R4923" s="21">
        <v>22</v>
      </c>
      <c r="S4923" s="21">
        <v>22</v>
      </c>
      <c r="T4923" s="21">
        <f t="shared" si="269"/>
        <v>22</v>
      </c>
      <c r="U4923" t="s">
        <v>250</v>
      </c>
      <c r="V4923" s="36">
        <v>1.77E-2</v>
      </c>
      <c r="W4923" s="36">
        <v>3</v>
      </c>
      <c r="X4923">
        <f t="shared" si="267"/>
        <v>0.18846960000000001</v>
      </c>
    </row>
    <row r="4924" spans="1:24" x14ac:dyDescent="0.25">
      <c r="A4924" s="1">
        <v>42302</v>
      </c>
      <c r="B4924" s="1" t="s">
        <v>19</v>
      </c>
      <c r="C4924" s="8">
        <v>1240</v>
      </c>
      <c r="D4924">
        <v>21</v>
      </c>
      <c r="E4924">
        <v>30</v>
      </c>
      <c r="F4924" s="6">
        <v>1105</v>
      </c>
      <c r="G4924" s="6">
        <v>1137</v>
      </c>
      <c r="H4924" s="6">
        <v>32</v>
      </c>
      <c r="I4924" t="s">
        <v>447</v>
      </c>
      <c r="J4924" t="s">
        <v>20</v>
      </c>
      <c r="K4924" t="s">
        <v>7</v>
      </c>
      <c r="L4924" t="s">
        <v>23</v>
      </c>
      <c r="M4924" t="s">
        <v>671</v>
      </c>
      <c r="N4924" t="s">
        <v>976</v>
      </c>
      <c r="O4924" t="s">
        <v>984</v>
      </c>
      <c r="P4924" t="s">
        <v>985</v>
      </c>
      <c r="Q4924" s="12">
        <v>9</v>
      </c>
      <c r="R4924">
        <v>4</v>
      </c>
      <c r="S4924" s="21">
        <v>5</v>
      </c>
      <c r="T4924" s="21">
        <f t="shared" si="269"/>
        <v>4.5</v>
      </c>
      <c r="V4924" s="36">
        <v>1.77E-2</v>
      </c>
      <c r="W4924" s="36">
        <v>3</v>
      </c>
      <c r="X4924">
        <f t="shared" si="267"/>
        <v>1.45162125E-2</v>
      </c>
    </row>
    <row r="4925" spans="1:24" x14ac:dyDescent="0.25">
      <c r="A4925" s="1">
        <v>42302</v>
      </c>
      <c r="B4925" s="1" t="s">
        <v>19</v>
      </c>
      <c r="C4925" s="8">
        <v>1242</v>
      </c>
      <c r="D4925">
        <v>11.2</v>
      </c>
      <c r="E4925">
        <v>30</v>
      </c>
      <c r="F4925" s="6">
        <v>1215</v>
      </c>
      <c r="G4925" s="6">
        <v>1245</v>
      </c>
      <c r="H4925" s="6">
        <v>34</v>
      </c>
      <c r="I4925" t="s">
        <v>447</v>
      </c>
      <c r="J4925" t="s">
        <v>20</v>
      </c>
      <c r="K4925" t="s">
        <v>7</v>
      </c>
      <c r="L4925" t="s">
        <v>983</v>
      </c>
      <c r="M4925" t="s">
        <v>671</v>
      </c>
      <c r="N4925" t="s">
        <v>976</v>
      </c>
      <c r="O4925" t="s">
        <v>984</v>
      </c>
      <c r="P4925" t="s">
        <v>985</v>
      </c>
      <c r="Q4925" s="12">
        <v>11</v>
      </c>
      <c r="R4925">
        <v>5</v>
      </c>
      <c r="S4925" s="21">
        <v>6</v>
      </c>
      <c r="T4925" s="21">
        <f t="shared" si="269"/>
        <v>5.5</v>
      </c>
      <c r="V4925" s="36">
        <v>1.77E-2</v>
      </c>
      <c r="W4925" s="36">
        <v>3</v>
      </c>
      <c r="X4925">
        <f t="shared" si="267"/>
        <v>3.2393212500000004E-2</v>
      </c>
    </row>
    <row r="4926" spans="1:24" x14ac:dyDescent="0.25">
      <c r="A4926" s="1">
        <v>42295</v>
      </c>
      <c r="B4926" s="1" t="s">
        <v>19</v>
      </c>
      <c r="C4926">
        <v>1179</v>
      </c>
      <c r="D4926">
        <v>20</v>
      </c>
      <c r="E4926">
        <v>30</v>
      </c>
      <c r="H4926" s="6">
        <v>17</v>
      </c>
      <c r="I4926" t="s">
        <v>230</v>
      </c>
      <c r="J4926" t="s">
        <v>253</v>
      </c>
      <c r="K4926" t="s">
        <v>38</v>
      </c>
      <c r="L4926" t="s">
        <v>182</v>
      </c>
      <c r="M4926" t="s">
        <v>671</v>
      </c>
      <c r="N4926" t="s">
        <v>976</v>
      </c>
      <c r="O4926" t="s">
        <v>987</v>
      </c>
      <c r="P4926" t="s">
        <v>988</v>
      </c>
      <c r="Q4926" s="12"/>
      <c r="R4926"/>
      <c r="S4926"/>
      <c r="T4926"/>
      <c r="U4926" t="s">
        <v>259</v>
      </c>
      <c r="V4926" s="36">
        <v>1.77E-2</v>
      </c>
      <c r="W4926" s="36">
        <v>3</v>
      </c>
      <c r="X4926">
        <f t="shared" si="267"/>
        <v>0</v>
      </c>
    </row>
    <row r="4927" spans="1:24" x14ac:dyDescent="0.25">
      <c r="A4927" s="1">
        <v>42295</v>
      </c>
      <c r="B4927" s="1" t="s">
        <v>19</v>
      </c>
      <c r="C4927">
        <v>1179</v>
      </c>
      <c r="D4927">
        <v>20</v>
      </c>
      <c r="E4927">
        <v>30</v>
      </c>
      <c r="H4927" s="6">
        <v>17</v>
      </c>
      <c r="I4927" t="s">
        <v>230</v>
      </c>
      <c r="J4927" t="s">
        <v>253</v>
      </c>
      <c r="K4927" t="s">
        <v>38</v>
      </c>
      <c r="L4927" t="s">
        <v>182</v>
      </c>
      <c r="M4927" t="s">
        <v>671</v>
      </c>
      <c r="N4927" t="s">
        <v>976</v>
      </c>
      <c r="O4927" t="s">
        <v>987</v>
      </c>
      <c r="P4927" t="s">
        <v>988</v>
      </c>
      <c r="Q4927" s="12"/>
      <c r="R4927"/>
      <c r="S4927"/>
      <c r="T4927"/>
      <c r="U4927" t="s">
        <v>258</v>
      </c>
      <c r="V4927" s="36">
        <v>1.77E-2</v>
      </c>
      <c r="W4927" s="36">
        <v>3</v>
      </c>
      <c r="X4927">
        <f t="shared" si="267"/>
        <v>0</v>
      </c>
    </row>
    <row r="4928" spans="1:24" x14ac:dyDescent="0.25">
      <c r="A4928" s="1">
        <v>42289</v>
      </c>
      <c r="B4928" s="1" t="s">
        <v>19</v>
      </c>
      <c r="C4928" t="s">
        <v>152</v>
      </c>
      <c r="D4928">
        <v>9.1999999999999993</v>
      </c>
      <c r="E4928">
        <v>30</v>
      </c>
      <c r="F4928" s="6">
        <v>1204</v>
      </c>
      <c r="G4928" s="6">
        <v>1220</v>
      </c>
      <c r="H4928" s="6">
        <v>16</v>
      </c>
      <c r="I4928" t="s">
        <v>146</v>
      </c>
      <c r="J4928" t="s">
        <v>147</v>
      </c>
      <c r="K4928" t="s">
        <v>7</v>
      </c>
      <c r="L4928" t="s">
        <v>182</v>
      </c>
      <c r="M4928" t="s">
        <v>1137</v>
      </c>
      <c r="N4928" t="s">
        <v>976</v>
      </c>
      <c r="O4928" t="s">
        <v>987</v>
      </c>
      <c r="P4928" t="s">
        <v>1149</v>
      </c>
      <c r="Q4928" s="38">
        <v>1</v>
      </c>
      <c r="R4928" s="21">
        <v>25</v>
      </c>
      <c r="S4928" s="21">
        <v>25</v>
      </c>
      <c r="T4928" s="21">
        <f t="shared" ref="T4928:T4949" si="270">AVERAGE(R4928:S4928)</f>
        <v>25</v>
      </c>
      <c r="U4928" t="s">
        <v>157</v>
      </c>
      <c r="V4928" s="36">
        <v>1.77E-2</v>
      </c>
      <c r="W4928" s="36">
        <v>3</v>
      </c>
      <c r="X4928">
        <f t="shared" si="267"/>
        <v>0.27656249999999999</v>
      </c>
    </row>
    <row r="4929" spans="1:24" x14ac:dyDescent="0.25">
      <c r="A4929" s="1">
        <v>42291</v>
      </c>
      <c r="B4929" s="1" t="s">
        <v>19</v>
      </c>
      <c r="C4929" s="14" t="s">
        <v>180</v>
      </c>
      <c r="D4929">
        <v>6</v>
      </c>
      <c r="E4929">
        <v>30</v>
      </c>
      <c r="F4929" s="6">
        <v>1218</v>
      </c>
      <c r="G4929" s="6">
        <v>1232</v>
      </c>
      <c r="H4929" s="6">
        <v>14</v>
      </c>
      <c r="I4929" t="s">
        <v>146</v>
      </c>
      <c r="J4929" t="s">
        <v>147</v>
      </c>
      <c r="K4929" t="s">
        <v>7</v>
      </c>
      <c r="L4929" t="s">
        <v>182</v>
      </c>
      <c r="M4929" t="s">
        <v>671</v>
      </c>
      <c r="N4929" t="s">
        <v>976</v>
      </c>
      <c r="O4929" t="s">
        <v>987</v>
      </c>
      <c r="P4929" t="s">
        <v>988</v>
      </c>
      <c r="Q4929" s="38">
        <v>1</v>
      </c>
      <c r="R4929" s="21">
        <v>25</v>
      </c>
      <c r="S4929" s="21">
        <v>25</v>
      </c>
      <c r="T4929" s="21">
        <f t="shared" si="270"/>
        <v>25</v>
      </c>
      <c r="U4929" t="s">
        <v>157</v>
      </c>
      <c r="V4929" s="36">
        <v>1.77E-2</v>
      </c>
      <c r="W4929" s="36">
        <v>3</v>
      </c>
      <c r="X4929">
        <f t="shared" si="267"/>
        <v>0.27656249999999999</v>
      </c>
    </row>
    <row r="4930" spans="1:24" x14ac:dyDescent="0.25">
      <c r="A4930" s="1">
        <v>42302</v>
      </c>
      <c r="B4930" s="1" t="s">
        <v>19</v>
      </c>
      <c r="C4930" s="8" t="s">
        <v>1197</v>
      </c>
      <c r="D4930">
        <v>10</v>
      </c>
      <c r="E4930">
        <v>30</v>
      </c>
      <c r="F4930" s="17">
        <v>0.42291666666666666</v>
      </c>
      <c r="G4930" s="17">
        <v>0.43194444444444446</v>
      </c>
      <c r="H4930" s="6">
        <v>13</v>
      </c>
      <c r="I4930" t="s">
        <v>10</v>
      </c>
      <c r="J4930" t="s">
        <v>20</v>
      </c>
      <c r="K4930" t="s">
        <v>7</v>
      </c>
      <c r="L4930" t="s">
        <v>182</v>
      </c>
      <c r="M4930" t="s">
        <v>671</v>
      </c>
      <c r="N4930" t="s">
        <v>976</v>
      </c>
      <c r="O4930" t="s">
        <v>987</v>
      </c>
      <c r="P4930" t="s">
        <v>988</v>
      </c>
      <c r="Q4930" s="38">
        <v>2</v>
      </c>
      <c r="R4930" s="21">
        <v>30</v>
      </c>
      <c r="S4930" s="21">
        <v>30</v>
      </c>
      <c r="T4930" s="21">
        <f t="shared" si="270"/>
        <v>30</v>
      </c>
      <c r="V4930" s="36">
        <v>1.77E-2</v>
      </c>
      <c r="W4930" s="36">
        <v>3</v>
      </c>
      <c r="X4930">
        <f t="shared" si="267"/>
        <v>0.95580000000000009</v>
      </c>
    </row>
    <row r="4931" spans="1:24" x14ac:dyDescent="0.25">
      <c r="A4931" s="1">
        <v>42298</v>
      </c>
      <c r="B4931" s="1" t="s">
        <v>19</v>
      </c>
      <c r="C4931" t="s">
        <v>445</v>
      </c>
      <c r="D4931">
        <v>10</v>
      </c>
      <c r="E4931">
        <v>30</v>
      </c>
      <c r="F4931" s="6">
        <v>1355</v>
      </c>
      <c r="G4931" s="6">
        <v>1410</v>
      </c>
      <c r="H4931" s="6">
        <v>15</v>
      </c>
      <c r="I4931" t="s">
        <v>393</v>
      </c>
      <c r="J4931" t="s">
        <v>285</v>
      </c>
      <c r="K4931" t="s">
        <v>7</v>
      </c>
      <c r="L4931" t="s">
        <v>182</v>
      </c>
      <c r="M4931" t="s">
        <v>671</v>
      </c>
      <c r="N4931" t="s">
        <v>976</v>
      </c>
      <c r="O4931" t="s">
        <v>987</v>
      </c>
      <c r="P4931" t="s">
        <v>988</v>
      </c>
      <c r="Q4931" s="38">
        <v>1</v>
      </c>
      <c r="R4931" s="21">
        <v>36</v>
      </c>
      <c r="S4931" s="21">
        <v>36</v>
      </c>
      <c r="T4931" s="21">
        <f t="shared" si="270"/>
        <v>36</v>
      </c>
      <c r="U4931" t="s">
        <v>44</v>
      </c>
      <c r="V4931" s="36">
        <v>1.77E-2</v>
      </c>
      <c r="W4931" s="36">
        <v>3</v>
      </c>
      <c r="X4931">
        <f t="shared" si="267"/>
        <v>0.82581119999999997</v>
      </c>
    </row>
    <row r="4932" spans="1:24" x14ac:dyDescent="0.25">
      <c r="A4932" s="1">
        <v>42302</v>
      </c>
      <c r="B4932" s="1" t="s">
        <v>19</v>
      </c>
      <c r="C4932" t="s">
        <v>1195</v>
      </c>
      <c r="D4932">
        <v>5</v>
      </c>
      <c r="E4932">
        <v>30</v>
      </c>
      <c r="F4932" s="17">
        <v>0.36527777777777781</v>
      </c>
      <c r="G4932" s="17">
        <v>0.3756944444444445</v>
      </c>
      <c r="H4932" s="6">
        <v>15</v>
      </c>
      <c r="I4932" t="s">
        <v>393</v>
      </c>
      <c r="J4932" t="s">
        <v>285</v>
      </c>
      <c r="K4932" t="s">
        <v>7</v>
      </c>
      <c r="L4932" t="s">
        <v>182</v>
      </c>
      <c r="M4932" t="s">
        <v>671</v>
      </c>
      <c r="N4932" t="s">
        <v>976</v>
      </c>
      <c r="O4932" t="s">
        <v>987</v>
      </c>
      <c r="P4932" t="s">
        <v>988</v>
      </c>
      <c r="Q4932" s="38">
        <v>1</v>
      </c>
      <c r="R4932" s="21">
        <v>37</v>
      </c>
      <c r="S4932" s="21">
        <v>37</v>
      </c>
      <c r="T4932" s="21">
        <f t="shared" si="270"/>
        <v>37</v>
      </c>
      <c r="V4932" s="36">
        <v>1.77E-2</v>
      </c>
      <c r="W4932" s="36">
        <v>3</v>
      </c>
      <c r="X4932">
        <f t="shared" ref="X4932:X4995" si="271">(V4932*T4932^W4932)/1000*Q4932</f>
        <v>0.89655809999999991</v>
      </c>
    </row>
    <row r="4933" spans="1:24" x14ac:dyDescent="0.25">
      <c r="A4933" s="1">
        <v>42291</v>
      </c>
      <c r="B4933" s="1" t="s">
        <v>19</v>
      </c>
      <c r="C4933" s="8">
        <v>1094</v>
      </c>
      <c r="D4933">
        <v>20.100000000000001</v>
      </c>
      <c r="E4933">
        <v>30</v>
      </c>
      <c r="F4933" s="6">
        <v>813</v>
      </c>
      <c r="G4933" s="6">
        <v>849</v>
      </c>
      <c r="H4933" s="6">
        <v>36</v>
      </c>
      <c r="I4933" t="s">
        <v>447</v>
      </c>
      <c r="J4933" t="s">
        <v>231</v>
      </c>
      <c r="K4933" t="s">
        <v>7</v>
      </c>
      <c r="L4933" t="s">
        <v>190</v>
      </c>
      <c r="M4933" t="s">
        <v>546</v>
      </c>
      <c r="N4933" t="s">
        <v>1001</v>
      </c>
      <c r="O4933" t="s">
        <v>1003</v>
      </c>
      <c r="P4933" t="s">
        <v>1004</v>
      </c>
      <c r="Q4933" s="38">
        <v>8</v>
      </c>
      <c r="R4933" s="21">
        <v>2</v>
      </c>
      <c r="S4933" s="21">
        <v>1</v>
      </c>
      <c r="T4933" s="21">
        <f t="shared" si="270"/>
        <v>1.5</v>
      </c>
      <c r="V4933" s="36">
        <v>1.2800000000000001E-2</v>
      </c>
      <c r="W4933" s="36">
        <v>3.036</v>
      </c>
      <c r="X4933">
        <f t="shared" si="271"/>
        <v>3.5068163210408038E-4</v>
      </c>
    </row>
    <row r="4934" spans="1:24" x14ac:dyDescent="0.25">
      <c r="A4934" s="1">
        <v>42291</v>
      </c>
      <c r="B4934" s="1" t="s">
        <v>19</v>
      </c>
      <c r="C4934" s="8">
        <v>1095</v>
      </c>
      <c r="D4934">
        <v>7.3</v>
      </c>
      <c r="E4934">
        <v>30</v>
      </c>
      <c r="F4934" s="6">
        <v>903</v>
      </c>
      <c r="G4934" s="6">
        <v>927</v>
      </c>
      <c r="H4934" s="6">
        <v>24</v>
      </c>
      <c r="I4934" t="s">
        <v>447</v>
      </c>
      <c r="J4934" t="s">
        <v>231</v>
      </c>
      <c r="K4934" t="s">
        <v>7</v>
      </c>
      <c r="L4934" t="s">
        <v>190</v>
      </c>
      <c r="M4934" t="s">
        <v>546</v>
      </c>
      <c r="N4934" t="s">
        <v>1001</v>
      </c>
      <c r="O4934" t="s">
        <v>1003</v>
      </c>
      <c r="P4934" t="s">
        <v>1004</v>
      </c>
      <c r="Q4934" s="38">
        <v>5</v>
      </c>
      <c r="R4934" s="21">
        <v>1</v>
      </c>
      <c r="S4934" s="21">
        <v>2</v>
      </c>
      <c r="T4934" s="21">
        <f t="shared" si="270"/>
        <v>1.5</v>
      </c>
      <c r="V4934" s="36">
        <v>1.2800000000000001E-2</v>
      </c>
      <c r="W4934" s="36">
        <v>3.036</v>
      </c>
      <c r="X4934">
        <f t="shared" si="271"/>
        <v>2.1917602006505022E-4</v>
      </c>
    </row>
    <row r="4935" spans="1:24" x14ac:dyDescent="0.25">
      <c r="A4935" s="1">
        <v>42291</v>
      </c>
      <c r="B4935" s="1" t="s">
        <v>19</v>
      </c>
      <c r="C4935" s="8">
        <v>1106</v>
      </c>
      <c r="D4935">
        <v>10</v>
      </c>
      <c r="E4935">
        <v>30</v>
      </c>
      <c r="F4935" s="6">
        <v>1304</v>
      </c>
      <c r="G4935" s="6">
        <v>1336</v>
      </c>
      <c r="H4935" s="6">
        <v>32</v>
      </c>
      <c r="I4935" t="s">
        <v>231</v>
      </c>
      <c r="J4935" t="s">
        <v>447</v>
      </c>
      <c r="K4935" t="s">
        <v>7</v>
      </c>
      <c r="L4935" t="s">
        <v>190</v>
      </c>
      <c r="M4935" t="s">
        <v>546</v>
      </c>
      <c r="N4935" t="s">
        <v>1001</v>
      </c>
      <c r="O4935" t="s">
        <v>1003</v>
      </c>
      <c r="P4935" t="s">
        <v>1004</v>
      </c>
      <c r="Q4935" s="38">
        <v>8</v>
      </c>
      <c r="R4935" s="21">
        <v>2</v>
      </c>
      <c r="S4935" s="21">
        <v>2</v>
      </c>
      <c r="T4935" s="21">
        <f t="shared" si="270"/>
        <v>2</v>
      </c>
      <c r="V4935" s="36">
        <v>1.2800000000000001E-2</v>
      </c>
      <c r="W4935" s="36">
        <v>3.036</v>
      </c>
      <c r="X4935">
        <f t="shared" si="271"/>
        <v>8.3989892127833633E-4</v>
      </c>
    </row>
    <row r="4936" spans="1:24" x14ac:dyDescent="0.25">
      <c r="A4936" s="1">
        <v>42292</v>
      </c>
      <c r="B4936" s="1" t="s">
        <v>19</v>
      </c>
      <c r="C4936" s="14" t="s">
        <v>118</v>
      </c>
      <c r="D4936">
        <v>13.3</v>
      </c>
      <c r="E4936">
        <v>30</v>
      </c>
      <c r="F4936" s="6">
        <v>821</v>
      </c>
      <c r="G4936" s="6">
        <v>835</v>
      </c>
      <c r="H4936" s="6">
        <v>14</v>
      </c>
      <c r="I4936" t="s">
        <v>146</v>
      </c>
      <c r="J4936" t="s">
        <v>147</v>
      </c>
      <c r="K4936" t="s">
        <v>7</v>
      </c>
      <c r="L4936" t="s">
        <v>190</v>
      </c>
      <c r="M4936" t="s">
        <v>546</v>
      </c>
      <c r="N4936" t="s">
        <v>1001</v>
      </c>
      <c r="O4936" t="s">
        <v>1003</v>
      </c>
      <c r="P4936" t="s">
        <v>1004</v>
      </c>
      <c r="Q4936" s="38">
        <v>3</v>
      </c>
      <c r="R4936" s="21">
        <v>5</v>
      </c>
      <c r="S4936" s="21">
        <v>5</v>
      </c>
      <c r="T4936" s="21">
        <f t="shared" si="270"/>
        <v>5</v>
      </c>
      <c r="V4936" s="36">
        <v>1.2800000000000001E-2</v>
      </c>
      <c r="W4936" s="36">
        <v>3.036</v>
      </c>
      <c r="X4936">
        <f t="shared" si="271"/>
        <v>5.0863255945846992E-3</v>
      </c>
    </row>
    <row r="4937" spans="1:24" x14ac:dyDescent="0.25">
      <c r="A4937" s="1">
        <v>42289</v>
      </c>
      <c r="B4937" s="1" t="s">
        <v>19</v>
      </c>
      <c r="C4937" t="s">
        <v>392</v>
      </c>
      <c r="D4937">
        <v>20</v>
      </c>
      <c r="E4937">
        <v>19</v>
      </c>
      <c r="F4937" s="6">
        <v>1012</v>
      </c>
      <c r="G4937" s="6">
        <v>1021</v>
      </c>
      <c r="H4937" s="6">
        <v>9</v>
      </c>
      <c r="I4937" t="s">
        <v>393</v>
      </c>
      <c r="J4937" t="s">
        <v>285</v>
      </c>
      <c r="K4937" t="s">
        <v>7</v>
      </c>
      <c r="L4937" t="s">
        <v>190</v>
      </c>
      <c r="M4937" t="s">
        <v>546</v>
      </c>
      <c r="N4937" t="s">
        <v>1001</v>
      </c>
      <c r="O4937" t="s">
        <v>1003</v>
      </c>
      <c r="P4937" t="s">
        <v>1004</v>
      </c>
      <c r="Q4937" s="38">
        <v>1</v>
      </c>
      <c r="R4937" s="21">
        <v>4</v>
      </c>
      <c r="S4937" s="21">
        <v>4</v>
      </c>
      <c r="T4937" s="21">
        <f t="shared" si="270"/>
        <v>4</v>
      </c>
      <c r="V4937" s="36">
        <v>1.2800000000000001E-2</v>
      </c>
      <c r="W4937" s="36">
        <v>3.036</v>
      </c>
      <c r="X4937">
        <f t="shared" si="271"/>
        <v>8.6112084712464956E-4</v>
      </c>
    </row>
    <row r="4938" spans="1:24" x14ac:dyDescent="0.25">
      <c r="A4938" s="1">
        <v>42293</v>
      </c>
      <c r="B4938" s="1" t="s">
        <v>19</v>
      </c>
      <c r="C4938" s="8" t="s">
        <v>461</v>
      </c>
      <c r="D4938">
        <v>20</v>
      </c>
      <c r="E4938">
        <v>30</v>
      </c>
      <c r="F4938" s="6">
        <v>1050</v>
      </c>
      <c r="G4938" s="6">
        <v>1139</v>
      </c>
      <c r="H4938" s="6">
        <v>49</v>
      </c>
      <c r="I4938" t="s">
        <v>447</v>
      </c>
      <c r="J4938" t="s">
        <v>231</v>
      </c>
      <c r="K4938" t="s">
        <v>7</v>
      </c>
      <c r="L4938" t="s">
        <v>190</v>
      </c>
      <c r="M4938" t="s">
        <v>546</v>
      </c>
      <c r="N4938" t="s">
        <v>1001</v>
      </c>
      <c r="O4938" t="s">
        <v>1003</v>
      </c>
      <c r="P4938" t="s">
        <v>1004</v>
      </c>
      <c r="Q4938" s="38">
        <v>3</v>
      </c>
      <c r="R4938" s="21">
        <v>1</v>
      </c>
      <c r="S4938" s="21">
        <v>1</v>
      </c>
      <c r="T4938" s="21">
        <f t="shared" si="270"/>
        <v>1</v>
      </c>
      <c r="V4938" s="36">
        <v>1.2800000000000001E-2</v>
      </c>
      <c r="W4938" s="36">
        <v>3.036</v>
      </c>
      <c r="X4938">
        <f t="shared" si="271"/>
        <v>3.8400000000000005E-5</v>
      </c>
    </row>
    <row r="4939" spans="1:24" x14ac:dyDescent="0.25">
      <c r="A4939" s="1">
        <v>42293</v>
      </c>
      <c r="B4939" s="1" t="s">
        <v>19</v>
      </c>
      <c r="C4939" s="8" t="s">
        <v>465</v>
      </c>
      <c r="D4939">
        <v>8</v>
      </c>
      <c r="E4939">
        <v>30</v>
      </c>
      <c r="I4939" t="s">
        <v>447</v>
      </c>
      <c r="J4939" t="s">
        <v>231</v>
      </c>
      <c r="K4939" t="s">
        <v>7</v>
      </c>
      <c r="L4939" t="s">
        <v>190</v>
      </c>
      <c r="M4939" t="s">
        <v>546</v>
      </c>
      <c r="N4939" t="s">
        <v>1001</v>
      </c>
      <c r="O4939" t="s">
        <v>1003</v>
      </c>
      <c r="P4939" t="s">
        <v>1004</v>
      </c>
      <c r="Q4939" s="38">
        <v>2</v>
      </c>
      <c r="R4939" s="21">
        <v>2</v>
      </c>
      <c r="S4939" s="21">
        <v>1</v>
      </c>
      <c r="T4939" s="21">
        <f t="shared" si="270"/>
        <v>1.5</v>
      </c>
      <c r="V4939" s="36">
        <v>1.2800000000000001E-2</v>
      </c>
      <c r="W4939" s="36">
        <v>3.036</v>
      </c>
      <c r="X4939">
        <f t="shared" si="271"/>
        <v>8.7670408026020095E-5</v>
      </c>
    </row>
    <row r="4940" spans="1:24" x14ac:dyDescent="0.25">
      <c r="A4940" s="1">
        <v>42290</v>
      </c>
      <c r="B4940" s="1" t="s">
        <v>19</v>
      </c>
      <c r="C4940" t="s">
        <v>412</v>
      </c>
      <c r="D4940">
        <v>10</v>
      </c>
      <c r="E4940">
        <v>30</v>
      </c>
      <c r="F4940" s="6">
        <v>1404</v>
      </c>
      <c r="G4940" s="6">
        <v>1420</v>
      </c>
      <c r="H4940" s="6">
        <v>15</v>
      </c>
      <c r="I4940" t="s">
        <v>393</v>
      </c>
      <c r="J4940" t="s">
        <v>285</v>
      </c>
      <c r="K4940" t="s">
        <v>7</v>
      </c>
      <c r="L4940" t="s">
        <v>190</v>
      </c>
      <c r="M4940" t="s">
        <v>546</v>
      </c>
      <c r="N4940" t="s">
        <v>1001</v>
      </c>
      <c r="O4940" t="s">
        <v>1003</v>
      </c>
      <c r="P4940" t="s">
        <v>1004</v>
      </c>
      <c r="Q4940" s="38">
        <v>1</v>
      </c>
      <c r="R4940" s="21">
        <v>4</v>
      </c>
      <c r="S4940" s="21">
        <v>4</v>
      </c>
      <c r="T4940" s="21">
        <f t="shared" si="270"/>
        <v>4</v>
      </c>
      <c r="V4940" s="36">
        <v>1.2800000000000001E-2</v>
      </c>
      <c r="W4940" s="36">
        <v>3.036</v>
      </c>
      <c r="X4940">
        <f t="shared" si="271"/>
        <v>8.6112084712464956E-4</v>
      </c>
    </row>
    <row r="4941" spans="1:24" x14ac:dyDescent="0.25">
      <c r="A4941" s="1">
        <v>42293</v>
      </c>
      <c r="B4941" s="1" t="s">
        <v>19</v>
      </c>
      <c r="C4941" t="s">
        <v>428</v>
      </c>
      <c r="D4941">
        <v>10</v>
      </c>
      <c r="E4941">
        <v>30</v>
      </c>
      <c r="F4941" s="6">
        <v>1126</v>
      </c>
      <c r="G4941" s="6">
        <v>1141</v>
      </c>
      <c r="H4941" s="6">
        <v>15</v>
      </c>
      <c r="I4941" t="s">
        <v>393</v>
      </c>
      <c r="J4941" t="s">
        <v>146</v>
      </c>
      <c r="K4941" t="s">
        <v>7</v>
      </c>
      <c r="L4941" t="s">
        <v>190</v>
      </c>
      <c r="M4941" t="s">
        <v>546</v>
      </c>
      <c r="N4941" t="s">
        <v>1001</v>
      </c>
      <c r="O4941" t="s">
        <v>1003</v>
      </c>
      <c r="P4941" t="s">
        <v>1004</v>
      </c>
      <c r="Q4941" s="38">
        <v>1</v>
      </c>
      <c r="R4941" s="21">
        <v>4</v>
      </c>
      <c r="S4941" s="21">
        <v>4</v>
      </c>
      <c r="T4941" s="21">
        <f t="shared" si="270"/>
        <v>4</v>
      </c>
      <c r="V4941" s="36">
        <v>1.2800000000000001E-2</v>
      </c>
      <c r="W4941" s="36">
        <v>3.036</v>
      </c>
      <c r="X4941">
        <f t="shared" si="271"/>
        <v>8.6112084712464956E-4</v>
      </c>
    </row>
    <row r="4942" spans="1:24" x14ac:dyDescent="0.25">
      <c r="A4942" s="1">
        <v>42294</v>
      </c>
      <c r="B4942" s="1" t="s">
        <v>19</v>
      </c>
      <c r="C4942" t="s">
        <v>434</v>
      </c>
      <c r="D4942">
        <v>20</v>
      </c>
      <c r="E4942">
        <v>30</v>
      </c>
      <c r="F4942" s="6">
        <v>815</v>
      </c>
      <c r="G4942" s="6">
        <v>829</v>
      </c>
      <c r="H4942" s="6">
        <v>14</v>
      </c>
      <c r="I4942" t="s">
        <v>393</v>
      </c>
      <c r="J4942" t="s">
        <v>285</v>
      </c>
      <c r="K4942" t="s">
        <v>7</v>
      </c>
      <c r="L4942" t="s">
        <v>190</v>
      </c>
      <c r="M4942" t="s">
        <v>546</v>
      </c>
      <c r="N4942" t="s">
        <v>1001</v>
      </c>
      <c r="O4942" t="s">
        <v>1003</v>
      </c>
      <c r="P4942" t="s">
        <v>1004</v>
      </c>
      <c r="Q4942" s="38">
        <v>2</v>
      </c>
      <c r="R4942" s="21">
        <v>5</v>
      </c>
      <c r="S4942" s="21">
        <v>5</v>
      </c>
      <c r="T4942" s="21">
        <f t="shared" si="270"/>
        <v>5</v>
      </c>
      <c r="V4942" s="36">
        <v>1.2800000000000001E-2</v>
      </c>
      <c r="W4942" s="36">
        <v>3.036</v>
      </c>
      <c r="X4942">
        <f t="shared" si="271"/>
        <v>3.390883729723133E-3</v>
      </c>
    </row>
    <row r="4943" spans="1:24" x14ac:dyDescent="0.25">
      <c r="A4943" s="1">
        <v>42301</v>
      </c>
      <c r="B4943" s="1" t="s">
        <v>19</v>
      </c>
      <c r="C4943" t="s">
        <v>300</v>
      </c>
      <c r="D4943">
        <v>20</v>
      </c>
      <c r="E4943">
        <v>30</v>
      </c>
      <c r="F4943" s="17">
        <v>0.41597222222222202</v>
      </c>
      <c r="G4943" s="17">
        <v>0.44374999999999998</v>
      </c>
      <c r="H4943" s="6">
        <v>15</v>
      </c>
      <c r="I4943" t="s">
        <v>230</v>
      </c>
      <c r="J4943" t="s">
        <v>253</v>
      </c>
      <c r="K4943" t="s">
        <v>7</v>
      </c>
      <c r="L4943" t="s">
        <v>190</v>
      </c>
      <c r="M4943" t="s">
        <v>546</v>
      </c>
      <c r="N4943" t="s">
        <v>1001</v>
      </c>
      <c r="O4943" t="s">
        <v>1003</v>
      </c>
      <c r="P4943" t="s">
        <v>1004</v>
      </c>
      <c r="Q4943" s="38">
        <v>1</v>
      </c>
      <c r="R4943" s="21">
        <v>5</v>
      </c>
      <c r="S4943" s="21">
        <v>5</v>
      </c>
      <c r="T4943" s="21">
        <f t="shared" si="270"/>
        <v>5</v>
      </c>
      <c r="V4943" s="36">
        <v>1.2800000000000001E-2</v>
      </c>
      <c r="W4943" s="36">
        <v>3.036</v>
      </c>
      <c r="X4943">
        <f t="shared" si="271"/>
        <v>1.6954418648615665E-3</v>
      </c>
    </row>
    <row r="4944" spans="1:24" x14ac:dyDescent="0.25">
      <c r="A4944" s="1">
        <v>42302</v>
      </c>
      <c r="B4944" s="1" t="s">
        <v>19</v>
      </c>
      <c r="C4944" s="8">
        <v>1242</v>
      </c>
      <c r="D4944">
        <v>11.2</v>
      </c>
      <c r="E4944">
        <v>30</v>
      </c>
      <c r="F4944" s="6">
        <v>1215</v>
      </c>
      <c r="G4944" s="6">
        <v>1245</v>
      </c>
      <c r="H4944" s="6">
        <v>34</v>
      </c>
      <c r="I4944" t="s">
        <v>447</v>
      </c>
      <c r="J4944" t="s">
        <v>20</v>
      </c>
      <c r="K4944" t="s">
        <v>7</v>
      </c>
      <c r="L4944" t="s">
        <v>190</v>
      </c>
      <c r="M4944" t="s">
        <v>546</v>
      </c>
      <c r="N4944" t="s">
        <v>1001</v>
      </c>
      <c r="O4944" t="s">
        <v>1003</v>
      </c>
      <c r="P4944" t="s">
        <v>1004</v>
      </c>
      <c r="Q4944" s="12">
        <v>1</v>
      </c>
      <c r="R4944">
        <v>1</v>
      </c>
      <c r="S4944" s="21">
        <v>1</v>
      </c>
      <c r="T4944" s="21">
        <f t="shared" si="270"/>
        <v>1</v>
      </c>
      <c r="V4944" s="36">
        <v>1.2800000000000001E-2</v>
      </c>
      <c r="W4944" s="36">
        <v>3.036</v>
      </c>
      <c r="X4944">
        <f t="shared" si="271"/>
        <v>1.2800000000000001E-5</v>
      </c>
    </row>
    <row r="4945" spans="1:24" x14ac:dyDescent="0.25">
      <c r="A4945" s="1">
        <v>42293</v>
      </c>
      <c r="B4945" s="1" t="s">
        <v>19</v>
      </c>
      <c r="C4945" t="s">
        <v>264</v>
      </c>
      <c r="D4945">
        <v>10</v>
      </c>
      <c r="E4945">
        <v>30</v>
      </c>
      <c r="F4945" s="17">
        <v>0.38680555555555601</v>
      </c>
      <c r="G4945" s="17">
        <v>0.40763888888888899</v>
      </c>
      <c r="H4945" s="6">
        <v>13</v>
      </c>
      <c r="I4945" t="s">
        <v>230</v>
      </c>
      <c r="J4945" t="s">
        <v>253</v>
      </c>
      <c r="K4945" t="s">
        <v>7</v>
      </c>
      <c r="L4945" t="s">
        <v>91</v>
      </c>
      <c r="M4945" t="s">
        <v>511</v>
      </c>
      <c r="N4945" t="s">
        <v>997</v>
      </c>
      <c r="O4945" t="s">
        <v>999</v>
      </c>
      <c r="P4945" t="s">
        <v>1000</v>
      </c>
      <c r="Q4945" s="38">
        <v>1</v>
      </c>
      <c r="R4945" s="21">
        <v>26</v>
      </c>
      <c r="S4945" s="21">
        <v>26</v>
      </c>
      <c r="T4945" s="21">
        <f t="shared" si="270"/>
        <v>26</v>
      </c>
      <c r="V4945" s="36">
        <v>1.4500000000000001E-2</v>
      </c>
      <c r="W4945" s="36">
        <v>3.0550000000000002</v>
      </c>
      <c r="X4945">
        <f t="shared" si="271"/>
        <v>0.30486781648693567</v>
      </c>
    </row>
    <row r="4946" spans="1:24" x14ac:dyDescent="0.25">
      <c r="A4946" s="1">
        <v>42291</v>
      </c>
      <c r="B4946" s="9" t="s">
        <v>19</v>
      </c>
      <c r="C4946" s="10" t="s">
        <v>90</v>
      </c>
      <c r="D4946" s="11">
        <v>10</v>
      </c>
      <c r="E4946" s="11">
        <v>30</v>
      </c>
      <c r="F4946" s="11">
        <v>906</v>
      </c>
      <c r="G4946" s="11">
        <v>918</v>
      </c>
      <c r="H4946" s="11">
        <v>12</v>
      </c>
      <c r="I4946" s="11" t="s">
        <v>10</v>
      </c>
      <c r="J4946" s="11" t="s">
        <v>20</v>
      </c>
      <c r="K4946" s="11" t="s">
        <v>7</v>
      </c>
      <c r="L4946" s="11" t="s">
        <v>91</v>
      </c>
      <c r="M4946" t="s">
        <v>511</v>
      </c>
      <c r="N4946" t="s">
        <v>997</v>
      </c>
      <c r="O4946" t="s">
        <v>999</v>
      </c>
      <c r="P4946" t="s">
        <v>1000</v>
      </c>
      <c r="Q4946" s="38">
        <v>1</v>
      </c>
      <c r="R4946" s="21">
        <v>45</v>
      </c>
      <c r="S4946" s="21">
        <v>45</v>
      </c>
      <c r="T4946" s="21">
        <f t="shared" si="270"/>
        <v>45</v>
      </c>
      <c r="V4946" s="36">
        <v>1.4500000000000001E-2</v>
      </c>
      <c r="W4946" s="36">
        <v>3.0550000000000002</v>
      </c>
      <c r="X4946">
        <f t="shared" si="271"/>
        <v>1.6290418138563445</v>
      </c>
    </row>
    <row r="4947" spans="1:24" x14ac:dyDescent="0.25">
      <c r="A4947" s="1">
        <v>42291</v>
      </c>
      <c r="B4947" s="9" t="s">
        <v>19</v>
      </c>
      <c r="C4947" s="10" t="s">
        <v>92</v>
      </c>
      <c r="D4947" s="11">
        <v>20</v>
      </c>
      <c r="E4947" s="11">
        <v>30</v>
      </c>
      <c r="F4947" s="11">
        <v>1329</v>
      </c>
      <c r="G4947" s="11">
        <v>1344</v>
      </c>
      <c r="H4947" s="11">
        <v>15</v>
      </c>
      <c r="I4947" s="11" t="s">
        <v>10</v>
      </c>
      <c r="J4947" s="11" t="s">
        <v>20</v>
      </c>
      <c r="K4947" s="11" t="s">
        <v>7</v>
      </c>
      <c r="L4947" s="11" t="s">
        <v>91</v>
      </c>
      <c r="M4947" t="s">
        <v>511</v>
      </c>
      <c r="N4947" t="s">
        <v>997</v>
      </c>
      <c r="O4947" t="s">
        <v>999</v>
      </c>
      <c r="P4947" t="s">
        <v>1000</v>
      </c>
      <c r="Q4947" s="38">
        <v>1</v>
      </c>
      <c r="R4947" s="21">
        <v>45</v>
      </c>
      <c r="S4947" s="21">
        <v>45</v>
      </c>
      <c r="T4947" s="21">
        <f t="shared" si="270"/>
        <v>45</v>
      </c>
      <c r="V4947" s="36">
        <v>1.4500000000000001E-2</v>
      </c>
      <c r="W4947" s="36">
        <v>3.0550000000000002</v>
      </c>
      <c r="X4947">
        <f t="shared" si="271"/>
        <v>1.6290418138563445</v>
      </c>
    </row>
    <row r="4948" spans="1:24" x14ac:dyDescent="0.25">
      <c r="A4948" s="1">
        <v>42291</v>
      </c>
      <c r="B4948" s="9" t="s">
        <v>19</v>
      </c>
      <c r="C4948" s="10" t="s">
        <v>90</v>
      </c>
      <c r="D4948" s="11">
        <v>10</v>
      </c>
      <c r="E4948" s="11">
        <v>30</v>
      </c>
      <c r="F4948" s="11">
        <v>906</v>
      </c>
      <c r="G4948" s="11">
        <v>918</v>
      </c>
      <c r="H4948" s="11">
        <v>12</v>
      </c>
      <c r="I4948" s="11" t="s">
        <v>10</v>
      </c>
      <c r="J4948" s="11" t="s">
        <v>20</v>
      </c>
      <c r="K4948" s="11" t="s">
        <v>7</v>
      </c>
      <c r="L4948" s="11" t="s">
        <v>91</v>
      </c>
      <c r="M4948" t="s">
        <v>511</v>
      </c>
      <c r="N4948" t="s">
        <v>997</v>
      </c>
      <c r="O4948" t="s">
        <v>999</v>
      </c>
      <c r="P4948" t="s">
        <v>1000</v>
      </c>
      <c r="Q4948" s="38">
        <v>1</v>
      </c>
      <c r="R4948" s="21">
        <v>55</v>
      </c>
      <c r="S4948" s="21">
        <v>55</v>
      </c>
      <c r="T4948" s="21">
        <f t="shared" si="270"/>
        <v>55</v>
      </c>
      <c r="V4948" s="36">
        <v>1.4500000000000001E-2</v>
      </c>
      <c r="W4948" s="36">
        <v>3.0550000000000002</v>
      </c>
      <c r="X4948">
        <f t="shared" si="271"/>
        <v>3.0072949059618077</v>
      </c>
    </row>
    <row r="4949" spans="1:24" x14ac:dyDescent="0.25">
      <c r="A4949" s="1">
        <v>42292</v>
      </c>
      <c r="B4949" s="1" t="s">
        <v>19</v>
      </c>
      <c r="C4949" s="14" t="s">
        <v>196</v>
      </c>
      <c r="D4949">
        <v>4</v>
      </c>
      <c r="E4949">
        <v>23</v>
      </c>
      <c r="F4949" s="6">
        <v>109</v>
      </c>
      <c r="G4949" s="6">
        <v>126</v>
      </c>
      <c r="H4949" s="6">
        <v>17</v>
      </c>
      <c r="I4949" t="s">
        <v>146</v>
      </c>
      <c r="J4949" t="s">
        <v>147</v>
      </c>
      <c r="K4949" t="s">
        <v>38</v>
      </c>
      <c r="L4949" t="s">
        <v>91</v>
      </c>
      <c r="M4949" t="s">
        <v>511</v>
      </c>
      <c r="N4949" t="s">
        <v>997</v>
      </c>
      <c r="O4949" t="s">
        <v>999</v>
      </c>
      <c r="P4949" t="s">
        <v>1000</v>
      </c>
      <c r="Q4949" s="12">
        <v>3</v>
      </c>
      <c r="R4949" s="12">
        <v>35</v>
      </c>
      <c r="S4949">
        <v>35</v>
      </c>
      <c r="T4949">
        <f t="shared" si="270"/>
        <v>35</v>
      </c>
      <c r="V4949" s="36">
        <v>1.4500000000000001E-2</v>
      </c>
      <c r="W4949" s="36">
        <v>3.0550000000000002</v>
      </c>
      <c r="X4949">
        <f t="shared" si="271"/>
        <v>2.2678646545954639</v>
      </c>
    </row>
    <row r="4950" spans="1:24" x14ac:dyDescent="0.25">
      <c r="A4950" s="1">
        <v>42294</v>
      </c>
      <c r="B4950" s="9" t="s">
        <v>19</v>
      </c>
      <c r="C4950" s="10" t="s">
        <v>121</v>
      </c>
      <c r="D4950" s="11">
        <v>5</v>
      </c>
      <c r="E4950" s="11">
        <v>0</v>
      </c>
      <c r="F4950" s="11">
        <v>1000</v>
      </c>
      <c r="G4950" s="11">
        <v>1030</v>
      </c>
      <c r="H4950" s="11">
        <v>0</v>
      </c>
      <c r="I4950" s="11" t="s">
        <v>10</v>
      </c>
      <c r="J4950" s="11" t="s">
        <v>20</v>
      </c>
      <c r="K4950" t="s">
        <v>38</v>
      </c>
      <c r="L4950" s="11" t="s">
        <v>91</v>
      </c>
      <c r="M4950" t="s">
        <v>511</v>
      </c>
      <c r="N4950" t="s">
        <v>997</v>
      </c>
      <c r="O4950" t="s">
        <v>999</v>
      </c>
      <c r="P4950" t="s">
        <v>1000</v>
      </c>
      <c r="Q4950" s="12">
        <v>1</v>
      </c>
      <c r="R4950"/>
      <c r="S4950"/>
      <c r="T4950"/>
      <c r="V4950" s="36">
        <v>1.4500000000000001E-2</v>
      </c>
      <c r="W4950" s="36">
        <v>3.0550000000000002</v>
      </c>
      <c r="X4950">
        <f t="shared" si="271"/>
        <v>0</v>
      </c>
    </row>
    <row r="4951" spans="1:24" x14ac:dyDescent="0.25">
      <c r="A4951" s="1">
        <v>42301</v>
      </c>
      <c r="B4951" s="1" t="s">
        <v>19</v>
      </c>
      <c r="C4951" s="8" t="s">
        <v>1196</v>
      </c>
      <c r="D4951">
        <v>20</v>
      </c>
      <c r="E4951">
        <v>30</v>
      </c>
      <c r="F4951" s="17">
        <v>0.47152777777777777</v>
      </c>
      <c r="G4951" s="17">
        <v>0.48194444444444445</v>
      </c>
      <c r="H4951" s="6">
        <v>15</v>
      </c>
      <c r="I4951" t="s">
        <v>10</v>
      </c>
      <c r="J4951" t="s">
        <v>20</v>
      </c>
      <c r="K4951" t="s">
        <v>7</v>
      </c>
      <c r="L4951" t="s">
        <v>91</v>
      </c>
      <c r="M4951" t="s">
        <v>511</v>
      </c>
      <c r="N4951" t="s">
        <v>997</v>
      </c>
      <c r="O4951" t="s">
        <v>999</v>
      </c>
      <c r="P4951" t="s">
        <v>1000</v>
      </c>
      <c r="Q4951" s="38">
        <v>1</v>
      </c>
      <c r="R4951" s="21">
        <v>35</v>
      </c>
      <c r="S4951" s="21">
        <v>35</v>
      </c>
      <c r="T4951" s="21">
        <f t="shared" ref="T4951:T4982" si="272">AVERAGE(R4951:S4951)</f>
        <v>35</v>
      </c>
      <c r="V4951" s="36">
        <v>1.4500000000000001E-2</v>
      </c>
      <c r="W4951" s="36">
        <v>3.0550000000000002</v>
      </c>
      <c r="X4951">
        <f t="shared" si="271"/>
        <v>0.75595488486515461</v>
      </c>
    </row>
    <row r="4952" spans="1:24" x14ac:dyDescent="0.25">
      <c r="A4952" s="1">
        <v>42290</v>
      </c>
      <c r="B4952" s="1" t="s">
        <v>19</v>
      </c>
      <c r="C4952" t="s">
        <v>406</v>
      </c>
      <c r="D4952">
        <v>10</v>
      </c>
      <c r="E4952">
        <v>30</v>
      </c>
      <c r="F4952" s="6">
        <v>937</v>
      </c>
      <c r="G4952" s="6">
        <v>952</v>
      </c>
      <c r="H4952" s="6">
        <v>15</v>
      </c>
      <c r="I4952" t="s">
        <v>393</v>
      </c>
      <c r="J4952" t="s">
        <v>285</v>
      </c>
      <c r="K4952" t="s">
        <v>7</v>
      </c>
      <c r="L4952" t="s">
        <v>91</v>
      </c>
      <c r="M4952" t="s">
        <v>511</v>
      </c>
      <c r="N4952" t="s">
        <v>997</v>
      </c>
      <c r="O4952" t="s">
        <v>999</v>
      </c>
      <c r="P4952" t="s">
        <v>1000</v>
      </c>
      <c r="Q4952" s="38">
        <v>1</v>
      </c>
      <c r="R4952" s="21">
        <v>41</v>
      </c>
      <c r="S4952" s="21">
        <v>41</v>
      </c>
      <c r="T4952" s="21">
        <f t="shared" si="272"/>
        <v>41</v>
      </c>
      <c r="V4952" s="36">
        <v>1.4500000000000001E-2</v>
      </c>
      <c r="W4952" s="36">
        <v>3.0550000000000002</v>
      </c>
      <c r="X4952">
        <f t="shared" si="271"/>
        <v>1.2258086580697829</v>
      </c>
    </row>
    <row r="4953" spans="1:24" x14ac:dyDescent="0.25">
      <c r="A4953" s="1">
        <v>42301</v>
      </c>
      <c r="B4953" s="1" t="s">
        <v>19</v>
      </c>
      <c r="C4953" t="s">
        <v>1194</v>
      </c>
      <c r="D4953">
        <v>20</v>
      </c>
      <c r="E4953">
        <v>30</v>
      </c>
      <c r="F4953" s="6">
        <v>1000</v>
      </c>
      <c r="G4953" s="6">
        <v>1015</v>
      </c>
      <c r="H4953" s="6">
        <v>15</v>
      </c>
      <c r="I4953" t="s">
        <v>393</v>
      </c>
      <c r="J4953" t="s">
        <v>285</v>
      </c>
      <c r="K4953" t="s">
        <v>7</v>
      </c>
      <c r="L4953" t="s">
        <v>91</v>
      </c>
      <c r="M4953" t="s">
        <v>511</v>
      </c>
      <c r="N4953" t="s">
        <v>997</v>
      </c>
      <c r="O4953" t="s">
        <v>999</v>
      </c>
      <c r="P4953" t="s">
        <v>1000</v>
      </c>
      <c r="Q4953" s="38">
        <v>1</v>
      </c>
      <c r="R4953" s="21">
        <v>37</v>
      </c>
      <c r="S4953" s="21">
        <v>37</v>
      </c>
      <c r="T4953" s="21">
        <f t="shared" si="272"/>
        <v>37</v>
      </c>
      <c r="V4953" s="36">
        <v>1.4500000000000001E-2</v>
      </c>
      <c r="W4953" s="36">
        <v>3.0550000000000002</v>
      </c>
      <c r="X4953">
        <f t="shared" si="271"/>
        <v>0.89582725047068645</v>
      </c>
    </row>
    <row r="4954" spans="1:24" x14ac:dyDescent="0.25">
      <c r="A4954" s="1">
        <v>42290</v>
      </c>
      <c r="B4954" s="1" t="s">
        <v>19</v>
      </c>
      <c r="C4954">
        <v>1092</v>
      </c>
      <c r="D4954">
        <v>20</v>
      </c>
      <c r="E4954">
        <v>30</v>
      </c>
      <c r="F4954" s="17">
        <v>0.54166666666666696</v>
      </c>
      <c r="G4954" s="17">
        <v>0.57291666666666696</v>
      </c>
      <c r="H4954"/>
      <c r="I4954" t="s">
        <v>230</v>
      </c>
      <c r="J4954" t="s">
        <v>253</v>
      </c>
      <c r="K4954" t="s">
        <v>7</v>
      </c>
      <c r="L4954" t="s">
        <v>57</v>
      </c>
      <c r="M4954" t="s">
        <v>546</v>
      </c>
      <c r="N4954" t="s">
        <v>1001</v>
      </c>
      <c r="O4954" t="s">
        <v>1006</v>
      </c>
      <c r="P4954" t="s">
        <v>1007</v>
      </c>
      <c r="Q4954" s="38">
        <v>1</v>
      </c>
      <c r="R4954" s="21">
        <v>12</v>
      </c>
      <c r="S4954" s="21">
        <v>12</v>
      </c>
      <c r="T4954" s="21">
        <f t="shared" si="272"/>
        <v>12</v>
      </c>
      <c r="V4954" s="36">
        <v>1.4500000000000001E-2</v>
      </c>
      <c r="W4954" s="36">
        <v>3.048</v>
      </c>
      <c r="X4954">
        <f t="shared" si="271"/>
        <v>2.8230101535950073E-2</v>
      </c>
    </row>
    <row r="4955" spans="1:24" x14ac:dyDescent="0.25">
      <c r="A4955" s="1">
        <v>42291</v>
      </c>
      <c r="B4955" s="1" t="s">
        <v>19</v>
      </c>
      <c r="C4955">
        <v>1107</v>
      </c>
      <c r="D4955">
        <v>20</v>
      </c>
      <c r="E4955">
        <v>30</v>
      </c>
      <c r="F4955" s="17">
        <v>0.58194444444444404</v>
      </c>
      <c r="G4955" s="17">
        <v>0.60347222222222197</v>
      </c>
      <c r="H4955">
        <v>14</v>
      </c>
      <c r="I4955" t="s">
        <v>230</v>
      </c>
      <c r="J4955" t="s">
        <v>253</v>
      </c>
      <c r="K4955" t="s">
        <v>7</v>
      </c>
      <c r="L4955" t="s">
        <v>57</v>
      </c>
      <c r="M4955" t="s">
        <v>546</v>
      </c>
      <c r="N4955" t="s">
        <v>1001</v>
      </c>
      <c r="O4955" t="s">
        <v>1006</v>
      </c>
      <c r="P4955" t="s">
        <v>1007</v>
      </c>
      <c r="Q4955" s="38">
        <v>2</v>
      </c>
      <c r="R4955" s="21">
        <v>10</v>
      </c>
      <c r="S4955" s="21">
        <v>10</v>
      </c>
      <c r="T4955" s="21">
        <f t="shared" si="272"/>
        <v>10</v>
      </c>
      <c r="V4955" s="36">
        <v>1.4500000000000001E-2</v>
      </c>
      <c r="W4955" s="36">
        <v>3.048</v>
      </c>
      <c r="X4955">
        <f t="shared" si="271"/>
        <v>3.2389034185636288E-2</v>
      </c>
    </row>
    <row r="4956" spans="1:24" x14ac:dyDescent="0.25">
      <c r="A4956" s="1">
        <v>42292</v>
      </c>
      <c r="B4956" s="1" t="s">
        <v>19</v>
      </c>
      <c r="C4956">
        <v>1111</v>
      </c>
      <c r="D4956">
        <v>10</v>
      </c>
      <c r="E4956">
        <v>30</v>
      </c>
      <c r="F4956" s="17">
        <v>0.42013888888888901</v>
      </c>
      <c r="G4956" s="17">
        <v>0.4375</v>
      </c>
      <c r="H4956" s="6">
        <v>10</v>
      </c>
      <c r="I4956" t="s">
        <v>230</v>
      </c>
      <c r="J4956" t="s">
        <v>253</v>
      </c>
      <c r="K4956" t="s">
        <v>7</v>
      </c>
      <c r="L4956" t="s">
        <v>57</v>
      </c>
      <c r="M4956" t="s">
        <v>546</v>
      </c>
      <c r="N4956" t="s">
        <v>1001</v>
      </c>
      <c r="O4956" t="s">
        <v>1006</v>
      </c>
      <c r="P4956" t="s">
        <v>1007</v>
      </c>
      <c r="Q4956" s="38">
        <v>1</v>
      </c>
      <c r="R4956" s="21">
        <v>10</v>
      </c>
      <c r="S4956" s="21">
        <v>10</v>
      </c>
      <c r="T4956" s="21">
        <f t="shared" si="272"/>
        <v>10</v>
      </c>
      <c r="V4956" s="36">
        <v>1.4500000000000001E-2</v>
      </c>
      <c r="W4956" s="36">
        <v>3.048</v>
      </c>
      <c r="X4956">
        <f t="shared" si="271"/>
        <v>1.6194517092818144E-2</v>
      </c>
    </row>
    <row r="4957" spans="1:24" x14ac:dyDescent="0.25">
      <c r="A4957" s="1">
        <v>42292</v>
      </c>
      <c r="B4957" s="1" t="s">
        <v>19</v>
      </c>
      <c r="C4957">
        <v>1111</v>
      </c>
      <c r="D4957">
        <v>10</v>
      </c>
      <c r="E4957">
        <v>30</v>
      </c>
      <c r="F4957" s="17">
        <v>0.42013888888888901</v>
      </c>
      <c r="G4957" s="17">
        <v>0.4375</v>
      </c>
      <c r="H4957" s="6">
        <v>10</v>
      </c>
      <c r="I4957" t="s">
        <v>230</v>
      </c>
      <c r="J4957" t="s">
        <v>253</v>
      </c>
      <c r="K4957" t="s">
        <v>7</v>
      </c>
      <c r="L4957" t="s">
        <v>57</v>
      </c>
      <c r="M4957" t="s">
        <v>546</v>
      </c>
      <c r="N4957" t="s">
        <v>1001</v>
      </c>
      <c r="O4957" t="s">
        <v>1006</v>
      </c>
      <c r="P4957" t="s">
        <v>1007</v>
      </c>
      <c r="Q4957" s="38">
        <v>1</v>
      </c>
      <c r="R4957" s="21">
        <v>5</v>
      </c>
      <c r="S4957" s="21">
        <v>5</v>
      </c>
      <c r="T4957" s="21">
        <f t="shared" si="272"/>
        <v>5</v>
      </c>
      <c r="V4957" s="36">
        <v>1.4500000000000001E-2</v>
      </c>
      <c r="W4957" s="36">
        <v>3.048</v>
      </c>
      <c r="X4957">
        <f t="shared" si="271"/>
        <v>1.9580716316764009E-3</v>
      </c>
    </row>
    <row r="4958" spans="1:24" x14ac:dyDescent="0.25">
      <c r="A4958" s="1">
        <v>42292</v>
      </c>
      <c r="B4958" s="1" t="s">
        <v>19</v>
      </c>
      <c r="C4958">
        <v>1115</v>
      </c>
      <c r="D4958">
        <v>20</v>
      </c>
      <c r="E4958">
        <v>30</v>
      </c>
      <c r="F4958" s="17">
        <v>0.58333333333333304</v>
      </c>
      <c r="G4958" s="17">
        <v>0.61111111111111105</v>
      </c>
      <c r="H4958" s="6">
        <v>15</v>
      </c>
      <c r="I4958" t="s">
        <v>230</v>
      </c>
      <c r="J4958" t="s">
        <v>253</v>
      </c>
      <c r="K4958" t="s">
        <v>7</v>
      </c>
      <c r="L4958" t="s">
        <v>57</v>
      </c>
      <c r="M4958" t="s">
        <v>546</v>
      </c>
      <c r="N4958" t="s">
        <v>1001</v>
      </c>
      <c r="O4958" t="s">
        <v>1006</v>
      </c>
      <c r="P4958" t="s">
        <v>1007</v>
      </c>
      <c r="Q4958" s="38">
        <v>1</v>
      </c>
      <c r="R4958" s="21">
        <v>10</v>
      </c>
      <c r="S4958" s="21">
        <v>10</v>
      </c>
      <c r="T4958" s="21">
        <f t="shared" si="272"/>
        <v>10</v>
      </c>
      <c r="V4958" s="36">
        <v>1.4500000000000001E-2</v>
      </c>
      <c r="W4958" s="36">
        <v>3.048</v>
      </c>
      <c r="X4958">
        <f t="shared" si="271"/>
        <v>1.6194517092818144E-2</v>
      </c>
    </row>
    <row r="4959" spans="1:24" x14ac:dyDescent="0.25">
      <c r="A4959" s="1">
        <v>42292</v>
      </c>
      <c r="B4959" s="1" t="s">
        <v>19</v>
      </c>
      <c r="C4959">
        <v>1115</v>
      </c>
      <c r="D4959">
        <v>20</v>
      </c>
      <c r="E4959">
        <v>30</v>
      </c>
      <c r="F4959" s="17">
        <v>0.58333333333333304</v>
      </c>
      <c r="G4959" s="17">
        <v>0.61111111111111105</v>
      </c>
      <c r="H4959" s="6">
        <v>15</v>
      </c>
      <c r="I4959" t="s">
        <v>230</v>
      </c>
      <c r="J4959" t="s">
        <v>253</v>
      </c>
      <c r="K4959" t="s">
        <v>7</v>
      </c>
      <c r="L4959" t="s">
        <v>57</v>
      </c>
      <c r="M4959" t="s">
        <v>546</v>
      </c>
      <c r="N4959" t="s">
        <v>1001</v>
      </c>
      <c r="O4959" t="s">
        <v>1006</v>
      </c>
      <c r="P4959" t="s">
        <v>1007</v>
      </c>
      <c r="Q4959" s="38">
        <v>1</v>
      </c>
      <c r="R4959" s="21">
        <v>8</v>
      </c>
      <c r="S4959" s="21">
        <v>8</v>
      </c>
      <c r="T4959" s="21">
        <f t="shared" si="272"/>
        <v>8</v>
      </c>
      <c r="V4959" s="36">
        <v>1.4500000000000001E-2</v>
      </c>
      <c r="W4959" s="36">
        <v>3.048</v>
      </c>
      <c r="X4959">
        <f t="shared" si="271"/>
        <v>8.2032563351545403E-3</v>
      </c>
    </row>
    <row r="4960" spans="1:24" x14ac:dyDescent="0.25">
      <c r="A4960" s="1">
        <v>42293</v>
      </c>
      <c r="B4960" s="1" t="s">
        <v>19</v>
      </c>
      <c r="C4960" t="s">
        <v>268</v>
      </c>
      <c r="D4960">
        <v>20</v>
      </c>
      <c r="E4960">
        <v>10</v>
      </c>
      <c r="F4960" s="17">
        <v>0.34861111111111098</v>
      </c>
      <c r="G4960" s="17">
        <v>0.375</v>
      </c>
      <c r="H4960" s="6">
        <v>14</v>
      </c>
      <c r="I4960" t="s">
        <v>230</v>
      </c>
      <c r="J4960" t="s">
        <v>253</v>
      </c>
      <c r="K4960" t="s">
        <v>7</v>
      </c>
      <c r="L4960" t="s">
        <v>57</v>
      </c>
      <c r="M4960" t="s">
        <v>546</v>
      </c>
      <c r="N4960" t="s">
        <v>1001</v>
      </c>
      <c r="O4960" t="s">
        <v>1006</v>
      </c>
      <c r="P4960" t="s">
        <v>1007</v>
      </c>
      <c r="Q4960" s="38">
        <v>1</v>
      </c>
      <c r="R4960" s="21">
        <v>8</v>
      </c>
      <c r="S4960" s="21">
        <v>8</v>
      </c>
      <c r="T4960" s="21">
        <f t="shared" si="272"/>
        <v>8</v>
      </c>
      <c r="U4960" t="s">
        <v>270</v>
      </c>
      <c r="V4960" s="36">
        <v>1.4500000000000001E-2</v>
      </c>
      <c r="W4960" s="36">
        <v>3.048</v>
      </c>
      <c r="X4960">
        <f t="shared" si="271"/>
        <v>8.2032563351545403E-3</v>
      </c>
    </row>
    <row r="4961" spans="1:24" x14ac:dyDescent="0.25">
      <c r="A4961" s="1">
        <v>42294</v>
      </c>
      <c r="B4961" s="1" t="s">
        <v>19</v>
      </c>
      <c r="C4961">
        <v>1134</v>
      </c>
      <c r="D4961">
        <v>10</v>
      </c>
      <c r="E4961">
        <v>30</v>
      </c>
      <c r="F4961" s="17">
        <v>0.47569444444444398</v>
      </c>
      <c r="G4961" s="17">
        <v>0.49305555555555602</v>
      </c>
      <c r="H4961" s="6">
        <v>14</v>
      </c>
      <c r="I4961" t="s">
        <v>230</v>
      </c>
      <c r="J4961" t="s">
        <v>231</v>
      </c>
      <c r="K4961" t="s">
        <v>7</v>
      </c>
      <c r="L4961" t="s">
        <v>57</v>
      </c>
      <c r="M4961" t="s">
        <v>546</v>
      </c>
      <c r="N4961" t="s">
        <v>1001</v>
      </c>
      <c r="O4961" t="s">
        <v>1006</v>
      </c>
      <c r="P4961" t="s">
        <v>1007</v>
      </c>
      <c r="Q4961" s="38">
        <v>8</v>
      </c>
      <c r="R4961" s="21">
        <v>1</v>
      </c>
      <c r="S4961" s="21">
        <v>1</v>
      </c>
      <c r="T4961" s="21">
        <f t="shared" si="272"/>
        <v>1</v>
      </c>
      <c r="V4961" s="36">
        <v>1.4500000000000001E-2</v>
      </c>
      <c r="W4961" s="36">
        <v>3.048</v>
      </c>
      <c r="X4961">
        <f t="shared" si="271"/>
        <v>1.16E-4</v>
      </c>
    </row>
    <row r="4962" spans="1:24" x14ac:dyDescent="0.25">
      <c r="A4962" s="1">
        <v>42295</v>
      </c>
      <c r="B4962" s="1" t="s">
        <v>19</v>
      </c>
      <c r="C4962">
        <v>1179</v>
      </c>
      <c r="D4962">
        <v>20</v>
      </c>
      <c r="E4962">
        <v>30</v>
      </c>
      <c r="H4962" s="6">
        <v>17</v>
      </c>
      <c r="I4962" t="s">
        <v>230</v>
      </c>
      <c r="J4962" t="s">
        <v>253</v>
      </c>
      <c r="K4962" t="s">
        <v>7</v>
      </c>
      <c r="L4962" t="s">
        <v>57</v>
      </c>
      <c r="M4962" t="s">
        <v>546</v>
      </c>
      <c r="N4962" t="s">
        <v>1001</v>
      </c>
      <c r="O4962" t="s">
        <v>1006</v>
      </c>
      <c r="P4962" t="s">
        <v>1007</v>
      </c>
      <c r="Q4962" s="38">
        <v>8</v>
      </c>
      <c r="R4962" s="21">
        <v>2</v>
      </c>
      <c r="S4962" s="21">
        <v>2</v>
      </c>
      <c r="T4962" s="21">
        <f t="shared" si="272"/>
        <v>2</v>
      </c>
      <c r="V4962" s="36">
        <v>1.4500000000000001E-2</v>
      </c>
      <c r="W4962" s="36">
        <v>3.048</v>
      </c>
      <c r="X4962">
        <f t="shared" si="271"/>
        <v>9.5939492323811109E-4</v>
      </c>
    </row>
    <row r="4963" spans="1:24" x14ac:dyDescent="0.25">
      <c r="A4963" s="1">
        <v>42289</v>
      </c>
      <c r="B4963" s="1" t="s">
        <v>19</v>
      </c>
      <c r="C4963" s="8" t="s">
        <v>71</v>
      </c>
      <c r="D4963">
        <v>5</v>
      </c>
      <c r="E4963">
        <v>30</v>
      </c>
      <c r="F4963" s="6">
        <v>1230</v>
      </c>
      <c r="G4963" s="6">
        <v>1245</v>
      </c>
      <c r="H4963" s="6">
        <v>15</v>
      </c>
      <c r="I4963" t="s">
        <v>10</v>
      </c>
      <c r="J4963" t="s">
        <v>20</v>
      </c>
      <c r="K4963" t="s">
        <v>7</v>
      </c>
      <c r="L4963" t="s">
        <v>57</v>
      </c>
      <c r="M4963" t="s">
        <v>546</v>
      </c>
      <c r="N4963" t="s">
        <v>1001</v>
      </c>
      <c r="O4963" t="s">
        <v>1006</v>
      </c>
      <c r="P4963" t="s">
        <v>1007</v>
      </c>
      <c r="Q4963" s="38">
        <v>1</v>
      </c>
      <c r="R4963" s="21">
        <v>8</v>
      </c>
      <c r="S4963" s="21">
        <v>8</v>
      </c>
      <c r="T4963" s="21">
        <f t="shared" si="272"/>
        <v>8</v>
      </c>
      <c r="V4963" s="36">
        <v>1.4500000000000001E-2</v>
      </c>
      <c r="W4963" s="36">
        <v>3.048</v>
      </c>
      <c r="X4963">
        <f t="shared" si="271"/>
        <v>8.2032563351545403E-3</v>
      </c>
    </row>
    <row r="4964" spans="1:24" x14ac:dyDescent="0.25">
      <c r="A4964" s="1">
        <v>42289</v>
      </c>
      <c r="B4964" s="1" t="s">
        <v>19</v>
      </c>
      <c r="C4964" s="8" t="s">
        <v>71</v>
      </c>
      <c r="D4964">
        <v>5</v>
      </c>
      <c r="E4964">
        <v>30</v>
      </c>
      <c r="F4964" s="6">
        <v>1230</v>
      </c>
      <c r="G4964" s="6">
        <v>1245</v>
      </c>
      <c r="H4964" s="6">
        <v>15</v>
      </c>
      <c r="I4964" t="s">
        <v>10</v>
      </c>
      <c r="J4964" t="s">
        <v>20</v>
      </c>
      <c r="K4964" t="s">
        <v>7</v>
      </c>
      <c r="L4964" t="s">
        <v>57</v>
      </c>
      <c r="M4964" t="s">
        <v>546</v>
      </c>
      <c r="N4964" t="s">
        <v>1001</v>
      </c>
      <c r="O4964" t="s">
        <v>1006</v>
      </c>
      <c r="P4964" t="s">
        <v>1007</v>
      </c>
      <c r="Q4964" s="38">
        <v>1</v>
      </c>
      <c r="R4964" s="21">
        <v>7</v>
      </c>
      <c r="S4964" s="21">
        <v>7</v>
      </c>
      <c r="T4964" s="21">
        <f t="shared" si="272"/>
        <v>7</v>
      </c>
      <c r="V4964" s="36">
        <v>1.4500000000000001E-2</v>
      </c>
      <c r="W4964" s="36">
        <v>3.048</v>
      </c>
      <c r="X4964">
        <f t="shared" si="271"/>
        <v>5.4604298008602914E-3</v>
      </c>
    </row>
    <row r="4965" spans="1:24" x14ac:dyDescent="0.25">
      <c r="A4965" s="1">
        <v>42289</v>
      </c>
      <c r="B4965" s="1" t="s">
        <v>19</v>
      </c>
      <c r="C4965" s="8" t="s">
        <v>70</v>
      </c>
      <c r="D4965">
        <v>20</v>
      </c>
      <c r="E4965">
        <v>30</v>
      </c>
      <c r="F4965" s="6">
        <v>1445</v>
      </c>
      <c r="G4965" s="6">
        <v>1500</v>
      </c>
      <c r="H4965" s="6">
        <v>15</v>
      </c>
      <c r="I4965" t="s">
        <v>10</v>
      </c>
      <c r="J4965" t="s">
        <v>20</v>
      </c>
      <c r="K4965" t="s">
        <v>7</v>
      </c>
      <c r="L4965" t="s">
        <v>57</v>
      </c>
      <c r="M4965" t="s">
        <v>546</v>
      </c>
      <c r="N4965" t="s">
        <v>1001</v>
      </c>
      <c r="O4965" t="s">
        <v>1006</v>
      </c>
      <c r="P4965" t="s">
        <v>1007</v>
      </c>
      <c r="Q4965" s="38">
        <v>1</v>
      </c>
      <c r="R4965" s="21">
        <v>9</v>
      </c>
      <c r="S4965" s="21">
        <v>9</v>
      </c>
      <c r="T4965" s="21">
        <f t="shared" si="272"/>
        <v>9</v>
      </c>
      <c r="V4965" s="36">
        <v>1.4500000000000001E-2</v>
      </c>
      <c r="W4965" s="36">
        <v>3.048</v>
      </c>
      <c r="X4965">
        <f t="shared" si="271"/>
        <v>1.1746248137632814E-2</v>
      </c>
    </row>
    <row r="4966" spans="1:24" x14ac:dyDescent="0.25">
      <c r="A4966" s="1">
        <v>42289</v>
      </c>
      <c r="B4966" s="1" t="s">
        <v>19</v>
      </c>
      <c r="C4966" s="8" t="s">
        <v>70</v>
      </c>
      <c r="D4966">
        <v>20</v>
      </c>
      <c r="E4966">
        <v>30</v>
      </c>
      <c r="F4966" s="6">
        <v>1445</v>
      </c>
      <c r="G4966" s="6">
        <v>1500</v>
      </c>
      <c r="H4966" s="6">
        <v>15</v>
      </c>
      <c r="I4966" t="s">
        <v>10</v>
      </c>
      <c r="J4966" t="s">
        <v>20</v>
      </c>
      <c r="K4966" t="s">
        <v>7</v>
      </c>
      <c r="L4966" t="s">
        <v>57</v>
      </c>
      <c r="M4966" t="s">
        <v>546</v>
      </c>
      <c r="N4966" t="s">
        <v>1001</v>
      </c>
      <c r="O4966" t="s">
        <v>1006</v>
      </c>
      <c r="P4966" t="s">
        <v>1007</v>
      </c>
      <c r="Q4966" s="38">
        <v>1</v>
      </c>
      <c r="R4966" s="21">
        <v>8</v>
      </c>
      <c r="S4966" s="21">
        <v>8</v>
      </c>
      <c r="T4966" s="21">
        <f t="shared" si="272"/>
        <v>8</v>
      </c>
      <c r="V4966" s="36">
        <v>1.4500000000000001E-2</v>
      </c>
      <c r="W4966" s="36">
        <v>3.048</v>
      </c>
      <c r="X4966">
        <f t="shared" si="271"/>
        <v>8.2032563351545403E-3</v>
      </c>
    </row>
    <row r="4967" spans="1:24" x14ac:dyDescent="0.25">
      <c r="A4967" s="1">
        <v>42289</v>
      </c>
      <c r="B4967" s="1" t="s">
        <v>19</v>
      </c>
      <c r="C4967" t="s">
        <v>152</v>
      </c>
      <c r="D4967">
        <v>9.1999999999999993</v>
      </c>
      <c r="E4967">
        <v>30</v>
      </c>
      <c r="F4967" s="6">
        <v>1204</v>
      </c>
      <c r="G4967" s="6">
        <v>1220</v>
      </c>
      <c r="H4967" s="6">
        <v>16</v>
      </c>
      <c r="I4967" t="s">
        <v>146</v>
      </c>
      <c r="J4967" t="s">
        <v>147</v>
      </c>
      <c r="K4967" t="s">
        <v>7</v>
      </c>
      <c r="L4967" t="s">
        <v>57</v>
      </c>
      <c r="M4967" t="s">
        <v>546</v>
      </c>
      <c r="N4967" t="s">
        <v>1001</v>
      </c>
      <c r="O4967" t="s">
        <v>1006</v>
      </c>
      <c r="P4967" t="s">
        <v>1007</v>
      </c>
      <c r="Q4967" s="38">
        <v>1</v>
      </c>
      <c r="R4967" s="21">
        <v>10</v>
      </c>
      <c r="S4967" s="21">
        <v>10</v>
      </c>
      <c r="T4967" s="21">
        <f t="shared" si="272"/>
        <v>10</v>
      </c>
      <c r="V4967" s="36">
        <v>1.4500000000000001E-2</v>
      </c>
      <c r="W4967" s="36">
        <v>3.048</v>
      </c>
      <c r="X4967">
        <f t="shared" si="271"/>
        <v>1.6194517092818144E-2</v>
      </c>
    </row>
    <row r="4968" spans="1:24" x14ac:dyDescent="0.25">
      <c r="A4968" s="1">
        <v>42290</v>
      </c>
      <c r="B4968" s="1" t="s">
        <v>19</v>
      </c>
      <c r="C4968" s="8" t="s">
        <v>69</v>
      </c>
      <c r="D4968">
        <v>10</v>
      </c>
      <c r="E4968">
        <v>30</v>
      </c>
      <c r="F4968" s="6">
        <v>1107</v>
      </c>
      <c r="G4968" s="6">
        <v>1121</v>
      </c>
      <c r="H4968" s="6">
        <v>14</v>
      </c>
      <c r="I4968" t="s">
        <v>10</v>
      </c>
      <c r="J4968" t="s">
        <v>20</v>
      </c>
      <c r="K4968" t="s">
        <v>7</v>
      </c>
      <c r="L4968" t="s">
        <v>57</v>
      </c>
      <c r="M4968" t="s">
        <v>546</v>
      </c>
      <c r="N4968" t="s">
        <v>1001</v>
      </c>
      <c r="O4968" t="s">
        <v>1006</v>
      </c>
      <c r="P4968" t="s">
        <v>1007</v>
      </c>
      <c r="Q4968" s="38">
        <v>1</v>
      </c>
      <c r="R4968" s="21">
        <v>6</v>
      </c>
      <c r="S4968" s="21">
        <v>6</v>
      </c>
      <c r="T4968" s="21">
        <f t="shared" si="272"/>
        <v>6</v>
      </c>
      <c r="V4968" s="36">
        <v>1.4500000000000001E-2</v>
      </c>
      <c r="W4968" s="36">
        <v>3.048</v>
      </c>
      <c r="X4968">
        <f t="shared" si="271"/>
        <v>3.4132886247903015E-3</v>
      </c>
    </row>
    <row r="4969" spans="1:24" x14ac:dyDescent="0.25">
      <c r="A4969" s="1">
        <v>42290</v>
      </c>
      <c r="B4969" s="1" t="s">
        <v>19</v>
      </c>
      <c r="C4969" s="8" t="s">
        <v>69</v>
      </c>
      <c r="D4969">
        <v>10</v>
      </c>
      <c r="E4969">
        <v>30</v>
      </c>
      <c r="F4969" s="6">
        <v>1107</v>
      </c>
      <c r="G4969" s="6">
        <v>1121</v>
      </c>
      <c r="H4969" s="6">
        <v>14</v>
      </c>
      <c r="I4969" t="s">
        <v>10</v>
      </c>
      <c r="J4969" t="s">
        <v>20</v>
      </c>
      <c r="K4969" t="s">
        <v>7</v>
      </c>
      <c r="L4969" t="s">
        <v>57</v>
      </c>
      <c r="M4969" t="s">
        <v>546</v>
      </c>
      <c r="N4969" t="s">
        <v>1001</v>
      </c>
      <c r="O4969" t="s">
        <v>1006</v>
      </c>
      <c r="P4969" t="s">
        <v>1007</v>
      </c>
      <c r="Q4969" s="38">
        <v>1</v>
      </c>
      <c r="R4969" s="21">
        <v>7</v>
      </c>
      <c r="S4969" s="21">
        <v>7</v>
      </c>
      <c r="T4969" s="21">
        <f t="shared" si="272"/>
        <v>7</v>
      </c>
      <c r="V4969" s="36">
        <v>1.4500000000000001E-2</v>
      </c>
      <c r="W4969" s="36">
        <v>3.048</v>
      </c>
      <c r="X4969">
        <f t="shared" si="271"/>
        <v>5.4604298008602914E-3</v>
      </c>
    </row>
    <row r="4970" spans="1:24" x14ac:dyDescent="0.25">
      <c r="A4970" s="1">
        <v>42290</v>
      </c>
      <c r="B4970" s="1" t="s">
        <v>19</v>
      </c>
      <c r="C4970" s="8" t="s">
        <v>69</v>
      </c>
      <c r="D4970">
        <v>10</v>
      </c>
      <c r="E4970">
        <v>30</v>
      </c>
      <c r="F4970" s="6">
        <v>1107</v>
      </c>
      <c r="G4970" s="6">
        <v>1121</v>
      </c>
      <c r="H4970" s="6">
        <v>14</v>
      </c>
      <c r="I4970" t="s">
        <v>10</v>
      </c>
      <c r="J4970" t="s">
        <v>20</v>
      </c>
      <c r="K4970" t="s">
        <v>7</v>
      </c>
      <c r="L4970" t="s">
        <v>57</v>
      </c>
      <c r="M4970" t="s">
        <v>546</v>
      </c>
      <c r="N4970" t="s">
        <v>1001</v>
      </c>
      <c r="O4970" t="s">
        <v>1006</v>
      </c>
      <c r="P4970" t="s">
        <v>1007</v>
      </c>
      <c r="Q4970" s="38">
        <v>1</v>
      </c>
      <c r="R4970" s="21">
        <v>8</v>
      </c>
      <c r="S4970" s="21">
        <v>8</v>
      </c>
      <c r="T4970" s="21">
        <f t="shared" si="272"/>
        <v>8</v>
      </c>
      <c r="V4970" s="36">
        <v>1.4500000000000001E-2</v>
      </c>
      <c r="W4970" s="36">
        <v>3.048</v>
      </c>
      <c r="X4970">
        <f t="shared" si="271"/>
        <v>8.2032563351545403E-3</v>
      </c>
    </row>
    <row r="4971" spans="1:24" x14ac:dyDescent="0.25">
      <c r="A4971" s="1">
        <v>42290</v>
      </c>
      <c r="B4971" s="1" t="s">
        <v>19</v>
      </c>
      <c r="C4971" s="8" t="s">
        <v>69</v>
      </c>
      <c r="D4971">
        <v>10</v>
      </c>
      <c r="E4971">
        <v>30</v>
      </c>
      <c r="F4971" s="6">
        <v>1107</v>
      </c>
      <c r="G4971" s="6">
        <v>1121</v>
      </c>
      <c r="H4971" s="6">
        <v>14</v>
      </c>
      <c r="I4971" t="s">
        <v>10</v>
      </c>
      <c r="J4971" t="s">
        <v>20</v>
      </c>
      <c r="K4971" t="s">
        <v>7</v>
      </c>
      <c r="L4971" t="s">
        <v>57</v>
      </c>
      <c r="M4971" t="s">
        <v>546</v>
      </c>
      <c r="N4971" t="s">
        <v>1001</v>
      </c>
      <c r="O4971" t="s">
        <v>1006</v>
      </c>
      <c r="P4971" t="s">
        <v>1007</v>
      </c>
      <c r="Q4971" s="38">
        <v>1</v>
      </c>
      <c r="R4971" s="21">
        <v>9</v>
      </c>
      <c r="S4971" s="21">
        <v>9</v>
      </c>
      <c r="T4971" s="21">
        <f t="shared" si="272"/>
        <v>9</v>
      </c>
      <c r="V4971" s="36">
        <v>1.4500000000000001E-2</v>
      </c>
      <c r="W4971" s="36">
        <v>3.048</v>
      </c>
      <c r="X4971">
        <f t="shared" si="271"/>
        <v>1.1746248137632814E-2</v>
      </c>
    </row>
    <row r="4972" spans="1:24" x14ac:dyDescent="0.25">
      <c r="A4972" s="1">
        <v>42290</v>
      </c>
      <c r="B4972" s="1" t="s">
        <v>19</v>
      </c>
      <c r="C4972" s="8" t="s">
        <v>74</v>
      </c>
      <c r="D4972">
        <v>10</v>
      </c>
      <c r="E4972">
        <v>30</v>
      </c>
      <c r="F4972" s="6">
        <v>1152</v>
      </c>
      <c r="G4972" s="6">
        <v>1207</v>
      </c>
      <c r="H4972" s="6">
        <v>15</v>
      </c>
      <c r="I4972" t="s">
        <v>10</v>
      </c>
      <c r="J4972" t="s">
        <v>20</v>
      </c>
      <c r="K4972" t="s">
        <v>7</v>
      </c>
      <c r="L4972" t="s">
        <v>57</v>
      </c>
      <c r="M4972" t="s">
        <v>546</v>
      </c>
      <c r="N4972" t="s">
        <v>1001</v>
      </c>
      <c r="O4972" t="s">
        <v>1006</v>
      </c>
      <c r="P4972" t="s">
        <v>1007</v>
      </c>
      <c r="Q4972" s="38">
        <v>1</v>
      </c>
      <c r="R4972" s="21">
        <v>8</v>
      </c>
      <c r="S4972" s="21">
        <v>8</v>
      </c>
      <c r="T4972" s="21">
        <f t="shared" si="272"/>
        <v>8</v>
      </c>
      <c r="V4972" s="36">
        <v>1.4500000000000001E-2</v>
      </c>
      <c r="W4972" s="36">
        <v>3.048</v>
      </c>
      <c r="X4972">
        <f t="shared" si="271"/>
        <v>8.2032563351545403E-3</v>
      </c>
    </row>
    <row r="4973" spans="1:24" x14ac:dyDescent="0.25">
      <c r="A4973" s="1">
        <v>42290</v>
      </c>
      <c r="B4973" s="1" t="s">
        <v>19</v>
      </c>
      <c r="C4973" t="s">
        <v>165</v>
      </c>
      <c r="D4973">
        <v>7.6</v>
      </c>
      <c r="E4973">
        <v>30</v>
      </c>
      <c r="F4973" s="6">
        <v>1235</v>
      </c>
      <c r="G4973" s="6">
        <v>1252</v>
      </c>
      <c r="H4973" s="6">
        <v>17</v>
      </c>
      <c r="I4973" t="s">
        <v>146</v>
      </c>
      <c r="J4973" t="s">
        <v>147</v>
      </c>
      <c r="K4973" t="s">
        <v>7</v>
      </c>
      <c r="L4973" t="s">
        <v>57</v>
      </c>
      <c r="M4973" t="s">
        <v>546</v>
      </c>
      <c r="N4973" t="s">
        <v>1001</v>
      </c>
      <c r="O4973" t="s">
        <v>1006</v>
      </c>
      <c r="P4973" t="s">
        <v>1007</v>
      </c>
      <c r="Q4973" s="38">
        <v>5</v>
      </c>
      <c r="R4973" s="21">
        <v>8</v>
      </c>
      <c r="S4973" s="21">
        <v>10</v>
      </c>
      <c r="T4973" s="21">
        <f t="shared" si="272"/>
        <v>9</v>
      </c>
      <c r="V4973" s="36">
        <v>1.4500000000000001E-2</v>
      </c>
      <c r="W4973" s="36">
        <v>3.048</v>
      </c>
      <c r="X4973">
        <f t="shared" si="271"/>
        <v>5.8731240688164071E-2</v>
      </c>
    </row>
    <row r="4974" spans="1:24" x14ac:dyDescent="0.25">
      <c r="A4974" s="1">
        <v>42289</v>
      </c>
      <c r="B4974" s="1" t="s">
        <v>19</v>
      </c>
      <c r="C4974" t="s">
        <v>397</v>
      </c>
      <c r="D4974">
        <v>10</v>
      </c>
      <c r="E4974">
        <v>30</v>
      </c>
      <c r="F4974" s="6">
        <v>1045</v>
      </c>
      <c r="G4974" s="6">
        <v>1100</v>
      </c>
      <c r="H4974" s="6">
        <v>15</v>
      </c>
      <c r="I4974" t="s">
        <v>393</v>
      </c>
      <c r="J4974" t="s">
        <v>285</v>
      </c>
      <c r="K4974" t="s">
        <v>7</v>
      </c>
      <c r="L4974" t="s">
        <v>57</v>
      </c>
      <c r="M4974" t="s">
        <v>546</v>
      </c>
      <c r="N4974" t="s">
        <v>1001</v>
      </c>
      <c r="O4974" t="s">
        <v>1006</v>
      </c>
      <c r="P4974" t="s">
        <v>1007</v>
      </c>
      <c r="Q4974" s="38">
        <v>1</v>
      </c>
      <c r="R4974" s="21">
        <v>6</v>
      </c>
      <c r="S4974" s="21">
        <v>6</v>
      </c>
      <c r="T4974" s="21">
        <f t="shared" si="272"/>
        <v>6</v>
      </c>
      <c r="V4974" s="36">
        <v>1.4500000000000001E-2</v>
      </c>
      <c r="W4974" s="36">
        <v>3.048</v>
      </c>
      <c r="X4974">
        <f t="shared" si="271"/>
        <v>3.4132886247903015E-3</v>
      </c>
    </row>
    <row r="4975" spans="1:24" x14ac:dyDescent="0.25">
      <c r="A4975" s="1">
        <v>42289</v>
      </c>
      <c r="B4975" s="1" t="s">
        <v>19</v>
      </c>
      <c r="C4975" t="s">
        <v>397</v>
      </c>
      <c r="D4975">
        <v>10</v>
      </c>
      <c r="E4975">
        <v>30</v>
      </c>
      <c r="F4975" s="6">
        <v>1045</v>
      </c>
      <c r="G4975" s="6">
        <v>1100</v>
      </c>
      <c r="H4975" s="6">
        <v>15</v>
      </c>
      <c r="I4975" t="s">
        <v>393</v>
      </c>
      <c r="J4975" t="s">
        <v>285</v>
      </c>
      <c r="K4975" t="s">
        <v>7</v>
      </c>
      <c r="L4975" t="s">
        <v>57</v>
      </c>
      <c r="M4975" t="s">
        <v>546</v>
      </c>
      <c r="N4975" t="s">
        <v>1001</v>
      </c>
      <c r="O4975" t="s">
        <v>1006</v>
      </c>
      <c r="P4975" t="s">
        <v>1007</v>
      </c>
      <c r="Q4975" s="38">
        <v>2</v>
      </c>
      <c r="R4975" s="21">
        <v>8</v>
      </c>
      <c r="S4975" s="21">
        <v>8</v>
      </c>
      <c r="T4975" s="21">
        <f t="shared" si="272"/>
        <v>8</v>
      </c>
      <c r="V4975" s="36">
        <v>1.4500000000000001E-2</v>
      </c>
      <c r="W4975" s="36">
        <v>3.048</v>
      </c>
      <c r="X4975">
        <f t="shared" si="271"/>
        <v>1.6406512670309081E-2</v>
      </c>
    </row>
    <row r="4976" spans="1:24" x14ac:dyDescent="0.25">
      <c r="A4976" s="1">
        <v>42290</v>
      </c>
      <c r="B4976" s="1" t="s">
        <v>19</v>
      </c>
      <c r="C4976" t="s">
        <v>408</v>
      </c>
      <c r="D4976">
        <v>10</v>
      </c>
      <c r="E4976">
        <v>30</v>
      </c>
      <c r="F4976" s="6">
        <v>1014</v>
      </c>
      <c r="G4976" s="6">
        <v>1030</v>
      </c>
      <c r="H4976" s="6">
        <v>16</v>
      </c>
      <c r="I4976" t="s">
        <v>393</v>
      </c>
      <c r="J4976" t="s">
        <v>285</v>
      </c>
      <c r="K4976" t="s">
        <v>7</v>
      </c>
      <c r="L4976" t="s">
        <v>57</v>
      </c>
      <c r="M4976" t="s">
        <v>546</v>
      </c>
      <c r="N4976" t="s">
        <v>1001</v>
      </c>
      <c r="O4976" t="s">
        <v>1006</v>
      </c>
      <c r="P4976" t="s">
        <v>1007</v>
      </c>
      <c r="Q4976" s="38">
        <v>3</v>
      </c>
      <c r="R4976" s="21">
        <v>7</v>
      </c>
      <c r="S4976" s="21">
        <v>8</v>
      </c>
      <c r="T4976" s="21">
        <f t="shared" si="272"/>
        <v>7.5</v>
      </c>
      <c r="V4976" s="36">
        <v>1.4500000000000001E-2</v>
      </c>
      <c r="W4976" s="36">
        <v>3.048</v>
      </c>
      <c r="X4976">
        <f t="shared" si="271"/>
        <v>2.0215104362887207E-2</v>
      </c>
    </row>
    <row r="4977" spans="1:24" x14ac:dyDescent="0.25">
      <c r="A4977" s="1">
        <v>42290</v>
      </c>
      <c r="B4977" s="1" t="s">
        <v>19</v>
      </c>
      <c r="C4977" t="s">
        <v>408</v>
      </c>
      <c r="D4977">
        <v>10</v>
      </c>
      <c r="E4977">
        <v>30</v>
      </c>
      <c r="F4977" s="6">
        <v>1014</v>
      </c>
      <c r="G4977" s="6">
        <v>1030</v>
      </c>
      <c r="H4977" s="6">
        <v>16</v>
      </c>
      <c r="I4977" t="s">
        <v>393</v>
      </c>
      <c r="J4977" t="s">
        <v>285</v>
      </c>
      <c r="K4977" t="s">
        <v>7</v>
      </c>
      <c r="L4977" t="s">
        <v>57</v>
      </c>
      <c r="M4977" t="s">
        <v>546</v>
      </c>
      <c r="N4977" t="s">
        <v>1001</v>
      </c>
      <c r="O4977" t="s">
        <v>1006</v>
      </c>
      <c r="P4977" t="s">
        <v>1007</v>
      </c>
      <c r="Q4977" s="38">
        <v>1</v>
      </c>
      <c r="R4977" s="21">
        <v>8</v>
      </c>
      <c r="S4977" s="21">
        <v>9</v>
      </c>
      <c r="T4977" s="21">
        <f t="shared" si="272"/>
        <v>8.5</v>
      </c>
      <c r="V4977" s="36">
        <v>1.4500000000000001E-2</v>
      </c>
      <c r="W4977" s="36">
        <v>3.048</v>
      </c>
      <c r="X4977">
        <f t="shared" si="271"/>
        <v>9.8681760280781086E-3</v>
      </c>
    </row>
    <row r="4978" spans="1:24" x14ac:dyDescent="0.25">
      <c r="A4978" s="1">
        <v>42290</v>
      </c>
      <c r="B4978" s="1" t="s">
        <v>19</v>
      </c>
      <c r="C4978" t="s">
        <v>408</v>
      </c>
      <c r="D4978">
        <v>10</v>
      </c>
      <c r="E4978">
        <v>30</v>
      </c>
      <c r="F4978" s="6">
        <v>1014</v>
      </c>
      <c r="G4978" s="6">
        <v>1030</v>
      </c>
      <c r="H4978" s="6">
        <v>16</v>
      </c>
      <c r="I4978" t="s">
        <v>393</v>
      </c>
      <c r="J4978" t="s">
        <v>285</v>
      </c>
      <c r="K4978" t="s">
        <v>7</v>
      </c>
      <c r="L4978" t="s">
        <v>57</v>
      </c>
      <c r="M4978" t="s">
        <v>546</v>
      </c>
      <c r="N4978" t="s">
        <v>1001</v>
      </c>
      <c r="O4978" t="s">
        <v>1006</v>
      </c>
      <c r="P4978" t="s">
        <v>1007</v>
      </c>
      <c r="Q4978" s="38">
        <v>1</v>
      </c>
      <c r="R4978" s="21">
        <v>9</v>
      </c>
      <c r="S4978" s="21">
        <v>11</v>
      </c>
      <c r="T4978" s="21">
        <f t="shared" si="272"/>
        <v>10</v>
      </c>
      <c r="V4978" s="36">
        <v>1.4500000000000001E-2</v>
      </c>
      <c r="W4978" s="36">
        <v>3.048</v>
      </c>
      <c r="X4978">
        <f t="shared" si="271"/>
        <v>1.6194517092818144E-2</v>
      </c>
    </row>
    <row r="4979" spans="1:24" x14ac:dyDescent="0.25">
      <c r="A4979" s="1">
        <v>42290</v>
      </c>
      <c r="B4979" s="1" t="s">
        <v>19</v>
      </c>
      <c r="C4979" s="8">
        <v>1091</v>
      </c>
      <c r="D4979">
        <v>15</v>
      </c>
      <c r="E4979">
        <v>30</v>
      </c>
      <c r="F4979" s="6">
        <v>1147</v>
      </c>
      <c r="G4979" s="6">
        <v>1213</v>
      </c>
      <c r="H4979" s="6">
        <v>26</v>
      </c>
      <c r="I4979" t="s">
        <v>447</v>
      </c>
      <c r="J4979" t="s">
        <v>231</v>
      </c>
      <c r="K4979" t="s">
        <v>7</v>
      </c>
      <c r="L4979" t="s">
        <v>57</v>
      </c>
      <c r="M4979" t="s">
        <v>546</v>
      </c>
      <c r="N4979" t="s">
        <v>1001</v>
      </c>
      <c r="O4979" t="s">
        <v>1006</v>
      </c>
      <c r="P4979" t="s">
        <v>1007</v>
      </c>
      <c r="Q4979" s="38">
        <v>2</v>
      </c>
      <c r="R4979" s="21">
        <v>1</v>
      </c>
      <c r="S4979" s="21">
        <v>1</v>
      </c>
      <c r="T4979" s="21">
        <f t="shared" si="272"/>
        <v>1</v>
      </c>
      <c r="V4979" s="36">
        <v>1.4500000000000001E-2</v>
      </c>
      <c r="W4979" s="36">
        <v>3.048</v>
      </c>
      <c r="X4979">
        <f t="shared" si="271"/>
        <v>2.9E-5</v>
      </c>
    </row>
    <row r="4980" spans="1:24" x14ac:dyDescent="0.25">
      <c r="A4980" s="1">
        <v>42290</v>
      </c>
      <c r="B4980" s="1" t="s">
        <v>19</v>
      </c>
      <c r="C4980" s="8" t="s">
        <v>455</v>
      </c>
      <c r="D4980">
        <v>15</v>
      </c>
      <c r="E4980">
        <v>30</v>
      </c>
      <c r="F4980" s="6">
        <v>205</v>
      </c>
      <c r="G4980" s="6">
        <v>249</v>
      </c>
      <c r="H4980" s="6">
        <v>44</v>
      </c>
      <c r="I4980" t="s">
        <v>447</v>
      </c>
      <c r="J4980" t="s">
        <v>231</v>
      </c>
      <c r="K4980" t="s">
        <v>7</v>
      </c>
      <c r="L4980" t="s">
        <v>57</v>
      </c>
      <c r="M4980" t="s">
        <v>546</v>
      </c>
      <c r="N4980" t="s">
        <v>1001</v>
      </c>
      <c r="O4980" t="s">
        <v>1006</v>
      </c>
      <c r="P4980" t="s">
        <v>1007</v>
      </c>
      <c r="Q4980" s="38">
        <v>1</v>
      </c>
      <c r="R4980" s="21">
        <v>1</v>
      </c>
      <c r="S4980" s="21">
        <v>1</v>
      </c>
      <c r="T4980" s="21">
        <f t="shared" si="272"/>
        <v>1</v>
      </c>
      <c r="V4980" s="36">
        <v>1.4500000000000001E-2</v>
      </c>
      <c r="W4980" s="36">
        <v>3.048</v>
      </c>
      <c r="X4980">
        <f t="shared" si="271"/>
        <v>1.45E-5</v>
      </c>
    </row>
    <row r="4981" spans="1:24" x14ac:dyDescent="0.25">
      <c r="A4981" s="1">
        <v>42291</v>
      </c>
      <c r="B4981" s="9" t="s">
        <v>19</v>
      </c>
      <c r="C4981" s="10" t="s">
        <v>88</v>
      </c>
      <c r="D4981" s="11">
        <v>20</v>
      </c>
      <c r="E4981" s="11">
        <v>30</v>
      </c>
      <c r="F4981" s="11">
        <v>800</v>
      </c>
      <c r="G4981" s="11">
        <v>812</v>
      </c>
      <c r="H4981" s="11">
        <v>12</v>
      </c>
      <c r="I4981" s="11" t="s">
        <v>10</v>
      </c>
      <c r="J4981" s="11" t="s">
        <v>20</v>
      </c>
      <c r="K4981" s="11" t="s">
        <v>7</v>
      </c>
      <c r="L4981" s="11" t="s">
        <v>57</v>
      </c>
      <c r="M4981" t="s">
        <v>546</v>
      </c>
      <c r="N4981" t="s">
        <v>1001</v>
      </c>
      <c r="O4981" t="s">
        <v>1006</v>
      </c>
      <c r="P4981" t="s">
        <v>1007</v>
      </c>
      <c r="Q4981" s="38">
        <v>1</v>
      </c>
      <c r="R4981" s="21">
        <v>8</v>
      </c>
      <c r="S4981" s="21">
        <v>8</v>
      </c>
      <c r="T4981" s="21">
        <f t="shared" si="272"/>
        <v>8</v>
      </c>
      <c r="V4981" s="36">
        <v>1.4500000000000001E-2</v>
      </c>
      <c r="W4981" s="36">
        <v>3.048</v>
      </c>
      <c r="X4981">
        <f t="shared" si="271"/>
        <v>8.2032563351545403E-3</v>
      </c>
    </row>
    <row r="4982" spans="1:24" x14ac:dyDescent="0.25">
      <c r="A4982" s="1">
        <v>42291</v>
      </c>
      <c r="B4982" s="9" t="s">
        <v>19</v>
      </c>
      <c r="C4982" s="10" t="s">
        <v>92</v>
      </c>
      <c r="D4982" s="11">
        <v>20</v>
      </c>
      <c r="E4982" s="11">
        <v>30</v>
      </c>
      <c r="F4982" s="11">
        <v>1329</v>
      </c>
      <c r="G4982" s="11">
        <v>1344</v>
      </c>
      <c r="H4982" s="11">
        <v>15</v>
      </c>
      <c r="I4982" s="11" t="s">
        <v>10</v>
      </c>
      <c r="J4982" s="11" t="s">
        <v>20</v>
      </c>
      <c r="K4982" s="11" t="s">
        <v>7</v>
      </c>
      <c r="L4982" s="11" t="s">
        <v>57</v>
      </c>
      <c r="M4982" t="s">
        <v>546</v>
      </c>
      <c r="N4982" t="s">
        <v>1001</v>
      </c>
      <c r="O4982" t="s">
        <v>1006</v>
      </c>
      <c r="P4982" t="s">
        <v>1007</v>
      </c>
      <c r="Q4982" s="38">
        <v>1</v>
      </c>
      <c r="R4982" s="21">
        <v>8</v>
      </c>
      <c r="S4982" s="21">
        <v>8</v>
      </c>
      <c r="T4982" s="21">
        <f t="shared" si="272"/>
        <v>8</v>
      </c>
      <c r="V4982" s="36">
        <v>1.4500000000000001E-2</v>
      </c>
      <c r="W4982" s="36">
        <v>3.048</v>
      </c>
      <c r="X4982">
        <f t="shared" si="271"/>
        <v>8.2032563351545403E-3</v>
      </c>
    </row>
    <row r="4983" spans="1:24" x14ac:dyDescent="0.25">
      <c r="A4983" s="1">
        <v>42291</v>
      </c>
      <c r="B4983" s="1" t="s">
        <v>19</v>
      </c>
      <c r="C4983" s="14" t="s">
        <v>184</v>
      </c>
      <c r="D4983">
        <v>15</v>
      </c>
      <c r="E4983">
        <v>30</v>
      </c>
      <c r="F4983" s="6">
        <v>214</v>
      </c>
      <c r="G4983" s="6">
        <v>230</v>
      </c>
      <c r="H4983" s="6">
        <v>16</v>
      </c>
      <c r="I4983" t="s">
        <v>146</v>
      </c>
      <c r="J4983" t="s">
        <v>147</v>
      </c>
      <c r="K4983" t="s">
        <v>7</v>
      </c>
      <c r="L4983" t="s">
        <v>57</v>
      </c>
      <c r="M4983" t="s">
        <v>546</v>
      </c>
      <c r="N4983" t="s">
        <v>1001</v>
      </c>
      <c r="O4983" t="s">
        <v>1006</v>
      </c>
      <c r="P4983" t="s">
        <v>1007</v>
      </c>
      <c r="Q4983" s="38">
        <v>1</v>
      </c>
      <c r="R4983" s="21">
        <v>10</v>
      </c>
      <c r="S4983" s="21">
        <v>10</v>
      </c>
      <c r="T4983" s="21">
        <f t="shared" ref="T4983:T5003" si="273">AVERAGE(R4983:S4983)</f>
        <v>10</v>
      </c>
      <c r="V4983" s="36">
        <v>1.4500000000000001E-2</v>
      </c>
      <c r="W4983" s="36">
        <v>3.048</v>
      </c>
      <c r="X4983">
        <f t="shared" si="271"/>
        <v>1.6194517092818144E-2</v>
      </c>
    </row>
    <row r="4984" spans="1:24" x14ac:dyDescent="0.25">
      <c r="A4984" s="1">
        <v>42290</v>
      </c>
      <c r="B4984" s="1" t="s">
        <v>19</v>
      </c>
      <c r="C4984" t="s">
        <v>410</v>
      </c>
      <c r="D4984">
        <v>10</v>
      </c>
      <c r="E4984">
        <v>30</v>
      </c>
      <c r="F4984" s="6">
        <v>1323</v>
      </c>
      <c r="G4984" s="6">
        <v>1319</v>
      </c>
      <c r="H4984" s="6">
        <v>15</v>
      </c>
      <c r="I4984" t="s">
        <v>393</v>
      </c>
      <c r="J4984" t="s">
        <v>285</v>
      </c>
      <c r="K4984" t="s">
        <v>7</v>
      </c>
      <c r="L4984" t="s">
        <v>57</v>
      </c>
      <c r="M4984" t="s">
        <v>546</v>
      </c>
      <c r="N4984" t="s">
        <v>1001</v>
      </c>
      <c r="O4984" t="s">
        <v>1006</v>
      </c>
      <c r="P4984" t="s">
        <v>1007</v>
      </c>
      <c r="Q4984" s="38">
        <v>1</v>
      </c>
      <c r="R4984" s="21">
        <v>7</v>
      </c>
      <c r="S4984" s="21">
        <v>7</v>
      </c>
      <c r="T4984" s="21">
        <f t="shared" si="273"/>
        <v>7</v>
      </c>
      <c r="V4984" s="36">
        <v>1.4500000000000001E-2</v>
      </c>
      <c r="W4984" s="36">
        <v>3.048</v>
      </c>
      <c r="X4984">
        <f t="shared" si="271"/>
        <v>5.4604298008602914E-3</v>
      </c>
    </row>
    <row r="4985" spans="1:24" x14ac:dyDescent="0.25">
      <c r="A4985" s="1">
        <v>42292</v>
      </c>
      <c r="B4985" s="9" t="s">
        <v>19</v>
      </c>
      <c r="C4985" s="10" t="s">
        <v>97</v>
      </c>
      <c r="D4985" s="11">
        <v>20</v>
      </c>
      <c r="E4985" s="11">
        <v>30</v>
      </c>
      <c r="F4985" s="11">
        <v>912</v>
      </c>
      <c r="G4985" s="11">
        <v>924</v>
      </c>
      <c r="H4985" s="11">
        <v>12</v>
      </c>
      <c r="I4985" s="11" t="s">
        <v>10</v>
      </c>
      <c r="J4985" s="11" t="s">
        <v>20</v>
      </c>
      <c r="K4985" t="s">
        <v>7</v>
      </c>
      <c r="L4985" s="11" t="s">
        <v>57</v>
      </c>
      <c r="M4985" t="s">
        <v>546</v>
      </c>
      <c r="N4985" t="s">
        <v>1001</v>
      </c>
      <c r="O4985" t="s">
        <v>1006</v>
      </c>
      <c r="P4985" t="s">
        <v>1007</v>
      </c>
      <c r="Q4985" s="38">
        <v>1</v>
      </c>
      <c r="R4985" s="21">
        <v>8</v>
      </c>
      <c r="S4985" s="21">
        <v>8</v>
      </c>
      <c r="T4985" s="21">
        <f t="shared" si="273"/>
        <v>8</v>
      </c>
      <c r="V4985" s="36">
        <v>1.4500000000000001E-2</v>
      </c>
      <c r="W4985" s="36">
        <v>3.048</v>
      </c>
      <c r="X4985">
        <f t="shared" si="271"/>
        <v>8.2032563351545403E-3</v>
      </c>
    </row>
    <row r="4986" spans="1:24" x14ac:dyDescent="0.25">
      <c r="A4986" s="1">
        <v>42292</v>
      </c>
      <c r="B4986" s="9" t="s">
        <v>19</v>
      </c>
      <c r="C4986" s="10" t="s">
        <v>97</v>
      </c>
      <c r="D4986" s="11">
        <v>20</v>
      </c>
      <c r="E4986" s="11">
        <v>30</v>
      </c>
      <c r="F4986" s="11">
        <v>912</v>
      </c>
      <c r="G4986" s="11">
        <v>924</v>
      </c>
      <c r="H4986" s="11">
        <v>12</v>
      </c>
      <c r="I4986" s="11" t="s">
        <v>10</v>
      </c>
      <c r="J4986" s="11" t="s">
        <v>20</v>
      </c>
      <c r="K4986" t="s">
        <v>7</v>
      </c>
      <c r="L4986" s="11" t="s">
        <v>57</v>
      </c>
      <c r="M4986" t="s">
        <v>546</v>
      </c>
      <c r="N4986" t="s">
        <v>1001</v>
      </c>
      <c r="O4986" t="s">
        <v>1006</v>
      </c>
      <c r="P4986" t="s">
        <v>1007</v>
      </c>
      <c r="Q4986" s="38">
        <v>1</v>
      </c>
      <c r="R4986" s="21">
        <v>7</v>
      </c>
      <c r="S4986" s="21">
        <v>7</v>
      </c>
      <c r="T4986" s="21">
        <f t="shared" si="273"/>
        <v>7</v>
      </c>
      <c r="V4986" s="36">
        <v>1.4500000000000001E-2</v>
      </c>
      <c r="W4986" s="36">
        <v>3.048</v>
      </c>
      <c r="X4986">
        <f t="shared" si="271"/>
        <v>5.4604298008602914E-3</v>
      </c>
    </row>
    <row r="4987" spans="1:24" x14ac:dyDescent="0.25">
      <c r="A4987" s="1">
        <v>42292</v>
      </c>
      <c r="B4987" s="9" t="s">
        <v>19</v>
      </c>
      <c r="C4987" s="10" t="s">
        <v>97</v>
      </c>
      <c r="D4987" s="11">
        <v>20</v>
      </c>
      <c r="E4987" s="11">
        <v>30</v>
      </c>
      <c r="F4987" s="11">
        <v>912</v>
      </c>
      <c r="G4987" s="11">
        <v>924</v>
      </c>
      <c r="H4987" s="11">
        <v>12</v>
      </c>
      <c r="I4987" s="11" t="s">
        <v>10</v>
      </c>
      <c r="J4987" s="11" t="s">
        <v>20</v>
      </c>
      <c r="K4987" t="s">
        <v>7</v>
      </c>
      <c r="L4987" s="11" t="s">
        <v>57</v>
      </c>
      <c r="M4987" t="s">
        <v>546</v>
      </c>
      <c r="N4987" t="s">
        <v>1001</v>
      </c>
      <c r="O4987" t="s">
        <v>1006</v>
      </c>
      <c r="P4987" t="s">
        <v>1007</v>
      </c>
      <c r="Q4987" s="38">
        <v>1</v>
      </c>
      <c r="R4987" s="21">
        <v>9</v>
      </c>
      <c r="S4987" s="21">
        <v>9</v>
      </c>
      <c r="T4987" s="21">
        <f t="shared" si="273"/>
        <v>9</v>
      </c>
      <c r="V4987" s="36">
        <v>1.4500000000000001E-2</v>
      </c>
      <c r="W4987" s="36">
        <v>3.048</v>
      </c>
      <c r="X4987">
        <f t="shared" si="271"/>
        <v>1.1746248137632814E-2</v>
      </c>
    </row>
    <row r="4988" spans="1:24" x14ac:dyDescent="0.25">
      <c r="A4988" s="1">
        <v>42292</v>
      </c>
      <c r="B4988" s="9" t="s">
        <v>19</v>
      </c>
      <c r="C4988" s="10" t="s">
        <v>100</v>
      </c>
      <c r="D4988" s="11">
        <v>15</v>
      </c>
      <c r="E4988" s="11">
        <v>30</v>
      </c>
      <c r="F4988" s="11">
        <v>1342</v>
      </c>
      <c r="G4988" s="11">
        <v>1357</v>
      </c>
      <c r="H4988" s="11">
        <v>15</v>
      </c>
      <c r="I4988" s="11" t="s">
        <v>10</v>
      </c>
      <c r="J4988" s="11" t="s">
        <v>20</v>
      </c>
      <c r="K4988" t="s">
        <v>7</v>
      </c>
      <c r="L4988" s="11" t="s">
        <v>57</v>
      </c>
      <c r="M4988" t="s">
        <v>546</v>
      </c>
      <c r="N4988" t="s">
        <v>1001</v>
      </c>
      <c r="O4988" t="s">
        <v>1006</v>
      </c>
      <c r="P4988" t="s">
        <v>1007</v>
      </c>
      <c r="Q4988" s="38">
        <v>1</v>
      </c>
      <c r="R4988" s="21">
        <v>7</v>
      </c>
      <c r="S4988" s="21">
        <v>7</v>
      </c>
      <c r="T4988" s="21">
        <f t="shared" si="273"/>
        <v>7</v>
      </c>
      <c r="V4988" s="36">
        <v>1.4500000000000001E-2</v>
      </c>
      <c r="W4988" s="36">
        <v>3.048</v>
      </c>
      <c r="X4988">
        <f t="shared" si="271"/>
        <v>5.4604298008602914E-3</v>
      </c>
    </row>
    <row r="4989" spans="1:24" x14ac:dyDescent="0.25">
      <c r="A4989" s="1">
        <v>42290</v>
      </c>
      <c r="B4989" s="1" t="s">
        <v>19</v>
      </c>
      <c r="C4989" t="s">
        <v>410</v>
      </c>
      <c r="D4989">
        <v>10</v>
      </c>
      <c r="E4989">
        <v>30</v>
      </c>
      <c r="F4989" s="6">
        <v>1323</v>
      </c>
      <c r="G4989" s="6">
        <v>1319</v>
      </c>
      <c r="H4989" s="6">
        <v>15</v>
      </c>
      <c r="I4989" t="s">
        <v>393</v>
      </c>
      <c r="J4989" t="s">
        <v>285</v>
      </c>
      <c r="K4989" t="s">
        <v>7</v>
      </c>
      <c r="L4989" t="s">
        <v>57</v>
      </c>
      <c r="M4989" t="s">
        <v>546</v>
      </c>
      <c r="N4989" t="s">
        <v>1001</v>
      </c>
      <c r="O4989" t="s">
        <v>1006</v>
      </c>
      <c r="P4989" t="s">
        <v>1007</v>
      </c>
      <c r="Q4989" s="38">
        <v>2</v>
      </c>
      <c r="R4989" s="21">
        <v>8</v>
      </c>
      <c r="S4989" s="21">
        <v>8</v>
      </c>
      <c r="T4989" s="21">
        <f t="shared" si="273"/>
        <v>8</v>
      </c>
      <c r="V4989" s="36">
        <v>1.4500000000000001E-2</v>
      </c>
      <c r="W4989" s="36">
        <v>3.048</v>
      </c>
      <c r="X4989">
        <f t="shared" si="271"/>
        <v>1.6406512670309081E-2</v>
      </c>
    </row>
    <row r="4990" spans="1:24" x14ac:dyDescent="0.25">
      <c r="A4990" s="1">
        <v>42291</v>
      </c>
      <c r="B4990" s="1" t="s">
        <v>19</v>
      </c>
      <c r="C4990" t="s">
        <v>417</v>
      </c>
      <c r="D4990">
        <v>20</v>
      </c>
      <c r="E4990">
        <v>30</v>
      </c>
      <c r="F4990" s="6">
        <v>1226</v>
      </c>
      <c r="G4990" s="6">
        <v>1241</v>
      </c>
      <c r="H4990" s="6">
        <v>15</v>
      </c>
      <c r="I4990" t="s">
        <v>393</v>
      </c>
      <c r="J4990" t="s">
        <v>285</v>
      </c>
      <c r="K4990" t="s">
        <v>7</v>
      </c>
      <c r="L4990" t="s">
        <v>57</v>
      </c>
      <c r="M4990" t="s">
        <v>546</v>
      </c>
      <c r="N4990" t="s">
        <v>1001</v>
      </c>
      <c r="O4990" t="s">
        <v>1006</v>
      </c>
      <c r="P4990" t="s">
        <v>1007</v>
      </c>
      <c r="Q4990" s="38">
        <v>1</v>
      </c>
      <c r="R4990" s="21">
        <v>9</v>
      </c>
      <c r="S4990" s="21">
        <v>9</v>
      </c>
      <c r="T4990" s="21">
        <f t="shared" si="273"/>
        <v>9</v>
      </c>
      <c r="V4990" s="36">
        <v>1.4500000000000001E-2</v>
      </c>
      <c r="W4990" s="36">
        <v>3.048</v>
      </c>
      <c r="X4990">
        <f t="shared" si="271"/>
        <v>1.1746248137632814E-2</v>
      </c>
    </row>
    <row r="4991" spans="1:24" x14ac:dyDescent="0.25">
      <c r="A4991" s="1">
        <v>42293</v>
      </c>
      <c r="B4991" s="9" t="s">
        <v>19</v>
      </c>
      <c r="C4991" s="10" t="s">
        <v>105</v>
      </c>
      <c r="D4991" s="11">
        <v>24</v>
      </c>
      <c r="E4991" s="11">
        <v>30</v>
      </c>
      <c r="F4991" s="11">
        <v>814</v>
      </c>
      <c r="G4991" s="11">
        <v>826</v>
      </c>
      <c r="H4991" s="11">
        <v>12</v>
      </c>
      <c r="I4991" s="11" t="s">
        <v>10</v>
      </c>
      <c r="J4991" s="11" t="s">
        <v>20</v>
      </c>
      <c r="K4991" t="s">
        <v>7</v>
      </c>
      <c r="L4991" s="11" t="s">
        <v>57</v>
      </c>
      <c r="M4991" t="s">
        <v>546</v>
      </c>
      <c r="N4991" t="s">
        <v>1001</v>
      </c>
      <c r="O4991" t="s">
        <v>1006</v>
      </c>
      <c r="P4991" t="s">
        <v>1007</v>
      </c>
      <c r="Q4991" s="38">
        <v>1</v>
      </c>
      <c r="R4991" s="21">
        <v>5</v>
      </c>
      <c r="S4991" s="21">
        <v>5</v>
      </c>
      <c r="T4991" s="21">
        <f t="shared" si="273"/>
        <v>5</v>
      </c>
      <c r="V4991" s="36">
        <v>1.4500000000000001E-2</v>
      </c>
      <c r="W4991" s="36">
        <v>3.048</v>
      </c>
      <c r="X4991">
        <f t="shared" si="271"/>
        <v>1.9580716316764009E-3</v>
      </c>
    </row>
    <row r="4992" spans="1:24" x14ac:dyDescent="0.25">
      <c r="A4992" s="1">
        <v>42293</v>
      </c>
      <c r="B4992" s="1" t="s">
        <v>19</v>
      </c>
      <c r="C4992" t="s">
        <v>370</v>
      </c>
      <c r="D4992">
        <v>24</v>
      </c>
      <c r="E4992">
        <v>30</v>
      </c>
      <c r="F4992" s="6">
        <v>823</v>
      </c>
      <c r="G4992" s="6">
        <v>834</v>
      </c>
      <c r="H4992" s="6">
        <v>11</v>
      </c>
      <c r="I4992" t="s">
        <v>328</v>
      </c>
      <c r="J4992" t="s">
        <v>147</v>
      </c>
      <c r="K4992" t="s">
        <v>7</v>
      </c>
      <c r="L4992" t="s">
        <v>57</v>
      </c>
      <c r="M4992" t="s">
        <v>546</v>
      </c>
      <c r="N4992" t="s">
        <v>1001</v>
      </c>
      <c r="O4992" t="s">
        <v>1006</v>
      </c>
      <c r="P4992" t="s">
        <v>1007</v>
      </c>
      <c r="Q4992" s="38">
        <v>3</v>
      </c>
      <c r="R4992" s="21">
        <v>11</v>
      </c>
      <c r="S4992" s="21">
        <v>11</v>
      </c>
      <c r="T4992" s="21">
        <f t="shared" si="273"/>
        <v>11</v>
      </c>
      <c r="V4992" s="36">
        <v>1.4500000000000001E-2</v>
      </c>
      <c r="W4992" s="36">
        <v>3.048</v>
      </c>
      <c r="X4992">
        <f t="shared" si="271"/>
        <v>6.496121831988802E-2</v>
      </c>
    </row>
    <row r="4993" spans="1:24" x14ac:dyDescent="0.25">
      <c r="A4993" s="1">
        <v>42292</v>
      </c>
      <c r="B4993" s="1" t="s">
        <v>19</v>
      </c>
      <c r="C4993" t="s">
        <v>419</v>
      </c>
      <c r="D4993">
        <v>20</v>
      </c>
      <c r="E4993">
        <v>30</v>
      </c>
      <c r="F4993" s="6">
        <v>823</v>
      </c>
      <c r="G4993" s="6">
        <v>838</v>
      </c>
      <c r="H4993" s="6">
        <v>15</v>
      </c>
      <c r="I4993" t="s">
        <v>393</v>
      </c>
      <c r="J4993" t="s">
        <v>10</v>
      </c>
      <c r="K4993" t="s">
        <v>7</v>
      </c>
      <c r="L4993" t="s">
        <v>57</v>
      </c>
      <c r="M4993" t="s">
        <v>546</v>
      </c>
      <c r="N4993" t="s">
        <v>1001</v>
      </c>
      <c r="O4993" t="s">
        <v>1006</v>
      </c>
      <c r="P4993" t="s">
        <v>1007</v>
      </c>
      <c r="Q4993" s="38">
        <v>2</v>
      </c>
      <c r="R4993" s="21">
        <v>8</v>
      </c>
      <c r="S4993" s="21">
        <v>8</v>
      </c>
      <c r="T4993" s="21">
        <f t="shared" si="273"/>
        <v>8</v>
      </c>
      <c r="V4993" s="36">
        <v>1.4500000000000001E-2</v>
      </c>
      <c r="W4993" s="36">
        <v>3.048</v>
      </c>
      <c r="X4993">
        <f t="shared" si="271"/>
        <v>1.6406512670309081E-2</v>
      </c>
    </row>
    <row r="4994" spans="1:24" x14ac:dyDescent="0.25">
      <c r="A4994" s="1">
        <v>42292</v>
      </c>
      <c r="B4994" s="1" t="s">
        <v>19</v>
      </c>
      <c r="C4994" t="s">
        <v>421</v>
      </c>
      <c r="D4994">
        <v>20</v>
      </c>
      <c r="E4994">
        <v>30</v>
      </c>
      <c r="F4994" s="6">
        <v>1033</v>
      </c>
      <c r="G4994" s="6">
        <v>1048</v>
      </c>
      <c r="H4994" s="6">
        <v>15</v>
      </c>
      <c r="I4994" t="s">
        <v>393</v>
      </c>
      <c r="J4994" t="s">
        <v>20</v>
      </c>
      <c r="K4994" t="s">
        <v>7</v>
      </c>
      <c r="L4994" t="s">
        <v>57</v>
      </c>
      <c r="M4994" t="s">
        <v>546</v>
      </c>
      <c r="N4994" t="s">
        <v>1001</v>
      </c>
      <c r="O4994" t="s">
        <v>1006</v>
      </c>
      <c r="P4994" t="s">
        <v>1007</v>
      </c>
      <c r="Q4994" s="38">
        <v>1</v>
      </c>
      <c r="R4994" s="21">
        <v>5</v>
      </c>
      <c r="S4994" s="21">
        <v>5</v>
      </c>
      <c r="T4994" s="21">
        <f t="shared" si="273"/>
        <v>5</v>
      </c>
      <c r="V4994" s="36">
        <v>1.4500000000000001E-2</v>
      </c>
      <c r="W4994" s="36">
        <v>3.048</v>
      </c>
      <c r="X4994">
        <f t="shared" si="271"/>
        <v>1.9580716316764009E-3</v>
      </c>
    </row>
    <row r="4995" spans="1:24" x14ac:dyDescent="0.25">
      <c r="A4995" s="1">
        <v>42295</v>
      </c>
      <c r="B4995" s="1" t="s">
        <v>19</v>
      </c>
      <c r="C4995" s="8" t="s">
        <v>467</v>
      </c>
      <c r="D4995">
        <v>11.1</v>
      </c>
      <c r="E4995">
        <v>30</v>
      </c>
      <c r="F4995" s="6">
        <v>955</v>
      </c>
      <c r="G4995" s="6">
        <v>1030</v>
      </c>
      <c r="H4995" s="6">
        <v>35</v>
      </c>
      <c r="I4995" t="s">
        <v>447</v>
      </c>
      <c r="J4995" t="s">
        <v>231</v>
      </c>
      <c r="K4995" t="s">
        <v>7</v>
      </c>
      <c r="L4995" t="s">
        <v>57</v>
      </c>
      <c r="M4995" t="s">
        <v>546</v>
      </c>
      <c r="N4995" t="s">
        <v>1001</v>
      </c>
      <c r="O4995" t="s">
        <v>1006</v>
      </c>
      <c r="P4995" t="s">
        <v>1007</v>
      </c>
      <c r="Q4995" s="38">
        <v>3</v>
      </c>
      <c r="R4995" s="21">
        <v>1</v>
      </c>
      <c r="S4995" s="21">
        <v>1</v>
      </c>
      <c r="T4995" s="21">
        <f t="shared" si="273"/>
        <v>1</v>
      </c>
      <c r="V4995" s="36">
        <v>1.4500000000000001E-2</v>
      </c>
      <c r="W4995" s="36">
        <v>3.048</v>
      </c>
      <c r="X4995">
        <f t="shared" si="271"/>
        <v>4.35E-5</v>
      </c>
    </row>
    <row r="4996" spans="1:24" x14ac:dyDescent="0.25">
      <c r="A4996" s="1">
        <v>42295</v>
      </c>
      <c r="B4996" s="1" t="s">
        <v>19</v>
      </c>
      <c r="C4996" s="8">
        <v>1181</v>
      </c>
      <c r="D4996">
        <v>11.8</v>
      </c>
      <c r="E4996">
        <v>30</v>
      </c>
      <c r="F4996" s="6">
        <v>1050</v>
      </c>
      <c r="G4996" s="6">
        <v>1120</v>
      </c>
      <c r="H4996" s="6">
        <v>30</v>
      </c>
      <c r="I4996" t="s">
        <v>447</v>
      </c>
      <c r="J4996" t="s">
        <v>231</v>
      </c>
      <c r="K4996" t="s">
        <v>7</v>
      </c>
      <c r="L4996" t="s">
        <v>57</v>
      </c>
      <c r="M4996" t="s">
        <v>546</v>
      </c>
      <c r="N4996" t="s">
        <v>1001</v>
      </c>
      <c r="O4996" t="s">
        <v>1006</v>
      </c>
      <c r="P4996" t="s">
        <v>1007</v>
      </c>
      <c r="Q4996" s="38">
        <v>3</v>
      </c>
      <c r="R4996" s="21">
        <v>1</v>
      </c>
      <c r="S4996" s="21">
        <v>1</v>
      </c>
      <c r="T4996" s="21">
        <f t="shared" si="273"/>
        <v>1</v>
      </c>
      <c r="V4996" s="36">
        <v>1.4500000000000001E-2</v>
      </c>
      <c r="W4996" s="36">
        <v>3.048</v>
      </c>
      <c r="X4996">
        <f t="shared" ref="X4996:X5059" si="274">(V4996*T4996^W4996)/1000*Q4996</f>
        <v>4.35E-5</v>
      </c>
    </row>
    <row r="4997" spans="1:24" x14ac:dyDescent="0.25">
      <c r="A4997" s="1">
        <v>42296</v>
      </c>
      <c r="B4997" s="1" t="s">
        <v>19</v>
      </c>
      <c r="C4997" s="14" t="s">
        <v>219</v>
      </c>
      <c r="D4997">
        <v>16.7</v>
      </c>
      <c r="E4997">
        <v>30</v>
      </c>
      <c r="F4997" s="6">
        <v>1222</v>
      </c>
      <c r="G4997" s="6">
        <v>1239</v>
      </c>
      <c r="H4997" s="6">
        <v>17</v>
      </c>
      <c r="I4997" t="s">
        <v>146</v>
      </c>
      <c r="J4997" t="s">
        <v>147</v>
      </c>
      <c r="K4997" t="s">
        <v>7</v>
      </c>
      <c r="L4997" t="s">
        <v>57</v>
      </c>
      <c r="M4997" t="s">
        <v>546</v>
      </c>
      <c r="N4997" t="s">
        <v>1001</v>
      </c>
      <c r="O4997" t="s">
        <v>1006</v>
      </c>
      <c r="P4997" t="s">
        <v>1007</v>
      </c>
      <c r="Q4997" s="38">
        <v>2</v>
      </c>
      <c r="R4997" s="21">
        <v>5</v>
      </c>
      <c r="S4997" s="21">
        <v>5</v>
      </c>
      <c r="T4997" s="21">
        <f t="shared" si="273"/>
        <v>5</v>
      </c>
      <c r="V4997" s="36">
        <v>1.4500000000000001E-2</v>
      </c>
      <c r="W4997" s="36">
        <v>3.048</v>
      </c>
      <c r="X4997">
        <f t="shared" si="274"/>
        <v>3.9161432633528018E-3</v>
      </c>
    </row>
    <row r="4998" spans="1:24" x14ac:dyDescent="0.25">
      <c r="A4998" s="1">
        <v>42296</v>
      </c>
      <c r="B4998" s="1" t="s">
        <v>19</v>
      </c>
      <c r="C4998" s="14" t="s">
        <v>224</v>
      </c>
      <c r="D4998">
        <v>9.1</v>
      </c>
      <c r="E4998">
        <v>30</v>
      </c>
      <c r="F4998" s="6">
        <v>241</v>
      </c>
      <c r="G4998" s="6">
        <v>256</v>
      </c>
      <c r="H4998" s="6">
        <v>15</v>
      </c>
      <c r="I4998" t="s">
        <v>146</v>
      </c>
      <c r="J4998" t="s">
        <v>147</v>
      </c>
      <c r="K4998" t="s">
        <v>7</v>
      </c>
      <c r="L4998" t="s">
        <v>57</v>
      </c>
      <c r="M4998" t="s">
        <v>546</v>
      </c>
      <c r="N4998" t="s">
        <v>1001</v>
      </c>
      <c r="O4998" t="s">
        <v>1006</v>
      </c>
      <c r="P4998" t="s">
        <v>1007</v>
      </c>
      <c r="Q4998" s="38">
        <v>1</v>
      </c>
      <c r="R4998" s="21">
        <v>8</v>
      </c>
      <c r="S4998" s="21">
        <v>8</v>
      </c>
      <c r="T4998" s="21">
        <f t="shared" si="273"/>
        <v>8</v>
      </c>
      <c r="V4998" s="36">
        <v>1.4500000000000001E-2</v>
      </c>
      <c r="W4998" s="36">
        <v>3.048</v>
      </c>
      <c r="X4998">
        <f t="shared" si="274"/>
        <v>8.2032563351545403E-3</v>
      </c>
    </row>
    <row r="4999" spans="1:24" x14ac:dyDescent="0.25">
      <c r="A4999" s="1">
        <v>42296</v>
      </c>
      <c r="B4999" s="1" t="s">
        <v>19</v>
      </c>
      <c r="C4999" t="s">
        <v>387</v>
      </c>
      <c r="D4999">
        <v>21</v>
      </c>
      <c r="E4999">
        <v>30</v>
      </c>
      <c r="F4999" s="6">
        <v>905</v>
      </c>
      <c r="G4999" s="6">
        <v>920</v>
      </c>
      <c r="H4999" s="6">
        <v>15</v>
      </c>
      <c r="I4999" s="6" t="s">
        <v>328</v>
      </c>
      <c r="J4999" t="s">
        <v>285</v>
      </c>
      <c r="K4999" t="s">
        <v>7</v>
      </c>
      <c r="L4999" t="s">
        <v>57</v>
      </c>
      <c r="M4999" t="s">
        <v>546</v>
      </c>
      <c r="N4999" t="s">
        <v>1001</v>
      </c>
      <c r="O4999" t="s">
        <v>1006</v>
      </c>
      <c r="P4999" t="s">
        <v>1007</v>
      </c>
      <c r="Q4999" s="38">
        <v>1</v>
      </c>
      <c r="R4999" s="21">
        <v>9</v>
      </c>
      <c r="S4999" s="21">
        <v>9</v>
      </c>
      <c r="T4999" s="21">
        <f t="shared" si="273"/>
        <v>9</v>
      </c>
      <c r="V4999" s="36">
        <v>1.4500000000000001E-2</v>
      </c>
      <c r="W4999" s="36">
        <v>3.048</v>
      </c>
      <c r="X4999">
        <f t="shared" si="274"/>
        <v>1.1746248137632814E-2</v>
      </c>
    </row>
    <row r="5000" spans="1:24" x14ac:dyDescent="0.25">
      <c r="A5000" s="1">
        <v>42296</v>
      </c>
      <c r="B5000" s="1" t="s">
        <v>19</v>
      </c>
      <c r="C5000" t="s">
        <v>387</v>
      </c>
      <c r="D5000">
        <v>21</v>
      </c>
      <c r="E5000">
        <v>30</v>
      </c>
      <c r="F5000" s="6">
        <v>905</v>
      </c>
      <c r="G5000" s="6">
        <v>920</v>
      </c>
      <c r="H5000" s="6">
        <v>15</v>
      </c>
      <c r="I5000" s="6" t="s">
        <v>328</v>
      </c>
      <c r="J5000" t="s">
        <v>285</v>
      </c>
      <c r="K5000" t="s">
        <v>7</v>
      </c>
      <c r="L5000" t="s">
        <v>57</v>
      </c>
      <c r="M5000" t="s">
        <v>546</v>
      </c>
      <c r="N5000" t="s">
        <v>1001</v>
      </c>
      <c r="O5000" t="s">
        <v>1006</v>
      </c>
      <c r="P5000" t="s">
        <v>1007</v>
      </c>
      <c r="Q5000" s="38">
        <v>1</v>
      </c>
      <c r="R5000" s="21">
        <v>7</v>
      </c>
      <c r="S5000" s="21">
        <v>7</v>
      </c>
      <c r="T5000" s="21">
        <f t="shared" si="273"/>
        <v>7</v>
      </c>
      <c r="V5000" s="36">
        <v>1.4500000000000001E-2</v>
      </c>
      <c r="W5000" s="36">
        <v>3.048</v>
      </c>
      <c r="X5000">
        <f t="shared" si="274"/>
        <v>5.4604298008602914E-3</v>
      </c>
    </row>
    <row r="5001" spans="1:24" x14ac:dyDescent="0.25">
      <c r="A5001" s="1">
        <v>42297</v>
      </c>
      <c r="B5001" s="1" t="s">
        <v>19</v>
      </c>
      <c r="C5001" s="14" t="s">
        <v>225</v>
      </c>
      <c r="D5001">
        <v>11.5</v>
      </c>
      <c r="E5001">
        <v>30</v>
      </c>
      <c r="F5001" s="6">
        <v>822</v>
      </c>
      <c r="G5001" s="6">
        <v>838</v>
      </c>
      <c r="H5001" s="6">
        <v>16</v>
      </c>
      <c r="I5001" t="s">
        <v>146</v>
      </c>
      <c r="J5001" t="s">
        <v>147</v>
      </c>
      <c r="K5001" t="s">
        <v>7</v>
      </c>
      <c r="L5001" t="s">
        <v>57</v>
      </c>
      <c r="M5001" t="s">
        <v>546</v>
      </c>
      <c r="N5001" t="s">
        <v>1001</v>
      </c>
      <c r="O5001" t="s">
        <v>1006</v>
      </c>
      <c r="P5001" t="s">
        <v>1007</v>
      </c>
      <c r="Q5001" s="38">
        <v>1</v>
      </c>
      <c r="R5001" s="21">
        <v>12</v>
      </c>
      <c r="S5001" s="21">
        <v>12</v>
      </c>
      <c r="T5001" s="21">
        <f t="shared" si="273"/>
        <v>12</v>
      </c>
      <c r="V5001" s="36">
        <v>1.4500000000000001E-2</v>
      </c>
      <c r="W5001" s="36">
        <v>3.048</v>
      </c>
      <c r="X5001">
        <f t="shared" si="274"/>
        <v>2.8230101535950073E-2</v>
      </c>
    </row>
    <row r="5002" spans="1:24" x14ac:dyDescent="0.25">
      <c r="A5002" s="1">
        <v>42297</v>
      </c>
      <c r="B5002" s="1" t="s">
        <v>19</v>
      </c>
      <c r="C5002" s="14" t="s">
        <v>226</v>
      </c>
      <c r="D5002">
        <v>9.3000000000000007</v>
      </c>
      <c r="E5002">
        <v>30</v>
      </c>
      <c r="F5002" s="6">
        <v>1056</v>
      </c>
      <c r="G5002" s="6">
        <v>1111</v>
      </c>
      <c r="H5002" s="6">
        <v>15</v>
      </c>
      <c r="I5002" t="s">
        <v>146</v>
      </c>
      <c r="J5002" t="s">
        <v>147</v>
      </c>
      <c r="K5002" t="s">
        <v>7</v>
      </c>
      <c r="L5002" t="s">
        <v>57</v>
      </c>
      <c r="M5002" t="s">
        <v>546</v>
      </c>
      <c r="N5002" t="s">
        <v>1001</v>
      </c>
      <c r="O5002" t="s">
        <v>1006</v>
      </c>
      <c r="P5002" t="s">
        <v>1007</v>
      </c>
      <c r="Q5002" s="38">
        <v>2</v>
      </c>
      <c r="R5002" s="21">
        <v>9</v>
      </c>
      <c r="S5002" s="21">
        <v>15</v>
      </c>
      <c r="T5002" s="21">
        <f t="shared" si="273"/>
        <v>12</v>
      </c>
      <c r="V5002" s="36">
        <v>1.4500000000000001E-2</v>
      </c>
      <c r="W5002" s="36">
        <v>3.048</v>
      </c>
      <c r="X5002">
        <f t="shared" si="274"/>
        <v>5.6460203071900146E-2</v>
      </c>
    </row>
    <row r="5003" spans="1:24" x14ac:dyDescent="0.25">
      <c r="A5003" s="1">
        <v>42297</v>
      </c>
      <c r="B5003" s="1" t="s">
        <v>19</v>
      </c>
      <c r="C5003" s="14" t="s">
        <v>227</v>
      </c>
      <c r="D5003">
        <v>9.1</v>
      </c>
      <c r="E5003">
        <v>30</v>
      </c>
      <c r="F5003" s="6">
        <v>153</v>
      </c>
      <c r="G5003" s="6">
        <v>208</v>
      </c>
      <c r="H5003" s="6">
        <v>15</v>
      </c>
      <c r="I5003" t="s">
        <v>146</v>
      </c>
      <c r="J5003" t="s">
        <v>147</v>
      </c>
      <c r="K5003" t="s">
        <v>7</v>
      </c>
      <c r="L5003" t="s">
        <v>57</v>
      </c>
      <c r="M5003" t="s">
        <v>546</v>
      </c>
      <c r="N5003" t="s">
        <v>1001</v>
      </c>
      <c r="O5003" t="s">
        <v>1006</v>
      </c>
      <c r="P5003" t="s">
        <v>1007</v>
      </c>
      <c r="Q5003" s="38">
        <v>2</v>
      </c>
      <c r="R5003" s="21">
        <v>6</v>
      </c>
      <c r="S5003" s="21">
        <v>7</v>
      </c>
      <c r="T5003" s="21">
        <f t="shared" si="273"/>
        <v>6.5</v>
      </c>
      <c r="V5003" s="36">
        <v>1.4500000000000001E-2</v>
      </c>
      <c r="W5003" s="36">
        <v>3.048</v>
      </c>
      <c r="X5003">
        <f t="shared" si="274"/>
        <v>8.7128032883947264E-3</v>
      </c>
    </row>
    <row r="5004" spans="1:24" x14ac:dyDescent="0.25">
      <c r="A5004" s="1">
        <v>42297</v>
      </c>
      <c r="B5004" s="1" t="s">
        <v>19</v>
      </c>
      <c r="C5004" t="s">
        <v>389</v>
      </c>
      <c r="D5004">
        <v>33</v>
      </c>
      <c r="E5004">
        <v>30</v>
      </c>
      <c r="F5004" s="6">
        <v>935</v>
      </c>
      <c r="G5004" s="6">
        <v>951</v>
      </c>
      <c r="H5004" s="6">
        <v>16</v>
      </c>
      <c r="I5004" s="6" t="s">
        <v>328</v>
      </c>
      <c r="J5004" t="s">
        <v>147</v>
      </c>
      <c r="K5004" t="s">
        <v>38</v>
      </c>
      <c r="L5004" t="s">
        <v>57</v>
      </c>
      <c r="M5004" t="s">
        <v>546</v>
      </c>
      <c r="N5004" t="s">
        <v>1001</v>
      </c>
      <c r="O5004" t="s">
        <v>1006</v>
      </c>
      <c r="P5004" t="s">
        <v>1007</v>
      </c>
      <c r="Q5004" s="12"/>
      <c r="R5004"/>
      <c r="S5004"/>
      <c r="T5004"/>
      <c r="V5004" s="36">
        <v>1.4500000000000001E-2</v>
      </c>
      <c r="W5004" s="36">
        <v>3.048</v>
      </c>
      <c r="X5004">
        <f t="shared" si="274"/>
        <v>0</v>
      </c>
    </row>
    <row r="5005" spans="1:24" x14ac:dyDescent="0.25">
      <c r="A5005" s="1">
        <v>42297</v>
      </c>
      <c r="B5005" s="1" t="s">
        <v>19</v>
      </c>
      <c r="C5005" t="s">
        <v>390</v>
      </c>
      <c r="D5005">
        <v>15</v>
      </c>
      <c r="E5005">
        <v>30</v>
      </c>
      <c r="F5005" s="6">
        <v>1220</v>
      </c>
      <c r="G5005" s="6">
        <v>1235</v>
      </c>
      <c r="H5005" s="6">
        <v>15</v>
      </c>
      <c r="I5005" s="6" t="s">
        <v>328</v>
      </c>
      <c r="J5005" t="s">
        <v>147</v>
      </c>
      <c r="K5005" t="s">
        <v>7</v>
      </c>
      <c r="L5005" t="s">
        <v>57</v>
      </c>
      <c r="M5005" t="s">
        <v>546</v>
      </c>
      <c r="N5005" t="s">
        <v>1001</v>
      </c>
      <c r="O5005" t="s">
        <v>1006</v>
      </c>
      <c r="P5005" t="s">
        <v>1007</v>
      </c>
      <c r="Q5005" s="38">
        <v>2</v>
      </c>
      <c r="R5005" s="21">
        <v>7</v>
      </c>
      <c r="S5005" s="21">
        <v>7</v>
      </c>
      <c r="T5005" s="21">
        <f t="shared" ref="T5005:T5036" si="275">AVERAGE(R5005:S5005)</f>
        <v>7</v>
      </c>
      <c r="V5005" s="36">
        <v>1.4500000000000001E-2</v>
      </c>
      <c r="W5005" s="36">
        <v>3.048</v>
      </c>
      <c r="X5005">
        <f t="shared" si="274"/>
        <v>1.0920859601720583E-2</v>
      </c>
    </row>
    <row r="5006" spans="1:24" x14ac:dyDescent="0.25">
      <c r="A5006" s="1">
        <v>42297</v>
      </c>
      <c r="B5006" s="1" t="s">
        <v>19</v>
      </c>
      <c r="C5006" t="s">
        <v>390</v>
      </c>
      <c r="D5006">
        <v>15</v>
      </c>
      <c r="E5006">
        <v>30</v>
      </c>
      <c r="F5006" s="6">
        <v>1220</v>
      </c>
      <c r="G5006" s="6">
        <v>1235</v>
      </c>
      <c r="H5006" s="6">
        <v>15</v>
      </c>
      <c r="I5006" s="6" t="s">
        <v>328</v>
      </c>
      <c r="J5006" t="s">
        <v>147</v>
      </c>
      <c r="K5006" t="s">
        <v>7</v>
      </c>
      <c r="L5006" t="s">
        <v>57</v>
      </c>
      <c r="M5006" t="s">
        <v>546</v>
      </c>
      <c r="N5006" t="s">
        <v>1001</v>
      </c>
      <c r="O5006" t="s">
        <v>1006</v>
      </c>
      <c r="P5006" t="s">
        <v>1007</v>
      </c>
      <c r="Q5006" s="38">
        <v>1</v>
      </c>
      <c r="R5006" s="21">
        <v>6</v>
      </c>
      <c r="S5006" s="21">
        <v>6</v>
      </c>
      <c r="T5006" s="21">
        <f t="shared" si="275"/>
        <v>6</v>
      </c>
      <c r="V5006" s="36">
        <v>1.4500000000000001E-2</v>
      </c>
      <c r="W5006" s="36">
        <v>3.048</v>
      </c>
      <c r="X5006">
        <f t="shared" si="274"/>
        <v>3.4132886247903015E-3</v>
      </c>
    </row>
    <row r="5007" spans="1:24" x14ac:dyDescent="0.25">
      <c r="A5007" s="1">
        <v>42297</v>
      </c>
      <c r="B5007" s="1" t="s">
        <v>19</v>
      </c>
      <c r="C5007" t="s">
        <v>390</v>
      </c>
      <c r="D5007">
        <v>15</v>
      </c>
      <c r="E5007">
        <v>30</v>
      </c>
      <c r="F5007" s="6">
        <v>1220</v>
      </c>
      <c r="G5007" s="6">
        <v>1235</v>
      </c>
      <c r="H5007" s="6">
        <v>15</v>
      </c>
      <c r="I5007" s="6" t="s">
        <v>328</v>
      </c>
      <c r="J5007" t="s">
        <v>147</v>
      </c>
      <c r="K5007" t="s">
        <v>7</v>
      </c>
      <c r="L5007" t="s">
        <v>57</v>
      </c>
      <c r="M5007" t="s">
        <v>546</v>
      </c>
      <c r="N5007" t="s">
        <v>1001</v>
      </c>
      <c r="O5007" t="s">
        <v>1006</v>
      </c>
      <c r="P5007" t="s">
        <v>1007</v>
      </c>
      <c r="Q5007" s="38">
        <v>2</v>
      </c>
      <c r="R5007" s="21">
        <v>10</v>
      </c>
      <c r="S5007" s="21">
        <v>10</v>
      </c>
      <c r="T5007" s="21">
        <f t="shared" si="275"/>
        <v>10</v>
      </c>
      <c r="V5007" s="36">
        <v>1.4500000000000001E-2</v>
      </c>
      <c r="W5007" s="36">
        <v>3.048</v>
      </c>
      <c r="X5007">
        <f t="shared" si="274"/>
        <v>3.2389034185636288E-2</v>
      </c>
    </row>
    <row r="5008" spans="1:24" x14ac:dyDescent="0.25">
      <c r="A5008" s="1">
        <v>42297</v>
      </c>
      <c r="B5008" s="1" t="s">
        <v>19</v>
      </c>
      <c r="C5008" t="s">
        <v>390</v>
      </c>
      <c r="D5008">
        <v>15</v>
      </c>
      <c r="E5008">
        <v>30</v>
      </c>
      <c r="F5008" s="6">
        <v>1220</v>
      </c>
      <c r="G5008" s="6">
        <v>1235</v>
      </c>
      <c r="H5008" s="6">
        <v>15</v>
      </c>
      <c r="I5008" s="6" t="s">
        <v>328</v>
      </c>
      <c r="J5008" t="s">
        <v>147</v>
      </c>
      <c r="K5008" t="s">
        <v>7</v>
      </c>
      <c r="L5008" t="s">
        <v>57</v>
      </c>
      <c r="M5008" t="s">
        <v>546</v>
      </c>
      <c r="N5008" t="s">
        <v>1001</v>
      </c>
      <c r="O5008" t="s">
        <v>1006</v>
      </c>
      <c r="P5008" t="s">
        <v>1007</v>
      </c>
      <c r="Q5008" s="38">
        <v>1</v>
      </c>
      <c r="R5008" s="21">
        <v>5</v>
      </c>
      <c r="S5008" s="21">
        <v>5</v>
      </c>
      <c r="T5008" s="21">
        <f t="shared" si="275"/>
        <v>5</v>
      </c>
      <c r="V5008" s="36">
        <v>1.4500000000000001E-2</v>
      </c>
      <c r="W5008" s="36">
        <v>3.048</v>
      </c>
      <c r="X5008">
        <f t="shared" si="274"/>
        <v>1.9580716316764009E-3</v>
      </c>
    </row>
    <row r="5009" spans="1:24" x14ac:dyDescent="0.25">
      <c r="A5009" s="1">
        <v>42297</v>
      </c>
      <c r="B5009" s="1" t="s">
        <v>19</v>
      </c>
      <c r="C5009" s="8">
        <v>164</v>
      </c>
      <c r="D5009">
        <v>20.3</v>
      </c>
      <c r="E5009">
        <v>30</v>
      </c>
      <c r="F5009" s="6">
        <v>953</v>
      </c>
      <c r="G5009" s="6">
        <v>1029</v>
      </c>
      <c r="I5009" t="s">
        <v>447</v>
      </c>
      <c r="J5009" t="s">
        <v>231</v>
      </c>
      <c r="K5009" t="s">
        <v>7</v>
      </c>
      <c r="L5009" t="s">
        <v>57</v>
      </c>
      <c r="M5009" t="s">
        <v>546</v>
      </c>
      <c r="N5009" t="s">
        <v>1001</v>
      </c>
      <c r="O5009" t="s">
        <v>1006</v>
      </c>
      <c r="P5009" t="s">
        <v>1007</v>
      </c>
      <c r="Q5009" s="38">
        <v>3</v>
      </c>
      <c r="R5009" s="21">
        <v>1</v>
      </c>
      <c r="S5009" s="21">
        <v>1</v>
      </c>
      <c r="T5009" s="21">
        <f t="shared" si="275"/>
        <v>1</v>
      </c>
      <c r="V5009" s="36">
        <v>1.4500000000000001E-2</v>
      </c>
      <c r="W5009" s="36">
        <v>3.048</v>
      </c>
      <c r="X5009">
        <f t="shared" si="274"/>
        <v>4.35E-5</v>
      </c>
    </row>
    <row r="5010" spans="1:24" x14ac:dyDescent="0.25">
      <c r="A5010" s="1">
        <v>42297</v>
      </c>
      <c r="B5010" s="1" t="s">
        <v>19</v>
      </c>
      <c r="C5010" s="8">
        <v>170</v>
      </c>
      <c r="D5010">
        <v>20</v>
      </c>
      <c r="E5010">
        <v>30</v>
      </c>
      <c r="F5010" s="6">
        <v>1232</v>
      </c>
      <c r="G5010" s="6">
        <v>1300</v>
      </c>
      <c r="I5010" t="s">
        <v>447</v>
      </c>
      <c r="J5010" t="s">
        <v>231</v>
      </c>
      <c r="K5010" t="s">
        <v>7</v>
      </c>
      <c r="L5010" t="s">
        <v>57</v>
      </c>
      <c r="M5010" t="s">
        <v>546</v>
      </c>
      <c r="N5010" t="s">
        <v>1001</v>
      </c>
      <c r="O5010" t="s">
        <v>1006</v>
      </c>
      <c r="P5010" t="s">
        <v>1007</v>
      </c>
      <c r="Q5010" s="38">
        <v>1</v>
      </c>
      <c r="R5010" s="21">
        <v>1</v>
      </c>
      <c r="S5010" s="21">
        <v>1</v>
      </c>
      <c r="T5010" s="21">
        <f t="shared" si="275"/>
        <v>1</v>
      </c>
      <c r="V5010" s="36">
        <v>1.4500000000000001E-2</v>
      </c>
      <c r="W5010" s="36">
        <v>3.048</v>
      </c>
      <c r="X5010">
        <f t="shared" si="274"/>
        <v>1.45E-5</v>
      </c>
    </row>
    <row r="5011" spans="1:24" x14ac:dyDescent="0.25">
      <c r="A5011" s="1">
        <v>42297</v>
      </c>
      <c r="B5011" s="1" t="s">
        <v>19</v>
      </c>
      <c r="C5011" s="8">
        <v>175</v>
      </c>
      <c r="D5011">
        <v>20</v>
      </c>
      <c r="E5011">
        <v>30</v>
      </c>
      <c r="F5011" s="6">
        <v>1504</v>
      </c>
      <c r="G5011" s="6">
        <v>1534</v>
      </c>
      <c r="I5011" t="s">
        <v>447</v>
      </c>
      <c r="J5011" t="s">
        <v>231</v>
      </c>
      <c r="K5011" t="s">
        <v>7</v>
      </c>
      <c r="L5011" t="s">
        <v>57</v>
      </c>
      <c r="M5011" t="s">
        <v>546</v>
      </c>
      <c r="N5011" t="s">
        <v>1001</v>
      </c>
      <c r="O5011" t="s">
        <v>1006</v>
      </c>
      <c r="P5011" t="s">
        <v>1007</v>
      </c>
      <c r="Q5011" s="38">
        <v>2</v>
      </c>
      <c r="R5011" s="21">
        <v>1</v>
      </c>
      <c r="S5011" s="21">
        <v>2</v>
      </c>
      <c r="T5011" s="21">
        <f t="shared" si="275"/>
        <v>1.5</v>
      </c>
      <c r="V5011" s="36">
        <v>1.4500000000000001E-2</v>
      </c>
      <c r="W5011" s="36">
        <v>3.048</v>
      </c>
      <c r="X5011">
        <f t="shared" si="274"/>
        <v>9.9798532569825976E-5</v>
      </c>
    </row>
    <row r="5012" spans="1:24" x14ac:dyDescent="0.25">
      <c r="A5012" s="1">
        <v>42298</v>
      </c>
      <c r="B5012" s="1" t="s">
        <v>19</v>
      </c>
      <c r="C5012" s="14" t="s">
        <v>228</v>
      </c>
      <c r="D5012">
        <v>17.100000000000001</v>
      </c>
      <c r="E5012">
        <v>30</v>
      </c>
      <c r="F5012" s="6">
        <v>1121</v>
      </c>
      <c r="G5012" s="6">
        <v>1135</v>
      </c>
      <c r="H5012" s="6">
        <v>14</v>
      </c>
      <c r="I5012" t="s">
        <v>146</v>
      </c>
      <c r="J5012" t="s">
        <v>147</v>
      </c>
      <c r="K5012" t="s">
        <v>7</v>
      </c>
      <c r="L5012" t="s">
        <v>57</v>
      </c>
      <c r="M5012" t="s">
        <v>546</v>
      </c>
      <c r="N5012" t="s">
        <v>1001</v>
      </c>
      <c r="O5012" t="s">
        <v>1006</v>
      </c>
      <c r="P5012" t="s">
        <v>1007</v>
      </c>
      <c r="Q5012" s="38">
        <v>1</v>
      </c>
      <c r="R5012" s="21">
        <v>7</v>
      </c>
      <c r="S5012" s="21">
        <v>7</v>
      </c>
      <c r="T5012" s="21">
        <f t="shared" si="275"/>
        <v>7</v>
      </c>
      <c r="V5012" s="36">
        <v>1.4500000000000001E-2</v>
      </c>
      <c r="W5012" s="36">
        <v>3.048</v>
      </c>
      <c r="X5012">
        <f t="shared" si="274"/>
        <v>5.4604298008602914E-3</v>
      </c>
    </row>
    <row r="5013" spans="1:24" x14ac:dyDescent="0.25">
      <c r="A5013" s="1">
        <v>42298</v>
      </c>
      <c r="B5013" s="1" t="s">
        <v>19</v>
      </c>
      <c r="C5013" t="s">
        <v>391</v>
      </c>
      <c r="D5013">
        <v>5</v>
      </c>
      <c r="E5013">
        <v>30</v>
      </c>
      <c r="F5013" s="6">
        <v>1033</v>
      </c>
      <c r="G5013" s="6">
        <v>1045</v>
      </c>
      <c r="H5013" s="6">
        <v>12</v>
      </c>
      <c r="I5013" s="6" t="s">
        <v>328</v>
      </c>
      <c r="J5013" t="s">
        <v>285</v>
      </c>
      <c r="K5013" t="s">
        <v>7</v>
      </c>
      <c r="L5013" t="s">
        <v>57</v>
      </c>
      <c r="M5013" t="s">
        <v>546</v>
      </c>
      <c r="N5013" t="s">
        <v>1001</v>
      </c>
      <c r="O5013" t="s">
        <v>1006</v>
      </c>
      <c r="P5013" t="s">
        <v>1007</v>
      </c>
      <c r="Q5013" s="38">
        <v>1</v>
      </c>
      <c r="R5013" s="21">
        <v>11</v>
      </c>
      <c r="S5013" s="21">
        <v>11</v>
      </c>
      <c r="T5013" s="21">
        <f t="shared" si="275"/>
        <v>11</v>
      </c>
      <c r="V5013" s="36">
        <v>1.4500000000000001E-2</v>
      </c>
      <c r="W5013" s="36">
        <v>3.048</v>
      </c>
      <c r="X5013">
        <f t="shared" si="274"/>
        <v>2.1653739439962672E-2</v>
      </c>
    </row>
    <row r="5014" spans="1:24" x14ac:dyDescent="0.25">
      <c r="A5014" s="1">
        <v>42294</v>
      </c>
      <c r="B5014" s="1" t="s">
        <v>19</v>
      </c>
      <c r="C5014" t="s">
        <v>434</v>
      </c>
      <c r="D5014">
        <v>20</v>
      </c>
      <c r="E5014">
        <v>30</v>
      </c>
      <c r="F5014" s="6">
        <v>815</v>
      </c>
      <c r="G5014" s="6">
        <v>829</v>
      </c>
      <c r="H5014" s="6">
        <v>14</v>
      </c>
      <c r="I5014" t="s">
        <v>393</v>
      </c>
      <c r="J5014" t="s">
        <v>285</v>
      </c>
      <c r="K5014" t="s">
        <v>7</v>
      </c>
      <c r="L5014" t="s">
        <v>57</v>
      </c>
      <c r="M5014" t="s">
        <v>546</v>
      </c>
      <c r="N5014" t="s">
        <v>1001</v>
      </c>
      <c r="O5014" t="s">
        <v>1006</v>
      </c>
      <c r="P5014" t="s">
        <v>1007</v>
      </c>
      <c r="Q5014" s="38">
        <v>1</v>
      </c>
      <c r="R5014" s="21">
        <v>6</v>
      </c>
      <c r="S5014" s="21">
        <v>6</v>
      </c>
      <c r="T5014" s="21">
        <f t="shared" si="275"/>
        <v>6</v>
      </c>
      <c r="V5014" s="36">
        <v>1.4500000000000001E-2</v>
      </c>
      <c r="W5014" s="36">
        <v>3.048</v>
      </c>
      <c r="X5014">
        <f t="shared" si="274"/>
        <v>3.4132886247903015E-3</v>
      </c>
    </row>
    <row r="5015" spans="1:24" x14ac:dyDescent="0.25">
      <c r="A5015" s="1">
        <v>42294</v>
      </c>
      <c r="B5015" s="1" t="s">
        <v>19</v>
      </c>
      <c r="C5015" t="s">
        <v>436</v>
      </c>
      <c r="D5015">
        <v>20</v>
      </c>
      <c r="E5015">
        <v>30</v>
      </c>
      <c r="F5015" s="6">
        <v>1143</v>
      </c>
      <c r="G5015" s="6">
        <v>1158</v>
      </c>
      <c r="H5015" s="6">
        <v>15</v>
      </c>
      <c r="I5015" t="s">
        <v>393</v>
      </c>
      <c r="J5015" t="s">
        <v>285</v>
      </c>
      <c r="K5015" t="s">
        <v>7</v>
      </c>
      <c r="L5015" t="s">
        <v>57</v>
      </c>
      <c r="M5015" t="s">
        <v>546</v>
      </c>
      <c r="N5015" t="s">
        <v>1001</v>
      </c>
      <c r="O5015" t="s">
        <v>1006</v>
      </c>
      <c r="P5015" t="s">
        <v>1007</v>
      </c>
      <c r="Q5015" s="38">
        <v>1</v>
      </c>
      <c r="R5015" s="21">
        <v>5</v>
      </c>
      <c r="S5015" s="21">
        <v>5</v>
      </c>
      <c r="T5015" s="21">
        <f t="shared" si="275"/>
        <v>5</v>
      </c>
      <c r="V5015" s="36">
        <v>1.4500000000000001E-2</v>
      </c>
      <c r="W5015" s="36">
        <v>3.048</v>
      </c>
      <c r="X5015">
        <f t="shared" si="274"/>
        <v>1.9580716316764009E-3</v>
      </c>
    </row>
    <row r="5016" spans="1:24" x14ac:dyDescent="0.25">
      <c r="A5016" s="1">
        <v>42298</v>
      </c>
      <c r="B5016" s="1" t="s">
        <v>19</v>
      </c>
      <c r="C5016" t="s">
        <v>445</v>
      </c>
      <c r="D5016">
        <v>10</v>
      </c>
      <c r="E5016">
        <v>30</v>
      </c>
      <c r="F5016" s="6">
        <v>1355</v>
      </c>
      <c r="G5016" s="6">
        <v>1410</v>
      </c>
      <c r="H5016" s="6">
        <v>15</v>
      </c>
      <c r="I5016" t="s">
        <v>393</v>
      </c>
      <c r="J5016" t="s">
        <v>285</v>
      </c>
      <c r="K5016" t="s">
        <v>7</v>
      </c>
      <c r="L5016" t="s">
        <v>57</v>
      </c>
      <c r="M5016" t="s">
        <v>546</v>
      </c>
      <c r="N5016" t="s">
        <v>1001</v>
      </c>
      <c r="O5016" t="s">
        <v>1006</v>
      </c>
      <c r="P5016" t="s">
        <v>1007</v>
      </c>
      <c r="Q5016" s="38">
        <v>2</v>
      </c>
      <c r="R5016" s="21">
        <v>6</v>
      </c>
      <c r="S5016" s="21">
        <v>6</v>
      </c>
      <c r="T5016" s="21">
        <f t="shared" si="275"/>
        <v>6</v>
      </c>
      <c r="V5016" s="36">
        <v>1.4500000000000001E-2</v>
      </c>
      <c r="W5016" s="36">
        <v>3.048</v>
      </c>
      <c r="X5016">
        <f t="shared" si="274"/>
        <v>6.8265772495806031E-3</v>
      </c>
    </row>
    <row r="5017" spans="1:24" x14ac:dyDescent="0.25">
      <c r="A5017" s="1">
        <v>42302</v>
      </c>
      <c r="B5017" s="1" t="s">
        <v>19</v>
      </c>
      <c r="C5017" s="8" t="s">
        <v>1197</v>
      </c>
      <c r="D5017">
        <v>20</v>
      </c>
      <c r="E5017">
        <v>30</v>
      </c>
      <c r="F5017" s="17">
        <v>0.40277777777777773</v>
      </c>
      <c r="G5017" s="17">
        <v>0.41111111111111115</v>
      </c>
      <c r="H5017" s="6">
        <v>12</v>
      </c>
      <c r="I5017" t="s">
        <v>10</v>
      </c>
      <c r="J5017" t="s">
        <v>20</v>
      </c>
      <c r="K5017" t="s">
        <v>7</v>
      </c>
      <c r="L5017" t="s">
        <v>57</v>
      </c>
      <c r="M5017" t="s">
        <v>546</v>
      </c>
      <c r="N5017" t="s">
        <v>1001</v>
      </c>
      <c r="O5017" t="s">
        <v>1006</v>
      </c>
      <c r="P5017" t="s">
        <v>1007</v>
      </c>
      <c r="Q5017" s="38">
        <v>1</v>
      </c>
      <c r="R5017" s="21">
        <v>11</v>
      </c>
      <c r="S5017" s="21">
        <v>11</v>
      </c>
      <c r="T5017" s="21">
        <f t="shared" si="275"/>
        <v>11</v>
      </c>
      <c r="V5017" s="36">
        <v>1.4500000000000001E-2</v>
      </c>
      <c r="W5017" s="36">
        <v>3.048</v>
      </c>
      <c r="X5017">
        <f t="shared" si="274"/>
        <v>2.1653739439962672E-2</v>
      </c>
    </row>
    <row r="5018" spans="1:24" x14ac:dyDescent="0.25">
      <c r="A5018" s="1">
        <v>42298</v>
      </c>
      <c r="B5018" s="1" t="s">
        <v>19</v>
      </c>
      <c r="C5018" t="s">
        <v>445</v>
      </c>
      <c r="D5018">
        <v>10</v>
      </c>
      <c r="E5018">
        <v>30</v>
      </c>
      <c r="F5018" s="6">
        <v>1355</v>
      </c>
      <c r="G5018" s="6">
        <v>1410</v>
      </c>
      <c r="H5018" s="6">
        <v>15</v>
      </c>
      <c r="I5018" t="s">
        <v>393</v>
      </c>
      <c r="J5018" t="s">
        <v>285</v>
      </c>
      <c r="K5018" t="s">
        <v>7</v>
      </c>
      <c r="L5018" t="s">
        <v>57</v>
      </c>
      <c r="M5018" t="s">
        <v>546</v>
      </c>
      <c r="N5018" t="s">
        <v>1001</v>
      </c>
      <c r="O5018" t="s">
        <v>1006</v>
      </c>
      <c r="P5018" t="s">
        <v>1007</v>
      </c>
      <c r="Q5018" s="38">
        <v>1</v>
      </c>
      <c r="R5018" s="21">
        <v>7</v>
      </c>
      <c r="S5018" s="21">
        <v>7</v>
      </c>
      <c r="T5018" s="21">
        <f t="shared" si="275"/>
        <v>7</v>
      </c>
      <c r="V5018" s="36">
        <v>1.4500000000000001E-2</v>
      </c>
      <c r="W5018" s="36">
        <v>3.048</v>
      </c>
      <c r="X5018">
        <f t="shared" si="274"/>
        <v>5.4604298008602914E-3</v>
      </c>
    </row>
    <row r="5019" spans="1:24" x14ac:dyDescent="0.25">
      <c r="A5019" s="1">
        <v>42298</v>
      </c>
      <c r="B5019" s="1" t="s">
        <v>19</v>
      </c>
      <c r="C5019" t="s">
        <v>445</v>
      </c>
      <c r="D5019">
        <v>10</v>
      </c>
      <c r="E5019">
        <v>30</v>
      </c>
      <c r="F5019" s="6">
        <v>1355</v>
      </c>
      <c r="G5019" s="6">
        <v>1410</v>
      </c>
      <c r="H5019" s="6">
        <v>15</v>
      </c>
      <c r="I5019" t="s">
        <v>393</v>
      </c>
      <c r="J5019" t="s">
        <v>285</v>
      </c>
      <c r="K5019" t="s">
        <v>7</v>
      </c>
      <c r="L5019" t="s">
        <v>57</v>
      </c>
      <c r="M5019" t="s">
        <v>546</v>
      </c>
      <c r="N5019" t="s">
        <v>1001</v>
      </c>
      <c r="O5019" t="s">
        <v>1006</v>
      </c>
      <c r="P5019" t="s">
        <v>1007</v>
      </c>
      <c r="Q5019" s="38">
        <v>1</v>
      </c>
      <c r="R5019" s="21">
        <v>8</v>
      </c>
      <c r="S5019" s="21">
        <v>8</v>
      </c>
      <c r="T5019" s="21">
        <f t="shared" si="275"/>
        <v>8</v>
      </c>
      <c r="V5019" s="36">
        <v>1.4500000000000001E-2</v>
      </c>
      <c r="W5019" s="36">
        <v>3.048</v>
      </c>
      <c r="X5019">
        <f t="shared" si="274"/>
        <v>8.2032563351545403E-3</v>
      </c>
    </row>
    <row r="5020" spans="1:24" x14ac:dyDescent="0.25">
      <c r="A5020" s="1">
        <v>42296</v>
      </c>
      <c r="B5020" s="1" t="s">
        <v>19</v>
      </c>
      <c r="C5020">
        <v>1182</v>
      </c>
      <c r="D5020">
        <v>20</v>
      </c>
      <c r="E5020">
        <v>30</v>
      </c>
      <c r="F5020" s="17">
        <v>0.33333333333333298</v>
      </c>
      <c r="G5020" s="17">
        <v>0.36111111111111099</v>
      </c>
      <c r="H5020" s="6">
        <v>15</v>
      </c>
      <c r="I5020" t="s">
        <v>230</v>
      </c>
      <c r="J5020" t="s">
        <v>253</v>
      </c>
      <c r="K5020" t="s">
        <v>7</v>
      </c>
      <c r="L5020" t="s">
        <v>57</v>
      </c>
      <c r="M5020" t="s">
        <v>546</v>
      </c>
      <c r="N5020" t="s">
        <v>1001</v>
      </c>
      <c r="O5020" t="s">
        <v>1006</v>
      </c>
      <c r="P5020" t="s">
        <v>1007</v>
      </c>
      <c r="Q5020" s="38">
        <v>1</v>
      </c>
      <c r="R5020" s="21">
        <v>7</v>
      </c>
      <c r="S5020" s="21">
        <v>7</v>
      </c>
      <c r="T5020" s="21">
        <f t="shared" si="275"/>
        <v>7</v>
      </c>
      <c r="V5020" s="36">
        <v>1.4500000000000001E-2</v>
      </c>
      <c r="W5020" s="36">
        <v>3.048</v>
      </c>
      <c r="X5020">
        <f t="shared" si="274"/>
        <v>5.4604298008602914E-3</v>
      </c>
    </row>
    <row r="5021" spans="1:24" x14ac:dyDescent="0.25">
      <c r="A5021" s="1">
        <v>42296</v>
      </c>
      <c r="B5021" s="1" t="s">
        <v>19</v>
      </c>
      <c r="C5021">
        <v>1187</v>
      </c>
      <c r="D5021">
        <v>10</v>
      </c>
      <c r="E5021">
        <v>30</v>
      </c>
      <c r="F5021" s="17">
        <v>0.53125</v>
      </c>
      <c r="G5021" s="17">
        <v>0.55555555555555602</v>
      </c>
      <c r="H5021" s="6">
        <v>14</v>
      </c>
      <c r="I5021" t="s">
        <v>230</v>
      </c>
      <c r="J5021" t="s">
        <v>253</v>
      </c>
      <c r="K5021" t="s">
        <v>7</v>
      </c>
      <c r="L5021" t="s">
        <v>57</v>
      </c>
      <c r="M5021" t="s">
        <v>546</v>
      </c>
      <c r="N5021" t="s">
        <v>1001</v>
      </c>
      <c r="O5021" t="s">
        <v>1006</v>
      </c>
      <c r="P5021" t="s">
        <v>1007</v>
      </c>
      <c r="Q5021" s="38">
        <v>2</v>
      </c>
      <c r="R5021" s="21">
        <v>8</v>
      </c>
      <c r="S5021" s="21">
        <v>8</v>
      </c>
      <c r="T5021" s="21">
        <f t="shared" si="275"/>
        <v>8</v>
      </c>
      <c r="V5021" s="36">
        <v>1.4500000000000001E-2</v>
      </c>
      <c r="W5021" s="36">
        <v>3.048</v>
      </c>
      <c r="X5021">
        <f t="shared" si="274"/>
        <v>1.6406512670309081E-2</v>
      </c>
    </row>
    <row r="5022" spans="1:24" x14ac:dyDescent="0.25">
      <c r="A5022" s="1">
        <v>42297</v>
      </c>
      <c r="B5022" s="1" t="s">
        <v>19</v>
      </c>
      <c r="C5022">
        <v>169</v>
      </c>
      <c r="D5022">
        <v>10</v>
      </c>
      <c r="E5022">
        <v>30</v>
      </c>
      <c r="F5022" s="17">
        <v>0.484027777777778</v>
      </c>
      <c r="G5022" s="17">
        <v>0.50694444444444398</v>
      </c>
      <c r="H5022" s="6">
        <v>15</v>
      </c>
      <c r="I5022" t="s">
        <v>230</v>
      </c>
      <c r="J5022" t="s">
        <v>285</v>
      </c>
      <c r="K5022" t="s">
        <v>7</v>
      </c>
      <c r="L5022" t="s">
        <v>57</v>
      </c>
      <c r="M5022" t="s">
        <v>546</v>
      </c>
      <c r="N5022" t="s">
        <v>1001</v>
      </c>
      <c r="O5022" t="s">
        <v>1006</v>
      </c>
      <c r="P5022" t="s">
        <v>1007</v>
      </c>
      <c r="Q5022" s="38">
        <v>2</v>
      </c>
      <c r="R5022" s="21">
        <v>8</v>
      </c>
      <c r="S5022" s="21">
        <v>8</v>
      </c>
      <c r="T5022" s="21">
        <f t="shared" si="275"/>
        <v>8</v>
      </c>
      <c r="V5022" s="36">
        <v>1.4500000000000001E-2</v>
      </c>
      <c r="W5022" s="36">
        <v>3.048</v>
      </c>
      <c r="X5022">
        <f t="shared" si="274"/>
        <v>1.6406512670309081E-2</v>
      </c>
    </row>
    <row r="5023" spans="1:24" x14ac:dyDescent="0.25">
      <c r="A5023" s="1">
        <v>42297</v>
      </c>
      <c r="B5023" s="1" t="s">
        <v>19</v>
      </c>
      <c r="C5023">
        <v>169</v>
      </c>
      <c r="D5023">
        <v>10</v>
      </c>
      <c r="E5023">
        <v>30</v>
      </c>
      <c r="F5023" s="17">
        <v>0.484027777777778</v>
      </c>
      <c r="G5023" s="17">
        <v>0.50694444444444398</v>
      </c>
      <c r="H5023" s="6">
        <v>15</v>
      </c>
      <c r="I5023" t="s">
        <v>230</v>
      </c>
      <c r="J5023" t="s">
        <v>285</v>
      </c>
      <c r="K5023" t="s">
        <v>7</v>
      </c>
      <c r="L5023" t="s">
        <v>57</v>
      </c>
      <c r="M5023" t="s">
        <v>546</v>
      </c>
      <c r="N5023" t="s">
        <v>1001</v>
      </c>
      <c r="O5023" t="s">
        <v>1006</v>
      </c>
      <c r="P5023" t="s">
        <v>1007</v>
      </c>
      <c r="Q5023" s="38">
        <v>2</v>
      </c>
      <c r="R5023" s="21">
        <v>7</v>
      </c>
      <c r="S5023" s="21">
        <v>7</v>
      </c>
      <c r="T5023" s="21">
        <f t="shared" si="275"/>
        <v>7</v>
      </c>
      <c r="V5023" s="36">
        <v>1.4500000000000001E-2</v>
      </c>
      <c r="W5023" s="36">
        <v>3.048</v>
      </c>
      <c r="X5023">
        <f t="shared" si="274"/>
        <v>1.0920859601720583E-2</v>
      </c>
    </row>
    <row r="5024" spans="1:24" x14ac:dyDescent="0.25">
      <c r="A5024" s="1">
        <v>42297</v>
      </c>
      <c r="B5024" s="1" t="s">
        <v>19</v>
      </c>
      <c r="C5024">
        <v>169</v>
      </c>
      <c r="D5024">
        <v>10</v>
      </c>
      <c r="E5024">
        <v>30</v>
      </c>
      <c r="F5024" s="17">
        <v>0.484027777777778</v>
      </c>
      <c r="G5024" s="17">
        <v>0.50694444444444398</v>
      </c>
      <c r="H5024" s="6">
        <v>15</v>
      </c>
      <c r="I5024" t="s">
        <v>230</v>
      </c>
      <c r="J5024" t="s">
        <v>285</v>
      </c>
      <c r="K5024" t="s">
        <v>7</v>
      </c>
      <c r="L5024" t="s">
        <v>57</v>
      </c>
      <c r="M5024" t="s">
        <v>546</v>
      </c>
      <c r="N5024" t="s">
        <v>1001</v>
      </c>
      <c r="O5024" t="s">
        <v>1006</v>
      </c>
      <c r="P5024" t="s">
        <v>1007</v>
      </c>
      <c r="Q5024" s="38">
        <v>1</v>
      </c>
      <c r="R5024" s="21">
        <v>10</v>
      </c>
      <c r="S5024" s="21">
        <v>10</v>
      </c>
      <c r="T5024" s="21">
        <f t="shared" si="275"/>
        <v>10</v>
      </c>
      <c r="V5024" s="36">
        <v>1.4500000000000001E-2</v>
      </c>
      <c r="W5024" s="36">
        <v>3.048</v>
      </c>
      <c r="X5024">
        <f t="shared" si="274"/>
        <v>1.6194517092818144E-2</v>
      </c>
    </row>
    <row r="5025" spans="1:24" x14ac:dyDescent="0.25">
      <c r="A5025" s="1">
        <v>42297</v>
      </c>
      <c r="B5025" s="1" t="s">
        <v>19</v>
      </c>
      <c r="C5025">
        <v>169</v>
      </c>
      <c r="D5025">
        <v>10</v>
      </c>
      <c r="E5025">
        <v>30</v>
      </c>
      <c r="F5025" s="17">
        <v>0.484027777777778</v>
      </c>
      <c r="G5025" s="17">
        <v>0.50694444444444398</v>
      </c>
      <c r="H5025" s="6">
        <v>15</v>
      </c>
      <c r="I5025" t="s">
        <v>230</v>
      </c>
      <c r="J5025" t="s">
        <v>285</v>
      </c>
      <c r="K5025" t="s">
        <v>7</v>
      </c>
      <c r="L5025" t="s">
        <v>57</v>
      </c>
      <c r="M5025" t="s">
        <v>546</v>
      </c>
      <c r="N5025" t="s">
        <v>1001</v>
      </c>
      <c r="O5025" t="s">
        <v>1006</v>
      </c>
      <c r="P5025" t="s">
        <v>1007</v>
      </c>
      <c r="Q5025" s="38">
        <v>1</v>
      </c>
      <c r="R5025" s="21">
        <v>12</v>
      </c>
      <c r="S5025" s="21">
        <v>12</v>
      </c>
      <c r="T5025" s="21">
        <f t="shared" si="275"/>
        <v>12</v>
      </c>
      <c r="V5025" s="36">
        <v>1.4500000000000001E-2</v>
      </c>
      <c r="W5025" s="36">
        <v>3.048</v>
      </c>
      <c r="X5025">
        <f t="shared" si="274"/>
        <v>2.8230101535950073E-2</v>
      </c>
    </row>
    <row r="5026" spans="1:24" x14ac:dyDescent="0.25">
      <c r="A5026" s="1">
        <v>42302</v>
      </c>
      <c r="B5026" s="1" t="s">
        <v>19</v>
      </c>
      <c r="C5026" s="8">
        <v>1240</v>
      </c>
      <c r="D5026">
        <v>21</v>
      </c>
      <c r="E5026">
        <v>30</v>
      </c>
      <c r="F5026" s="6">
        <v>1105</v>
      </c>
      <c r="G5026" s="6">
        <v>1137</v>
      </c>
      <c r="H5026" s="6">
        <v>32</v>
      </c>
      <c r="I5026" t="s">
        <v>447</v>
      </c>
      <c r="J5026" t="s">
        <v>20</v>
      </c>
      <c r="K5026" t="s">
        <v>7</v>
      </c>
      <c r="L5026" t="s">
        <v>57</v>
      </c>
      <c r="M5026" t="s">
        <v>546</v>
      </c>
      <c r="N5026" t="s">
        <v>1001</v>
      </c>
      <c r="O5026" t="s">
        <v>1006</v>
      </c>
      <c r="P5026" t="s">
        <v>1007</v>
      </c>
      <c r="Q5026" s="12">
        <v>1</v>
      </c>
      <c r="R5026">
        <v>1</v>
      </c>
      <c r="S5026" s="21">
        <v>1</v>
      </c>
      <c r="T5026" s="21">
        <f t="shared" si="275"/>
        <v>1</v>
      </c>
      <c r="V5026" s="36">
        <v>1.4500000000000001E-2</v>
      </c>
      <c r="W5026" s="36">
        <v>3.048</v>
      </c>
      <c r="X5026">
        <f t="shared" si="274"/>
        <v>1.45E-5</v>
      </c>
    </row>
    <row r="5027" spans="1:24" x14ac:dyDescent="0.25">
      <c r="A5027" s="1">
        <v>42302</v>
      </c>
      <c r="B5027" s="1" t="s">
        <v>19</v>
      </c>
      <c r="C5027" s="8">
        <v>1242</v>
      </c>
      <c r="D5027">
        <v>11.2</v>
      </c>
      <c r="E5027">
        <v>30</v>
      </c>
      <c r="F5027" s="6">
        <v>1215</v>
      </c>
      <c r="G5027" s="6">
        <v>1245</v>
      </c>
      <c r="H5027" s="6">
        <v>34</v>
      </c>
      <c r="I5027" t="s">
        <v>447</v>
      </c>
      <c r="J5027" t="s">
        <v>20</v>
      </c>
      <c r="K5027" t="s">
        <v>7</v>
      </c>
      <c r="L5027" t="s">
        <v>57</v>
      </c>
      <c r="M5027" t="s">
        <v>546</v>
      </c>
      <c r="N5027" t="s">
        <v>1001</v>
      </c>
      <c r="O5027" t="s">
        <v>1006</v>
      </c>
      <c r="P5027" t="s">
        <v>1007</v>
      </c>
      <c r="Q5027" s="12">
        <v>1</v>
      </c>
      <c r="R5027">
        <v>1</v>
      </c>
      <c r="S5027" s="21">
        <v>1</v>
      </c>
      <c r="T5027" s="21">
        <f t="shared" si="275"/>
        <v>1</v>
      </c>
      <c r="V5027" s="36">
        <v>1.4500000000000001E-2</v>
      </c>
      <c r="W5027" s="36">
        <v>3.048</v>
      </c>
      <c r="X5027">
        <f t="shared" si="274"/>
        <v>1.45E-5</v>
      </c>
    </row>
    <row r="5028" spans="1:24" x14ac:dyDescent="0.25">
      <c r="A5028" s="1">
        <v>42301</v>
      </c>
      <c r="B5028" t="s">
        <v>19</v>
      </c>
      <c r="C5028">
        <v>1233</v>
      </c>
      <c r="D5028">
        <v>10</v>
      </c>
      <c r="E5028">
        <v>30</v>
      </c>
      <c r="F5028" s="17">
        <v>0.58263888888888904</v>
      </c>
      <c r="G5028" s="17">
        <v>0.593055555555556</v>
      </c>
      <c r="H5028">
        <v>15</v>
      </c>
      <c r="I5028" t="s">
        <v>231</v>
      </c>
      <c r="J5028" t="s">
        <v>1203</v>
      </c>
      <c r="K5028" t="s">
        <v>7</v>
      </c>
      <c r="L5028" t="s">
        <v>57</v>
      </c>
      <c r="M5028" t="s">
        <v>546</v>
      </c>
      <c r="N5028" t="s">
        <v>1001</v>
      </c>
      <c r="O5028" t="s">
        <v>1006</v>
      </c>
      <c r="P5028" t="s">
        <v>1007</v>
      </c>
      <c r="Q5028" s="12">
        <v>1</v>
      </c>
      <c r="R5028">
        <v>4</v>
      </c>
      <c r="S5028">
        <v>4</v>
      </c>
      <c r="T5028" s="21">
        <f t="shared" si="275"/>
        <v>4</v>
      </c>
      <c r="V5028" s="36">
        <v>1.4500000000000001E-2</v>
      </c>
      <c r="W5028" s="36">
        <v>3.048</v>
      </c>
      <c r="X5028">
        <f t="shared" si="274"/>
        <v>9.9185195984381551E-4</v>
      </c>
    </row>
    <row r="5029" spans="1:24" x14ac:dyDescent="0.25">
      <c r="A5029" s="1">
        <v>42294</v>
      </c>
      <c r="B5029" s="1" t="s">
        <v>19</v>
      </c>
      <c r="C5029" t="s">
        <v>434</v>
      </c>
      <c r="D5029">
        <v>20</v>
      </c>
      <c r="E5029">
        <v>30</v>
      </c>
      <c r="F5029" s="6">
        <v>815</v>
      </c>
      <c r="G5029" s="6">
        <v>829</v>
      </c>
      <c r="H5029" s="6">
        <v>14</v>
      </c>
      <c r="I5029" t="s">
        <v>393</v>
      </c>
      <c r="J5029" t="s">
        <v>285</v>
      </c>
      <c r="K5029" t="s">
        <v>7</v>
      </c>
      <c r="L5029" t="s">
        <v>435</v>
      </c>
      <c r="M5029" t="s">
        <v>546</v>
      </c>
      <c r="N5029" t="s">
        <v>1001</v>
      </c>
      <c r="O5029" t="s">
        <v>1009</v>
      </c>
      <c r="P5029" t="s">
        <v>1010</v>
      </c>
      <c r="Q5029" s="38">
        <v>39</v>
      </c>
      <c r="R5029" s="21">
        <v>3</v>
      </c>
      <c r="S5029" s="21">
        <v>5</v>
      </c>
      <c r="T5029" s="21">
        <f t="shared" si="275"/>
        <v>4</v>
      </c>
      <c r="V5029" s="36">
        <v>1.2800000000000001E-2</v>
      </c>
      <c r="W5029" s="36">
        <v>3.036</v>
      </c>
      <c r="X5029">
        <f t="shared" si="274"/>
        <v>3.3583713037861333E-2</v>
      </c>
    </row>
    <row r="5030" spans="1:24" x14ac:dyDescent="0.25">
      <c r="A5030" s="1">
        <v>42290</v>
      </c>
      <c r="B5030" s="1" t="s">
        <v>19</v>
      </c>
      <c r="C5030" t="s">
        <v>311</v>
      </c>
      <c r="D5030">
        <v>10</v>
      </c>
      <c r="E5030">
        <v>30</v>
      </c>
      <c r="F5030" s="17">
        <v>0.39861111111111103</v>
      </c>
      <c r="G5030" s="17">
        <v>0.41041666666666698</v>
      </c>
      <c r="H5030">
        <v>5</v>
      </c>
      <c r="I5030" t="s">
        <v>230</v>
      </c>
      <c r="J5030" t="s">
        <v>253</v>
      </c>
      <c r="K5030" t="s">
        <v>7</v>
      </c>
      <c r="L5030" t="s">
        <v>1176</v>
      </c>
      <c r="M5030" t="s">
        <v>1107</v>
      </c>
      <c r="N5030" t="s">
        <v>1160</v>
      </c>
      <c r="Q5030" s="38">
        <v>10</v>
      </c>
      <c r="R5030" s="21">
        <v>4</v>
      </c>
      <c r="S5030" s="21">
        <v>4</v>
      </c>
      <c r="T5030" s="21">
        <f t="shared" si="275"/>
        <v>4</v>
      </c>
      <c r="X5030">
        <f t="shared" si="274"/>
        <v>0</v>
      </c>
    </row>
    <row r="5031" spans="1:24" x14ac:dyDescent="0.25">
      <c r="A5031" s="1">
        <v>42290</v>
      </c>
      <c r="B5031" s="1" t="s">
        <v>19</v>
      </c>
      <c r="C5031" t="s">
        <v>311</v>
      </c>
      <c r="D5031">
        <v>10</v>
      </c>
      <c r="E5031">
        <v>30</v>
      </c>
      <c r="F5031" s="17">
        <v>0.39861111111111103</v>
      </c>
      <c r="G5031" s="17">
        <v>0.41041666666666698</v>
      </c>
      <c r="H5031">
        <v>5</v>
      </c>
      <c r="I5031" t="s">
        <v>230</v>
      </c>
      <c r="J5031" t="s">
        <v>253</v>
      </c>
      <c r="K5031" t="s">
        <v>7</v>
      </c>
      <c r="L5031" t="s">
        <v>1176</v>
      </c>
      <c r="M5031" t="s">
        <v>1107</v>
      </c>
      <c r="N5031" t="s">
        <v>1160</v>
      </c>
      <c r="Q5031" s="38">
        <v>3</v>
      </c>
      <c r="R5031" s="21">
        <v>1</v>
      </c>
      <c r="S5031" s="21">
        <v>1</v>
      </c>
      <c r="T5031" s="21">
        <f t="shared" si="275"/>
        <v>1</v>
      </c>
      <c r="X5031">
        <f t="shared" si="274"/>
        <v>0</v>
      </c>
    </row>
    <row r="5032" spans="1:24" x14ac:dyDescent="0.25">
      <c r="A5032" s="1">
        <v>42290</v>
      </c>
      <c r="B5032" s="1" t="s">
        <v>19</v>
      </c>
      <c r="C5032" t="s">
        <v>311</v>
      </c>
      <c r="D5032">
        <v>10</v>
      </c>
      <c r="E5032">
        <v>30</v>
      </c>
      <c r="F5032" s="17">
        <v>0.39861111111111103</v>
      </c>
      <c r="G5032" s="17">
        <v>0.41041666666666698</v>
      </c>
      <c r="H5032">
        <v>5</v>
      </c>
      <c r="I5032" t="s">
        <v>230</v>
      </c>
      <c r="J5032" t="s">
        <v>253</v>
      </c>
      <c r="K5032" t="s">
        <v>7</v>
      </c>
      <c r="L5032" t="s">
        <v>1176</v>
      </c>
      <c r="M5032" t="s">
        <v>1107</v>
      </c>
      <c r="N5032" t="s">
        <v>1160</v>
      </c>
      <c r="Q5032" s="38">
        <v>12</v>
      </c>
      <c r="R5032" s="21">
        <v>6</v>
      </c>
      <c r="S5032" s="21">
        <v>6</v>
      </c>
      <c r="T5032" s="21">
        <f t="shared" si="275"/>
        <v>6</v>
      </c>
      <c r="X5032">
        <f t="shared" si="274"/>
        <v>0</v>
      </c>
    </row>
    <row r="5033" spans="1:24" x14ac:dyDescent="0.25">
      <c r="A5033" s="1">
        <v>42290</v>
      </c>
      <c r="B5033" s="1" t="s">
        <v>19</v>
      </c>
      <c r="C5033" t="s">
        <v>311</v>
      </c>
      <c r="D5033">
        <v>10</v>
      </c>
      <c r="E5033">
        <v>30</v>
      </c>
      <c r="F5033" s="17">
        <v>0.39861111111111103</v>
      </c>
      <c r="G5033" s="17">
        <v>0.41041666666666698</v>
      </c>
      <c r="H5033">
        <v>5</v>
      </c>
      <c r="I5033" t="s">
        <v>230</v>
      </c>
      <c r="J5033" t="s">
        <v>253</v>
      </c>
      <c r="K5033" t="s">
        <v>7</v>
      </c>
      <c r="L5033" t="s">
        <v>1176</v>
      </c>
      <c r="M5033" t="s">
        <v>1107</v>
      </c>
      <c r="N5033" t="s">
        <v>1160</v>
      </c>
      <c r="Q5033" s="38">
        <v>16</v>
      </c>
      <c r="R5033" s="21">
        <v>5</v>
      </c>
      <c r="S5033" s="21">
        <v>5</v>
      </c>
      <c r="T5033" s="21">
        <f t="shared" si="275"/>
        <v>5</v>
      </c>
      <c r="X5033">
        <f t="shared" si="274"/>
        <v>0</v>
      </c>
    </row>
    <row r="5034" spans="1:24" x14ac:dyDescent="0.25">
      <c r="A5034" s="13">
        <v>42292</v>
      </c>
      <c r="B5034" s="13" t="s">
        <v>19</v>
      </c>
      <c r="C5034" s="14" t="s">
        <v>343</v>
      </c>
      <c r="D5034" s="14">
        <v>9</v>
      </c>
      <c r="E5034" s="14">
        <v>30</v>
      </c>
      <c r="F5034" s="15">
        <v>1411</v>
      </c>
      <c r="G5034" s="15">
        <v>1424</v>
      </c>
      <c r="H5034" s="15">
        <v>13</v>
      </c>
      <c r="I5034" s="14" t="s">
        <v>328</v>
      </c>
      <c r="J5034" s="14" t="s">
        <v>329</v>
      </c>
      <c r="K5034" s="14" t="s">
        <v>7</v>
      </c>
      <c r="L5034" s="14" t="s">
        <v>1176</v>
      </c>
      <c r="M5034" t="s">
        <v>1107</v>
      </c>
      <c r="N5034" t="s">
        <v>1160</v>
      </c>
      <c r="O5034" s="14"/>
      <c r="P5034" s="14"/>
      <c r="Q5034" s="40">
        <v>32</v>
      </c>
      <c r="R5034" s="22">
        <v>3</v>
      </c>
      <c r="S5034" s="22">
        <v>5</v>
      </c>
      <c r="T5034" s="22">
        <f t="shared" si="275"/>
        <v>4</v>
      </c>
      <c r="U5034" s="14" t="s">
        <v>345</v>
      </c>
      <c r="X5034">
        <f t="shared" si="274"/>
        <v>0</v>
      </c>
    </row>
    <row r="5035" spans="1:24" x14ac:dyDescent="0.25">
      <c r="A5035" s="13">
        <v>42292</v>
      </c>
      <c r="B5035" s="13" t="s">
        <v>19</v>
      </c>
      <c r="C5035" s="14" t="s">
        <v>343</v>
      </c>
      <c r="D5035" s="14">
        <v>9</v>
      </c>
      <c r="E5035" s="14">
        <v>30</v>
      </c>
      <c r="F5035" s="15">
        <v>1411</v>
      </c>
      <c r="G5035" s="15">
        <v>1424</v>
      </c>
      <c r="H5035" s="15">
        <v>13</v>
      </c>
      <c r="I5035" s="14" t="s">
        <v>328</v>
      </c>
      <c r="J5035" s="14" t="s">
        <v>329</v>
      </c>
      <c r="K5035" s="14" t="s">
        <v>7</v>
      </c>
      <c r="L5035" s="14" t="s">
        <v>1176</v>
      </c>
      <c r="M5035" t="s">
        <v>1107</v>
      </c>
      <c r="N5035" t="s">
        <v>1160</v>
      </c>
      <c r="O5035" s="14"/>
      <c r="P5035" s="14"/>
      <c r="Q5035" s="40">
        <v>12</v>
      </c>
      <c r="R5035" s="22">
        <v>2</v>
      </c>
      <c r="S5035" s="22">
        <v>5</v>
      </c>
      <c r="T5035" s="22">
        <f t="shared" si="275"/>
        <v>3.5</v>
      </c>
      <c r="U5035" s="14" t="s">
        <v>345</v>
      </c>
      <c r="X5035">
        <f t="shared" si="274"/>
        <v>0</v>
      </c>
    </row>
    <row r="5036" spans="1:24" x14ac:dyDescent="0.25">
      <c r="A5036" s="13">
        <v>42296</v>
      </c>
      <c r="B5036" s="13" t="s">
        <v>19</v>
      </c>
      <c r="C5036" s="14" t="s">
        <v>387</v>
      </c>
      <c r="D5036" s="14">
        <v>21</v>
      </c>
      <c r="E5036" s="14">
        <v>30</v>
      </c>
      <c r="F5036" s="15">
        <v>905</v>
      </c>
      <c r="G5036" s="15">
        <v>920</v>
      </c>
      <c r="H5036" s="15">
        <v>15</v>
      </c>
      <c r="I5036" s="15" t="s">
        <v>328</v>
      </c>
      <c r="J5036" s="14" t="s">
        <v>285</v>
      </c>
      <c r="K5036" s="14" t="s">
        <v>7</v>
      </c>
      <c r="L5036" s="14" t="s">
        <v>1176</v>
      </c>
      <c r="M5036" t="s">
        <v>1107</v>
      </c>
      <c r="N5036" t="s">
        <v>1160</v>
      </c>
      <c r="O5036" s="14"/>
      <c r="P5036" s="14"/>
      <c r="Q5036" s="40">
        <v>1</v>
      </c>
      <c r="R5036" s="22">
        <v>6</v>
      </c>
      <c r="S5036" s="22">
        <v>6</v>
      </c>
      <c r="T5036" s="22">
        <f t="shared" si="275"/>
        <v>6</v>
      </c>
      <c r="U5036" s="14"/>
      <c r="X5036">
        <f t="shared" si="274"/>
        <v>0</v>
      </c>
    </row>
    <row r="5037" spans="1:24" x14ac:dyDescent="0.25">
      <c r="A5037" s="13">
        <v>42296</v>
      </c>
      <c r="B5037" s="13" t="s">
        <v>19</v>
      </c>
      <c r="C5037" s="14" t="s">
        <v>387</v>
      </c>
      <c r="D5037" s="14">
        <v>21</v>
      </c>
      <c r="E5037" s="14">
        <v>30</v>
      </c>
      <c r="F5037" s="15">
        <v>905</v>
      </c>
      <c r="G5037" s="15">
        <v>920</v>
      </c>
      <c r="H5037" s="15">
        <v>15</v>
      </c>
      <c r="I5037" s="15" t="s">
        <v>328</v>
      </c>
      <c r="J5037" s="14" t="s">
        <v>285</v>
      </c>
      <c r="K5037" s="14" t="s">
        <v>7</v>
      </c>
      <c r="L5037" s="14" t="s">
        <v>1176</v>
      </c>
      <c r="M5037" t="s">
        <v>1107</v>
      </c>
      <c r="N5037" t="s">
        <v>1160</v>
      </c>
      <c r="O5037" s="14"/>
      <c r="P5037" s="14"/>
      <c r="Q5037" s="40">
        <v>1</v>
      </c>
      <c r="R5037" s="22">
        <v>5</v>
      </c>
      <c r="S5037" s="22">
        <v>5</v>
      </c>
      <c r="T5037" s="22">
        <f t="shared" ref="T5037:T5054" si="276">AVERAGE(R5037:S5037)</f>
        <v>5</v>
      </c>
      <c r="U5037" s="14"/>
      <c r="X5037">
        <f t="shared" si="274"/>
        <v>0</v>
      </c>
    </row>
    <row r="5038" spans="1:24" x14ac:dyDescent="0.25">
      <c r="A5038" s="13">
        <v>42296</v>
      </c>
      <c r="B5038" s="13" t="s">
        <v>19</v>
      </c>
      <c r="C5038" s="14" t="s">
        <v>387</v>
      </c>
      <c r="D5038" s="14">
        <v>21</v>
      </c>
      <c r="E5038" s="14">
        <v>30</v>
      </c>
      <c r="F5038" s="15">
        <v>905</v>
      </c>
      <c r="G5038" s="15">
        <v>920</v>
      </c>
      <c r="H5038" s="15">
        <v>15</v>
      </c>
      <c r="I5038" s="15" t="s">
        <v>328</v>
      </c>
      <c r="J5038" s="14" t="s">
        <v>285</v>
      </c>
      <c r="K5038" s="14" t="s">
        <v>7</v>
      </c>
      <c r="L5038" s="14" t="s">
        <v>1176</v>
      </c>
      <c r="M5038" t="s">
        <v>1107</v>
      </c>
      <c r="N5038" t="s">
        <v>1160</v>
      </c>
      <c r="O5038" s="14"/>
      <c r="P5038" s="14"/>
      <c r="Q5038" s="40">
        <v>1</v>
      </c>
      <c r="R5038" s="22">
        <v>3</v>
      </c>
      <c r="S5038" s="22">
        <v>3</v>
      </c>
      <c r="T5038" s="22">
        <f t="shared" si="276"/>
        <v>3</v>
      </c>
      <c r="U5038" s="14"/>
      <c r="X5038">
        <f t="shared" si="274"/>
        <v>0</v>
      </c>
    </row>
    <row r="5039" spans="1:24" x14ac:dyDescent="0.25">
      <c r="A5039" s="1">
        <v>42289</v>
      </c>
      <c r="B5039" s="1" t="s">
        <v>19</v>
      </c>
      <c r="C5039" t="s">
        <v>392</v>
      </c>
      <c r="D5039">
        <v>20</v>
      </c>
      <c r="E5039">
        <v>19</v>
      </c>
      <c r="F5039" s="6">
        <v>1012</v>
      </c>
      <c r="G5039" s="6">
        <v>1021</v>
      </c>
      <c r="H5039" s="6">
        <v>9</v>
      </c>
      <c r="I5039" t="s">
        <v>393</v>
      </c>
      <c r="J5039" t="s">
        <v>285</v>
      </c>
      <c r="K5039" t="s">
        <v>7</v>
      </c>
      <c r="L5039" t="s">
        <v>395</v>
      </c>
      <c r="M5039" t="s">
        <v>671</v>
      </c>
      <c r="N5039" t="s">
        <v>1012</v>
      </c>
      <c r="O5039" t="s">
        <v>1013</v>
      </c>
      <c r="P5039" t="s">
        <v>1014</v>
      </c>
      <c r="Q5039" s="38">
        <v>2</v>
      </c>
      <c r="R5039" s="21">
        <v>6</v>
      </c>
      <c r="S5039" s="21">
        <v>6</v>
      </c>
      <c r="T5039" s="21">
        <f t="shared" si="276"/>
        <v>6</v>
      </c>
      <c r="V5039" s="36">
        <v>1.2200000000000001E-2</v>
      </c>
      <c r="W5039" s="36">
        <v>3.028</v>
      </c>
      <c r="X5039">
        <f t="shared" si="274"/>
        <v>5.5415570993892676E-3</v>
      </c>
    </row>
    <row r="5040" spans="1:24" x14ac:dyDescent="0.25">
      <c r="A5040" s="1">
        <v>42294</v>
      </c>
      <c r="B5040" s="1" t="s">
        <v>19</v>
      </c>
      <c r="C5040" t="s">
        <v>436</v>
      </c>
      <c r="D5040">
        <v>20</v>
      </c>
      <c r="E5040">
        <v>30</v>
      </c>
      <c r="F5040" s="6">
        <v>1143</v>
      </c>
      <c r="G5040" s="6">
        <v>1158</v>
      </c>
      <c r="H5040" s="6">
        <v>15</v>
      </c>
      <c r="I5040" t="s">
        <v>393</v>
      </c>
      <c r="J5040" t="s">
        <v>285</v>
      </c>
      <c r="K5040" t="s">
        <v>7</v>
      </c>
      <c r="L5040" t="s">
        <v>395</v>
      </c>
      <c r="M5040" t="s">
        <v>671</v>
      </c>
      <c r="N5040" t="s">
        <v>1012</v>
      </c>
      <c r="O5040" t="s">
        <v>1013</v>
      </c>
      <c r="P5040" t="s">
        <v>1014</v>
      </c>
      <c r="Q5040" s="38">
        <v>1</v>
      </c>
      <c r="R5040" s="21">
        <v>4</v>
      </c>
      <c r="S5040" s="21">
        <v>4</v>
      </c>
      <c r="T5040" s="21">
        <f t="shared" si="276"/>
        <v>4</v>
      </c>
      <c r="V5040" s="36">
        <v>1.2200000000000001E-2</v>
      </c>
      <c r="W5040" s="36">
        <v>3.028</v>
      </c>
      <c r="X5040">
        <f t="shared" si="274"/>
        <v>8.117036229848577E-4</v>
      </c>
    </row>
    <row r="5041" spans="1:24" x14ac:dyDescent="0.25">
      <c r="A5041" s="1">
        <v>42289</v>
      </c>
      <c r="B5041" s="1" t="s">
        <v>19</v>
      </c>
      <c r="C5041" t="s">
        <v>304</v>
      </c>
      <c r="D5041">
        <v>10</v>
      </c>
      <c r="E5041">
        <v>30</v>
      </c>
      <c r="F5041" s="17">
        <v>0.359722222222222</v>
      </c>
      <c r="G5041" s="17">
        <v>0.37916666666666698</v>
      </c>
      <c r="H5041">
        <v>15</v>
      </c>
      <c r="I5041" t="s">
        <v>230</v>
      </c>
      <c r="J5041" t="s">
        <v>253</v>
      </c>
      <c r="K5041" t="s">
        <v>7</v>
      </c>
      <c r="L5041" t="s">
        <v>24</v>
      </c>
      <c r="M5041" t="s">
        <v>671</v>
      </c>
      <c r="N5041" t="s">
        <v>1012</v>
      </c>
      <c r="O5041" t="s">
        <v>1016</v>
      </c>
      <c r="P5041" t="s">
        <v>1017</v>
      </c>
      <c r="Q5041" s="38">
        <v>1</v>
      </c>
      <c r="R5041" s="21">
        <v>25</v>
      </c>
      <c r="S5041" s="21">
        <v>25</v>
      </c>
      <c r="T5041" s="21">
        <f t="shared" si="276"/>
        <v>25</v>
      </c>
      <c r="U5041" t="s">
        <v>250</v>
      </c>
      <c r="V5041" s="36">
        <v>7.4399999999999994E-2</v>
      </c>
      <c r="W5041" s="36">
        <v>2.3359999999999999</v>
      </c>
      <c r="X5041">
        <f t="shared" si="274"/>
        <v>0.13713894236569782</v>
      </c>
    </row>
    <row r="5042" spans="1:24" x14ac:dyDescent="0.25">
      <c r="A5042" s="1">
        <v>42289</v>
      </c>
      <c r="B5042" s="1" t="s">
        <v>19</v>
      </c>
      <c r="C5042" t="s">
        <v>305</v>
      </c>
      <c r="D5042">
        <v>10</v>
      </c>
      <c r="E5042">
        <v>30</v>
      </c>
      <c r="F5042" s="17">
        <v>0.52430555555555602</v>
      </c>
      <c r="G5042" s="17">
        <v>0.54722222222222205</v>
      </c>
      <c r="H5042">
        <v>13</v>
      </c>
      <c r="I5042" t="s">
        <v>230</v>
      </c>
      <c r="J5042" t="s">
        <v>253</v>
      </c>
      <c r="K5042" t="s">
        <v>7</v>
      </c>
      <c r="L5042" t="s">
        <v>24</v>
      </c>
      <c r="M5042" t="s">
        <v>671</v>
      </c>
      <c r="N5042" t="s">
        <v>1012</v>
      </c>
      <c r="O5042" t="s">
        <v>1016</v>
      </c>
      <c r="P5042" t="s">
        <v>1017</v>
      </c>
      <c r="Q5042" s="38">
        <v>3</v>
      </c>
      <c r="R5042" s="21">
        <v>12</v>
      </c>
      <c r="S5042" s="21">
        <v>12</v>
      </c>
      <c r="T5042" s="21">
        <f t="shared" si="276"/>
        <v>12</v>
      </c>
      <c r="U5042" t="s">
        <v>250</v>
      </c>
      <c r="V5042" s="36">
        <v>7.4399999999999994E-2</v>
      </c>
      <c r="W5042" s="36">
        <v>2.3359999999999999</v>
      </c>
      <c r="X5042">
        <f t="shared" si="274"/>
        <v>7.4073280885138176E-2</v>
      </c>
    </row>
    <row r="5043" spans="1:24" x14ac:dyDescent="0.25">
      <c r="A5043" s="1">
        <v>42289</v>
      </c>
      <c r="B5043" s="1" t="s">
        <v>19</v>
      </c>
      <c r="C5043" t="s">
        <v>305</v>
      </c>
      <c r="D5043">
        <v>10</v>
      </c>
      <c r="E5043">
        <v>30</v>
      </c>
      <c r="F5043" s="17">
        <v>0.52430555555555602</v>
      </c>
      <c r="G5043" s="17">
        <v>0.54722222222222205</v>
      </c>
      <c r="H5043">
        <v>13</v>
      </c>
      <c r="I5043" t="s">
        <v>230</v>
      </c>
      <c r="J5043" t="s">
        <v>253</v>
      </c>
      <c r="K5043" t="s">
        <v>7</v>
      </c>
      <c r="L5043" t="s">
        <v>24</v>
      </c>
      <c r="M5043" t="s">
        <v>671</v>
      </c>
      <c r="N5043" t="s">
        <v>1012</v>
      </c>
      <c r="O5043" t="s">
        <v>1016</v>
      </c>
      <c r="P5043" t="s">
        <v>1017</v>
      </c>
      <c r="Q5043" s="38">
        <v>1</v>
      </c>
      <c r="R5043" s="21">
        <v>22</v>
      </c>
      <c r="S5043" s="21">
        <v>22</v>
      </c>
      <c r="T5043" s="21">
        <f t="shared" si="276"/>
        <v>22</v>
      </c>
      <c r="U5043" t="s">
        <v>250</v>
      </c>
      <c r="V5043" s="36">
        <v>7.4399999999999994E-2</v>
      </c>
      <c r="W5043" s="36">
        <v>2.3359999999999999</v>
      </c>
      <c r="X5043">
        <f t="shared" si="274"/>
        <v>0.10173545176484067</v>
      </c>
    </row>
    <row r="5044" spans="1:24" x14ac:dyDescent="0.25">
      <c r="A5044" s="1">
        <v>42289</v>
      </c>
      <c r="B5044" s="1" t="s">
        <v>19</v>
      </c>
      <c r="C5044" t="s">
        <v>305</v>
      </c>
      <c r="D5044">
        <v>10</v>
      </c>
      <c r="E5044">
        <v>30</v>
      </c>
      <c r="F5044" s="17">
        <v>0.52430555555555602</v>
      </c>
      <c r="G5044" s="17">
        <v>0.54722222222222205</v>
      </c>
      <c r="H5044">
        <v>13</v>
      </c>
      <c r="I5044" t="s">
        <v>230</v>
      </c>
      <c r="J5044" t="s">
        <v>253</v>
      </c>
      <c r="K5044" t="s">
        <v>7</v>
      </c>
      <c r="L5044" t="s">
        <v>24</v>
      </c>
      <c r="M5044" t="s">
        <v>671</v>
      </c>
      <c r="N5044" t="s">
        <v>1012</v>
      </c>
      <c r="O5044" t="s">
        <v>1016</v>
      </c>
      <c r="P5044" t="s">
        <v>1017</v>
      </c>
      <c r="Q5044" s="38">
        <v>2</v>
      </c>
      <c r="R5044" s="21">
        <v>18</v>
      </c>
      <c r="S5044" s="21">
        <v>18</v>
      </c>
      <c r="T5044" s="21">
        <f t="shared" si="276"/>
        <v>18</v>
      </c>
      <c r="U5044" t="s">
        <v>250</v>
      </c>
      <c r="V5044" s="36">
        <v>7.4399999999999994E-2</v>
      </c>
      <c r="W5044" s="36">
        <v>2.3359999999999999</v>
      </c>
      <c r="X5044">
        <f t="shared" si="274"/>
        <v>0.12732670579611763</v>
      </c>
    </row>
    <row r="5045" spans="1:24" x14ac:dyDescent="0.25">
      <c r="A5045" s="1">
        <v>42289</v>
      </c>
      <c r="B5045" s="1" t="s">
        <v>19</v>
      </c>
      <c r="C5045" t="s">
        <v>305</v>
      </c>
      <c r="D5045">
        <v>10</v>
      </c>
      <c r="E5045">
        <v>30</v>
      </c>
      <c r="F5045" s="17">
        <v>0.52430555555555602</v>
      </c>
      <c r="G5045" s="17">
        <v>0.54722222222222205</v>
      </c>
      <c r="H5045">
        <v>13</v>
      </c>
      <c r="I5045" t="s">
        <v>230</v>
      </c>
      <c r="J5045" t="s">
        <v>253</v>
      </c>
      <c r="K5045" t="s">
        <v>7</v>
      </c>
      <c r="L5045" t="s">
        <v>24</v>
      </c>
      <c r="M5045" t="s">
        <v>671</v>
      </c>
      <c r="N5045" t="s">
        <v>1012</v>
      </c>
      <c r="O5045" t="s">
        <v>1016</v>
      </c>
      <c r="P5045" t="s">
        <v>1017</v>
      </c>
      <c r="Q5045" s="38">
        <v>1</v>
      </c>
      <c r="R5045" s="21">
        <v>2</v>
      </c>
      <c r="S5045" s="21">
        <v>2</v>
      </c>
      <c r="T5045" s="21">
        <f t="shared" si="276"/>
        <v>2</v>
      </c>
      <c r="U5045" t="s">
        <v>250</v>
      </c>
      <c r="V5045" s="36">
        <v>7.4399999999999994E-2</v>
      </c>
      <c r="W5045" s="36">
        <v>2.3359999999999999</v>
      </c>
      <c r="X5045">
        <f t="shared" si="274"/>
        <v>3.7564620475656559E-4</v>
      </c>
    </row>
    <row r="5046" spans="1:24" x14ac:dyDescent="0.25">
      <c r="A5046" s="1">
        <v>42289</v>
      </c>
      <c r="B5046" s="1" t="s">
        <v>19</v>
      </c>
      <c r="C5046" t="s">
        <v>305</v>
      </c>
      <c r="D5046">
        <v>10</v>
      </c>
      <c r="E5046">
        <v>30</v>
      </c>
      <c r="F5046" s="17">
        <v>0.52430555555555602</v>
      </c>
      <c r="G5046" s="17">
        <v>0.54722222222222205</v>
      </c>
      <c r="H5046">
        <v>13</v>
      </c>
      <c r="I5046" t="s">
        <v>230</v>
      </c>
      <c r="J5046" t="s">
        <v>253</v>
      </c>
      <c r="K5046" t="s">
        <v>7</v>
      </c>
      <c r="L5046" t="s">
        <v>24</v>
      </c>
      <c r="M5046" t="s">
        <v>671</v>
      </c>
      <c r="N5046" t="s">
        <v>1012</v>
      </c>
      <c r="O5046" t="s">
        <v>1016</v>
      </c>
      <c r="P5046" t="s">
        <v>1017</v>
      </c>
      <c r="Q5046" s="38">
        <v>1</v>
      </c>
      <c r="R5046" s="21">
        <v>10</v>
      </c>
      <c r="S5046" s="21">
        <v>10</v>
      </c>
      <c r="T5046" s="21">
        <f t="shared" si="276"/>
        <v>10</v>
      </c>
      <c r="U5046" t="s">
        <v>250</v>
      </c>
      <c r="V5046" s="36">
        <v>7.4399999999999994E-2</v>
      </c>
      <c r="W5046" s="36">
        <v>2.3359999999999999</v>
      </c>
      <c r="X5046">
        <f t="shared" si="274"/>
        <v>1.6127718539858539E-2</v>
      </c>
    </row>
    <row r="5047" spans="1:24" x14ac:dyDescent="0.25">
      <c r="A5047" s="1">
        <v>42289</v>
      </c>
      <c r="B5047" s="1" t="s">
        <v>19</v>
      </c>
      <c r="C5047" t="s">
        <v>305</v>
      </c>
      <c r="D5047">
        <v>10</v>
      </c>
      <c r="E5047">
        <v>30</v>
      </c>
      <c r="F5047" s="17">
        <v>0.52430555555555602</v>
      </c>
      <c r="G5047" s="17">
        <v>0.54722222222222205</v>
      </c>
      <c r="H5047">
        <v>13</v>
      </c>
      <c r="I5047" t="s">
        <v>230</v>
      </c>
      <c r="J5047" t="s">
        <v>253</v>
      </c>
      <c r="K5047" t="s">
        <v>7</v>
      </c>
      <c r="L5047" t="s">
        <v>24</v>
      </c>
      <c r="M5047" t="s">
        <v>671</v>
      </c>
      <c r="N5047" t="s">
        <v>1012</v>
      </c>
      <c r="O5047" t="s">
        <v>1016</v>
      </c>
      <c r="P5047" t="s">
        <v>1017</v>
      </c>
      <c r="Q5047" s="38">
        <v>1</v>
      </c>
      <c r="R5047" s="21">
        <v>6</v>
      </c>
      <c r="S5047" s="21">
        <v>6</v>
      </c>
      <c r="T5047" s="21">
        <f t="shared" si="276"/>
        <v>6</v>
      </c>
      <c r="U5047" t="s">
        <v>250</v>
      </c>
      <c r="V5047" s="36">
        <v>7.4399999999999994E-2</v>
      </c>
      <c r="W5047" s="36">
        <v>2.3359999999999999</v>
      </c>
      <c r="X5047">
        <f t="shared" si="274"/>
        <v>4.8902859730524644E-3</v>
      </c>
    </row>
    <row r="5048" spans="1:24" x14ac:dyDescent="0.25">
      <c r="A5048" s="1">
        <v>42290</v>
      </c>
      <c r="B5048" s="1" t="s">
        <v>19</v>
      </c>
      <c r="C5048" t="s">
        <v>307</v>
      </c>
      <c r="D5048">
        <v>20</v>
      </c>
      <c r="E5048">
        <v>30</v>
      </c>
      <c r="F5048" s="17">
        <v>0.36527777777777798</v>
      </c>
      <c r="G5048" s="17">
        <v>0.390972222222222</v>
      </c>
      <c r="H5048">
        <v>14</v>
      </c>
      <c r="I5048" t="s">
        <v>230</v>
      </c>
      <c r="J5048" t="s">
        <v>253</v>
      </c>
      <c r="K5048" t="s">
        <v>7</v>
      </c>
      <c r="L5048" t="s">
        <v>24</v>
      </c>
      <c r="M5048" t="s">
        <v>671</v>
      </c>
      <c r="N5048" t="s">
        <v>1012</v>
      </c>
      <c r="O5048" t="s">
        <v>1016</v>
      </c>
      <c r="P5048" t="s">
        <v>1017</v>
      </c>
      <c r="Q5048" s="38">
        <v>1</v>
      </c>
      <c r="R5048" s="21">
        <v>16</v>
      </c>
      <c r="S5048" s="21">
        <v>16</v>
      </c>
      <c r="T5048" s="21">
        <f t="shared" si="276"/>
        <v>16</v>
      </c>
      <c r="U5048" t="s">
        <v>250</v>
      </c>
      <c r="V5048" s="36">
        <v>7.4399999999999994E-2</v>
      </c>
      <c r="W5048" s="36">
        <v>2.3359999999999999</v>
      </c>
      <c r="X5048">
        <f t="shared" si="274"/>
        <v>4.8350082006975201E-2</v>
      </c>
    </row>
    <row r="5049" spans="1:24" x14ac:dyDescent="0.25">
      <c r="A5049" s="1">
        <v>42290</v>
      </c>
      <c r="B5049" s="1" t="s">
        <v>19</v>
      </c>
      <c r="C5049" t="s">
        <v>307</v>
      </c>
      <c r="D5049">
        <v>20</v>
      </c>
      <c r="E5049">
        <v>30</v>
      </c>
      <c r="F5049" s="17">
        <v>0.36527777777777798</v>
      </c>
      <c r="G5049" s="17">
        <v>0.390972222222222</v>
      </c>
      <c r="H5049">
        <v>14</v>
      </c>
      <c r="I5049" t="s">
        <v>230</v>
      </c>
      <c r="J5049" t="s">
        <v>253</v>
      </c>
      <c r="K5049" t="s">
        <v>7</v>
      </c>
      <c r="L5049" t="s">
        <v>24</v>
      </c>
      <c r="M5049" t="s">
        <v>671</v>
      </c>
      <c r="N5049" t="s">
        <v>1012</v>
      </c>
      <c r="O5049" t="s">
        <v>1016</v>
      </c>
      <c r="P5049" t="s">
        <v>1017</v>
      </c>
      <c r="Q5049" s="38">
        <v>1</v>
      </c>
      <c r="R5049" s="21">
        <v>18</v>
      </c>
      <c r="S5049" s="21">
        <v>18</v>
      </c>
      <c r="T5049" s="21">
        <f t="shared" si="276"/>
        <v>18</v>
      </c>
      <c r="U5049" t="s">
        <v>250</v>
      </c>
      <c r="V5049" s="36">
        <v>7.4399999999999994E-2</v>
      </c>
      <c r="W5049" s="36">
        <v>2.3359999999999999</v>
      </c>
      <c r="X5049">
        <f t="shared" si="274"/>
        <v>6.3663352898058814E-2</v>
      </c>
    </row>
    <row r="5050" spans="1:24" x14ac:dyDescent="0.25">
      <c r="A5050" s="1">
        <v>42290</v>
      </c>
      <c r="B5050" s="1" t="s">
        <v>19</v>
      </c>
      <c r="C5050">
        <v>1092</v>
      </c>
      <c r="D5050">
        <v>20</v>
      </c>
      <c r="E5050">
        <v>30</v>
      </c>
      <c r="F5050" s="17">
        <v>0.54166666666666696</v>
      </c>
      <c r="G5050" s="17">
        <v>0.57291666666666696</v>
      </c>
      <c r="H5050"/>
      <c r="I5050" t="s">
        <v>230</v>
      </c>
      <c r="J5050" t="s">
        <v>253</v>
      </c>
      <c r="K5050" t="s">
        <v>7</v>
      </c>
      <c r="L5050" t="s">
        <v>24</v>
      </c>
      <c r="M5050" t="s">
        <v>671</v>
      </c>
      <c r="N5050" t="s">
        <v>1012</v>
      </c>
      <c r="O5050" t="s">
        <v>1016</v>
      </c>
      <c r="P5050" t="s">
        <v>1017</v>
      </c>
      <c r="Q5050" s="38">
        <v>1</v>
      </c>
      <c r="R5050" s="21">
        <v>22</v>
      </c>
      <c r="S5050" s="21">
        <v>22</v>
      </c>
      <c r="T5050" s="21">
        <f t="shared" si="276"/>
        <v>22</v>
      </c>
      <c r="U5050" t="s">
        <v>250</v>
      </c>
      <c r="V5050" s="36">
        <v>7.4399999999999994E-2</v>
      </c>
      <c r="W5050" s="36">
        <v>2.3359999999999999</v>
      </c>
      <c r="X5050">
        <f t="shared" si="274"/>
        <v>0.10173545176484067</v>
      </c>
    </row>
    <row r="5051" spans="1:24" x14ac:dyDescent="0.25">
      <c r="A5051" s="1">
        <v>42290</v>
      </c>
      <c r="B5051" s="1" t="s">
        <v>19</v>
      </c>
      <c r="C5051">
        <v>1092</v>
      </c>
      <c r="D5051">
        <v>20</v>
      </c>
      <c r="E5051">
        <v>30</v>
      </c>
      <c r="F5051" s="17">
        <v>0.54166666666666696</v>
      </c>
      <c r="G5051" s="17">
        <v>0.57291666666666696</v>
      </c>
      <c r="H5051"/>
      <c r="I5051" t="s">
        <v>230</v>
      </c>
      <c r="J5051" t="s">
        <v>253</v>
      </c>
      <c r="K5051" t="s">
        <v>7</v>
      </c>
      <c r="L5051" t="s">
        <v>24</v>
      </c>
      <c r="M5051" t="s">
        <v>671</v>
      </c>
      <c r="N5051" t="s">
        <v>1012</v>
      </c>
      <c r="O5051" t="s">
        <v>1016</v>
      </c>
      <c r="P5051" t="s">
        <v>1017</v>
      </c>
      <c r="Q5051" s="38">
        <v>2</v>
      </c>
      <c r="R5051" s="21">
        <v>24</v>
      </c>
      <c r="S5051" s="21">
        <v>24</v>
      </c>
      <c r="T5051" s="21">
        <f t="shared" si="276"/>
        <v>24</v>
      </c>
      <c r="U5051" t="s">
        <v>250</v>
      </c>
      <c r="V5051" s="36">
        <v>7.4399999999999994E-2</v>
      </c>
      <c r="W5051" s="36">
        <v>2.3359999999999999</v>
      </c>
      <c r="X5051">
        <f t="shared" si="274"/>
        <v>0.24933106485993922</v>
      </c>
    </row>
    <row r="5052" spans="1:24" x14ac:dyDescent="0.25">
      <c r="A5052" s="1">
        <v>42291</v>
      </c>
      <c r="B5052" s="1" t="s">
        <v>19</v>
      </c>
      <c r="C5052">
        <v>1107</v>
      </c>
      <c r="D5052">
        <v>20</v>
      </c>
      <c r="E5052">
        <v>30</v>
      </c>
      <c r="F5052" s="17">
        <v>0.58194444444444404</v>
      </c>
      <c r="G5052" s="17">
        <v>0.60347222222222197</v>
      </c>
      <c r="H5052">
        <v>14</v>
      </c>
      <c r="I5052" t="s">
        <v>230</v>
      </c>
      <c r="J5052" t="s">
        <v>253</v>
      </c>
      <c r="K5052" t="s">
        <v>7</v>
      </c>
      <c r="L5052" t="s">
        <v>24</v>
      </c>
      <c r="M5052" t="s">
        <v>671</v>
      </c>
      <c r="N5052" t="s">
        <v>1012</v>
      </c>
      <c r="O5052" t="s">
        <v>1016</v>
      </c>
      <c r="P5052" t="s">
        <v>1017</v>
      </c>
      <c r="Q5052" s="38">
        <v>1</v>
      </c>
      <c r="R5052" s="21">
        <v>8</v>
      </c>
      <c r="S5052" s="21">
        <v>8</v>
      </c>
      <c r="T5052" s="21">
        <f t="shared" si="276"/>
        <v>8</v>
      </c>
      <c r="U5052" t="s">
        <v>250</v>
      </c>
      <c r="V5052" s="36">
        <v>7.4399999999999994E-2</v>
      </c>
      <c r="W5052" s="36">
        <v>2.3359999999999999</v>
      </c>
      <c r="X5052">
        <f t="shared" si="274"/>
        <v>9.5761545192506858E-3</v>
      </c>
    </row>
    <row r="5053" spans="1:24" x14ac:dyDescent="0.25">
      <c r="A5053" s="1">
        <v>42291</v>
      </c>
      <c r="B5053" s="1" t="s">
        <v>19</v>
      </c>
      <c r="C5053">
        <v>1107</v>
      </c>
      <c r="D5053">
        <v>20</v>
      </c>
      <c r="E5053">
        <v>30</v>
      </c>
      <c r="F5053" s="17">
        <v>0.58194444444444404</v>
      </c>
      <c r="G5053" s="17">
        <v>0.60347222222222197</v>
      </c>
      <c r="H5053">
        <v>14</v>
      </c>
      <c r="I5053" t="s">
        <v>230</v>
      </c>
      <c r="J5053" t="s">
        <v>253</v>
      </c>
      <c r="K5053" t="s">
        <v>7</v>
      </c>
      <c r="L5053" t="s">
        <v>24</v>
      </c>
      <c r="M5053" t="s">
        <v>671</v>
      </c>
      <c r="N5053" t="s">
        <v>1012</v>
      </c>
      <c r="O5053" t="s">
        <v>1016</v>
      </c>
      <c r="P5053" t="s">
        <v>1017</v>
      </c>
      <c r="Q5053" s="38">
        <v>1</v>
      </c>
      <c r="R5053" s="21">
        <v>10</v>
      </c>
      <c r="S5053" s="21">
        <v>10</v>
      </c>
      <c r="T5053" s="21">
        <f t="shared" si="276"/>
        <v>10</v>
      </c>
      <c r="U5053" t="s">
        <v>250</v>
      </c>
      <c r="V5053" s="36">
        <v>7.4399999999999994E-2</v>
      </c>
      <c r="W5053" s="36">
        <v>2.3359999999999999</v>
      </c>
      <c r="X5053">
        <f t="shared" si="274"/>
        <v>1.6127718539858539E-2</v>
      </c>
    </row>
    <row r="5054" spans="1:24" x14ac:dyDescent="0.25">
      <c r="A5054" s="1">
        <v>42293</v>
      </c>
      <c r="B5054" s="1" t="s">
        <v>19</v>
      </c>
      <c r="C5054" t="s">
        <v>268</v>
      </c>
      <c r="D5054">
        <v>20</v>
      </c>
      <c r="E5054">
        <v>26.9</v>
      </c>
      <c r="F5054" s="17">
        <v>0.34861111111111098</v>
      </c>
      <c r="G5054" s="17">
        <v>0.375</v>
      </c>
      <c r="H5054" s="6">
        <v>14</v>
      </c>
      <c r="I5054" t="s">
        <v>230</v>
      </c>
      <c r="J5054" t="s">
        <v>253</v>
      </c>
      <c r="K5054" t="s">
        <v>7</v>
      </c>
      <c r="L5054" t="s">
        <v>24</v>
      </c>
      <c r="M5054" t="s">
        <v>671</v>
      </c>
      <c r="N5054" t="s">
        <v>1012</v>
      </c>
      <c r="O5054" t="s">
        <v>1016</v>
      </c>
      <c r="P5054" t="s">
        <v>1017</v>
      </c>
      <c r="Q5054" s="38">
        <v>1</v>
      </c>
      <c r="R5054" s="21">
        <v>20</v>
      </c>
      <c r="S5054" s="21">
        <v>20</v>
      </c>
      <c r="T5054" s="21">
        <f t="shared" si="276"/>
        <v>20</v>
      </c>
      <c r="U5054" t="s">
        <v>250</v>
      </c>
      <c r="V5054" s="36">
        <v>7.4399999999999994E-2</v>
      </c>
      <c r="W5054" s="36">
        <v>2.3359999999999999</v>
      </c>
      <c r="X5054">
        <f t="shared" si="274"/>
        <v>8.1428982001074582E-2</v>
      </c>
    </row>
    <row r="5055" spans="1:24" x14ac:dyDescent="0.25">
      <c r="A5055" s="1">
        <v>42293</v>
      </c>
      <c r="B5055" s="1" t="s">
        <v>19</v>
      </c>
      <c r="C5055" t="s">
        <v>268</v>
      </c>
      <c r="D5055">
        <v>20</v>
      </c>
      <c r="E5055">
        <v>10</v>
      </c>
      <c r="F5055" s="17">
        <v>0.34861111111111098</v>
      </c>
      <c r="G5055" s="17">
        <v>0.375</v>
      </c>
      <c r="H5055" s="6">
        <v>14</v>
      </c>
      <c r="I5055" t="s">
        <v>230</v>
      </c>
      <c r="J5055" t="s">
        <v>253</v>
      </c>
      <c r="K5055" t="s">
        <v>38</v>
      </c>
      <c r="L5055" t="s">
        <v>24</v>
      </c>
      <c r="M5055" t="s">
        <v>671</v>
      </c>
      <c r="N5055" t="s">
        <v>1012</v>
      </c>
      <c r="O5055" t="s">
        <v>1016</v>
      </c>
      <c r="P5055" t="s">
        <v>1017</v>
      </c>
      <c r="Q5055" s="12"/>
      <c r="R5055"/>
      <c r="S5055"/>
      <c r="T5055"/>
      <c r="U5055" t="s">
        <v>259</v>
      </c>
      <c r="V5055" s="36">
        <v>7.4399999999999994E-2</v>
      </c>
      <c r="W5055" s="36">
        <v>2.3359999999999999</v>
      </c>
      <c r="X5055">
        <f t="shared" si="274"/>
        <v>0</v>
      </c>
    </row>
    <row r="5056" spans="1:24" x14ac:dyDescent="0.25">
      <c r="A5056" s="1">
        <v>42294</v>
      </c>
      <c r="B5056" s="1" t="s">
        <v>19</v>
      </c>
      <c r="C5056">
        <v>1133</v>
      </c>
      <c r="D5056">
        <v>20</v>
      </c>
      <c r="E5056">
        <v>30</v>
      </c>
      <c r="F5056" s="17">
        <v>0.43402777777777801</v>
      </c>
      <c r="G5056" s="17">
        <v>0.46180555555555602</v>
      </c>
      <c r="H5056" s="6">
        <v>15</v>
      </c>
      <c r="I5056" t="s">
        <v>230</v>
      </c>
      <c r="J5056" t="s">
        <v>231</v>
      </c>
      <c r="K5056" t="s">
        <v>38</v>
      </c>
      <c r="L5056" t="s">
        <v>24</v>
      </c>
      <c r="M5056" t="s">
        <v>671</v>
      </c>
      <c r="N5056" t="s">
        <v>1012</v>
      </c>
      <c r="O5056" t="s">
        <v>1016</v>
      </c>
      <c r="P5056" t="s">
        <v>1017</v>
      </c>
      <c r="Q5056" s="12"/>
      <c r="R5056"/>
      <c r="S5056"/>
      <c r="T5056"/>
      <c r="V5056" s="36">
        <v>7.4399999999999994E-2</v>
      </c>
      <c r="W5056" s="36">
        <v>2.3359999999999999</v>
      </c>
      <c r="X5056">
        <f t="shared" si="274"/>
        <v>0</v>
      </c>
    </row>
    <row r="5057" spans="1:24" x14ac:dyDescent="0.25">
      <c r="A5057" s="1">
        <v>42294</v>
      </c>
      <c r="B5057" s="1" t="s">
        <v>19</v>
      </c>
      <c r="C5057">
        <v>1134</v>
      </c>
      <c r="D5057">
        <v>10</v>
      </c>
      <c r="E5057">
        <v>30</v>
      </c>
      <c r="F5057" s="17">
        <v>0.47569444444444398</v>
      </c>
      <c r="G5057" s="17">
        <v>0.49305555555555602</v>
      </c>
      <c r="H5057" s="6">
        <v>14</v>
      </c>
      <c r="I5057" t="s">
        <v>230</v>
      </c>
      <c r="J5057" t="s">
        <v>231</v>
      </c>
      <c r="K5057" t="s">
        <v>7</v>
      </c>
      <c r="L5057" t="s">
        <v>24</v>
      </c>
      <c r="M5057" t="s">
        <v>671</v>
      </c>
      <c r="N5057" t="s">
        <v>1012</v>
      </c>
      <c r="O5057" t="s">
        <v>1016</v>
      </c>
      <c r="P5057" t="s">
        <v>1017</v>
      </c>
      <c r="Q5057" s="38">
        <v>1</v>
      </c>
      <c r="R5057" s="21">
        <v>28</v>
      </c>
      <c r="S5057" s="21">
        <v>28</v>
      </c>
      <c r="T5057" s="21">
        <f t="shared" ref="T5057:T5065" si="277">AVERAGE(R5057:S5057)</f>
        <v>28</v>
      </c>
      <c r="U5057" t="s">
        <v>44</v>
      </c>
      <c r="V5057" s="36">
        <v>7.4399999999999994E-2</v>
      </c>
      <c r="W5057" s="36">
        <v>2.3359999999999999</v>
      </c>
      <c r="X5057">
        <f t="shared" si="274"/>
        <v>0.17870392723669867</v>
      </c>
    </row>
    <row r="5058" spans="1:24" x14ac:dyDescent="0.25">
      <c r="A5058" s="1">
        <v>42295</v>
      </c>
      <c r="B5058" s="1" t="s">
        <v>19</v>
      </c>
      <c r="C5058" t="s">
        <v>252</v>
      </c>
      <c r="D5058">
        <v>20</v>
      </c>
      <c r="E5058">
        <v>30</v>
      </c>
      <c r="H5058" s="6">
        <v>15</v>
      </c>
      <c r="I5058" t="s">
        <v>230</v>
      </c>
      <c r="J5058" t="s">
        <v>253</v>
      </c>
      <c r="K5058" t="s">
        <v>7</v>
      </c>
      <c r="L5058" t="s">
        <v>24</v>
      </c>
      <c r="M5058" t="s">
        <v>671</v>
      </c>
      <c r="N5058" t="s">
        <v>1012</v>
      </c>
      <c r="O5058" t="s">
        <v>1016</v>
      </c>
      <c r="P5058" t="s">
        <v>1017</v>
      </c>
      <c r="Q5058" s="38">
        <v>2</v>
      </c>
      <c r="R5058" s="21">
        <v>8</v>
      </c>
      <c r="S5058" s="21">
        <v>8</v>
      </c>
      <c r="T5058" s="21">
        <f t="shared" si="277"/>
        <v>8</v>
      </c>
      <c r="U5058" t="s">
        <v>250</v>
      </c>
      <c r="V5058" s="36">
        <v>7.4399999999999994E-2</v>
      </c>
      <c r="W5058" s="36">
        <v>2.3359999999999999</v>
      </c>
      <c r="X5058">
        <f t="shared" si="274"/>
        <v>1.9152309038501372E-2</v>
      </c>
    </row>
    <row r="5059" spans="1:24" x14ac:dyDescent="0.25">
      <c r="A5059" s="1">
        <v>42295</v>
      </c>
      <c r="B5059" s="1" t="s">
        <v>19</v>
      </c>
      <c r="C5059">
        <v>1179</v>
      </c>
      <c r="D5059">
        <v>20</v>
      </c>
      <c r="E5059">
        <v>30</v>
      </c>
      <c r="H5059" s="6">
        <v>17</v>
      </c>
      <c r="I5059" t="s">
        <v>230</v>
      </c>
      <c r="J5059" t="s">
        <v>253</v>
      </c>
      <c r="K5059" t="s">
        <v>7</v>
      </c>
      <c r="L5059" t="s">
        <v>24</v>
      </c>
      <c r="M5059" t="s">
        <v>671</v>
      </c>
      <c r="N5059" t="s">
        <v>1012</v>
      </c>
      <c r="O5059" t="s">
        <v>1016</v>
      </c>
      <c r="P5059" t="s">
        <v>1017</v>
      </c>
      <c r="Q5059" s="38">
        <v>1</v>
      </c>
      <c r="R5059" s="21">
        <v>14</v>
      </c>
      <c r="S5059" s="21">
        <v>14</v>
      </c>
      <c r="T5059" s="21">
        <f t="shared" si="277"/>
        <v>14</v>
      </c>
      <c r="U5059" t="s">
        <v>250</v>
      </c>
      <c r="V5059" s="36">
        <v>7.4399999999999994E-2</v>
      </c>
      <c r="W5059" s="36">
        <v>2.3359999999999999</v>
      </c>
      <c r="X5059">
        <f t="shared" si="274"/>
        <v>3.5393868001478854E-2</v>
      </c>
    </row>
    <row r="5060" spans="1:24" x14ac:dyDescent="0.25">
      <c r="A5060" s="1">
        <v>42295</v>
      </c>
      <c r="B5060" s="1" t="s">
        <v>19</v>
      </c>
      <c r="C5060">
        <v>1179</v>
      </c>
      <c r="D5060">
        <v>20</v>
      </c>
      <c r="E5060">
        <v>30</v>
      </c>
      <c r="H5060" s="6">
        <v>17</v>
      </c>
      <c r="I5060" t="s">
        <v>230</v>
      </c>
      <c r="J5060" t="s">
        <v>253</v>
      </c>
      <c r="K5060" t="s">
        <v>7</v>
      </c>
      <c r="L5060" t="s">
        <v>24</v>
      </c>
      <c r="M5060" t="s">
        <v>671</v>
      </c>
      <c r="N5060" t="s">
        <v>1012</v>
      </c>
      <c r="O5060" t="s">
        <v>1016</v>
      </c>
      <c r="P5060" t="s">
        <v>1017</v>
      </c>
      <c r="Q5060" s="38">
        <v>1</v>
      </c>
      <c r="R5060" s="21">
        <v>22</v>
      </c>
      <c r="S5060" s="21">
        <v>22</v>
      </c>
      <c r="T5060" s="21">
        <f t="shared" si="277"/>
        <v>22</v>
      </c>
      <c r="U5060" t="s">
        <v>250</v>
      </c>
      <c r="V5060" s="36">
        <v>7.4399999999999994E-2</v>
      </c>
      <c r="W5060" s="36">
        <v>2.3359999999999999</v>
      </c>
      <c r="X5060">
        <f t="shared" ref="X5060:X5123" si="278">(V5060*T5060^W5060)/1000*Q5060</f>
        <v>0.10173545176484067</v>
      </c>
    </row>
    <row r="5061" spans="1:24" x14ac:dyDescent="0.25">
      <c r="A5061" s="1">
        <v>42295</v>
      </c>
      <c r="B5061" s="1" t="s">
        <v>19</v>
      </c>
      <c r="C5061">
        <v>1179</v>
      </c>
      <c r="D5061">
        <v>20</v>
      </c>
      <c r="E5061">
        <v>30</v>
      </c>
      <c r="H5061" s="6">
        <v>17</v>
      </c>
      <c r="I5061" t="s">
        <v>230</v>
      </c>
      <c r="J5061" t="s">
        <v>253</v>
      </c>
      <c r="K5061" t="s">
        <v>7</v>
      </c>
      <c r="L5061" t="s">
        <v>24</v>
      </c>
      <c r="M5061" t="s">
        <v>671</v>
      </c>
      <c r="N5061" t="s">
        <v>1012</v>
      </c>
      <c r="O5061" t="s">
        <v>1016</v>
      </c>
      <c r="P5061" t="s">
        <v>1017</v>
      </c>
      <c r="Q5061" s="38">
        <v>1</v>
      </c>
      <c r="R5061" s="21">
        <v>16</v>
      </c>
      <c r="S5061" s="21">
        <v>16</v>
      </c>
      <c r="T5061" s="21">
        <f t="shared" si="277"/>
        <v>16</v>
      </c>
      <c r="U5061" t="s">
        <v>250</v>
      </c>
      <c r="V5061" s="36">
        <v>7.4399999999999994E-2</v>
      </c>
      <c r="W5061" s="36">
        <v>2.3359999999999999</v>
      </c>
      <c r="X5061">
        <f t="shared" si="278"/>
        <v>4.8350082006975201E-2</v>
      </c>
    </row>
    <row r="5062" spans="1:24" x14ac:dyDescent="0.25">
      <c r="A5062" s="1">
        <v>42295</v>
      </c>
      <c r="B5062" s="1" t="s">
        <v>19</v>
      </c>
      <c r="C5062">
        <v>1179</v>
      </c>
      <c r="D5062">
        <v>20</v>
      </c>
      <c r="E5062">
        <v>30</v>
      </c>
      <c r="H5062" s="6">
        <v>17</v>
      </c>
      <c r="I5062" t="s">
        <v>230</v>
      </c>
      <c r="J5062" t="s">
        <v>253</v>
      </c>
      <c r="K5062" t="s">
        <v>7</v>
      </c>
      <c r="L5062" t="s">
        <v>24</v>
      </c>
      <c r="M5062" t="s">
        <v>671</v>
      </c>
      <c r="N5062" t="s">
        <v>1012</v>
      </c>
      <c r="O5062" t="s">
        <v>1016</v>
      </c>
      <c r="P5062" t="s">
        <v>1017</v>
      </c>
      <c r="Q5062" s="38">
        <v>3</v>
      </c>
      <c r="R5062" s="21">
        <v>8</v>
      </c>
      <c r="S5062" s="21">
        <v>8</v>
      </c>
      <c r="T5062" s="21">
        <f t="shared" si="277"/>
        <v>8</v>
      </c>
      <c r="U5062" t="s">
        <v>250</v>
      </c>
      <c r="V5062" s="36">
        <v>7.4399999999999994E-2</v>
      </c>
      <c r="W5062" s="36">
        <v>2.3359999999999999</v>
      </c>
      <c r="X5062">
        <f t="shared" si="278"/>
        <v>2.8728463557752056E-2</v>
      </c>
    </row>
    <row r="5063" spans="1:24" x14ac:dyDescent="0.25">
      <c r="A5063" s="1">
        <v>42295</v>
      </c>
      <c r="B5063" s="1" t="s">
        <v>19</v>
      </c>
      <c r="C5063">
        <v>1179</v>
      </c>
      <c r="D5063">
        <v>20</v>
      </c>
      <c r="E5063">
        <v>30</v>
      </c>
      <c r="H5063" s="6">
        <v>17</v>
      </c>
      <c r="I5063" t="s">
        <v>230</v>
      </c>
      <c r="J5063" t="s">
        <v>253</v>
      </c>
      <c r="K5063" t="s">
        <v>7</v>
      </c>
      <c r="L5063" t="s">
        <v>24</v>
      </c>
      <c r="M5063" t="s">
        <v>671</v>
      </c>
      <c r="N5063" t="s">
        <v>1012</v>
      </c>
      <c r="O5063" t="s">
        <v>1016</v>
      </c>
      <c r="P5063" t="s">
        <v>1017</v>
      </c>
      <c r="Q5063" s="38">
        <v>1</v>
      </c>
      <c r="R5063" s="21">
        <v>5</v>
      </c>
      <c r="S5063" s="21">
        <v>5</v>
      </c>
      <c r="T5063" s="21">
        <f t="shared" si="277"/>
        <v>5</v>
      </c>
      <c r="U5063" t="s">
        <v>250</v>
      </c>
      <c r="V5063" s="36">
        <v>7.4399999999999994E-2</v>
      </c>
      <c r="W5063" s="36">
        <v>2.3359999999999999</v>
      </c>
      <c r="X5063">
        <f t="shared" si="278"/>
        <v>3.1942350120189836E-3</v>
      </c>
    </row>
    <row r="5064" spans="1:24" x14ac:dyDescent="0.25">
      <c r="A5064" s="1">
        <v>42295</v>
      </c>
      <c r="B5064" s="1" t="s">
        <v>19</v>
      </c>
      <c r="C5064">
        <v>1179</v>
      </c>
      <c r="D5064">
        <v>20</v>
      </c>
      <c r="E5064">
        <v>30</v>
      </c>
      <c r="H5064" s="6">
        <v>17</v>
      </c>
      <c r="I5064" t="s">
        <v>230</v>
      </c>
      <c r="J5064" t="s">
        <v>253</v>
      </c>
      <c r="K5064" t="s">
        <v>7</v>
      </c>
      <c r="L5064" t="s">
        <v>24</v>
      </c>
      <c r="M5064" t="s">
        <v>671</v>
      </c>
      <c r="N5064" t="s">
        <v>1012</v>
      </c>
      <c r="O5064" t="s">
        <v>1016</v>
      </c>
      <c r="P5064" t="s">
        <v>1017</v>
      </c>
      <c r="Q5064" s="38">
        <v>3</v>
      </c>
      <c r="R5064" s="21">
        <v>6</v>
      </c>
      <c r="S5064" s="21">
        <v>6</v>
      </c>
      <c r="T5064" s="21">
        <f t="shared" si="277"/>
        <v>6</v>
      </c>
      <c r="U5064" t="s">
        <v>250</v>
      </c>
      <c r="V5064" s="36">
        <v>7.4399999999999994E-2</v>
      </c>
      <c r="W5064" s="36">
        <v>2.3359999999999999</v>
      </c>
      <c r="X5064">
        <f t="shared" si="278"/>
        <v>1.4670857919157393E-2</v>
      </c>
    </row>
    <row r="5065" spans="1:24" x14ac:dyDescent="0.25">
      <c r="A5065" s="1">
        <v>42295</v>
      </c>
      <c r="B5065" s="1" t="s">
        <v>19</v>
      </c>
      <c r="C5065">
        <v>1179</v>
      </c>
      <c r="D5065">
        <v>20</v>
      </c>
      <c r="E5065">
        <v>30</v>
      </c>
      <c r="H5065" s="6">
        <v>17</v>
      </c>
      <c r="I5065" t="s">
        <v>230</v>
      </c>
      <c r="J5065" t="s">
        <v>253</v>
      </c>
      <c r="K5065" t="s">
        <v>7</v>
      </c>
      <c r="L5065" t="s">
        <v>24</v>
      </c>
      <c r="M5065" t="s">
        <v>671</v>
      </c>
      <c r="N5065" t="s">
        <v>1012</v>
      </c>
      <c r="O5065" t="s">
        <v>1016</v>
      </c>
      <c r="P5065" t="s">
        <v>1017</v>
      </c>
      <c r="Q5065" s="38">
        <v>1</v>
      </c>
      <c r="R5065" s="21">
        <v>4</v>
      </c>
      <c r="S5065" s="21">
        <v>4</v>
      </c>
      <c r="T5065" s="21">
        <f t="shared" si="277"/>
        <v>4</v>
      </c>
      <c r="U5065" t="s">
        <v>250</v>
      </c>
      <c r="V5065" s="36">
        <v>7.4399999999999994E-2</v>
      </c>
      <c r="W5065" s="36">
        <v>2.3359999999999999</v>
      </c>
      <c r="X5065">
        <f t="shared" si="278"/>
        <v>1.8966407412367148E-3</v>
      </c>
    </row>
    <row r="5066" spans="1:24" x14ac:dyDescent="0.25">
      <c r="A5066" s="1">
        <v>42295</v>
      </c>
      <c r="B5066" s="1" t="s">
        <v>19</v>
      </c>
      <c r="C5066">
        <v>1179</v>
      </c>
      <c r="D5066">
        <v>20</v>
      </c>
      <c r="E5066">
        <v>30</v>
      </c>
      <c r="H5066" s="6">
        <v>17</v>
      </c>
      <c r="I5066" t="s">
        <v>230</v>
      </c>
      <c r="J5066" t="s">
        <v>253</v>
      </c>
      <c r="K5066" t="s">
        <v>38</v>
      </c>
      <c r="L5066" t="s">
        <v>24</v>
      </c>
      <c r="M5066" t="s">
        <v>671</v>
      </c>
      <c r="N5066" t="s">
        <v>1012</v>
      </c>
      <c r="O5066" t="s">
        <v>1016</v>
      </c>
      <c r="P5066" t="s">
        <v>1017</v>
      </c>
      <c r="Q5066" s="12"/>
      <c r="R5066"/>
      <c r="S5066"/>
      <c r="T5066"/>
      <c r="U5066" t="s">
        <v>258</v>
      </c>
      <c r="V5066" s="36">
        <v>7.4399999999999994E-2</v>
      </c>
      <c r="W5066" s="36">
        <v>2.3359999999999999</v>
      </c>
      <c r="X5066">
        <f t="shared" si="278"/>
        <v>0</v>
      </c>
    </row>
    <row r="5067" spans="1:24" x14ac:dyDescent="0.25">
      <c r="A5067" s="1">
        <v>42289</v>
      </c>
      <c r="B5067" s="1" t="s">
        <v>19</v>
      </c>
      <c r="C5067" s="8" t="s">
        <v>22</v>
      </c>
      <c r="D5067">
        <v>10</v>
      </c>
      <c r="E5067">
        <v>30</v>
      </c>
      <c r="F5067" s="6">
        <v>848</v>
      </c>
      <c r="G5067" s="6">
        <v>902</v>
      </c>
      <c r="H5067" s="6">
        <v>14</v>
      </c>
      <c r="I5067" t="s">
        <v>10</v>
      </c>
      <c r="J5067" t="s">
        <v>20</v>
      </c>
      <c r="K5067" t="s">
        <v>7</v>
      </c>
      <c r="L5067" t="s">
        <v>24</v>
      </c>
      <c r="M5067" t="s">
        <v>671</v>
      </c>
      <c r="N5067" t="s">
        <v>1012</v>
      </c>
      <c r="O5067" t="s">
        <v>1016</v>
      </c>
      <c r="P5067" t="s">
        <v>1017</v>
      </c>
      <c r="Q5067" s="38">
        <v>1</v>
      </c>
      <c r="R5067" s="21">
        <v>15</v>
      </c>
      <c r="S5067" s="21">
        <v>15</v>
      </c>
      <c r="T5067" s="21">
        <f t="shared" ref="T5067:T5102" si="279">AVERAGE(R5067:S5067)</f>
        <v>15</v>
      </c>
      <c r="V5067" s="36">
        <v>7.4399999999999994E-2</v>
      </c>
      <c r="W5067" s="36">
        <v>2.3359999999999999</v>
      </c>
      <c r="X5067">
        <f t="shared" si="278"/>
        <v>4.1583603071492198E-2</v>
      </c>
    </row>
    <row r="5068" spans="1:24" x14ac:dyDescent="0.25">
      <c r="A5068" s="1">
        <v>42289</v>
      </c>
      <c r="B5068" s="1" t="s">
        <v>19</v>
      </c>
      <c r="C5068" s="8" t="s">
        <v>22</v>
      </c>
      <c r="D5068">
        <v>10</v>
      </c>
      <c r="E5068">
        <v>30</v>
      </c>
      <c r="F5068" s="6">
        <v>848</v>
      </c>
      <c r="G5068" s="6">
        <v>902</v>
      </c>
      <c r="H5068" s="6">
        <v>14</v>
      </c>
      <c r="I5068" t="s">
        <v>10</v>
      </c>
      <c r="J5068" t="s">
        <v>20</v>
      </c>
      <c r="K5068" t="s">
        <v>7</v>
      </c>
      <c r="L5068" t="s">
        <v>24</v>
      </c>
      <c r="M5068" t="s">
        <v>671</v>
      </c>
      <c r="N5068" t="s">
        <v>1012</v>
      </c>
      <c r="O5068" t="s">
        <v>1016</v>
      </c>
      <c r="P5068" t="s">
        <v>1017</v>
      </c>
      <c r="Q5068" s="38">
        <v>1</v>
      </c>
      <c r="R5068" s="21">
        <v>10</v>
      </c>
      <c r="S5068" s="21">
        <v>10</v>
      </c>
      <c r="T5068" s="21">
        <f t="shared" si="279"/>
        <v>10</v>
      </c>
      <c r="V5068" s="36">
        <v>7.4399999999999994E-2</v>
      </c>
      <c r="W5068" s="36">
        <v>2.3359999999999999</v>
      </c>
      <c r="X5068">
        <f t="shared" si="278"/>
        <v>1.6127718539858539E-2</v>
      </c>
    </row>
    <row r="5069" spans="1:24" x14ac:dyDescent="0.25">
      <c r="A5069" s="1">
        <v>42289</v>
      </c>
      <c r="B5069" s="1" t="s">
        <v>19</v>
      </c>
      <c r="C5069" s="8" t="s">
        <v>71</v>
      </c>
      <c r="D5069">
        <v>5</v>
      </c>
      <c r="E5069">
        <v>30</v>
      </c>
      <c r="F5069" s="6">
        <v>1230</v>
      </c>
      <c r="G5069" s="6">
        <v>1245</v>
      </c>
      <c r="H5069" s="6">
        <v>15</v>
      </c>
      <c r="I5069" t="s">
        <v>10</v>
      </c>
      <c r="J5069" t="s">
        <v>20</v>
      </c>
      <c r="K5069" t="s">
        <v>7</v>
      </c>
      <c r="L5069" t="s">
        <v>24</v>
      </c>
      <c r="M5069" t="s">
        <v>671</v>
      </c>
      <c r="N5069" t="s">
        <v>1012</v>
      </c>
      <c r="O5069" t="s">
        <v>1016</v>
      </c>
      <c r="P5069" t="s">
        <v>1017</v>
      </c>
      <c r="Q5069" s="38">
        <v>1</v>
      </c>
      <c r="R5069" s="21">
        <v>20</v>
      </c>
      <c r="S5069" s="21">
        <v>20</v>
      </c>
      <c r="T5069" s="21">
        <f t="shared" si="279"/>
        <v>20</v>
      </c>
      <c r="V5069" s="36">
        <v>7.4399999999999994E-2</v>
      </c>
      <c r="W5069" s="36">
        <v>2.3359999999999999</v>
      </c>
      <c r="X5069">
        <f t="shared" si="278"/>
        <v>8.1428982001074582E-2</v>
      </c>
    </row>
    <row r="5070" spans="1:24" x14ac:dyDescent="0.25">
      <c r="A5070" s="1">
        <v>42289</v>
      </c>
      <c r="B5070" s="1" t="s">
        <v>19</v>
      </c>
      <c r="C5070" s="8" t="s">
        <v>71</v>
      </c>
      <c r="D5070">
        <v>5</v>
      </c>
      <c r="E5070">
        <v>30</v>
      </c>
      <c r="F5070" s="6">
        <v>1230</v>
      </c>
      <c r="G5070" s="6">
        <v>1245</v>
      </c>
      <c r="H5070" s="6">
        <v>15</v>
      </c>
      <c r="I5070" t="s">
        <v>10</v>
      </c>
      <c r="J5070" t="s">
        <v>20</v>
      </c>
      <c r="K5070" t="s">
        <v>7</v>
      </c>
      <c r="L5070" t="s">
        <v>24</v>
      </c>
      <c r="M5070" t="s">
        <v>671</v>
      </c>
      <c r="N5070" t="s">
        <v>1012</v>
      </c>
      <c r="O5070" t="s">
        <v>1016</v>
      </c>
      <c r="P5070" t="s">
        <v>1017</v>
      </c>
      <c r="Q5070" s="38">
        <v>1</v>
      </c>
      <c r="R5070" s="21">
        <v>22</v>
      </c>
      <c r="S5070" s="21">
        <v>22</v>
      </c>
      <c r="T5070" s="21">
        <f t="shared" si="279"/>
        <v>22</v>
      </c>
      <c r="V5070" s="36">
        <v>7.4399999999999994E-2</v>
      </c>
      <c r="W5070" s="36">
        <v>2.3359999999999999</v>
      </c>
      <c r="X5070">
        <f t="shared" si="278"/>
        <v>0.10173545176484067</v>
      </c>
    </row>
    <row r="5071" spans="1:24" x14ac:dyDescent="0.25">
      <c r="A5071" s="1">
        <v>42289</v>
      </c>
      <c r="B5071" s="1" t="s">
        <v>19</v>
      </c>
      <c r="C5071" s="8" t="s">
        <v>71</v>
      </c>
      <c r="D5071">
        <v>5</v>
      </c>
      <c r="E5071">
        <v>30</v>
      </c>
      <c r="F5071" s="6">
        <v>1230</v>
      </c>
      <c r="G5071" s="6">
        <v>1245</v>
      </c>
      <c r="H5071" s="6">
        <v>15</v>
      </c>
      <c r="I5071" t="s">
        <v>10</v>
      </c>
      <c r="J5071" t="s">
        <v>20</v>
      </c>
      <c r="K5071" t="s">
        <v>7</v>
      </c>
      <c r="L5071" t="s">
        <v>24</v>
      </c>
      <c r="M5071" t="s">
        <v>671</v>
      </c>
      <c r="N5071" t="s">
        <v>1012</v>
      </c>
      <c r="O5071" t="s">
        <v>1016</v>
      </c>
      <c r="P5071" t="s">
        <v>1017</v>
      </c>
      <c r="Q5071" s="38">
        <v>1</v>
      </c>
      <c r="R5071" s="21">
        <v>25</v>
      </c>
      <c r="S5071" s="21">
        <v>25</v>
      </c>
      <c r="T5071" s="21">
        <f t="shared" si="279"/>
        <v>25</v>
      </c>
      <c r="U5071" t="s">
        <v>44</v>
      </c>
      <c r="V5071" s="36">
        <v>7.4399999999999994E-2</v>
      </c>
      <c r="W5071" s="36">
        <v>2.3359999999999999</v>
      </c>
      <c r="X5071">
        <f t="shared" si="278"/>
        <v>0.13713894236569782</v>
      </c>
    </row>
    <row r="5072" spans="1:24" x14ac:dyDescent="0.25">
      <c r="A5072" s="1">
        <v>42289</v>
      </c>
      <c r="B5072" s="1" t="s">
        <v>19</v>
      </c>
      <c r="C5072" s="8" t="s">
        <v>70</v>
      </c>
      <c r="D5072">
        <v>20</v>
      </c>
      <c r="E5072">
        <v>30</v>
      </c>
      <c r="F5072" s="6">
        <v>1445</v>
      </c>
      <c r="G5072" s="6">
        <v>1500</v>
      </c>
      <c r="H5072" s="6">
        <v>15</v>
      </c>
      <c r="I5072" t="s">
        <v>10</v>
      </c>
      <c r="J5072" t="s">
        <v>20</v>
      </c>
      <c r="K5072" t="s">
        <v>7</v>
      </c>
      <c r="L5072" t="s">
        <v>24</v>
      </c>
      <c r="M5072" t="s">
        <v>671</v>
      </c>
      <c r="N5072" t="s">
        <v>1012</v>
      </c>
      <c r="O5072" t="s">
        <v>1016</v>
      </c>
      <c r="P5072" t="s">
        <v>1017</v>
      </c>
      <c r="Q5072" s="38">
        <v>1</v>
      </c>
      <c r="R5072" s="21">
        <v>18</v>
      </c>
      <c r="S5072" s="21">
        <v>18</v>
      </c>
      <c r="T5072" s="21">
        <f t="shared" si="279"/>
        <v>18</v>
      </c>
      <c r="V5072" s="36">
        <v>7.4399999999999994E-2</v>
      </c>
      <c r="W5072" s="36">
        <v>2.3359999999999999</v>
      </c>
      <c r="X5072">
        <f t="shared" si="278"/>
        <v>6.3663352898058814E-2</v>
      </c>
    </row>
    <row r="5073" spans="1:24" x14ac:dyDescent="0.25">
      <c r="A5073" s="1">
        <v>42289</v>
      </c>
      <c r="B5073" s="1" t="s">
        <v>19</v>
      </c>
      <c r="C5073" s="8" t="s">
        <v>70</v>
      </c>
      <c r="D5073">
        <v>20</v>
      </c>
      <c r="E5073">
        <v>30</v>
      </c>
      <c r="F5073" s="6">
        <v>1445</v>
      </c>
      <c r="G5073" s="6">
        <v>1500</v>
      </c>
      <c r="H5073" s="6">
        <v>15</v>
      </c>
      <c r="I5073" t="s">
        <v>10</v>
      </c>
      <c r="J5073" t="s">
        <v>20</v>
      </c>
      <c r="K5073" t="s">
        <v>7</v>
      </c>
      <c r="L5073" t="s">
        <v>24</v>
      </c>
      <c r="M5073" t="s">
        <v>671</v>
      </c>
      <c r="N5073" t="s">
        <v>1012</v>
      </c>
      <c r="O5073" t="s">
        <v>1016</v>
      </c>
      <c r="P5073" t="s">
        <v>1017</v>
      </c>
      <c r="Q5073" s="38">
        <v>1</v>
      </c>
      <c r="R5073" s="21">
        <v>27</v>
      </c>
      <c r="S5073" s="21">
        <v>27</v>
      </c>
      <c r="T5073" s="21">
        <f t="shared" si="279"/>
        <v>27</v>
      </c>
      <c r="U5073" t="s">
        <v>44</v>
      </c>
      <c r="V5073" s="36">
        <v>7.4399999999999994E-2</v>
      </c>
      <c r="W5073" s="36">
        <v>2.3359999999999999</v>
      </c>
      <c r="X5073">
        <f t="shared" si="278"/>
        <v>0.16414916905763635</v>
      </c>
    </row>
    <row r="5074" spans="1:24" x14ac:dyDescent="0.25">
      <c r="A5074" s="1">
        <v>42289</v>
      </c>
      <c r="B5074" s="1" t="s">
        <v>19</v>
      </c>
      <c r="C5074" t="s">
        <v>145</v>
      </c>
      <c r="D5074">
        <v>13.3</v>
      </c>
      <c r="E5074">
        <v>30</v>
      </c>
      <c r="F5074" s="6">
        <v>940</v>
      </c>
      <c r="G5074" s="6">
        <v>957</v>
      </c>
      <c r="H5074" s="6">
        <v>17</v>
      </c>
      <c r="I5074" t="s">
        <v>146</v>
      </c>
      <c r="J5074" t="s">
        <v>147</v>
      </c>
      <c r="K5074" t="s">
        <v>7</v>
      </c>
      <c r="L5074" t="s">
        <v>24</v>
      </c>
      <c r="M5074" t="s">
        <v>671</v>
      </c>
      <c r="N5074" t="s">
        <v>1012</v>
      </c>
      <c r="O5074" t="s">
        <v>1016</v>
      </c>
      <c r="P5074" t="s">
        <v>1017</v>
      </c>
      <c r="Q5074" s="38">
        <v>3</v>
      </c>
      <c r="R5074" s="21">
        <v>35</v>
      </c>
      <c r="S5074" s="21">
        <v>35</v>
      </c>
      <c r="T5074" s="21">
        <f t="shared" si="279"/>
        <v>35</v>
      </c>
      <c r="U5074" t="s">
        <v>148</v>
      </c>
      <c r="V5074" s="36">
        <v>7.4399999999999994E-2</v>
      </c>
      <c r="W5074" s="36">
        <v>2.3359999999999999</v>
      </c>
      <c r="X5074">
        <f t="shared" si="278"/>
        <v>0.90289477931263029</v>
      </c>
    </row>
    <row r="5075" spans="1:24" x14ac:dyDescent="0.25">
      <c r="A5075" s="1">
        <v>42289</v>
      </c>
      <c r="B5075" s="1" t="s">
        <v>19</v>
      </c>
      <c r="C5075" t="s">
        <v>145</v>
      </c>
      <c r="D5075">
        <v>13.3</v>
      </c>
      <c r="E5075">
        <v>30</v>
      </c>
      <c r="F5075" s="6">
        <v>940</v>
      </c>
      <c r="G5075" s="6">
        <v>957</v>
      </c>
      <c r="H5075" s="6">
        <v>17</v>
      </c>
      <c r="I5075" t="s">
        <v>146</v>
      </c>
      <c r="J5075" t="s">
        <v>147</v>
      </c>
      <c r="K5075" t="s">
        <v>7</v>
      </c>
      <c r="L5075" t="s">
        <v>24</v>
      </c>
      <c r="M5075" t="s">
        <v>671</v>
      </c>
      <c r="N5075" t="s">
        <v>1012</v>
      </c>
      <c r="O5075" t="s">
        <v>1016</v>
      </c>
      <c r="P5075" t="s">
        <v>1017</v>
      </c>
      <c r="Q5075" s="38">
        <v>1</v>
      </c>
      <c r="R5075" s="21">
        <v>5</v>
      </c>
      <c r="S5075" s="21">
        <v>5</v>
      </c>
      <c r="T5075" s="21">
        <f t="shared" si="279"/>
        <v>5</v>
      </c>
      <c r="U5075" t="s">
        <v>151</v>
      </c>
      <c r="V5075" s="36">
        <v>7.4399999999999994E-2</v>
      </c>
      <c r="W5075" s="36">
        <v>2.3359999999999999</v>
      </c>
      <c r="X5075">
        <f t="shared" si="278"/>
        <v>3.1942350120189836E-3</v>
      </c>
    </row>
    <row r="5076" spans="1:24" x14ac:dyDescent="0.25">
      <c r="A5076" s="1">
        <v>42289</v>
      </c>
      <c r="B5076" s="1" t="s">
        <v>19</v>
      </c>
      <c r="C5076" t="s">
        <v>152</v>
      </c>
      <c r="D5076">
        <v>9.1999999999999993</v>
      </c>
      <c r="E5076">
        <v>30</v>
      </c>
      <c r="F5076" s="6">
        <v>1204</v>
      </c>
      <c r="G5076" s="6">
        <v>1220</v>
      </c>
      <c r="H5076" s="6">
        <v>16</v>
      </c>
      <c r="I5076" t="s">
        <v>146</v>
      </c>
      <c r="J5076" t="s">
        <v>147</v>
      </c>
      <c r="K5076" t="s">
        <v>7</v>
      </c>
      <c r="L5076" t="s">
        <v>24</v>
      </c>
      <c r="M5076" t="s">
        <v>671</v>
      </c>
      <c r="N5076" t="s">
        <v>1012</v>
      </c>
      <c r="O5076" t="s">
        <v>1016</v>
      </c>
      <c r="P5076" t="s">
        <v>1017</v>
      </c>
      <c r="Q5076" s="38">
        <v>1</v>
      </c>
      <c r="R5076" s="21">
        <v>20</v>
      </c>
      <c r="S5076" s="21">
        <v>20</v>
      </c>
      <c r="T5076" s="21">
        <f t="shared" si="279"/>
        <v>20</v>
      </c>
      <c r="V5076" s="36">
        <v>7.4399999999999994E-2</v>
      </c>
      <c r="W5076" s="36">
        <v>2.3359999999999999</v>
      </c>
      <c r="X5076">
        <f t="shared" si="278"/>
        <v>8.1428982001074582E-2</v>
      </c>
    </row>
    <row r="5077" spans="1:24" x14ac:dyDescent="0.25">
      <c r="A5077" s="1">
        <v>42289</v>
      </c>
      <c r="B5077" s="1" t="s">
        <v>19</v>
      </c>
      <c r="C5077" t="s">
        <v>152</v>
      </c>
      <c r="D5077">
        <v>9.1999999999999993</v>
      </c>
      <c r="E5077">
        <v>30</v>
      </c>
      <c r="F5077" s="6">
        <v>1204</v>
      </c>
      <c r="G5077" s="6">
        <v>1220</v>
      </c>
      <c r="H5077" s="6">
        <v>16</v>
      </c>
      <c r="I5077" t="s">
        <v>146</v>
      </c>
      <c r="J5077" t="s">
        <v>147</v>
      </c>
      <c r="K5077" t="s">
        <v>7</v>
      </c>
      <c r="L5077" t="s">
        <v>24</v>
      </c>
      <c r="M5077" t="s">
        <v>671</v>
      </c>
      <c r="N5077" t="s">
        <v>1012</v>
      </c>
      <c r="O5077" t="s">
        <v>1016</v>
      </c>
      <c r="P5077" t="s">
        <v>1017</v>
      </c>
      <c r="Q5077" s="38">
        <v>1</v>
      </c>
      <c r="R5077" s="21">
        <v>5</v>
      </c>
      <c r="S5077" s="21">
        <v>5</v>
      </c>
      <c r="T5077" s="21">
        <f t="shared" si="279"/>
        <v>5</v>
      </c>
      <c r="U5077" t="s">
        <v>151</v>
      </c>
      <c r="V5077" s="36">
        <v>7.4399999999999994E-2</v>
      </c>
      <c r="W5077" s="36">
        <v>2.3359999999999999</v>
      </c>
      <c r="X5077">
        <f t="shared" si="278"/>
        <v>3.1942350120189836E-3</v>
      </c>
    </row>
    <row r="5078" spans="1:24" x14ac:dyDescent="0.25">
      <c r="A5078" s="1">
        <v>42289</v>
      </c>
      <c r="B5078" s="1" t="s">
        <v>19</v>
      </c>
      <c r="C5078" t="s">
        <v>397</v>
      </c>
      <c r="D5078">
        <v>10</v>
      </c>
      <c r="E5078">
        <v>30</v>
      </c>
      <c r="F5078" s="6">
        <v>1045</v>
      </c>
      <c r="G5078" s="6">
        <v>1100</v>
      </c>
      <c r="H5078" s="6">
        <v>15</v>
      </c>
      <c r="I5078" t="s">
        <v>393</v>
      </c>
      <c r="J5078" t="s">
        <v>285</v>
      </c>
      <c r="K5078" t="s">
        <v>7</v>
      </c>
      <c r="L5078" t="s">
        <v>24</v>
      </c>
      <c r="M5078" t="s">
        <v>671</v>
      </c>
      <c r="N5078" t="s">
        <v>1012</v>
      </c>
      <c r="O5078" t="s">
        <v>1016</v>
      </c>
      <c r="P5078" t="s">
        <v>1017</v>
      </c>
      <c r="Q5078" s="38">
        <v>2</v>
      </c>
      <c r="R5078" s="21">
        <v>16</v>
      </c>
      <c r="S5078" s="21">
        <v>16</v>
      </c>
      <c r="T5078" s="21">
        <f t="shared" si="279"/>
        <v>16</v>
      </c>
      <c r="V5078" s="36">
        <v>7.4399999999999994E-2</v>
      </c>
      <c r="W5078" s="36">
        <v>2.3359999999999999</v>
      </c>
      <c r="X5078">
        <f t="shared" si="278"/>
        <v>9.6700164013950402E-2</v>
      </c>
    </row>
    <row r="5079" spans="1:24" x14ac:dyDescent="0.25">
      <c r="A5079" s="1">
        <v>42289</v>
      </c>
      <c r="B5079" s="1" t="s">
        <v>19</v>
      </c>
      <c r="C5079" t="s">
        <v>397</v>
      </c>
      <c r="D5079">
        <v>10</v>
      </c>
      <c r="E5079">
        <v>30</v>
      </c>
      <c r="F5079" s="6">
        <v>1045</v>
      </c>
      <c r="G5079" s="6">
        <v>1100</v>
      </c>
      <c r="H5079" s="6">
        <v>15</v>
      </c>
      <c r="I5079" t="s">
        <v>393</v>
      </c>
      <c r="J5079" t="s">
        <v>285</v>
      </c>
      <c r="K5079" t="s">
        <v>7</v>
      </c>
      <c r="L5079" t="s">
        <v>24</v>
      </c>
      <c r="M5079" t="s">
        <v>671</v>
      </c>
      <c r="N5079" t="s">
        <v>1012</v>
      </c>
      <c r="O5079" t="s">
        <v>1016</v>
      </c>
      <c r="P5079" t="s">
        <v>1017</v>
      </c>
      <c r="Q5079" s="38">
        <v>1</v>
      </c>
      <c r="R5079" s="21">
        <v>17</v>
      </c>
      <c r="S5079" s="21">
        <v>17</v>
      </c>
      <c r="T5079" s="21">
        <f t="shared" si="279"/>
        <v>17</v>
      </c>
      <c r="V5079" s="36">
        <v>7.4399999999999994E-2</v>
      </c>
      <c r="W5079" s="36">
        <v>2.3359999999999999</v>
      </c>
      <c r="X5079">
        <f t="shared" si="278"/>
        <v>5.5705953959688505E-2</v>
      </c>
    </row>
    <row r="5080" spans="1:24" x14ac:dyDescent="0.25">
      <c r="A5080" s="1">
        <v>42289</v>
      </c>
      <c r="B5080" s="1" t="s">
        <v>19</v>
      </c>
      <c r="C5080" t="s">
        <v>397</v>
      </c>
      <c r="D5080">
        <v>10</v>
      </c>
      <c r="E5080">
        <v>30</v>
      </c>
      <c r="F5080" s="6">
        <v>1045</v>
      </c>
      <c r="G5080" s="6">
        <v>1100</v>
      </c>
      <c r="H5080" s="6">
        <v>15</v>
      </c>
      <c r="I5080" t="s">
        <v>393</v>
      </c>
      <c r="J5080" t="s">
        <v>285</v>
      </c>
      <c r="K5080" t="s">
        <v>7</v>
      </c>
      <c r="L5080" t="s">
        <v>24</v>
      </c>
      <c r="M5080" t="s">
        <v>671</v>
      </c>
      <c r="N5080" t="s">
        <v>1012</v>
      </c>
      <c r="O5080" t="s">
        <v>1016</v>
      </c>
      <c r="P5080" t="s">
        <v>1017</v>
      </c>
      <c r="Q5080" s="38">
        <v>1</v>
      </c>
      <c r="R5080" s="21">
        <v>19</v>
      </c>
      <c r="S5080" s="21">
        <v>19</v>
      </c>
      <c r="T5080" s="21">
        <f t="shared" si="279"/>
        <v>19</v>
      </c>
      <c r="V5080" s="36">
        <v>7.4399999999999994E-2</v>
      </c>
      <c r="W5080" s="36">
        <v>2.3359999999999999</v>
      </c>
      <c r="X5080">
        <f t="shared" si="278"/>
        <v>7.2233947197598722E-2</v>
      </c>
    </row>
    <row r="5081" spans="1:24" x14ac:dyDescent="0.25">
      <c r="A5081" s="1">
        <v>42289</v>
      </c>
      <c r="B5081" s="1" t="s">
        <v>19</v>
      </c>
      <c r="C5081" t="s">
        <v>397</v>
      </c>
      <c r="D5081">
        <v>10</v>
      </c>
      <c r="E5081">
        <v>30</v>
      </c>
      <c r="F5081" s="6">
        <v>1045</v>
      </c>
      <c r="G5081" s="6">
        <v>1100</v>
      </c>
      <c r="H5081" s="6">
        <v>15</v>
      </c>
      <c r="I5081" t="s">
        <v>393</v>
      </c>
      <c r="J5081" t="s">
        <v>285</v>
      </c>
      <c r="K5081" t="s">
        <v>7</v>
      </c>
      <c r="L5081" t="s">
        <v>24</v>
      </c>
      <c r="M5081" t="s">
        <v>671</v>
      </c>
      <c r="N5081" t="s">
        <v>1012</v>
      </c>
      <c r="O5081" t="s">
        <v>1016</v>
      </c>
      <c r="P5081" t="s">
        <v>1017</v>
      </c>
      <c r="Q5081" s="38">
        <v>2</v>
      </c>
      <c r="R5081" s="21">
        <v>5</v>
      </c>
      <c r="S5081" s="21">
        <v>5</v>
      </c>
      <c r="T5081" s="21">
        <f t="shared" si="279"/>
        <v>5</v>
      </c>
      <c r="V5081" s="36">
        <v>7.4399999999999994E-2</v>
      </c>
      <c r="W5081" s="36">
        <v>2.3359999999999999</v>
      </c>
      <c r="X5081">
        <f t="shared" si="278"/>
        <v>6.3884700240379672E-3</v>
      </c>
    </row>
    <row r="5082" spans="1:24" x14ac:dyDescent="0.25">
      <c r="A5082" s="1">
        <v>42289</v>
      </c>
      <c r="B5082" s="1" t="s">
        <v>19</v>
      </c>
      <c r="C5082" t="s">
        <v>397</v>
      </c>
      <c r="D5082">
        <v>10</v>
      </c>
      <c r="E5082">
        <v>30</v>
      </c>
      <c r="F5082" s="6">
        <v>1045</v>
      </c>
      <c r="G5082" s="6">
        <v>1100</v>
      </c>
      <c r="H5082" s="6">
        <v>15</v>
      </c>
      <c r="I5082" t="s">
        <v>393</v>
      </c>
      <c r="J5082" t="s">
        <v>285</v>
      </c>
      <c r="K5082" t="s">
        <v>7</v>
      </c>
      <c r="L5082" t="s">
        <v>24</v>
      </c>
      <c r="M5082" t="s">
        <v>671</v>
      </c>
      <c r="N5082" t="s">
        <v>1012</v>
      </c>
      <c r="O5082" t="s">
        <v>1016</v>
      </c>
      <c r="P5082" t="s">
        <v>1017</v>
      </c>
      <c r="Q5082" s="38">
        <v>1</v>
      </c>
      <c r="R5082" s="21">
        <v>6</v>
      </c>
      <c r="S5082" s="21">
        <v>6</v>
      </c>
      <c r="T5082" s="21">
        <f t="shared" si="279"/>
        <v>6</v>
      </c>
      <c r="V5082" s="36">
        <v>7.4399999999999994E-2</v>
      </c>
      <c r="W5082" s="36">
        <v>2.3359999999999999</v>
      </c>
      <c r="X5082">
        <f t="shared" si="278"/>
        <v>4.8902859730524644E-3</v>
      </c>
    </row>
    <row r="5083" spans="1:24" x14ac:dyDescent="0.25">
      <c r="A5083" s="1">
        <v>42289</v>
      </c>
      <c r="B5083" s="1" t="s">
        <v>19</v>
      </c>
      <c r="C5083" t="s">
        <v>398</v>
      </c>
      <c r="D5083">
        <v>5</v>
      </c>
      <c r="E5083">
        <v>30</v>
      </c>
      <c r="F5083" s="6">
        <v>1309</v>
      </c>
      <c r="G5083" s="6">
        <v>1324</v>
      </c>
      <c r="H5083" s="6">
        <v>15</v>
      </c>
      <c r="I5083" t="s">
        <v>393</v>
      </c>
      <c r="J5083" t="s">
        <v>285</v>
      </c>
      <c r="K5083" t="s">
        <v>7</v>
      </c>
      <c r="L5083" t="s">
        <v>24</v>
      </c>
      <c r="M5083" t="s">
        <v>671</v>
      </c>
      <c r="N5083" t="s">
        <v>1012</v>
      </c>
      <c r="O5083" t="s">
        <v>1016</v>
      </c>
      <c r="P5083" t="s">
        <v>1017</v>
      </c>
      <c r="Q5083" s="38">
        <v>1</v>
      </c>
      <c r="R5083" s="21">
        <v>8</v>
      </c>
      <c r="S5083" s="21">
        <v>8</v>
      </c>
      <c r="T5083" s="21">
        <f t="shared" si="279"/>
        <v>8</v>
      </c>
      <c r="V5083" s="36">
        <v>7.4399999999999994E-2</v>
      </c>
      <c r="W5083" s="36">
        <v>2.3359999999999999</v>
      </c>
      <c r="X5083">
        <f t="shared" si="278"/>
        <v>9.5761545192506858E-3</v>
      </c>
    </row>
    <row r="5084" spans="1:24" x14ac:dyDescent="0.25">
      <c r="A5084" s="1">
        <v>42289</v>
      </c>
      <c r="B5084" s="1" t="s">
        <v>19</v>
      </c>
      <c r="C5084" t="s">
        <v>400</v>
      </c>
      <c r="D5084">
        <v>20</v>
      </c>
      <c r="E5084">
        <v>30</v>
      </c>
      <c r="F5084" s="6">
        <v>1359</v>
      </c>
      <c r="G5084" s="6">
        <v>1414</v>
      </c>
      <c r="H5084" s="6">
        <v>15</v>
      </c>
      <c r="I5084" t="s">
        <v>393</v>
      </c>
      <c r="J5084" t="s">
        <v>285</v>
      </c>
      <c r="K5084" t="s">
        <v>7</v>
      </c>
      <c r="L5084" t="s">
        <v>24</v>
      </c>
      <c r="M5084" t="s">
        <v>671</v>
      </c>
      <c r="N5084" t="s">
        <v>1012</v>
      </c>
      <c r="O5084" t="s">
        <v>1016</v>
      </c>
      <c r="P5084" t="s">
        <v>1017</v>
      </c>
      <c r="Q5084" s="38">
        <v>1</v>
      </c>
      <c r="R5084" s="21">
        <v>17</v>
      </c>
      <c r="S5084" s="21">
        <v>17</v>
      </c>
      <c r="T5084" s="21">
        <f t="shared" si="279"/>
        <v>17</v>
      </c>
      <c r="V5084" s="36">
        <v>7.4399999999999994E-2</v>
      </c>
      <c r="W5084" s="36">
        <v>2.3359999999999999</v>
      </c>
      <c r="X5084">
        <f t="shared" si="278"/>
        <v>5.5705953959688505E-2</v>
      </c>
    </row>
    <row r="5085" spans="1:24" x14ac:dyDescent="0.25">
      <c r="A5085" s="1">
        <v>42289</v>
      </c>
      <c r="B5085" s="1" t="s">
        <v>19</v>
      </c>
      <c r="C5085" t="s">
        <v>400</v>
      </c>
      <c r="D5085">
        <v>20</v>
      </c>
      <c r="E5085">
        <v>30</v>
      </c>
      <c r="F5085" s="6">
        <v>1359</v>
      </c>
      <c r="G5085" s="6">
        <v>1414</v>
      </c>
      <c r="H5085" s="6">
        <v>15</v>
      </c>
      <c r="I5085" t="s">
        <v>393</v>
      </c>
      <c r="J5085" t="s">
        <v>285</v>
      </c>
      <c r="K5085" t="s">
        <v>7</v>
      </c>
      <c r="L5085" t="s">
        <v>24</v>
      </c>
      <c r="M5085" t="s">
        <v>671</v>
      </c>
      <c r="N5085" t="s">
        <v>1012</v>
      </c>
      <c r="O5085" t="s">
        <v>1016</v>
      </c>
      <c r="P5085" t="s">
        <v>1017</v>
      </c>
      <c r="Q5085" s="38">
        <v>1</v>
      </c>
      <c r="R5085" s="21">
        <v>18</v>
      </c>
      <c r="S5085" s="21">
        <v>18</v>
      </c>
      <c r="T5085" s="21">
        <f t="shared" si="279"/>
        <v>18</v>
      </c>
      <c r="V5085" s="36">
        <v>7.4399999999999994E-2</v>
      </c>
      <c r="W5085" s="36">
        <v>2.3359999999999999</v>
      </c>
      <c r="X5085">
        <f t="shared" si="278"/>
        <v>6.3663352898058814E-2</v>
      </c>
    </row>
    <row r="5086" spans="1:24" x14ac:dyDescent="0.25">
      <c r="A5086" s="1">
        <v>42289</v>
      </c>
      <c r="B5086" s="1" t="s">
        <v>19</v>
      </c>
      <c r="C5086" t="s">
        <v>400</v>
      </c>
      <c r="D5086">
        <v>20</v>
      </c>
      <c r="E5086">
        <v>30</v>
      </c>
      <c r="F5086" s="6">
        <v>1359</v>
      </c>
      <c r="G5086" s="6">
        <v>1414</v>
      </c>
      <c r="H5086" s="6">
        <v>15</v>
      </c>
      <c r="I5086" t="s">
        <v>393</v>
      </c>
      <c r="J5086" t="s">
        <v>285</v>
      </c>
      <c r="K5086" t="s">
        <v>7</v>
      </c>
      <c r="L5086" t="s">
        <v>24</v>
      </c>
      <c r="M5086" t="s">
        <v>671</v>
      </c>
      <c r="N5086" t="s">
        <v>1012</v>
      </c>
      <c r="O5086" t="s">
        <v>1016</v>
      </c>
      <c r="P5086" t="s">
        <v>1017</v>
      </c>
      <c r="Q5086" s="38">
        <v>1</v>
      </c>
      <c r="R5086" s="21">
        <v>19</v>
      </c>
      <c r="S5086" s="21">
        <v>19</v>
      </c>
      <c r="T5086" s="21">
        <f t="shared" si="279"/>
        <v>19</v>
      </c>
      <c r="V5086" s="36">
        <v>7.4399999999999994E-2</v>
      </c>
      <c r="W5086" s="36">
        <v>2.3359999999999999</v>
      </c>
      <c r="X5086">
        <f t="shared" si="278"/>
        <v>7.2233947197598722E-2</v>
      </c>
    </row>
    <row r="5087" spans="1:24" x14ac:dyDescent="0.25">
      <c r="A5087" s="1">
        <v>42289</v>
      </c>
      <c r="B5087" s="1" t="s">
        <v>19</v>
      </c>
      <c r="C5087" t="s">
        <v>400</v>
      </c>
      <c r="D5087">
        <v>20</v>
      </c>
      <c r="E5087">
        <v>30</v>
      </c>
      <c r="F5087" s="6">
        <v>1359</v>
      </c>
      <c r="G5087" s="6">
        <v>1414</v>
      </c>
      <c r="H5087" s="6">
        <v>15</v>
      </c>
      <c r="I5087" t="s">
        <v>393</v>
      </c>
      <c r="J5087" t="s">
        <v>285</v>
      </c>
      <c r="K5087" t="s">
        <v>7</v>
      </c>
      <c r="L5087" t="s">
        <v>24</v>
      </c>
      <c r="M5087" t="s">
        <v>671</v>
      </c>
      <c r="N5087" t="s">
        <v>1012</v>
      </c>
      <c r="O5087" t="s">
        <v>1016</v>
      </c>
      <c r="P5087" t="s">
        <v>1017</v>
      </c>
      <c r="Q5087" s="38">
        <v>1</v>
      </c>
      <c r="R5087" s="21">
        <v>22</v>
      </c>
      <c r="S5087" s="21">
        <v>22</v>
      </c>
      <c r="T5087" s="21">
        <f t="shared" si="279"/>
        <v>22</v>
      </c>
      <c r="V5087" s="36">
        <v>7.4399999999999994E-2</v>
      </c>
      <c r="W5087" s="36">
        <v>2.3359999999999999</v>
      </c>
      <c r="X5087">
        <f t="shared" si="278"/>
        <v>0.10173545176484067</v>
      </c>
    </row>
    <row r="5088" spans="1:24" x14ac:dyDescent="0.25">
      <c r="A5088" s="1">
        <v>42289</v>
      </c>
      <c r="B5088" s="1" t="s">
        <v>19</v>
      </c>
      <c r="C5088" s="8" t="s">
        <v>70</v>
      </c>
      <c r="D5088">
        <v>20</v>
      </c>
      <c r="E5088">
        <v>30</v>
      </c>
      <c r="F5088" s="6">
        <v>1445</v>
      </c>
      <c r="G5088" s="6">
        <v>1500</v>
      </c>
      <c r="H5088" s="6">
        <v>15</v>
      </c>
      <c r="I5088" t="s">
        <v>10</v>
      </c>
      <c r="J5088" t="s">
        <v>20</v>
      </c>
      <c r="K5088" t="s">
        <v>7</v>
      </c>
      <c r="L5088" t="s">
        <v>24</v>
      </c>
      <c r="M5088" t="s">
        <v>671</v>
      </c>
      <c r="N5088" t="s">
        <v>1012</v>
      </c>
      <c r="O5088" t="s">
        <v>1016</v>
      </c>
      <c r="P5088" t="s">
        <v>1017</v>
      </c>
      <c r="Q5088" s="38">
        <v>1</v>
      </c>
      <c r="R5088" s="21">
        <v>20</v>
      </c>
      <c r="S5088" s="21">
        <v>20</v>
      </c>
      <c r="T5088" s="21">
        <f t="shared" si="279"/>
        <v>20</v>
      </c>
      <c r="V5088" s="36">
        <v>7.4399999999999994E-2</v>
      </c>
      <c r="W5088" s="36">
        <v>2.3359999999999999</v>
      </c>
      <c r="X5088">
        <f t="shared" si="278"/>
        <v>8.1428982001074582E-2</v>
      </c>
    </row>
    <row r="5089" spans="1:24" x14ac:dyDescent="0.25">
      <c r="A5089" s="1">
        <v>42289</v>
      </c>
      <c r="B5089" s="1" t="s">
        <v>19</v>
      </c>
      <c r="C5089" s="8" t="s">
        <v>70</v>
      </c>
      <c r="D5089">
        <v>20</v>
      </c>
      <c r="E5089">
        <v>30</v>
      </c>
      <c r="F5089" s="6">
        <v>1445</v>
      </c>
      <c r="G5089" s="6">
        <v>1500</v>
      </c>
      <c r="H5089" s="6">
        <v>15</v>
      </c>
      <c r="I5089" t="s">
        <v>10</v>
      </c>
      <c r="J5089" t="s">
        <v>20</v>
      </c>
      <c r="K5089" t="s">
        <v>7</v>
      </c>
      <c r="L5089" t="s">
        <v>24</v>
      </c>
      <c r="M5089" t="s">
        <v>671</v>
      </c>
      <c r="N5089" t="s">
        <v>1012</v>
      </c>
      <c r="O5089" t="s">
        <v>1016</v>
      </c>
      <c r="P5089" t="s">
        <v>1017</v>
      </c>
      <c r="Q5089" s="38">
        <v>1</v>
      </c>
      <c r="R5089" s="21">
        <v>25</v>
      </c>
      <c r="S5089" s="21">
        <v>25</v>
      </c>
      <c r="T5089" s="21">
        <f t="shared" si="279"/>
        <v>25</v>
      </c>
      <c r="V5089" s="36">
        <v>7.4399999999999994E-2</v>
      </c>
      <c r="W5089" s="36">
        <v>2.3359999999999999</v>
      </c>
      <c r="X5089">
        <f t="shared" si="278"/>
        <v>0.13713894236569782</v>
      </c>
    </row>
    <row r="5090" spans="1:24" x14ac:dyDescent="0.25">
      <c r="A5090" s="1">
        <v>42289</v>
      </c>
      <c r="B5090" s="1" t="s">
        <v>19</v>
      </c>
      <c r="C5090" s="8" t="s">
        <v>70</v>
      </c>
      <c r="D5090">
        <v>20</v>
      </c>
      <c r="E5090">
        <v>30</v>
      </c>
      <c r="F5090" s="6">
        <v>1445</v>
      </c>
      <c r="G5090" s="6">
        <v>1500</v>
      </c>
      <c r="H5090" s="6">
        <v>15</v>
      </c>
      <c r="I5090" t="s">
        <v>10</v>
      </c>
      <c r="J5090" t="s">
        <v>20</v>
      </c>
      <c r="K5090" t="s">
        <v>7</v>
      </c>
      <c r="L5090" t="s">
        <v>24</v>
      </c>
      <c r="M5090" t="s">
        <v>671</v>
      </c>
      <c r="N5090" t="s">
        <v>1012</v>
      </c>
      <c r="O5090" t="s">
        <v>1016</v>
      </c>
      <c r="P5090" t="s">
        <v>1017</v>
      </c>
      <c r="Q5090" s="38">
        <v>1</v>
      </c>
      <c r="R5090" s="21">
        <v>22</v>
      </c>
      <c r="S5090" s="21">
        <v>22</v>
      </c>
      <c r="T5090" s="21">
        <f t="shared" si="279"/>
        <v>22</v>
      </c>
      <c r="V5090" s="36">
        <v>7.4399999999999994E-2</v>
      </c>
      <c r="W5090" s="36">
        <v>2.3359999999999999</v>
      </c>
      <c r="X5090">
        <f t="shared" si="278"/>
        <v>0.10173545176484067</v>
      </c>
    </row>
    <row r="5091" spans="1:24" x14ac:dyDescent="0.25">
      <c r="A5091" s="1">
        <v>42290</v>
      </c>
      <c r="B5091" s="1" t="s">
        <v>19</v>
      </c>
      <c r="C5091" s="8" t="s">
        <v>69</v>
      </c>
      <c r="D5091">
        <v>10</v>
      </c>
      <c r="E5091">
        <v>30</v>
      </c>
      <c r="F5091" s="6">
        <v>1107</v>
      </c>
      <c r="G5091" s="6">
        <v>1121</v>
      </c>
      <c r="H5091" s="6">
        <v>14</v>
      </c>
      <c r="I5091" t="s">
        <v>10</v>
      </c>
      <c r="J5091" t="s">
        <v>20</v>
      </c>
      <c r="K5091" t="s">
        <v>7</v>
      </c>
      <c r="L5091" t="s">
        <v>24</v>
      </c>
      <c r="M5091" t="s">
        <v>671</v>
      </c>
      <c r="N5091" t="s">
        <v>1012</v>
      </c>
      <c r="O5091" t="s">
        <v>1016</v>
      </c>
      <c r="P5091" t="s">
        <v>1017</v>
      </c>
      <c r="Q5091" s="38">
        <v>1</v>
      </c>
      <c r="R5091" s="21">
        <v>18</v>
      </c>
      <c r="S5091" s="21">
        <v>18</v>
      </c>
      <c r="T5091" s="21">
        <f t="shared" si="279"/>
        <v>18</v>
      </c>
      <c r="V5091" s="36">
        <v>7.4399999999999994E-2</v>
      </c>
      <c r="W5091" s="36">
        <v>2.3359999999999999</v>
      </c>
      <c r="X5091">
        <f t="shared" si="278"/>
        <v>6.3663352898058814E-2</v>
      </c>
    </row>
    <row r="5092" spans="1:24" x14ac:dyDescent="0.25">
      <c r="A5092" s="1">
        <v>42290</v>
      </c>
      <c r="B5092" s="1" t="s">
        <v>19</v>
      </c>
      <c r="C5092" s="8" t="s">
        <v>74</v>
      </c>
      <c r="D5092">
        <v>10</v>
      </c>
      <c r="E5092">
        <v>30</v>
      </c>
      <c r="F5092" s="6">
        <v>1152</v>
      </c>
      <c r="G5092" s="6">
        <v>1207</v>
      </c>
      <c r="H5092" s="6">
        <v>15</v>
      </c>
      <c r="I5092" t="s">
        <v>10</v>
      </c>
      <c r="J5092" t="s">
        <v>20</v>
      </c>
      <c r="K5092" t="s">
        <v>7</v>
      </c>
      <c r="L5092" t="s">
        <v>24</v>
      </c>
      <c r="M5092" t="s">
        <v>671</v>
      </c>
      <c r="N5092" t="s">
        <v>1012</v>
      </c>
      <c r="O5092" t="s">
        <v>1016</v>
      </c>
      <c r="P5092" t="s">
        <v>1017</v>
      </c>
      <c r="Q5092" s="38">
        <v>1</v>
      </c>
      <c r="R5092" s="21">
        <v>20</v>
      </c>
      <c r="S5092" s="21">
        <v>20</v>
      </c>
      <c r="T5092" s="21">
        <f t="shared" si="279"/>
        <v>20</v>
      </c>
      <c r="V5092" s="36">
        <v>7.4399999999999994E-2</v>
      </c>
      <c r="W5092" s="36">
        <v>2.3359999999999999</v>
      </c>
      <c r="X5092">
        <f t="shared" si="278"/>
        <v>8.1428982001074582E-2</v>
      </c>
    </row>
    <row r="5093" spans="1:24" x14ac:dyDescent="0.25">
      <c r="A5093" s="1">
        <v>42290</v>
      </c>
      <c r="B5093" s="1" t="s">
        <v>19</v>
      </c>
      <c r="C5093" s="8" t="s">
        <v>74</v>
      </c>
      <c r="D5093">
        <v>10</v>
      </c>
      <c r="E5093">
        <v>30</v>
      </c>
      <c r="F5093" s="6">
        <v>1152</v>
      </c>
      <c r="G5093" s="6">
        <v>1207</v>
      </c>
      <c r="H5093" s="6">
        <v>15</v>
      </c>
      <c r="I5093" t="s">
        <v>10</v>
      </c>
      <c r="J5093" t="s">
        <v>20</v>
      </c>
      <c r="K5093" t="s">
        <v>7</v>
      </c>
      <c r="L5093" t="s">
        <v>24</v>
      </c>
      <c r="M5093" t="s">
        <v>671</v>
      </c>
      <c r="N5093" t="s">
        <v>1012</v>
      </c>
      <c r="O5093" t="s">
        <v>1016</v>
      </c>
      <c r="P5093" t="s">
        <v>1017</v>
      </c>
      <c r="Q5093" s="38">
        <v>1</v>
      </c>
      <c r="R5093" s="21">
        <v>21</v>
      </c>
      <c r="S5093" s="21">
        <v>21</v>
      </c>
      <c r="T5093" s="21">
        <f t="shared" si="279"/>
        <v>21</v>
      </c>
      <c r="V5093" s="36">
        <v>7.4399999999999994E-2</v>
      </c>
      <c r="W5093" s="36">
        <v>2.3359999999999999</v>
      </c>
      <c r="X5093">
        <f t="shared" si="278"/>
        <v>9.1259315724094819E-2</v>
      </c>
    </row>
    <row r="5094" spans="1:24" x14ac:dyDescent="0.25">
      <c r="A5094" s="1">
        <v>42290</v>
      </c>
      <c r="B5094" s="1" t="s">
        <v>19</v>
      </c>
      <c r="C5094" s="8" t="s">
        <v>79</v>
      </c>
      <c r="D5094">
        <v>5</v>
      </c>
      <c r="E5094">
        <v>30</v>
      </c>
      <c r="F5094" s="6">
        <v>1240</v>
      </c>
      <c r="G5094" s="6">
        <v>1254</v>
      </c>
      <c r="H5094" s="6">
        <v>14</v>
      </c>
      <c r="I5094" t="s">
        <v>10</v>
      </c>
      <c r="J5094" t="s">
        <v>20</v>
      </c>
      <c r="K5094" t="s">
        <v>7</v>
      </c>
      <c r="L5094" t="s">
        <v>24</v>
      </c>
      <c r="M5094" t="s">
        <v>671</v>
      </c>
      <c r="N5094" t="s">
        <v>1012</v>
      </c>
      <c r="O5094" t="s">
        <v>1016</v>
      </c>
      <c r="P5094" t="s">
        <v>1017</v>
      </c>
      <c r="Q5094" s="38">
        <v>1</v>
      </c>
      <c r="R5094" s="21">
        <v>25</v>
      </c>
      <c r="S5094" s="21">
        <v>25</v>
      </c>
      <c r="T5094" s="21">
        <f t="shared" si="279"/>
        <v>25</v>
      </c>
      <c r="U5094" t="s">
        <v>44</v>
      </c>
      <c r="V5094" s="36">
        <v>7.4399999999999994E-2</v>
      </c>
      <c r="W5094" s="36">
        <v>2.3359999999999999</v>
      </c>
      <c r="X5094">
        <f t="shared" si="278"/>
        <v>0.13713894236569782</v>
      </c>
    </row>
    <row r="5095" spans="1:24" x14ac:dyDescent="0.25">
      <c r="A5095" s="1">
        <v>42290</v>
      </c>
      <c r="B5095" s="1" t="s">
        <v>19</v>
      </c>
      <c r="C5095" t="s">
        <v>158</v>
      </c>
      <c r="D5095">
        <v>7.4</v>
      </c>
      <c r="E5095">
        <v>30</v>
      </c>
      <c r="F5095" s="6">
        <v>932</v>
      </c>
      <c r="G5095" s="6">
        <v>948</v>
      </c>
      <c r="H5095" s="6">
        <v>16</v>
      </c>
      <c r="I5095" t="s">
        <v>146</v>
      </c>
      <c r="J5095" t="s">
        <v>147</v>
      </c>
      <c r="K5095" t="s">
        <v>7</v>
      </c>
      <c r="L5095" t="s">
        <v>24</v>
      </c>
      <c r="M5095" t="s">
        <v>671</v>
      </c>
      <c r="N5095" t="s">
        <v>1012</v>
      </c>
      <c r="O5095" t="s">
        <v>1016</v>
      </c>
      <c r="P5095" t="s">
        <v>1017</v>
      </c>
      <c r="Q5095" s="38">
        <v>1</v>
      </c>
      <c r="R5095" s="21">
        <v>25</v>
      </c>
      <c r="S5095" s="21">
        <v>25</v>
      </c>
      <c r="T5095" s="21">
        <f t="shared" si="279"/>
        <v>25</v>
      </c>
      <c r="U5095" t="s">
        <v>157</v>
      </c>
      <c r="V5095" s="36">
        <v>7.4399999999999994E-2</v>
      </c>
      <c r="W5095" s="36">
        <v>2.3359999999999999</v>
      </c>
      <c r="X5095">
        <f t="shared" si="278"/>
        <v>0.13713894236569782</v>
      </c>
    </row>
    <row r="5096" spans="1:24" x14ac:dyDescent="0.25">
      <c r="A5096" s="1">
        <v>42290</v>
      </c>
      <c r="B5096" s="1" t="s">
        <v>19</v>
      </c>
      <c r="C5096" t="s">
        <v>158</v>
      </c>
      <c r="D5096">
        <v>7.4</v>
      </c>
      <c r="E5096">
        <v>30</v>
      </c>
      <c r="F5096" s="6">
        <v>932</v>
      </c>
      <c r="G5096" s="6">
        <v>948</v>
      </c>
      <c r="H5096" s="6">
        <v>16</v>
      </c>
      <c r="I5096" t="s">
        <v>146</v>
      </c>
      <c r="J5096" t="s">
        <v>147</v>
      </c>
      <c r="K5096" t="s">
        <v>7</v>
      </c>
      <c r="L5096" t="s">
        <v>24</v>
      </c>
      <c r="M5096" t="s">
        <v>671</v>
      </c>
      <c r="N5096" t="s">
        <v>1012</v>
      </c>
      <c r="O5096" t="s">
        <v>1016</v>
      </c>
      <c r="P5096" t="s">
        <v>1017</v>
      </c>
      <c r="Q5096" s="38">
        <v>1</v>
      </c>
      <c r="R5096" s="21">
        <v>35</v>
      </c>
      <c r="S5096" s="21">
        <v>35</v>
      </c>
      <c r="T5096" s="21">
        <f t="shared" si="279"/>
        <v>35</v>
      </c>
      <c r="U5096" t="s">
        <v>157</v>
      </c>
      <c r="V5096" s="36">
        <v>7.4399999999999994E-2</v>
      </c>
      <c r="W5096" s="36">
        <v>2.3359999999999999</v>
      </c>
      <c r="X5096">
        <f t="shared" si="278"/>
        <v>0.30096492643754341</v>
      </c>
    </row>
    <row r="5097" spans="1:24" x14ac:dyDescent="0.25">
      <c r="A5097" s="1">
        <v>42290</v>
      </c>
      <c r="B5097" s="1" t="s">
        <v>19</v>
      </c>
      <c r="C5097" t="s">
        <v>158</v>
      </c>
      <c r="D5097">
        <v>7.4</v>
      </c>
      <c r="E5097">
        <v>30</v>
      </c>
      <c r="F5097" s="6">
        <v>932</v>
      </c>
      <c r="G5097" s="6">
        <v>948</v>
      </c>
      <c r="H5097" s="6">
        <v>16</v>
      </c>
      <c r="I5097" t="s">
        <v>146</v>
      </c>
      <c r="J5097" t="s">
        <v>147</v>
      </c>
      <c r="K5097" t="s">
        <v>7</v>
      </c>
      <c r="L5097" t="s">
        <v>24</v>
      </c>
      <c r="M5097" t="s">
        <v>671</v>
      </c>
      <c r="N5097" t="s">
        <v>1012</v>
      </c>
      <c r="O5097" t="s">
        <v>1016</v>
      </c>
      <c r="P5097" t="s">
        <v>1017</v>
      </c>
      <c r="Q5097" s="38">
        <v>4</v>
      </c>
      <c r="R5097" s="21">
        <v>4</v>
      </c>
      <c r="S5097" s="21">
        <v>5</v>
      </c>
      <c r="T5097" s="21">
        <f t="shared" si="279"/>
        <v>4.5</v>
      </c>
      <c r="U5097" t="s">
        <v>151</v>
      </c>
      <c r="V5097" s="36">
        <v>7.4399999999999994E-2</v>
      </c>
      <c r="W5097" s="36">
        <v>2.3359999999999999</v>
      </c>
      <c r="X5097">
        <f t="shared" si="278"/>
        <v>9.9893529705094974E-3</v>
      </c>
    </row>
    <row r="5098" spans="1:24" x14ac:dyDescent="0.25">
      <c r="A5098" s="1">
        <v>42290</v>
      </c>
      <c r="B5098" s="1" t="s">
        <v>19</v>
      </c>
      <c r="C5098" t="s">
        <v>165</v>
      </c>
      <c r="D5098">
        <v>7.6</v>
      </c>
      <c r="E5098">
        <v>30</v>
      </c>
      <c r="F5098" s="6">
        <v>1235</v>
      </c>
      <c r="G5098" s="6">
        <v>1252</v>
      </c>
      <c r="H5098" s="6">
        <v>17</v>
      </c>
      <c r="I5098" t="s">
        <v>146</v>
      </c>
      <c r="J5098" t="s">
        <v>147</v>
      </c>
      <c r="K5098" t="s">
        <v>7</v>
      </c>
      <c r="L5098" t="s">
        <v>24</v>
      </c>
      <c r="M5098" t="s">
        <v>671</v>
      </c>
      <c r="N5098" t="s">
        <v>1012</v>
      </c>
      <c r="O5098" t="s">
        <v>1016</v>
      </c>
      <c r="P5098" t="s">
        <v>1017</v>
      </c>
      <c r="Q5098" s="38">
        <v>1</v>
      </c>
      <c r="R5098" s="21">
        <v>12</v>
      </c>
      <c r="S5098" s="21">
        <v>12</v>
      </c>
      <c r="T5098" s="21">
        <f t="shared" si="279"/>
        <v>12</v>
      </c>
      <c r="V5098" s="36">
        <v>7.4399999999999994E-2</v>
      </c>
      <c r="W5098" s="36">
        <v>2.3359999999999999</v>
      </c>
      <c r="X5098">
        <f t="shared" si="278"/>
        <v>2.4691093628379394E-2</v>
      </c>
    </row>
    <row r="5099" spans="1:24" x14ac:dyDescent="0.25">
      <c r="A5099" s="1">
        <v>42290</v>
      </c>
      <c r="B5099" s="1" t="s">
        <v>19</v>
      </c>
      <c r="C5099" t="s">
        <v>165</v>
      </c>
      <c r="D5099">
        <v>7.6</v>
      </c>
      <c r="E5099">
        <v>30</v>
      </c>
      <c r="F5099" s="6">
        <v>1235</v>
      </c>
      <c r="G5099" s="6">
        <v>1252</v>
      </c>
      <c r="H5099" s="6">
        <v>17</v>
      </c>
      <c r="I5099" t="s">
        <v>146</v>
      </c>
      <c r="J5099" t="s">
        <v>147</v>
      </c>
      <c r="K5099" t="s">
        <v>38</v>
      </c>
      <c r="L5099" t="s">
        <v>24</v>
      </c>
      <c r="M5099" t="s">
        <v>671</v>
      </c>
      <c r="N5099" t="s">
        <v>1012</v>
      </c>
      <c r="O5099" t="s">
        <v>1016</v>
      </c>
      <c r="P5099" t="s">
        <v>1017</v>
      </c>
      <c r="Q5099" s="12">
        <v>1</v>
      </c>
      <c r="R5099" s="12">
        <v>13</v>
      </c>
      <c r="S5099">
        <v>13</v>
      </c>
      <c r="T5099">
        <f t="shared" si="279"/>
        <v>13</v>
      </c>
      <c r="V5099" s="36">
        <v>7.4399999999999994E-2</v>
      </c>
      <c r="W5099" s="36">
        <v>2.3359999999999999</v>
      </c>
      <c r="X5099">
        <f t="shared" si="278"/>
        <v>2.9767653825259463E-2</v>
      </c>
    </row>
    <row r="5100" spans="1:24" x14ac:dyDescent="0.25">
      <c r="A5100" s="1">
        <v>42290</v>
      </c>
      <c r="B5100" s="1" t="s">
        <v>19</v>
      </c>
      <c r="C5100" t="s">
        <v>167</v>
      </c>
      <c r="D5100">
        <v>8</v>
      </c>
      <c r="E5100">
        <v>30</v>
      </c>
      <c r="F5100" s="6">
        <v>206</v>
      </c>
      <c r="G5100" s="6">
        <v>221</v>
      </c>
      <c r="H5100" s="6">
        <v>15</v>
      </c>
      <c r="I5100" t="s">
        <v>146</v>
      </c>
      <c r="J5100" t="s">
        <v>147</v>
      </c>
      <c r="K5100" t="s">
        <v>7</v>
      </c>
      <c r="L5100" t="s">
        <v>24</v>
      </c>
      <c r="M5100" t="s">
        <v>671</v>
      </c>
      <c r="N5100" t="s">
        <v>1012</v>
      </c>
      <c r="O5100" t="s">
        <v>1016</v>
      </c>
      <c r="P5100" t="s">
        <v>1017</v>
      </c>
      <c r="Q5100" s="38">
        <v>1</v>
      </c>
      <c r="R5100" s="21">
        <v>5</v>
      </c>
      <c r="S5100" s="21">
        <v>5</v>
      </c>
      <c r="T5100" s="21">
        <f t="shared" si="279"/>
        <v>5</v>
      </c>
      <c r="U5100" t="s">
        <v>151</v>
      </c>
      <c r="V5100" s="36">
        <v>7.4399999999999994E-2</v>
      </c>
      <c r="W5100" s="36">
        <v>2.3359999999999999</v>
      </c>
      <c r="X5100">
        <f t="shared" si="278"/>
        <v>3.1942350120189836E-3</v>
      </c>
    </row>
    <row r="5101" spans="1:24" x14ac:dyDescent="0.25">
      <c r="A5101" s="1">
        <v>42290</v>
      </c>
      <c r="B5101" s="1" t="s">
        <v>19</v>
      </c>
      <c r="C5101" t="s">
        <v>167</v>
      </c>
      <c r="D5101">
        <v>8</v>
      </c>
      <c r="E5101">
        <v>30</v>
      </c>
      <c r="F5101" s="6">
        <v>206</v>
      </c>
      <c r="G5101" s="6">
        <v>221</v>
      </c>
      <c r="H5101" s="6">
        <v>15</v>
      </c>
      <c r="I5101" t="s">
        <v>146</v>
      </c>
      <c r="J5101" t="s">
        <v>147</v>
      </c>
      <c r="K5101" t="s">
        <v>7</v>
      </c>
      <c r="L5101" t="s">
        <v>24</v>
      </c>
      <c r="M5101" t="s">
        <v>671</v>
      </c>
      <c r="N5101" t="s">
        <v>1012</v>
      </c>
      <c r="O5101" t="s">
        <v>1016</v>
      </c>
      <c r="P5101" t="s">
        <v>1017</v>
      </c>
      <c r="Q5101" s="38">
        <v>1</v>
      </c>
      <c r="R5101" s="21">
        <v>20</v>
      </c>
      <c r="S5101" s="21">
        <v>20</v>
      </c>
      <c r="T5101" s="21">
        <f t="shared" si="279"/>
        <v>20</v>
      </c>
      <c r="U5101" t="s">
        <v>157</v>
      </c>
      <c r="V5101" s="36">
        <v>7.4399999999999994E-2</v>
      </c>
      <c r="W5101" s="36">
        <v>2.3359999999999999</v>
      </c>
      <c r="X5101">
        <f t="shared" si="278"/>
        <v>8.1428982001074582E-2</v>
      </c>
    </row>
    <row r="5102" spans="1:24" x14ac:dyDescent="0.25">
      <c r="A5102" s="1">
        <v>42290</v>
      </c>
      <c r="B5102" s="1" t="s">
        <v>19</v>
      </c>
      <c r="C5102" t="s">
        <v>167</v>
      </c>
      <c r="D5102">
        <v>8</v>
      </c>
      <c r="E5102">
        <v>30</v>
      </c>
      <c r="F5102" s="6">
        <v>206</v>
      </c>
      <c r="G5102" s="6">
        <v>221</v>
      </c>
      <c r="H5102" s="6">
        <v>15</v>
      </c>
      <c r="I5102" t="s">
        <v>146</v>
      </c>
      <c r="J5102" t="s">
        <v>147</v>
      </c>
      <c r="K5102" t="s">
        <v>7</v>
      </c>
      <c r="L5102" t="s">
        <v>24</v>
      </c>
      <c r="M5102" t="s">
        <v>671</v>
      </c>
      <c r="N5102" t="s">
        <v>1012</v>
      </c>
      <c r="O5102" t="s">
        <v>1016</v>
      </c>
      <c r="P5102" t="s">
        <v>1017</v>
      </c>
      <c r="Q5102" s="38">
        <v>10</v>
      </c>
      <c r="R5102" s="21">
        <v>3</v>
      </c>
      <c r="S5102" s="21">
        <v>3</v>
      </c>
      <c r="T5102" s="21">
        <f t="shared" si="279"/>
        <v>3</v>
      </c>
      <c r="U5102" t="s">
        <v>151</v>
      </c>
      <c r="V5102" s="36">
        <v>7.4399999999999994E-2</v>
      </c>
      <c r="W5102" s="36">
        <v>2.3359999999999999</v>
      </c>
      <c r="X5102">
        <f t="shared" si="278"/>
        <v>9.6856369580756232E-3</v>
      </c>
    </row>
    <row r="5103" spans="1:24" x14ac:dyDescent="0.25">
      <c r="A5103" s="1">
        <v>42290</v>
      </c>
      <c r="B5103" s="1" t="s">
        <v>19</v>
      </c>
      <c r="C5103" t="s">
        <v>361</v>
      </c>
      <c r="D5103">
        <v>14</v>
      </c>
      <c r="E5103">
        <v>30</v>
      </c>
      <c r="F5103" s="6">
        <v>1146</v>
      </c>
      <c r="G5103" s="6">
        <v>1202</v>
      </c>
      <c r="H5103" s="6">
        <v>16</v>
      </c>
      <c r="I5103" t="s">
        <v>328</v>
      </c>
      <c r="J5103" t="s">
        <v>329</v>
      </c>
      <c r="K5103" t="s">
        <v>38</v>
      </c>
      <c r="L5103" t="s">
        <v>24</v>
      </c>
      <c r="M5103" t="s">
        <v>671</v>
      </c>
      <c r="N5103" t="s">
        <v>1012</v>
      </c>
      <c r="O5103" t="s">
        <v>1016</v>
      </c>
      <c r="P5103" t="s">
        <v>1017</v>
      </c>
      <c r="Q5103" s="12"/>
      <c r="R5103"/>
      <c r="S5103"/>
      <c r="T5103"/>
      <c r="V5103" s="36">
        <v>7.4399999999999994E-2</v>
      </c>
      <c r="W5103" s="36">
        <v>2.3359999999999999</v>
      </c>
      <c r="X5103">
        <f t="shared" si="278"/>
        <v>0</v>
      </c>
    </row>
    <row r="5104" spans="1:24" x14ac:dyDescent="0.25">
      <c r="A5104" s="1">
        <v>42290</v>
      </c>
      <c r="B5104" s="1" t="s">
        <v>19</v>
      </c>
      <c r="C5104" t="s">
        <v>366</v>
      </c>
      <c r="E5104">
        <v>30</v>
      </c>
      <c r="F5104" s="6">
        <v>1016</v>
      </c>
      <c r="G5104" s="6">
        <v>1030</v>
      </c>
      <c r="H5104" s="6">
        <v>14</v>
      </c>
      <c r="I5104" t="s">
        <v>328</v>
      </c>
      <c r="J5104" t="s">
        <v>329</v>
      </c>
      <c r="K5104" t="s">
        <v>38</v>
      </c>
      <c r="L5104" t="s">
        <v>24</v>
      </c>
      <c r="M5104" t="s">
        <v>671</v>
      </c>
      <c r="N5104" t="s">
        <v>1012</v>
      </c>
      <c r="O5104" t="s">
        <v>1016</v>
      </c>
      <c r="P5104" t="s">
        <v>1017</v>
      </c>
      <c r="Q5104" s="12"/>
      <c r="R5104"/>
      <c r="S5104"/>
      <c r="T5104"/>
      <c r="U5104" t="s">
        <v>332</v>
      </c>
      <c r="V5104" s="36">
        <v>7.4399999999999994E-2</v>
      </c>
      <c r="W5104" s="36">
        <v>2.3359999999999999</v>
      </c>
      <c r="X5104">
        <f t="shared" si="278"/>
        <v>0</v>
      </c>
    </row>
    <row r="5105" spans="1:24" x14ac:dyDescent="0.25">
      <c r="A5105" s="1">
        <v>42290</v>
      </c>
      <c r="B5105" s="1" t="s">
        <v>19</v>
      </c>
      <c r="C5105" t="s">
        <v>361</v>
      </c>
      <c r="D5105">
        <v>5</v>
      </c>
      <c r="E5105">
        <v>30</v>
      </c>
      <c r="F5105" s="6">
        <v>1146</v>
      </c>
      <c r="G5105" s="6">
        <v>1202</v>
      </c>
      <c r="H5105" s="6">
        <v>16</v>
      </c>
      <c r="I5105" t="s">
        <v>328</v>
      </c>
      <c r="J5105" t="s">
        <v>329</v>
      </c>
      <c r="K5105" t="s">
        <v>7</v>
      </c>
      <c r="L5105" t="s">
        <v>24</v>
      </c>
      <c r="M5105" t="s">
        <v>671</v>
      </c>
      <c r="N5105" t="s">
        <v>1012</v>
      </c>
      <c r="O5105" t="s">
        <v>1016</v>
      </c>
      <c r="P5105" t="s">
        <v>1017</v>
      </c>
      <c r="Q5105" s="38">
        <v>1</v>
      </c>
      <c r="R5105" s="21">
        <v>5</v>
      </c>
      <c r="S5105" s="21">
        <v>5</v>
      </c>
      <c r="T5105" s="21">
        <f t="shared" ref="T5105:T5136" si="280">AVERAGE(R5105:S5105)</f>
        <v>5</v>
      </c>
      <c r="U5105" t="s">
        <v>332</v>
      </c>
      <c r="V5105" s="36">
        <v>7.4399999999999994E-2</v>
      </c>
      <c r="W5105" s="36">
        <v>2.3359999999999999</v>
      </c>
      <c r="X5105">
        <f t="shared" si="278"/>
        <v>3.1942350120189836E-3</v>
      </c>
    </row>
    <row r="5106" spans="1:24" x14ac:dyDescent="0.25">
      <c r="A5106" s="1">
        <v>42290</v>
      </c>
      <c r="B5106" s="1" t="s">
        <v>19</v>
      </c>
      <c r="C5106" t="s">
        <v>406</v>
      </c>
      <c r="D5106">
        <v>10</v>
      </c>
      <c r="E5106">
        <v>30</v>
      </c>
      <c r="F5106" s="6">
        <v>937</v>
      </c>
      <c r="G5106" s="6">
        <v>952</v>
      </c>
      <c r="H5106" s="6">
        <v>15</v>
      </c>
      <c r="I5106" t="s">
        <v>393</v>
      </c>
      <c r="J5106" t="s">
        <v>285</v>
      </c>
      <c r="K5106" t="s">
        <v>7</v>
      </c>
      <c r="L5106" t="s">
        <v>24</v>
      </c>
      <c r="M5106" t="s">
        <v>671</v>
      </c>
      <c r="N5106" t="s">
        <v>1012</v>
      </c>
      <c r="O5106" t="s">
        <v>1016</v>
      </c>
      <c r="P5106" t="s">
        <v>1017</v>
      </c>
      <c r="Q5106" s="38">
        <v>2</v>
      </c>
      <c r="R5106" s="21">
        <v>6</v>
      </c>
      <c r="S5106" s="21">
        <v>6</v>
      </c>
      <c r="T5106" s="21">
        <f t="shared" si="280"/>
        <v>6</v>
      </c>
      <c r="V5106" s="36">
        <v>7.4399999999999994E-2</v>
      </c>
      <c r="W5106" s="36">
        <v>2.3359999999999999</v>
      </c>
      <c r="X5106">
        <f t="shared" si="278"/>
        <v>9.7805719461049288E-3</v>
      </c>
    </row>
    <row r="5107" spans="1:24" x14ac:dyDescent="0.25">
      <c r="A5107" s="1">
        <v>42290</v>
      </c>
      <c r="B5107" s="1" t="s">
        <v>19</v>
      </c>
      <c r="C5107" t="s">
        <v>406</v>
      </c>
      <c r="D5107">
        <v>10</v>
      </c>
      <c r="E5107">
        <v>30</v>
      </c>
      <c r="F5107" s="6">
        <v>937</v>
      </c>
      <c r="G5107" s="6">
        <v>952</v>
      </c>
      <c r="H5107" s="6">
        <v>15</v>
      </c>
      <c r="I5107" t="s">
        <v>393</v>
      </c>
      <c r="J5107" t="s">
        <v>285</v>
      </c>
      <c r="K5107" t="s">
        <v>7</v>
      </c>
      <c r="L5107" t="s">
        <v>24</v>
      </c>
      <c r="M5107" t="s">
        <v>671</v>
      </c>
      <c r="N5107" t="s">
        <v>1012</v>
      </c>
      <c r="O5107" t="s">
        <v>1016</v>
      </c>
      <c r="P5107" t="s">
        <v>1017</v>
      </c>
      <c r="Q5107" s="38">
        <v>1</v>
      </c>
      <c r="R5107" s="21">
        <v>7</v>
      </c>
      <c r="S5107" s="21">
        <v>7</v>
      </c>
      <c r="T5107" s="21">
        <f t="shared" si="280"/>
        <v>7</v>
      </c>
      <c r="V5107" s="36">
        <v>7.4399999999999994E-2</v>
      </c>
      <c r="W5107" s="36">
        <v>2.3359999999999999</v>
      </c>
      <c r="X5107">
        <f t="shared" si="278"/>
        <v>7.0100635810137271E-3</v>
      </c>
    </row>
    <row r="5108" spans="1:24" x14ac:dyDescent="0.25">
      <c r="A5108" s="1">
        <v>42290</v>
      </c>
      <c r="B5108" s="1" t="s">
        <v>19</v>
      </c>
      <c r="C5108" t="s">
        <v>406</v>
      </c>
      <c r="D5108">
        <v>10</v>
      </c>
      <c r="E5108">
        <v>30</v>
      </c>
      <c r="F5108" s="6">
        <v>937</v>
      </c>
      <c r="G5108" s="6">
        <v>952</v>
      </c>
      <c r="H5108" s="6">
        <v>15</v>
      </c>
      <c r="I5108" t="s">
        <v>393</v>
      </c>
      <c r="J5108" t="s">
        <v>285</v>
      </c>
      <c r="K5108" t="s">
        <v>7</v>
      </c>
      <c r="L5108" t="s">
        <v>24</v>
      </c>
      <c r="M5108" t="s">
        <v>671</v>
      </c>
      <c r="N5108" t="s">
        <v>1012</v>
      </c>
      <c r="O5108" t="s">
        <v>1016</v>
      </c>
      <c r="P5108" t="s">
        <v>1017</v>
      </c>
      <c r="Q5108" s="38">
        <v>1</v>
      </c>
      <c r="R5108" s="21">
        <v>9</v>
      </c>
      <c r="S5108" s="21">
        <v>9</v>
      </c>
      <c r="T5108" s="21">
        <f t="shared" si="280"/>
        <v>9</v>
      </c>
      <c r="V5108" s="36">
        <v>7.4399999999999994E-2</v>
      </c>
      <c r="W5108" s="36">
        <v>2.3359999999999999</v>
      </c>
      <c r="X5108">
        <f t="shared" si="278"/>
        <v>1.2609081086510812E-2</v>
      </c>
    </row>
    <row r="5109" spans="1:24" x14ac:dyDescent="0.25">
      <c r="A5109" s="1">
        <v>42290</v>
      </c>
      <c r="B5109" s="1" t="s">
        <v>19</v>
      </c>
      <c r="C5109" t="s">
        <v>408</v>
      </c>
      <c r="D5109">
        <v>10</v>
      </c>
      <c r="E5109">
        <v>30</v>
      </c>
      <c r="F5109" s="6">
        <v>1014</v>
      </c>
      <c r="G5109" s="6">
        <v>1030</v>
      </c>
      <c r="H5109" s="6">
        <v>16</v>
      </c>
      <c r="I5109" t="s">
        <v>393</v>
      </c>
      <c r="J5109" t="s">
        <v>285</v>
      </c>
      <c r="K5109" t="s">
        <v>7</v>
      </c>
      <c r="L5109" t="s">
        <v>24</v>
      </c>
      <c r="M5109" t="s">
        <v>671</v>
      </c>
      <c r="N5109" t="s">
        <v>1012</v>
      </c>
      <c r="O5109" t="s">
        <v>1016</v>
      </c>
      <c r="P5109" t="s">
        <v>1017</v>
      </c>
      <c r="Q5109" s="38">
        <v>1</v>
      </c>
      <c r="R5109" s="21">
        <v>4</v>
      </c>
      <c r="S5109" s="21">
        <v>4</v>
      </c>
      <c r="T5109" s="21">
        <f t="shared" si="280"/>
        <v>4</v>
      </c>
      <c r="V5109" s="36">
        <v>7.4399999999999994E-2</v>
      </c>
      <c r="W5109" s="36">
        <v>2.3359999999999999</v>
      </c>
      <c r="X5109">
        <f t="shared" si="278"/>
        <v>1.8966407412367148E-3</v>
      </c>
    </row>
    <row r="5110" spans="1:24" x14ac:dyDescent="0.25">
      <c r="A5110" s="1">
        <v>42290</v>
      </c>
      <c r="B5110" s="1" t="s">
        <v>19</v>
      </c>
      <c r="C5110" t="s">
        <v>408</v>
      </c>
      <c r="D5110">
        <v>10</v>
      </c>
      <c r="E5110">
        <v>30</v>
      </c>
      <c r="F5110" s="6">
        <v>1014</v>
      </c>
      <c r="G5110" s="6">
        <v>1030</v>
      </c>
      <c r="H5110" s="6">
        <v>16</v>
      </c>
      <c r="I5110" t="s">
        <v>393</v>
      </c>
      <c r="J5110" t="s">
        <v>285</v>
      </c>
      <c r="K5110" t="s">
        <v>7</v>
      </c>
      <c r="L5110" t="s">
        <v>24</v>
      </c>
      <c r="M5110" t="s">
        <v>671</v>
      </c>
      <c r="N5110" t="s">
        <v>1012</v>
      </c>
      <c r="O5110" t="s">
        <v>1016</v>
      </c>
      <c r="P5110" t="s">
        <v>1017</v>
      </c>
      <c r="Q5110" s="38">
        <v>2</v>
      </c>
      <c r="R5110" s="21">
        <v>6</v>
      </c>
      <c r="S5110" s="21">
        <v>6</v>
      </c>
      <c r="T5110" s="21">
        <f t="shared" si="280"/>
        <v>6</v>
      </c>
      <c r="V5110" s="36">
        <v>7.4399999999999994E-2</v>
      </c>
      <c r="W5110" s="36">
        <v>2.3359999999999999</v>
      </c>
      <c r="X5110">
        <f t="shared" si="278"/>
        <v>9.7805719461049288E-3</v>
      </c>
    </row>
    <row r="5111" spans="1:24" x14ac:dyDescent="0.25">
      <c r="A5111" s="1">
        <v>42290</v>
      </c>
      <c r="B5111" s="1" t="s">
        <v>19</v>
      </c>
      <c r="C5111" t="s">
        <v>408</v>
      </c>
      <c r="D5111">
        <v>10</v>
      </c>
      <c r="E5111">
        <v>30</v>
      </c>
      <c r="F5111" s="6">
        <v>1014</v>
      </c>
      <c r="G5111" s="6">
        <v>1030</v>
      </c>
      <c r="H5111" s="6">
        <v>16</v>
      </c>
      <c r="I5111" t="s">
        <v>393</v>
      </c>
      <c r="J5111" t="s">
        <v>285</v>
      </c>
      <c r="K5111" t="s">
        <v>7</v>
      </c>
      <c r="L5111" t="s">
        <v>24</v>
      </c>
      <c r="M5111" t="s">
        <v>671</v>
      </c>
      <c r="N5111" t="s">
        <v>1012</v>
      </c>
      <c r="O5111" t="s">
        <v>1016</v>
      </c>
      <c r="P5111" t="s">
        <v>1017</v>
      </c>
      <c r="Q5111" s="38">
        <v>2</v>
      </c>
      <c r="R5111" s="21">
        <v>7</v>
      </c>
      <c r="S5111" s="21">
        <v>7</v>
      </c>
      <c r="T5111" s="21">
        <f t="shared" si="280"/>
        <v>7</v>
      </c>
      <c r="V5111" s="36">
        <v>7.4399999999999994E-2</v>
      </c>
      <c r="W5111" s="36">
        <v>2.3359999999999999</v>
      </c>
      <c r="X5111">
        <f t="shared" si="278"/>
        <v>1.4020127162027454E-2</v>
      </c>
    </row>
    <row r="5112" spans="1:24" x14ac:dyDescent="0.25">
      <c r="A5112" s="1">
        <v>42290</v>
      </c>
      <c r="B5112" s="1" t="s">
        <v>19</v>
      </c>
      <c r="C5112" t="s">
        <v>408</v>
      </c>
      <c r="D5112">
        <v>10</v>
      </c>
      <c r="E5112">
        <v>30</v>
      </c>
      <c r="F5112" s="6">
        <v>1014</v>
      </c>
      <c r="G5112" s="6">
        <v>1030</v>
      </c>
      <c r="H5112" s="6">
        <v>16</v>
      </c>
      <c r="I5112" t="s">
        <v>393</v>
      </c>
      <c r="J5112" t="s">
        <v>285</v>
      </c>
      <c r="K5112" t="s">
        <v>7</v>
      </c>
      <c r="L5112" t="s">
        <v>24</v>
      </c>
      <c r="M5112" t="s">
        <v>671</v>
      </c>
      <c r="N5112" t="s">
        <v>1012</v>
      </c>
      <c r="O5112" t="s">
        <v>1016</v>
      </c>
      <c r="P5112" t="s">
        <v>1017</v>
      </c>
      <c r="Q5112" s="38">
        <v>1</v>
      </c>
      <c r="R5112" s="21">
        <v>19</v>
      </c>
      <c r="S5112" s="21">
        <v>19</v>
      </c>
      <c r="T5112" s="21">
        <f t="shared" si="280"/>
        <v>19</v>
      </c>
      <c r="V5112" s="36">
        <v>7.4399999999999994E-2</v>
      </c>
      <c r="W5112" s="36">
        <v>2.3359999999999999</v>
      </c>
      <c r="X5112">
        <f t="shared" si="278"/>
        <v>7.2233947197598722E-2</v>
      </c>
    </row>
    <row r="5113" spans="1:24" x14ac:dyDescent="0.25">
      <c r="A5113" s="1">
        <v>42290</v>
      </c>
      <c r="B5113" s="1" t="s">
        <v>19</v>
      </c>
      <c r="C5113" t="s">
        <v>408</v>
      </c>
      <c r="D5113">
        <v>10</v>
      </c>
      <c r="E5113">
        <v>30</v>
      </c>
      <c r="F5113" s="6">
        <v>1014</v>
      </c>
      <c r="G5113" s="6">
        <v>1030</v>
      </c>
      <c r="H5113" s="6">
        <v>16</v>
      </c>
      <c r="I5113" t="s">
        <v>393</v>
      </c>
      <c r="J5113" t="s">
        <v>285</v>
      </c>
      <c r="K5113" t="s">
        <v>7</v>
      </c>
      <c r="L5113" t="s">
        <v>24</v>
      </c>
      <c r="M5113" t="s">
        <v>671</v>
      </c>
      <c r="N5113" t="s">
        <v>1012</v>
      </c>
      <c r="O5113" t="s">
        <v>1016</v>
      </c>
      <c r="P5113" t="s">
        <v>1017</v>
      </c>
      <c r="Q5113" s="38">
        <v>1</v>
      </c>
      <c r="R5113" s="21">
        <v>21</v>
      </c>
      <c r="S5113" s="21">
        <v>21</v>
      </c>
      <c r="T5113" s="21">
        <f t="shared" si="280"/>
        <v>21</v>
      </c>
      <c r="V5113" s="36">
        <v>7.4399999999999994E-2</v>
      </c>
      <c r="W5113" s="36">
        <v>2.3359999999999999</v>
      </c>
      <c r="X5113">
        <f t="shared" si="278"/>
        <v>9.1259315724094819E-2</v>
      </c>
    </row>
    <row r="5114" spans="1:24" x14ac:dyDescent="0.25">
      <c r="A5114" s="1">
        <v>42290</v>
      </c>
      <c r="B5114" s="1" t="s">
        <v>19</v>
      </c>
      <c r="C5114" t="s">
        <v>408</v>
      </c>
      <c r="D5114">
        <v>10</v>
      </c>
      <c r="E5114">
        <v>30</v>
      </c>
      <c r="F5114" s="6">
        <v>1014</v>
      </c>
      <c r="G5114" s="6">
        <v>1030</v>
      </c>
      <c r="H5114" s="6">
        <v>16</v>
      </c>
      <c r="I5114" t="s">
        <v>393</v>
      </c>
      <c r="J5114" t="s">
        <v>285</v>
      </c>
      <c r="K5114" t="s">
        <v>7</v>
      </c>
      <c r="L5114" t="s">
        <v>24</v>
      </c>
      <c r="M5114" t="s">
        <v>671</v>
      </c>
      <c r="N5114" t="s">
        <v>1012</v>
      </c>
      <c r="O5114" t="s">
        <v>1016</v>
      </c>
      <c r="P5114" t="s">
        <v>1017</v>
      </c>
      <c r="Q5114" s="38">
        <v>1</v>
      </c>
      <c r="R5114" s="21">
        <v>21</v>
      </c>
      <c r="S5114" s="21">
        <v>21</v>
      </c>
      <c r="T5114" s="21">
        <f t="shared" si="280"/>
        <v>21</v>
      </c>
      <c r="U5114" t="s">
        <v>44</v>
      </c>
      <c r="V5114" s="36">
        <v>7.4399999999999994E-2</v>
      </c>
      <c r="W5114" s="36">
        <v>2.3359999999999999</v>
      </c>
      <c r="X5114">
        <f t="shared" si="278"/>
        <v>9.1259315724094819E-2</v>
      </c>
    </row>
    <row r="5115" spans="1:24" x14ac:dyDescent="0.25">
      <c r="A5115" s="1">
        <v>42290</v>
      </c>
      <c r="B5115" s="1" t="s">
        <v>19</v>
      </c>
      <c r="C5115" t="s">
        <v>410</v>
      </c>
      <c r="D5115">
        <v>10</v>
      </c>
      <c r="E5115">
        <v>30</v>
      </c>
      <c r="F5115" s="6">
        <v>1323</v>
      </c>
      <c r="G5115" s="6">
        <v>1319</v>
      </c>
      <c r="H5115" s="6">
        <v>15</v>
      </c>
      <c r="I5115" t="s">
        <v>393</v>
      </c>
      <c r="J5115" t="s">
        <v>285</v>
      </c>
      <c r="K5115" t="s">
        <v>7</v>
      </c>
      <c r="L5115" t="s">
        <v>24</v>
      </c>
      <c r="M5115" t="s">
        <v>671</v>
      </c>
      <c r="N5115" t="s">
        <v>1012</v>
      </c>
      <c r="O5115" t="s">
        <v>1016</v>
      </c>
      <c r="P5115" t="s">
        <v>1017</v>
      </c>
      <c r="Q5115" s="38">
        <v>1</v>
      </c>
      <c r="R5115" s="21">
        <v>21</v>
      </c>
      <c r="S5115" s="21">
        <v>21</v>
      </c>
      <c r="T5115" s="21">
        <f t="shared" si="280"/>
        <v>21</v>
      </c>
      <c r="U5115" t="s">
        <v>44</v>
      </c>
      <c r="V5115" s="36">
        <v>7.4399999999999994E-2</v>
      </c>
      <c r="W5115" s="36">
        <v>2.3359999999999999</v>
      </c>
      <c r="X5115">
        <f t="shared" si="278"/>
        <v>9.1259315724094819E-2</v>
      </c>
    </row>
    <row r="5116" spans="1:24" x14ac:dyDescent="0.25">
      <c r="A5116" s="1">
        <v>42290</v>
      </c>
      <c r="B5116" s="1" t="s">
        <v>19</v>
      </c>
      <c r="C5116" t="s">
        <v>410</v>
      </c>
      <c r="D5116">
        <v>10</v>
      </c>
      <c r="E5116">
        <v>30</v>
      </c>
      <c r="F5116" s="6">
        <v>1323</v>
      </c>
      <c r="G5116" s="6">
        <v>1319</v>
      </c>
      <c r="H5116" s="6">
        <v>15</v>
      </c>
      <c r="I5116" t="s">
        <v>393</v>
      </c>
      <c r="J5116" t="s">
        <v>285</v>
      </c>
      <c r="K5116" t="s">
        <v>7</v>
      </c>
      <c r="L5116" t="s">
        <v>24</v>
      </c>
      <c r="M5116" t="s">
        <v>671</v>
      </c>
      <c r="N5116" t="s">
        <v>1012</v>
      </c>
      <c r="O5116" t="s">
        <v>1016</v>
      </c>
      <c r="P5116" t="s">
        <v>1017</v>
      </c>
      <c r="Q5116" s="38">
        <v>1</v>
      </c>
      <c r="R5116" s="21">
        <v>4</v>
      </c>
      <c r="S5116" s="21">
        <v>4</v>
      </c>
      <c r="T5116" s="21">
        <f t="shared" si="280"/>
        <v>4</v>
      </c>
      <c r="V5116" s="36">
        <v>7.4399999999999994E-2</v>
      </c>
      <c r="W5116" s="36">
        <v>2.3359999999999999</v>
      </c>
      <c r="X5116">
        <f t="shared" si="278"/>
        <v>1.8966407412367148E-3</v>
      </c>
    </row>
    <row r="5117" spans="1:24" x14ac:dyDescent="0.25">
      <c r="A5117" s="1">
        <v>42290</v>
      </c>
      <c r="B5117" s="1" t="s">
        <v>19</v>
      </c>
      <c r="C5117" t="s">
        <v>410</v>
      </c>
      <c r="D5117">
        <v>10</v>
      </c>
      <c r="E5117">
        <v>30</v>
      </c>
      <c r="F5117" s="6">
        <v>1323</v>
      </c>
      <c r="G5117" s="6">
        <v>1319</v>
      </c>
      <c r="H5117" s="6">
        <v>15</v>
      </c>
      <c r="I5117" t="s">
        <v>393</v>
      </c>
      <c r="J5117" t="s">
        <v>285</v>
      </c>
      <c r="K5117" t="s">
        <v>7</v>
      </c>
      <c r="L5117" t="s">
        <v>24</v>
      </c>
      <c r="M5117" t="s">
        <v>671</v>
      </c>
      <c r="N5117" t="s">
        <v>1012</v>
      </c>
      <c r="O5117" t="s">
        <v>1016</v>
      </c>
      <c r="P5117" t="s">
        <v>1017</v>
      </c>
      <c r="Q5117" s="38">
        <v>1</v>
      </c>
      <c r="R5117" s="21">
        <v>5</v>
      </c>
      <c r="S5117" s="21">
        <v>5</v>
      </c>
      <c r="T5117" s="21">
        <f t="shared" si="280"/>
        <v>5</v>
      </c>
      <c r="V5117" s="36">
        <v>7.4399999999999994E-2</v>
      </c>
      <c r="W5117" s="36">
        <v>2.3359999999999999</v>
      </c>
      <c r="X5117">
        <f t="shared" si="278"/>
        <v>3.1942350120189836E-3</v>
      </c>
    </row>
    <row r="5118" spans="1:24" x14ac:dyDescent="0.25">
      <c r="A5118" s="1">
        <v>42290</v>
      </c>
      <c r="B5118" s="1" t="s">
        <v>19</v>
      </c>
      <c r="C5118" t="s">
        <v>410</v>
      </c>
      <c r="D5118">
        <v>10</v>
      </c>
      <c r="E5118">
        <v>30</v>
      </c>
      <c r="F5118" s="6">
        <v>1323</v>
      </c>
      <c r="G5118" s="6">
        <v>1319</v>
      </c>
      <c r="H5118" s="6">
        <v>15</v>
      </c>
      <c r="I5118" t="s">
        <v>393</v>
      </c>
      <c r="J5118" t="s">
        <v>285</v>
      </c>
      <c r="K5118" t="s">
        <v>7</v>
      </c>
      <c r="L5118" t="s">
        <v>24</v>
      </c>
      <c r="M5118" t="s">
        <v>671</v>
      </c>
      <c r="N5118" t="s">
        <v>1012</v>
      </c>
      <c r="O5118" t="s">
        <v>1016</v>
      </c>
      <c r="P5118" t="s">
        <v>1017</v>
      </c>
      <c r="Q5118" s="38">
        <v>1</v>
      </c>
      <c r="R5118" s="21">
        <v>6</v>
      </c>
      <c r="S5118" s="21">
        <v>6</v>
      </c>
      <c r="T5118" s="21">
        <f t="shared" si="280"/>
        <v>6</v>
      </c>
      <c r="V5118" s="36">
        <v>7.4399999999999994E-2</v>
      </c>
      <c r="W5118" s="36">
        <v>2.3359999999999999</v>
      </c>
      <c r="X5118">
        <f t="shared" si="278"/>
        <v>4.8902859730524644E-3</v>
      </c>
    </row>
    <row r="5119" spans="1:24" x14ac:dyDescent="0.25">
      <c r="A5119" s="1">
        <v>42290</v>
      </c>
      <c r="B5119" s="1" t="s">
        <v>19</v>
      </c>
      <c r="C5119" t="s">
        <v>412</v>
      </c>
      <c r="D5119">
        <v>10</v>
      </c>
      <c r="E5119">
        <v>30</v>
      </c>
      <c r="F5119" s="6">
        <v>1404</v>
      </c>
      <c r="G5119" s="6">
        <v>1420</v>
      </c>
      <c r="H5119" s="6">
        <v>15</v>
      </c>
      <c r="I5119" t="s">
        <v>393</v>
      </c>
      <c r="J5119" t="s">
        <v>285</v>
      </c>
      <c r="K5119" t="s">
        <v>7</v>
      </c>
      <c r="L5119" t="s">
        <v>24</v>
      </c>
      <c r="M5119" t="s">
        <v>671</v>
      </c>
      <c r="N5119" t="s">
        <v>1012</v>
      </c>
      <c r="O5119" t="s">
        <v>1016</v>
      </c>
      <c r="P5119" t="s">
        <v>1017</v>
      </c>
      <c r="Q5119" s="38">
        <v>1</v>
      </c>
      <c r="R5119" s="21">
        <v>21</v>
      </c>
      <c r="S5119" s="21">
        <v>21</v>
      </c>
      <c r="T5119" s="21">
        <f t="shared" si="280"/>
        <v>21</v>
      </c>
      <c r="U5119" t="s">
        <v>44</v>
      </c>
      <c r="V5119" s="36">
        <v>7.4399999999999994E-2</v>
      </c>
      <c r="W5119" s="36">
        <v>2.3359999999999999</v>
      </c>
      <c r="X5119">
        <f t="shared" si="278"/>
        <v>9.1259315724094819E-2</v>
      </c>
    </row>
    <row r="5120" spans="1:24" x14ac:dyDescent="0.25">
      <c r="A5120" s="1">
        <v>42290</v>
      </c>
      <c r="B5120" s="1" t="s">
        <v>19</v>
      </c>
      <c r="C5120" t="s">
        <v>412</v>
      </c>
      <c r="D5120">
        <v>10</v>
      </c>
      <c r="E5120">
        <v>30</v>
      </c>
      <c r="F5120" s="6">
        <v>1404</v>
      </c>
      <c r="G5120" s="6">
        <v>1420</v>
      </c>
      <c r="H5120" s="6">
        <v>15</v>
      </c>
      <c r="I5120" t="s">
        <v>393</v>
      </c>
      <c r="J5120" t="s">
        <v>285</v>
      </c>
      <c r="K5120" t="s">
        <v>7</v>
      </c>
      <c r="L5120" t="s">
        <v>24</v>
      </c>
      <c r="M5120" t="s">
        <v>671</v>
      </c>
      <c r="N5120" t="s">
        <v>1012</v>
      </c>
      <c r="O5120" t="s">
        <v>1016</v>
      </c>
      <c r="P5120" t="s">
        <v>1017</v>
      </c>
      <c r="Q5120" s="38">
        <v>1</v>
      </c>
      <c r="R5120" s="21">
        <v>22</v>
      </c>
      <c r="S5120" s="21">
        <v>22</v>
      </c>
      <c r="T5120" s="21">
        <f t="shared" si="280"/>
        <v>22</v>
      </c>
      <c r="U5120" t="s">
        <v>44</v>
      </c>
      <c r="V5120" s="36">
        <v>7.4399999999999994E-2</v>
      </c>
      <c r="W5120" s="36">
        <v>2.3359999999999999</v>
      </c>
      <c r="X5120">
        <f t="shared" si="278"/>
        <v>0.10173545176484067</v>
      </c>
    </row>
    <row r="5121" spans="1:24" x14ac:dyDescent="0.25">
      <c r="A5121" s="1">
        <v>42290</v>
      </c>
      <c r="B5121" s="1" t="s">
        <v>19</v>
      </c>
      <c r="C5121" t="s">
        <v>412</v>
      </c>
      <c r="D5121">
        <v>10</v>
      </c>
      <c r="E5121">
        <v>30</v>
      </c>
      <c r="F5121" s="6">
        <v>1404</v>
      </c>
      <c r="G5121" s="6">
        <v>1420</v>
      </c>
      <c r="H5121" s="6">
        <v>15</v>
      </c>
      <c r="I5121" t="s">
        <v>393</v>
      </c>
      <c r="J5121" t="s">
        <v>285</v>
      </c>
      <c r="K5121" t="s">
        <v>7</v>
      </c>
      <c r="L5121" t="s">
        <v>24</v>
      </c>
      <c r="M5121" t="s">
        <v>671</v>
      </c>
      <c r="N5121" t="s">
        <v>1012</v>
      </c>
      <c r="O5121" t="s">
        <v>1016</v>
      </c>
      <c r="P5121" t="s">
        <v>1017</v>
      </c>
      <c r="Q5121" s="38">
        <v>2</v>
      </c>
      <c r="R5121" s="21">
        <v>7</v>
      </c>
      <c r="S5121" s="21">
        <v>7</v>
      </c>
      <c r="T5121" s="21">
        <f t="shared" si="280"/>
        <v>7</v>
      </c>
      <c r="V5121" s="36">
        <v>7.4399999999999994E-2</v>
      </c>
      <c r="W5121" s="36">
        <v>2.3359999999999999</v>
      </c>
      <c r="X5121">
        <f t="shared" si="278"/>
        <v>1.4020127162027454E-2</v>
      </c>
    </row>
    <row r="5122" spans="1:24" x14ac:dyDescent="0.25">
      <c r="A5122" s="1">
        <v>42290</v>
      </c>
      <c r="B5122" s="1" t="s">
        <v>19</v>
      </c>
      <c r="C5122" t="s">
        <v>412</v>
      </c>
      <c r="D5122">
        <v>10</v>
      </c>
      <c r="E5122">
        <v>30</v>
      </c>
      <c r="F5122" s="6">
        <v>1404</v>
      </c>
      <c r="G5122" s="6">
        <v>1420</v>
      </c>
      <c r="H5122" s="6">
        <v>15</v>
      </c>
      <c r="I5122" t="s">
        <v>393</v>
      </c>
      <c r="J5122" t="s">
        <v>285</v>
      </c>
      <c r="K5122" t="s">
        <v>7</v>
      </c>
      <c r="L5122" t="s">
        <v>24</v>
      </c>
      <c r="M5122" t="s">
        <v>671</v>
      </c>
      <c r="N5122" t="s">
        <v>1012</v>
      </c>
      <c r="O5122" t="s">
        <v>1016</v>
      </c>
      <c r="P5122" t="s">
        <v>1017</v>
      </c>
      <c r="Q5122" s="38">
        <v>1</v>
      </c>
      <c r="R5122" s="21">
        <v>16</v>
      </c>
      <c r="S5122" s="21">
        <v>16</v>
      </c>
      <c r="T5122" s="21">
        <f t="shared" si="280"/>
        <v>16</v>
      </c>
      <c r="V5122" s="36">
        <v>7.4399999999999994E-2</v>
      </c>
      <c r="W5122" s="36">
        <v>2.3359999999999999</v>
      </c>
      <c r="X5122">
        <f t="shared" si="278"/>
        <v>4.8350082006975201E-2</v>
      </c>
    </row>
    <row r="5123" spans="1:24" x14ac:dyDescent="0.25">
      <c r="A5123" s="1">
        <v>42290</v>
      </c>
      <c r="B5123" s="1" t="s">
        <v>19</v>
      </c>
      <c r="C5123" t="s">
        <v>412</v>
      </c>
      <c r="D5123">
        <v>10</v>
      </c>
      <c r="E5123">
        <v>30</v>
      </c>
      <c r="F5123" s="6">
        <v>1404</v>
      </c>
      <c r="G5123" s="6">
        <v>1420</v>
      </c>
      <c r="H5123" s="6">
        <v>15</v>
      </c>
      <c r="I5123" t="s">
        <v>393</v>
      </c>
      <c r="J5123" t="s">
        <v>285</v>
      </c>
      <c r="K5123" t="s">
        <v>7</v>
      </c>
      <c r="L5123" t="s">
        <v>24</v>
      </c>
      <c r="M5123" t="s">
        <v>671</v>
      </c>
      <c r="N5123" t="s">
        <v>1012</v>
      </c>
      <c r="O5123" t="s">
        <v>1016</v>
      </c>
      <c r="P5123" t="s">
        <v>1017</v>
      </c>
      <c r="Q5123" s="38">
        <v>1</v>
      </c>
      <c r="R5123" s="21">
        <v>18</v>
      </c>
      <c r="S5123" s="21">
        <v>18</v>
      </c>
      <c r="T5123" s="21">
        <f t="shared" si="280"/>
        <v>18</v>
      </c>
      <c r="V5123" s="36">
        <v>7.4399999999999994E-2</v>
      </c>
      <c r="W5123" s="36">
        <v>2.3359999999999999</v>
      </c>
      <c r="X5123">
        <f t="shared" si="278"/>
        <v>6.3663352898058814E-2</v>
      </c>
    </row>
    <row r="5124" spans="1:24" x14ac:dyDescent="0.25">
      <c r="A5124" s="1">
        <v>42290</v>
      </c>
      <c r="B5124" s="1" t="s">
        <v>19</v>
      </c>
      <c r="C5124" t="s">
        <v>412</v>
      </c>
      <c r="D5124">
        <v>10</v>
      </c>
      <c r="E5124">
        <v>30</v>
      </c>
      <c r="F5124" s="6">
        <v>1404</v>
      </c>
      <c r="G5124" s="6">
        <v>1420</v>
      </c>
      <c r="H5124" s="6">
        <v>15</v>
      </c>
      <c r="I5124" t="s">
        <v>393</v>
      </c>
      <c r="J5124" t="s">
        <v>285</v>
      </c>
      <c r="K5124" t="s">
        <v>7</v>
      </c>
      <c r="L5124" t="s">
        <v>24</v>
      </c>
      <c r="M5124" t="s">
        <v>671</v>
      </c>
      <c r="N5124" t="s">
        <v>1012</v>
      </c>
      <c r="O5124" t="s">
        <v>1016</v>
      </c>
      <c r="P5124" t="s">
        <v>1017</v>
      </c>
      <c r="Q5124" s="38">
        <v>1</v>
      </c>
      <c r="R5124" s="21">
        <v>19</v>
      </c>
      <c r="S5124" s="21">
        <v>19</v>
      </c>
      <c r="T5124" s="21">
        <f t="shared" si="280"/>
        <v>19</v>
      </c>
      <c r="V5124" s="36">
        <v>7.4399999999999994E-2</v>
      </c>
      <c r="W5124" s="36">
        <v>2.3359999999999999</v>
      </c>
      <c r="X5124">
        <f t="shared" ref="X5124:X5187" si="281">(V5124*T5124^W5124)/1000*Q5124</f>
        <v>7.2233947197598722E-2</v>
      </c>
    </row>
    <row r="5125" spans="1:24" x14ac:dyDescent="0.25">
      <c r="A5125" s="1">
        <v>42290</v>
      </c>
      <c r="B5125" s="1" t="s">
        <v>19</v>
      </c>
      <c r="C5125" t="s">
        <v>412</v>
      </c>
      <c r="D5125">
        <v>10</v>
      </c>
      <c r="E5125">
        <v>30</v>
      </c>
      <c r="F5125" s="6">
        <v>1404</v>
      </c>
      <c r="G5125" s="6">
        <v>1420</v>
      </c>
      <c r="H5125" s="6">
        <v>15</v>
      </c>
      <c r="I5125" t="s">
        <v>393</v>
      </c>
      <c r="J5125" t="s">
        <v>285</v>
      </c>
      <c r="K5125" t="s">
        <v>7</v>
      </c>
      <c r="L5125" t="s">
        <v>24</v>
      </c>
      <c r="M5125" t="s">
        <v>671</v>
      </c>
      <c r="N5125" t="s">
        <v>1012</v>
      </c>
      <c r="O5125" t="s">
        <v>1016</v>
      </c>
      <c r="P5125" t="s">
        <v>1017</v>
      </c>
      <c r="Q5125" s="38">
        <v>1</v>
      </c>
      <c r="R5125" s="21">
        <v>20</v>
      </c>
      <c r="S5125" s="21">
        <v>20</v>
      </c>
      <c r="T5125" s="21">
        <f t="shared" si="280"/>
        <v>20</v>
      </c>
      <c r="V5125" s="36">
        <v>7.4399999999999994E-2</v>
      </c>
      <c r="W5125" s="36">
        <v>2.3359999999999999</v>
      </c>
      <c r="X5125">
        <f t="shared" si="281"/>
        <v>8.1428982001074582E-2</v>
      </c>
    </row>
    <row r="5126" spans="1:24" x14ac:dyDescent="0.25">
      <c r="A5126" s="1">
        <v>42290</v>
      </c>
      <c r="B5126" s="1" t="s">
        <v>19</v>
      </c>
      <c r="C5126" t="s">
        <v>414</v>
      </c>
      <c r="D5126">
        <v>5</v>
      </c>
      <c r="E5126">
        <v>30</v>
      </c>
      <c r="F5126" s="6">
        <v>1445</v>
      </c>
      <c r="G5126" s="6">
        <v>1459</v>
      </c>
      <c r="H5126" s="6">
        <v>15</v>
      </c>
      <c r="I5126" t="s">
        <v>393</v>
      </c>
      <c r="J5126" t="s">
        <v>285</v>
      </c>
      <c r="K5126" t="s">
        <v>7</v>
      </c>
      <c r="L5126" t="s">
        <v>24</v>
      </c>
      <c r="M5126" t="s">
        <v>671</v>
      </c>
      <c r="N5126" t="s">
        <v>1012</v>
      </c>
      <c r="O5126" t="s">
        <v>1016</v>
      </c>
      <c r="P5126" t="s">
        <v>1017</v>
      </c>
      <c r="Q5126" s="38">
        <v>1</v>
      </c>
      <c r="R5126" s="21">
        <v>4</v>
      </c>
      <c r="S5126" s="21">
        <v>4</v>
      </c>
      <c r="T5126" s="21">
        <f t="shared" si="280"/>
        <v>4</v>
      </c>
      <c r="V5126" s="36">
        <v>7.4399999999999994E-2</v>
      </c>
      <c r="W5126" s="36">
        <v>2.3359999999999999</v>
      </c>
      <c r="X5126">
        <f t="shared" si="281"/>
        <v>1.8966407412367148E-3</v>
      </c>
    </row>
    <row r="5127" spans="1:24" x14ac:dyDescent="0.25">
      <c r="A5127" s="1">
        <v>42290</v>
      </c>
      <c r="B5127" s="1" t="s">
        <v>19</v>
      </c>
      <c r="C5127" t="s">
        <v>414</v>
      </c>
      <c r="D5127">
        <v>5</v>
      </c>
      <c r="E5127">
        <v>30</v>
      </c>
      <c r="F5127" s="6">
        <v>1445</v>
      </c>
      <c r="G5127" s="6">
        <v>1459</v>
      </c>
      <c r="H5127" s="6">
        <v>15</v>
      </c>
      <c r="I5127" t="s">
        <v>393</v>
      </c>
      <c r="J5127" t="s">
        <v>285</v>
      </c>
      <c r="K5127" t="s">
        <v>7</v>
      </c>
      <c r="L5127" t="s">
        <v>24</v>
      </c>
      <c r="M5127" t="s">
        <v>671</v>
      </c>
      <c r="N5127" t="s">
        <v>1012</v>
      </c>
      <c r="O5127" t="s">
        <v>1016</v>
      </c>
      <c r="P5127" t="s">
        <v>1017</v>
      </c>
      <c r="Q5127" s="38">
        <v>1</v>
      </c>
      <c r="R5127" s="21">
        <v>5</v>
      </c>
      <c r="S5127" s="21">
        <v>5</v>
      </c>
      <c r="T5127" s="21">
        <f t="shared" si="280"/>
        <v>5</v>
      </c>
      <c r="V5127" s="36">
        <v>7.4399999999999994E-2</v>
      </c>
      <c r="W5127" s="36">
        <v>2.3359999999999999</v>
      </c>
      <c r="X5127">
        <f t="shared" si="281"/>
        <v>3.1942350120189836E-3</v>
      </c>
    </row>
    <row r="5128" spans="1:24" x14ac:dyDescent="0.25">
      <c r="A5128" s="1">
        <v>42290</v>
      </c>
      <c r="B5128" s="1" t="s">
        <v>19</v>
      </c>
      <c r="C5128" t="s">
        <v>414</v>
      </c>
      <c r="D5128">
        <v>5</v>
      </c>
      <c r="E5128">
        <v>30</v>
      </c>
      <c r="F5128" s="6">
        <v>1445</v>
      </c>
      <c r="G5128" s="6">
        <v>1459</v>
      </c>
      <c r="H5128" s="6">
        <v>15</v>
      </c>
      <c r="I5128" t="s">
        <v>393</v>
      </c>
      <c r="J5128" t="s">
        <v>285</v>
      </c>
      <c r="K5128" t="s">
        <v>7</v>
      </c>
      <c r="L5128" t="s">
        <v>24</v>
      </c>
      <c r="M5128" t="s">
        <v>671</v>
      </c>
      <c r="N5128" t="s">
        <v>1012</v>
      </c>
      <c r="O5128" t="s">
        <v>1016</v>
      </c>
      <c r="P5128" t="s">
        <v>1017</v>
      </c>
      <c r="Q5128" s="38">
        <v>1</v>
      </c>
      <c r="R5128" s="21">
        <v>21</v>
      </c>
      <c r="S5128" s="21">
        <v>21</v>
      </c>
      <c r="T5128" s="21">
        <f t="shared" si="280"/>
        <v>21</v>
      </c>
      <c r="U5128" t="s">
        <v>44</v>
      </c>
      <c r="V5128" s="36">
        <v>7.4399999999999994E-2</v>
      </c>
      <c r="W5128" s="36">
        <v>2.3359999999999999</v>
      </c>
      <c r="X5128">
        <f t="shared" si="281"/>
        <v>9.1259315724094819E-2</v>
      </c>
    </row>
    <row r="5129" spans="1:24" x14ac:dyDescent="0.25">
      <c r="A5129" s="1">
        <v>42291</v>
      </c>
      <c r="B5129" s="1" t="s">
        <v>19</v>
      </c>
      <c r="C5129" t="s">
        <v>170</v>
      </c>
      <c r="D5129">
        <v>15</v>
      </c>
      <c r="E5129">
        <v>30</v>
      </c>
      <c r="F5129" s="6">
        <v>908</v>
      </c>
      <c r="G5129" s="6">
        <v>922</v>
      </c>
      <c r="H5129" s="6">
        <v>14</v>
      </c>
      <c r="I5129" t="s">
        <v>146</v>
      </c>
      <c r="J5129" t="s">
        <v>147</v>
      </c>
      <c r="K5129" t="s">
        <v>7</v>
      </c>
      <c r="L5129" t="s">
        <v>24</v>
      </c>
      <c r="M5129" t="s">
        <v>671</v>
      </c>
      <c r="N5129" t="s">
        <v>1012</v>
      </c>
      <c r="O5129" t="s">
        <v>1016</v>
      </c>
      <c r="P5129" t="s">
        <v>1017</v>
      </c>
      <c r="Q5129" s="38">
        <v>1</v>
      </c>
      <c r="R5129" s="21">
        <v>20</v>
      </c>
      <c r="S5129" s="21">
        <v>20</v>
      </c>
      <c r="T5129" s="21">
        <f t="shared" si="280"/>
        <v>20</v>
      </c>
      <c r="U5129" t="s">
        <v>157</v>
      </c>
      <c r="V5129" s="36">
        <v>7.4399999999999994E-2</v>
      </c>
      <c r="W5129" s="36">
        <v>2.3359999999999999</v>
      </c>
      <c r="X5129">
        <f t="shared" si="281"/>
        <v>8.1428982001074582E-2</v>
      </c>
    </row>
    <row r="5130" spans="1:24" x14ac:dyDescent="0.25">
      <c r="A5130" s="1">
        <v>42291</v>
      </c>
      <c r="B5130" s="1" t="s">
        <v>19</v>
      </c>
      <c r="C5130" t="s">
        <v>176</v>
      </c>
      <c r="D5130">
        <v>6.2</v>
      </c>
      <c r="E5130">
        <v>30</v>
      </c>
      <c r="F5130" s="6">
        <v>1055</v>
      </c>
      <c r="G5130" s="6">
        <v>1112</v>
      </c>
      <c r="H5130" s="6">
        <v>17</v>
      </c>
      <c r="I5130" t="s">
        <v>146</v>
      </c>
      <c r="J5130" t="s">
        <v>147</v>
      </c>
      <c r="K5130" t="s">
        <v>7</v>
      </c>
      <c r="L5130" t="s">
        <v>24</v>
      </c>
      <c r="M5130" t="s">
        <v>671</v>
      </c>
      <c r="N5130" t="s">
        <v>1012</v>
      </c>
      <c r="O5130" t="s">
        <v>1016</v>
      </c>
      <c r="P5130" t="s">
        <v>1017</v>
      </c>
      <c r="Q5130" s="38">
        <v>1</v>
      </c>
      <c r="R5130" s="21">
        <v>20</v>
      </c>
      <c r="S5130" s="21">
        <v>20</v>
      </c>
      <c r="T5130" s="21">
        <f t="shared" si="280"/>
        <v>20</v>
      </c>
      <c r="U5130" t="s">
        <v>157</v>
      </c>
      <c r="V5130" s="36">
        <v>7.4399999999999994E-2</v>
      </c>
      <c r="W5130" s="36">
        <v>2.3359999999999999</v>
      </c>
      <c r="X5130">
        <f t="shared" si="281"/>
        <v>8.1428982001074582E-2</v>
      </c>
    </row>
    <row r="5131" spans="1:24" x14ac:dyDescent="0.25">
      <c r="A5131" s="1">
        <v>42291</v>
      </c>
      <c r="B5131" s="1" t="s">
        <v>19</v>
      </c>
      <c r="C5131" t="s">
        <v>180</v>
      </c>
      <c r="D5131">
        <v>6</v>
      </c>
      <c r="E5131">
        <v>30</v>
      </c>
      <c r="F5131" s="6">
        <v>1218</v>
      </c>
      <c r="G5131" s="6">
        <v>1232</v>
      </c>
      <c r="H5131" s="6">
        <v>14</v>
      </c>
      <c r="I5131" t="s">
        <v>146</v>
      </c>
      <c r="J5131" t="s">
        <v>147</v>
      </c>
      <c r="K5131" t="s">
        <v>7</v>
      </c>
      <c r="L5131" t="s">
        <v>24</v>
      </c>
      <c r="M5131" t="s">
        <v>671</v>
      </c>
      <c r="N5131" t="s">
        <v>1012</v>
      </c>
      <c r="O5131" t="s">
        <v>1016</v>
      </c>
      <c r="P5131" t="s">
        <v>1017</v>
      </c>
      <c r="Q5131" s="38">
        <v>2</v>
      </c>
      <c r="R5131" s="21">
        <v>18</v>
      </c>
      <c r="S5131" s="21">
        <v>20</v>
      </c>
      <c r="T5131" s="21">
        <f t="shared" si="280"/>
        <v>19</v>
      </c>
      <c r="U5131" t="s">
        <v>157</v>
      </c>
      <c r="V5131" s="36">
        <v>7.4399999999999994E-2</v>
      </c>
      <c r="W5131" s="36">
        <v>2.3359999999999999</v>
      </c>
      <c r="X5131">
        <f t="shared" si="281"/>
        <v>0.14446789439519744</v>
      </c>
    </row>
    <row r="5132" spans="1:24" x14ac:dyDescent="0.25">
      <c r="A5132" s="1">
        <v>42291</v>
      </c>
      <c r="B5132" s="1" t="s">
        <v>19</v>
      </c>
      <c r="C5132" t="s">
        <v>180</v>
      </c>
      <c r="D5132">
        <v>6</v>
      </c>
      <c r="E5132">
        <v>30</v>
      </c>
      <c r="F5132" s="6">
        <v>1218</v>
      </c>
      <c r="G5132" s="6">
        <v>1232</v>
      </c>
      <c r="H5132" s="6">
        <v>14</v>
      </c>
      <c r="I5132" t="s">
        <v>146</v>
      </c>
      <c r="J5132" t="s">
        <v>147</v>
      </c>
      <c r="K5132" t="s">
        <v>7</v>
      </c>
      <c r="L5132" t="s">
        <v>24</v>
      </c>
      <c r="M5132" t="s">
        <v>671</v>
      </c>
      <c r="N5132" t="s">
        <v>1012</v>
      </c>
      <c r="O5132" t="s">
        <v>1016</v>
      </c>
      <c r="P5132" t="s">
        <v>1017</v>
      </c>
      <c r="Q5132" s="38">
        <v>2</v>
      </c>
      <c r="R5132" s="21">
        <v>25</v>
      </c>
      <c r="S5132" s="21">
        <v>25</v>
      </c>
      <c r="T5132" s="21">
        <f t="shared" si="280"/>
        <v>25</v>
      </c>
      <c r="U5132" t="s">
        <v>171</v>
      </c>
      <c r="V5132" s="36">
        <v>7.4399999999999994E-2</v>
      </c>
      <c r="W5132" s="36">
        <v>2.3359999999999999</v>
      </c>
      <c r="X5132">
        <f t="shared" si="281"/>
        <v>0.27427788473139564</v>
      </c>
    </row>
    <row r="5133" spans="1:24" x14ac:dyDescent="0.25">
      <c r="A5133" s="1">
        <v>42291</v>
      </c>
      <c r="B5133" s="1" t="s">
        <v>19</v>
      </c>
      <c r="C5133" s="14" t="s">
        <v>184</v>
      </c>
      <c r="D5133">
        <v>15</v>
      </c>
      <c r="E5133">
        <v>30</v>
      </c>
      <c r="F5133" s="6">
        <v>214</v>
      </c>
      <c r="G5133" s="6">
        <v>230</v>
      </c>
      <c r="H5133" s="6">
        <v>16</v>
      </c>
      <c r="I5133" t="s">
        <v>146</v>
      </c>
      <c r="J5133" t="s">
        <v>147</v>
      </c>
      <c r="K5133" t="s">
        <v>7</v>
      </c>
      <c r="L5133" t="s">
        <v>24</v>
      </c>
      <c r="M5133" t="s">
        <v>671</v>
      </c>
      <c r="N5133" t="s">
        <v>1012</v>
      </c>
      <c r="O5133" t="s">
        <v>1016</v>
      </c>
      <c r="P5133" t="s">
        <v>1017</v>
      </c>
      <c r="Q5133" s="38">
        <v>1</v>
      </c>
      <c r="R5133" s="21">
        <v>25</v>
      </c>
      <c r="S5133" s="21">
        <v>25</v>
      </c>
      <c r="T5133" s="21">
        <f t="shared" si="280"/>
        <v>25</v>
      </c>
      <c r="V5133" s="36">
        <v>7.4399999999999994E-2</v>
      </c>
      <c r="W5133" s="36">
        <v>2.3359999999999999</v>
      </c>
      <c r="X5133">
        <f t="shared" si="281"/>
        <v>0.13713894236569782</v>
      </c>
    </row>
    <row r="5134" spans="1:24" x14ac:dyDescent="0.25">
      <c r="A5134" s="1">
        <v>42291</v>
      </c>
      <c r="B5134" s="1" t="s">
        <v>19</v>
      </c>
      <c r="C5134" t="s">
        <v>356</v>
      </c>
      <c r="D5134">
        <v>9</v>
      </c>
      <c r="E5134">
        <v>30</v>
      </c>
      <c r="F5134" s="6">
        <v>1135</v>
      </c>
      <c r="G5134" s="6">
        <v>1150</v>
      </c>
      <c r="H5134" s="6">
        <v>15</v>
      </c>
      <c r="I5134" t="s">
        <v>328</v>
      </c>
      <c r="J5134" t="s">
        <v>329</v>
      </c>
      <c r="K5134" t="s">
        <v>7</v>
      </c>
      <c r="L5134" t="s">
        <v>24</v>
      </c>
      <c r="M5134" t="s">
        <v>671</v>
      </c>
      <c r="N5134" t="s">
        <v>1012</v>
      </c>
      <c r="O5134" t="s">
        <v>1016</v>
      </c>
      <c r="P5134" t="s">
        <v>1017</v>
      </c>
      <c r="Q5134" s="38">
        <v>1</v>
      </c>
      <c r="R5134" s="21">
        <v>20</v>
      </c>
      <c r="S5134" s="21">
        <v>20</v>
      </c>
      <c r="T5134" s="21">
        <f t="shared" si="280"/>
        <v>20</v>
      </c>
      <c r="U5134" t="s">
        <v>332</v>
      </c>
      <c r="V5134" s="36">
        <v>7.4399999999999994E-2</v>
      </c>
      <c r="W5134" s="36">
        <v>2.3359999999999999</v>
      </c>
      <c r="X5134">
        <f t="shared" si="281"/>
        <v>8.1428982001074582E-2</v>
      </c>
    </row>
    <row r="5135" spans="1:24" x14ac:dyDescent="0.25">
      <c r="A5135" s="1">
        <v>42291</v>
      </c>
      <c r="B5135" s="1" t="s">
        <v>19</v>
      </c>
      <c r="C5135" t="s">
        <v>417</v>
      </c>
      <c r="D5135">
        <v>20</v>
      </c>
      <c r="E5135">
        <v>30</v>
      </c>
      <c r="F5135" s="6">
        <v>1226</v>
      </c>
      <c r="G5135" s="6">
        <v>1241</v>
      </c>
      <c r="H5135" s="6">
        <v>15</v>
      </c>
      <c r="I5135" t="s">
        <v>393</v>
      </c>
      <c r="J5135" t="s">
        <v>285</v>
      </c>
      <c r="K5135" t="s">
        <v>7</v>
      </c>
      <c r="L5135" t="s">
        <v>24</v>
      </c>
      <c r="M5135" t="s">
        <v>671</v>
      </c>
      <c r="N5135" t="s">
        <v>1012</v>
      </c>
      <c r="O5135" t="s">
        <v>1016</v>
      </c>
      <c r="P5135" t="s">
        <v>1017</v>
      </c>
      <c r="Q5135" s="38">
        <v>1</v>
      </c>
      <c r="R5135" s="21">
        <v>23</v>
      </c>
      <c r="S5135" s="21">
        <v>23</v>
      </c>
      <c r="T5135" s="21">
        <f t="shared" si="280"/>
        <v>23</v>
      </c>
      <c r="U5135" t="s">
        <v>44</v>
      </c>
      <c r="V5135" s="36">
        <v>7.4399999999999994E-2</v>
      </c>
      <c r="W5135" s="36">
        <v>2.3359999999999999</v>
      </c>
      <c r="X5135">
        <f t="shared" si="281"/>
        <v>0.11286756624427528</v>
      </c>
    </row>
    <row r="5136" spans="1:24" x14ac:dyDescent="0.25">
      <c r="A5136" s="1">
        <v>42291</v>
      </c>
      <c r="B5136" s="1" t="s">
        <v>19</v>
      </c>
      <c r="C5136" t="s">
        <v>417</v>
      </c>
      <c r="D5136">
        <v>20</v>
      </c>
      <c r="E5136">
        <v>30</v>
      </c>
      <c r="F5136" s="6">
        <v>1226</v>
      </c>
      <c r="G5136" s="6">
        <v>1241</v>
      </c>
      <c r="H5136" s="6">
        <v>15</v>
      </c>
      <c r="I5136" t="s">
        <v>393</v>
      </c>
      <c r="J5136" t="s">
        <v>285</v>
      </c>
      <c r="K5136" t="s">
        <v>7</v>
      </c>
      <c r="L5136" t="s">
        <v>24</v>
      </c>
      <c r="M5136" t="s">
        <v>671</v>
      </c>
      <c r="N5136" t="s">
        <v>1012</v>
      </c>
      <c r="O5136" t="s">
        <v>1016</v>
      </c>
      <c r="P5136" t="s">
        <v>1017</v>
      </c>
      <c r="Q5136" s="38">
        <v>1</v>
      </c>
      <c r="R5136" s="21">
        <v>6</v>
      </c>
      <c r="S5136" s="21">
        <v>6</v>
      </c>
      <c r="T5136" s="21">
        <f t="shared" si="280"/>
        <v>6</v>
      </c>
      <c r="V5136" s="36">
        <v>7.4399999999999994E-2</v>
      </c>
      <c r="W5136" s="36">
        <v>2.3359999999999999</v>
      </c>
      <c r="X5136">
        <f t="shared" si="281"/>
        <v>4.8902859730524644E-3</v>
      </c>
    </row>
    <row r="5137" spans="1:24" x14ac:dyDescent="0.25">
      <c r="A5137" s="1">
        <v>42291</v>
      </c>
      <c r="B5137" s="1" t="s">
        <v>19</v>
      </c>
      <c r="C5137" t="s">
        <v>417</v>
      </c>
      <c r="D5137">
        <v>20</v>
      </c>
      <c r="E5137">
        <v>30</v>
      </c>
      <c r="F5137" s="6">
        <v>1226</v>
      </c>
      <c r="G5137" s="6">
        <v>1241</v>
      </c>
      <c r="H5137" s="6">
        <v>15</v>
      </c>
      <c r="I5137" t="s">
        <v>393</v>
      </c>
      <c r="J5137" t="s">
        <v>285</v>
      </c>
      <c r="K5137" t="s">
        <v>7</v>
      </c>
      <c r="L5137" t="s">
        <v>24</v>
      </c>
      <c r="M5137" t="s">
        <v>671</v>
      </c>
      <c r="N5137" t="s">
        <v>1012</v>
      </c>
      <c r="O5137" t="s">
        <v>1016</v>
      </c>
      <c r="P5137" t="s">
        <v>1017</v>
      </c>
      <c r="Q5137" s="38">
        <v>1</v>
      </c>
      <c r="R5137" s="21">
        <v>7</v>
      </c>
      <c r="S5137" s="21">
        <v>7</v>
      </c>
      <c r="T5137" s="21">
        <f t="shared" ref="T5137:T5155" si="282">AVERAGE(R5137:S5137)</f>
        <v>7</v>
      </c>
      <c r="V5137" s="36">
        <v>7.4399999999999994E-2</v>
      </c>
      <c r="W5137" s="36">
        <v>2.3359999999999999</v>
      </c>
      <c r="X5137">
        <f t="shared" si="281"/>
        <v>7.0100635810137271E-3</v>
      </c>
    </row>
    <row r="5138" spans="1:24" x14ac:dyDescent="0.25">
      <c r="A5138" s="1">
        <v>42292</v>
      </c>
      <c r="B5138" s="9" t="s">
        <v>19</v>
      </c>
      <c r="C5138" s="10" t="s">
        <v>100</v>
      </c>
      <c r="D5138" s="11">
        <v>15</v>
      </c>
      <c r="E5138" s="11">
        <v>30</v>
      </c>
      <c r="F5138" s="11">
        <v>1342</v>
      </c>
      <c r="G5138" s="11">
        <v>1357</v>
      </c>
      <c r="H5138" s="11">
        <v>15</v>
      </c>
      <c r="I5138" s="11" t="s">
        <v>10</v>
      </c>
      <c r="J5138" s="11" t="s">
        <v>20</v>
      </c>
      <c r="K5138" t="s">
        <v>7</v>
      </c>
      <c r="L5138" s="11" t="s">
        <v>24</v>
      </c>
      <c r="M5138" t="s">
        <v>671</v>
      </c>
      <c r="N5138" t="s">
        <v>1012</v>
      </c>
      <c r="O5138" t="s">
        <v>1016</v>
      </c>
      <c r="P5138" t="s">
        <v>1017</v>
      </c>
      <c r="Q5138" s="38">
        <v>1</v>
      </c>
      <c r="R5138" s="21">
        <v>25</v>
      </c>
      <c r="S5138" s="21">
        <v>25</v>
      </c>
      <c r="T5138" s="21">
        <f t="shared" si="282"/>
        <v>25</v>
      </c>
      <c r="V5138" s="36">
        <v>7.4399999999999994E-2</v>
      </c>
      <c r="W5138" s="36">
        <v>2.3359999999999999</v>
      </c>
      <c r="X5138">
        <f t="shared" si="281"/>
        <v>0.13713894236569782</v>
      </c>
    </row>
    <row r="5139" spans="1:24" x14ac:dyDescent="0.25">
      <c r="A5139" s="1">
        <v>42292</v>
      </c>
      <c r="B5139" s="1" t="s">
        <v>19</v>
      </c>
      <c r="C5139" s="14" t="s">
        <v>195</v>
      </c>
      <c r="D5139">
        <v>11.1</v>
      </c>
      <c r="E5139">
        <v>30</v>
      </c>
      <c r="F5139" s="6">
        <v>1103</v>
      </c>
      <c r="G5139" s="6">
        <v>1118</v>
      </c>
      <c r="H5139" s="6">
        <v>15</v>
      </c>
      <c r="I5139" t="s">
        <v>146</v>
      </c>
      <c r="J5139" t="s">
        <v>147</v>
      </c>
      <c r="K5139" t="s">
        <v>7</v>
      </c>
      <c r="L5139" t="s">
        <v>24</v>
      </c>
      <c r="M5139" t="s">
        <v>671</v>
      </c>
      <c r="N5139" t="s">
        <v>1012</v>
      </c>
      <c r="O5139" t="s">
        <v>1016</v>
      </c>
      <c r="P5139" t="s">
        <v>1017</v>
      </c>
      <c r="Q5139" s="38">
        <v>1</v>
      </c>
      <c r="R5139" s="21">
        <v>20</v>
      </c>
      <c r="S5139" s="21">
        <v>20</v>
      </c>
      <c r="T5139" s="21">
        <f t="shared" si="282"/>
        <v>20</v>
      </c>
      <c r="V5139" s="36">
        <v>7.4399999999999994E-2</v>
      </c>
      <c r="W5139" s="36">
        <v>2.3359999999999999</v>
      </c>
      <c r="X5139">
        <f t="shared" si="281"/>
        <v>8.1428982001074582E-2</v>
      </c>
    </row>
    <row r="5140" spans="1:24" x14ac:dyDescent="0.25">
      <c r="A5140" s="1">
        <v>42292</v>
      </c>
      <c r="B5140" s="1" t="s">
        <v>19</v>
      </c>
      <c r="C5140" s="14" t="s">
        <v>195</v>
      </c>
      <c r="D5140">
        <v>11.1</v>
      </c>
      <c r="E5140">
        <v>30</v>
      </c>
      <c r="F5140" s="6">
        <v>1103</v>
      </c>
      <c r="G5140" s="6">
        <v>1118</v>
      </c>
      <c r="H5140" s="6">
        <v>15</v>
      </c>
      <c r="I5140" t="s">
        <v>146</v>
      </c>
      <c r="J5140" t="s">
        <v>147</v>
      </c>
      <c r="K5140" t="s">
        <v>7</v>
      </c>
      <c r="L5140" t="s">
        <v>24</v>
      </c>
      <c r="M5140" t="s">
        <v>671</v>
      </c>
      <c r="N5140" t="s">
        <v>1012</v>
      </c>
      <c r="O5140" t="s">
        <v>1016</v>
      </c>
      <c r="P5140" t="s">
        <v>1017</v>
      </c>
      <c r="Q5140" s="38">
        <v>1</v>
      </c>
      <c r="R5140" s="21">
        <v>25</v>
      </c>
      <c r="S5140" s="21">
        <v>25</v>
      </c>
      <c r="T5140" s="21">
        <f t="shared" si="282"/>
        <v>25</v>
      </c>
      <c r="V5140" s="36">
        <v>7.4399999999999994E-2</v>
      </c>
      <c r="W5140" s="36">
        <v>2.3359999999999999</v>
      </c>
      <c r="X5140">
        <f t="shared" si="281"/>
        <v>0.13713894236569782</v>
      </c>
    </row>
    <row r="5141" spans="1:24" x14ac:dyDescent="0.25">
      <c r="A5141" s="1">
        <v>42292</v>
      </c>
      <c r="B5141" s="1" t="s">
        <v>19</v>
      </c>
      <c r="C5141" t="s">
        <v>327</v>
      </c>
      <c r="D5141">
        <v>7</v>
      </c>
      <c r="E5141">
        <v>25</v>
      </c>
      <c r="F5141" s="6">
        <v>1208</v>
      </c>
      <c r="G5141" s="6">
        <v>1219</v>
      </c>
      <c r="H5141" s="6">
        <v>11</v>
      </c>
      <c r="I5141" t="s">
        <v>328</v>
      </c>
      <c r="J5141" t="s">
        <v>329</v>
      </c>
      <c r="K5141" t="s">
        <v>7</v>
      </c>
      <c r="L5141" t="s">
        <v>24</v>
      </c>
      <c r="M5141" t="s">
        <v>671</v>
      </c>
      <c r="N5141" t="s">
        <v>1012</v>
      </c>
      <c r="O5141" t="s">
        <v>1016</v>
      </c>
      <c r="P5141" t="s">
        <v>1017</v>
      </c>
      <c r="Q5141" s="38">
        <v>2</v>
      </c>
      <c r="R5141" s="21">
        <v>15</v>
      </c>
      <c r="S5141" s="21">
        <v>15</v>
      </c>
      <c r="T5141" s="21">
        <f t="shared" si="282"/>
        <v>15</v>
      </c>
      <c r="U5141" t="s">
        <v>332</v>
      </c>
      <c r="V5141" s="36">
        <v>7.4399999999999994E-2</v>
      </c>
      <c r="W5141" s="36">
        <v>2.3359999999999999</v>
      </c>
      <c r="X5141">
        <f t="shared" si="281"/>
        <v>8.3167206142984396E-2</v>
      </c>
    </row>
    <row r="5142" spans="1:24" x14ac:dyDescent="0.25">
      <c r="A5142" s="1">
        <v>42292</v>
      </c>
      <c r="B5142" s="1" t="s">
        <v>19</v>
      </c>
      <c r="C5142" t="s">
        <v>327</v>
      </c>
      <c r="D5142">
        <v>7</v>
      </c>
      <c r="E5142">
        <v>25</v>
      </c>
      <c r="F5142" s="6">
        <v>1208</v>
      </c>
      <c r="G5142" s="6">
        <v>1219</v>
      </c>
      <c r="H5142" s="6">
        <v>11</v>
      </c>
      <c r="I5142" t="s">
        <v>328</v>
      </c>
      <c r="J5142" t="s">
        <v>329</v>
      </c>
      <c r="K5142" t="s">
        <v>7</v>
      </c>
      <c r="L5142" t="s">
        <v>24</v>
      </c>
      <c r="M5142" t="s">
        <v>671</v>
      </c>
      <c r="N5142" t="s">
        <v>1012</v>
      </c>
      <c r="O5142" t="s">
        <v>1016</v>
      </c>
      <c r="P5142" t="s">
        <v>1017</v>
      </c>
      <c r="Q5142" s="38">
        <v>1</v>
      </c>
      <c r="R5142" s="21">
        <v>12</v>
      </c>
      <c r="S5142" s="21">
        <v>12</v>
      </c>
      <c r="T5142" s="21">
        <f t="shared" si="282"/>
        <v>12</v>
      </c>
      <c r="U5142" t="s">
        <v>332</v>
      </c>
      <c r="V5142" s="36">
        <v>7.4399999999999994E-2</v>
      </c>
      <c r="W5142" s="36">
        <v>2.3359999999999999</v>
      </c>
      <c r="X5142">
        <f t="shared" si="281"/>
        <v>2.4691093628379394E-2</v>
      </c>
    </row>
    <row r="5143" spans="1:24" x14ac:dyDescent="0.25">
      <c r="A5143" s="1">
        <v>42292</v>
      </c>
      <c r="B5143" s="1" t="s">
        <v>19</v>
      </c>
      <c r="C5143" t="s">
        <v>327</v>
      </c>
      <c r="D5143">
        <v>7</v>
      </c>
      <c r="E5143">
        <v>25</v>
      </c>
      <c r="F5143" s="6">
        <v>1208</v>
      </c>
      <c r="G5143" s="6">
        <v>1219</v>
      </c>
      <c r="H5143" s="6">
        <v>11</v>
      </c>
      <c r="I5143" t="s">
        <v>328</v>
      </c>
      <c r="J5143" t="s">
        <v>329</v>
      </c>
      <c r="K5143" t="s">
        <v>7</v>
      </c>
      <c r="L5143" t="s">
        <v>24</v>
      </c>
      <c r="M5143" t="s">
        <v>671</v>
      </c>
      <c r="N5143" t="s">
        <v>1012</v>
      </c>
      <c r="O5143" t="s">
        <v>1016</v>
      </c>
      <c r="P5143" t="s">
        <v>1017</v>
      </c>
      <c r="Q5143" s="38">
        <v>1</v>
      </c>
      <c r="R5143" s="21">
        <v>13</v>
      </c>
      <c r="S5143" s="21">
        <v>13</v>
      </c>
      <c r="T5143" s="21">
        <f t="shared" si="282"/>
        <v>13</v>
      </c>
      <c r="U5143" t="s">
        <v>332</v>
      </c>
      <c r="V5143" s="36">
        <v>7.4399999999999994E-2</v>
      </c>
      <c r="W5143" s="36">
        <v>2.3359999999999999</v>
      </c>
      <c r="X5143">
        <f t="shared" si="281"/>
        <v>2.9767653825259463E-2</v>
      </c>
    </row>
    <row r="5144" spans="1:24" x14ac:dyDescent="0.25">
      <c r="A5144" s="1">
        <v>42292</v>
      </c>
      <c r="B5144" s="1" t="s">
        <v>19</v>
      </c>
      <c r="C5144" t="s">
        <v>327</v>
      </c>
      <c r="D5144">
        <v>7</v>
      </c>
      <c r="E5144">
        <v>25</v>
      </c>
      <c r="F5144" s="6">
        <v>1208</v>
      </c>
      <c r="G5144" s="6">
        <v>1219</v>
      </c>
      <c r="H5144" s="6">
        <v>11</v>
      </c>
      <c r="I5144" t="s">
        <v>328</v>
      </c>
      <c r="J5144" t="s">
        <v>329</v>
      </c>
      <c r="K5144" t="s">
        <v>7</v>
      </c>
      <c r="L5144" t="s">
        <v>24</v>
      </c>
      <c r="M5144" t="s">
        <v>671</v>
      </c>
      <c r="N5144" t="s">
        <v>1012</v>
      </c>
      <c r="O5144" t="s">
        <v>1016</v>
      </c>
      <c r="P5144" t="s">
        <v>1017</v>
      </c>
      <c r="Q5144" s="38">
        <v>1</v>
      </c>
      <c r="R5144" s="21">
        <v>16</v>
      </c>
      <c r="S5144" s="21">
        <v>16</v>
      </c>
      <c r="T5144" s="21">
        <f t="shared" si="282"/>
        <v>16</v>
      </c>
      <c r="U5144" t="s">
        <v>331</v>
      </c>
      <c r="V5144" s="36">
        <v>7.4399999999999994E-2</v>
      </c>
      <c r="W5144" s="36">
        <v>2.3359999999999999</v>
      </c>
      <c r="X5144">
        <f t="shared" si="281"/>
        <v>4.8350082006975201E-2</v>
      </c>
    </row>
    <row r="5145" spans="1:24" x14ac:dyDescent="0.25">
      <c r="A5145" s="1">
        <v>42292</v>
      </c>
      <c r="B5145" s="1" t="s">
        <v>19</v>
      </c>
      <c r="C5145" t="s">
        <v>419</v>
      </c>
      <c r="D5145">
        <v>20</v>
      </c>
      <c r="E5145">
        <v>30</v>
      </c>
      <c r="F5145" s="6">
        <v>823</v>
      </c>
      <c r="G5145" s="6">
        <v>838</v>
      </c>
      <c r="H5145" s="6">
        <v>15</v>
      </c>
      <c r="I5145" t="s">
        <v>393</v>
      </c>
      <c r="J5145" t="s">
        <v>10</v>
      </c>
      <c r="K5145" t="s">
        <v>7</v>
      </c>
      <c r="L5145" t="s">
        <v>24</v>
      </c>
      <c r="M5145" t="s">
        <v>671</v>
      </c>
      <c r="N5145" t="s">
        <v>1012</v>
      </c>
      <c r="O5145" t="s">
        <v>1016</v>
      </c>
      <c r="P5145" t="s">
        <v>1017</v>
      </c>
      <c r="Q5145" s="38">
        <v>1</v>
      </c>
      <c r="R5145" s="21">
        <v>6</v>
      </c>
      <c r="S5145" s="21">
        <v>6</v>
      </c>
      <c r="T5145" s="21">
        <f t="shared" si="282"/>
        <v>6</v>
      </c>
      <c r="V5145" s="36">
        <v>7.4399999999999994E-2</v>
      </c>
      <c r="W5145" s="36">
        <v>2.3359999999999999</v>
      </c>
      <c r="X5145">
        <f t="shared" si="281"/>
        <v>4.8902859730524644E-3</v>
      </c>
    </row>
    <row r="5146" spans="1:24" x14ac:dyDescent="0.25">
      <c r="A5146" s="1">
        <v>42292</v>
      </c>
      <c r="B5146" s="1" t="s">
        <v>19</v>
      </c>
      <c r="C5146" t="s">
        <v>419</v>
      </c>
      <c r="D5146">
        <v>20</v>
      </c>
      <c r="E5146">
        <v>30</v>
      </c>
      <c r="F5146" s="6">
        <v>823</v>
      </c>
      <c r="G5146" s="6">
        <v>838</v>
      </c>
      <c r="H5146" s="6">
        <v>15</v>
      </c>
      <c r="I5146" t="s">
        <v>393</v>
      </c>
      <c r="J5146" t="s">
        <v>10</v>
      </c>
      <c r="K5146" t="s">
        <v>7</v>
      </c>
      <c r="L5146" t="s">
        <v>24</v>
      </c>
      <c r="M5146" t="s">
        <v>671</v>
      </c>
      <c r="N5146" t="s">
        <v>1012</v>
      </c>
      <c r="O5146" t="s">
        <v>1016</v>
      </c>
      <c r="P5146" t="s">
        <v>1017</v>
      </c>
      <c r="Q5146" s="38">
        <v>1</v>
      </c>
      <c r="R5146" s="21">
        <v>7</v>
      </c>
      <c r="S5146" s="21">
        <v>7</v>
      </c>
      <c r="T5146" s="21">
        <f t="shared" si="282"/>
        <v>7</v>
      </c>
      <c r="V5146" s="36">
        <v>7.4399999999999994E-2</v>
      </c>
      <c r="W5146" s="36">
        <v>2.3359999999999999</v>
      </c>
      <c r="X5146">
        <f t="shared" si="281"/>
        <v>7.0100635810137271E-3</v>
      </c>
    </row>
    <row r="5147" spans="1:24" x14ac:dyDescent="0.25">
      <c r="A5147" s="1">
        <v>42292</v>
      </c>
      <c r="B5147" s="1" t="s">
        <v>19</v>
      </c>
      <c r="C5147" t="s">
        <v>419</v>
      </c>
      <c r="D5147">
        <v>20</v>
      </c>
      <c r="E5147">
        <v>30</v>
      </c>
      <c r="F5147" s="6">
        <v>823</v>
      </c>
      <c r="G5147" s="6">
        <v>838</v>
      </c>
      <c r="H5147" s="6">
        <v>15</v>
      </c>
      <c r="I5147" t="s">
        <v>393</v>
      </c>
      <c r="J5147" t="s">
        <v>10</v>
      </c>
      <c r="K5147" t="s">
        <v>7</v>
      </c>
      <c r="L5147" t="s">
        <v>24</v>
      </c>
      <c r="M5147" t="s">
        <v>671</v>
      </c>
      <c r="N5147" t="s">
        <v>1012</v>
      </c>
      <c r="O5147" t="s">
        <v>1016</v>
      </c>
      <c r="P5147" t="s">
        <v>1017</v>
      </c>
      <c r="Q5147" s="38">
        <v>1</v>
      </c>
      <c r="R5147" s="21">
        <v>16</v>
      </c>
      <c r="S5147" s="21">
        <v>16</v>
      </c>
      <c r="T5147" s="21">
        <f t="shared" si="282"/>
        <v>16</v>
      </c>
      <c r="V5147" s="36">
        <v>7.4399999999999994E-2</v>
      </c>
      <c r="W5147" s="36">
        <v>2.3359999999999999</v>
      </c>
      <c r="X5147">
        <f t="shared" si="281"/>
        <v>4.8350082006975201E-2</v>
      </c>
    </row>
    <row r="5148" spans="1:24" x14ac:dyDescent="0.25">
      <c r="A5148" s="1">
        <v>42292</v>
      </c>
      <c r="B5148" s="1" t="s">
        <v>19</v>
      </c>
      <c r="C5148" t="s">
        <v>419</v>
      </c>
      <c r="D5148">
        <v>20</v>
      </c>
      <c r="E5148">
        <v>30</v>
      </c>
      <c r="F5148" s="6">
        <v>823</v>
      </c>
      <c r="G5148" s="6">
        <v>838</v>
      </c>
      <c r="H5148" s="6">
        <v>15</v>
      </c>
      <c r="I5148" t="s">
        <v>393</v>
      </c>
      <c r="J5148" t="s">
        <v>10</v>
      </c>
      <c r="K5148" t="s">
        <v>7</v>
      </c>
      <c r="L5148" t="s">
        <v>24</v>
      </c>
      <c r="M5148" t="s">
        <v>671</v>
      </c>
      <c r="N5148" t="s">
        <v>1012</v>
      </c>
      <c r="O5148" t="s">
        <v>1016</v>
      </c>
      <c r="P5148" t="s">
        <v>1017</v>
      </c>
      <c r="Q5148" s="38">
        <v>1</v>
      </c>
      <c r="R5148" s="21">
        <v>18</v>
      </c>
      <c r="S5148" s="21">
        <v>18</v>
      </c>
      <c r="T5148" s="21">
        <f t="shared" si="282"/>
        <v>18</v>
      </c>
      <c r="V5148" s="36">
        <v>7.4399999999999994E-2</v>
      </c>
      <c r="W5148" s="36">
        <v>2.3359999999999999</v>
      </c>
      <c r="X5148">
        <f t="shared" si="281"/>
        <v>6.3663352898058814E-2</v>
      </c>
    </row>
    <row r="5149" spans="1:24" x14ac:dyDescent="0.25">
      <c r="A5149" s="1">
        <v>42292</v>
      </c>
      <c r="B5149" s="1" t="s">
        <v>19</v>
      </c>
      <c r="C5149" t="s">
        <v>419</v>
      </c>
      <c r="D5149">
        <v>20</v>
      </c>
      <c r="E5149">
        <v>30</v>
      </c>
      <c r="F5149" s="6">
        <v>823</v>
      </c>
      <c r="G5149" s="6">
        <v>838</v>
      </c>
      <c r="H5149" s="6">
        <v>15</v>
      </c>
      <c r="I5149" t="s">
        <v>393</v>
      </c>
      <c r="J5149" t="s">
        <v>10</v>
      </c>
      <c r="K5149" t="s">
        <v>7</v>
      </c>
      <c r="L5149" t="s">
        <v>24</v>
      </c>
      <c r="M5149" t="s">
        <v>671</v>
      </c>
      <c r="N5149" t="s">
        <v>1012</v>
      </c>
      <c r="O5149" t="s">
        <v>1016</v>
      </c>
      <c r="P5149" t="s">
        <v>1017</v>
      </c>
      <c r="Q5149" s="38">
        <v>1</v>
      </c>
      <c r="R5149" s="21">
        <v>20</v>
      </c>
      <c r="S5149" s="21">
        <v>20</v>
      </c>
      <c r="T5149" s="21">
        <f t="shared" si="282"/>
        <v>20</v>
      </c>
      <c r="V5149" s="36">
        <v>7.4399999999999994E-2</v>
      </c>
      <c r="W5149" s="36">
        <v>2.3359999999999999</v>
      </c>
      <c r="X5149">
        <f t="shared" si="281"/>
        <v>8.1428982001074582E-2</v>
      </c>
    </row>
    <row r="5150" spans="1:24" x14ac:dyDescent="0.25">
      <c r="A5150" s="1">
        <v>42292</v>
      </c>
      <c r="B5150" s="1" t="s">
        <v>19</v>
      </c>
      <c r="C5150" t="s">
        <v>421</v>
      </c>
      <c r="D5150">
        <v>20</v>
      </c>
      <c r="E5150">
        <v>30</v>
      </c>
      <c r="F5150" s="6">
        <v>1033</v>
      </c>
      <c r="G5150" s="6">
        <v>1048</v>
      </c>
      <c r="H5150" s="6">
        <v>15</v>
      </c>
      <c r="I5150" t="s">
        <v>393</v>
      </c>
      <c r="J5150" t="s">
        <v>20</v>
      </c>
      <c r="K5150" t="s">
        <v>7</v>
      </c>
      <c r="L5150" t="s">
        <v>24</v>
      </c>
      <c r="M5150" t="s">
        <v>671</v>
      </c>
      <c r="N5150" t="s">
        <v>1012</v>
      </c>
      <c r="O5150" t="s">
        <v>1016</v>
      </c>
      <c r="P5150" t="s">
        <v>1017</v>
      </c>
      <c r="Q5150" s="38">
        <v>1</v>
      </c>
      <c r="R5150" s="21">
        <v>7</v>
      </c>
      <c r="S5150" s="21">
        <v>7</v>
      </c>
      <c r="T5150" s="21">
        <f t="shared" si="282"/>
        <v>7</v>
      </c>
      <c r="V5150" s="36">
        <v>7.4399999999999994E-2</v>
      </c>
      <c r="W5150" s="36">
        <v>2.3359999999999999</v>
      </c>
      <c r="X5150">
        <f t="shared" si="281"/>
        <v>7.0100635810137271E-3</v>
      </c>
    </row>
    <row r="5151" spans="1:24" x14ac:dyDescent="0.25">
      <c r="A5151" s="1">
        <v>42292</v>
      </c>
      <c r="B5151" s="1" t="s">
        <v>19</v>
      </c>
      <c r="C5151" t="s">
        <v>421</v>
      </c>
      <c r="D5151">
        <v>20</v>
      </c>
      <c r="E5151">
        <v>30</v>
      </c>
      <c r="F5151" s="6">
        <v>1033</v>
      </c>
      <c r="G5151" s="6">
        <v>1048</v>
      </c>
      <c r="H5151" s="6">
        <v>15</v>
      </c>
      <c r="I5151" t="s">
        <v>393</v>
      </c>
      <c r="J5151" t="s">
        <v>20</v>
      </c>
      <c r="K5151" t="s">
        <v>7</v>
      </c>
      <c r="L5151" t="s">
        <v>24</v>
      </c>
      <c r="M5151" t="s">
        <v>671</v>
      </c>
      <c r="N5151" t="s">
        <v>1012</v>
      </c>
      <c r="O5151" t="s">
        <v>1016</v>
      </c>
      <c r="P5151" t="s">
        <v>1017</v>
      </c>
      <c r="Q5151" s="38">
        <v>1</v>
      </c>
      <c r="R5151" s="21">
        <v>8</v>
      </c>
      <c r="S5151" s="21">
        <v>8</v>
      </c>
      <c r="T5151" s="21">
        <f t="shared" si="282"/>
        <v>8</v>
      </c>
      <c r="V5151" s="36">
        <v>7.4399999999999994E-2</v>
      </c>
      <c r="W5151" s="36">
        <v>2.3359999999999999</v>
      </c>
      <c r="X5151">
        <f t="shared" si="281"/>
        <v>9.5761545192506858E-3</v>
      </c>
    </row>
    <row r="5152" spans="1:24" x14ac:dyDescent="0.25">
      <c r="A5152" s="1">
        <v>42292</v>
      </c>
      <c r="B5152" s="1" t="s">
        <v>19</v>
      </c>
      <c r="C5152" t="s">
        <v>421</v>
      </c>
      <c r="D5152">
        <v>20</v>
      </c>
      <c r="E5152">
        <v>30</v>
      </c>
      <c r="F5152" s="6">
        <v>1033</v>
      </c>
      <c r="G5152" s="6">
        <v>1048</v>
      </c>
      <c r="H5152" s="6">
        <v>15</v>
      </c>
      <c r="I5152" t="s">
        <v>393</v>
      </c>
      <c r="J5152" t="s">
        <v>20</v>
      </c>
      <c r="K5152" t="s">
        <v>7</v>
      </c>
      <c r="L5152" t="s">
        <v>24</v>
      </c>
      <c r="M5152" t="s">
        <v>671</v>
      </c>
      <c r="N5152" t="s">
        <v>1012</v>
      </c>
      <c r="O5152" t="s">
        <v>1016</v>
      </c>
      <c r="P5152" t="s">
        <v>1017</v>
      </c>
      <c r="Q5152" s="38">
        <v>1</v>
      </c>
      <c r="R5152" s="21">
        <v>10</v>
      </c>
      <c r="S5152" s="21">
        <v>10</v>
      </c>
      <c r="T5152" s="21">
        <f t="shared" si="282"/>
        <v>10</v>
      </c>
      <c r="V5152" s="36">
        <v>7.4399999999999994E-2</v>
      </c>
      <c r="W5152" s="36">
        <v>2.3359999999999999</v>
      </c>
      <c r="X5152">
        <f t="shared" si="281"/>
        <v>1.6127718539858539E-2</v>
      </c>
    </row>
    <row r="5153" spans="1:24" x14ac:dyDescent="0.25">
      <c r="A5153" s="1">
        <v>42293</v>
      </c>
      <c r="B5153" s="9" t="s">
        <v>19</v>
      </c>
      <c r="C5153" s="10" t="s">
        <v>105</v>
      </c>
      <c r="D5153" s="11">
        <v>24</v>
      </c>
      <c r="E5153" s="11">
        <v>30</v>
      </c>
      <c r="F5153" s="11">
        <v>814</v>
      </c>
      <c r="G5153" s="11">
        <v>826</v>
      </c>
      <c r="H5153" s="11">
        <v>12</v>
      </c>
      <c r="I5153" s="11" t="s">
        <v>10</v>
      </c>
      <c r="J5153" s="11" t="s">
        <v>20</v>
      </c>
      <c r="K5153" t="s">
        <v>7</v>
      </c>
      <c r="L5153" s="11" t="s">
        <v>24</v>
      </c>
      <c r="M5153" t="s">
        <v>671</v>
      </c>
      <c r="N5153" t="s">
        <v>1012</v>
      </c>
      <c r="O5153" t="s">
        <v>1016</v>
      </c>
      <c r="P5153" t="s">
        <v>1017</v>
      </c>
      <c r="Q5153" s="38">
        <v>2</v>
      </c>
      <c r="R5153" s="21">
        <v>20</v>
      </c>
      <c r="S5153" s="21">
        <v>20</v>
      </c>
      <c r="T5153" s="21">
        <f t="shared" si="282"/>
        <v>20</v>
      </c>
      <c r="V5153" s="36">
        <v>7.4399999999999994E-2</v>
      </c>
      <c r="W5153" s="36">
        <v>2.3359999999999999</v>
      </c>
      <c r="X5153">
        <f t="shared" si="281"/>
        <v>0.16285796400214916</v>
      </c>
    </row>
    <row r="5154" spans="1:24" x14ac:dyDescent="0.25">
      <c r="A5154" s="1">
        <v>42293</v>
      </c>
      <c r="B5154" s="9" t="s">
        <v>19</v>
      </c>
      <c r="C5154" s="10" t="s">
        <v>105</v>
      </c>
      <c r="D5154" s="11">
        <v>24</v>
      </c>
      <c r="E5154" s="11">
        <v>30</v>
      </c>
      <c r="F5154" s="11">
        <v>814</v>
      </c>
      <c r="G5154" s="11">
        <v>826</v>
      </c>
      <c r="H5154" s="11">
        <v>12</v>
      </c>
      <c r="I5154" s="11" t="s">
        <v>10</v>
      </c>
      <c r="J5154" s="11" t="s">
        <v>20</v>
      </c>
      <c r="K5154" t="s">
        <v>7</v>
      </c>
      <c r="L5154" s="11" t="s">
        <v>24</v>
      </c>
      <c r="M5154" t="s">
        <v>671</v>
      </c>
      <c r="N5154" t="s">
        <v>1012</v>
      </c>
      <c r="O5154" t="s">
        <v>1016</v>
      </c>
      <c r="P5154" t="s">
        <v>1017</v>
      </c>
      <c r="Q5154" s="38">
        <v>1</v>
      </c>
      <c r="R5154" s="21">
        <v>18</v>
      </c>
      <c r="S5154" s="21">
        <v>18</v>
      </c>
      <c r="T5154" s="21">
        <f t="shared" si="282"/>
        <v>18</v>
      </c>
      <c r="V5154" s="36">
        <v>7.4399999999999994E-2</v>
      </c>
      <c r="W5154" s="36">
        <v>2.3359999999999999</v>
      </c>
      <c r="X5154">
        <f t="shared" si="281"/>
        <v>6.3663352898058814E-2</v>
      </c>
    </row>
    <row r="5155" spans="1:24" x14ac:dyDescent="0.25">
      <c r="A5155" s="1">
        <v>42293</v>
      </c>
      <c r="B5155" s="9" t="s">
        <v>19</v>
      </c>
      <c r="C5155" s="10" t="s">
        <v>105</v>
      </c>
      <c r="D5155" s="11">
        <v>24</v>
      </c>
      <c r="E5155" s="11">
        <v>30</v>
      </c>
      <c r="F5155" s="11">
        <v>814</v>
      </c>
      <c r="G5155" s="11">
        <v>826</v>
      </c>
      <c r="H5155" s="11">
        <v>12</v>
      </c>
      <c r="I5155" s="11" t="s">
        <v>10</v>
      </c>
      <c r="J5155" s="11" t="s">
        <v>20</v>
      </c>
      <c r="K5155" t="s">
        <v>7</v>
      </c>
      <c r="L5155" s="11" t="s">
        <v>24</v>
      </c>
      <c r="M5155" t="s">
        <v>671</v>
      </c>
      <c r="N5155" t="s">
        <v>1012</v>
      </c>
      <c r="O5155" t="s">
        <v>1016</v>
      </c>
      <c r="P5155" t="s">
        <v>1017</v>
      </c>
      <c r="Q5155" s="38">
        <v>1</v>
      </c>
      <c r="R5155" s="21">
        <v>20</v>
      </c>
      <c r="S5155" s="21">
        <v>20</v>
      </c>
      <c r="T5155" s="21">
        <f t="shared" si="282"/>
        <v>20</v>
      </c>
      <c r="V5155" s="36">
        <v>7.4399999999999994E-2</v>
      </c>
      <c r="W5155" s="36">
        <v>2.3359999999999999</v>
      </c>
      <c r="X5155">
        <f t="shared" si="281"/>
        <v>8.1428982001074582E-2</v>
      </c>
    </row>
    <row r="5156" spans="1:24" x14ac:dyDescent="0.25">
      <c r="A5156" s="1">
        <v>42293</v>
      </c>
      <c r="B5156" s="1" t="s">
        <v>19</v>
      </c>
      <c r="C5156" t="s">
        <v>375</v>
      </c>
      <c r="D5156">
        <v>9</v>
      </c>
      <c r="E5156">
        <v>30</v>
      </c>
      <c r="F5156" s="6">
        <v>1145</v>
      </c>
      <c r="G5156" s="6">
        <v>1201</v>
      </c>
      <c r="H5156" s="6">
        <v>16</v>
      </c>
      <c r="I5156" t="s">
        <v>328</v>
      </c>
      <c r="J5156" t="s">
        <v>147</v>
      </c>
      <c r="K5156" t="s">
        <v>38</v>
      </c>
      <c r="L5156" t="s">
        <v>24</v>
      </c>
      <c r="M5156" t="s">
        <v>671</v>
      </c>
      <c r="N5156" t="s">
        <v>1012</v>
      </c>
      <c r="O5156" t="s">
        <v>1016</v>
      </c>
      <c r="P5156" t="s">
        <v>1017</v>
      </c>
      <c r="Q5156" s="12"/>
      <c r="R5156"/>
      <c r="S5156"/>
      <c r="T5156"/>
      <c r="U5156" t="s">
        <v>332</v>
      </c>
      <c r="V5156" s="36">
        <v>7.4399999999999994E-2</v>
      </c>
      <c r="W5156" s="36">
        <v>2.3359999999999999</v>
      </c>
      <c r="X5156">
        <f t="shared" si="281"/>
        <v>0</v>
      </c>
    </row>
    <row r="5157" spans="1:24" x14ac:dyDescent="0.25">
      <c r="A5157" s="1">
        <v>42293</v>
      </c>
      <c r="B5157" s="1" t="s">
        <v>19</v>
      </c>
      <c r="C5157" t="s">
        <v>370</v>
      </c>
      <c r="D5157">
        <v>24</v>
      </c>
      <c r="E5157">
        <v>30</v>
      </c>
      <c r="F5157" s="6">
        <v>823</v>
      </c>
      <c r="G5157" s="6">
        <v>834</v>
      </c>
      <c r="H5157" s="6">
        <v>11</v>
      </c>
      <c r="I5157" t="s">
        <v>328</v>
      </c>
      <c r="J5157" t="s">
        <v>147</v>
      </c>
      <c r="K5157" t="s">
        <v>7</v>
      </c>
      <c r="L5157" t="s">
        <v>24</v>
      </c>
      <c r="M5157" t="s">
        <v>671</v>
      </c>
      <c r="N5157" t="s">
        <v>1012</v>
      </c>
      <c r="O5157" t="s">
        <v>1016</v>
      </c>
      <c r="P5157" t="s">
        <v>1017</v>
      </c>
      <c r="Q5157" s="38">
        <v>1</v>
      </c>
      <c r="R5157" s="21">
        <v>22</v>
      </c>
      <c r="S5157" s="21">
        <v>22</v>
      </c>
      <c r="T5157" s="21">
        <f t="shared" ref="T5157:T5173" si="283">AVERAGE(R5157:S5157)</f>
        <v>22</v>
      </c>
      <c r="U5157" t="s">
        <v>331</v>
      </c>
      <c r="V5157" s="36">
        <v>7.4399999999999994E-2</v>
      </c>
      <c r="W5157" s="36">
        <v>2.3359999999999999</v>
      </c>
      <c r="X5157">
        <f t="shared" si="281"/>
        <v>0.10173545176484067</v>
      </c>
    </row>
    <row r="5158" spans="1:24" x14ac:dyDescent="0.25">
      <c r="A5158" s="1">
        <v>42293</v>
      </c>
      <c r="B5158" s="1" t="s">
        <v>19</v>
      </c>
      <c r="C5158" t="s">
        <v>372</v>
      </c>
      <c r="D5158">
        <v>6</v>
      </c>
      <c r="E5158">
        <v>30</v>
      </c>
      <c r="F5158" s="6">
        <v>947</v>
      </c>
      <c r="G5158" s="6">
        <v>1003</v>
      </c>
      <c r="H5158" s="6">
        <v>16</v>
      </c>
      <c r="I5158" t="s">
        <v>328</v>
      </c>
      <c r="J5158" t="s">
        <v>147</v>
      </c>
      <c r="K5158" t="s">
        <v>7</v>
      </c>
      <c r="L5158" t="s">
        <v>24</v>
      </c>
      <c r="M5158" t="s">
        <v>671</v>
      </c>
      <c r="N5158" t="s">
        <v>1012</v>
      </c>
      <c r="O5158" t="s">
        <v>1016</v>
      </c>
      <c r="P5158" t="s">
        <v>1017</v>
      </c>
      <c r="Q5158" s="38">
        <v>1</v>
      </c>
      <c r="R5158" s="21">
        <v>7</v>
      </c>
      <c r="S5158" s="21">
        <v>7</v>
      </c>
      <c r="T5158" s="21">
        <f t="shared" si="283"/>
        <v>7</v>
      </c>
      <c r="U5158" t="s">
        <v>332</v>
      </c>
      <c r="V5158" s="36">
        <v>7.4399999999999994E-2</v>
      </c>
      <c r="W5158" s="36">
        <v>2.3359999999999999</v>
      </c>
      <c r="X5158">
        <f t="shared" si="281"/>
        <v>7.0100635810137271E-3</v>
      </c>
    </row>
    <row r="5159" spans="1:24" x14ac:dyDescent="0.25">
      <c r="A5159" s="1">
        <v>42293</v>
      </c>
      <c r="B5159" s="1" t="s">
        <v>19</v>
      </c>
      <c r="C5159" t="s">
        <v>374</v>
      </c>
      <c r="D5159">
        <v>6</v>
      </c>
      <c r="E5159">
        <v>30</v>
      </c>
      <c r="F5159" s="6">
        <v>1048</v>
      </c>
      <c r="G5159" s="6">
        <v>1104</v>
      </c>
      <c r="H5159" s="6">
        <v>16</v>
      </c>
      <c r="I5159" t="s">
        <v>328</v>
      </c>
      <c r="J5159" t="s">
        <v>147</v>
      </c>
      <c r="K5159" t="s">
        <v>7</v>
      </c>
      <c r="L5159" t="s">
        <v>24</v>
      </c>
      <c r="M5159" t="s">
        <v>671</v>
      </c>
      <c r="N5159" t="s">
        <v>1012</v>
      </c>
      <c r="O5159" t="s">
        <v>1016</v>
      </c>
      <c r="P5159" t="s">
        <v>1017</v>
      </c>
      <c r="Q5159" s="38">
        <v>1</v>
      </c>
      <c r="R5159" s="21">
        <v>6</v>
      </c>
      <c r="S5159" s="21">
        <v>6</v>
      </c>
      <c r="T5159" s="21">
        <f t="shared" si="283"/>
        <v>6</v>
      </c>
      <c r="V5159" s="36">
        <v>7.4399999999999994E-2</v>
      </c>
      <c r="W5159" s="36">
        <v>2.3359999999999999</v>
      </c>
      <c r="X5159">
        <f t="shared" si="281"/>
        <v>4.8902859730524644E-3</v>
      </c>
    </row>
    <row r="5160" spans="1:24" x14ac:dyDescent="0.25">
      <c r="A5160" s="1">
        <v>42293</v>
      </c>
      <c r="B5160" s="1" t="s">
        <v>19</v>
      </c>
      <c r="C5160" t="s">
        <v>374</v>
      </c>
      <c r="D5160">
        <v>6</v>
      </c>
      <c r="E5160">
        <v>30</v>
      </c>
      <c r="F5160" s="6">
        <v>1048</v>
      </c>
      <c r="G5160" s="6">
        <v>1104</v>
      </c>
      <c r="H5160" s="6">
        <v>16</v>
      </c>
      <c r="I5160" t="s">
        <v>328</v>
      </c>
      <c r="J5160" t="s">
        <v>147</v>
      </c>
      <c r="K5160" t="s">
        <v>7</v>
      </c>
      <c r="L5160" t="s">
        <v>24</v>
      </c>
      <c r="M5160" t="s">
        <v>671</v>
      </c>
      <c r="N5160" t="s">
        <v>1012</v>
      </c>
      <c r="O5160" t="s">
        <v>1016</v>
      </c>
      <c r="P5160" t="s">
        <v>1017</v>
      </c>
      <c r="Q5160" s="38">
        <v>1</v>
      </c>
      <c r="R5160" s="21">
        <v>4</v>
      </c>
      <c r="S5160" s="21">
        <v>4</v>
      </c>
      <c r="T5160" s="21">
        <f t="shared" si="283"/>
        <v>4</v>
      </c>
      <c r="V5160" s="36">
        <v>7.4399999999999994E-2</v>
      </c>
      <c r="W5160" s="36">
        <v>2.3359999999999999</v>
      </c>
      <c r="X5160">
        <f t="shared" si="281"/>
        <v>1.8966407412367148E-3</v>
      </c>
    </row>
    <row r="5161" spans="1:24" x14ac:dyDescent="0.25">
      <c r="A5161" s="1">
        <v>42293</v>
      </c>
      <c r="B5161" s="1" t="s">
        <v>19</v>
      </c>
      <c r="C5161" t="s">
        <v>374</v>
      </c>
      <c r="D5161">
        <v>6</v>
      </c>
      <c r="E5161">
        <v>30</v>
      </c>
      <c r="F5161" s="6">
        <v>1048</v>
      </c>
      <c r="G5161" s="6">
        <v>1104</v>
      </c>
      <c r="H5161" s="6">
        <v>16</v>
      </c>
      <c r="I5161" t="s">
        <v>328</v>
      </c>
      <c r="J5161" t="s">
        <v>147</v>
      </c>
      <c r="K5161" t="s">
        <v>7</v>
      </c>
      <c r="L5161" t="s">
        <v>24</v>
      </c>
      <c r="M5161" t="s">
        <v>671</v>
      </c>
      <c r="N5161" t="s">
        <v>1012</v>
      </c>
      <c r="O5161" t="s">
        <v>1016</v>
      </c>
      <c r="P5161" t="s">
        <v>1017</v>
      </c>
      <c r="Q5161" s="38">
        <v>1</v>
      </c>
      <c r="R5161" s="21">
        <v>20</v>
      </c>
      <c r="S5161" s="21">
        <v>20</v>
      </c>
      <c r="T5161" s="21">
        <f t="shared" si="283"/>
        <v>20</v>
      </c>
      <c r="V5161" s="36">
        <v>7.4399999999999994E-2</v>
      </c>
      <c r="W5161" s="36">
        <v>2.3359999999999999</v>
      </c>
      <c r="X5161">
        <f t="shared" si="281"/>
        <v>8.1428982001074582E-2</v>
      </c>
    </row>
    <row r="5162" spans="1:24" x14ac:dyDescent="0.25">
      <c r="A5162" s="1">
        <v>42293</v>
      </c>
      <c r="B5162" s="1" t="s">
        <v>19</v>
      </c>
      <c r="C5162" t="s">
        <v>424</v>
      </c>
      <c r="D5162">
        <v>24</v>
      </c>
      <c r="E5162">
        <v>30</v>
      </c>
      <c r="F5162" s="6">
        <v>901</v>
      </c>
      <c r="G5162" s="6">
        <v>915</v>
      </c>
      <c r="H5162" s="6">
        <v>15</v>
      </c>
      <c r="I5162" t="s">
        <v>393</v>
      </c>
      <c r="J5162" t="s">
        <v>146</v>
      </c>
      <c r="K5162" t="s">
        <v>7</v>
      </c>
      <c r="L5162" t="s">
        <v>24</v>
      </c>
      <c r="M5162" t="s">
        <v>671</v>
      </c>
      <c r="N5162" t="s">
        <v>1012</v>
      </c>
      <c r="O5162" t="s">
        <v>1016</v>
      </c>
      <c r="P5162" t="s">
        <v>1017</v>
      </c>
      <c r="Q5162" s="38">
        <v>1</v>
      </c>
      <c r="R5162" s="21">
        <v>6</v>
      </c>
      <c r="S5162" s="21">
        <v>6</v>
      </c>
      <c r="T5162" s="21">
        <f t="shared" si="283"/>
        <v>6</v>
      </c>
      <c r="V5162" s="36">
        <v>7.4399999999999994E-2</v>
      </c>
      <c r="W5162" s="36">
        <v>2.3359999999999999</v>
      </c>
      <c r="X5162">
        <f t="shared" si="281"/>
        <v>4.8902859730524644E-3</v>
      </c>
    </row>
    <row r="5163" spans="1:24" x14ac:dyDescent="0.25">
      <c r="A5163" s="1">
        <v>42293</v>
      </c>
      <c r="B5163" s="1" t="s">
        <v>19</v>
      </c>
      <c r="C5163" t="s">
        <v>424</v>
      </c>
      <c r="D5163">
        <v>24</v>
      </c>
      <c r="E5163">
        <v>30</v>
      </c>
      <c r="F5163" s="6">
        <v>901</v>
      </c>
      <c r="G5163" s="6">
        <v>915</v>
      </c>
      <c r="H5163" s="6">
        <v>15</v>
      </c>
      <c r="I5163" t="s">
        <v>393</v>
      </c>
      <c r="J5163" t="s">
        <v>146</v>
      </c>
      <c r="K5163" t="s">
        <v>7</v>
      </c>
      <c r="L5163" t="s">
        <v>24</v>
      </c>
      <c r="M5163" t="s">
        <v>671</v>
      </c>
      <c r="N5163" t="s">
        <v>1012</v>
      </c>
      <c r="O5163" t="s">
        <v>1016</v>
      </c>
      <c r="P5163" t="s">
        <v>1017</v>
      </c>
      <c r="Q5163" s="38">
        <v>2</v>
      </c>
      <c r="R5163" s="21">
        <v>7</v>
      </c>
      <c r="S5163" s="21">
        <v>7</v>
      </c>
      <c r="T5163" s="21">
        <f t="shared" si="283"/>
        <v>7</v>
      </c>
      <c r="V5163" s="36">
        <v>7.4399999999999994E-2</v>
      </c>
      <c r="W5163" s="36">
        <v>2.3359999999999999</v>
      </c>
      <c r="X5163">
        <f t="shared" si="281"/>
        <v>1.4020127162027454E-2</v>
      </c>
    </row>
    <row r="5164" spans="1:24" x14ac:dyDescent="0.25">
      <c r="A5164" s="1">
        <v>42293</v>
      </c>
      <c r="B5164" s="1" t="s">
        <v>19</v>
      </c>
      <c r="C5164" t="s">
        <v>424</v>
      </c>
      <c r="D5164">
        <v>24</v>
      </c>
      <c r="E5164">
        <v>30</v>
      </c>
      <c r="F5164" s="6">
        <v>901</v>
      </c>
      <c r="G5164" s="6">
        <v>915</v>
      </c>
      <c r="H5164" s="6">
        <v>15</v>
      </c>
      <c r="I5164" t="s">
        <v>393</v>
      </c>
      <c r="J5164" t="s">
        <v>146</v>
      </c>
      <c r="K5164" t="s">
        <v>7</v>
      </c>
      <c r="L5164" t="s">
        <v>24</v>
      </c>
      <c r="M5164" t="s">
        <v>671</v>
      </c>
      <c r="N5164" t="s">
        <v>1012</v>
      </c>
      <c r="O5164" t="s">
        <v>1016</v>
      </c>
      <c r="P5164" t="s">
        <v>1017</v>
      </c>
      <c r="Q5164" s="38">
        <v>1</v>
      </c>
      <c r="R5164" s="21">
        <v>16</v>
      </c>
      <c r="S5164" s="21">
        <v>16</v>
      </c>
      <c r="T5164" s="21">
        <f t="shared" si="283"/>
        <v>16</v>
      </c>
      <c r="V5164" s="36">
        <v>7.4399999999999994E-2</v>
      </c>
      <c r="W5164" s="36">
        <v>2.3359999999999999</v>
      </c>
      <c r="X5164">
        <f t="shared" si="281"/>
        <v>4.8350082006975201E-2</v>
      </c>
    </row>
    <row r="5165" spans="1:24" x14ac:dyDescent="0.25">
      <c r="A5165" s="1">
        <v>42293</v>
      </c>
      <c r="B5165" s="1" t="s">
        <v>19</v>
      </c>
      <c r="C5165" t="s">
        <v>424</v>
      </c>
      <c r="D5165">
        <v>24</v>
      </c>
      <c r="E5165">
        <v>30</v>
      </c>
      <c r="F5165" s="6">
        <v>901</v>
      </c>
      <c r="G5165" s="6">
        <v>915</v>
      </c>
      <c r="H5165" s="6">
        <v>15</v>
      </c>
      <c r="I5165" t="s">
        <v>393</v>
      </c>
      <c r="J5165" t="s">
        <v>146</v>
      </c>
      <c r="K5165" t="s">
        <v>7</v>
      </c>
      <c r="L5165" t="s">
        <v>24</v>
      </c>
      <c r="M5165" t="s">
        <v>671</v>
      </c>
      <c r="N5165" t="s">
        <v>1012</v>
      </c>
      <c r="O5165" t="s">
        <v>1016</v>
      </c>
      <c r="P5165" t="s">
        <v>1017</v>
      </c>
      <c r="Q5165" s="38">
        <v>1</v>
      </c>
      <c r="R5165" s="21">
        <v>18</v>
      </c>
      <c r="S5165" s="21">
        <v>18</v>
      </c>
      <c r="T5165" s="21">
        <f t="shared" si="283"/>
        <v>18</v>
      </c>
      <c r="V5165" s="36">
        <v>7.4399999999999994E-2</v>
      </c>
      <c r="W5165" s="36">
        <v>2.3359999999999999</v>
      </c>
      <c r="X5165">
        <f t="shared" si="281"/>
        <v>6.3663352898058814E-2</v>
      </c>
    </row>
    <row r="5166" spans="1:24" x14ac:dyDescent="0.25">
      <c r="A5166" s="1">
        <v>42294</v>
      </c>
      <c r="B5166" s="1" t="s">
        <v>19</v>
      </c>
      <c r="C5166" s="14" t="s">
        <v>203</v>
      </c>
      <c r="D5166">
        <v>5.0999999999999996</v>
      </c>
      <c r="E5166">
        <v>30</v>
      </c>
      <c r="F5166" s="6">
        <v>1047</v>
      </c>
      <c r="G5166" s="6">
        <v>1104</v>
      </c>
      <c r="H5166" s="6">
        <v>17</v>
      </c>
      <c r="I5166" t="s">
        <v>146</v>
      </c>
      <c r="J5166" t="s">
        <v>147</v>
      </c>
      <c r="K5166" t="s">
        <v>7</v>
      </c>
      <c r="L5166" t="s">
        <v>24</v>
      </c>
      <c r="M5166" t="s">
        <v>671</v>
      </c>
      <c r="N5166" t="s">
        <v>1012</v>
      </c>
      <c r="O5166" t="s">
        <v>1016</v>
      </c>
      <c r="P5166" t="s">
        <v>1017</v>
      </c>
      <c r="Q5166" s="38">
        <v>1</v>
      </c>
      <c r="R5166" s="21">
        <v>4</v>
      </c>
      <c r="S5166" s="21">
        <v>4</v>
      </c>
      <c r="T5166" s="21">
        <f t="shared" si="283"/>
        <v>4</v>
      </c>
      <c r="U5166" t="s">
        <v>151</v>
      </c>
      <c r="V5166" s="36">
        <v>7.4399999999999994E-2</v>
      </c>
      <c r="W5166" s="36">
        <v>2.3359999999999999</v>
      </c>
      <c r="X5166">
        <f t="shared" si="281"/>
        <v>1.8966407412367148E-3</v>
      </c>
    </row>
    <row r="5167" spans="1:24" x14ac:dyDescent="0.25">
      <c r="A5167" s="1">
        <v>42294</v>
      </c>
      <c r="B5167" s="1" t="s">
        <v>19</v>
      </c>
      <c r="C5167" s="14" t="s">
        <v>203</v>
      </c>
      <c r="D5167">
        <v>5.0999999999999996</v>
      </c>
      <c r="E5167">
        <v>30</v>
      </c>
      <c r="F5167" s="6">
        <v>1047</v>
      </c>
      <c r="G5167" s="6">
        <v>1104</v>
      </c>
      <c r="H5167" s="6">
        <v>17</v>
      </c>
      <c r="I5167" t="s">
        <v>146</v>
      </c>
      <c r="J5167" t="s">
        <v>147</v>
      </c>
      <c r="K5167" t="s">
        <v>7</v>
      </c>
      <c r="L5167" t="s">
        <v>24</v>
      </c>
      <c r="M5167" t="s">
        <v>671</v>
      </c>
      <c r="N5167" t="s">
        <v>1012</v>
      </c>
      <c r="O5167" t="s">
        <v>1016</v>
      </c>
      <c r="P5167" t="s">
        <v>1017</v>
      </c>
      <c r="Q5167" s="38">
        <v>2</v>
      </c>
      <c r="R5167" s="21">
        <v>15</v>
      </c>
      <c r="S5167" s="21">
        <v>20</v>
      </c>
      <c r="T5167" s="21">
        <f t="shared" si="283"/>
        <v>17.5</v>
      </c>
      <c r="U5167" t="s">
        <v>171</v>
      </c>
      <c r="V5167" s="36">
        <v>7.4399999999999994E-2</v>
      </c>
      <c r="W5167" s="36">
        <v>2.3359999999999999</v>
      </c>
      <c r="X5167">
        <f t="shared" si="281"/>
        <v>0.11921744579564729</v>
      </c>
    </row>
    <row r="5168" spans="1:24" x14ac:dyDescent="0.25">
      <c r="A5168" s="1">
        <v>42294</v>
      </c>
      <c r="B5168" s="1" t="s">
        <v>19</v>
      </c>
      <c r="C5168" s="14" t="s">
        <v>203</v>
      </c>
      <c r="D5168">
        <v>5.0999999999999996</v>
      </c>
      <c r="E5168">
        <v>30</v>
      </c>
      <c r="F5168" s="6">
        <v>1047</v>
      </c>
      <c r="G5168" s="6">
        <v>1104</v>
      </c>
      <c r="H5168" s="6">
        <v>17</v>
      </c>
      <c r="I5168" t="s">
        <v>146</v>
      </c>
      <c r="J5168" t="s">
        <v>147</v>
      </c>
      <c r="K5168" t="s">
        <v>7</v>
      </c>
      <c r="L5168" t="s">
        <v>24</v>
      </c>
      <c r="M5168" t="s">
        <v>671</v>
      </c>
      <c r="N5168" t="s">
        <v>1012</v>
      </c>
      <c r="O5168" t="s">
        <v>1016</v>
      </c>
      <c r="P5168" t="s">
        <v>1017</v>
      </c>
      <c r="Q5168" s="38">
        <v>1</v>
      </c>
      <c r="R5168" s="21">
        <v>12</v>
      </c>
      <c r="S5168" s="21">
        <v>12</v>
      </c>
      <c r="T5168" s="21">
        <f t="shared" si="283"/>
        <v>12</v>
      </c>
      <c r="U5168" t="s">
        <v>157</v>
      </c>
      <c r="V5168" s="36">
        <v>7.4399999999999994E-2</v>
      </c>
      <c r="W5168" s="36">
        <v>2.3359999999999999</v>
      </c>
      <c r="X5168">
        <f t="shared" si="281"/>
        <v>2.4691093628379394E-2</v>
      </c>
    </row>
    <row r="5169" spans="1:24" x14ac:dyDescent="0.25">
      <c r="A5169" s="1">
        <v>42294</v>
      </c>
      <c r="B5169" s="1" t="s">
        <v>19</v>
      </c>
      <c r="C5169" t="s">
        <v>379</v>
      </c>
      <c r="D5169">
        <v>2.2999999999999998</v>
      </c>
      <c r="E5169">
        <v>30</v>
      </c>
      <c r="F5169" s="6">
        <v>1421</v>
      </c>
      <c r="G5169" s="6">
        <v>1436</v>
      </c>
      <c r="H5169" s="6">
        <v>15</v>
      </c>
      <c r="I5169" t="s">
        <v>328</v>
      </c>
      <c r="J5169" t="s">
        <v>285</v>
      </c>
      <c r="K5169" t="s">
        <v>7</v>
      </c>
      <c r="L5169" t="s">
        <v>24</v>
      </c>
      <c r="M5169" t="s">
        <v>671</v>
      </c>
      <c r="N5169" t="s">
        <v>1012</v>
      </c>
      <c r="O5169" t="s">
        <v>1016</v>
      </c>
      <c r="P5169" t="s">
        <v>1017</v>
      </c>
      <c r="Q5169" s="38">
        <v>1</v>
      </c>
      <c r="R5169" s="21">
        <v>6</v>
      </c>
      <c r="S5169" s="21">
        <v>6</v>
      </c>
      <c r="T5169" s="21">
        <f t="shared" si="283"/>
        <v>6</v>
      </c>
      <c r="U5169" t="s">
        <v>332</v>
      </c>
      <c r="V5169" s="36">
        <v>7.4399999999999994E-2</v>
      </c>
      <c r="W5169" s="36">
        <v>2.3359999999999999</v>
      </c>
      <c r="X5169">
        <f t="shared" si="281"/>
        <v>4.8902859730524644E-3</v>
      </c>
    </row>
    <row r="5170" spans="1:24" x14ac:dyDescent="0.25">
      <c r="A5170" s="1">
        <v>42294</v>
      </c>
      <c r="B5170" s="1" t="s">
        <v>19</v>
      </c>
      <c r="C5170" t="s">
        <v>381</v>
      </c>
      <c r="D5170">
        <v>5</v>
      </c>
      <c r="E5170">
        <v>30</v>
      </c>
      <c r="F5170" s="6">
        <v>1453</v>
      </c>
      <c r="G5170" s="6">
        <v>1508</v>
      </c>
      <c r="H5170" s="6">
        <v>15</v>
      </c>
      <c r="I5170" t="s">
        <v>328</v>
      </c>
      <c r="J5170" t="s">
        <v>285</v>
      </c>
      <c r="K5170" t="s">
        <v>7</v>
      </c>
      <c r="L5170" t="s">
        <v>24</v>
      </c>
      <c r="M5170" t="s">
        <v>671</v>
      </c>
      <c r="N5170" t="s">
        <v>1012</v>
      </c>
      <c r="O5170" t="s">
        <v>1016</v>
      </c>
      <c r="P5170" t="s">
        <v>1017</v>
      </c>
      <c r="Q5170" s="38">
        <v>1</v>
      </c>
      <c r="R5170" s="21">
        <v>6</v>
      </c>
      <c r="S5170" s="21">
        <v>6</v>
      </c>
      <c r="T5170" s="21">
        <f t="shared" si="283"/>
        <v>6</v>
      </c>
      <c r="U5170" t="s">
        <v>332</v>
      </c>
      <c r="V5170" s="36">
        <v>7.4399999999999994E-2</v>
      </c>
      <c r="W5170" s="36">
        <v>2.3359999999999999</v>
      </c>
      <c r="X5170">
        <f t="shared" si="281"/>
        <v>4.8902859730524644E-3</v>
      </c>
    </row>
    <row r="5171" spans="1:24" x14ac:dyDescent="0.25">
      <c r="A5171" s="1">
        <v>42295</v>
      </c>
      <c r="B5171" s="1" t="s">
        <v>19</v>
      </c>
      <c r="C5171" s="14" t="s">
        <v>212</v>
      </c>
      <c r="D5171">
        <v>12.4</v>
      </c>
      <c r="E5171">
        <v>30</v>
      </c>
      <c r="F5171" s="6">
        <v>855</v>
      </c>
      <c r="G5171" s="6">
        <v>912</v>
      </c>
      <c r="H5171" s="6">
        <v>17</v>
      </c>
      <c r="I5171" t="s">
        <v>146</v>
      </c>
      <c r="J5171" t="s">
        <v>147</v>
      </c>
      <c r="K5171" t="s">
        <v>7</v>
      </c>
      <c r="L5171" t="s">
        <v>24</v>
      </c>
      <c r="M5171" t="s">
        <v>671</v>
      </c>
      <c r="N5171" t="s">
        <v>1012</v>
      </c>
      <c r="O5171" t="s">
        <v>1016</v>
      </c>
      <c r="P5171" t="s">
        <v>1017</v>
      </c>
      <c r="Q5171" s="38">
        <v>2</v>
      </c>
      <c r="R5171" s="21">
        <v>25</v>
      </c>
      <c r="S5171" s="21">
        <v>30</v>
      </c>
      <c r="T5171" s="21">
        <f t="shared" si="283"/>
        <v>27.5</v>
      </c>
      <c r="V5171" s="36">
        <v>7.4399999999999994E-2</v>
      </c>
      <c r="W5171" s="36">
        <v>2.3359999999999999</v>
      </c>
      <c r="X5171">
        <f t="shared" si="281"/>
        <v>0.34267632759900118</v>
      </c>
    </row>
    <row r="5172" spans="1:24" x14ac:dyDescent="0.25">
      <c r="A5172" s="1">
        <v>42295</v>
      </c>
      <c r="B5172" s="1" t="s">
        <v>19</v>
      </c>
      <c r="C5172" s="14" t="s">
        <v>215</v>
      </c>
      <c r="D5172">
        <v>13</v>
      </c>
      <c r="E5172">
        <v>30</v>
      </c>
      <c r="F5172" s="6">
        <v>1104</v>
      </c>
      <c r="G5172" s="6">
        <v>1121</v>
      </c>
      <c r="H5172" s="6">
        <v>17</v>
      </c>
      <c r="I5172" t="s">
        <v>146</v>
      </c>
      <c r="J5172" t="s">
        <v>147</v>
      </c>
      <c r="K5172" t="s">
        <v>7</v>
      </c>
      <c r="L5172" t="s">
        <v>24</v>
      </c>
      <c r="M5172" t="s">
        <v>671</v>
      </c>
      <c r="N5172" t="s">
        <v>1012</v>
      </c>
      <c r="O5172" t="s">
        <v>1016</v>
      </c>
      <c r="P5172" t="s">
        <v>1017</v>
      </c>
      <c r="Q5172" s="38">
        <v>1</v>
      </c>
      <c r="R5172" s="21">
        <v>25</v>
      </c>
      <c r="S5172" s="21">
        <v>25</v>
      </c>
      <c r="T5172" s="21">
        <f t="shared" si="283"/>
        <v>25</v>
      </c>
      <c r="U5172" t="s">
        <v>171</v>
      </c>
      <c r="V5172" s="36">
        <v>7.4399999999999994E-2</v>
      </c>
      <c r="W5172" s="36">
        <v>2.3359999999999999</v>
      </c>
      <c r="X5172">
        <f t="shared" si="281"/>
        <v>0.13713894236569782</v>
      </c>
    </row>
    <row r="5173" spans="1:24" x14ac:dyDescent="0.25">
      <c r="A5173" s="1">
        <v>42295</v>
      </c>
      <c r="B5173" s="1" t="s">
        <v>19</v>
      </c>
      <c r="C5173" s="14" t="s">
        <v>215</v>
      </c>
      <c r="D5173">
        <v>13</v>
      </c>
      <c r="E5173">
        <v>30</v>
      </c>
      <c r="F5173" s="6">
        <v>1104</v>
      </c>
      <c r="G5173" s="6">
        <v>1121</v>
      </c>
      <c r="H5173" s="6">
        <v>17</v>
      </c>
      <c r="I5173" t="s">
        <v>146</v>
      </c>
      <c r="J5173" t="s">
        <v>147</v>
      </c>
      <c r="K5173" t="s">
        <v>7</v>
      </c>
      <c r="L5173" t="s">
        <v>24</v>
      </c>
      <c r="M5173" t="s">
        <v>671</v>
      </c>
      <c r="N5173" t="s">
        <v>1012</v>
      </c>
      <c r="O5173" t="s">
        <v>1016</v>
      </c>
      <c r="P5173" t="s">
        <v>1017</v>
      </c>
      <c r="Q5173" s="38">
        <v>1</v>
      </c>
      <c r="R5173" s="21">
        <v>22</v>
      </c>
      <c r="S5173" s="21">
        <v>22</v>
      </c>
      <c r="T5173" s="21">
        <f t="shared" si="283"/>
        <v>22</v>
      </c>
      <c r="U5173" t="s">
        <v>157</v>
      </c>
      <c r="V5173" s="36">
        <v>7.4399999999999994E-2</v>
      </c>
      <c r="W5173" s="36">
        <v>2.3359999999999999</v>
      </c>
      <c r="X5173">
        <f t="shared" si="281"/>
        <v>0.10173545176484067</v>
      </c>
    </row>
    <row r="5174" spans="1:24" x14ac:dyDescent="0.25">
      <c r="A5174" s="1">
        <v>42296</v>
      </c>
      <c r="B5174" s="1" t="s">
        <v>19</v>
      </c>
      <c r="C5174">
        <v>1182</v>
      </c>
      <c r="D5174">
        <v>20</v>
      </c>
      <c r="E5174">
        <v>30</v>
      </c>
      <c r="F5174" s="17">
        <v>0.33333333333333298</v>
      </c>
      <c r="G5174" s="17">
        <v>0.36111111111111099</v>
      </c>
      <c r="H5174" s="6">
        <v>15</v>
      </c>
      <c r="I5174" t="s">
        <v>230</v>
      </c>
      <c r="J5174" t="s">
        <v>253</v>
      </c>
      <c r="K5174" t="s">
        <v>38</v>
      </c>
      <c r="L5174" t="s">
        <v>24</v>
      </c>
      <c r="M5174" t="s">
        <v>671</v>
      </c>
      <c r="N5174" t="s">
        <v>1012</v>
      </c>
      <c r="O5174" t="s">
        <v>1016</v>
      </c>
      <c r="P5174" t="s">
        <v>1017</v>
      </c>
      <c r="Q5174" s="12">
        <v>1</v>
      </c>
      <c r="R5174"/>
      <c r="S5174"/>
      <c r="T5174"/>
      <c r="U5174" t="s">
        <v>239</v>
      </c>
      <c r="V5174" s="36">
        <v>7.4399999999999994E-2</v>
      </c>
      <c r="W5174" s="36">
        <v>2.3359999999999999</v>
      </c>
      <c r="X5174">
        <f t="shared" si="281"/>
        <v>0</v>
      </c>
    </row>
    <row r="5175" spans="1:24" x14ac:dyDescent="0.25">
      <c r="A5175" s="1">
        <v>42295</v>
      </c>
      <c r="B5175" s="1" t="s">
        <v>19</v>
      </c>
      <c r="C5175" t="s">
        <v>385</v>
      </c>
      <c r="D5175">
        <v>14</v>
      </c>
      <c r="E5175">
        <v>30</v>
      </c>
      <c r="F5175" s="6">
        <v>945</v>
      </c>
      <c r="G5175" s="6">
        <v>1002</v>
      </c>
      <c r="H5175" s="6">
        <v>17</v>
      </c>
      <c r="I5175" s="6" t="s">
        <v>328</v>
      </c>
      <c r="J5175" t="s">
        <v>285</v>
      </c>
      <c r="K5175" t="s">
        <v>7</v>
      </c>
      <c r="L5175" t="s">
        <v>24</v>
      </c>
      <c r="M5175" t="s">
        <v>671</v>
      </c>
      <c r="N5175" t="s">
        <v>1012</v>
      </c>
      <c r="O5175" t="s">
        <v>1016</v>
      </c>
      <c r="P5175" t="s">
        <v>1017</v>
      </c>
      <c r="Q5175" s="38">
        <v>1</v>
      </c>
      <c r="R5175" s="21">
        <v>6</v>
      </c>
      <c r="S5175" s="21">
        <v>6</v>
      </c>
      <c r="T5175" s="21">
        <f t="shared" ref="T5175:T5208" si="284">AVERAGE(R5175:S5175)</f>
        <v>6</v>
      </c>
      <c r="U5175" t="s">
        <v>332</v>
      </c>
      <c r="V5175" s="36">
        <v>7.4399999999999994E-2</v>
      </c>
      <c r="W5175" s="36">
        <v>2.3359999999999999</v>
      </c>
      <c r="X5175">
        <f t="shared" si="281"/>
        <v>4.8902859730524644E-3</v>
      </c>
    </row>
    <row r="5176" spans="1:24" x14ac:dyDescent="0.25">
      <c r="A5176" s="1">
        <v>42295</v>
      </c>
      <c r="B5176" s="1" t="s">
        <v>19</v>
      </c>
      <c r="C5176" t="s">
        <v>386</v>
      </c>
      <c r="D5176">
        <v>7</v>
      </c>
      <c r="E5176">
        <v>30</v>
      </c>
      <c r="F5176" s="6">
        <v>1018</v>
      </c>
      <c r="G5176" s="6">
        <v>1033</v>
      </c>
      <c r="H5176" s="6">
        <v>15</v>
      </c>
      <c r="I5176" s="6" t="s">
        <v>328</v>
      </c>
      <c r="J5176" t="s">
        <v>285</v>
      </c>
      <c r="K5176" t="s">
        <v>7</v>
      </c>
      <c r="L5176" t="s">
        <v>24</v>
      </c>
      <c r="M5176" t="s">
        <v>671</v>
      </c>
      <c r="N5176" t="s">
        <v>1012</v>
      </c>
      <c r="O5176" t="s">
        <v>1016</v>
      </c>
      <c r="P5176" t="s">
        <v>1017</v>
      </c>
      <c r="Q5176" s="38">
        <v>1</v>
      </c>
      <c r="R5176" s="21">
        <v>24</v>
      </c>
      <c r="S5176" s="21">
        <v>24</v>
      </c>
      <c r="T5176" s="21">
        <f t="shared" si="284"/>
        <v>24</v>
      </c>
      <c r="U5176" t="s">
        <v>332</v>
      </c>
      <c r="V5176" s="36">
        <v>7.4399999999999994E-2</v>
      </c>
      <c r="W5176" s="36">
        <v>2.3359999999999999</v>
      </c>
      <c r="X5176">
        <f t="shared" si="281"/>
        <v>0.12466553242996961</v>
      </c>
    </row>
    <row r="5177" spans="1:24" x14ac:dyDescent="0.25">
      <c r="A5177" s="1">
        <v>42296</v>
      </c>
      <c r="B5177" s="9" t="s">
        <v>19</v>
      </c>
      <c r="C5177" s="10" t="s">
        <v>137</v>
      </c>
      <c r="D5177" s="11">
        <v>20</v>
      </c>
      <c r="E5177" s="11">
        <v>30</v>
      </c>
      <c r="F5177" s="11">
        <v>956</v>
      </c>
      <c r="G5177" s="11">
        <v>1011</v>
      </c>
      <c r="H5177" s="11">
        <v>15</v>
      </c>
      <c r="I5177" s="11" t="s">
        <v>10</v>
      </c>
      <c r="J5177" s="11" t="s">
        <v>20</v>
      </c>
      <c r="K5177" t="s">
        <v>7</v>
      </c>
      <c r="L5177" s="11" t="s">
        <v>24</v>
      </c>
      <c r="M5177" t="s">
        <v>671</v>
      </c>
      <c r="N5177" t="s">
        <v>1012</v>
      </c>
      <c r="O5177" t="s">
        <v>1016</v>
      </c>
      <c r="P5177" t="s">
        <v>1017</v>
      </c>
      <c r="Q5177" s="38">
        <v>1</v>
      </c>
      <c r="R5177" s="21">
        <v>25</v>
      </c>
      <c r="S5177" s="21">
        <v>25</v>
      </c>
      <c r="T5177" s="21">
        <f t="shared" si="284"/>
        <v>25</v>
      </c>
      <c r="V5177" s="36">
        <v>7.4399999999999994E-2</v>
      </c>
      <c r="W5177" s="36">
        <v>2.3359999999999999</v>
      </c>
      <c r="X5177">
        <f t="shared" si="281"/>
        <v>0.13713894236569782</v>
      </c>
    </row>
    <row r="5178" spans="1:24" x14ac:dyDescent="0.25">
      <c r="A5178" s="1">
        <v>42296</v>
      </c>
      <c r="B5178" s="1" t="s">
        <v>19</v>
      </c>
      <c r="C5178" s="14" t="s">
        <v>219</v>
      </c>
      <c r="D5178">
        <v>16.7</v>
      </c>
      <c r="E5178">
        <v>30</v>
      </c>
      <c r="F5178" s="6">
        <v>1222</v>
      </c>
      <c r="G5178" s="6">
        <v>1239</v>
      </c>
      <c r="H5178" s="6">
        <v>17</v>
      </c>
      <c r="I5178" t="s">
        <v>146</v>
      </c>
      <c r="J5178" t="s">
        <v>147</v>
      </c>
      <c r="K5178" t="s">
        <v>7</v>
      </c>
      <c r="L5178" t="s">
        <v>24</v>
      </c>
      <c r="M5178" t="s">
        <v>671</v>
      </c>
      <c r="N5178" t="s">
        <v>1012</v>
      </c>
      <c r="O5178" t="s">
        <v>1016</v>
      </c>
      <c r="P5178" t="s">
        <v>1017</v>
      </c>
      <c r="Q5178" s="38">
        <v>10</v>
      </c>
      <c r="R5178" s="21">
        <v>2</v>
      </c>
      <c r="S5178" s="21">
        <v>4</v>
      </c>
      <c r="T5178" s="21">
        <f t="shared" si="284"/>
        <v>3</v>
      </c>
      <c r="U5178" t="s">
        <v>151</v>
      </c>
      <c r="V5178" s="36">
        <v>7.4399999999999994E-2</v>
      </c>
      <c r="W5178" s="36">
        <v>2.3359999999999999</v>
      </c>
      <c r="X5178">
        <f t="shared" si="281"/>
        <v>9.6856369580756232E-3</v>
      </c>
    </row>
    <row r="5179" spans="1:24" x14ac:dyDescent="0.25">
      <c r="A5179" s="1">
        <v>42296</v>
      </c>
      <c r="B5179" s="1" t="s">
        <v>19</v>
      </c>
      <c r="C5179" s="14" t="s">
        <v>219</v>
      </c>
      <c r="D5179">
        <v>16.7</v>
      </c>
      <c r="E5179">
        <v>30</v>
      </c>
      <c r="F5179" s="6">
        <v>1222</v>
      </c>
      <c r="G5179" s="6">
        <v>1239</v>
      </c>
      <c r="H5179" s="6">
        <v>17</v>
      </c>
      <c r="I5179" t="s">
        <v>146</v>
      </c>
      <c r="J5179" t="s">
        <v>147</v>
      </c>
      <c r="K5179" t="s">
        <v>7</v>
      </c>
      <c r="L5179" t="s">
        <v>24</v>
      </c>
      <c r="M5179" t="s">
        <v>671</v>
      </c>
      <c r="N5179" t="s">
        <v>1012</v>
      </c>
      <c r="O5179" t="s">
        <v>1016</v>
      </c>
      <c r="P5179" t="s">
        <v>1017</v>
      </c>
      <c r="Q5179" s="38">
        <v>4</v>
      </c>
      <c r="R5179" s="21">
        <v>15</v>
      </c>
      <c r="S5179" s="21">
        <v>18</v>
      </c>
      <c r="T5179" s="21">
        <f t="shared" si="284"/>
        <v>16.5</v>
      </c>
      <c r="U5179" t="s">
        <v>157</v>
      </c>
      <c r="V5179" s="36">
        <v>7.4399999999999994E-2</v>
      </c>
      <c r="W5179" s="36">
        <v>2.3359999999999999</v>
      </c>
      <c r="X5179">
        <f t="shared" si="281"/>
        <v>0.20781429611546623</v>
      </c>
    </row>
    <row r="5180" spans="1:24" x14ac:dyDescent="0.25">
      <c r="A5180" s="1">
        <v>42296</v>
      </c>
      <c r="B5180" s="1" t="s">
        <v>19</v>
      </c>
      <c r="C5180" s="14" t="s">
        <v>219</v>
      </c>
      <c r="D5180">
        <v>16.7</v>
      </c>
      <c r="E5180">
        <v>30</v>
      </c>
      <c r="F5180" s="6">
        <v>1222</v>
      </c>
      <c r="G5180" s="6">
        <v>1239</v>
      </c>
      <c r="H5180" s="6">
        <v>17</v>
      </c>
      <c r="I5180" t="s">
        <v>146</v>
      </c>
      <c r="J5180" t="s">
        <v>147</v>
      </c>
      <c r="K5180" t="s">
        <v>7</v>
      </c>
      <c r="L5180" t="s">
        <v>24</v>
      </c>
      <c r="M5180" t="s">
        <v>671</v>
      </c>
      <c r="N5180" t="s">
        <v>1012</v>
      </c>
      <c r="O5180" t="s">
        <v>1016</v>
      </c>
      <c r="P5180" t="s">
        <v>1017</v>
      </c>
      <c r="Q5180" s="38">
        <v>3</v>
      </c>
      <c r="R5180" s="21">
        <v>20</v>
      </c>
      <c r="S5180" s="21">
        <v>20</v>
      </c>
      <c r="T5180" s="21">
        <f t="shared" si="284"/>
        <v>20</v>
      </c>
      <c r="U5180" t="s">
        <v>157</v>
      </c>
      <c r="V5180" s="36">
        <v>7.4399999999999994E-2</v>
      </c>
      <c r="W5180" s="36">
        <v>2.3359999999999999</v>
      </c>
      <c r="X5180">
        <f t="shared" si="281"/>
        <v>0.24428694600322376</v>
      </c>
    </row>
    <row r="5181" spans="1:24" x14ac:dyDescent="0.25">
      <c r="A5181" s="1">
        <v>42296</v>
      </c>
      <c r="B5181" s="1" t="s">
        <v>19</v>
      </c>
      <c r="C5181" s="14" t="s">
        <v>219</v>
      </c>
      <c r="D5181">
        <v>16.7</v>
      </c>
      <c r="E5181">
        <v>30</v>
      </c>
      <c r="F5181" s="6">
        <v>1222</v>
      </c>
      <c r="G5181" s="6">
        <v>1239</v>
      </c>
      <c r="H5181" s="6">
        <v>17</v>
      </c>
      <c r="I5181" t="s">
        <v>146</v>
      </c>
      <c r="J5181" t="s">
        <v>147</v>
      </c>
      <c r="K5181" t="s">
        <v>7</v>
      </c>
      <c r="L5181" t="s">
        <v>24</v>
      </c>
      <c r="M5181" t="s">
        <v>671</v>
      </c>
      <c r="N5181" t="s">
        <v>1012</v>
      </c>
      <c r="O5181" t="s">
        <v>1016</v>
      </c>
      <c r="P5181" t="s">
        <v>1017</v>
      </c>
      <c r="Q5181" s="38">
        <v>1</v>
      </c>
      <c r="R5181" s="21">
        <v>23</v>
      </c>
      <c r="S5181" s="21">
        <v>23</v>
      </c>
      <c r="T5181" s="21">
        <f t="shared" si="284"/>
        <v>23</v>
      </c>
      <c r="U5181" t="s">
        <v>171</v>
      </c>
      <c r="V5181" s="36">
        <v>7.4399999999999994E-2</v>
      </c>
      <c r="W5181" s="36">
        <v>2.3359999999999999</v>
      </c>
      <c r="X5181">
        <f t="shared" si="281"/>
        <v>0.11286756624427528</v>
      </c>
    </row>
    <row r="5182" spans="1:24" x14ac:dyDescent="0.25">
      <c r="A5182" s="1">
        <v>42296</v>
      </c>
      <c r="B5182" s="1" t="s">
        <v>19</v>
      </c>
      <c r="C5182" s="14" t="s">
        <v>224</v>
      </c>
      <c r="D5182">
        <v>9.1</v>
      </c>
      <c r="E5182">
        <v>30</v>
      </c>
      <c r="F5182" s="6">
        <v>241</v>
      </c>
      <c r="G5182" s="6">
        <v>256</v>
      </c>
      <c r="H5182" s="6">
        <v>15</v>
      </c>
      <c r="I5182" t="s">
        <v>146</v>
      </c>
      <c r="J5182" t="s">
        <v>147</v>
      </c>
      <c r="K5182" t="s">
        <v>7</v>
      </c>
      <c r="L5182" t="s">
        <v>24</v>
      </c>
      <c r="M5182" t="s">
        <v>671</v>
      </c>
      <c r="N5182" t="s">
        <v>1012</v>
      </c>
      <c r="O5182" t="s">
        <v>1016</v>
      </c>
      <c r="P5182" t="s">
        <v>1017</v>
      </c>
      <c r="Q5182" s="38">
        <v>3</v>
      </c>
      <c r="R5182" s="21">
        <v>3</v>
      </c>
      <c r="S5182" s="21">
        <v>5</v>
      </c>
      <c r="T5182" s="21">
        <f t="shared" si="284"/>
        <v>4</v>
      </c>
      <c r="U5182" t="s">
        <v>151</v>
      </c>
      <c r="V5182" s="36">
        <v>7.4399999999999994E-2</v>
      </c>
      <c r="W5182" s="36">
        <v>2.3359999999999999</v>
      </c>
      <c r="X5182">
        <f t="shared" si="281"/>
        <v>5.6899222237101442E-3</v>
      </c>
    </row>
    <row r="5183" spans="1:24" x14ac:dyDescent="0.25">
      <c r="A5183" s="1">
        <v>42296</v>
      </c>
      <c r="B5183" s="1" t="s">
        <v>19</v>
      </c>
      <c r="C5183" t="s">
        <v>387</v>
      </c>
      <c r="D5183">
        <v>21</v>
      </c>
      <c r="E5183">
        <v>30</v>
      </c>
      <c r="F5183" s="6">
        <v>905</v>
      </c>
      <c r="G5183" s="6">
        <v>920</v>
      </c>
      <c r="H5183" s="6">
        <v>15</v>
      </c>
      <c r="I5183" s="6" t="s">
        <v>328</v>
      </c>
      <c r="J5183" t="s">
        <v>285</v>
      </c>
      <c r="K5183" t="s">
        <v>7</v>
      </c>
      <c r="L5183" t="s">
        <v>24</v>
      </c>
      <c r="M5183" t="s">
        <v>671</v>
      </c>
      <c r="N5183" t="s">
        <v>1012</v>
      </c>
      <c r="O5183" t="s">
        <v>1016</v>
      </c>
      <c r="P5183" t="s">
        <v>1017</v>
      </c>
      <c r="Q5183" s="38">
        <v>2</v>
      </c>
      <c r="R5183" s="21">
        <v>6</v>
      </c>
      <c r="S5183" s="21">
        <v>6</v>
      </c>
      <c r="T5183" s="21">
        <f t="shared" si="284"/>
        <v>6</v>
      </c>
      <c r="U5183" t="s">
        <v>332</v>
      </c>
      <c r="V5183" s="36">
        <v>7.4399999999999994E-2</v>
      </c>
      <c r="W5183" s="36">
        <v>2.3359999999999999</v>
      </c>
      <c r="X5183">
        <f t="shared" si="281"/>
        <v>9.7805719461049288E-3</v>
      </c>
    </row>
    <row r="5184" spans="1:24" x14ac:dyDescent="0.25">
      <c r="A5184" s="1">
        <v>42296</v>
      </c>
      <c r="B5184" s="1" t="s">
        <v>19</v>
      </c>
      <c r="C5184" t="s">
        <v>387</v>
      </c>
      <c r="D5184">
        <v>21</v>
      </c>
      <c r="E5184">
        <v>30</v>
      </c>
      <c r="F5184" s="6">
        <v>905</v>
      </c>
      <c r="G5184" s="6">
        <v>920</v>
      </c>
      <c r="H5184" s="6">
        <v>15</v>
      </c>
      <c r="I5184" s="6" t="s">
        <v>328</v>
      </c>
      <c r="J5184" t="s">
        <v>285</v>
      </c>
      <c r="K5184" t="s">
        <v>7</v>
      </c>
      <c r="L5184" t="s">
        <v>24</v>
      </c>
      <c r="M5184" t="s">
        <v>671</v>
      </c>
      <c r="N5184" t="s">
        <v>1012</v>
      </c>
      <c r="O5184" t="s">
        <v>1016</v>
      </c>
      <c r="P5184" t="s">
        <v>1017</v>
      </c>
      <c r="Q5184" s="38">
        <v>1</v>
      </c>
      <c r="R5184" s="21">
        <v>7</v>
      </c>
      <c r="S5184" s="21">
        <v>7</v>
      </c>
      <c r="T5184" s="21">
        <f t="shared" si="284"/>
        <v>7</v>
      </c>
      <c r="U5184" t="s">
        <v>332</v>
      </c>
      <c r="V5184" s="36">
        <v>7.4399999999999994E-2</v>
      </c>
      <c r="W5184" s="36">
        <v>2.3359999999999999</v>
      </c>
      <c r="X5184">
        <f t="shared" si="281"/>
        <v>7.0100635810137271E-3</v>
      </c>
    </row>
    <row r="5185" spans="1:24" x14ac:dyDescent="0.25">
      <c r="A5185" s="1">
        <v>42296</v>
      </c>
      <c r="B5185" s="1" t="s">
        <v>19</v>
      </c>
      <c r="C5185" t="s">
        <v>387</v>
      </c>
      <c r="D5185">
        <v>21</v>
      </c>
      <c r="E5185">
        <v>30</v>
      </c>
      <c r="F5185" s="6">
        <v>905</v>
      </c>
      <c r="G5185" s="6">
        <v>920</v>
      </c>
      <c r="H5185" s="6">
        <v>15</v>
      </c>
      <c r="I5185" s="6" t="s">
        <v>328</v>
      </c>
      <c r="J5185" t="s">
        <v>285</v>
      </c>
      <c r="K5185" t="s">
        <v>7</v>
      </c>
      <c r="L5185" t="s">
        <v>24</v>
      </c>
      <c r="M5185" t="s">
        <v>671</v>
      </c>
      <c r="N5185" t="s">
        <v>1012</v>
      </c>
      <c r="O5185" t="s">
        <v>1016</v>
      </c>
      <c r="P5185" t="s">
        <v>1017</v>
      </c>
      <c r="Q5185" s="38">
        <v>1</v>
      </c>
      <c r="R5185" s="21">
        <v>8</v>
      </c>
      <c r="S5185" s="21">
        <v>8</v>
      </c>
      <c r="T5185" s="21">
        <f t="shared" si="284"/>
        <v>8</v>
      </c>
      <c r="U5185" t="s">
        <v>332</v>
      </c>
      <c r="V5185" s="36">
        <v>7.4399999999999994E-2</v>
      </c>
      <c r="W5185" s="36">
        <v>2.3359999999999999</v>
      </c>
      <c r="X5185">
        <f t="shared" si="281"/>
        <v>9.5761545192506858E-3</v>
      </c>
    </row>
    <row r="5186" spans="1:24" x14ac:dyDescent="0.25">
      <c r="A5186" s="1">
        <v>42296</v>
      </c>
      <c r="B5186" s="1" t="s">
        <v>19</v>
      </c>
      <c r="C5186" t="s">
        <v>387</v>
      </c>
      <c r="D5186">
        <v>21</v>
      </c>
      <c r="E5186">
        <v>30</v>
      </c>
      <c r="F5186" s="6">
        <v>905</v>
      </c>
      <c r="G5186" s="6">
        <v>920</v>
      </c>
      <c r="H5186" s="6">
        <v>15</v>
      </c>
      <c r="I5186" s="6" t="s">
        <v>328</v>
      </c>
      <c r="J5186" t="s">
        <v>285</v>
      </c>
      <c r="K5186" t="s">
        <v>7</v>
      </c>
      <c r="L5186" t="s">
        <v>24</v>
      </c>
      <c r="M5186" t="s">
        <v>671</v>
      </c>
      <c r="N5186" t="s">
        <v>1012</v>
      </c>
      <c r="O5186" t="s">
        <v>1016</v>
      </c>
      <c r="P5186" t="s">
        <v>1017</v>
      </c>
      <c r="Q5186" s="38">
        <v>1</v>
      </c>
      <c r="R5186" s="21">
        <v>4</v>
      </c>
      <c r="S5186" s="21">
        <v>4</v>
      </c>
      <c r="T5186" s="21">
        <f t="shared" si="284"/>
        <v>4</v>
      </c>
      <c r="U5186" t="s">
        <v>332</v>
      </c>
      <c r="V5186" s="36">
        <v>7.4399999999999994E-2</v>
      </c>
      <c r="W5186" s="36">
        <v>2.3359999999999999</v>
      </c>
      <c r="X5186">
        <f t="shared" si="281"/>
        <v>1.8966407412367148E-3</v>
      </c>
    </row>
    <row r="5187" spans="1:24" x14ac:dyDescent="0.25">
      <c r="A5187" s="1">
        <v>42296</v>
      </c>
      <c r="B5187" s="1" t="s">
        <v>19</v>
      </c>
      <c r="C5187" t="s">
        <v>387</v>
      </c>
      <c r="D5187">
        <v>21</v>
      </c>
      <c r="E5187">
        <v>30</v>
      </c>
      <c r="F5187" s="6">
        <v>905</v>
      </c>
      <c r="G5187" s="6">
        <v>920</v>
      </c>
      <c r="H5187" s="6">
        <v>15</v>
      </c>
      <c r="I5187" s="6" t="s">
        <v>328</v>
      </c>
      <c r="J5187" t="s">
        <v>285</v>
      </c>
      <c r="K5187" t="s">
        <v>7</v>
      </c>
      <c r="L5187" t="s">
        <v>24</v>
      </c>
      <c r="M5187" t="s">
        <v>671</v>
      </c>
      <c r="N5187" t="s">
        <v>1012</v>
      </c>
      <c r="O5187" t="s">
        <v>1016</v>
      </c>
      <c r="P5187" t="s">
        <v>1017</v>
      </c>
      <c r="Q5187" s="38">
        <v>1</v>
      </c>
      <c r="R5187" s="21">
        <v>5</v>
      </c>
      <c r="S5187" s="21">
        <v>5</v>
      </c>
      <c r="T5187" s="21">
        <f t="shared" si="284"/>
        <v>5</v>
      </c>
      <c r="U5187" t="s">
        <v>332</v>
      </c>
      <c r="V5187" s="36">
        <v>7.4399999999999994E-2</v>
      </c>
      <c r="W5187" s="36">
        <v>2.3359999999999999</v>
      </c>
      <c r="X5187">
        <f t="shared" si="281"/>
        <v>3.1942350120189836E-3</v>
      </c>
    </row>
    <row r="5188" spans="1:24" x14ac:dyDescent="0.25">
      <c r="A5188" s="1">
        <v>42296</v>
      </c>
      <c r="B5188" s="1" t="s">
        <v>19</v>
      </c>
      <c r="C5188" t="s">
        <v>388</v>
      </c>
      <c r="D5188">
        <v>9</v>
      </c>
      <c r="E5188">
        <v>30</v>
      </c>
      <c r="F5188" s="6">
        <v>1348</v>
      </c>
      <c r="G5188" s="6">
        <v>1403</v>
      </c>
      <c r="H5188" s="6">
        <v>15</v>
      </c>
      <c r="I5188" s="6" t="s">
        <v>328</v>
      </c>
      <c r="J5188" t="s">
        <v>285</v>
      </c>
      <c r="K5188" t="s">
        <v>7</v>
      </c>
      <c r="L5188" t="s">
        <v>24</v>
      </c>
      <c r="M5188" t="s">
        <v>671</v>
      </c>
      <c r="N5188" t="s">
        <v>1012</v>
      </c>
      <c r="O5188" t="s">
        <v>1016</v>
      </c>
      <c r="P5188" t="s">
        <v>1017</v>
      </c>
      <c r="Q5188" s="38">
        <v>1</v>
      </c>
      <c r="R5188" s="21">
        <v>8</v>
      </c>
      <c r="S5188" s="21">
        <v>8</v>
      </c>
      <c r="T5188" s="21">
        <f t="shared" si="284"/>
        <v>8</v>
      </c>
      <c r="U5188" t="s">
        <v>332</v>
      </c>
      <c r="V5188" s="36">
        <v>7.4399999999999994E-2</v>
      </c>
      <c r="W5188" s="36">
        <v>2.3359999999999999</v>
      </c>
      <c r="X5188">
        <f t="shared" ref="X5188:X5251" si="285">(V5188*T5188^W5188)/1000*Q5188</f>
        <v>9.5761545192506858E-3</v>
      </c>
    </row>
    <row r="5189" spans="1:24" x14ac:dyDescent="0.25">
      <c r="A5189" s="1">
        <v>42296</v>
      </c>
      <c r="B5189" s="1" t="s">
        <v>19</v>
      </c>
      <c r="C5189" t="s">
        <v>388</v>
      </c>
      <c r="D5189">
        <v>9</v>
      </c>
      <c r="E5189">
        <v>30</v>
      </c>
      <c r="F5189" s="6">
        <v>1348</v>
      </c>
      <c r="G5189" s="6">
        <v>1403</v>
      </c>
      <c r="H5189" s="6">
        <v>15</v>
      </c>
      <c r="I5189" s="6" t="s">
        <v>328</v>
      </c>
      <c r="J5189" t="s">
        <v>285</v>
      </c>
      <c r="K5189" t="s">
        <v>7</v>
      </c>
      <c r="L5189" t="s">
        <v>24</v>
      </c>
      <c r="M5189" t="s">
        <v>671</v>
      </c>
      <c r="N5189" t="s">
        <v>1012</v>
      </c>
      <c r="O5189" t="s">
        <v>1016</v>
      </c>
      <c r="P5189" t="s">
        <v>1017</v>
      </c>
      <c r="Q5189" s="38">
        <v>1</v>
      </c>
      <c r="R5189" s="21">
        <v>16</v>
      </c>
      <c r="S5189" s="21">
        <v>16</v>
      </c>
      <c r="T5189" s="21">
        <f t="shared" si="284"/>
        <v>16</v>
      </c>
      <c r="U5189" t="s">
        <v>332</v>
      </c>
      <c r="V5189" s="36">
        <v>7.4399999999999994E-2</v>
      </c>
      <c r="W5189" s="36">
        <v>2.3359999999999999</v>
      </c>
      <c r="X5189">
        <f t="shared" si="285"/>
        <v>4.8350082006975201E-2</v>
      </c>
    </row>
    <row r="5190" spans="1:24" x14ac:dyDescent="0.25">
      <c r="A5190" s="1">
        <v>42296</v>
      </c>
      <c r="B5190" s="1" t="s">
        <v>19</v>
      </c>
      <c r="C5190" t="s">
        <v>388</v>
      </c>
      <c r="D5190">
        <v>9</v>
      </c>
      <c r="E5190">
        <v>30</v>
      </c>
      <c r="F5190" s="6">
        <v>1348</v>
      </c>
      <c r="G5190" s="6">
        <v>1403</v>
      </c>
      <c r="H5190" s="6">
        <v>15</v>
      </c>
      <c r="I5190" s="6" t="s">
        <v>328</v>
      </c>
      <c r="J5190" t="s">
        <v>285</v>
      </c>
      <c r="K5190" t="s">
        <v>7</v>
      </c>
      <c r="L5190" t="s">
        <v>24</v>
      </c>
      <c r="M5190" t="s">
        <v>671</v>
      </c>
      <c r="N5190" t="s">
        <v>1012</v>
      </c>
      <c r="O5190" t="s">
        <v>1016</v>
      </c>
      <c r="P5190" t="s">
        <v>1017</v>
      </c>
      <c r="Q5190" s="38">
        <v>1</v>
      </c>
      <c r="R5190" s="21">
        <v>25</v>
      </c>
      <c r="S5190" s="21">
        <v>25</v>
      </c>
      <c r="T5190" s="21">
        <f t="shared" si="284"/>
        <v>25</v>
      </c>
      <c r="U5190" t="s">
        <v>331</v>
      </c>
      <c r="V5190" s="36">
        <v>7.4399999999999994E-2</v>
      </c>
      <c r="W5190" s="36">
        <v>2.3359999999999999</v>
      </c>
      <c r="X5190">
        <f t="shared" si="285"/>
        <v>0.13713894236569782</v>
      </c>
    </row>
    <row r="5191" spans="1:24" x14ac:dyDescent="0.25">
      <c r="A5191" s="1">
        <v>42297</v>
      </c>
      <c r="B5191" s="1" t="s">
        <v>19</v>
      </c>
      <c r="C5191" s="14" t="s">
        <v>225</v>
      </c>
      <c r="D5191">
        <v>11.5</v>
      </c>
      <c r="E5191">
        <v>30</v>
      </c>
      <c r="F5191" s="6">
        <v>822</v>
      </c>
      <c r="G5191" s="6">
        <v>838</v>
      </c>
      <c r="H5191" s="6">
        <v>16</v>
      </c>
      <c r="I5191" t="s">
        <v>146</v>
      </c>
      <c r="J5191" t="s">
        <v>147</v>
      </c>
      <c r="K5191" t="s">
        <v>7</v>
      </c>
      <c r="L5191" t="s">
        <v>24</v>
      </c>
      <c r="M5191" t="s">
        <v>671</v>
      </c>
      <c r="N5191" t="s">
        <v>1012</v>
      </c>
      <c r="O5191" t="s">
        <v>1016</v>
      </c>
      <c r="P5191" t="s">
        <v>1017</v>
      </c>
      <c r="Q5191" s="38">
        <v>4</v>
      </c>
      <c r="R5191" s="21">
        <v>3</v>
      </c>
      <c r="S5191" s="21">
        <v>3</v>
      </c>
      <c r="T5191" s="21">
        <f t="shared" si="284"/>
        <v>3</v>
      </c>
      <c r="U5191" t="s">
        <v>151</v>
      </c>
      <c r="V5191" s="36">
        <v>7.4399999999999994E-2</v>
      </c>
      <c r="W5191" s="36">
        <v>2.3359999999999999</v>
      </c>
      <c r="X5191">
        <f t="shared" si="285"/>
        <v>3.8742547832302495E-3</v>
      </c>
    </row>
    <row r="5192" spans="1:24" x14ac:dyDescent="0.25">
      <c r="A5192" s="1">
        <v>42297</v>
      </c>
      <c r="B5192" s="1" t="s">
        <v>19</v>
      </c>
      <c r="C5192" s="14" t="s">
        <v>225</v>
      </c>
      <c r="D5192">
        <v>11.5</v>
      </c>
      <c r="E5192">
        <v>30</v>
      </c>
      <c r="F5192" s="6">
        <v>822</v>
      </c>
      <c r="G5192" s="6">
        <v>838</v>
      </c>
      <c r="H5192" s="6">
        <v>16</v>
      </c>
      <c r="I5192" t="s">
        <v>146</v>
      </c>
      <c r="J5192" t="s">
        <v>147</v>
      </c>
      <c r="K5192" t="s">
        <v>7</v>
      </c>
      <c r="L5192" t="s">
        <v>24</v>
      </c>
      <c r="M5192" t="s">
        <v>671</v>
      </c>
      <c r="N5192" t="s">
        <v>1012</v>
      </c>
      <c r="O5192" t="s">
        <v>1016</v>
      </c>
      <c r="P5192" t="s">
        <v>1017</v>
      </c>
      <c r="Q5192" s="38">
        <v>2</v>
      </c>
      <c r="R5192" s="21">
        <v>4</v>
      </c>
      <c r="S5192" s="21">
        <v>7</v>
      </c>
      <c r="T5192" s="21">
        <f t="shared" si="284"/>
        <v>5.5</v>
      </c>
      <c r="U5192" t="s">
        <v>151</v>
      </c>
      <c r="V5192" s="36">
        <v>7.4399999999999994E-2</v>
      </c>
      <c r="W5192" s="36">
        <v>2.3359999999999999</v>
      </c>
      <c r="X5192">
        <f t="shared" si="285"/>
        <v>7.9816039450556712E-3</v>
      </c>
    </row>
    <row r="5193" spans="1:24" x14ac:dyDescent="0.25">
      <c r="A5193" s="1">
        <v>42297</v>
      </c>
      <c r="B5193" s="1" t="s">
        <v>19</v>
      </c>
      <c r="C5193" s="14" t="s">
        <v>225</v>
      </c>
      <c r="D5193">
        <v>11.5</v>
      </c>
      <c r="E5193">
        <v>30</v>
      </c>
      <c r="F5193" s="6">
        <v>822</v>
      </c>
      <c r="G5193" s="6">
        <v>838</v>
      </c>
      <c r="H5193" s="6">
        <v>16</v>
      </c>
      <c r="I5193" t="s">
        <v>146</v>
      </c>
      <c r="J5193" t="s">
        <v>147</v>
      </c>
      <c r="K5193" t="s">
        <v>7</v>
      </c>
      <c r="L5193" t="s">
        <v>24</v>
      </c>
      <c r="M5193" t="s">
        <v>671</v>
      </c>
      <c r="N5193" t="s">
        <v>1012</v>
      </c>
      <c r="O5193" t="s">
        <v>1016</v>
      </c>
      <c r="P5193" t="s">
        <v>1017</v>
      </c>
      <c r="Q5193" s="38">
        <v>1</v>
      </c>
      <c r="R5193" s="21">
        <v>13</v>
      </c>
      <c r="S5193" s="21">
        <v>13</v>
      </c>
      <c r="T5193" s="21">
        <f t="shared" si="284"/>
        <v>13</v>
      </c>
      <c r="U5193" t="s">
        <v>151</v>
      </c>
      <c r="V5193" s="36">
        <v>7.4399999999999994E-2</v>
      </c>
      <c r="W5193" s="36">
        <v>2.3359999999999999</v>
      </c>
      <c r="X5193">
        <f t="shared" si="285"/>
        <v>2.9767653825259463E-2</v>
      </c>
    </row>
    <row r="5194" spans="1:24" x14ac:dyDescent="0.25">
      <c r="A5194" s="1">
        <v>42297</v>
      </c>
      <c r="B5194" s="1" t="s">
        <v>19</v>
      </c>
      <c r="C5194" s="14" t="s">
        <v>225</v>
      </c>
      <c r="D5194">
        <v>11.5</v>
      </c>
      <c r="E5194">
        <v>30</v>
      </c>
      <c r="F5194" s="6">
        <v>822</v>
      </c>
      <c r="G5194" s="6">
        <v>838</v>
      </c>
      <c r="H5194" s="6">
        <v>16</v>
      </c>
      <c r="I5194" t="s">
        <v>146</v>
      </c>
      <c r="J5194" t="s">
        <v>147</v>
      </c>
      <c r="K5194" t="s">
        <v>7</v>
      </c>
      <c r="L5194" t="s">
        <v>24</v>
      </c>
      <c r="M5194" t="s">
        <v>671</v>
      </c>
      <c r="N5194" t="s">
        <v>1012</v>
      </c>
      <c r="O5194" t="s">
        <v>1016</v>
      </c>
      <c r="P5194" t="s">
        <v>1017</v>
      </c>
      <c r="Q5194" s="38">
        <v>1</v>
      </c>
      <c r="R5194" s="21">
        <v>12</v>
      </c>
      <c r="S5194" s="21">
        <v>12</v>
      </c>
      <c r="T5194" s="21">
        <f t="shared" si="284"/>
        <v>12</v>
      </c>
      <c r="U5194" t="s">
        <v>157</v>
      </c>
      <c r="V5194" s="36">
        <v>7.4399999999999994E-2</v>
      </c>
      <c r="W5194" s="36">
        <v>2.3359999999999999</v>
      </c>
      <c r="X5194">
        <f t="shared" si="285"/>
        <v>2.4691093628379394E-2</v>
      </c>
    </row>
    <row r="5195" spans="1:24" x14ac:dyDescent="0.25">
      <c r="A5195" s="1">
        <v>42297</v>
      </c>
      <c r="B5195" s="1" t="s">
        <v>19</v>
      </c>
      <c r="C5195" s="14" t="s">
        <v>225</v>
      </c>
      <c r="D5195">
        <v>11.5</v>
      </c>
      <c r="E5195">
        <v>30</v>
      </c>
      <c r="F5195" s="6">
        <v>822</v>
      </c>
      <c r="G5195" s="6">
        <v>838</v>
      </c>
      <c r="H5195" s="6">
        <v>16</v>
      </c>
      <c r="I5195" t="s">
        <v>146</v>
      </c>
      <c r="J5195" t="s">
        <v>147</v>
      </c>
      <c r="K5195" t="s">
        <v>38</v>
      </c>
      <c r="L5195" t="s">
        <v>24</v>
      </c>
      <c r="M5195" t="s">
        <v>671</v>
      </c>
      <c r="N5195" t="s">
        <v>1012</v>
      </c>
      <c r="O5195" t="s">
        <v>1016</v>
      </c>
      <c r="P5195" t="s">
        <v>1017</v>
      </c>
      <c r="Q5195" s="12">
        <v>1</v>
      </c>
      <c r="R5195" s="12">
        <v>35</v>
      </c>
      <c r="S5195">
        <v>35</v>
      </c>
      <c r="T5195">
        <f t="shared" si="284"/>
        <v>35</v>
      </c>
      <c r="U5195" t="s">
        <v>171</v>
      </c>
      <c r="V5195" s="36">
        <v>7.4399999999999994E-2</v>
      </c>
      <c r="W5195" s="36">
        <v>2.3359999999999999</v>
      </c>
      <c r="X5195">
        <f t="shared" si="285"/>
        <v>0.30096492643754341</v>
      </c>
    </row>
    <row r="5196" spans="1:24" x14ac:dyDescent="0.25">
      <c r="A5196" s="1">
        <v>42297</v>
      </c>
      <c r="B5196" s="1" t="s">
        <v>19</v>
      </c>
      <c r="C5196" s="14" t="s">
        <v>227</v>
      </c>
      <c r="D5196">
        <v>9.1</v>
      </c>
      <c r="E5196">
        <v>30</v>
      </c>
      <c r="F5196" s="6">
        <v>153</v>
      </c>
      <c r="G5196" s="6">
        <v>208</v>
      </c>
      <c r="H5196" s="6">
        <v>15</v>
      </c>
      <c r="I5196" t="s">
        <v>146</v>
      </c>
      <c r="J5196" t="s">
        <v>147</v>
      </c>
      <c r="K5196" t="s">
        <v>7</v>
      </c>
      <c r="L5196" t="s">
        <v>24</v>
      </c>
      <c r="M5196" t="s">
        <v>671</v>
      </c>
      <c r="N5196" t="s">
        <v>1012</v>
      </c>
      <c r="O5196" t="s">
        <v>1016</v>
      </c>
      <c r="P5196" t="s">
        <v>1017</v>
      </c>
      <c r="Q5196" s="38">
        <v>2</v>
      </c>
      <c r="R5196" s="21">
        <v>12</v>
      </c>
      <c r="S5196" s="21">
        <v>15</v>
      </c>
      <c r="T5196" s="21">
        <f t="shared" si="284"/>
        <v>13.5</v>
      </c>
      <c r="U5196" t="s">
        <v>157</v>
      </c>
      <c r="V5196" s="36">
        <v>7.4399999999999994E-2</v>
      </c>
      <c r="W5196" s="36">
        <v>2.3359999999999999</v>
      </c>
      <c r="X5196">
        <f t="shared" si="285"/>
        <v>6.5022342955933649E-2</v>
      </c>
    </row>
    <row r="5197" spans="1:24" x14ac:dyDescent="0.25">
      <c r="A5197" s="1">
        <v>42297</v>
      </c>
      <c r="B5197" s="1" t="s">
        <v>19</v>
      </c>
      <c r="C5197" s="14" t="s">
        <v>227</v>
      </c>
      <c r="D5197">
        <v>9.1</v>
      </c>
      <c r="E5197">
        <v>30</v>
      </c>
      <c r="F5197" s="6">
        <v>153</v>
      </c>
      <c r="G5197" s="6">
        <v>208</v>
      </c>
      <c r="H5197" s="6">
        <v>15</v>
      </c>
      <c r="I5197" t="s">
        <v>146</v>
      </c>
      <c r="J5197" t="s">
        <v>147</v>
      </c>
      <c r="K5197" t="s">
        <v>7</v>
      </c>
      <c r="L5197" t="s">
        <v>24</v>
      </c>
      <c r="M5197" t="s">
        <v>671</v>
      </c>
      <c r="N5197" t="s">
        <v>1012</v>
      </c>
      <c r="O5197" t="s">
        <v>1016</v>
      </c>
      <c r="P5197" t="s">
        <v>1017</v>
      </c>
      <c r="Q5197" s="38">
        <v>2</v>
      </c>
      <c r="R5197" s="21">
        <v>2</v>
      </c>
      <c r="S5197" s="21">
        <v>2</v>
      </c>
      <c r="T5197" s="21">
        <f t="shared" si="284"/>
        <v>2</v>
      </c>
      <c r="U5197" t="s">
        <v>151</v>
      </c>
      <c r="V5197" s="36">
        <v>7.4399999999999994E-2</v>
      </c>
      <c r="W5197" s="36">
        <v>2.3359999999999999</v>
      </c>
      <c r="X5197">
        <f t="shared" si="285"/>
        <v>7.5129240951313117E-4</v>
      </c>
    </row>
    <row r="5198" spans="1:24" x14ac:dyDescent="0.25">
      <c r="A5198" s="1">
        <v>42297</v>
      </c>
      <c r="B5198" s="1" t="s">
        <v>19</v>
      </c>
      <c r="C5198" s="14" t="s">
        <v>227</v>
      </c>
      <c r="D5198">
        <v>9.1</v>
      </c>
      <c r="E5198">
        <v>30</v>
      </c>
      <c r="F5198" s="6">
        <v>153</v>
      </c>
      <c r="G5198" s="6">
        <v>208</v>
      </c>
      <c r="H5198" s="6">
        <v>15</v>
      </c>
      <c r="I5198" t="s">
        <v>146</v>
      </c>
      <c r="J5198" t="s">
        <v>147</v>
      </c>
      <c r="K5198" t="s">
        <v>7</v>
      </c>
      <c r="L5198" t="s">
        <v>24</v>
      </c>
      <c r="M5198" t="s">
        <v>671</v>
      </c>
      <c r="N5198" t="s">
        <v>1012</v>
      </c>
      <c r="O5198" t="s">
        <v>1016</v>
      </c>
      <c r="P5198" t="s">
        <v>1017</v>
      </c>
      <c r="Q5198" s="38">
        <v>2</v>
      </c>
      <c r="R5198" s="21">
        <v>5</v>
      </c>
      <c r="S5198" s="21">
        <v>6</v>
      </c>
      <c r="T5198" s="21">
        <f t="shared" si="284"/>
        <v>5.5</v>
      </c>
      <c r="U5198" t="s">
        <v>151</v>
      </c>
      <c r="V5198" s="36">
        <v>7.4399999999999994E-2</v>
      </c>
      <c r="W5198" s="36">
        <v>2.3359999999999999</v>
      </c>
      <c r="X5198">
        <f t="shared" si="285"/>
        <v>7.9816039450556712E-3</v>
      </c>
    </row>
    <row r="5199" spans="1:24" x14ac:dyDescent="0.25">
      <c r="A5199" s="1">
        <v>42297</v>
      </c>
      <c r="B5199" s="1" t="s">
        <v>19</v>
      </c>
      <c r="C5199" t="s">
        <v>389</v>
      </c>
      <c r="D5199">
        <v>10</v>
      </c>
      <c r="E5199">
        <v>30</v>
      </c>
      <c r="F5199" s="6">
        <v>935</v>
      </c>
      <c r="G5199" s="6">
        <v>951</v>
      </c>
      <c r="H5199" s="6">
        <v>16</v>
      </c>
      <c r="I5199" s="6" t="s">
        <v>328</v>
      </c>
      <c r="J5199" t="s">
        <v>147</v>
      </c>
      <c r="K5199" t="s">
        <v>7</v>
      </c>
      <c r="L5199" t="s">
        <v>24</v>
      </c>
      <c r="M5199" t="s">
        <v>671</v>
      </c>
      <c r="N5199" t="s">
        <v>1012</v>
      </c>
      <c r="O5199" t="s">
        <v>1016</v>
      </c>
      <c r="P5199" t="s">
        <v>1017</v>
      </c>
      <c r="Q5199" s="38">
        <v>1</v>
      </c>
      <c r="R5199" s="21">
        <v>11</v>
      </c>
      <c r="S5199" s="21">
        <v>11</v>
      </c>
      <c r="T5199" s="21">
        <f t="shared" si="284"/>
        <v>11</v>
      </c>
      <c r="U5199" t="s">
        <v>332</v>
      </c>
      <c r="V5199" s="36">
        <v>7.4399999999999994E-2</v>
      </c>
      <c r="W5199" s="36">
        <v>2.3359999999999999</v>
      </c>
      <c r="X5199">
        <f t="shared" si="285"/>
        <v>2.0149591598321213E-2</v>
      </c>
    </row>
    <row r="5200" spans="1:24" x14ac:dyDescent="0.25">
      <c r="A5200" s="1">
        <v>42297</v>
      </c>
      <c r="B5200" s="1" t="s">
        <v>19</v>
      </c>
      <c r="C5200" t="s">
        <v>389</v>
      </c>
      <c r="D5200">
        <v>10</v>
      </c>
      <c r="E5200">
        <v>30</v>
      </c>
      <c r="F5200" s="6">
        <v>935</v>
      </c>
      <c r="G5200" s="6">
        <v>951</v>
      </c>
      <c r="H5200" s="6">
        <v>16</v>
      </c>
      <c r="I5200" s="6" t="s">
        <v>328</v>
      </c>
      <c r="J5200" t="s">
        <v>147</v>
      </c>
      <c r="K5200" t="s">
        <v>7</v>
      </c>
      <c r="L5200" t="s">
        <v>24</v>
      </c>
      <c r="M5200" t="s">
        <v>671</v>
      </c>
      <c r="N5200" t="s">
        <v>1012</v>
      </c>
      <c r="O5200" t="s">
        <v>1016</v>
      </c>
      <c r="P5200" t="s">
        <v>1017</v>
      </c>
      <c r="Q5200" s="38">
        <v>1</v>
      </c>
      <c r="R5200" s="21">
        <v>12</v>
      </c>
      <c r="S5200" s="21">
        <v>12</v>
      </c>
      <c r="T5200" s="21">
        <f t="shared" si="284"/>
        <v>12</v>
      </c>
      <c r="U5200" t="s">
        <v>332</v>
      </c>
      <c r="V5200" s="36">
        <v>7.4399999999999994E-2</v>
      </c>
      <c r="W5200" s="36">
        <v>2.3359999999999999</v>
      </c>
      <c r="X5200">
        <f t="shared" si="285"/>
        <v>2.4691093628379394E-2</v>
      </c>
    </row>
    <row r="5201" spans="1:24" x14ac:dyDescent="0.25">
      <c r="A5201" s="1">
        <v>42297</v>
      </c>
      <c r="B5201" s="1" t="s">
        <v>19</v>
      </c>
      <c r="C5201" t="s">
        <v>389</v>
      </c>
      <c r="D5201">
        <v>10</v>
      </c>
      <c r="E5201">
        <v>30</v>
      </c>
      <c r="F5201" s="6">
        <v>935</v>
      </c>
      <c r="G5201" s="6">
        <v>951</v>
      </c>
      <c r="H5201" s="6">
        <v>16</v>
      </c>
      <c r="I5201" s="6" t="s">
        <v>328</v>
      </c>
      <c r="J5201" t="s">
        <v>147</v>
      </c>
      <c r="K5201" t="s">
        <v>7</v>
      </c>
      <c r="L5201" t="s">
        <v>24</v>
      </c>
      <c r="M5201" t="s">
        <v>671</v>
      </c>
      <c r="N5201" t="s">
        <v>1012</v>
      </c>
      <c r="O5201" t="s">
        <v>1016</v>
      </c>
      <c r="P5201" t="s">
        <v>1017</v>
      </c>
      <c r="Q5201" s="38">
        <v>1</v>
      </c>
      <c r="R5201" s="21">
        <v>26</v>
      </c>
      <c r="S5201" s="21">
        <v>26</v>
      </c>
      <c r="T5201" s="21">
        <f t="shared" si="284"/>
        <v>26</v>
      </c>
      <c r="U5201" t="s">
        <v>331</v>
      </c>
      <c r="V5201" s="36">
        <v>7.4399999999999994E-2</v>
      </c>
      <c r="W5201" s="36">
        <v>2.3359999999999999</v>
      </c>
      <c r="X5201">
        <f t="shared" si="285"/>
        <v>0.15029712612857501</v>
      </c>
    </row>
    <row r="5202" spans="1:24" x14ac:dyDescent="0.25">
      <c r="A5202" s="1">
        <v>42297</v>
      </c>
      <c r="B5202" s="1" t="s">
        <v>19</v>
      </c>
      <c r="C5202" t="s">
        <v>390</v>
      </c>
      <c r="D5202">
        <v>15</v>
      </c>
      <c r="E5202">
        <v>30</v>
      </c>
      <c r="F5202" s="6">
        <v>1220</v>
      </c>
      <c r="G5202" s="6">
        <v>1235</v>
      </c>
      <c r="H5202" s="6">
        <v>15</v>
      </c>
      <c r="I5202" s="6" t="s">
        <v>328</v>
      </c>
      <c r="J5202" t="s">
        <v>147</v>
      </c>
      <c r="K5202" t="s">
        <v>7</v>
      </c>
      <c r="L5202" t="s">
        <v>24</v>
      </c>
      <c r="M5202" t="s">
        <v>671</v>
      </c>
      <c r="N5202" t="s">
        <v>1012</v>
      </c>
      <c r="O5202" t="s">
        <v>1016</v>
      </c>
      <c r="P5202" t="s">
        <v>1017</v>
      </c>
      <c r="Q5202" s="38">
        <v>1</v>
      </c>
      <c r="R5202" s="21">
        <v>21</v>
      </c>
      <c r="S5202" s="21">
        <v>21</v>
      </c>
      <c r="T5202" s="21">
        <f t="shared" si="284"/>
        <v>21</v>
      </c>
      <c r="U5202" t="s">
        <v>332</v>
      </c>
      <c r="V5202" s="36">
        <v>7.4399999999999994E-2</v>
      </c>
      <c r="W5202" s="36">
        <v>2.3359999999999999</v>
      </c>
      <c r="X5202">
        <f t="shared" si="285"/>
        <v>9.1259315724094819E-2</v>
      </c>
    </row>
    <row r="5203" spans="1:24" x14ac:dyDescent="0.25">
      <c r="A5203" s="1">
        <v>42297</v>
      </c>
      <c r="B5203" s="1" t="s">
        <v>19</v>
      </c>
      <c r="C5203" t="s">
        <v>390</v>
      </c>
      <c r="D5203">
        <v>15</v>
      </c>
      <c r="E5203">
        <v>30</v>
      </c>
      <c r="F5203" s="6">
        <v>1220</v>
      </c>
      <c r="G5203" s="6">
        <v>1235</v>
      </c>
      <c r="H5203" s="6">
        <v>15</v>
      </c>
      <c r="I5203" s="6" t="s">
        <v>328</v>
      </c>
      <c r="J5203" t="s">
        <v>147</v>
      </c>
      <c r="K5203" t="s">
        <v>7</v>
      </c>
      <c r="L5203" t="s">
        <v>24</v>
      </c>
      <c r="M5203" t="s">
        <v>671</v>
      </c>
      <c r="N5203" t="s">
        <v>1012</v>
      </c>
      <c r="O5203" t="s">
        <v>1016</v>
      </c>
      <c r="P5203" t="s">
        <v>1017</v>
      </c>
      <c r="Q5203" s="38">
        <v>1</v>
      </c>
      <c r="R5203" s="21">
        <v>5</v>
      </c>
      <c r="S5203" s="21">
        <v>5</v>
      </c>
      <c r="T5203" s="21">
        <f t="shared" si="284"/>
        <v>5</v>
      </c>
      <c r="U5203" t="s">
        <v>332</v>
      </c>
      <c r="V5203" s="36">
        <v>7.4399999999999994E-2</v>
      </c>
      <c r="W5203" s="36">
        <v>2.3359999999999999</v>
      </c>
      <c r="X5203">
        <f t="shared" si="285"/>
        <v>3.1942350120189836E-3</v>
      </c>
    </row>
    <row r="5204" spans="1:24" x14ac:dyDescent="0.25">
      <c r="A5204" s="1">
        <v>42297</v>
      </c>
      <c r="B5204" s="1" t="s">
        <v>19</v>
      </c>
      <c r="C5204" t="s">
        <v>390</v>
      </c>
      <c r="D5204">
        <v>15</v>
      </c>
      <c r="E5204">
        <v>30</v>
      </c>
      <c r="F5204" s="6">
        <v>1220</v>
      </c>
      <c r="G5204" s="6">
        <v>1235</v>
      </c>
      <c r="H5204" s="6">
        <v>15</v>
      </c>
      <c r="I5204" s="6" t="s">
        <v>328</v>
      </c>
      <c r="J5204" t="s">
        <v>147</v>
      </c>
      <c r="K5204" t="s">
        <v>7</v>
      </c>
      <c r="L5204" t="s">
        <v>24</v>
      </c>
      <c r="M5204" t="s">
        <v>671</v>
      </c>
      <c r="N5204" t="s">
        <v>1012</v>
      </c>
      <c r="O5204" t="s">
        <v>1016</v>
      </c>
      <c r="P5204" t="s">
        <v>1017</v>
      </c>
      <c r="Q5204" s="38">
        <v>1</v>
      </c>
      <c r="R5204" s="21">
        <v>6</v>
      </c>
      <c r="S5204" s="21">
        <v>6</v>
      </c>
      <c r="T5204" s="21">
        <f t="shared" si="284"/>
        <v>6</v>
      </c>
      <c r="U5204" t="s">
        <v>332</v>
      </c>
      <c r="V5204" s="36">
        <v>7.4399999999999994E-2</v>
      </c>
      <c r="W5204" s="36">
        <v>2.3359999999999999</v>
      </c>
      <c r="X5204">
        <f t="shared" si="285"/>
        <v>4.8902859730524644E-3</v>
      </c>
    </row>
    <row r="5205" spans="1:24" x14ac:dyDescent="0.25">
      <c r="A5205" s="1">
        <v>42297</v>
      </c>
      <c r="B5205" s="1" t="s">
        <v>19</v>
      </c>
      <c r="C5205" t="s">
        <v>390</v>
      </c>
      <c r="D5205">
        <v>15</v>
      </c>
      <c r="E5205">
        <v>30</v>
      </c>
      <c r="F5205" s="6">
        <v>1220</v>
      </c>
      <c r="G5205" s="6">
        <v>1235</v>
      </c>
      <c r="H5205" s="6">
        <v>15</v>
      </c>
      <c r="I5205" s="6" t="s">
        <v>328</v>
      </c>
      <c r="J5205" t="s">
        <v>147</v>
      </c>
      <c r="K5205" t="s">
        <v>7</v>
      </c>
      <c r="L5205" t="s">
        <v>24</v>
      </c>
      <c r="M5205" t="s">
        <v>671</v>
      </c>
      <c r="N5205" t="s">
        <v>1012</v>
      </c>
      <c r="O5205" t="s">
        <v>1016</v>
      </c>
      <c r="P5205" t="s">
        <v>1017</v>
      </c>
      <c r="Q5205" s="38">
        <v>1</v>
      </c>
      <c r="R5205" s="21">
        <v>8</v>
      </c>
      <c r="S5205" s="21">
        <v>8</v>
      </c>
      <c r="T5205" s="21">
        <f t="shared" si="284"/>
        <v>8</v>
      </c>
      <c r="U5205" t="s">
        <v>332</v>
      </c>
      <c r="V5205" s="36">
        <v>7.4399999999999994E-2</v>
      </c>
      <c r="W5205" s="36">
        <v>2.3359999999999999</v>
      </c>
      <c r="X5205">
        <f t="shared" si="285"/>
        <v>9.5761545192506858E-3</v>
      </c>
    </row>
    <row r="5206" spans="1:24" x14ac:dyDescent="0.25">
      <c r="A5206" s="1">
        <v>42297</v>
      </c>
      <c r="B5206" s="1" t="s">
        <v>19</v>
      </c>
      <c r="C5206" t="s">
        <v>390</v>
      </c>
      <c r="D5206">
        <v>15</v>
      </c>
      <c r="E5206">
        <v>30</v>
      </c>
      <c r="F5206" s="6">
        <v>1220</v>
      </c>
      <c r="G5206" s="6">
        <v>1235</v>
      </c>
      <c r="H5206" s="6">
        <v>15</v>
      </c>
      <c r="I5206" s="6" t="s">
        <v>328</v>
      </c>
      <c r="J5206" t="s">
        <v>147</v>
      </c>
      <c r="K5206" t="s">
        <v>7</v>
      </c>
      <c r="L5206" t="s">
        <v>24</v>
      </c>
      <c r="M5206" t="s">
        <v>671</v>
      </c>
      <c r="N5206" t="s">
        <v>1012</v>
      </c>
      <c r="O5206" t="s">
        <v>1016</v>
      </c>
      <c r="P5206" t="s">
        <v>1017</v>
      </c>
      <c r="Q5206" s="38">
        <v>2</v>
      </c>
      <c r="R5206" s="21">
        <v>7</v>
      </c>
      <c r="S5206" s="21">
        <v>7</v>
      </c>
      <c r="T5206" s="21">
        <f t="shared" si="284"/>
        <v>7</v>
      </c>
      <c r="U5206" t="s">
        <v>332</v>
      </c>
      <c r="V5206" s="36">
        <v>7.4399999999999994E-2</v>
      </c>
      <c r="W5206" s="36">
        <v>2.3359999999999999</v>
      </c>
      <c r="X5206">
        <f t="shared" si="285"/>
        <v>1.4020127162027454E-2</v>
      </c>
    </row>
    <row r="5207" spans="1:24" x14ac:dyDescent="0.25">
      <c r="A5207" s="1">
        <v>42298</v>
      </c>
      <c r="B5207" s="1" t="s">
        <v>19</v>
      </c>
      <c r="C5207" s="14" t="s">
        <v>228</v>
      </c>
      <c r="D5207">
        <v>17.100000000000001</v>
      </c>
      <c r="E5207">
        <v>30</v>
      </c>
      <c r="F5207" s="6">
        <v>1121</v>
      </c>
      <c r="G5207" s="6">
        <v>1135</v>
      </c>
      <c r="H5207" s="6">
        <v>14</v>
      </c>
      <c r="I5207" t="s">
        <v>146</v>
      </c>
      <c r="J5207" t="s">
        <v>147</v>
      </c>
      <c r="K5207" t="s">
        <v>7</v>
      </c>
      <c r="L5207" t="s">
        <v>24</v>
      </c>
      <c r="M5207" t="s">
        <v>671</v>
      </c>
      <c r="N5207" t="s">
        <v>1012</v>
      </c>
      <c r="O5207" t="s">
        <v>1016</v>
      </c>
      <c r="P5207" t="s">
        <v>1017</v>
      </c>
      <c r="Q5207" s="38">
        <v>2</v>
      </c>
      <c r="R5207" s="21">
        <v>18</v>
      </c>
      <c r="S5207" s="21">
        <v>20</v>
      </c>
      <c r="T5207" s="21">
        <f t="shared" si="284"/>
        <v>19</v>
      </c>
      <c r="U5207" t="s">
        <v>157</v>
      </c>
      <c r="V5207" s="36">
        <v>7.4399999999999994E-2</v>
      </c>
      <c r="W5207" s="36">
        <v>2.3359999999999999</v>
      </c>
      <c r="X5207">
        <f t="shared" si="285"/>
        <v>0.14446789439519744</v>
      </c>
    </row>
    <row r="5208" spans="1:24" x14ac:dyDescent="0.25">
      <c r="A5208" s="1">
        <v>42298</v>
      </c>
      <c r="B5208" s="1" t="s">
        <v>19</v>
      </c>
      <c r="C5208" s="14" t="s">
        <v>228</v>
      </c>
      <c r="D5208">
        <v>17.100000000000001</v>
      </c>
      <c r="E5208">
        <v>30</v>
      </c>
      <c r="F5208" s="6">
        <v>1121</v>
      </c>
      <c r="G5208" s="6">
        <v>1135</v>
      </c>
      <c r="H5208" s="6">
        <v>14</v>
      </c>
      <c r="I5208" t="s">
        <v>146</v>
      </c>
      <c r="J5208" t="s">
        <v>147</v>
      </c>
      <c r="K5208" t="s">
        <v>7</v>
      </c>
      <c r="L5208" t="s">
        <v>24</v>
      </c>
      <c r="M5208" t="s">
        <v>671</v>
      </c>
      <c r="N5208" t="s">
        <v>1012</v>
      </c>
      <c r="O5208" t="s">
        <v>1016</v>
      </c>
      <c r="P5208" t="s">
        <v>1017</v>
      </c>
      <c r="Q5208" s="38">
        <v>1</v>
      </c>
      <c r="R5208" s="21">
        <v>7</v>
      </c>
      <c r="S5208" s="21">
        <v>7</v>
      </c>
      <c r="T5208" s="21">
        <f t="shared" si="284"/>
        <v>7</v>
      </c>
      <c r="U5208" t="s">
        <v>151</v>
      </c>
      <c r="V5208" s="36">
        <v>7.4399999999999994E-2</v>
      </c>
      <c r="W5208" s="36">
        <v>2.3359999999999999</v>
      </c>
      <c r="X5208">
        <f t="shared" si="285"/>
        <v>7.0100635810137271E-3</v>
      </c>
    </row>
    <row r="5209" spans="1:24" x14ac:dyDescent="0.25">
      <c r="A5209" s="9">
        <v>42298</v>
      </c>
      <c r="B5209" s="9" t="s">
        <v>19</v>
      </c>
      <c r="C5209" s="10" t="s">
        <v>326</v>
      </c>
      <c r="D5209" s="11">
        <v>20</v>
      </c>
      <c r="E5209" s="11">
        <v>30</v>
      </c>
      <c r="F5209" s="11">
        <v>1030</v>
      </c>
      <c r="G5209" s="11">
        <v>1045</v>
      </c>
      <c r="H5209" s="11">
        <v>15</v>
      </c>
      <c r="I5209" s="11" t="s">
        <v>20</v>
      </c>
      <c r="J5209" s="11" t="s">
        <v>10</v>
      </c>
      <c r="K5209" s="11" t="s">
        <v>7</v>
      </c>
      <c r="L5209" s="11" t="s">
        <v>24</v>
      </c>
      <c r="M5209" t="s">
        <v>671</v>
      </c>
      <c r="N5209" t="s">
        <v>1012</v>
      </c>
      <c r="O5209" t="s">
        <v>1016</v>
      </c>
      <c r="P5209" t="s">
        <v>1017</v>
      </c>
      <c r="Q5209" s="39">
        <v>1</v>
      </c>
      <c r="R5209" s="23">
        <v>17</v>
      </c>
      <c r="S5209" s="23">
        <v>17</v>
      </c>
      <c r="T5209" s="23">
        <v>17</v>
      </c>
      <c r="U5209" s="11"/>
      <c r="V5209" s="36">
        <v>7.4399999999999994E-2</v>
      </c>
      <c r="W5209" s="36">
        <v>2.3359999999999999</v>
      </c>
      <c r="X5209">
        <f t="shared" si="285"/>
        <v>5.5705953959688505E-2</v>
      </c>
    </row>
    <row r="5210" spans="1:24" x14ac:dyDescent="0.25">
      <c r="A5210" s="1">
        <v>42298</v>
      </c>
      <c r="B5210" s="1" t="s">
        <v>19</v>
      </c>
      <c r="C5210" t="s">
        <v>391</v>
      </c>
      <c r="D5210">
        <v>5</v>
      </c>
      <c r="E5210">
        <v>30</v>
      </c>
      <c r="F5210" s="6">
        <v>1033</v>
      </c>
      <c r="G5210" s="6">
        <v>1045</v>
      </c>
      <c r="H5210" s="6">
        <v>12</v>
      </c>
      <c r="I5210" s="6" t="s">
        <v>328</v>
      </c>
      <c r="J5210" t="s">
        <v>285</v>
      </c>
      <c r="K5210" t="s">
        <v>7</v>
      </c>
      <c r="L5210" t="s">
        <v>24</v>
      </c>
      <c r="M5210" t="s">
        <v>671</v>
      </c>
      <c r="N5210" t="s">
        <v>1012</v>
      </c>
      <c r="O5210" t="s">
        <v>1016</v>
      </c>
      <c r="P5210" t="s">
        <v>1017</v>
      </c>
      <c r="Q5210" s="38">
        <v>1</v>
      </c>
      <c r="R5210" s="21">
        <v>26</v>
      </c>
      <c r="S5210" s="21">
        <v>26</v>
      </c>
      <c r="T5210" s="21">
        <f t="shared" ref="T5210:T5229" si="286">AVERAGE(R5210:S5210)</f>
        <v>26</v>
      </c>
      <c r="U5210" t="s">
        <v>331</v>
      </c>
      <c r="V5210" s="36">
        <v>7.4399999999999994E-2</v>
      </c>
      <c r="W5210" s="36">
        <v>2.3359999999999999</v>
      </c>
      <c r="X5210">
        <f t="shared" si="285"/>
        <v>0.15029712612857501</v>
      </c>
    </row>
    <row r="5211" spans="1:24" x14ac:dyDescent="0.25">
      <c r="A5211" s="1">
        <v>42298</v>
      </c>
      <c r="B5211" s="1" t="s">
        <v>19</v>
      </c>
      <c r="C5211" t="s">
        <v>391</v>
      </c>
      <c r="D5211">
        <v>5</v>
      </c>
      <c r="E5211">
        <v>30</v>
      </c>
      <c r="F5211" s="6">
        <v>1033</v>
      </c>
      <c r="G5211" s="6">
        <v>1045</v>
      </c>
      <c r="H5211" s="6">
        <v>12</v>
      </c>
      <c r="I5211" s="6" t="s">
        <v>328</v>
      </c>
      <c r="J5211" t="s">
        <v>285</v>
      </c>
      <c r="K5211" t="s">
        <v>7</v>
      </c>
      <c r="L5211" t="s">
        <v>24</v>
      </c>
      <c r="M5211" t="s">
        <v>671</v>
      </c>
      <c r="N5211" t="s">
        <v>1012</v>
      </c>
      <c r="O5211" t="s">
        <v>1016</v>
      </c>
      <c r="P5211" t="s">
        <v>1017</v>
      </c>
      <c r="Q5211" s="38">
        <v>2</v>
      </c>
      <c r="R5211" s="21">
        <v>8</v>
      </c>
      <c r="S5211" s="21">
        <v>8</v>
      </c>
      <c r="T5211" s="21">
        <f t="shared" si="286"/>
        <v>8</v>
      </c>
      <c r="U5211" t="s">
        <v>332</v>
      </c>
      <c r="V5211" s="36">
        <v>7.4399999999999994E-2</v>
      </c>
      <c r="W5211" s="36">
        <v>2.3359999999999999</v>
      </c>
      <c r="X5211">
        <f t="shared" si="285"/>
        <v>1.9152309038501372E-2</v>
      </c>
    </row>
    <row r="5212" spans="1:24" x14ac:dyDescent="0.25">
      <c r="A5212" s="1">
        <v>42298</v>
      </c>
      <c r="B5212" s="1" t="s">
        <v>19</v>
      </c>
      <c r="C5212" t="s">
        <v>445</v>
      </c>
      <c r="D5212">
        <v>10</v>
      </c>
      <c r="E5212">
        <v>30</v>
      </c>
      <c r="F5212" s="6">
        <v>1355</v>
      </c>
      <c r="G5212" s="6">
        <v>1410</v>
      </c>
      <c r="H5212" s="6">
        <v>15</v>
      </c>
      <c r="I5212" t="s">
        <v>393</v>
      </c>
      <c r="J5212" t="s">
        <v>285</v>
      </c>
      <c r="K5212" t="s">
        <v>7</v>
      </c>
      <c r="L5212" t="s">
        <v>24</v>
      </c>
      <c r="M5212" t="s">
        <v>671</v>
      </c>
      <c r="N5212" t="s">
        <v>1012</v>
      </c>
      <c r="O5212" t="s">
        <v>1016</v>
      </c>
      <c r="P5212" t="s">
        <v>1017</v>
      </c>
      <c r="Q5212" s="38">
        <v>1</v>
      </c>
      <c r="R5212" s="21">
        <v>18</v>
      </c>
      <c r="S5212" s="21">
        <v>18</v>
      </c>
      <c r="T5212" s="21">
        <f t="shared" si="286"/>
        <v>18</v>
      </c>
      <c r="V5212" s="36">
        <v>7.4399999999999994E-2</v>
      </c>
      <c r="W5212" s="36">
        <v>2.3359999999999999</v>
      </c>
      <c r="X5212">
        <f t="shared" si="285"/>
        <v>6.3663352898058814E-2</v>
      </c>
    </row>
    <row r="5213" spans="1:24" x14ac:dyDescent="0.25">
      <c r="A5213" s="1">
        <v>42298</v>
      </c>
      <c r="B5213" s="1" t="s">
        <v>19</v>
      </c>
      <c r="C5213" t="s">
        <v>445</v>
      </c>
      <c r="D5213">
        <v>10</v>
      </c>
      <c r="E5213">
        <v>30</v>
      </c>
      <c r="F5213" s="6">
        <v>1355</v>
      </c>
      <c r="G5213" s="6">
        <v>1410</v>
      </c>
      <c r="H5213" s="6">
        <v>15</v>
      </c>
      <c r="I5213" t="s">
        <v>393</v>
      </c>
      <c r="J5213" t="s">
        <v>285</v>
      </c>
      <c r="K5213" t="s">
        <v>7</v>
      </c>
      <c r="L5213" t="s">
        <v>24</v>
      </c>
      <c r="M5213" t="s">
        <v>671</v>
      </c>
      <c r="N5213" t="s">
        <v>1012</v>
      </c>
      <c r="O5213" t="s">
        <v>1016</v>
      </c>
      <c r="P5213" t="s">
        <v>1017</v>
      </c>
      <c r="Q5213" s="38">
        <v>1</v>
      </c>
      <c r="R5213" s="21">
        <v>21</v>
      </c>
      <c r="S5213" s="21">
        <v>21</v>
      </c>
      <c r="T5213" s="21">
        <f t="shared" si="286"/>
        <v>21</v>
      </c>
      <c r="V5213" s="36">
        <v>7.4399999999999994E-2</v>
      </c>
      <c r="W5213" s="36">
        <v>2.3359999999999999</v>
      </c>
      <c r="X5213">
        <f t="shared" si="285"/>
        <v>9.1259315724094819E-2</v>
      </c>
    </row>
    <row r="5214" spans="1:24" x14ac:dyDescent="0.25">
      <c r="A5214" s="1">
        <v>42301</v>
      </c>
      <c r="B5214" s="1" t="s">
        <v>19</v>
      </c>
      <c r="C5214" t="s">
        <v>1194</v>
      </c>
      <c r="D5214">
        <v>20</v>
      </c>
      <c r="E5214">
        <v>30</v>
      </c>
      <c r="F5214" s="6">
        <v>1000</v>
      </c>
      <c r="G5214" s="6">
        <v>1015</v>
      </c>
      <c r="H5214" s="6">
        <v>15</v>
      </c>
      <c r="I5214" t="s">
        <v>393</v>
      </c>
      <c r="J5214" t="s">
        <v>285</v>
      </c>
      <c r="K5214" t="s">
        <v>7</v>
      </c>
      <c r="L5214" t="s">
        <v>24</v>
      </c>
      <c r="M5214" t="s">
        <v>671</v>
      </c>
      <c r="N5214" t="s">
        <v>1012</v>
      </c>
      <c r="O5214" t="s">
        <v>1016</v>
      </c>
      <c r="P5214" t="s">
        <v>1017</v>
      </c>
      <c r="Q5214" s="38">
        <v>1</v>
      </c>
      <c r="R5214" s="21">
        <v>27</v>
      </c>
      <c r="S5214" s="21">
        <v>27</v>
      </c>
      <c r="T5214" s="21">
        <f t="shared" si="286"/>
        <v>27</v>
      </c>
      <c r="V5214" s="36">
        <v>7.4399999999999994E-2</v>
      </c>
      <c r="W5214" s="36">
        <v>2.3359999999999999</v>
      </c>
      <c r="X5214">
        <f t="shared" si="285"/>
        <v>0.16414916905763635</v>
      </c>
    </row>
    <row r="5215" spans="1:24" x14ac:dyDescent="0.25">
      <c r="A5215" s="1">
        <v>42301</v>
      </c>
      <c r="B5215" s="1" t="s">
        <v>19</v>
      </c>
      <c r="C5215" t="s">
        <v>1194</v>
      </c>
      <c r="D5215">
        <v>10</v>
      </c>
      <c r="E5215">
        <v>30</v>
      </c>
      <c r="F5215" s="6">
        <v>1020</v>
      </c>
      <c r="G5215" s="6">
        <v>1035</v>
      </c>
      <c r="H5215" s="6">
        <v>15</v>
      </c>
      <c r="I5215" t="s">
        <v>393</v>
      </c>
      <c r="J5215" t="s">
        <v>285</v>
      </c>
      <c r="K5215" t="s">
        <v>7</v>
      </c>
      <c r="L5215" t="s">
        <v>24</v>
      </c>
      <c r="M5215" t="s">
        <v>671</v>
      </c>
      <c r="N5215" t="s">
        <v>1012</v>
      </c>
      <c r="O5215" t="s">
        <v>1016</v>
      </c>
      <c r="P5215" t="s">
        <v>1017</v>
      </c>
      <c r="Q5215" s="38">
        <v>1</v>
      </c>
      <c r="R5215" s="21">
        <v>7</v>
      </c>
      <c r="S5215" s="21">
        <v>7</v>
      </c>
      <c r="T5215" s="21">
        <f t="shared" si="286"/>
        <v>7</v>
      </c>
      <c r="V5215" s="36">
        <v>7.4399999999999994E-2</v>
      </c>
      <c r="W5215" s="36">
        <v>2.3359999999999999</v>
      </c>
      <c r="X5215">
        <f t="shared" si="285"/>
        <v>7.0100635810137271E-3</v>
      </c>
    </row>
    <row r="5216" spans="1:24" x14ac:dyDescent="0.25">
      <c r="A5216" s="1">
        <v>42301</v>
      </c>
      <c r="B5216" s="1" t="s">
        <v>19</v>
      </c>
      <c r="C5216" t="s">
        <v>1194</v>
      </c>
      <c r="D5216">
        <v>10</v>
      </c>
      <c r="E5216">
        <v>30</v>
      </c>
      <c r="F5216" s="6">
        <v>1020</v>
      </c>
      <c r="G5216" s="6">
        <v>1035</v>
      </c>
      <c r="H5216" s="6">
        <v>15</v>
      </c>
      <c r="I5216" t="s">
        <v>393</v>
      </c>
      <c r="J5216" t="s">
        <v>285</v>
      </c>
      <c r="K5216" t="s">
        <v>7</v>
      </c>
      <c r="L5216" t="s">
        <v>24</v>
      </c>
      <c r="M5216" t="s">
        <v>671</v>
      </c>
      <c r="N5216" t="s">
        <v>1012</v>
      </c>
      <c r="O5216" t="s">
        <v>1016</v>
      </c>
      <c r="P5216" t="s">
        <v>1017</v>
      </c>
      <c r="Q5216" s="38">
        <v>1</v>
      </c>
      <c r="R5216" s="21">
        <v>30</v>
      </c>
      <c r="S5216" s="21">
        <v>30</v>
      </c>
      <c r="T5216" s="21">
        <f t="shared" si="286"/>
        <v>30</v>
      </c>
      <c r="V5216" s="36">
        <v>7.4399999999999994E-2</v>
      </c>
      <c r="W5216" s="36">
        <v>2.3359999999999999</v>
      </c>
      <c r="X5216">
        <f t="shared" si="285"/>
        <v>0.20995594991813857</v>
      </c>
    </row>
    <row r="5217" spans="1:24" x14ac:dyDescent="0.25">
      <c r="A5217" s="1">
        <v>42302</v>
      </c>
      <c r="B5217" s="1" t="s">
        <v>19</v>
      </c>
      <c r="C5217" t="s">
        <v>1195</v>
      </c>
      <c r="D5217">
        <v>10</v>
      </c>
      <c r="E5217">
        <v>30</v>
      </c>
      <c r="F5217" s="17">
        <v>0.34652777777777777</v>
      </c>
      <c r="G5217" s="17">
        <v>0.35694444444444445</v>
      </c>
      <c r="H5217" s="6">
        <v>15</v>
      </c>
      <c r="I5217" t="s">
        <v>393</v>
      </c>
      <c r="J5217" t="s">
        <v>285</v>
      </c>
      <c r="K5217" t="s">
        <v>7</v>
      </c>
      <c r="L5217" t="s">
        <v>24</v>
      </c>
      <c r="M5217" t="s">
        <v>671</v>
      </c>
      <c r="N5217" t="s">
        <v>1012</v>
      </c>
      <c r="O5217" t="s">
        <v>1016</v>
      </c>
      <c r="P5217" t="s">
        <v>1017</v>
      </c>
      <c r="Q5217" s="38">
        <v>1</v>
      </c>
      <c r="R5217" s="21">
        <v>5</v>
      </c>
      <c r="S5217" s="21">
        <v>5</v>
      </c>
      <c r="T5217" s="21">
        <f t="shared" si="286"/>
        <v>5</v>
      </c>
      <c r="V5217" s="36">
        <v>7.4399999999999994E-2</v>
      </c>
      <c r="W5217" s="36">
        <v>2.3359999999999999</v>
      </c>
      <c r="X5217">
        <f t="shared" si="285"/>
        <v>3.1942350120189836E-3</v>
      </c>
    </row>
    <row r="5218" spans="1:24" x14ac:dyDescent="0.25">
      <c r="A5218" s="1">
        <v>42297</v>
      </c>
      <c r="B5218" s="1" t="s">
        <v>19</v>
      </c>
      <c r="C5218">
        <v>168</v>
      </c>
      <c r="D5218">
        <v>20</v>
      </c>
      <c r="E5218">
        <v>30</v>
      </c>
      <c r="F5218" s="17">
        <v>0.45138888888888901</v>
      </c>
      <c r="G5218" s="17">
        <v>0.47569444444444398</v>
      </c>
      <c r="H5218" s="6">
        <v>15</v>
      </c>
      <c r="I5218" t="s">
        <v>230</v>
      </c>
      <c r="J5218" t="s">
        <v>285</v>
      </c>
      <c r="K5218" t="s">
        <v>7</v>
      </c>
      <c r="L5218" t="s">
        <v>24</v>
      </c>
      <c r="M5218" t="s">
        <v>671</v>
      </c>
      <c r="N5218" t="s">
        <v>1012</v>
      </c>
      <c r="O5218" t="s">
        <v>1016</v>
      </c>
      <c r="P5218" t="s">
        <v>1017</v>
      </c>
      <c r="Q5218" s="38">
        <v>1</v>
      </c>
      <c r="R5218" s="21">
        <v>8</v>
      </c>
      <c r="S5218" s="21">
        <v>8</v>
      </c>
      <c r="T5218" s="21">
        <f t="shared" si="286"/>
        <v>8</v>
      </c>
      <c r="U5218" t="s">
        <v>250</v>
      </c>
      <c r="V5218" s="36">
        <v>7.4399999999999994E-2</v>
      </c>
      <c r="W5218" s="36">
        <v>2.3359999999999999</v>
      </c>
      <c r="X5218">
        <f t="shared" si="285"/>
        <v>9.5761545192506858E-3</v>
      </c>
    </row>
    <row r="5219" spans="1:24" x14ac:dyDescent="0.25">
      <c r="A5219" s="1">
        <v>42297</v>
      </c>
      <c r="B5219" s="1" t="s">
        <v>19</v>
      </c>
      <c r="C5219">
        <v>168</v>
      </c>
      <c r="D5219">
        <v>20</v>
      </c>
      <c r="E5219">
        <v>30</v>
      </c>
      <c r="F5219" s="17">
        <v>0.45138888888888901</v>
      </c>
      <c r="G5219" s="17">
        <v>0.47569444444444398</v>
      </c>
      <c r="H5219" s="6">
        <v>15</v>
      </c>
      <c r="I5219" t="s">
        <v>230</v>
      </c>
      <c r="J5219" t="s">
        <v>285</v>
      </c>
      <c r="K5219" t="s">
        <v>7</v>
      </c>
      <c r="L5219" t="s">
        <v>24</v>
      </c>
      <c r="M5219" t="s">
        <v>671</v>
      </c>
      <c r="N5219" t="s">
        <v>1012</v>
      </c>
      <c r="O5219" t="s">
        <v>1016</v>
      </c>
      <c r="P5219" t="s">
        <v>1017</v>
      </c>
      <c r="Q5219" s="38">
        <v>2</v>
      </c>
      <c r="R5219" s="21">
        <v>6</v>
      </c>
      <c r="S5219" s="21">
        <v>6</v>
      </c>
      <c r="T5219" s="21">
        <f t="shared" si="286"/>
        <v>6</v>
      </c>
      <c r="U5219" t="s">
        <v>250</v>
      </c>
      <c r="V5219" s="36">
        <v>7.4399999999999994E-2</v>
      </c>
      <c r="W5219" s="36">
        <v>2.3359999999999999</v>
      </c>
      <c r="X5219">
        <f t="shared" si="285"/>
        <v>9.7805719461049288E-3</v>
      </c>
    </row>
    <row r="5220" spans="1:24" x14ac:dyDescent="0.25">
      <c r="A5220" s="1">
        <v>42297</v>
      </c>
      <c r="B5220" s="1" t="s">
        <v>19</v>
      </c>
      <c r="C5220">
        <v>168</v>
      </c>
      <c r="D5220">
        <v>20</v>
      </c>
      <c r="E5220">
        <v>30</v>
      </c>
      <c r="F5220" s="17">
        <v>0.45138888888888901</v>
      </c>
      <c r="G5220" s="17">
        <v>0.47569444444444398</v>
      </c>
      <c r="H5220" s="6">
        <v>15</v>
      </c>
      <c r="I5220" t="s">
        <v>230</v>
      </c>
      <c r="J5220" t="s">
        <v>285</v>
      </c>
      <c r="K5220" t="s">
        <v>7</v>
      </c>
      <c r="L5220" t="s">
        <v>24</v>
      </c>
      <c r="M5220" t="s">
        <v>671</v>
      </c>
      <c r="N5220" t="s">
        <v>1012</v>
      </c>
      <c r="O5220" t="s">
        <v>1016</v>
      </c>
      <c r="P5220" t="s">
        <v>1017</v>
      </c>
      <c r="Q5220" s="38">
        <v>1</v>
      </c>
      <c r="R5220" s="21">
        <v>18</v>
      </c>
      <c r="S5220" s="21">
        <v>18</v>
      </c>
      <c r="T5220" s="21">
        <f t="shared" si="286"/>
        <v>18</v>
      </c>
      <c r="U5220" t="s">
        <v>250</v>
      </c>
      <c r="V5220" s="36">
        <v>7.4399999999999994E-2</v>
      </c>
      <c r="W5220" s="36">
        <v>2.3359999999999999</v>
      </c>
      <c r="X5220">
        <f t="shared" si="285"/>
        <v>6.3663352898058814E-2</v>
      </c>
    </row>
    <row r="5221" spans="1:24" x14ac:dyDescent="0.25">
      <c r="A5221" s="1">
        <v>42297</v>
      </c>
      <c r="B5221" s="1" t="s">
        <v>19</v>
      </c>
      <c r="C5221">
        <v>169</v>
      </c>
      <c r="D5221">
        <v>10</v>
      </c>
      <c r="E5221">
        <v>30</v>
      </c>
      <c r="F5221" s="17">
        <v>0.484027777777778</v>
      </c>
      <c r="G5221" s="17">
        <v>0.50694444444444398</v>
      </c>
      <c r="H5221" s="6">
        <v>15</v>
      </c>
      <c r="I5221" t="s">
        <v>230</v>
      </c>
      <c r="J5221" t="s">
        <v>285</v>
      </c>
      <c r="K5221" t="s">
        <v>7</v>
      </c>
      <c r="L5221" t="s">
        <v>24</v>
      </c>
      <c r="M5221" t="s">
        <v>671</v>
      </c>
      <c r="N5221" t="s">
        <v>1012</v>
      </c>
      <c r="O5221" t="s">
        <v>1016</v>
      </c>
      <c r="P5221" t="s">
        <v>1017</v>
      </c>
      <c r="Q5221" s="38">
        <v>1</v>
      </c>
      <c r="R5221" s="21">
        <v>15</v>
      </c>
      <c r="S5221" s="21">
        <v>15</v>
      </c>
      <c r="T5221" s="21">
        <f t="shared" si="286"/>
        <v>15</v>
      </c>
      <c r="U5221" t="s">
        <v>250</v>
      </c>
      <c r="V5221" s="36">
        <v>7.4399999999999994E-2</v>
      </c>
      <c r="W5221" s="36">
        <v>2.3359999999999999</v>
      </c>
      <c r="X5221">
        <f t="shared" si="285"/>
        <v>4.1583603071492198E-2</v>
      </c>
    </row>
    <row r="5222" spans="1:24" x14ac:dyDescent="0.25">
      <c r="A5222" s="1">
        <v>42297</v>
      </c>
      <c r="B5222" s="1" t="s">
        <v>19</v>
      </c>
      <c r="C5222">
        <v>169</v>
      </c>
      <c r="D5222">
        <v>10</v>
      </c>
      <c r="E5222">
        <v>30</v>
      </c>
      <c r="F5222" s="17">
        <v>0.484027777777778</v>
      </c>
      <c r="G5222" s="17">
        <v>0.50694444444444398</v>
      </c>
      <c r="H5222" s="6">
        <v>15</v>
      </c>
      <c r="I5222" t="s">
        <v>230</v>
      </c>
      <c r="J5222" t="s">
        <v>285</v>
      </c>
      <c r="K5222" t="s">
        <v>7</v>
      </c>
      <c r="L5222" t="s">
        <v>24</v>
      </c>
      <c r="M5222" t="s">
        <v>671</v>
      </c>
      <c r="N5222" t="s">
        <v>1012</v>
      </c>
      <c r="O5222" t="s">
        <v>1016</v>
      </c>
      <c r="P5222" t="s">
        <v>1017</v>
      </c>
      <c r="Q5222" s="38">
        <v>3</v>
      </c>
      <c r="R5222" s="21">
        <v>4</v>
      </c>
      <c r="S5222" s="21">
        <v>4</v>
      </c>
      <c r="T5222" s="21">
        <f t="shared" si="286"/>
        <v>4</v>
      </c>
      <c r="U5222" t="s">
        <v>250</v>
      </c>
      <c r="V5222" s="36">
        <v>7.4399999999999994E-2</v>
      </c>
      <c r="W5222" s="36">
        <v>2.3359999999999999</v>
      </c>
      <c r="X5222">
        <f t="shared" si="285"/>
        <v>5.6899222237101442E-3</v>
      </c>
    </row>
    <row r="5223" spans="1:24" x14ac:dyDescent="0.25">
      <c r="A5223" s="1">
        <v>42297</v>
      </c>
      <c r="B5223" s="1" t="s">
        <v>19</v>
      </c>
      <c r="C5223">
        <v>169</v>
      </c>
      <c r="D5223">
        <v>10</v>
      </c>
      <c r="E5223">
        <v>30</v>
      </c>
      <c r="F5223" s="17">
        <v>0.484027777777778</v>
      </c>
      <c r="G5223" s="17">
        <v>0.50694444444444398</v>
      </c>
      <c r="H5223" s="6">
        <v>15</v>
      </c>
      <c r="I5223" t="s">
        <v>230</v>
      </c>
      <c r="J5223" t="s">
        <v>285</v>
      </c>
      <c r="K5223" t="s">
        <v>7</v>
      </c>
      <c r="L5223" t="s">
        <v>24</v>
      </c>
      <c r="M5223" t="s">
        <v>671</v>
      </c>
      <c r="N5223" t="s">
        <v>1012</v>
      </c>
      <c r="O5223" t="s">
        <v>1016</v>
      </c>
      <c r="P5223" t="s">
        <v>1017</v>
      </c>
      <c r="Q5223" s="38">
        <v>1</v>
      </c>
      <c r="R5223" s="21">
        <v>16</v>
      </c>
      <c r="S5223" s="21">
        <v>16</v>
      </c>
      <c r="T5223" s="21">
        <f t="shared" si="286"/>
        <v>16</v>
      </c>
      <c r="U5223" t="s">
        <v>250</v>
      </c>
      <c r="V5223" s="36">
        <v>7.4399999999999994E-2</v>
      </c>
      <c r="W5223" s="36">
        <v>2.3359999999999999</v>
      </c>
      <c r="X5223">
        <f t="shared" si="285"/>
        <v>4.8350082006975201E-2</v>
      </c>
    </row>
    <row r="5224" spans="1:24" x14ac:dyDescent="0.25">
      <c r="A5224" s="1">
        <v>42297</v>
      </c>
      <c r="B5224" s="1" t="s">
        <v>19</v>
      </c>
      <c r="C5224">
        <v>169</v>
      </c>
      <c r="D5224">
        <v>10</v>
      </c>
      <c r="E5224">
        <v>30</v>
      </c>
      <c r="F5224" s="17">
        <v>0.484027777777778</v>
      </c>
      <c r="G5224" s="17">
        <v>0.50694444444444398</v>
      </c>
      <c r="H5224" s="6">
        <v>15</v>
      </c>
      <c r="I5224" t="s">
        <v>230</v>
      </c>
      <c r="J5224" t="s">
        <v>285</v>
      </c>
      <c r="K5224" t="s">
        <v>7</v>
      </c>
      <c r="L5224" t="s">
        <v>24</v>
      </c>
      <c r="M5224" t="s">
        <v>671</v>
      </c>
      <c r="N5224" t="s">
        <v>1012</v>
      </c>
      <c r="O5224" t="s">
        <v>1016</v>
      </c>
      <c r="P5224" t="s">
        <v>1017</v>
      </c>
      <c r="Q5224" s="38">
        <v>1</v>
      </c>
      <c r="R5224" s="21">
        <v>18</v>
      </c>
      <c r="S5224" s="21">
        <v>18</v>
      </c>
      <c r="T5224" s="21">
        <f t="shared" si="286"/>
        <v>18</v>
      </c>
      <c r="U5224" t="s">
        <v>250</v>
      </c>
      <c r="V5224" s="36">
        <v>7.4399999999999994E-2</v>
      </c>
      <c r="W5224" s="36">
        <v>2.3359999999999999</v>
      </c>
      <c r="X5224">
        <f t="shared" si="285"/>
        <v>6.3663352898058814E-2</v>
      </c>
    </row>
    <row r="5225" spans="1:24" x14ac:dyDescent="0.25">
      <c r="A5225" s="1">
        <v>42297</v>
      </c>
      <c r="B5225" s="1" t="s">
        <v>19</v>
      </c>
      <c r="C5225">
        <v>171</v>
      </c>
      <c r="D5225">
        <v>20</v>
      </c>
      <c r="E5225">
        <v>30</v>
      </c>
      <c r="H5225" s="6">
        <v>15</v>
      </c>
      <c r="I5225" t="s">
        <v>230</v>
      </c>
      <c r="J5225" t="s">
        <v>285</v>
      </c>
      <c r="K5225" t="s">
        <v>7</v>
      </c>
      <c r="L5225" t="s">
        <v>24</v>
      </c>
      <c r="M5225" t="s">
        <v>671</v>
      </c>
      <c r="N5225" t="s">
        <v>1012</v>
      </c>
      <c r="O5225" t="s">
        <v>1016</v>
      </c>
      <c r="P5225" t="s">
        <v>1017</v>
      </c>
      <c r="Q5225" s="38">
        <v>3</v>
      </c>
      <c r="R5225" s="21">
        <v>3</v>
      </c>
      <c r="S5225" s="21">
        <v>3</v>
      </c>
      <c r="T5225" s="21">
        <f t="shared" si="286"/>
        <v>3</v>
      </c>
      <c r="U5225" t="s">
        <v>250</v>
      </c>
      <c r="V5225" s="36">
        <v>7.4399999999999994E-2</v>
      </c>
      <c r="W5225" s="36">
        <v>2.3359999999999999</v>
      </c>
      <c r="X5225">
        <f t="shared" si="285"/>
        <v>2.9056910874226873E-3</v>
      </c>
    </row>
    <row r="5226" spans="1:24" x14ac:dyDescent="0.25">
      <c r="A5226" s="1">
        <v>42297</v>
      </c>
      <c r="B5226" s="1" t="s">
        <v>19</v>
      </c>
      <c r="C5226">
        <v>171</v>
      </c>
      <c r="D5226">
        <v>20</v>
      </c>
      <c r="E5226">
        <v>30</v>
      </c>
      <c r="H5226" s="6">
        <v>15</v>
      </c>
      <c r="I5226" t="s">
        <v>230</v>
      </c>
      <c r="J5226" t="s">
        <v>285</v>
      </c>
      <c r="K5226" t="s">
        <v>7</v>
      </c>
      <c r="L5226" t="s">
        <v>24</v>
      </c>
      <c r="M5226" t="s">
        <v>671</v>
      </c>
      <c r="N5226" t="s">
        <v>1012</v>
      </c>
      <c r="O5226" t="s">
        <v>1016</v>
      </c>
      <c r="P5226" t="s">
        <v>1017</v>
      </c>
      <c r="Q5226" s="38">
        <v>4</v>
      </c>
      <c r="R5226" s="21">
        <v>6</v>
      </c>
      <c r="S5226" s="21">
        <v>6</v>
      </c>
      <c r="T5226" s="21">
        <f t="shared" si="286"/>
        <v>6</v>
      </c>
      <c r="U5226" t="s">
        <v>250</v>
      </c>
      <c r="V5226" s="36">
        <v>7.4399999999999994E-2</v>
      </c>
      <c r="W5226" s="36">
        <v>2.3359999999999999</v>
      </c>
      <c r="X5226">
        <f t="shared" si="285"/>
        <v>1.9561143892209858E-2</v>
      </c>
    </row>
    <row r="5227" spans="1:24" x14ac:dyDescent="0.25">
      <c r="A5227" s="1">
        <v>42297</v>
      </c>
      <c r="B5227" s="1" t="s">
        <v>19</v>
      </c>
      <c r="C5227">
        <v>171</v>
      </c>
      <c r="D5227">
        <v>20</v>
      </c>
      <c r="E5227">
        <v>30</v>
      </c>
      <c r="H5227" s="6">
        <v>15</v>
      </c>
      <c r="I5227" t="s">
        <v>230</v>
      </c>
      <c r="J5227" t="s">
        <v>285</v>
      </c>
      <c r="K5227" t="s">
        <v>7</v>
      </c>
      <c r="L5227" t="s">
        <v>24</v>
      </c>
      <c r="M5227" t="s">
        <v>671</v>
      </c>
      <c r="N5227" t="s">
        <v>1012</v>
      </c>
      <c r="O5227" t="s">
        <v>1016</v>
      </c>
      <c r="P5227" t="s">
        <v>1017</v>
      </c>
      <c r="Q5227" s="38">
        <v>1</v>
      </c>
      <c r="R5227" s="21">
        <v>16</v>
      </c>
      <c r="S5227" s="21">
        <v>16</v>
      </c>
      <c r="T5227" s="21">
        <f t="shared" si="286"/>
        <v>16</v>
      </c>
      <c r="U5227" t="s">
        <v>250</v>
      </c>
      <c r="V5227" s="36">
        <v>7.4399999999999994E-2</v>
      </c>
      <c r="W5227" s="36">
        <v>2.3359999999999999</v>
      </c>
      <c r="X5227">
        <f t="shared" si="285"/>
        <v>4.8350082006975201E-2</v>
      </c>
    </row>
    <row r="5228" spans="1:24" x14ac:dyDescent="0.25">
      <c r="A5228" s="1">
        <v>42297</v>
      </c>
      <c r="B5228" s="1" t="s">
        <v>19</v>
      </c>
      <c r="C5228">
        <v>169</v>
      </c>
      <c r="D5228">
        <v>10</v>
      </c>
      <c r="E5228">
        <v>30</v>
      </c>
      <c r="F5228" s="17">
        <v>0.484027777777778</v>
      </c>
      <c r="G5228" s="17">
        <v>0.50694444444444398</v>
      </c>
      <c r="H5228" s="6">
        <v>15</v>
      </c>
      <c r="I5228" t="s">
        <v>230</v>
      </c>
      <c r="J5228" t="s">
        <v>285</v>
      </c>
      <c r="K5228" t="s">
        <v>7</v>
      </c>
      <c r="L5228" t="s">
        <v>24</v>
      </c>
      <c r="M5228" t="s">
        <v>671</v>
      </c>
      <c r="N5228" t="s">
        <v>1012</v>
      </c>
      <c r="O5228" t="s">
        <v>1016</v>
      </c>
      <c r="P5228" t="s">
        <v>1017</v>
      </c>
      <c r="Q5228" s="38">
        <v>1</v>
      </c>
      <c r="R5228" s="21">
        <v>8</v>
      </c>
      <c r="S5228" s="21">
        <v>8</v>
      </c>
      <c r="T5228" s="21">
        <f t="shared" si="286"/>
        <v>8</v>
      </c>
      <c r="U5228" t="s">
        <v>250</v>
      </c>
      <c r="V5228" s="36">
        <v>7.4399999999999994E-2</v>
      </c>
      <c r="W5228" s="36">
        <v>2.3359999999999999</v>
      </c>
      <c r="X5228">
        <f t="shared" si="285"/>
        <v>9.5761545192506858E-3</v>
      </c>
    </row>
    <row r="5229" spans="1:24" x14ac:dyDescent="0.25">
      <c r="A5229" s="1">
        <v>42297</v>
      </c>
      <c r="B5229" s="1" t="s">
        <v>19</v>
      </c>
      <c r="C5229">
        <v>169</v>
      </c>
      <c r="D5229">
        <v>10</v>
      </c>
      <c r="E5229">
        <v>30</v>
      </c>
      <c r="F5229" s="17">
        <v>0.484027777777778</v>
      </c>
      <c r="G5229" s="17">
        <v>0.50694444444444398</v>
      </c>
      <c r="H5229" s="6">
        <v>15</v>
      </c>
      <c r="I5229" t="s">
        <v>230</v>
      </c>
      <c r="J5229" t="s">
        <v>285</v>
      </c>
      <c r="K5229" t="s">
        <v>7</v>
      </c>
      <c r="L5229" t="s">
        <v>24</v>
      </c>
      <c r="M5229" t="s">
        <v>671</v>
      </c>
      <c r="N5229" t="s">
        <v>1012</v>
      </c>
      <c r="O5229" t="s">
        <v>1016</v>
      </c>
      <c r="P5229" t="s">
        <v>1017</v>
      </c>
      <c r="Q5229" s="38">
        <v>1</v>
      </c>
      <c r="R5229" s="21">
        <v>10</v>
      </c>
      <c r="S5229" s="21">
        <v>10</v>
      </c>
      <c r="T5229" s="21">
        <f t="shared" si="286"/>
        <v>10</v>
      </c>
      <c r="U5229" t="s">
        <v>250</v>
      </c>
      <c r="V5229" s="36">
        <v>7.4399999999999994E-2</v>
      </c>
      <c r="W5229" s="36">
        <v>2.3359999999999999</v>
      </c>
      <c r="X5229">
        <f t="shared" si="285"/>
        <v>1.6127718539858539E-2</v>
      </c>
    </row>
    <row r="5230" spans="1:24" x14ac:dyDescent="0.25">
      <c r="A5230" s="1">
        <v>42302</v>
      </c>
      <c r="B5230" s="1" t="s">
        <v>19</v>
      </c>
      <c r="C5230">
        <v>1235</v>
      </c>
      <c r="D5230">
        <v>20.5</v>
      </c>
      <c r="E5230">
        <v>30</v>
      </c>
      <c r="F5230" s="17">
        <v>0.359027777777778</v>
      </c>
      <c r="G5230" s="17">
        <v>0.38402777777777802</v>
      </c>
      <c r="H5230" s="6">
        <v>14</v>
      </c>
      <c r="I5230" t="s">
        <v>230</v>
      </c>
      <c r="J5230" t="s">
        <v>253</v>
      </c>
      <c r="K5230" t="s">
        <v>38</v>
      </c>
      <c r="L5230" t="s">
        <v>24</v>
      </c>
      <c r="M5230" t="s">
        <v>671</v>
      </c>
      <c r="N5230" t="s">
        <v>1012</v>
      </c>
      <c r="O5230" t="s">
        <v>1016</v>
      </c>
      <c r="P5230" t="s">
        <v>1017</v>
      </c>
      <c r="Q5230" s="38">
        <v>1</v>
      </c>
      <c r="U5230" t="s">
        <v>259</v>
      </c>
      <c r="V5230" s="36">
        <v>7.4399999999999994E-2</v>
      </c>
      <c r="W5230" s="36">
        <v>2.3359999999999999</v>
      </c>
      <c r="X5230">
        <f t="shared" si="285"/>
        <v>0</v>
      </c>
    </row>
    <row r="5231" spans="1:24" x14ac:dyDescent="0.25">
      <c r="A5231" s="1">
        <v>42302</v>
      </c>
      <c r="B5231" s="1" t="s">
        <v>19</v>
      </c>
      <c r="C5231">
        <v>1238</v>
      </c>
      <c r="D5231">
        <v>6.5</v>
      </c>
      <c r="E5231">
        <v>30</v>
      </c>
      <c r="F5231" s="17">
        <v>0.40347222222222201</v>
      </c>
      <c r="G5231" s="17">
        <v>0.42638888888888898</v>
      </c>
      <c r="H5231" s="6">
        <v>15</v>
      </c>
      <c r="I5231" t="s">
        <v>230</v>
      </c>
      <c r="J5231" t="s">
        <v>253</v>
      </c>
      <c r="K5231" t="s">
        <v>7</v>
      </c>
      <c r="L5231" t="s">
        <v>24</v>
      </c>
      <c r="M5231" t="s">
        <v>671</v>
      </c>
      <c r="N5231" t="s">
        <v>1012</v>
      </c>
      <c r="O5231" t="s">
        <v>1016</v>
      </c>
      <c r="P5231" t="s">
        <v>1017</v>
      </c>
      <c r="Q5231" s="38">
        <v>1</v>
      </c>
      <c r="R5231" s="21">
        <v>6</v>
      </c>
      <c r="S5231" s="21">
        <v>6</v>
      </c>
      <c r="T5231" s="21">
        <f t="shared" ref="T5231:T5237" si="287">AVERAGE(R5231:S5231)</f>
        <v>6</v>
      </c>
      <c r="U5231" t="s">
        <v>250</v>
      </c>
      <c r="V5231" s="36">
        <v>7.4399999999999994E-2</v>
      </c>
      <c r="W5231" s="36">
        <v>2.3359999999999999</v>
      </c>
      <c r="X5231">
        <f t="shared" si="285"/>
        <v>4.8902859730524644E-3</v>
      </c>
    </row>
    <row r="5232" spans="1:24" x14ac:dyDescent="0.25">
      <c r="A5232" s="1">
        <v>42302</v>
      </c>
      <c r="B5232" s="1" t="s">
        <v>19</v>
      </c>
      <c r="C5232">
        <v>1238</v>
      </c>
      <c r="D5232">
        <v>6.5</v>
      </c>
      <c r="E5232">
        <v>30</v>
      </c>
      <c r="F5232" s="17">
        <v>0.40347222222222201</v>
      </c>
      <c r="G5232" s="17">
        <v>0.42638888888888898</v>
      </c>
      <c r="H5232" s="6">
        <v>15</v>
      </c>
      <c r="I5232" t="s">
        <v>230</v>
      </c>
      <c r="J5232" t="s">
        <v>253</v>
      </c>
      <c r="K5232" t="s">
        <v>7</v>
      </c>
      <c r="L5232" t="s">
        <v>24</v>
      </c>
      <c r="M5232" t="s">
        <v>671</v>
      </c>
      <c r="N5232" t="s">
        <v>1012</v>
      </c>
      <c r="O5232" t="s">
        <v>1016</v>
      </c>
      <c r="P5232" t="s">
        <v>1017</v>
      </c>
      <c r="Q5232" s="38">
        <v>1</v>
      </c>
      <c r="R5232" s="21">
        <v>8</v>
      </c>
      <c r="S5232" s="21">
        <v>8</v>
      </c>
      <c r="T5232" s="21">
        <f t="shared" si="287"/>
        <v>8</v>
      </c>
      <c r="U5232" t="s">
        <v>250</v>
      </c>
      <c r="V5232" s="36">
        <v>7.4399999999999994E-2</v>
      </c>
      <c r="W5232" s="36">
        <v>2.3359999999999999</v>
      </c>
      <c r="X5232">
        <f t="shared" si="285"/>
        <v>9.5761545192506858E-3</v>
      </c>
    </row>
    <row r="5233" spans="1:24" x14ac:dyDescent="0.25">
      <c r="A5233" s="1">
        <v>42301</v>
      </c>
      <c r="B5233" t="s">
        <v>19</v>
      </c>
      <c r="C5233">
        <v>1233</v>
      </c>
      <c r="D5233">
        <v>10</v>
      </c>
      <c r="E5233">
        <v>30</v>
      </c>
      <c r="F5233" s="17">
        <v>0.58263888888888904</v>
      </c>
      <c r="G5233" s="17">
        <v>0.593055555555556</v>
      </c>
      <c r="H5233">
        <v>15</v>
      </c>
      <c r="I5233" t="s">
        <v>231</v>
      </c>
      <c r="J5233" t="s">
        <v>1203</v>
      </c>
      <c r="K5233" t="s">
        <v>7</v>
      </c>
      <c r="L5233" t="s">
        <v>24</v>
      </c>
      <c r="M5233" t="s">
        <v>671</v>
      </c>
      <c r="N5233" t="s">
        <v>1012</v>
      </c>
      <c r="O5233" t="s">
        <v>1016</v>
      </c>
      <c r="P5233" t="s">
        <v>1017</v>
      </c>
      <c r="Q5233" s="12">
        <v>1</v>
      </c>
      <c r="R5233">
        <v>30</v>
      </c>
      <c r="S5233">
        <v>30</v>
      </c>
      <c r="T5233" s="21">
        <f t="shared" si="287"/>
        <v>30</v>
      </c>
      <c r="V5233" s="36">
        <v>7.4399999999999994E-2</v>
      </c>
      <c r="W5233" s="36">
        <v>2.3359999999999999</v>
      </c>
      <c r="X5233">
        <f t="shared" si="285"/>
        <v>0.20995594991813857</v>
      </c>
    </row>
    <row r="5234" spans="1:24" x14ac:dyDescent="0.25">
      <c r="A5234" s="1">
        <v>42301</v>
      </c>
      <c r="B5234" t="s">
        <v>19</v>
      </c>
      <c r="C5234">
        <v>1233</v>
      </c>
      <c r="D5234">
        <v>10</v>
      </c>
      <c r="E5234">
        <v>30</v>
      </c>
      <c r="F5234" s="17">
        <v>0.58263888888888904</v>
      </c>
      <c r="G5234" s="17">
        <v>0.593055555555556</v>
      </c>
      <c r="H5234">
        <v>15</v>
      </c>
      <c r="I5234" t="s">
        <v>231</v>
      </c>
      <c r="J5234" t="s">
        <v>1203</v>
      </c>
      <c r="K5234" t="s">
        <v>7</v>
      </c>
      <c r="L5234" t="s">
        <v>24</v>
      </c>
      <c r="M5234" t="s">
        <v>671</v>
      </c>
      <c r="N5234" t="s">
        <v>1012</v>
      </c>
      <c r="O5234" t="s">
        <v>1016</v>
      </c>
      <c r="P5234" t="s">
        <v>1017</v>
      </c>
      <c r="Q5234" s="12">
        <v>1</v>
      </c>
      <c r="R5234">
        <v>32</v>
      </c>
      <c r="S5234">
        <v>32</v>
      </c>
      <c r="T5234" s="21">
        <f t="shared" si="287"/>
        <v>32</v>
      </c>
      <c r="V5234" s="36">
        <v>7.4399999999999994E-2</v>
      </c>
      <c r="W5234" s="36">
        <v>2.3359999999999999</v>
      </c>
      <c r="X5234">
        <f t="shared" si="285"/>
        <v>0.24411995706436754</v>
      </c>
    </row>
    <row r="5235" spans="1:24" x14ac:dyDescent="0.25">
      <c r="A5235" s="1">
        <v>42301</v>
      </c>
      <c r="B5235" t="s">
        <v>19</v>
      </c>
      <c r="C5235">
        <v>1233</v>
      </c>
      <c r="D5235">
        <v>10</v>
      </c>
      <c r="E5235">
        <v>30</v>
      </c>
      <c r="F5235" s="17">
        <v>0.58263888888888904</v>
      </c>
      <c r="G5235" s="17">
        <v>0.593055555555556</v>
      </c>
      <c r="H5235">
        <v>15</v>
      </c>
      <c r="I5235" t="s">
        <v>231</v>
      </c>
      <c r="J5235" t="s">
        <v>1203</v>
      </c>
      <c r="K5235" t="s">
        <v>7</v>
      </c>
      <c r="L5235" t="s">
        <v>24</v>
      </c>
      <c r="M5235" t="s">
        <v>671</v>
      </c>
      <c r="N5235" t="s">
        <v>1012</v>
      </c>
      <c r="O5235" t="s">
        <v>1016</v>
      </c>
      <c r="P5235" t="s">
        <v>1017</v>
      </c>
      <c r="Q5235" s="12">
        <v>1</v>
      </c>
      <c r="R5235">
        <v>3</v>
      </c>
      <c r="S5235">
        <v>3</v>
      </c>
      <c r="T5235" s="21">
        <f t="shared" si="287"/>
        <v>3</v>
      </c>
      <c r="V5235" s="36">
        <v>7.4399999999999994E-2</v>
      </c>
      <c r="W5235" s="36">
        <v>2.3359999999999999</v>
      </c>
      <c r="X5235">
        <f t="shared" si="285"/>
        <v>9.6856369580756237E-4</v>
      </c>
    </row>
    <row r="5236" spans="1:24" x14ac:dyDescent="0.25">
      <c r="A5236" s="1">
        <v>42290</v>
      </c>
      <c r="B5236" s="1" t="s">
        <v>19</v>
      </c>
      <c r="C5236" t="s">
        <v>307</v>
      </c>
      <c r="D5236">
        <v>20</v>
      </c>
      <c r="E5236">
        <v>30</v>
      </c>
      <c r="F5236" s="17">
        <v>0.36527777777777798</v>
      </c>
      <c r="G5236" s="17">
        <v>0.390972222222222</v>
      </c>
      <c r="H5236">
        <v>14</v>
      </c>
      <c r="I5236" t="s">
        <v>230</v>
      </c>
      <c r="J5236" t="s">
        <v>253</v>
      </c>
      <c r="K5236" t="s">
        <v>7</v>
      </c>
      <c r="L5236" t="s">
        <v>72</v>
      </c>
      <c r="M5236" t="s">
        <v>1035</v>
      </c>
      <c r="N5236" t="s">
        <v>1036</v>
      </c>
      <c r="O5236" t="s">
        <v>1037</v>
      </c>
      <c r="P5236" t="s">
        <v>1038</v>
      </c>
      <c r="Q5236" s="38">
        <v>2</v>
      </c>
      <c r="R5236" s="21">
        <v>60</v>
      </c>
      <c r="S5236" s="21">
        <v>60</v>
      </c>
      <c r="T5236" s="21">
        <f t="shared" si="287"/>
        <v>60</v>
      </c>
      <c r="V5236" s="36">
        <v>5.0000000000000001E-3</v>
      </c>
      <c r="W5236" s="36">
        <v>3.0830000000000002</v>
      </c>
      <c r="X5236">
        <f t="shared" si="285"/>
        <v>3.0341727591616232</v>
      </c>
    </row>
    <row r="5237" spans="1:24" x14ac:dyDescent="0.25">
      <c r="A5237" s="1">
        <v>42291</v>
      </c>
      <c r="B5237" s="1" t="s">
        <v>19</v>
      </c>
      <c r="C5237">
        <v>1107</v>
      </c>
      <c r="D5237">
        <v>20</v>
      </c>
      <c r="E5237">
        <v>30</v>
      </c>
      <c r="F5237" s="17">
        <v>0.58194444444444404</v>
      </c>
      <c r="G5237" s="17">
        <v>0.60347222222222197</v>
      </c>
      <c r="H5237">
        <v>14</v>
      </c>
      <c r="I5237" t="s">
        <v>230</v>
      </c>
      <c r="J5237" t="s">
        <v>253</v>
      </c>
      <c r="K5237" t="s">
        <v>7</v>
      </c>
      <c r="L5237" t="s">
        <v>72</v>
      </c>
      <c r="M5237" t="s">
        <v>1035</v>
      </c>
      <c r="N5237" t="s">
        <v>1036</v>
      </c>
      <c r="O5237" t="s">
        <v>1037</v>
      </c>
      <c r="P5237" t="s">
        <v>1038</v>
      </c>
      <c r="Q5237" s="38">
        <v>1</v>
      </c>
      <c r="R5237" s="21">
        <v>120</v>
      </c>
      <c r="S5237" s="21">
        <v>120</v>
      </c>
      <c r="T5237" s="21">
        <f t="shared" si="287"/>
        <v>120</v>
      </c>
      <c r="V5237" s="36">
        <v>5.0000000000000001E-3</v>
      </c>
      <c r="W5237" s="36">
        <v>3.0830000000000002</v>
      </c>
      <c r="X5237">
        <f t="shared" si="285"/>
        <v>12.855405668409434</v>
      </c>
    </row>
    <row r="5238" spans="1:24" x14ac:dyDescent="0.25">
      <c r="A5238" s="1">
        <v>42292</v>
      </c>
      <c r="B5238" s="1" t="s">
        <v>19</v>
      </c>
      <c r="C5238">
        <v>1112</v>
      </c>
      <c r="D5238">
        <v>5</v>
      </c>
      <c r="E5238">
        <v>30</v>
      </c>
      <c r="F5238" s="17">
        <v>0.45833333333333298</v>
      </c>
      <c r="G5238" s="17">
        <v>0.48263888888888901</v>
      </c>
      <c r="H5238" s="6">
        <v>11</v>
      </c>
      <c r="I5238" t="s">
        <v>230</v>
      </c>
      <c r="J5238" t="s">
        <v>253</v>
      </c>
      <c r="K5238" t="s">
        <v>38</v>
      </c>
      <c r="L5238" t="s">
        <v>72</v>
      </c>
      <c r="M5238" t="s">
        <v>1035</v>
      </c>
      <c r="N5238" t="s">
        <v>1036</v>
      </c>
      <c r="O5238" t="s">
        <v>1037</v>
      </c>
      <c r="P5238" t="s">
        <v>1038</v>
      </c>
      <c r="Q5238" s="12">
        <v>1</v>
      </c>
      <c r="R5238"/>
      <c r="S5238"/>
      <c r="T5238"/>
      <c r="U5238" t="s">
        <v>238</v>
      </c>
      <c r="V5238" s="36">
        <v>5.0000000000000001E-3</v>
      </c>
      <c r="W5238" s="36">
        <v>3.0830000000000002</v>
      </c>
      <c r="X5238">
        <f t="shared" si="285"/>
        <v>0</v>
      </c>
    </row>
    <row r="5239" spans="1:24" x14ac:dyDescent="0.25">
      <c r="A5239" s="1">
        <v>42293</v>
      </c>
      <c r="B5239" s="1" t="s">
        <v>19</v>
      </c>
      <c r="C5239" t="s">
        <v>264</v>
      </c>
      <c r="D5239">
        <v>10</v>
      </c>
      <c r="E5239">
        <v>30</v>
      </c>
      <c r="F5239" s="17">
        <v>0.38680555555555601</v>
      </c>
      <c r="G5239" s="17">
        <v>0.40763888888888899</v>
      </c>
      <c r="H5239" s="6">
        <v>13</v>
      </c>
      <c r="I5239" t="s">
        <v>230</v>
      </c>
      <c r="J5239" t="s">
        <v>253</v>
      </c>
      <c r="K5239" t="s">
        <v>7</v>
      </c>
      <c r="L5239" t="s">
        <v>72</v>
      </c>
      <c r="M5239" t="s">
        <v>1035</v>
      </c>
      <c r="N5239" t="s">
        <v>1036</v>
      </c>
      <c r="O5239" t="s">
        <v>1037</v>
      </c>
      <c r="P5239" t="s">
        <v>1038</v>
      </c>
      <c r="Q5239" s="38">
        <v>1</v>
      </c>
      <c r="R5239" s="21">
        <v>62</v>
      </c>
      <c r="S5239" s="21">
        <v>62</v>
      </c>
      <c r="T5239" s="21">
        <f t="shared" ref="T5239:T5251" si="288">AVERAGE(R5239:S5239)</f>
        <v>62</v>
      </c>
      <c r="V5239" s="36">
        <v>5.0000000000000001E-3</v>
      </c>
      <c r="W5239" s="36">
        <v>3.0830000000000002</v>
      </c>
      <c r="X5239">
        <f t="shared" si="285"/>
        <v>1.6784699989704277</v>
      </c>
    </row>
    <row r="5240" spans="1:24" x14ac:dyDescent="0.25">
      <c r="A5240" s="1">
        <v>42293</v>
      </c>
      <c r="B5240" s="1" t="s">
        <v>19</v>
      </c>
      <c r="C5240" t="s">
        <v>276</v>
      </c>
      <c r="D5240">
        <v>10</v>
      </c>
      <c r="E5240">
        <v>30</v>
      </c>
      <c r="F5240" s="17">
        <v>0.58125000000000004</v>
      </c>
      <c r="G5240" s="17">
        <v>0.61111111111111105</v>
      </c>
      <c r="H5240" s="6">
        <v>15</v>
      </c>
      <c r="I5240" t="s">
        <v>230</v>
      </c>
      <c r="J5240" t="s">
        <v>253</v>
      </c>
      <c r="K5240" t="s">
        <v>7</v>
      </c>
      <c r="L5240" t="s">
        <v>72</v>
      </c>
      <c r="M5240" t="s">
        <v>1035</v>
      </c>
      <c r="N5240" t="s">
        <v>1036</v>
      </c>
      <c r="O5240" t="s">
        <v>1037</v>
      </c>
      <c r="P5240" t="s">
        <v>1038</v>
      </c>
      <c r="Q5240" s="38">
        <v>1</v>
      </c>
      <c r="R5240" s="21">
        <v>55</v>
      </c>
      <c r="S5240" s="21">
        <v>55</v>
      </c>
      <c r="T5240" s="21">
        <f t="shared" si="288"/>
        <v>55</v>
      </c>
      <c r="V5240" s="36">
        <v>5.0000000000000001E-3</v>
      </c>
      <c r="W5240" s="36">
        <v>3.0830000000000002</v>
      </c>
      <c r="X5240">
        <f t="shared" si="285"/>
        <v>1.1601340566765921</v>
      </c>
    </row>
    <row r="5241" spans="1:24" x14ac:dyDescent="0.25">
      <c r="A5241" s="1">
        <v>42295</v>
      </c>
      <c r="B5241" s="1" t="s">
        <v>19</v>
      </c>
      <c r="C5241" t="s">
        <v>252</v>
      </c>
      <c r="D5241">
        <v>20</v>
      </c>
      <c r="E5241">
        <v>30</v>
      </c>
      <c r="H5241" s="6">
        <v>15</v>
      </c>
      <c r="I5241" t="s">
        <v>230</v>
      </c>
      <c r="J5241" t="s">
        <v>253</v>
      </c>
      <c r="K5241" t="s">
        <v>7</v>
      </c>
      <c r="L5241" t="s">
        <v>72</v>
      </c>
      <c r="M5241" t="s">
        <v>1035</v>
      </c>
      <c r="N5241" t="s">
        <v>1036</v>
      </c>
      <c r="O5241" t="s">
        <v>1037</v>
      </c>
      <c r="P5241" t="s">
        <v>1038</v>
      </c>
      <c r="Q5241" s="38">
        <v>1</v>
      </c>
      <c r="R5241" s="21">
        <v>62</v>
      </c>
      <c r="S5241" s="21">
        <v>62</v>
      </c>
      <c r="T5241" s="21">
        <f t="shared" si="288"/>
        <v>62</v>
      </c>
      <c r="V5241" s="36">
        <v>5.0000000000000001E-3</v>
      </c>
      <c r="W5241" s="36">
        <v>3.0830000000000002</v>
      </c>
      <c r="X5241">
        <f t="shared" si="285"/>
        <v>1.6784699989704277</v>
      </c>
    </row>
    <row r="5242" spans="1:24" x14ac:dyDescent="0.25">
      <c r="A5242" s="1">
        <v>42289</v>
      </c>
      <c r="B5242" s="1" t="s">
        <v>19</v>
      </c>
      <c r="C5242" t="s">
        <v>145</v>
      </c>
      <c r="D5242">
        <v>13.3</v>
      </c>
      <c r="E5242">
        <v>30</v>
      </c>
      <c r="F5242" s="6">
        <v>940</v>
      </c>
      <c r="G5242" s="6">
        <v>957</v>
      </c>
      <c r="H5242" s="6">
        <v>17</v>
      </c>
      <c r="I5242" t="s">
        <v>146</v>
      </c>
      <c r="J5242" t="s">
        <v>147</v>
      </c>
      <c r="K5242" t="s">
        <v>38</v>
      </c>
      <c r="L5242" t="s">
        <v>72</v>
      </c>
      <c r="M5242" t="s">
        <v>1035</v>
      </c>
      <c r="N5242" t="s">
        <v>1036</v>
      </c>
      <c r="O5242" t="s">
        <v>1037</v>
      </c>
      <c r="P5242" t="s">
        <v>1038</v>
      </c>
      <c r="Q5242" s="12">
        <v>1</v>
      </c>
      <c r="R5242" s="12">
        <v>60</v>
      </c>
      <c r="S5242">
        <v>60</v>
      </c>
      <c r="T5242">
        <f t="shared" si="288"/>
        <v>60</v>
      </c>
      <c r="V5242" s="36">
        <v>5.0000000000000001E-3</v>
      </c>
      <c r="W5242" s="36">
        <v>3.0830000000000002</v>
      </c>
      <c r="X5242">
        <f t="shared" si="285"/>
        <v>1.5170863795808116</v>
      </c>
    </row>
    <row r="5243" spans="1:24" x14ac:dyDescent="0.25">
      <c r="A5243" s="1">
        <v>42289</v>
      </c>
      <c r="B5243" s="1" t="s">
        <v>19</v>
      </c>
      <c r="C5243" t="s">
        <v>400</v>
      </c>
      <c r="D5243">
        <v>20</v>
      </c>
      <c r="E5243">
        <v>30</v>
      </c>
      <c r="F5243" s="6">
        <v>1359</v>
      </c>
      <c r="G5243" s="6">
        <v>1414</v>
      </c>
      <c r="H5243" s="6">
        <v>15</v>
      </c>
      <c r="I5243" t="s">
        <v>393</v>
      </c>
      <c r="J5243" t="s">
        <v>285</v>
      </c>
      <c r="K5243" t="s">
        <v>7</v>
      </c>
      <c r="L5243" t="s">
        <v>72</v>
      </c>
      <c r="M5243" t="s">
        <v>1035</v>
      </c>
      <c r="N5243" t="s">
        <v>1036</v>
      </c>
      <c r="O5243" t="s">
        <v>1037</v>
      </c>
      <c r="P5243" t="s">
        <v>1038</v>
      </c>
      <c r="Q5243" s="38">
        <v>1</v>
      </c>
      <c r="R5243" s="21">
        <v>85</v>
      </c>
      <c r="S5243" s="21">
        <v>85</v>
      </c>
      <c r="T5243" s="21">
        <f t="shared" si="288"/>
        <v>85</v>
      </c>
      <c r="V5243" s="36">
        <v>5.0000000000000001E-3</v>
      </c>
      <c r="W5243" s="36">
        <v>3.0830000000000002</v>
      </c>
      <c r="X5243">
        <f t="shared" si="285"/>
        <v>4.4398526023735911</v>
      </c>
    </row>
    <row r="5244" spans="1:24" x14ac:dyDescent="0.25">
      <c r="A5244" s="1">
        <v>42289</v>
      </c>
      <c r="B5244" s="1" t="s">
        <v>19</v>
      </c>
      <c r="C5244" s="8" t="s">
        <v>448</v>
      </c>
      <c r="D5244">
        <v>10</v>
      </c>
      <c r="E5244">
        <v>30</v>
      </c>
      <c r="F5244" s="6">
        <v>1045</v>
      </c>
      <c r="G5244" s="6">
        <v>1110</v>
      </c>
      <c r="H5244" s="6">
        <v>35</v>
      </c>
      <c r="I5244" t="s">
        <v>447</v>
      </c>
      <c r="J5244" t="s">
        <v>231</v>
      </c>
      <c r="K5244" t="s">
        <v>7</v>
      </c>
      <c r="L5244" t="s">
        <v>72</v>
      </c>
      <c r="M5244" t="s">
        <v>1035</v>
      </c>
      <c r="N5244" t="s">
        <v>1036</v>
      </c>
      <c r="O5244" t="s">
        <v>1037</v>
      </c>
      <c r="P5244" t="s">
        <v>1038</v>
      </c>
      <c r="Q5244" s="38">
        <v>1</v>
      </c>
      <c r="R5244" s="21">
        <v>1</v>
      </c>
      <c r="S5244" s="21">
        <v>1</v>
      </c>
      <c r="T5244" s="21">
        <f t="shared" si="288"/>
        <v>1</v>
      </c>
      <c r="V5244" s="36">
        <v>5.0000000000000001E-3</v>
      </c>
      <c r="W5244" s="36">
        <v>3.0830000000000002</v>
      </c>
      <c r="X5244">
        <f t="shared" si="285"/>
        <v>5.0000000000000004E-6</v>
      </c>
    </row>
    <row r="5245" spans="1:24" x14ac:dyDescent="0.25">
      <c r="A5245" s="1">
        <v>42290</v>
      </c>
      <c r="B5245" s="1" t="s">
        <v>19</v>
      </c>
      <c r="C5245" t="s">
        <v>406</v>
      </c>
      <c r="D5245">
        <v>10</v>
      </c>
      <c r="E5245">
        <v>30</v>
      </c>
      <c r="F5245" s="6">
        <v>937</v>
      </c>
      <c r="G5245" s="6">
        <v>952</v>
      </c>
      <c r="H5245" s="6">
        <v>15</v>
      </c>
      <c r="I5245" t="s">
        <v>393</v>
      </c>
      <c r="J5245" t="s">
        <v>285</v>
      </c>
      <c r="K5245" t="s">
        <v>7</v>
      </c>
      <c r="L5245" t="s">
        <v>72</v>
      </c>
      <c r="M5245" t="s">
        <v>1035</v>
      </c>
      <c r="N5245" t="s">
        <v>1036</v>
      </c>
      <c r="O5245" t="s">
        <v>1037</v>
      </c>
      <c r="P5245" t="s">
        <v>1038</v>
      </c>
      <c r="Q5245" s="38">
        <v>1</v>
      </c>
      <c r="R5245" s="21">
        <v>115</v>
      </c>
      <c r="S5245" s="21">
        <v>115</v>
      </c>
      <c r="T5245" s="21">
        <f t="shared" si="288"/>
        <v>115</v>
      </c>
      <c r="V5245" s="36">
        <v>5.0000000000000001E-3</v>
      </c>
      <c r="W5245" s="36">
        <v>3.0830000000000002</v>
      </c>
      <c r="X5245">
        <f t="shared" si="285"/>
        <v>11.274607871620692</v>
      </c>
    </row>
    <row r="5246" spans="1:24" x14ac:dyDescent="0.25">
      <c r="A5246" s="1">
        <v>42290</v>
      </c>
      <c r="B5246" s="1" t="s">
        <v>19</v>
      </c>
      <c r="C5246" s="8" t="s">
        <v>69</v>
      </c>
      <c r="D5246">
        <v>10</v>
      </c>
      <c r="E5246">
        <v>30</v>
      </c>
      <c r="F5246" s="6">
        <v>1107</v>
      </c>
      <c r="G5246" s="6">
        <v>1121</v>
      </c>
      <c r="H5246" s="6">
        <v>14</v>
      </c>
      <c r="I5246" t="s">
        <v>10</v>
      </c>
      <c r="J5246" t="s">
        <v>20</v>
      </c>
      <c r="K5246" t="s">
        <v>7</v>
      </c>
      <c r="L5246" t="s">
        <v>72</v>
      </c>
      <c r="M5246" t="s">
        <v>1035</v>
      </c>
      <c r="N5246" t="s">
        <v>1036</v>
      </c>
      <c r="O5246" t="s">
        <v>1037</v>
      </c>
      <c r="P5246" t="s">
        <v>1038</v>
      </c>
      <c r="Q5246" s="38">
        <v>1</v>
      </c>
      <c r="R5246" s="21">
        <v>60</v>
      </c>
      <c r="S5246" s="21">
        <v>60</v>
      </c>
      <c r="T5246" s="21">
        <f t="shared" si="288"/>
        <v>60</v>
      </c>
      <c r="V5246" s="36">
        <v>5.0000000000000001E-3</v>
      </c>
      <c r="W5246" s="36">
        <v>3.0830000000000002</v>
      </c>
      <c r="X5246">
        <f t="shared" si="285"/>
        <v>1.5170863795808116</v>
      </c>
    </row>
    <row r="5247" spans="1:24" x14ac:dyDescent="0.25">
      <c r="A5247" s="1">
        <v>42291</v>
      </c>
      <c r="B5247" s="9" t="s">
        <v>19</v>
      </c>
      <c r="C5247" s="10" t="s">
        <v>92</v>
      </c>
      <c r="D5247" s="11">
        <v>20</v>
      </c>
      <c r="E5247" s="11">
        <v>30</v>
      </c>
      <c r="F5247" s="11">
        <v>1329</v>
      </c>
      <c r="G5247" s="11">
        <v>1344</v>
      </c>
      <c r="H5247" s="11">
        <v>15</v>
      </c>
      <c r="I5247" s="11" t="s">
        <v>10</v>
      </c>
      <c r="J5247" s="11" t="s">
        <v>20</v>
      </c>
      <c r="K5247" t="s">
        <v>38</v>
      </c>
      <c r="L5247" s="11" t="s">
        <v>72</v>
      </c>
      <c r="M5247" t="s">
        <v>1035</v>
      </c>
      <c r="N5247" t="s">
        <v>1036</v>
      </c>
      <c r="O5247" t="s">
        <v>1037</v>
      </c>
      <c r="P5247" t="s">
        <v>1038</v>
      </c>
      <c r="Q5247" s="12">
        <v>1</v>
      </c>
      <c r="R5247">
        <v>50</v>
      </c>
      <c r="S5247">
        <v>50</v>
      </c>
      <c r="T5247">
        <f t="shared" si="288"/>
        <v>50</v>
      </c>
      <c r="V5247" s="36">
        <v>5.0000000000000001E-3</v>
      </c>
      <c r="W5247" s="36">
        <v>3.0830000000000002</v>
      </c>
      <c r="X5247">
        <f t="shared" si="285"/>
        <v>0.86475787909280755</v>
      </c>
    </row>
    <row r="5248" spans="1:24" x14ac:dyDescent="0.25">
      <c r="A5248" s="1">
        <v>42291</v>
      </c>
      <c r="B5248" s="9" t="s">
        <v>19</v>
      </c>
      <c r="C5248" s="10" t="s">
        <v>92</v>
      </c>
      <c r="D5248" s="11">
        <v>20</v>
      </c>
      <c r="E5248" s="11">
        <v>30</v>
      </c>
      <c r="F5248" s="11">
        <v>1329</v>
      </c>
      <c r="G5248" s="11">
        <v>1344</v>
      </c>
      <c r="H5248" s="11">
        <v>15</v>
      </c>
      <c r="I5248" s="11" t="s">
        <v>10</v>
      </c>
      <c r="J5248" s="11" t="s">
        <v>20</v>
      </c>
      <c r="K5248" t="s">
        <v>38</v>
      </c>
      <c r="L5248" s="11" t="s">
        <v>72</v>
      </c>
      <c r="M5248" t="s">
        <v>1035</v>
      </c>
      <c r="N5248" t="s">
        <v>1036</v>
      </c>
      <c r="O5248" t="s">
        <v>1037</v>
      </c>
      <c r="P5248" t="s">
        <v>1038</v>
      </c>
      <c r="Q5248" s="12">
        <v>1</v>
      </c>
      <c r="R5248">
        <v>60</v>
      </c>
      <c r="S5248">
        <v>60</v>
      </c>
      <c r="T5248">
        <f t="shared" si="288"/>
        <v>60</v>
      </c>
      <c r="V5248" s="36">
        <v>5.0000000000000001E-3</v>
      </c>
      <c r="W5248" s="36">
        <v>3.0830000000000002</v>
      </c>
      <c r="X5248">
        <f t="shared" si="285"/>
        <v>1.5170863795808116</v>
      </c>
    </row>
    <row r="5249" spans="1:24" x14ac:dyDescent="0.25">
      <c r="A5249" s="1">
        <v>42291</v>
      </c>
      <c r="B5249" s="1" t="s">
        <v>19</v>
      </c>
      <c r="C5249" s="14" t="s">
        <v>184</v>
      </c>
      <c r="D5249">
        <v>15</v>
      </c>
      <c r="E5249">
        <v>30</v>
      </c>
      <c r="F5249" s="6">
        <v>214</v>
      </c>
      <c r="G5249" s="6">
        <v>230</v>
      </c>
      <c r="H5249" s="6">
        <v>16</v>
      </c>
      <c r="I5249" t="s">
        <v>146</v>
      </c>
      <c r="J5249" t="s">
        <v>147</v>
      </c>
      <c r="K5249" t="s">
        <v>38</v>
      </c>
      <c r="L5249" t="s">
        <v>72</v>
      </c>
      <c r="M5249" t="s">
        <v>1035</v>
      </c>
      <c r="N5249" t="s">
        <v>1036</v>
      </c>
      <c r="O5249" t="s">
        <v>1037</v>
      </c>
      <c r="P5249" t="s">
        <v>1038</v>
      </c>
      <c r="Q5249" s="12">
        <v>1</v>
      </c>
      <c r="R5249" s="12">
        <v>40</v>
      </c>
      <c r="S5249">
        <v>40</v>
      </c>
      <c r="T5249">
        <f t="shared" si="288"/>
        <v>40</v>
      </c>
      <c r="V5249" s="36">
        <v>5.0000000000000001E-3</v>
      </c>
      <c r="W5249" s="36">
        <v>3.0830000000000002</v>
      </c>
      <c r="X5249">
        <f t="shared" si="285"/>
        <v>0.43463125871338798</v>
      </c>
    </row>
    <row r="5250" spans="1:24" x14ac:dyDescent="0.25">
      <c r="A5250" s="1">
        <v>42291</v>
      </c>
      <c r="B5250" s="1" t="s">
        <v>19</v>
      </c>
      <c r="C5250" t="s">
        <v>170</v>
      </c>
      <c r="D5250">
        <v>15</v>
      </c>
      <c r="E5250">
        <v>30</v>
      </c>
      <c r="F5250" s="6">
        <v>908</v>
      </c>
      <c r="G5250" s="6">
        <v>922</v>
      </c>
      <c r="H5250" s="6">
        <v>14</v>
      </c>
      <c r="I5250" t="s">
        <v>146</v>
      </c>
      <c r="J5250" t="s">
        <v>147</v>
      </c>
      <c r="K5250" t="s">
        <v>7</v>
      </c>
      <c r="L5250" t="s">
        <v>72</v>
      </c>
      <c r="M5250" t="s">
        <v>1035</v>
      </c>
      <c r="N5250" t="s">
        <v>1036</v>
      </c>
      <c r="O5250" t="s">
        <v>1037</v>
      </c>
      <c r="P5250" t="s">
        <v>1038</v>
      </c>
      <c r="Q5250" s="38">
        <v>1</v>
      </c>
      <c r="R5250" s="21">
        <v>60</v>
      </c>
      <c r="S5250" s="21">
        <v>60</v>
      </c>
      <c r="T5250" s="21">
        <f t="shared" si="288"/>
        <v>60</v>
      </c>
      <c r="V5250" s="36">
        <v>5.0000000000000001E-3</v>
      </c>
      <c r="W5250" s="36">
        <v>3.0830000000000002</v>
      </c>
      <c r="X5250">
        <f t="shared" si="285"/>
        <v>1.5170863795808116</v>
      </c>
    </row>
    <row r="5251" spans="1:24" x14ac:dyDescent="0.25">
      <c r="A5251" s="1">
        <v>42291</v>
      </c>
      <c r="B5251" s="1" t="s">
        <v>19</v>
      </c>
      <c r="C5251" s="8">
        <v>1094</v>
      </c>
      <c r="D5251">
        <v>20.100000000000001</v>
      </c>
      <c r="E5251">
        <v>30</v>
      </c>
      <c r="F5251" s="6">
        <v>813</v>
      </c>
      <c r="G5251" s="6">
        <v>849</v>
      </c>
      <c r="H5251" s="6">
        <v>36</v>
      </c>
      <c r="I5251" t="s">
        <v>447</v>
      </c>
      <c r="J5251" t="s">
        <v>231</v>
      </c>
      <c r="K5251" t="s">
        <v>7</v>
      </c>
      <c r="L5251" t="s">
        <v>72</v>
      </c>
      <c r="M5251" t="s">
        <v>1035</v>
      </c>
      <c r="N5251" t="s">
        <v>1036</v>
      </c>
      <c r="O5251" t="s">
        <v>1037</v>
      </c>
      <c r="P5251" t="s">
        <v>1038</v>
      </c>
      <c r="Q5251" s="38">
        <v>1</v>
      </c>
      <c r="R5251" s="21">
        <v>1</v>
      </c>
      <c r="S5251" s="21">
        <v>1</v>
      </c>
      <c r="T5251" s="21">
        <f t="shared" si="288"/>
        <v>1</v>
      </c>
      <c r="V5251" s="36">
        <v>5.0000000000000001E-3</v>
      </c>
      <c r="W5251" s="36">
        <v>3.0830000000000002</v>
      </c>
      <c r="X5251">
        <f t="shared" si="285"/>
        <v>5.0000000000000004E-6</v>
      </c>
    </row>
    <row r="5252" spans="1:24" x14ac:dyDescent="0.25">
      <c r="A5252" s="1">
        <v>42292</v>
      </c>
      <c r="B5252" s="1" t="s">
        <v>19</v>
      </c>
      <c r="C5252" t="s">
        <v>327</v>
      </c>
      <c r="D5252">
        <v>20</v>
      </c>
      <c r="E5252">
        <v>25</v>
      </c>
      <c r="F5252" s="6">
        <v>1208</v>
      </c>
      <c r="G5252" s="6">
        <v>1219</v>
      </c>
      <c r="H5252" s="6">
        <v>11</v>
      </c>
      <c r="I5252" t="s">
        <v>328</v>
      </c>
      <c r="J5252" t="s">
        <v>329</v>
      </c>
      <c r="K5252" t="s">
        <v>38</v>
      </c>
      <c r="L5252" t="s">
        <v>72</v>
      </c>
      <c r="M5252" t="s">
        <v>1035</v>
      </c>
      <c r="N5252" t="s">
        <v>1036</v>
      </c>
      <c r="O5252" t="s">
        <v>1037</v>
      </c>
      <c r="P5252" t="s">
        <v>1038</v>
      </c>
      <c r="Q5252" s="12"/>
      <c r="R5252"/>
      <c r="S5252"/>
      <c r="T5252"/>
      <c r="V5252" s="36">
        <v>5.0000000000000001E-3</v>
      </c>
      <c r="W5252" s="36">
        <v>3.0830000000000002</v>
      </c>
      <c r="X5252">
        <f t="shared" ref="X5252:X5315" si="289">(V5252*T5252^W5252)/1000*Q5252</f>
        <v>0</v>
      </c>
    </row>
    <row r="5253" spans="1:24" x14ac:dyDescent="0.25">
      <c r="A5253" s="1">
        <v>42292</v>
      </c>
      <c r="B5253" s="1" t="s">
        <v>19</v>
      </c>
      <c r="C5253" t="s">
        <v>419</v>
      </c>
      <c r="D5253">
        <v>20</v>
      </c>
      <c r="E5253">
        <v>30</v>
      </c>
      <c r="F5253" s="6">
        <v>823</v>
      </c>
      <c r="G5253" s="6">
        <v>838</v>
      </c>
      <c r="H5253" s="6">
        <v>15</v>
      </c>
      <c r="I5253" t="s">
        <v>393</v>
      </c>
      <c r="J5253" t="s">
        <v>10</v>
      </c>
      <c r="K5253" t="s">
        <v>7</v>
      </c>
      <c r="L5253" t="s">
        <v>72</v>
      </c>
      <c r="M5253" t="s">
        <v>1035</v>
      </c>
      <c r="N5253" t="s">
        <v>1036</v>
      </c>
      <c r="O5253" t="s">
        <v>1037</v>
      </c>
      <c r="P5253" t="s">
        <v>1038</v>
      </c>
      <c r="Q5253" s="38">
        <v>1</v>
      </c>
      <c r="R5253" s="21">
        <v>77</v>
      </c>
      <c r="S5253" s="21">
        <v>77</v>
      </c>
      <c r="T5253" s="21">
        <f t="shared" ref="T5253:T5267" si="290">AVERAGE(R5253:S5253)</f>
        <v>77</v>
      </c>
      <c r="V5253" s="36">
        <v>5.0000000000000001E-3</v>
      </c>
      <c r="W5253" s="36">
        <v>3.0830000000000002</v>
      </c>
      <c r="X5253">
        <f t="shared" si="289"/>
        <v>3.2735645578071115</v>
      </c>
    </row>
    <row r="5254" spans="1:24" x14ac:dyDescent="0.25">
      <c r="A5254" s="1">
        <v>42292</v>
      </c>
      <c r="B5254" s="1" t="s">
        <v>19</v>
      </c>
      <c r="C5254" t="s">
        <v>423</v>
      </c>
      <c r="D5254">
        <v>20</v>
      </c>
      <c r="E5254">
        <v>30</v>
      </c>
      <c r="F5254" s="6">
        <v>1227</v>
      </c>
      <c r="G5254" s="6">
        <v>1242</v>
      </c>
      <c r="H5254" s="6">
        <v>15</v>
      </c>
      <c r="I5254" t="s">
        <v>393</v>
      </c>
      <c r="J5254" t="s">
        <v>10</v>
      </c>
      <c r="K5254" t="s">
        <v>7</v>
      </c>
      <c r="L5254" t="s">
        <v>72</v>
      </c>
      <c r="M5254" t="s">
        <v>1035</v>
      </c>
      <c r="N5254" t="s">
        <v>1036</v>
      </c>
      <c r="O5254" t="s">
        <v>1037</v>
      </c>
      <c r="P5254" t="s">
        <v>1038</v>
      </c>
      <c r="Q5254" s="38">
        <v>1</v>
      </c>
      <c r="R5254" s="21">
        <v>73</v>
      </c>
      <c r="S5254" s="21">
        <v>73</v>
      </c>
      <c r="T5254" s="21">
        <f t="shared" si="290"/>
        <v>73</v>
      </c>
      <c r="V5254" s="36">
        <v>5.0000000000000001E-3</v>
      </c>
      <c r="W5254" s="36">
        <v>3.0830000000000002</v>
      </c>
      <c r="X5254">
        <f t="shared" si="289"/>
        <v>2.777118311622309</v>
      </c>
    </row>
    <row r="5255" spans="1:24" x14ac:dyDescent="0.25">
      <c r="A5255" s="1">
        <v>42292</v>
      </c>
      <c r="B5255" s="9" t="s">
        <v>19</v>
      </c>
      <c r="C5255" s="10" t="s">
        <v>97</v>
      </c>
      <c r="D5255" s="11">
        <v>20</v>
      </c>
      <c r="E5255" s="11">
        <v>30</v>
      </c>
      <c r="F5255" s="11">
        <v>912</v>
      </c>
      <c r="G5255" s="11">
        <v>924</v>
      </c>
      <c r="H5255" s="11">
        <v>12</v>
      </c>
      <c r="I5255" s="11" t="s">
        <v>10</v>
      </c>
      <c r="J5255" s="11" t="s">
        <v>20</v>
      </c>
      <c r="K5255" t="s">
        <v>7</v>
      </c>
      <c r="L5255" s="11" t="s">
        <v>72</v>
      </c>
      <c r="M5255" t="s">
        <v>1035</v>
      </c>
      <c r="N5255" t="s">
        <v>1036</v>
      </c>
      <c r="O5255" t="s">
        <v>1037</v>
      </c>
      <c r="P5255" t="s">
        <v>1038</v>
      </c>
      <c r="Q5255" s="38">
        <v>2</v>
      </c>
      <c r="R5255" s="21">
        <v>60</v>
      </c>
      <c r="S5255" s="21">
        <v>60</v>
      </c>
      <c r="T5255" s="21">
        <f t="shared" si="290"/>
        <v>60</v>
      </c>
      <c r="V5255" s="36">
        <v>5.0000000000000001E-3</v>
      </c>
      <c r="W5255" s="36">
        <v>3.0830000000000002</v>
      </c>
      <c r="X5255">
        <f t="shared" si="289"/>
        <v>3.0341727591616232</v>
      </c>
    </row>
    <row r="5256" spans="1:24" x14ac:dyDescent="0.25">
      <c r="A5256" s="1">
        <v>42292</v>
      </c>
      <c r="B5256" s="9" t="s">
        <v>19</v>
      </c>
      <c r="C5256" s="10" t="s">
        <v>100</v>
      </c>
      <c r="D5256" s="11">
        <v>15</v>
      </c>
      <c r="E5256" s="11">
        <v>30</v>
      </c>
      <c r="F5256" s="11">
        <v>1342</v>
      </c>
      <c r="G5256" s="11">
        <v>1357</v>
      </c>
      <c r="H5256" s="11">
        <v>15</v>
      </c>
      <c r="I5256" s="11" t="s">
        <v>10</v>
      </c>
      <c r="J5256" s="11" t="s">
        <v>20</v>
      </c>
      <c r="K5256" t="s">
        <v>7</v>
      </c>
      <c r="L5256" s="11" t="s">
        <v>72</v>
      </c>
      <c r="M5256" t="s">
        <v>1035</v>
      </c>
      <c r="N5256" t="s">
        <v>1036</v>
      </c>
      <c r="O5256" t="s">
        <v>1037</v>
      </c>
      <c r="P5256" t="s">
        <v>1038</v>
      </c>
      <c r="Q5256" s="38">
        <v>10</v>
      </c>
      <c r="R5256" s="21">
        <v>50</v>
      </c>
      <c r="S5256" s="21">
        <v>70</v>
      </c>
      <c r="T5256" s="21">
        <f t="shared" si="290"/>
        <v>60</v>
      </c>
      <c r="V5256" s="36">
        <v>5.0000000000000001E-3</v>
      </c>
      <c r="W5256" s="36">
        <v>3.0830000000000002</v>
      </c>
      <c r="X5256">
        <f t="shared" si="289"/>
        <v>15.170863795808117</v>
      </c>
    </row>
    <row r="5257" spans="1:24" x14ac:dyDescent="0.25">
      <c r="A5257" s="1">
        <v>42292</v>
      </c>
      <c r="B5257" s="1" t="s">
        <v>19</v>
      </c>
      <c r="C5257" t="s">
        <v>419</v>
      </c>
      <c r="D5257">
        <v>20</v>
      </c>
      <c r="E5257">
        <v>30</v>
      </c>
      <c r="F5257" s="6">
        <v>823</v>
      </c>
      <c r="G5257" s="6">
        <v>838</v>
      </c>
      <c r="H5257" s="6">
        <v>15</v>
      </c>
      <c r="I5257" t="s">
        <v>393</v>
      </c>
      <c r="J5257" t="s">
        <v>10</v>
      </c>
      <c r="K5257" t="s">
        <v>7</v>
      </c>
      <c r="L5257" t="s">
        <v>72</v>
      </c>
      <c r="M5257" t="s">
        <v>1035</v>
      </c>
      <c r="N5257" t="s">
        <v>1036</v>
      </c>
      <c r="O5257" t="s">
        <v>1037</v>
      </c>
      <c r="P5257" t="s">
        <v>1038</v>
      </c>
      <c r="Q5257" s="38">
        <v>1</v>
      </c>
      <c r="R5257" s="21">
        <v>60</v>
      </c>
      <c r="S5257" s="21">
        <v>60</v>
      </c>
      <c r="T5257" s="21">
        <f t="shared" si="290"/>
        <v>60</v>
      </c>
      <c r="V5257" s="36">
        <v>5.0000000000000001E-3</v>
      </c>
      <c r="W5257" s="36">
        <v>3.0830000000000002</v>
      </c>
      <c r="X5257">
        <f t="shared" si="289"/>
        <v>1.5170863795808116</v>
      </c>
    </row>
    <row r="5258" spans="1:24" x14ac:dyDescent="0.25">
      <c r="A5258" s="1">
        <v>42292</v>
      </c>
      <c r="B5258" s="9" t="s">
        <v>19</v>
      </c>
      <c r="C5258" s="10" t="s">
        <v>97</v>
      </c>
      <c r="D5258" s="11">
        <v>20</v>
      </c>
      <c r="E5258" s="11">
        <v>30</v>
      </c>
      <c r="F5258" s="11">
        <v>912</v>
      </c>
      <c r="G5258" s="11">
        <v>924</v>
      </c>
      <c r="H5258" s="11">
        <v>12</v>
      </c>
      <c r="I5258" s="11" t="s">
        <v>10</v>
      </c>
      <c r="J5258" s="11" t="s">
        <v>20</v>
      </c>
      <c r="K5258" t="s">
        <v>7</v>
      </c>
      <c r="L5258" s="11" t="s">
        <v>72</v>
      </c>
      <c r="M5258" t="s">
        <v>1035</v>
      </c>
      <c r="N5258" t="s">
        <v>1036</v>
      </c>
      <c r="O5258" t="s">
        <v>1037</v>
      </c>
      <c r="P5258" t="s">
        <v>1038</v>
      </c>
      <c r="Q5258" s="38">
        <v>10</v>
      </c>
      <c r="R5258" s="21">
        <v>45</v>
      </c>
      <c r="S5258" s="21">
        <v>60</v>
      </c>
      <c r="T5258" s="21">
        <f t="shared" si="290"/>
        <v>52.5</v>
      </c>
      <c r="V5258" s="36">
        <v>5.0000000000000001E-3</v>
      </c>
      <c r="W5258" s="36">
        <v>3.0830000000000002</v>
      </c>
      <c r="X5258">
        <f t="shared" si="289"/>
        <v>10.051274569838085</v>
      </c>
    </row>
    <row r="5259" spans="1:24" x14ac:dyDescent="0.25">
      <c r="A5259" s="1">
        <v>42292</v>
      </c>
      <c r="B5259" s="1" t="s">
        <v>19</v>
      </c>
      <c r="C5259" t="s">
        <v>419</v>
      </c>
      <c r="D5259">
        <v>20</v>
      </c>
      <c r="E5259">
        <v>30</v>
      </c>
      <c r="F5259" s="6">
        <v>823</v>
      </c>
      <c r="G5259" s="6">
        <v>838</v>
      </c>
      <c r="H5259" s="6">
        <v>15</v>
      </c>
      <c r="I5259" t="s">
        <v>393</v>
      </c>
      <c r="J5259" t="s">
        <v>10</v>
      </c>
      <c r="K5259" t="s">
        <v>7</v>
      </c>
      <c r="L5259" t="s">
        <v>72</v>
      </c>
      <c r="M5259" t="s">
        <v>1035</v>
      </c>
      <c r="N5259" t="s">
        <v>1036</v>
      </c>
      <c r="O5259" t="s">
        <v>1037</v>
      </c>
      <c r="P5259" t="s">
        <v>1038</v>
      </c>
      <c r="Q5259" s="38">
        <v>1</v>
      </c>
      <c r="R5259" s="21">
        <v>51</v>
      </c>
      <c r="S5259" s="21">
        <v>51</v>
      </c>
      <c r="T5259" s="21">
        <f t="shared" si="290"/>
        <v>51</v>
      </c>
      <c r="V5259" s="36">
        <v>5.0000000000000001E-3</v>
      </c>
      <c r="W5259" s="36">
        <v>3.0830000000000002</v>
      </c>
      <c r="X5259">
        <f t="shared" si="289"/>
        <v>0.91919754813517851</v>
      </c>
    </row>
    <row r="5260" spans="1:24" x14ac:dyDescent="0.25">
      <c r="A5260" s="1">
        <v>42293</v>
      </c>
      <c r="B5260" s="1" t="s">
        <v>19</v>
      </c>
      <c r="C5260" t="s">
        <v>424</v>
      </c>
      <c r="D5260">
        <v>24</v>
      </c>
      <c r="E5260">
        <v>30</v>
      </c>
      <c r="F5260" s="6">
        <v>901</v>
      </c>
      <c r="G5260" s="6">
        <v>915</v>
      </c>
      <c r="H5260" s="6">
        <v>15</v>
      </c>
      <c r="I5260" t="s">
        <v>393</v>
      </c>
      <c r="J5260" t="s">
        <v>146</v>
      </c>
      <c r="K5260" t="s">
        <v>7</v>
      </c>
      <c r="L5260" t="s">
        <v>72</v>
      </c>
      <c r="M5260" t="s">
        <v>1035</v>
      </c>
      <c r="N5260" t="s">
        <v>1036</v>
      </c>
      <c r="O5260" t="s">
        <v>1037</v>
      </c>
      <c r="P5260" t="s">
        <v>1038</v>
      </c>
      <c r="Q5260" s="38">
        <v>1</v>
      </c>
      <c r="R5260" s="21">
        <v>105</v>
      </c>
      <c r="S5260" s="21">
        <v>105</v>
      </c>
      <c r="T5260" s="21">
        <f t="shared" si="290"/>
        <v>105</v>
      </c>
      <c r="V5260" s="36">
        <v>5.0000000000000001E-3</v>
      </c>
      <c r="W5260" s="36">
        <v>3.0830000000000002</v>
      </c>
      <c r="X5260">
        <f t="shared" si="289"/>
        <v>8.5171954490514246</v>
      </c>
    </row>
    <row r="5261" spans="1:24" x14ac:dyDescent="0.25">
      <c r="A5261" s="1">
        <v>42293</v>
      </c>
      <c r="B5261" s="1" t="s">
        <v>19</v>
      </c>
      <c r="C5261" t="s">
        <v>370</v>
      </c>
      <c r="D5261">
        <v>24</v>
      </c>
      <c r="E5261">
        <v>30</v>
      </c>
      <c r="F5261" s="6">
        <v>823</v>
      </c>
      <c r="G5261" s="6">
        <v>834</v>
      </c>
      <c r="H5261" s="6">
        <v>11</v>
      </c>
      <c r="I5261" t="s">
        <v>328</v>
      </c>
      <c r="J5261" t="s">
        <v>147</v>
      </c>
      <c r="K5261" t="s">
        <v>7</v>
      </c>
      <c r="L5261" t="s">
        <v>72</v>
      </c>
      <c r="M5261" t="s">
        <v>1035</v>
      </c>
      <c r="N5261" t="s">
        <v>1036</v>
      </c>
      <c r="O5261" t="s">
        <v>1037</v>
      </c>
      <c r="P5261" t="s">
        <v>1038</v>
      </c>
      <c r="Q5261" s="38">
        <v>1</v>
      </c>
      <c r="R5261" s="21">
        <v>48</v>
      </c>
      <c r="S5261" s="21">
        <v>48</v>
      </c>
      <c r="T5261" s="21">
        <f t="shared" si="290"/>
        <v>48</v>
      </c>
      <c r="V5261" s="36">
        <v>5.0000000000000001E-3</v>
      </c>
      <c r="W5261" s="36">
        <v>3.0830000000000002</v>
      </c>
      <c r="X5261">
        <f t="shared" si="289"/>
        <v>0.76249454173909803</v>
      </c>
    </row>
    <row r="5262" spans="1:24" x14ac:dyDescent="0.25">
      <c r="A5262" s="1">
        <v>42293</v>
      </c>
      <c r="B5262" s="1" t="s">
        <v>19</v>
      </c>
      <c r="C5262" t="s">
        <v>424</v>
      </c>
      <c r="D5262">
        <v>24</v>
      </c>
      <c r="E5262">
        <v>30</v>
      </c>
      <c r="F5262" s="6">
        <v>901</v>
      </c>
      <c r="G5262" s="6">
        <v>915</v>
      </c>
      <c r="H5262" s="6">
        <v>15</v>
      </c>
      <c r="I5262" t="s">
        <v>393</v>
      </c>
      <c r="J5262" t="s">
        <v>146</v>
      </c>
      <c r="K5262" t="s">
        <v>7</v>
      </c>
      <c r="L5262" t="s">
        <v>72</v>
      </c>
      <c r="M5262" t="s">
        <v>1035</v>
      </c>
      <c r="N5262" t="s">
        <v>1036</v>
      </c>
      <c r="O5262" t="s">
        <v>1037</v>
      </c>
      <c r="P5262" t="s">
        <v>1038</v>
      </c>
      <c r="Q5262" s="38">
        <v>1</v>
      </c>
      <c r="R5262" s="21">
        <v>95</v>
      </c>
      <c r="S5262" s="21">
        <v>95</v>
      </c>
      <c r="T5262" s="21">
        <f t="shared" si="290"/>
        <v>95</v>
      </c>
      <c r="V5262" s="36">
        <v>5.0000000000000001E-3</v>
      </c>
      <c r="W5262" s="36">
        <v>3.0830000000000002</v>
      </c>
      <c r="X5262">
        <f t="shared" si="289"/>
        <v>6.2559299834355295</v>
      </c>
    </row>
    <row r="5263" spans="1:24" x14ac:dyDescent="0.25">
      <c r="A5263" s="1">
        <v>42293</v>
      </c>
      <c r="B5263" s="1" t="s">
        <v>19</v>
      </c>
      <c r="C5263" t="s">
        <v>424</v>
      </c>
      <c r="D5263">
        <v>24</v>
      </c>
      <c r="E5263">
        <v>30</v>
      </c>
      <c r="F5263" s="6">
        <v>901</v>
      </c>
      <c r="G5263" s="6">
        <v>915</v>
      </c>
      <c r="H5263" s="6">
        <v>15</v>
      </c>
      <c r="I5263" t="s">
        <v>393</v>
      </c>
      <c r="J5263" t="s">
        <v>146</v>
      </c>
      <c r="K5263" t="s">
        <v>7</v>
      </c>
      <c r="L5263" t="s">
        <v>72</v>
      </c>
      <c r="M5263" t="s">
        <v>1035</v>
      </c>
      <c r="N5263" t="s">
        <v>1036</v>
      </c>
      <c r="O5263" t="s">
        <v>1037</v>
      </c>
      <c r="P5263" t="s">
        <v>1038</v>
      </c>
      <c r="Q5263" s="38">
        <v>1</v>
      </c>
      <c r="R5263" s="21">
        <v>69</v>
      </c>
      <c r="S5263" s="21">
        <v>69</v>
      </c>
      <c r="T5263" s="21">
        <f t="shared" si="290"/>
        <v>69</v>
      </c>
      <c r="V5263" s="36">
        <v>5.0000000000000001E-3</v>
      </c>
      <c r="W5263" s="36">
        <v>3.0830000000000002</v>
      </c>
      <c r="X5263">
        <f t="shared" si="289"/>
        <v>2.3342198131169627</v>
      </c>
    </row>
    <row r="5264" spans="1:24" x14ac:dyDescent="0.25">
      <c r="A5264" s="1">
        <v>42293</v>
      </c>
      <c r="B5264" s="1" t="s">
        <v>19</v>
      </c>
      <c r="C5264" t="s">
        <v>433</v>
      </c>
      <c r="D5264">
        <v>10</v>
      </c>
      <c r="E5264">
        <v>30</v>
      </c>
      <c r="F5264" s="6">
        <v>1313</v>
      </c>
      <c r="G5264" s="6">
        <v>1328</v>
      </c>
      <c r="H5264" s="6">
        <v>15</v>
      </c>
      <c r="I5264" t="s">
        <v>393</v>
      </c>
      <c r="J5264" t="s">
        <v>146</v>
      </c>
      <c r="K5264" t="s">
        <v>7</v>
      </c>
      <c r="L5264" t="s">
        <v>72</v>
      </c>
      <c r="M5264" t="s">
        <v>1035</v>
      </c>
      <c r="N5264" t="s">
        <v>1036</v>
      </c>
      <c r="O5264" t="s">
        <v>1037</v>
      </c>
      <c r="P5264" t="s">
        <v>1038</v>
      </c>
      <c r="Q5264" s="38">
        <v>1</v>
      </c>
      <c r="R5264" s="21">
        <v>67</v>
      </c>
      <c r="S5264" s="21">
        <v>67</v>
      </c>
      <c r="T5264" s="21">
        <f t="shared" si="290"/>
        <v>67</v>
      </c>
      <c r="V5264" s="36">
        <v>5.0000000000000001E-3</v>
      </c>
      <c r="W5264" s="36">
        <v>3.0830000000000002</v>
      </c>
      <c r="X5264">
        <f t="shared" si="289"/>
        <v>2.131859705688135</v>
      </c>
    </row>
    <row r="5265" spans="1:24" x14ac:dyDescent="0.25">
      <c r="A5265" s="1">
        <v>42293</v>
      </c>
      <c r="B5265" s="9" t="s">
        <v>19</v>
      </c>
      <c r="C5265" s="10" t="s">
        <v>105</v>
      </c>
      <c r="D5265" s="11">
        <v>24</v>
      </c>
      <c r="E5265" s="11">
        <v>30</v>
      </c>
      <c r="F5265" s="11">
        <v>814</v>
      </c>
      <c r="G5265" s="11">
        <v>826</v>
      </c>
      <c r="H5265" s="11">
        <v>12</v>
      </c>
      <c r="I5265" s="11" t="s">
        <v>10</v>
      </c>
      <c r="J5265" s="11" t="s">
        <v>20</v>
      </c>
      <c r="K5265" t="s">
        <v>7</v>
      </c>
      <c r="L5265" s="11" t="s">
        <v>72</v>
      </c>
      <c r="M5265" t="s">
        <v>1035</v>
      </c>
      <c r="N5265" t="s">
        <v>1036</v>
      </c>
      <c r="O5265" t="s">
        <v>1037</v>
      </c>
      <c r="P5265" t="s">
        <v>1038</v>
      </c>
      <c r="Q5265" s="38">
        <v>1</v>
      </c>
      <c r="R5265" s="21">
        <v>60</v>
      </c>
      <c r="S5265" s="21">
        <v>60</v>
      </c>
      <c r="T5265" s="21">
        <f t="shared" si="290"/>
        <v>60</v>
      </c>
      <c r="V5265" s="36">
        <v>5.0000000000000001E-3</v>
      </c>
      <c r="W5265" s="36">
        <v>3.0830000000000002</v>
      </c>
      <c r="X5265">
        <f t="shared" si="289"/>
        <v>1.5170863795808116</v>
      </c>
    </row>
    <row r="5266" spans="1:24" x14ac:dyDescent="0.25">
      <c r="A5266" s="1">
        <v>42293</v>
      </c>
      <c r="B5266" s="9" t="s">
        <v>19</v>
      </c>
      <c r="C5266" s="10" t="s">
        <v>105</v>
      </c>
      <c r="D5266" s="11">
        <v>24</v>
      </c>
      <c r="E5266" s="11">
        <v>30</v>
      </c>
      <c r="F5266" s="11">
        <v>814</v>
      </c>
      <c r="G5266" s="11">
        <v>826</v>
      </c>
      <c r="H5266" s="11">
        <v>12</v>
      </c>
      <c r="I5266" s="11" t="s">
        <v>10</v>
      </c>
      <c r="J5266" s="11" t="s">
        <v>20</v>
      </c>
      <c r="K5266" t="s">
        <v>7</v>
      </c>
      <c r="L5266" s="11" t="s">
        <v>72</v>
      </c>
      <c r="M5266" t="s">
        <v>1035</v>
      </c>
      <c r="N5266" t="s">
        <v>1036</v>
      </c>
      <c r="O5266" t="s">
        <v>1037</v>
      </c>
      <c r="P5266" t="s">
        <v>1038</v>
      </c>
      <c r="Q5266" s="38">
        <v>1</v>
      </c>
      <c r="R5266" s="21">
        <v>55</v>
      </c>
      <c r="S5266" s="21">
        <v>55</v>
      </c>
      <c r="T5266" s="21">
        <f t="shared" si="290"/>
        <v>55</v>
      </c>
      <c r="V5266" s="36">
        <v>5.0000000000000001E-3</v>
      </c>
      <c r="W5266" s="36">
        <v>3.0830000000000002</v>
      </c>
      <c r="X5266">
        <f t="shared" si="289"/>
        <v>1.1601340566765921</v>
      </c>
    </row>
    <row r="5267" spans="1:24" x14ac:dyDescent="0.25">
      <c r="A5267" s="1">
        <v>42293</v>
      </c>
      <c r="B5267" s="9" t="s">
        <v>19</v>
      </c>
      <c r="C5267" s="10" t="s">
        <v>105</v>
      </c>
      <c r="D5267" s="11">
        <v>24</v>
      </c>
      <c r="E5267" s="11">
        <v>30</v>
      </c>
      <c r="F5267" s="11">
        <v>814</v>
      </c>
      <c r="G5267" s="11">
        <v>826</v>
      </c>
      <c r="H5267" s="11">
        <v>12</v>
      </c>
      <c r="I5267" s="11" t="s">
        <v>10</v>
      </c>
      <c r="J5267" s="11" t="s">
        <v>20</v>
      </c>
      <c r="K5267" t="s">
        <v>7</v>
      </c>
      <c r="L5267" s="11" t="s">
        <v>72</v>
      </c>
      <c r="M5267" t="s">
        <v>1035</v>
      </c>
      <c r="N5267" t="s">
        <v>1036</v>
      </c>
      <c r="O5267" t="s">
        <v>1037</v>
      </c>
      <c r="P5267" t="s">
        <v>1038</v>
      </c>
      <c r="Q5267" s="38">
        <v>1</v>
      </c>
      <c r="R5267" s="21">
        <v>50</v>
      </c>
      <c r="S5267" s="21">
        <v>50</v>
      </c>
      <c r="T5267" s="21">
        <f t="shared" si="290"/>
        <v>50</v>
      </c>
      <c r="V5267" s="36">
        <v>5.0000000000000001E-3</v>
      </c>
      <c r="W5267" s="36">
        <v>3.0830000000000002</v>
      </c>
      <c r="X5267">
        <f t="shared" si="289"/>
        <v>0.86475787909280755</v>
      </c>
    </row>
    <row r="5268" spans="1:24" x14ac:dyDescent="0.25">
      <c r="A5268" s="1">
        <v>42294</v>
      </c>
      <c r="B5268" s="9" t="s">
        <v>19</v>
      </c>
      <c r="C5268" s="10" t="s">
        <v>121</v>
      </c>
      <c r="D5268" s="11">
        <v>5</v>
      </c>
      <c r="E5268" s="11">
        <v>0</v>
      </c>
      <c r="F5268" s="11">
        <v>1000</v>
      </c>
      <c r="G5268" s="11">
        <v>1030</v>
      </c>
      <c r="H5268" s="11">
        <v>0</v>
      </c>
      <c r="I5268" s="11" t="s">
        <v>10</v>
      </c>
      <c r="J5268" s="11" t="s">
        <v>20</v>
      </c>
      <c r="K5268" t="s">
        <v>38</v>
      </c>
      <c r="L5268" s="11" t="s">
        <v>72</v>
      </c>
      <c r="M5268" t="s">
        <v>1035</v>
      </c>
      <c r="N5268" t="s">
        <v>1036</v>
      </c>
      <c r="O5268" t="s">
        <v>1037</v>
      </c>
      <c r="P5268" t="s">
        <v>1038</v>
      </c>
      <c r="Q5268" s="12">
        <v>1</v>
      </c>
      <c r="R5268"/>
      <c r="S5268"/>
      <c r="T5268"/>
      <c r="V5268" s="36">
        <v>5.0000000000000001E-3</v>
      </c>
      <c r="W5268" s="36">
        <v>3.0830000000000002</v>
      </c>
      <c r="X5268">
        <f t="shared" si="289"/>
        <v>0</v>
      </c>
    </row>
    <row r="5269" spans="1:24" x14ac:dyDescent="0.25">
      <c r="A5269" s="1">
        <v>42294</v>
      </c>
      <c r="B5269" s="1" t="s">
        <v>19</v>
      </c>
      <c r="C5269" s="14" t="s">
        <v>203</v>
      </c>
      <c r="D5269">
        <v>5.0999999999999996</v>
      </c>
      <c r="E5269">
        <v>30</v>
      </c>
      <c r="F5269" s="6">
        <v>1047</v>
      </c>
      <c r="G5269" s="6">
        <v>1104</v>
      </c>
      <c r="H5269" s="6">
        <v>17</v>
      </c>
      <c r="I5269" t="s">
        <v>146</v>
      </c>
      <c r="J5269" t="s">
        <v>147</v>
      </c>
      <c r="K5269" t="s">
        <v>7</v>
      </c>
      <c r="L5269" t="s">
        <v>72</v>
      </c>
      <c r="M5269" t="s">
        <v>1035</v>
      </c>
      <c r="N5269" t="s">
        <v>1036</v>
      </c>
      <c r="O5269" t="s">
        <v>1037</v>
      </c>
      <c r="P5269" t="s">
        <v>1038</v>
      </c>
      <c r="Q5269" s="38">
        <v>1</v>
      </c>
      <c r="R5269" s="21">
        <v>40</v>
      </c>
      <c r="S5269" s="21">
        <v>40</v>
      </c>
      <c r="T5269" s="21">
        <f t="shared" ref="T5269:T5278" si="291">AVERAGE(R5269:S5269)</f>
        <v>40</v>
      </c>
      <c r="V5269" s="36">
        <v>5.0000000000000001E-3</v>
      </c>
      <c r="W5269" s="36">
        <v>3.0830000000000002</v>
      </c>
      <c r="X5269">
        <f t="shared" si="289"/>
        <v>0.43463125871338798</v>
      </c>
    </row>
    <row r="5270" spans="1:24" x14ac:dyDescent="0.25">
      <c r="A5270" s="1">
        <v>42294</v>
      </c>
      <c r="B5270" s="1" t="s">
        <v>19</v>
      </c>
      <c r="C5270" s="14" t="s">
        <v>203</v>
      </c>
      <c r="D5270">
        <v>5.0999999999999996</v>
      </c>
      <c r="E5270">
        <v>30</v>
      </c>
      <c r="F5270" s="6">
        <v>1047</v>
      </c>
      <c r="G5270" s="6">
        <v>1104</v>
      </c>
      <c r="H5270" s="6">
        <v>17</v>
      </c>
      <c r="I5270" t="s">
        <v>146</v>
      </c>
      <c r="J5270" t="s">
        <v>147</v>
      </c>
      <c r="K5270" t="s">
        <v>7</v>
      </c>
      <c r="L5270" t="s">
        <v>72</v>
      </c>
      <c r="M5270" t="s">
        <v>1035</v>
      </c>
      <c r="N5270" t="s">
        <v>1036</v>
      </c>
      <c r="O5270" t="s">
        <v>1037</v>
      </c>
      <c r="P5270" t="s">
        <v>1038</v>
      </c>
      <c r="Q5270" s="38">
        <v>2</v>
      </c>
      <c r="R5270" s="21">
        <v>35</v>
      </c>
      <c r="S5270" s="21">
        <v>35</v>
      </c>
      <c r="T5270" s="21">
        <f t="shared" si="291"/>
        <v>35</v>
      </c>
      <c r="V5270" s="36">
        <v>5.0000000000000001E-3</v>
      </c>
      <c r="W5270" s="36">
        <v>3.0830000000000002</v>
      </c>
      <c r="X5270">
        <f t="shared" si="289"/>
        <v>0.57591949631367578</v>
      </c>
    </row>
    <row r="5271" spans="1:24" x14ac:dyDescent="0.25">
      <c r="A5271" s="1">
        <v>42294</v>
      </c>
      <c r="B5271" s="1" t="s">
        <v>19</v>
      </c>
      <c r="C5271" s="14" t="s">
        <v>204</v>
      </c>
      <c r="D5271">
        <v>2.2999999999999998</v>
      </c>
      <c r="E5271">
        <v>30</v>
      </c>
      <c r="F5271" s="6">
        <v>1224</v>
      </c>
      <c r="G5271" s="6">
        <v>1239</v>
      </c>
      <c r="H5271" s="6">
        <v>15</v>
      </c>
      <c r="I5271" t="s">
        <v>146</v>
      </c>
      <c r="J5271" t="s">
        <v>147</v>
      </c>
      <c r="K5271" t="s">
        <v>7</v>
      </c>
      <c r="L5271" t="s">
        <v>72</v>
      </c>
      <c r="M5271" t="s">
        <v>1035</v>
      </c>
      <c r="N5271" t="s">
        <v>1036</v>
      </c>
      <c r="O5271" t="s">
        <v>1037</v>
      </c>
      <c r="P5271" t="s">
        <v>1038</v>
      </c>
      <c r="Q5271" s="38">
        <v>1</v>
      </c>
      <c r="R5271" s="21">
        <v>100</v>
      </c>
      <c r="S5271" s="21">
        <v>100</v>
      </c>
      <c r="T5271" s="21">
        <f t="shared" si="291"/>
        <v>100</v>
      </c>
      <c r="V5271" s="36">
        <v>5.0000000000000001E-3</v>
      </c>
      <c r="W5271" s="36">
        <v>3.0830000000000002</v>
      </c>
      <c r="X5271">
        <f t="shared" si="289"/>
        <v>7.327739204779574</v>
      </c>
    </row>
    <row r="5272" spans="1:24" x14ac:dyDescent="0.25">
      <c r="A5272" s="1">
        <v>42295</v>
      </c>
      <c r="B5272" s="9" t="s">
        <v>19</v>
      </c>
      <c r="C5272" s="10" t="s">
        <v>130</v>
      </c>
      <c r="D5272" s="11">
        <v>20</v>
      </c>
      <c r="E5272" s="11">
        <v>30</v>
      </c>
      <c r="F5272" s="11">
        <v>834</v>
      </c>
      <c r="G5272" s="11">
        <v>848</v>
      </c>
      <c r="H5272" s="11">
        <v>14</v>
      </c>
      <c r="I5272" s="11" t="s">
        <v>10</v>
      </c>
      <c r="J5272" s="11" t="s">
        <v>20</v>
      </c>
      <c r="K5272" t="s">
        <v>7</v>
      </c>
      <c r="L5272" s="11" t="s">
        <v>72</v>
      </c>
      <c r="M5272" t="s">
        <v>1035</v>
      </c>
      <c r="N5272" t="s">
        <v>1036</v>
      </c>
      <c r="O5272" t="s">
        <v>1037</v>
      </c>
      <c r="P5272" t="s">
        <v>1038</v>
      </c>
      <c r="Q5272" s="38">
        <v>4</v>
      </c>
      <c r="R5272" s="21">
        <v>30</v>
      </c>
      <c r="S5272" s="21">
        <v>40</v>
      </c>
      <c r="T5272" s="21">
        <f t="shared" si="291"/>
        <v>35</v>
      </c>
      <c r="V5272" s="36">
        <v>5.0000000000000001E-3</v>
      </c>
      <c r="W5272" s="36">
        <v>3.0830000000000002</v>
      </c>
      <c r="X5272">
        <f t="shared" si="289"/>
        <v>1.1518389926273516</v>
      </c>
    </row>
    <row r="5273" spans="1:24" x14ac:dyDescent="0.25">
      <c r="A5273" s="1">
        <v>42295</v>
      </c>
      <c r="B5273" s="9" t="s">
        <v>19</v>
      </c>
      <c r="C5273" s="10" t="s">
        <v>130</v>
      </c>
      <c r="D5273" s="11">
        <v>20</v>
      </c>
      <c r="E5273" s="11">
        <v>30</v>
      </c>
      <c r="F5273" s="11">
        <v>834</v>
      </c>
      <c r="G5273" s="11">
        <v>848</v>
      </c>
      <c r="H5273" s="11">
        <v>14</v>
      </c>
      <c r="I5273" s="11" t="s">
        <v>10</v>
      </c>
      <c r="J5273" s="11" t="s">
        <v>20</v>
      </c>
      <c r="K5273" t="s">
        <v>7</v>
      </c>
      <c r="L5273" s="11" t="s">
        <v>72</v>
      </c>
      <c r="M5273" t="s">
        <v>1035</v>
      </c>
      <c r="N5273" t="s">
        <v>1036</v>
      </c>
      <c r="O5273" t="s">
        <v>1037</v>
      </c>
      <c r="P5273" t="s">
        <v>1038</v>
      </c>
      <c r="Q5273" s="38">
        <v>1</v>
      </c>
      <c r="R5273" s="21">
        <v>35</v>
      </c>
      <c r="S5273" s="21">
        <v>35</v>
      </c>
      <c r="T5273" s="21">
        <f t="shared" si="291"/>
        <v>35</v>
      </c>
      <c r="V5273" s="36">
        <v>5.0000000000000001E-3</v>
      </c>
      <c r="W5273" s="36">
        <v>3.0830000000000002</v>
      </c>
      <c r="X5273">
        <f t="shared" si="289"/>
        <v>0.28795974815683789</v>
      </c>
    </row>
    <row r="5274" spans="1:24" x14ac:dyDescent="0.25">
      <c r="A5274" s="1">
        <v>42295</v>
      </c>
      <c r="B5274" s="1" t="s">
        <v>19</v>
      </c>
      <c r="C5274" t="s">
        <v>438</v>
      </c>
      <c r="D5274">
        <v>20</v>
      </c>
      <c r="E5274">
        <v>30</v>
      </c>
      <c r="F5274" s="6">
        <v>1003</v>
      </c>
      <c r="G5274" s="6">
        <v>1018</v>
      </c>
      <c r="H5274" s="6">
        <v>15</v>
      </c>
      <c r="I5274" t="s">
        <v>393</v>
      </c>
      <c r="J5274" t="s">
        <v>285</v>
      </c>
      <c r="K5274" t="s">
        <v>7</v>
      </c>
      <c r="L5274" t="s">
        <v>72</v>
      </c>
      <c r="M5274" t="s">
        <v>1035</v>
      </c>
      <c r="N5274" t="s">
        <v>1036</v>
      </c>
      <c r="O5274" t="s">
        <v>1037</v>
      </c>
      <c r="P5274" t="s">
        <v>1038</v>
      </c>
      <c r="Q5274" s="38">
        <v>1</v>
      </c>
      <c r="R5274" s="21">
        <v>95</v>
      </c>
      <c r="S5274" s="21">
        <v>95</v>
      </c>
      <c r="T5274" s="21">
        <f t="shared" si="291"/>
        <v>95</v>
      </c>
      <c r="V5274" s="36">
        <v>5.0000000000000001E-3</v>
      </c>
      <c r="W5274" s="36">
        <v>3.0830000000000002</v>
      </c>
      <c r="X5274">
        <f t="shared" si="289"/>
        <v>6.2559299834355295</v>
      </c>
    </row>
    <row r="5275" spans="1:24" x14ac:dyDescent="0.25">
      <c r="A5275" s="1">
        <v>42295</v>
      </c>
      <c r="B5275" s="1" t="s">
        <v>19</v>
      </c>
      <c r="C5275" t="s">
        <v>438</v>
      </c>
      <c r="D5275">
        <v>20</v>
      </c>
      <c r="E5275">
        <v>30</v>
      </c>
      <c r="F5275" s="6">
        <v>1003</v>
      </c>
      <c r="G5275" s="6">
        <v>1018</v>
      </c>
      <c r="H5275" s="6">
        <v>15</v>
      </c>
      <c r="I5275" t="s">
        <v>393</v>
      </c>
      <c r="J5275" t="s">
        <v>285</v>
      </c>
      <c r="K5275" t="s">
        <v>7</v>
      </c>
      <c r="L5275" t="s">
        <v>72</v>
      </c>
      <c r="M5275" t="s">
        <v>1035</v>
      </c>
      <c r="N5275" t="s">
        <v>1036</v>
      </c>
      <c r="O5275" t="s">
        <v>1037</v>
      </c>
      <c r="P5275" t="s">
        <v>1038</v>
      </c>
      <c r="Q5275" s="38">
        <v>1</v>
      </c>
      <c r="R5275" s="21">
        <v>88</v>
      </c>
      <c r="S5275" s="21">
        <v>88</v>
      </c>
      <c r="T5275" s="21">
        <f t="shared" si="291"/>
        <v>88</v>
      </c>
      <c r="V5275" s="36">
        <v>5.0000000000000001E-3</v>
      </c>
      <c r="W5275" s="36">
        <v>3.0830000000000002</v>
      </c>
      <c r="X5275">
        <f t="shared" si="289"/>
        <v>4.9409457167059081</v>
      </c>
    </row>
    <row r="5276" spans="1:24" x14ac:dyDescent="0.25">
      <c r="A5276" s="1">
        <v>42295</v>
      </c>
      <c r="B5276" s="1" t="s">
        <v>19</v>
      </c>
      <c r="C5276" t="s">
        <v>438</v>
      </c>
      <c r="D5276">
        <v>20</v>
      </c>
      <c r="E5276">
        <v>30</v>
      </c>
      <c r="F5276" s="6">
        <v>1003</v>
      </c>
      <c r="G5276" s="6">
        <v>1018</v>
      </c>
      <c r="H5276" s="6">
        <v>15</v>
      </c>
      <c r="I5276" t="s">
        <v>393</v>
      </c>
      <c r="J5276" t="s">
        <v>285</v>
      </c>
      <c r="K5276" t="s">
        <v>7</v>
      </c>
      <c r="L5276" t="s">
        <v>72</v>
      </c>
      <c r="M5276" t="s">
        <v>1035</v>
      </c>
      <c r="N5276" t="s">
        <v>1036</v>
      </c>
      <c r="O5276" t="s">
        <v>1037</v>
      </c>
      <c r="P5276" t="s">
        <v>1038</v>
      </c>
      <c r="Q5276" s="38">
        <v>1</v>
      </c>
      <c r="R5276" s="21">
        <v>84</v>
      </c>
      <c r="S5276" s="21">
        <v>84</v>
      </c>
      <c r="T5276" s="21">
        <f t="shared" si="291"/>
        <v>84</v>
      </c>
      <c r="V5276" s="36">
        <v>5.0000000000000001E-3</v>
      </c>
      <c r="W5276" s="36">
        <v>3.0830000000000002</v>
      </c>
      <c r="X5276">
        <f t="shared" si="289"/>
        <v>4.2807813241466528</v>
      </c>
    </row>
    <row r="5277" spans="1:24" x14ac:dyDescent="0.25">
      <c r="A5277" s="1">
        <v>42295</v>
      </c>
      <c r="B5277" s="9" t="s">
        <v>19</v>
      </c>
      <c r="C5277" s="10" t="s">
        <v>130</v>
      </c>
      <c r="D5277" s="11">
        <v>20</v>
      </c>
      <c r="E5277" s="11">
        <v>30</v>
      </c>
      <c r="F5277" s="11">
        <v>834</v>
      </c>
      <c r="G5277" s="11">
        <v>848</v>
      </c>
      <c r="H5277" s="11">
        <v>14</v>
      </c>
      <c r="I5277" s="11" t="s">
        <v>10</v>
      </c>
      <c r="J5277" s="11" t="s">
        <v>20</v>
      </c>
      <c r="K5277" t="s">
        <v>7</v>
      </c>
      <c r="L5277" s="11" t="s">
        <v>72</v>
      </c>
      <c r="M5277" t="s">
        <v>1035</v>
      </c>
      <c r="N5277" t="s">
        <v>1036</v>
      </c>
      <c r="O5277" t="s">
        <v>1037</v>
      </c>
      <c r="P5277" t="s">
        <v>1038</v>
      </c>
      <c r="Q5277" s="38">
        <v>1</v>
      </c>
      <c r="R5277" s="21">
        <v>50</v>
      </c>
      <c r="S5277" s="21">
        <v>50</v>
      </c>
      <c r="T5277" s="21">
        <f t="shared" si="291"/>
        <v>50</v>
      </c>
      <c r="V5277" s="36">
        <v>5.0000000000000001E-3</v>
      </c>
      <c r="W5277" s="36">
        <v>3.0830000000000002</v>
      </c>
      <c r="X5277">
        <f t="shared" si="289"/>
        <v>0.86475787909280755</v>
      </c>
    </row>
    <row r="5278" spans="1:24" x14ac:dyDescent="0.25">
      <c r="A5278" s="1">
        <v>42296</v>
      </c>
      <c r="B5278" s="1" t="s">
        <v>19</v>
      </c>
      <c r="C5278" s="14" t="s">
        <v>219</v>
      </c>
      <c r="D5278">
        <v>16.7</v>
      </c>
      <c r="E5278">
        <v>30</v>
      </c>
      <c r="F5278" s="6">
        <v>1222</v>
      </c>
      <c r="G5278" s="6">
        <v>1239</v>
      </c>
      <c r="H5278" s="6">
        <v>17</v>
      </c>
      <c r="I5278" t="s">
        <v>146</v>
      </c>
      <c r="J5278" t="s">
        <v>147</v>
      </c>
      <c r="K5278" t="s">
        <v>7</v>
      </c>
      <c r="L5278" t="s">
        <v>72</v>
      </c>
      <c r="M5278" t="s">
        <v>1035</v>
      </c>
      <c r="N5278" t="s">
        <v>1036</v>
      </c>
      <c r="O5278" t="s">
        <v>1037</v>
      </c>
      <c r="P5278" t="s">
        <v>1038</v>
      </c>
      <c r="Q5278" s="38">
        <v>1</v>
      </c>
      <c r="R5278" s="21">
        <v>40</v>
      </c>
      <c r="S5278" s="21">
        <v>40</v>
      </c>
      <c r="T5278" s="21">
        <f t="shared" si="291"/>
        <v>40</v>
      </c>
      <c r="V5278" s="36">
        <v>5.0000000000000001E-3</v>
      </c>
      <c r="W5278" s="36">
        <v>3.0830000000000002</v>
      </c>
      <c r="X5278">
        <f t="shared" si="289"/>
        <v>0.43463125871338798</v>
      </c>
    </row>
    <row r="5279" spans="1:24" x14ac:dyDescent="0.25">
      <c r="A5279" s="1">
        <v>42296</v>
      </c>
      <c r="B5279" s="1" t="s">
        <v>19</v>
      </c>
      <c r="C5279" s="8">
        <v>1189</v>
      </c>
      <c r="D5279">
        <v>8.8000000000000007</v>
      </c>
      <c r="E5279">
        <v>30</v>
      </c>
      <c r="F5279" s="6">
        <v>159</v>
      </c>
      <c r="G5279" s="6">
        <v>230</v>
      </c>
      <c r="H5279" s="6">
        <v>31</v>
      </c>
      <c r="I5279" t="s">
        <v>447</v>
      </c>
      <c r="J5279" t="s">
        <v>231</v>
      </c>
      <c r="K5279" t="s">
        <v>7</v>
      </c>
      <c r="L5279" t="s">
        <v>72</v>
      </c>
      <c r="M5279" t="s">
        <v>1035</v>
      </c>
      <c r="N5279" t="s">
        <v>1036</v>
      </c>
      <c r="O5279" t="s">
        <v>1037</v>
      </c>
      <c r="P5279" t="s">
        <v>1038</v>
      </c>
      <c r="Q5279" s="38">
        <v>1</v>
      </c>
      <c r="V5279" s="36">
        <v>5.0000000000000001E-3</v>
      </c>
      <c r="W5279" s="36">
        <v>3.0830000000000002</v>
      </c>
      <c r="X5279">
        <f t="shared" si="289"/>
        <v>0</v>
      </c>
    </row>
    <row r="5280" spans="1:24" x14ac:dyDescent="0.25">
      <c r="A5280" s="1">
        <v>42297</v>
      </c>
      <c r="B5280" s="1" t="s">
        <v>19</v>
      </c>
      <c r="C5280" t="s">
        <v>389</v>
      </c>
      <c r="D5280">
        <v>10</v>
      </c>
      <c r="E5280">
        <v>30</v>
      </c>
      <c r="F5280" s="6">
        <v>935</v>
      </c>
      <c r="G5280" s="6">
        <v>951</v>
      </c>
      <c r="H5280" s="6">
        <v>16</v>
      </c>
      <c r="I5280" s="6" t="s">
        <v>328</v>
      </c>
      <c r="J5280" t="s">
        <v>147</v>
      </c>
      <c r="K5280" t="s">
        <v>7</v>
      </c>
      <c r="L5280" t="s">
        <v>72</v>
      </c>
      <c r="M5280" t="s">
        <v>1035</v>
      </c>
      <c r="N5280" t="s">
        <v>1036</v>
      </c>
      <c r="O5280" t="s">
        <v>1037</v>
      </c>
      <c r="P5280" t="s">
        <v>1038</v>
      </c>
      <c r="Q5280" s="38">
        <v>1</v>
      </c>
      <c r="R5280" s="21">
        <v>40</v>
      </c>
      <c r="S5280" s="21">
        <v>40</v>
      </c>
      <c r="T5280" s="21">
        <f t="shared" ref="T5280:T5298" si="292">AVERAGE(R5280:S5280)</f>
        <v>40</v>
      </c>
      <c r="V5280" s="36">
        <v>5.0000000000000001E-3</v>
      </c>
      <c r="W5280" s="36">
        <v>3.0830000000000002</v>
      </c>
      <c r="X5280">
        <f t="shared" si="289"/>
        <v>0.43463125871338798</v>
      </c>
    </row>
    <row r="5281" spans="1:24" x14ac:dyDescent="0.25">
      <c r="A5281" s="1">
        <v>42297</v>
      </c>
      <c r="B5281" s="1" t="s">
        <v>19</v>
      </c>
      <c r="C5281" s="8">
        <v>164</v>
      </c>
      <c r="D5281">
        <v>20.3</v>
      </c>
      <c r="E5281">
        <v>30</v>
      </c>
      <c r="F5281" s="6">
        <v>953</v>
      </c>
      <c r="G5281" s="6">
        <v>1029</v>
      </c>
      <c r="I5281" t="s">
        <v>447</v>
      </c>
      <c r="J5281" t="s">
        <v>231</v>
      </c>
      <c r="K5281" t="s">
        <v>7</v>
      </c>
      <c r="L5281" t="s">
        <v>72</v>
      </c>
      <c r="M5281" t="s">
        <v>1035</v>
      </c>
      <c r="N5281" t="s">
        <v>1036</v>
      </c>
      <c r="O5281" t="s">
        <v>1037</v>
      </c>
      <c r="P5281" t="s">
        <v>1038</v>
      </c>
      <c r="Q5281" s="38">
        <v>3</v>
      </c>
      <c r="R5281" s="21">
        <v>1</v>
      </c>
      <c r="S5281" s="21">
        <v>1</v>
      </c>
      <c r="T5281" s="21">
        <f t="shared" si="292"/>
        <v>1</v>
      </c>
      <c r="V5281" s="36">
        <v>5.0000000000000001E-3</v>
      </c>
      <c r="W5281" s="36">
        <v>3.0830000000000002</v>
      </c>
      <c r="X5281">
        <f t="shared" si="289"/>
        <v>1.5000000000000002E-5</v>
      </c>
    </row>
    <row r="5282" spans="1:24" x14ac:dyDescent="0.25">
      <c r="A5282" s="1">
        <v>42301</v>
      </c>
      <c r="B5282" s="1" t="s">
        <v>19</v>
      </c>
      <c r="C5282" t="s">
        <v>1194</v>
      </c>
      <c r="D5282">
        <v>20</v>
      </c>
      <c r="E5282">
        <v>30</v>
      </c>
      <c r="F5282" s="6">
        <v>1000</v>
      </c>
      <c r="G5282" s="6">
        <v>1015</v>
      </c>
      <c r="H5282" s="6">
        <v>15</v>
      </c>
      <c r="I5282" t="s">
        <v>393</v>
      </c>
      <c r="J5282" t="s">
        <v>285</v>
      </c>
      <c r="K5282" t="s">
        <v>7</v>
      </c>
      <c r="L5282" t="s">
        <v>72</v>
      </c>
      <c r="M5282" t="s">
        <v>1035</v>
      </c>
      <c r="N5282" t="s">
        <v>1036</v>
      </c>
      <c r="O5282" t="s">
        <v>1037</v>
      </c>
      <c r="P5282" t="s">
        <v>1038</v>
      </c>
      <c r="Q5282" s="38">
        <v>1</v>
      </c>
      <c r="R5282" s="21">
        <v>72</v>
      </c>
      <c r="S5282" s="21">
        <v>72</v>
      </c>
      <c r="T5282" s="21">
        <f t="shared" si="292"/>
        <v>72</v>
      </c>
      <c r="V5282" s="36">
        <v>5.0000000000000001E-3</v>
      </c>
      <c r="W5282" s="36">
        <v>3.0830000000000002</v>
      </c>
      <c r="X5282">
        <f t="shared" si="289"/>
        <v>2.6614976732262958</v>
      </c>
    </row>
    <row r="5283" spans="1:24" x14ac:dyDescent="0.25">
      <c r="A5283" s="1">
        <v>42301</v>
      </c>
      <c r="B5283" s="1" t="s">
        <v>19</v>
      </c>
      <c r="C5283" t="s">
        <v>1194</v>
      </c>
      <c r="D5283">
        <v>20</v>
      </c>
      <c r="E5283">
        <v>30</v>
      </c>
      <c r="F5283" s="6">
        <v>1000</v>
      </c>
      <c r="G5283" s="6">
        <v>1015</v>
      </c>
      <c r="H5283" s="6">
        <v>15</v>
      </c>
      <c r="I5283" t="s">
        <v>393</v>
      </c>
      <c r="J5283" t="s">
        <v>285</v>
      </c>
      <c r="K5283" t="s">
        <v>7</v>
      </c>
      <c r="L5283" t="s">
        <v>72</v>
      </c>
      <c r="M5283" t="s">
        <v>1035</v>
      </c>
      <c r="N5283" t="s">
        <v>1036</v>
      </c>
      <c r="O5283" t="s">
        <v>1037</v>
      </c>
      <c r="P5283" t="s">
        <v>1038</v>
      </c>
      <c r="Q5283" s="38">
        <v>1</v>
      </c>
      <c r="R5283" s="21">
        <v>75</v>
      </c>
      <c r="S5283" s="21">
        <v>75</v>
      </c>
      <c r="T5283" s="21">
        <f t="shared" si="292"/>
        <v>75</v>
      </c>
      <c r="V5283" s="36">
        <v>5.0000000000000001E-3</v>
      </c>
      <c r="W5283" s="36">
        <v>3.0830000000000002</v>
      </c>
      <c r="X5283">
        <f t="shared" si="289"/>
        <v>3.0184492571713819</v>
      </c>
    </row>
    <row r="5284" spans="1:24" x14ac:dyDescent="0.25">
      <c r="A5284" s="1">
        <v>42301</v>
      </c>
      <c r="B5284" s="1" t="s">
        <v>19</v>
      </c>
      <c r="C5284" t="s">
        <v>1194</v>
      </c>
      <c r="D5284">
        <v>20</v>
      </c>
      <c r="E5284">
        <v>30</v>
      </c>
      <c r="F5284" s="6">
        <v>1000</v>
      </c>
      <c r="G5284" s="6">
        <v>1015</v>
      </c>
      <c r="H5284" s="6">
        <v>15</v>
      </c>
      <c r="I5284" t="s">
        <v>393</v>
      </c>
      <c r="J5284" t="s">
        <v>285</v>
      </c>
      <c r="K5284" t="s">
        <v>7</v>
      </c>
      <c r="L5284" t="s">
        <v>72</v>
      </c>
      <c r="M5284" t="s">
        <v>1035</v>
      </c>
      <c r="N5284" t="s">
        <v>1036</v>
      </c>
      <c r="O5284" t="s">
        <v>1037</v>
      </c>
      <c r="P5284" t="s">
        <v>1038</v>
      </c>
      <c r="Q5284" s="38">
        <v>1</v>
      </c>
      <c r="R5284" s="21">
        <v>80</v>
      </c>
      <c r="S5284" s="21">
        <v>80</v>
      </c>
      <c r="T5284" s="21">
        <f t="shared" si="292"/>
        <v>80</v>
      </c>
      <c r="V5284" s="36">
        <v>5.0000000000000001E-3</v>
      </c>
      <c r="W5284" s="36">
        <v>3.0830000000000002</v>
      </c>
      <c r="X5284">
        <f t="shared" si="289"/>
        <v>3.6829551844476103</v>
      </c>
    </row>
    <row r="5285" spans="1:24" x14ac:dyDescent="0.25">
      <c r="A5285" s="1">
        <v>42301</v>
      </c>
      <c r="B5285" s="1" t="s">
        <v>19</v>
      </c>
      <c r="C5285" t="s">
        <v>1194</v>
      </c>
      <c r="D5285">
        <v>20</v>
      </c>
      <c r="E5285">
        <v>30</v>
      </c>
      <c r="F5285" s="6">
        <v>1000</v>
      </c>
      <c r="G5285" s="6">
        <v>1015</v>
      </c>
      <c r="H5285" s="6">
        <v>15</v>
      </c>
      <c r="I5285" t="s">
        <v>393</v>
      </c>
      <c r="J5285" t="s">
        <v>285</v>
      </c>
      <c r="K5285" t="s">
        <v>7</v>
      </c>
      <c r="L5285" t="s">
        <v>72</v>
      </c>
      <c r="M5285" t="s">
        <v>1035</v>
      </c>
      <c r="N5285" t="s">
        <v>1036</v>
      </c>
      <c r="O5285" t="s">
        <v>1037</v>
      </c>
      <c r="P5285" t="s">
        <v>1038</v>
      </c>
      <c r="Q5285" s="38">
        <v>1</v>
      </c>
      <c r="R5285" s="21">
        <v>95</v>
      </c>
      <c r="S5285" s="21">
        <v>95</v>
      </c>
      <c r="T5285" s="21">
        <f t="shared" si="292"/>
        <v>95</v>
      </c>
      <c r="V5285" s="36">
        <v>5.0000000000000001E-3</v>
      </c>
      <c r="W5285" s="36">
        <v>3.0830000000000002</v>
      </c>
      <c r="X5285">
        <f t="shared" si="289"/>
        <v>6.2559299834355295</v>
      </c>
    </row>
    <row r="5286" spans="1:24" x14ac:dyDescent="0.25">
      <c r="A5286" s="1">
        <v>42301</v>
      </c>
      <c r="B5286" s="1" t="s">
        <v>19</v>
      </c>
      <c r="C5286" t="s">
        <v>1194</v>
      </c>
      <c r="D5286">
        <v>20</v>
      </c>
      <c r="E5286">
        <v>30</v>
      </c>
      <c r="F5286" s="6">
        <v>1000</v>
      </c>
      <c r="G5286" s="6">
        <v>1015</v>
      </c>
      <c r="H5286" s="6">
        <v>15</v>
      </c>
      <c r="I5286" t="s">
        <v>393</v>
      </c>
      <c r="J5286" t="s">
        <v>285</v>
      </c>
      <c r="K5286" t="s">
        <v>7</v>
      </c>
      <c r="L5286" t="s">
        <v>72</v>
      </c>
      <c r="M5286" t="s">
        <v>1035</v>
      </c>
      <c r="N5286" t="s">
        <v>1036</v>
      </c>
      <c r="O5286" t="s">
        <v>1037</v>
      </c>
      <c r="P5286" t="s">
        <v>1038</v>
      </c>
      <c r="Q5286" s="38">
        <v>1</v>
      </c>
      <c r="R5286" s="21">
        <v>105</v>
      </c>
      <c r="S5286" s="21">
        <v>105</v>
      </c>
      <c r="T5286" s="21">
        <f t="shared" si="292"/>
        <v>105</v>
      </c>
      <c r="V5286" s="36">
        <v>5.0000000000000001E-3</v>
      </c>
      <c r="W5286" s="36">
        <v>3.0830000000000002</v>
      </c>
      <c r="X5286">
        <f t="shared" si="289"/>
        <v>8.5171954490514246</v>
      </c>
    </row>
    <row r="5287" spans="1:24" x14ac:dyDescent="0.25">
      <c r="A5287" s="1">
        <v>42301</v>
      </c>
      <c r="B5287" s="1" t="s">
        <v>19</v>
      </c>
      <c r="C5287" s="8" t="s">
        <v>1196</v>
      </c>
      <c r="D5287">
        <v>20</v>
      </c>
      <c r="E5287">
        <v>30</v>
      </c>
      <c r="F5287" s="17">
        <v>0.47152777777777777</v>
      </c>
      <c r="G5287" s="17">
        <v>0.48194444444444445</v>
      </c>
      <c r="H5287" s="6">
        <v>15</v>
      </c>
      <c r="I5287" t="s">
        <v>10</v>
      </c>
      <c r="J5287" t="s">
        <v>20</v>
      </c>
      <c r="K5287" t="s">
        <v>7</v>
      </c>
      <c r="L5287" t="s">
        <v>72</v>
      </c>
      <c r="M5287" t="s">
        <v>1035</v>
      </c>
      <c r="N5287" t="s">
        <v>1036</v>
      </c>
      <c r="O5287" t="s">
        <v>1037</v>
      </c>
      <c r="P5287" t="s">
        <v>1038</v>
      </c>
      <c r="Q5287" s="38">
        <v>1</v>
      </c>
      <c r="R5287" s="21">
        <v>65</v>
      </c>
      <c r="S5287" s="21">
        <v>56</v>
      </c>
      <c r="T5287" s="21">
        <f t="shared" si="292"/>
        <v>60.5</v>
      </c>
      <c r="V5287" s="36">
        <v>5.0000000000000001E-3</v>
      </c>
      <c r="W5287" s="36">
        <v>3.0830000000000002</v>
      </c>
      <c r="X5287">
        <f t="shared" si="289"/>
        <v>1.5564021583392078</v>
      </c>
    </row>
    <row r="5288" spans="1:24" x14ac:dyDescent="0.25">
      <c r="A5288" s="1">
        <v>42301</v>
      </c>
      <c r="B5288" s="1" t="s">
        <v>19</v>
      </c>
      <c r="C5288" s="8" t="s">
        <v>1196</v>
      </c>
      <c r="D5288">
        <v>20</v>
      </c>
      <c r="E5288">
        <v>30</v>
      </c>
      <c r="F5288" s="17">
        <v>0.47152777777777777</v>
      </c>
      <c r="G5288" s="17">
        <v>0.48194444444444445</v>
      </c>
      <c r="H5288" s="6">
        <v>15</v>
      </c>
      <c r="I5288" t="s">
        <v>10</v>
      </c>
      <c r="J5288" t="s">
        <v>20</v>
      </c>
      <c r="K5288" t="s">
        <v>7</v>
      </c>
      <c r="L5288" t="s">
        <v>72</v>
      </c>
      <c r="M5288" t="s">
        <v>1035</v>
      </c>
      <c r="N5288" t="s">
        <v>1036</v>
      </c>
      <c r="O5288" t="s">
        <v>1037</v>
      </c>
      <c r="P5288" t="s">
        <v>1038</v>
      </c>
      <c r="Q5288" s="38">
        <v>1</v>
      </c>
      <c r="R5288" s="21">
        <v>60</v>
      </c>
      <c r="S5288" s="21">
        <v>60</v>
      </c>
      <c r="T5288" s="21">
        <f t="shared" si="292"/>
        <v>60</v>
      </c>
      <c r="V5288" s="36">
        <v>5.0000000000000001E-3</v>
      </c>
      <c r="W5288" s="36">
        <v>3.0830000000000002</v>
      </c>
      <c r="X5288">
        <f t="shared" si="289"/>
        <v>1.5170863795808116</v>
      </c>
    </row>
    <row r="5289" spans="1:24" x14ac:dyDescent="0.25">
      <c r="A5289" s="1">
        <v>42301</v>
      </c>
      <c r="B5289" s="1" t="s">
        <v>19</v>
      </c>
      <c r="C5289" s="8" t="s">
        <v>1196</v>
      </c>
      <c r="D5289">
        <v>10</v>
      </c>
      <c r="E5289">
        <v>30</v>
      </c>
      <c r="F5289" s="17">
        <v>0.48958333333333331</v>
      </c>
      <c r="G5289" s="17">
        <v>0.5</v>
      </c>
      <c r="H5289" s="6">
        <v>15</v>
      </c>
      <c r="I5289" t="s">
        <v>10</v>
      </c>
      <c r="J5289" t="s">
        <v>20</v>
      </c>
      <c r="K5289" t="s">
        <v>7</v>
      </c>
      <c r="L5289" t="s">
        <v>72</v>
      </c>
      <c r="M5289" t="s">
        <v>1035</v>
      </c>
      <c r="N5289" t="s">
        <v>1036</v>
      </c>
      <c r="O5289" t="s">
        <v>1037</v>
      </c>
      <c r="P5289" t="s">
        <v>1038</v>
      </c>
      <c r="Q5289" s="38">
        <v>1</v>
      </c>
      <c r="R5289" s="21">
        <v>65</v>
      </c>
      <c r="S5289" s="21">
        <v>65</v>
      </c>
      <c r="T5289" s="21">
        <f t="shared" si="292"/>
        <v>65</v>
      </c>
      <c r="V5289" s="36">
        <v>5.0000000000000001E-3</v>
      </c>
      <c r="W5289" s="36">
        <v>3.0830000000000002</v>
      </c>
      <c r="X5289">
        <f t="shared" si="289"/>
        <v>1.9416988923377538</v>
      </c>
    </row>
    <row r="5290" spans="1:24" x14ac:dyDescent="0.25">
      <c r="A5290" s="1">
        <v>42301</v>
      </c>
      <c r="B5290" s="1" t="s">
        <v>19</v>
      </c>
      <c r="C5290" s="8" t="s">
        <v>1196</v>
      </c>
      <c r="D5290">
        <v>10</v>
      </c>
      <c r="E5290">
        <v>30</v>
      </c>
      <c r="F5290" s="17">
        <v>0.48958333333333331</v>
      </c>
      <c r="G5290" s="17">
        <v>0.5</v>
      </c>
      <c r="H5290" s="6">
        <v>15</v>
      </c>
      <c r="I5290" t="s">
        <v>10</v>
      </c>
      <c r="J5290" t="s">
        <v>20</v>
      </c>
      <c r="K5290" t="s">
        <v>7</v>
      </c>
      <c r="L5290" t="s">
        <v>72</v>
      </c>
      <c r="M5290" t="s">
        <v>1035</v>
      </c>
      <c r="N5290" t="s">
        <v>1036</v>
      </c>
      <c r="O5290" t="s">
        <v>1037</v>
      </c>
      <c r="P5290" t="s">
        <v>1038</v>
      </c>
      <c r="Q5290" s="38">
        <v>1</v>
      </c>
      <c r="R5290" s="21">
        <v>80</v>
      </c>
      <c r="S5290" s="21">
        <v>80</v>
      </c>
      <c r="T5290" s="21">
        <f t="shared" si="292"/>
        <v>80</v>
      </c>
      <c r="V5290" s="36">
        <v>5.0000000000000001E-3</v>
      </c>
      <c r="W5290" s="36">
        <v>3.0830000000000002</v>
      </c>
      <c r="X5290">
        <f t="shared" si="289"/>
        <v>3.6829551844476103</v>
      </c>
    </row>
    <row r="5291" spans="1:24" x14ac:dyDescent="0.25">
      <c r="A5291" s="1">
        <v>42301</v>
      </c>
      <c r="B5291" s="1" t="s">
        <v>19</v>
      </c>
      <c r="C5291">
        <v>1230</v>
      </c>
      <c r="D5291">
        <v>17</v>
      </c>
      <c r="E5291">
        <v>30</v>
      </c>
      <c r="F5291" s="17">
        <v>0.52500000000000002</v>
      </c>
      <c r="G5291" s="17">
        <v>0.57708333333333295</v>
      </c>
      <c r="H5291" s="6">
        <v>14</v>
      </c>
      <c r="I5291" t="s">
        <v>230</v>
      </c>
      <c r="J5291" t="s">
        <v>253</v>
      </c>
      <c r="K5291" t="s">
        <v>7</v>
      </c>
      <c r="L5291" t="s">
        <v>72</v>
      </c>
      <c r="M5291" t="s">
        <v>1035</v>
      </c>
      <c r="N5291" t="s">
        <v>1036</v>
      </c>
      <c r="O5291" t="s">
        <v>1037</v>
      </c>
      <c r="P5291" t="s">
        <v>1038</v>
      </c>
      <c r="Q5291" s="38">
        <v>1</v>
      </c>
      <c r="R5291" s="21">
        <v>85</v>
      </c>
      <c r="S5291" s="21">
        <v>85</v>
      </c>
      <c r="T5291" s="21">
        <f t="shared" si="292"/>
        <v>85</v>
      </c>
      <c r="V5291" s="36">
        <v>5.0000000000000001E-3</v>
      </c>
      <c r="W5291" s="36">
        <v>3.0830000000000002</v>
      </c>
      <c r="X5291">
        <f t="shared" si="289"/>
        <v>4.4398526023735911</v>
      </c>
    </row>
    <row r="5292" spans="1:24" x14ac:dyDescent="0.25">
      <c r="A5292" s="1">
        <v>42301</v>
      </c>
      <c r="B5292" s="1" t="s">
        <v>19</v>
      </c>
      <c r="C5292">
        <v>1230</v>
      </c>
      <c r="D5292">
        <v>17</v>
      </c>
      <c r="E5292">
        <v>30</v>
      </c>
      <c r="F5292" s="17">
        <v>0.52500000000000002</v>
      </c>
      <c r="G5292" s="17">
        <v>0.57708333333333295</v>
      </c>
      <c r="H5292" s="6">
        <v>14</v>
      </c>
      <c r="I5292" t="s">
        <v>230</v>
      </c>
      <c r="J5292" t="s">
        <v>253</v>
      </c>
      <c r="K5292" t="s">
        <v>7</v>
      </c>
      <c r="L5292" t="s">
        <v>72</v>
      </c>
      <c r="M5292" t="s">
        <v>1035</v>
      </c>
      <c r="N5292" t="s">
        <v>1036</v>
      </c>
      <c r="O5292" t="s">
        <v>1037</v>
      </c>
      <c r="P5292" t="s">
        <v>1038</v>
      </c>
      <c r="Q5292" s="38">
        <v>1</v>
      </c>
      <c r="R5292" s="21">
        <v>60</v>
      </c>
      <c r="S5292" s="21">
        <v>60</v>
      </c>
      <c r="T5292" s="21">
        <f t="shared" si="292"/>
        <v>60</v>
      </c>
      <c r="V5292" s="36">
        <v>5.0000000000000001E-3</v>
      </c>
      <c r="W5292" s="36">
        <v>3.0830000000000002</v>
      </c>
      <c r="X5292">
        <f t="shared" si="289"/>
        <v>1.5170863795808116</v>
      </c>
    </row>
    <row r="5293" spans="1:24" x14ac:dyDescent="0.25">
      <c r="A5293" s="1">
        <v>42301</v>
      </c>
      <c r="B5293" s="1" t="s">
        <v>19</v>
      </c>
      <c r="C5293">
        <v>1230</v>
      </c>
      <c r="D5293">
        <v>17</v>
      </c>
      <c r="E5293">
        <v>30</v>
      </c>
      <c r="F5293" s="17">
        <v>0.52500000000000002</v>
      </c>
      <c r="G5293" s="17">
        <v>0.57708333333333295</v>
      </c>
      <c r="H5293" s="6">
        <v>14</v>
      </c>
      <c r="I5293" t="s">
        <v>230</v>
      </c>
      <c r="J5293" t="s">
        <v>253</v>
      </c>
      <c r="K5293" t="s">
        <v>7</v>
      </c>
      <c r="L5293" t="s">
        <v>72</v>
      </c>
      <c r="M5293" t="s">
        <v>1035</v>
      </c>
      <c r="N5293" t="s">
        <v>1036</v>
      </c>
      <c r="O5293" t="s">
        <v>1037</v>
      </c>
      <c r="P5293" t="s">
        <v>1038</v>
      </c>
      <c r="Q5293" s="38">
        <v>1</v>
      </c>
      <c r="R5293" s="21">
        <v>55</v>
      </c>
      <c r="S5293" s="21">
        <v>55</v>
      </c>
      <c r="T5293" s="21">
        <f t="shared" si="292"/>
        <v>55</v>
      </c>
      <c r="V5293" s="36">
        <v>5.0000000000000001E-3</v>
      </c>
      <c r="W5293" s="36">
        <v>3.0830000000000002</v>
      </c>
      <c r="X5293">
        <f t="shared" si="289"/>
        <v>1.1601340566765921</v>
      </c>
    </row>
    <row r="5294" spans="1:24" x14ac:dyDescent="0.25">
      <c r="A5294" s="1">
        <v>42302</v>
      </c>
      <c r="B5294" s="1" t="s">
        <v>19</v>
      </c>
      <c r="C5294">
        <v>1235</v>
      </c>
      <c r="D5294">
        <v>20.5</v>
      </c>
      <c r="E5294">
        <v>30</v>
      </c>
      <c r="F5294" s="17">
        <v>0.359027777777778</v>
      </c>
      <c r="G5294" s="17">
        <v>0.38402777777777802</v>
      </c>
      <c r="H5294" s="6">
        <v>14</v>
      </c>
      <c r="I5294" t="s">
        <v>230</v>
      </c>
      <c r="J5294" t="s">
        <v>253</v>
      </c>
      <c r="K5294" t="s">
        <v>7</v>
      </c>
      <c r="L5294" t="s">
        <v>72</v>
      </c>
      <c r="M5294" t="s">
        <v>1035</v>
      </c>
      <c r="N5294" t="s">
        <v>1036</v>
      </c>
      <c r="O5294" t="s">
        <v>1037</v>
      </c>
      <c r="P5294" t="s">
        <v>1038</v>
      </c>
      <c r="Q5294" s="38">
        <v>1</v>
      </c>
      <c r="R5294" s="21">
        <v>75</v>
      </c>
      <c r="S5294" s="21">
        <v>75</v>
      </c>
      <c r="T5294" s="21">
        <f t="shared" si="292"/>
        <v>75</v>
      </c>
      <c r="V5294" s="36">
        <v>5.0000000000000001E-3</v>
      </c>
      <c r="W5294" s="36">
        <v>3.0830000000000002</v>
      </c>
      <c r="X5294">
        <f t="shared" si="289"/>
        <v>3.0184492571713819</v>
      </c>
    </row>
    <row r="5295" spans="1:24" x14ac:dyDescent="0.25">
      <c r="A5295" s="1">
        <v>42301</v>
      </c>
      <c r="B5295" t="s">
        <v>19</v>
      </c>
      <c r="C5295">
        <v>1233</v>
      </c>
      <c r="D5295">
        <v>10</v>
      </c>
      <c r="E5295">
        <v>30</v>
      </c>
      <c r="F5295" s="17">
        <v>0.58263888888888904</v>
      </c>
      <c r="G5295" s="17">
        <v>0.593055555555556</v>
      </c>
      <c r="H5295">
        <v>15</v>
      </c>
      <c r="I5295" t="s">
        <v>231</v>
      </c>
      <c r="J5295" t="s">
        <v>1203</v>
      </c>
      <c r="K5295" t="s">
        <v>7</v>
      </c>
      <c r="L5295" t="s">
        <v>72</v>
      </c>
      <c r="M5295" t="s">
        <v>1035</v>
      </c>
      <c r="N5295" t="s">
        <v>1036</v>
      </c>
      <c r="O5295" t="s">
        <v>1037</v>
      </c>
      <c r="P5295" t="s">
        <v>1038</v>
      </c>
      <c r="Q5295" s="12">
        <v>1</v>
      </c>
      <c r="R5295">
        <v>70</v>
      </c>
      <c r="S5295">
        <v>70</v>
      </c>
      <c r="T5295" s="21">
        <f t="shared" si="292"/>
        <v>70</v>
      </c>
      <c r="V5295" s="36">
        <v>5.0000000000000001E-3</v>
      </c>
      <c r="W5295" s="36">
        <v>3.0830000000000002</v>
      </c>
      <c r="X5295">
        <f t="shared" si="289"/>
        <v>2.4400979591893956</v>
      </c>
    </row>
    <row r="5296" spans="1:24" x14ac:dyDescent="0.25">
      <c r="A5296" s="1">
        <v>42291</v>
      </c>
      <c r="B5296" s="1" t="s">
        <v>19</v>
      </c>
      <c r="C5296" t="s">
        <v>417</v>
      </c>
      <c r="D5296">
        <v>20</v>
      </c>
      <c r="E5296">
        <v>30</v>
      </c>
      <c r="F5296" s="6">
        <v>1226</v>
      </c>
      <c r="G5296" s="6">
        <v>1241</v>
      </c>
      <c r="H5296" s="6">
        <v>15</v>
      </c>
      <c r="I5296" t="s">
        <v>393</v>
      </c>
      <c r="J5296" t="s">
        <v>285</v>
      </c>
      <c r="K5296" t="s">
        <v>7</v>
      </c>
      <c r="L5296" t="s">
        <v>217</v>
      </c>
      <c r="M5296" t="s">
        <v>671</v>
      </c>
      <c r="N5296" t="s">
        <v>1012</v>
      </c>
      <c r="O5296" t="s">
        <v>1019</v>
      </c>
      <c r="P5296" t="s">
        <v>1020</v>
      </c>
      <c r="Q5296" s="38">
        <v>1</v>
      </c>
      <c r="R5296" s="21">
        <v>22</v>
      </c>
      <c r="S5296" s="21">
        <v>22</v>
      </c>
      <c r="T5296" s="21">
        <f t="shared" si="292"/>
        <v>22</v>
      </c>
      <c r="U5296" t="s">
        <v>44</v>
      </c>
      <c r="V5296" s="36">
        <v>1.7100000000000001E-2</v>
      </c>
      <c r="W5296" s="36">
        <v>3</v>
      </c>
      <c r="X5296">
        <f t="shared" si="289"/>
        <v>0.18208080000000001</v>
      </c>
    </row>
    <row r="5297" spans="1:24" x14ac:dyDescent="0.25">
      <c r="A5297" s="1">
        <v>42292</v>
      </c>
      <c r="B5297" s="1" t="s">
        <v>19</v>
      </c>
      <c r="C5297" t="s">
        <v>421</v>
      </c>
      <c r="D5297">
        <v>20</v>
      </c>
      <c r="E5297">
        <v>30</v>
      </c>
      <c r="F5297" s="6">
        <v>1033</v>
      </c>
      <c r="G5297" s="6">
        <v>1048</v>
      </c>
      <c r="H5297" s="6">
        <v>15</v>
      </c>
      <c r="I5297" t="s">
        <v>393</v>
      </c>
      <c r="J5297" t="s">
        <v>20</v>
      </c>
      <c r="K5297" t="s">
        <v>7</v>
      </c>
      <c r="L5297" t="s">
        <v>217</v>
      </c>
      <c r="M5297" t="s">
        <v>671</v>
      </c>
      <c r="N5297" t="s">
        <v>1012</v>
      </c>
      <c r="O5297" t="s">
        <v>1019</v>
      </c>
      <c r="P5297" t="s">
        <v>1020</v>
      </c>
      <c r="Q5297" s="38">
        <v>1</v>
      </c>
      <c r="R5297" s="21">
        <v>29</v>
      </c>
      <c r="S5297" s="21">
        <v>29</v>
      </c>
      <c r="T5297" s="21">
        <f t="shared" si="292"/>
        <v>29</v>
      </c>
      <c r="U5297" t="s">
        <v>44</v>
      </c>
      <c r="V5297" s="36">
        <v>1.7100000000000001E-2</v>
      </c>
      <c r="W5297" s="36">
        <v>3</v>
      </c>
      <c r="X5297">
        <f t="shared" si="289"/>
        <v>0.41705189999999998</v>
      </c>
    </row>
    <row r="5298" spans="1:24" x14ac:dyDescent="0.25">
      <c r="A5298" s="1">
        <v>42295</v>
      </c>
      <c r="B5298" s="1" t="s">
        <v>19</v>
      </c>
      <c r="C5298" s="14" t="s">
        <v>215</v>
      </c>
      <c r="D5298">
        <v>13</v>
      </c>
      <c r="E5298">
        <v>30</v>
      </c>
      <c r="F5298" s="6">
        <v>1104</v>
      </c>
      <c r="G5298" s="6">
        <v>1121</v>
      </c>
      <c r="H5298" s="6">
        <v>17</v>
      </c>
      <c r="I5298" t="s">
        <v>146</v>
      </c>
      <c r="J5298" t="s">
        <v>147</v>
      </c>
      <c r="K5298" t="s">
        <v>7</v>
      </c>
      <c r="L5298" t="s">
        <v>217</v>
      </c>
      <c r="M5298" t="s">
        <v>671</v>
      </c>
      <c r="N5298" t="s">
        <v>1012</v>
      </c>
      <c r="O5298" t="s">
        <v>1019</v>
      </c>
      <c r="P5298" t="s">
        <v>1020</v>
      </c>
      <c r="Q5298" s="38">
        <v>1</v>
      </c>
      <c r="R5298" s="21">
        <v>30</v>
      </c>
      <c r="S5298" s="21">
        <v>30</v>
      </c>
      <c r="T5298" s="21">
        <f t="shared" si="292"/>
        <v>30</v>
      </c>
      <c r="U5298" t="s">
        <v>171</v>
      </c>
      <c r="V5298" s="36">
        <v>1.7100000000000001E-2</v>
      </c>
      <c r="W5298" s="36">
        <v>3</v>
      </c>
      <c r="X5298">
        <f t="shared" si="289"/>
        <v>0.4617</v>
      </c>
    </row>
    <row r="5299" spans="1:24" x14ac:dyDescent="0.25">
      <c r="A5299" s="1">
        <v>42295</v>
      </c>
      <c r="B5299" s="1" t="s">
        <v>19</v>
      </c>
      <c r="C5299" s="8">
        <v>1181</v>
      </c>
      <c r="D5299">
        <v>11.8</v>
      </c>
      <c r="E5299">
        <v>30</v>
      </c>
      <c r="F5299" s="6">
        <v>1050</v>
      </c>
      <c r="G5299" s="6">
        <v>1120</v>
      </c>
      <c r="H5299" s="6">
        <v>30</v>
      </c>
      <c r="I5299" t="s">
        <v>447</v>
      </c>
      <c r="J5299" t="s">
        <v>231</v>
      </c>
      <c r="K5299" t="s">
        <v>7</v>
      </c>
      <c r="L5299" t="s">
        <v>217</v>
      </c>
      <c r="M5299" t="s">
        <v>671</v>
      </c>
      <c r="N5299" t="s">
        <v>1012</v>
      </c>
      <c r="O5299" t="s">
        <v>1019</v>
      </c>
      <c r="P5299" t="s">
        <v>1020</v>
      </c>
      <c r="Q5299" s="38">
        <v>1</v>
      </c>
      <c r="V5299" s="36">
        <v>1.7100000000000001E-2</v>
      </c>
      <c r="W5299" s="36">
        <v>3</v>
      </c>
      <c r="X5299">
        <f t="shared" si="289"/>
        <v>0</v>
      </c>
    </row>
    <row r="5300" spans="1:24" x14ac:dyDescent="0.25">
      <c r="A5300" s="1">
        <v>42297</v>
      </c>
      <c r="B5300" s="1" t="s">
        <v>19</v>
      </c>
      <c r="C5300" s="8">
        <v>170</v>
      </c>
      <c r="D5300">
        <v>20</v>
      </c>
      <c r="E5300">
        <v>30</v>
      </c>
      <c r="F5300" s="6">
        <v>1232</v>
      </c>
      <c r="G5300" s="6">
        <v>1300</v>
      </c>
      <c r="I5300" t="s">
        <v>447</v>
      </c>
      <c r="J5300" t="s">
        <v>231</v>
      </c>
      <c r="K5300" t="s">
        <v>7</v>
      </c>
      <c r="L5300" t="s">
        <v>217</v>
      </c>
      <c r="M5300" t="s">
        <v>671</v>
      </c>
      <c r="N5300" t="s">
        <v>1012</v>
      </c>
      <c r="O5300" t="s">
        <v>1019</v>
      </c>
      <c r="P5300" t="s">
        <v>1020</v>
      </c>
      <c r="Q5300" s="38">
        <v>4</v>
      </c>
      <c r="R5300" s="21">
        <v>2</v>
      </c>
      <c r="S5300" s="21">
        <v>3</v>
      </c>
      <c r="T5300" s="21">
        <f t="shared" ref="T5300:T5316" si="293">AVERAGE(R5300:S5300)</f>
        <v>2.5</v>
      </c>
      <c r="V5300" s="36">
        <v>1.7100000000000001E-2</v>
      </c>
      <c r="W5300" s="36">
        <v>3</v>
      </c>
      <c r="X5300">
        <f t="shared" si="289"/>
        <v>1.06875E-3</v>
      </c>
    </row>
    <row r="5301" spans="1:24" x14ac:dyDescent="0.25">
      <c r="A5301" s="1">
        <v>42301</v>
      </c>
      <c r="B5301" t="s">
        <v>19</v>
      </c>
      <c r="C5301">
        <v>1233</v>
      </c>
      <c r="D5301">
        <v>10</v>
      </c>
      <c r="E5301">
        <v>30</v>
      </c>
      <c r="F5301" s="17">
        <v>0.58263888888888904</v>
      </c>
      <c r="G5301" s="17">
        <v>0.593055555555556</v>
      </c>
      <c r="H5301">
        <v>15</v>
      </c>
      <c r="I5301" t="s">
        <v>231</v>
      </c>
      <c r="J5301" t="s">
        <v>1203</v>
      </c>
      <c r="K5301" t="s">
        <v>7</v>
      </c>
      <c r="L5301" t="s">
        <v>217</v>
      </c>
      <c r="M5301" t="s">
        <v>671</v>
      </c>
      <c r="N5301" t="s">
        <v>1012</v>
      </c>
      <c r="O5301" t="s">
        <v>1019</v>
      </c>
      <c r="P5301" t="s">
        <v>1020</v>
      </c>
      <c r="Q5301" s="12">
        <v>1</v>
      </c>
      <c r="R5301">
        <v>45</v>
      </c>
      <c r="S5301">
        <v>45</v>
      </c>
      <c r="T5301" s="21">
        <f t="shared" si="293"/>
        <v>45</v>
      </c>
      <c r="V5301" s="36">
        <v>1.7100000000000001E-2</v>
      </c>
      <c r="W5301" s="36">
        <v>3</v>
      </c>
      <c r="X5301">
        <f t="shared" si="289"/>
        <v>1.5582374999999999</v>
      </c>
    </row>
    <row r="5302" spans="1:24" x14ac:dyDescent="0.25">
      <c r="A5302" s="1">
        <v>42290</v>
      </c>
      <c r="B5302" s="1" t="s">
        <v>19</v>
      </c>
      <c r="C5302" t="s">
        <v>307</v>
      </c>
      <c r="D5302">
        <v>20</v>
      </c>
      <c r="E5302">
        <v>30</v>
      </c>
      <c r="F5302" s="17">
        <v>0.36527777777777798</v>
      </c>
      <c r="G5302" s="17">
        <v>0.390972222222222</v>
      </c>
      <c r="H5302">
        <v>14</v>
      </c>
      <c r="I5302" t="s">
        <v>230</v>
      </c>
      <c r="J5302" t="s">
        <v>253</v>
      </c>
      <c r="K5302" t="s">
        <v>7</v>
      </c>
      <c r="L5302" t="s">
        <v>308</v>
      </c>
      <c r="M5302" t="s">
        <v>1035</v>
      </c>
      <c r="N5302" t="s">
        <v>1036</v>
      </c>
      <c r="O5302" t="s">
        <v>1040</v>
      </c>
      <c r="P5302" t="s">
        <v>1041</v>
      </c>
      <c r="Q5302" s="38">
        <v>60</v>
      </c>
      <c r="R5302" s="21">
        <v>30</v>
      </c>
      <c r="S5302" s="21">
        <v>30</v>
      </c>
      <c r="T5302" s="21">
        <f t="shared" si="293"/>
        <v>30</v>
      </c>
      <c r="V5302" s="36">
        <v>6.7000000000000004E-2</v>
      </c>
      <c r="W5302" s="36">
        <v>2.9420000000000002</v>
      </c>
      <c r="X5302">
        <f t="shared" si="289"/>
        <v>89.108018115321983</v>
      </c>
    </row>
    <row r="5303" spans="1:24" x14ac:dyDescent="0.25">
      <c r="A5303" s="13">
        <v>42298</v>
      </c>
      <c r="B5303" s="13" t="s">
        <v>19</v>
      </c>
      <c r="C5303" s="14" t="s">
        <v>228</v>
      </c>
      <c r="D5303" s="14">
        <v>17.100000000000001</v>
      </c>
      <c r="E5303" s="14">
        <v>30</v>
      </c>
      <c r="F5303" s="15">
        <v>1121</v>
      </c>
      <c r="G5303" s="15">
        <v>1135</v>
      </c>
      <c r="H5303" s="15">
        <v>14</v>
      </c>
      <c r="I5303" s="14" t="s">
        <v>146</v>
      </c>
      <c r="J5303" s="14" t="s">
        <v>147</v>
      </c>
      <c r="K5303" s="14" t="s">
        <v>7</v>
      </c>
      <c r="L5303" s="14" t="s">
        <v>308</v>
      </c>
      <c r="M5303" t="s">
        <v>1035</v>
      </c>
      <c r="N5303" t="s">
        <v>1036</v>
      </c>
      <c r="O5303" t="s">
        <v>1040</v>
      </c>
      <c r="P5303" t="s">
        <v>1041</v>
      </c>
      <c r="Q5303" s="40">
        <v>200</v>
      </c>
      <c r="R5303" s="22">
        <v>13</v>
      </c>
      <c r="S5303" s="22">
        <v>13</v>
      </c>
      <c r="T5303" s="22">
        <f t="shared" si="293"/>
        <v>13</v>
      </c>
      <c r="U5303" s="14"/>
      <c r="V5303" s="36">
        <v>6.7000000000000004E-2</v>
      </c>
      <c r="W5303" s="36">
        <v>2.9420000000000002</v>
      </c>
      <c r="X5303">
        <f t="shared" si="289"/>
        <v>25.370331436235116</v>
      </c>
    </row>
    <row r="5304" spans="1:24" x14ac:dyDescent="0.25">
      <c r="A5304" s="1">
        <v>42289</v>
      </c>
      <c r="B5304" s="1" t="s">
        <v>19</v>
      </c>
      <c r="C5304" t="s">
        <v>392</v>
      </c>
      <c r="D5304">
        <v>20</v>
      </c>
      <c r="E5304">
        <v>19</v>
      </c>
      <c r="F5304" s="6">
        <v>1012</v>
      </c>
      <c r="G5304" s="6">
        <v>1021</v>
      </c>
      <c r="H5304" s="6">
        <v>9</v>
      </c>
      <c r="I5304" t="s">
        <v>393</v>
      </c>
      <c r="J5304" t="s">
        <v>285</v>
      </c>
      <c r="K5304" t="s">
        <v>7</v>
      </c>
      <c r="L5304" t="s">
        <v>337</v>
      </c>
      <c r="M5304" t="s">
        <v>671</v>
      </c>
      <c r="N5304" t="s">
        <v>1012</v>
      </c>
      <c r="O5304" t="s">
        <v>1022</v>
      </c>
      <c r="P5304" t="s">
        <v>1023</v>
      </c>
      <c r="Q5304" s="38">
        <v>6</v>
      </c>
      <c r="R5304" s="21">
        <v>7</v>
      </c>
      <c r="S5304" s="21">
        <v>7</v>
      </c>
      <c r="T5304" s="21">
        <f t="shared" si="293"/>
        <v>7</v>
      </c>
      <c r="V5304" s="36">
        <v>1.2200000000000001E-2</v>
      </c>
      <c r="W5304" s="36">
        <v>3.028</v>
      </c>
      <c r="X5304">
        <f t="shared" si="289"/>
        <v>2.6513553983863659E-2</v>
      </c>
    </row>
    <row r="5305" spans="1:24" x14ac:dyDescent="0.25">
      <c r="A5305" s="1">
        <v>42291</v>
      </c>
      <c r="B5305" s="1" t="s">
        <v>19</v>
      </c>
      <c r="C5305" t="s">
        <v>417</v>
      </c>
      <c r="D5305">
        <v>20</v>
      </c>
      <c r="E5305">
        <v>30</v>
      </c>
      <c r="F5305" s="6">
        <v>1226</v>
      </c>
      <c r="G5305" s="6">
        <v>1241</v>
      </c>
      <c r="H5305" s="6">
        <v>15</v>
      </c>
      <c r="I5305" t="s">
        <v>393</v>
      </c>
      <c r="J5305" t="s">
        <v>285</v>
      </c>
      <c r="K5305" t="s">
        <v>7</v>
      </c>
      <c r="L5305" t="s">
        <v>337</v>
      </c>
      <c r="M5305" t="s">
        <v>671</v>
      </c>
      <c r="N5305" t="s">
        <v>1012</v>
      </c>
      <c r="O5305" t="s">
        <v>1022</v>
      </c>
      <c r="P5305" t="s">
        <v>1023</v>
      </c>
      <c r="Q5305" s="38">
        <v>9</v>
      </c>
      <c r="R5305" s="21">
        <v>26</v>
      </c>
      <c r="S5305" s="21">
        <v>30</v>
      </c>
      <c r="T5305" s="21">
        <f t="shared" si="293"/>
        <v>28</v>
      </c>
      <c r="V5305" s="36">
        <v>1.2200000000000001E-2</v>
      </c>
      <c r="W5305" s="36">
        <v>3.028</v>
      </c>
      <c r="X5305">
        <f t="shared" si="289"/>
        <v>2.6460427656032874</v>
      </c>
    </row>
    <row r="5306" spans="1:24" x14ac:dyDescent="0.25">
      <c r="A5306" s="1">
        <v>42291</v>
      </c>
      <c r="B5306" s="1" t="s">
        <v>19</v>
      </c>
      <c r="C5306" t="s">
        <v>417</v>
      </c>
      <c r="D5306">
        <v>20</v>
      </c>
      <c r="E5306">
        <v>30</v>
      </c>
      <c r="F5306" s="6">
        <v>1226</v>
      </c>
      <c r="G5306" s="6">
        <v>1241</v>
      </c>
      <c r="H5306" s="6">
        <v>15</v>
      </c>
      <c r="I5306" t="s">
        <v>393</v>
      </c>
      <c r="J5306" t="s">
        <v>285</v>
      </c>
      <c r="K5306" t="s">
        <v>7</v>
      </c>
      <c r="L5306" t="s">
        <v>337</v>
      </c>
      <c r="M5306" t="s">
        <v>671</v>
      </c>
      <c r="N5306" t="s">
        <v>1012</v>
      </c>
      <c r="O5306" t="s">
        <v>1022</v>
      </c>
      <c r="P5306" t="s">
        <v>1023</v>
      </c>
      <c r="Q5306" s="38">
        <v>1</v>
      </c>
      <c r="R5306" s="21">
        <v>24</v>
      </c>
      <c r="S5306" s="21">
        <v>24</v>
      </c>
      <c r="T5306" s="21">
        <f t="shared" si="293"/>
        <v>24</v>
      </c>
      <c r="U5306" t="s">
        <v>44</v>
      </c>
      <c r="V5306" s="36">
        <v>1.2200000000000001E-2</v>
      </c>
      <c r="W5306" s="36">
        <v>3.028</v>
      </c>
      <c r="X5306">
        <f t="shared" si="289"/>
        <v>0.18434844157998884</v>
      </c>
    </row>
    <row r="5307" spans="1:24" x14ac:dyDescent="0.25">
      <c r="A5307" s="1">
        <v>42292</v>
      </c>
      <c r="B5307" s="1" t="s">
        <v>19</v>
      </c>
      <c r="C5307" t="s">
        <v>336</v>
      </c>
      <c r="D5307">
        <v>13</v>
      </c>
      <c r="E5307">
        <v>30</v>
      </c>
      <c r="F5307" s="6">
        <v>859</v>
      </c>
      <c r="G5307" s="6">
        <v>913</v>
      </c>
      <c r="H5307" s="6">
        <v>14</v>
      </c>
      <c r="I5307" t="s">
        <v>328</v>
      </c>
      <c r="J5307" t="s">
        <v>329</v>
      </c>
      <c r="K5307" t="s">
        <v>7</v>
      </c>
      <c r="L5307" t="s">
        <v>337</v>
      </c>
      <c r="M5307" t="s">
        <v>671</v>
      </c>
      <c r="N5307" t="s">
        <v>1012</v>
      </c>
      <c r="O5307" t="s">
        <v>1022</v>
      </c>
      <c r="P5307" t="s">
        <v>1023</v>
      </c>
      <c r="Q5307" s="38">
        <v>6</v>
      </c>
      <c r="R5307" s="21">
        <v>3</v>
      </c>
      <c r="S5307" s="21">
        <v>3</v>
      </c>
      <c r="T5307" s="21">
        <f t="shared" si="293"/>
        <v>3</v>
      </c>
      <c r="U5307" t="s">
        <v>338</v>
      </c>
      <c r="V5307" s="36">
        <v>1.2200000000000001E-2</v>
      </c>
      <c r="W5307" s="36">
        <v>3.028</v>
      </c>
      <c r="X5307">
        <f t="shared" si="289"/>
        <v>2.0381410696817589E-3</v>
      </c>
    </row>
    <row r="5308" spans="1:24" x14ac:dyDescent="0.25">
      <c r="A5308" s="1">
        <v>42292</v>
      </c>
      <c r="B5308" s="1" t="s">
        <v>19</v>
      </c>
      <c r="C5308" t="s">
        <v>336</v>
      </c>
      <c r="D5308">
        <v>13</v>
      </c>
      <c r="E5308">
        <v>30</v>
      </c>
      <c r="F5308" s="6">
        <v>859</v>
      </c>
      <c r="G5308" s="6">
        <v>913</v>
      </c>
      <c r="H5308" s="6">
        <v>14</v>
      </c>
      <c r="I5308" t="s">
        <v>328</v>
      </c>
      <c r="J5308" t="s">
        <v>329</v>
      </c>
      <c r="K5308" t="s">
        <v>7</v>
      </c>
      <c r="L5308" t="s">
        <v>337</v>
      </c>
      <c r="M5308" t="s">
        <v>671</v>
      </c>
      <c r="N5308" t="s">
        <v>1012</v>
      </c>
      <c r="O5308" t="s">
        <v>1022</v>
      </c>
      <c r="P5308" t="s">
        <v>1023</v>
      </c>
      <c r="Q5308" s="38">
        <v>1</v>
      </c>
      <c r="R5308" s="21">
        <v>4</v>
      </c>
      <c r="S5308" s="21">
        <v>4</v>
      </c>
      <c r="T5308" s="21">
        <f t="shared" si="293"/>
        <v>4</v>
      </c>
      <c r="U5308" t="s">
        <v>338</v>
      </c>
      <c r="V5308" s="36">
        <v>1.2200000000000001E-2</v>
      </c>
      <c r="W5308" s="36">
        <v>3.028</v>
      </c>
      <c r="X5308">
        <f t="shared" si="289"/>
        <v>8.117036229848577E-4</v>
      </c>
    </row>
    <row r="5309" spans="1:24" x14ac:dyDescent="0.25">
      <c r="A5309" s="1">
        <v>42292</v>
      </c>
      <c r="B5309" s="1" t="s">
        <v>19</v>
      </c>
      <c r="C5309" t="s">
        <v>336</v>
      </c>
      <c r="D5309">
        <v>13</v>
      </c>
      <c r="E5309">
        <v>30</v>
      </c>
      <c r="F5309" s="6">
        <v>859</v>
      </c>
      <c r="G5309" s="6">
        <v>913</v>
      </c>
      <c r="H5309" s="6">
        <v>14</v>
      </c>
      <c r="I5309" t="s">
        <v>328</v>
      </c>
      <c r="J5309" t="s">
        <v>329</v>
      </c>
      <c r="K5309" t="s">
        <v>7</v>
      </c>
      <c r="L5309" t="s">
        <v>337</v>
      </c>
      <c r="M5309" t="s">
        <v>671</v>
      </c>
      <c r="N5309" t="s">
        <v>1012</v>
      </c>
      <c r="O5309" t="s">
        <v>1022</v>
      </c>
      <c r="P5309" t="s">
        <v>1023</v>
      </c>
      <c r="Q5309" s="38">
        <v>1</v>
      </c>
      <c r="R5309" s="21">
        <v>1</v>
      </c>
      <c r="S5309" s="21">
        <v>1</v>
      </c>
      <c r="T5309" s="21">
        <f t="shared" si="293"/>
        <v>1</v>
      </c>
      <c r="U5309" t="s">
        <v>338</v>
      </c>
      <c r="V5309" s="36">
        <v>1.2200000000000001E-2</v>
      </c>
      <c r="W5309" s="36">
        <v>3.028</v>
      </c>
      <c r="X5309">
        <f t="shared" si="289"/>
        <v>1.22E-5</v>
      </c>
    </row>
    <row r="5310" spans="1:24" x14ac:dyDescent="0.25">
      <c r="A5310" s="1">
        <v>42292</v>
      </c>
      <c r="B5310" s="1" t="s">
        <v>19</v>
      </c>
      <c r="C5310" t="s">
        <v>336</v>
      </c>
      <c r="D5310">
        <v>13</v>
      </c>
      <c r="E5310">
        <v>30</v>
      </c>
      <c r="F5310" s="6">
        <v>859</v>
      </c>
      <c r="G5310" s="6">
        <v>913</v>
      </c>
      <c r="H5310" s="6">
        <v>14</v>
      </c>
      <c r="I5310" t="s">
        <v>328</v>
      </c>
      <c r="J5310" t="s">
        <v>329</v>
      </c>
      <c r="K5310" t="s">
        <v>7</v>
      </c>
      <c r="L5310" t="s">
        <v>337</v>
      </c>
      <c r="M5310" t="s">
        <v>671</v>
      </c>
      <c r="N5310" t="s">
        <v>1012</v>
      </c>
      <c r="O5310" t="s">
        <v>1022</v>
      </c>
      <c r="P5310" t="s">
        <v>1023</v>
      </c>
      <c r="Q5310" s="38">
        <v>1</v>
      </c>
      <c r="R5310" s="21">
        <v>5</v>
      </c>
      <c r="S5310" s="21">
        <v>5</v>
      </c>
      <c r="T5310" s="21">
        <f t="shared" si="293"/>
        <v>5</v>
      </c>
      <c r="U5310" t="s">
        <v>338</v>
      </c>
      <c r="V5310" s="36">
        <v>1.2200000000000001E-2</v>
      </c>
      <c r="W5310" s="36">
        <v>3.028</v>
      </c>
      <c r="X5310">
        <f t="shared" si="289"/>
        <v>1.5952949991933525E-3</v>
      </c>
    </row>
    <row r="5311" spans="1:24" x14ac:dyDescent="0.25">
      <c r="A5311" s="1">
        <v>42292</v>
      </c>
      <c r="B5311" s="1" t="s">
        <v>19</v>
      </c>
      <c r="C5311" t="s">
        <v>336</v>
      </c>
      <c r="D5311">
        <v>13</v>
      </c>
      <c r="E5311">
        <v>30</v>
      </c>
      <c r="F5311" s="6">
        <v>859</v>
      </c>
      <c r="G5311" s="6">
        <v>913</v>
      </c>
      <c r="H5311" s="6">
        <v>14</v>
      </c>
      <c r="I5311" t="s">
        <v>328</v>
      </c>
      <c r="J5311" t="s">
        <v>329</v>
      </c>
      <c r="K5311" t="s">
        <v>7</v>
      </c>
      <c r="L5311" t="s">
        <v>337</v>
      </c>
      <c r="M5311" t="s">
        <v>671</v>
      </c>
      <c r="N5311" t="s">
        <v>1012</v>
      </c>
      <c r="O5311" t="s">
        <v>1022</v>
      </c>
      <c r="P5311" t="s">
        <v>1023</v>
      </c>
      <c r="Q5311" s="38">
        <v>2</v>
      </c>
      <c r="R5311" s="21">
        <v>6</v>
      </c>
      <c r="S5311" s="21">
        <v>6</v>
      </c>
      <c r="T5311" s="21">
        <f t="shared" si="293"/>
        <v>6</v>
      </c>
      <c r="U5311" t="s">
        <v>338</v>
      </c>
      <c r="V5311" s="36">
        <v>1.2200000000000001E-2</v>
      </c>
      <c r="W5311" s="36">
        <v>3.028</v>
      </c>
      <c r="X5311">
        <f t="shared" si="289"/>
        <v>5.5415570993892676E-3</v>
      </c>
    </row>
    <row r="5312" spans="1:24" x14ac:dyDescent="0.25">
      <c r="A5312" s="1">
        <v>42294</v>
      </c>
      <c r="B5312" s="1" t="s">
        <v>19</v>
      </c>
      <c r="C5312" t="s">
        <v>436</v>
      </c>
      <c r="D5312">
        <v>20</v>
      </c>
      <c r="E5312">
        <v>30</v>
      </c>
      <c r="F5312" s="6">
        <v>1143</v>
      </c>
      <c r="G5312" s="6">
        <v>1158</v>
      </c>
      <c r="H5312" s="6">
        <v>15</v>
      </c>
      <c r="I5312" t="s">
        <v>393</v>
      </c>
      <c r="J5312" t="s">
        <v>285</v>
      </c>
      <c r="K5312" t="s">
        <v>7</v>
      </c>
      <c r="L5312" t="s">
        <v>337</v>
      </c>
      <c r="M5312" t="s">
        <v>671</v>
      </c>
      <c r="N5312" t="s">
        <v>1012</v>
      </c>
      <c r="O5312" t="s">
        <v>1022</v>
      </c>
      <c r="P5312" t="s">
        <v>1023</v>
      </c>
      <c r="Q5312" s="38">
        <v>6</v>
      </c>
      <c r="R5312" s="21">
        <v>5</v>
      </c>
      <c r="S5312" s="21">
        <v>7</v>
      </c>
      <c r="T5312" s="21">
        <f t="shared" si="293"/>
        <v>6</v>
      </c>
      <c r="V5312" s="36">
        <v>1.2200000000000001E-2</v>
      </c>
      <c r="W5312" s="36">
        <v>3.028</v>
      </c>
      <c r="X5312">
        <f t="shared" si="289"/>
        <v>1.6624671298167804E-2</v>
      </c>
    </row>
    <row r="5313" spans="1:24" x14ac:dyDescent="0.25">
      <c r="A5313" s="1">
        <v>42295</v>
      </c>
      <c r="B5313" s="1" t="s">
        <v>19</v>
      </c>
      <c r="C5313" s="8" t="s">
        <v>467</v>
      </c>
      <c r="D5313">
        <v>11.1</v>
      </c>
      <c r="E5313">
        <v>30</v>
      </c>
      <c r="F5313" s="6">
        <v>955</v>
      </c>
      <c r="G5313" s="6">
        <v>1030</v>
      </c>
      <c r="H5313" s="6">
        <v>35</v>
      </c>
      <c r="I5313" t="s">
        <v>447</v>
      </c>
      <c r="J5313" t="s">
        <v>231</v>
      </c>
      <c r="K5313" t="s">
        <v>7</v>
      </c>
      <c r="L5313" t="s">
        <v>337</v>
      </c>
      <c r="M5313" t="s">
        <v>671</v>
      </c>
      <c r="N5313" t="s">
        <v>1012</v>
      </c>
      <c r="O5313" t="s">
        <v>1022</v>
      </c>
      <c r="P5313" t="s">
        <v>1023</v>
      </c>
      <c r="Q5313" s="38">
        <v>3</v>
      </c>
      <c r="R5313" s="21">
        <v>1</v>
      </c>
      <c r="S5313" s="21">
        <v>1</v>
      </c>
      <c r="T5313" s="21">
        <f t="shared" si="293"/>
        <v>1</v>
      </c>
      <c r="V5313" s="36">
        <v>1.2200000000000001E-2</v>
      </c>
      <c r="W5313" s="36">
        <v>3.028</v>
      </c>
      <c r="X5313">
        <f t="shared" si="289"/>
        <v>3.6600000000000002E-5</v>
      </c>
    </row>
    <row r="5314" spans="1:24" x14ac:dyDescent="0.25">
      <c r="A5314" s="1">
        <v>42297</v>
      </c>
      <c r="B5314" s="1" t="s">
        <v>19</v>
      </c>
      <c r="C5314" s="8">
        <v>164</v>
      </c>
      <c r="D5314">
        <v>20.3</v>
      </c>
      <c r="E5314">
        <v>30</v>
      </c>
      <c r="F5314" s="6">
        <v>953</v>
      </c>
      <c r="G5314" s="6">
        <v>1029</v>
      </c>
      <c r="I5314" t="s">
        <v>447</v>
      </c>
      <c r="J5314" t="s">
        <v>231</v>
      </c>
      <c r="K5314" t="s">
        <v>7</v>
      </c>
      <c r="L5314" t="s">
        <v>337</v>
      </c>
      <c r="M5314" t="s">
        <v>671</v>
      </c>
      <c r="N5314" t="s">
        <v>1012</v>
      </c>
      <c r="O5314" t="s">
        <v>1022</v>
      </c>
      <c r="P5314" t="s">
        <v>1023</v>
      </c>
      <c r="Q5314" s="38">
        <v>2</v>
      </c>
      <c r="R5314" s="21">
        <v>1</v>
      </c>
      <c r="S5314" s="21">
        <v>1</v>
      </c>
      <c r="T5314" s="21">
        <f t="shared" si="293"/>
        <v>1</v>
      </c>
      <c r="V5314" s="36">
        <v>1.2200000000000001E-2</v>
      </c>
      <c r="W5314" s="36">
        <v>3.028</v>
      </c>
      <c r="X5314">
        <f t="shared" si="289"/>
        <v>2.44E-5</v>
      </c>
    </row>
    <row r="5315" spans="1:24" x14ac:dyDescent="0.25">
      <c r="A5315" s="1">
        <v>42301</v>
      </c>
      <c r="B5315" s="1" t="s">
        <v>19</v>
      </c>
      <c r="C5315" t="s">
        <v>300</v>
      </c>
      <c r="D5315">
        <v>20</v>
      </c>
      <c r="E5315">
        <v>30</v>
      </c>
      <c r="F5315" s="17">
        <v>0.41597222222222202</v>
      </c>
      <c r="G5315" s="17">
        <v>0.44374999999999998</v>
      </c>
      <c r="H5315" s="6">
        <v>15</v>
      </c>
      <c r="I5315" t="s">
        <v>230</v>
      </c>
      <c r="J5315" t="s">
        <v>253</v>
      </c>
      <c r="K5315" t="s">
        <v>7</v>
      </c>
      <c r="L5315" t="s">
        <v>337</v>
      </c>
      <c r="M5315" t="s">
        <v>671</v>
      </c>
      <c r="N5315" t="s">
        <v>1012</v>
      </c>
      <c r="O5315" t="s">
        <v>1022</v>
      </c>
      <c r="P5315" t="s">
        <v>1023</v>
      </c>
      <c r="Q5315" s="38">
        <v>6</v>
      </c>
      <c r="R5315" s="21">
        <v>4</v>
      </c>
      <c r="S5315" s="21">
        <v>4</v>
      </c>
      <c r="T5315" s="21">
        <f t="shared" si="293"/>
        <v>4</v>
      </c>
      <c r="V5315" s="36">
        <v>1.2200000000000001E-2</v>
      </c>
      <c r="W5315" s="36">
        <v>3.028</v>
      </c>
      <c r="X5315">
        <f t="shared" si="289"/>
        <v>4.8702217379091462E-3</v>
      </c>
    </row>
    <row r="5316" spans="1:24" x14ac:dyDescent="0.25">
      <c r="A5316" s="1">
        <v>42302</v>
      </c>
      <c r="B5316" s="1" t="s">
        <v>19</v>
      </c>
      <c r="C5316">
        <v>1235</v>
      </c>
      <c r="D5316">
        <v>20.5</v>
      </c>
      <c r="E5316">
        <v>30</v>
      </c>
      <c r="F5316" s="17">
        <v>0.359027777777778</v>
      </c>
      <c r="G5316" s="17">
        <v>0.38402777777777802</v>
      </c>
      <c r="H5316" s="6">
        <v>14</v>
      </c>
      <c r="I5316" t="s">
        <v>230</v>
      </c>
      <c r="J5316" t="s">
        <v>253</v>
      </c>
      <c r="K5316" t="s">
        <v>7</v>
      </c>
      <c r="L5316" t="s">
        <v>337</v>
      </c>
      <c r="M5316" t="s">
        <v>671</v>
      </c>
      <c r="N5316" t="s">
        <v>1012</v>
      </c>
      <c r="O5316" t="s">
        <v>1022</v>
      </c>
      <c r="P5316" t="s">
        <v>1023</v>
      </c>
      <c r="Q5316" s="38">
        <v>2</v>
      </c>
      <c r="R5316" s="21">
        <v>4</v>
      </c>
      <c r="S5316" s="21">
        <v>4</v>
      </c>
      <c r="T5316" s="21">
        <f t="shared" si="293"/>
        <v>4</v>
      </c>
      <c r="U5316" t="s">
        <v>250</v>
      </c>
      <c r="V5316" s="36">
        <v>1.2200000000000001E-2</v>
      </c>
      <c r="W5316" s="36">
        <v>3.028</v>
      </c>
      <c r="X5316">
        <f t="shared" ref="X5316:X5379" si="294">(V5316*T5316^W5316)/1000*Q5316</f>
        <v>1.6234072459697154E-3</v>
      </c>
    </row>
    <row r="5317" spans="1:24" x14ac:dyDescent="0.25">
      <c r="A5317" s="1">
        <v>42293</v>
      </c>
      <c r="B5317" s="1" t="s">
        <v>19</v>
      </c>
      <c r="C5317" t="s">
        <v>276</v>
      </c>
      <c r="D5317">
        <v>10</v>
      </c>
      <c r="E5317">
        <v>30</v>
      </c>
      <c r="F5317" s="17">
        <v>0.58125000000000004</v>
      </c>
      <c r="G5317" s="17">
        <v>0.61111111111111105</v>
      </c>
      <c r="H5317" s="6">
        <v>15</v>
      </c>
      <c r="I5317" t="s">
        <v>230</v>
      </c>
      <c r="J5317" t="s">
        <v>253</v>
      </c>
      <c r="K5317" t="s">
        <v>38</v>
      </c>
      <c r="L5317" t="s">
        <v>61</v>
      </c>
      <c r="M5317" t="s">
        <v>671</v>
      </c>
      <c r="N5317" t="s">
        <v>1012</v>
      </c>
      <c r="O5317" t="s">
        <v>1025</v>
      </c>
      <c r="P5317" t="s">
        <v>1026</v>
      </c>
      <c r="Q5317" s="12"/>
      <c r="R5317"/>
      <c r="S5317"/>
      <c r="T5317"/>
      <c r="U5317" t="s">
        <v>258</v>
      </c>
      <c r="V5317" s="36">
        <v>1.5599999999999999E-2</v>
      </c>
      <c r="W5317" s="36">
        <v>3.0640000000000001</v>
      </c>
      <c r="X5317">
        <f t="shared" si="294"/>
        <v>0</v>
      </c>
    </row>
    <row r="5318" spans="1:24" x14ac:dyDescent="0.25">
      <c r="A5318" s="1">
        <v>42294</v>
      </c>
      <c r="B5318" s="1" t="s">
        <v>19</v>
      </c>
      <c r="C5318">
        <v>1134</v>
      </c>
      <c r="D5318">
        <v>10</v>
      </c>
      <c r="E5318">
        <v>30</v>
      </c>
      <c r="F5318" s="17">
        <v>0.47569444444444398</v>
      </c>
      <c r="G5318" s="17">
        <v>0.49305555555555602</v>
      </c>
      <c r="H5318" s="6">
        <v>14</v>
      </c>
      <c r="I5318" t="s">
        <v>230</v>
      </c>
      <c r="J5318" t="s">
        <v>231</v>
      </c>
      <c r="K5318" t="s">
        <v>38</v>
      </c>
      <c r="L5318" t="s">
        <v>61</v>
      </c>
      <c r="M5318" t="s">
        <v>671</v>
      </c>
      <c r="N5318" t="s">
        <v>1012</v>
      </c>
      <c r="O5318" t="s">
        <v>1025</v>
      </c>
      <c r="P5318" t="s">
        <v>1026</v>
      </c>
      <c r="Q5318" s="12">
        <v>1</v>
      </c>
      <c r="R5318"/>
      <c r="S5318"/>
      <c r="T5318"/>
      <c r="U5318" t="s">
        <v>239</v>
      </c>
      <c r="V5318" s="36">
        <v>1.5599999999999999E-2</v>
      </c>
      <c r="W5318" s="36">
        <v>3.0640000000000001</v>
      </c>
      <c r="X5318">
        <f t="shared" si="294"/>
        <v>0</v>
      </c>
    </row>
    <row r="5319" spans="1:24" x14ac:dyDescent="0.25">
      <c r="A5319" s="1">
        <v>42294</v>
      </c>
      <c r="B5319" s="1" t="s">
        <v>19</v>
      </c>
      <c r="C5319">
        <v>1133</v>
      </c>
      <c r="D5319">
        <v>20</v>
      </c>
      <c r="E5319">
        <v>30</v>
      </c>
      <c r="F5319" s="17">
        <v>0.43402777777777801</v>
      </c>
      <c r="G5319" s="17">
        <v>0.46180555555555602</v>
      </c>
      <c r="H5319" s="6">
        <v>15</v>
      </c>
      <c r="I5319" t="s">
        <v>230</v>
      </c>
      <c r="J5319" t="s">
        <v>231</v>
      </c>
      <c r="K5319" t="s">
        <v>38</v>
      </c>
      <c r="L5319" t="s">
        <v>61</v>
      </c>
      <c r="M5319" t="s">
        <v>671</v>
      </c>
      <c r="N5319" t="s">
        <v>1012</v>
      </c>
      <c r="O5319" t="s">
        <v>1025</v>
      </c>
      <c r="P5319" t="s">
        <v>1026</v>
      </c>
      <c r="Q5319" s="12"/>
      <c r="R5319"/>
      <c r="S5319"/>
      <c r="T5319"/>
      <c r="V5319" s="36">
        <v>1.5599999999999999E-2</v>
      </c>
      <c r="W5319" s="36">
        <v>3.0640000000000001</v>
      </c>
      <c r="X5319">
        <f t="shared" si="294"/>
        <v>0</v>
      </c>
    </row>
    <row r="5320" spans="1:24" x14ac:dyDescent="0.25">
      <c r="A5320" s="1">
        <v>42296</v>
      </c>
      <c r="B5320" s="1" t="s">
        <v>19</v>
      </c>
      <c r="C5320" t="s">
        <v>278</v>
      </c>
      <c r="D5320">
        <v>7.5</v>
      </c>
      <c r="E5320">
        <v>30</v>
      </c>
      <c r="F5320" s="17">
        <v>0.39930555555555602</v>
      </c>
      <c r="G5320" s="17">
        <v>0.42638888888888898</v>
      </c>
      <c r="H5320" s="6">
        <v>15</v>
      </c>
      <c r="I5320" t="s">
        <v>230</v>
      </c>
      <c r="J5320" t="s">
        <v>253</v>
      </c>
      <c r="K5320" t="s">
        <v>7</v>
      </c>
      <c r="L5320" t="s">
        <v>61</v>
      </c>
      <c r="M5320" t="s">
        <v>671</v>
      </c>
      <c r="N5320" t="s">
        <v>1012</v>
      </c>
      <c r="O5320" t="s">
        <v>1025</v>
      </c>
      <c r="P5320" t="s">
        <v>1026</v>
      </c>
      <c r="Q5320" s="38">
        <v>1</v>
      </c>
      <c r="R5320" s="21">
        <v>22</v>
      </c>
      <c r="S5320" s="21">
        <v>22</v>
      </c>
      <c r="T5320" s="21">
        <f t="shared" ref="T5320:T5344" si="295">AVERAGE(R5320:S5320)</f>
        <v>22</v>
      </c>
      <c r="U5320" t="s">
        <v>250</v>
      </c>
      <c r="V5320" s="36">
        <v>1.5599999999999999E-2</v>
      </c>
      <c r="W5320" s="36">
        <v>3.0640000000000001</v>
      </c>
      <c r="X5320">
        <f t="shared" si="294"/>
        <v>0.20244529711785572</v>
      </c>
    </row>
    <row r="5321" spans="1:24" x14ac:dyDescent="0.25">
      <c r="A5321" s="1">
        <v>42289</v>
      </c>
      <c r="B5321" s="1" t="s">
        <v>19</v>
      </c>
      <c r="C5321" s="8" t="s">
        <v>70</v>
      </c>
      <c r="D5321">
        <v>20</v>
      </c>
      <c r="E5321">
        <v>30</v>
      </c>
      <c r="F5321" s="6">
        <v>1445</v>
      </c>
      <c r="G5321" s="6">
        <v>1500</v>
      </c>
      <c r="H5321" s="6">
        <v>15</v>
      </c>
      <c r="I5321" t="s">
        <v>10</v>
      </c>
      <c r="J5321" t="s">
        <v>20</v>
      </c>
      <c r="K5321" t="s">
        <v>7</v>
      </c>
      <c r="L5321" t="s">
        <v>61</v>
      </c>
      <c r="M5321" t="s">
        <v>671</v>
      </c>
      <c r="N5321" t="s">
        <v>1012</v>
      </c>
      <c r="O5321" t="s">
        <v>1025</v>
      </c>
      <c r="P5321" t="s">
        <v>1026</v>
      </c>
      <c r="Q5321" s="38">
        <v>1</v>
      </c>
      <c r="R5321" s="21">
        <v>25</v>
      </c>
      <c r="S5321" s="21">
        <v>25</v>
      </c>
      <c r="T5321" s="21">
        <f t="shared" si="295"/>
        <v>25</v>
      </c>
      <c r="V5321" s="36">
        <v>1.5599999999999999E-2</v>
      </c>
      <c r="W5321" s="36">
        <v>3.0640000000000001</v>
      </c>
      <c r="X5321">
        <f t="shared" si="294"/>
        <v>0.29951100536384356</v>
      </c>
    </row>
    <row r="5322" spans="1:24" x14ac:dyDescent="0.25">
      <c r="A5322" s="1">
        <v>42290</v>
      </c>
      <c r="B5322" s="1" t="s">
        <v>19</v>
      </c>
      <c r="C5322" t="s">
        <v>167</v>
      </c>
      <c r="D5322">
        <v>8</v>
      </c>
      <c r="E5322">
        <v>30</v>
      </c>
      <c r="F5322" s="6">
        <v>206</v>
      </c>
      <c r="G5322" s="6">
        <v>221</v>
      </c>
      <c r="H5322" s="6">
        <v>15</v>
      </c>
      <c r="I5322" t="s">
        <v>146</v>
      </c>
      <c r="J5322" t="s">
        <v>147</v>
      </c>
      <c r="K5322" t="s">
        <v>38</v>
      </c>
      <c r="L5322" t="s">
        <v>61</v>
      </c>
      <c r="M5322" t="s">
        <v>671</v>
      </c>
      <c r="N5322" t="s">
        <v>1012</v>
      </c>
      <c r="O5322" t="s">
        <v>1025</v>
      </c>
      <c r="P5322" t="s">
        <v>1026</v>
      </c>
      <c r="Q5322" s="12">
        <v>1</v>
      </c>
      <c r="R5322" s="12">
        <v>13</v>
      </c>
      <c r="S5322">
        <v>13</v>
      </c>
      <c r="T5322">
        <f t="shared" si="295"/>
        <v>13</v>
      </c>
      <c r="V5322" s="36">
        <v>1.5599999999999999E-2</v>
      </c>
      <c r="W5322" s="36">
        <v>3.0640000000000001</v>
      </c>
      <c r="X5322">
        <f t="shared" si="294"/>
        <v>4.0387505467857458E-2</v>
      </c>
    </row>
    <row r="5323" spans="1:24" x14ac:dyDescent="0.25">
      <c r="A5323" s="1">
        <v>42291</v>
      </c>
      <c r="B5323" s="1" t="s">
        <v>19</v>
      </c>
      <c r="C5323" t="s">
        <v>170</v>
      </c>
      <c r="D5323">
        <v>15</v>
      </c>
      <c r="E5323">
        <v>30</v>
      </c>
      <c r="F5323" s="6">
        <v>908</v>
      </c>
      <c r="G5323" s="6">
        <v>922</v>
      </c>
      <c r="H5323" s="6">
        <v>14</v>
      </c>
      <c r="I5323" t="s">
        <v>146</v>
      </c>
      <c r="J5323" t="s">
        <v>147</v>
      </c>
      <c r="K5323" t="s">
        <v>7</v>
      </c>
      <c r="L5323" t="s">
        <v>61</v>
      </c>
      <c r="M5323" t="s">
        <v>671</v>
      </c>
      <c r="N5323" t="s">
        <v>1012</v>
      </c>
      <c r="O5323" t="s">
        <v>1025</v>
      </c>
      <c r="P5323" t="s">
        <v>1026</v>
      </c>
      <c r="Q5323" s="38">
        <v>1</v>
      </c>
      <c r="R5323" s="21">
        <v>30</v>
      </c>
      <c r="S5323" s="21">
        <v>30</v>
      </c>
      <c r="T5323" s="21">
        <f t="shared" si="295"/>
        <v>30</v>
      </c>
      <c r="V5323" s="36">
        <v>1.5599999999999999E-2</v>
      </c>
      <c r="W5323" s="36">
        <v>3.0640000000000001</v>
      </c>
      <c r="X5323">
        <f t="shared" si="294"/>
        <v>0.52362952069353841</v>
      </c>
    </row>
    <row r="5324" spans="1:24" x14ac:dyDescent="0.25">
      <c r="A5324" s="1">
        <v>42292</v>
      </c>
      <c r="B5324" s="1" t="s">
        <v>19</v>
      </c>
      <c r="C5324" s="14" t="s">
        <v>196</v>
      </c>
      <c r="D5324">
        <v>4</v>
      </c>
      <c r="E5324">
        <v>23</v>
      </c>
      <c r="F5324" s="6">
        <v>109</v>
      </c>
      <c r="G5324" s="6">
        <v>126</v>
      </c>
      <c r="H5324" s="6">
        <v>17</v>
      </c>
      <c r="I5324" t="s">
        <v>146</v>
      </c>
      <c r="J5324" t="s">
        <v>147</v>
      </c>
      <c r="K5324" t="s">
        <v>7</v>
      </c>
      <c r="L5324" t="s">
        <v>61</v>
      </c>
      <c r="M5324" t="s">
        <v>671</v>
      </c>
      <c r="N5324" t="s">
        <v>1012</v>
      </c>
      <c r="O5324" t="s">
        <v>1025</v>
      </c>
      <c r="P5324" t="s">
        <v>1026</v>
      </c>
      <c r="Q5324" s="38">
        <v>1</v>
      </c>
      <c r="R5324" s="21">
        <v>13</v>
      </c>
      <c r="S5324" s="21">
        <v>13</v>
      </c>
      <c r="T5324" s="21">
        <f t="shared" si="295"/>
        <v>13</v>
      </c>
      <c r="V5324" s="36">
        <v>1.5599999999999999E-2</v>
      </c>
      <c r="W5324" s="36">
        <v>3.0640000000000001</v>
      </c>
      <c r="X5324">
        <f t="shared" si="294"/>
        <v>4.0387505467857458E-2</v>
      </c>
    </row>
    <row r="5325" spans="1:24" x14ac:dyDescent="0.25">
      <c r="A5325" s="1">
        <v>42292</v>
      </c>
      <c r="B5325" s="1" t="s">
        <v>19</v>
      </c>
      <c r="C5325" s="14" t="s">
        <v>196</v>
      </c>
      <c r="D5325">
        <v>4</v>
      </c>
      <c r="E5325">
        <v>23</v>
      </c>
      <c r="F5325" s="6">
        <v>109</v>
      </c>
      <c r="G5325" s="6">
        <v>126</v>
      </c>
      <c r="H5325" s="6">
        <v>17</v>
      </c>
      <c r="I5325" t="s">
        <v>146</v>
      </c>
      <c r="J5325" t="s">
        <v>147</v>
      </c>
      <c r="K5325" t="s">
        <v>7</v>
      </c>
      <c r="L5325" t="s">
        <v>61</v>
      </c>
      <c r="M5325" t="s">
        <v>671</v>
      </c>
      <c r="N5325" t="s">
        <v>1012</v>
      </c>
      <c r="O5325" t="s">
        <v>1025</v>
      </c>
      <c r="P5325" t="s">
        <v>1026</v>
      </c>
      <c r="Q5325" s="38">
        <v>1</v>
      </c>
      <c r="R5325" s="21">
        <v>20</v>
      </c>
      <c r="S5325" s="21">
        <v>20</v>
      </c>
      <c r="T5325" s="21">
        <f t="shared" si="295"/>
        <v>20</v>
      </c>
      <c r="V5325" s="36">
        <v>1.5599999999999999E-2</v>
      </c>
      <c r="W5325" s="36">
        <v>3.0640000000000001</v>
      </c>
      <c r="X5325">
        <f t="shared" si="294"/>
        <v>0.1511751837205956</v>
      </c>
    </row>
    <row r="5326" spans="1:24" x14ac:dyDescent="0.25">
      <c r="A5326" s="1">
        <v>42294</v>
      </c>
      <c r="B5326" s="1" t="s">
        <v>19</v>
      </c>
      <c r="C5326" s="14" t="s">
        <v>203</v>
      </c>
      <c r="D5326">
        <v>5.0999999999999996</v>
      </c>
      <c r="E5326">
        <v>30</v>
      </c>
      <c r="F5326" s="6">
        <v>1047</v>
      </c>
      <c r="G5326" s="6">
        <v>1104</v>
      </c>
      <c r="H5326" s="6">
        <v>17</v>
      </c>
      <c r="I5326" t="s">
        <v>146</v>
      </c>
      <c r="J5326" t="s">
        <v>147</v>
      </c>
      <c r="K5326" t="s">
        <v>38</v>
      </c>
      <c r="L5326" t="s">
        <v>61</v>
      </c>
      <c r="M5326" t="s">
        <v>671</v>
      </c>
      <c r="N5326" t="s">
        <v>1012</v>
      </c>
      <c r="O5326" t="s">
        <v>1025</v>
      </c>
      <c r="P5326" t="s">
        <v>1026</v>
      </c>
      <c r="Q5326" s="12">
        <v>1</v>
      </c>
      <c r="R5326" s="12">
        <v>18</v>
      </c>
      <c r="S5326">
        <v>18</v>
      </c>
      <c r="T5326">
        <f t="shared" si="295"/>
        <v>18</v>
      </c>
      <c r="V5326" s="36">
        <v>1.5599999999999999E-2</v>
      </c>
      <c r="W5326" s="36">
        <v>3.0640000000000001</v>
      </c>
      <c r="X5326">
        <f t="shared" si="294"/>
        <v>0.10946607692283257</v>
      </c>
    </row>
    <row r="5327" spans="1:24" x14ac:dyDescent="0.25">
      <c r="A5327" s="1">
        <v>42294</v>
      </c>
      <c r="B5327" s="1" t="s">
        <v>19</v>
      </c>
      <c r="C5327" t="s">
        <v>379</v>
      </c>
      <c r="D5327">
        <v>2.2999999999999998</v>
      </c>
      <c r="E5327">
        <v>30</v>
      </c>
      <c r="F5327" s="6">
        <v>1421</v>
      </c>
      <c r="G5327" s="6">
        <v>1436</v>
      </c>
      <c r="H5327" s="6">
        <v>15</v>
      </c>
      <c r="I5327" t="s">
        <v>328</v>
      </c>
      <c r="J5327" t="s">
        <v>285</v>
      </c>
      <c r="K5327" t="s">
        <v>7</v>
      </c>
      <c r="L5327" t="s">
        <v>61</v>
      </c>
      <c r="M5327" t="s">
        <v>671</v>
      </c>
      <c r="N5327" t="s">
        <v>1012</v>
      </c>
      <c r="O5327" t="s">
        <v>1025</v>
      </c>
      <c r="P5327" t="s">
        <v>1026</v>
      </c>
      <c r="Q5327" s="38">
        <v>1</v>
      </c>
      <c r="R5327" s="21">
        <v>17</v>
      </c>
      <c r="S5327" s="21">
        <v>17</v>
      </c>
      <c r="T5327" s="21">
        <f t="shared" si="295"/>
        <v>17</v>
      </c>
      <c r="U5327" t="s">
        <v>332</v>
      </c>
      <c r="V5327" s="36">
        <v>1.5599999999999999E-2</v>
      </c>
      <c r="W5327" s="36">
        <v>3.0640000000000001</v>
      </c>
      <c r="X5327">
        <f t="shared" si="294"/>
        <v>9.1879811061902045E-2</v>
      </c>
    </row>
    <row r="5328" spans="1:24" x14ac:dyDescent="0.25">
      <c r="A5328" s="1">
        <v>42294</v>
      </c>
      <c r="B5328" s="1" t="s">
        <v>19</v>
      </c>
      <c r="C5328" t="s">
        <v>378</v>
      </c>
      <c r="D5328">
        <v>4</v>
      </c>
      <c r="E5328">
        <v>30</v>
      </c>
      <c r="F5328" s="6">
        <v>1139</v>
      </c>
      <c r="G5328" s="6">
        <v>1154</v>
      </c>
      <c r="H5328" s="6">
        <v>15</v>
      </c>
      <c r="I5328" t="s">
        <v>328</v>
      </c>
      <c r="J5328" t="s">
        <v>285</v>
      </c>
      <c r="K5328" t="s">
        <v>7</v>
      </c>
      <c r="L5328" t="s">
        <v>61</v>
      </c>
      <c r="M5328" t="s">
        <v>671</v>
      </c>
      <c r="N5328" t="s">
        <v>1012</v>
      </c>
      <c r="O5328" t="s">
        <v>1025</v>
      </c>
      <c r="P5328" t="s">
        <v>1026</v>
      </c>
      <c r="Q5328" s="38">
        <v>4</v>
      </c>
      <c r="R5328" s="21">
        <v>18</v>
      </c>
      <c r="S5328" s="21">
        <v>20</v>
      </c>
      <c r="T5328" s="21">
        <f t="shared" si="295"/>
        <v>19</v>
      </c>
      <c r="U5328" t="s">
        <v>332</v>
      </c>
      <c r="V5328" s="36">
        <v>1.5599999999999999E-2</v>
      </c>
      <c r="W5328" s="36">
        <v>3.0640000000000001</v>
      </c>
      <c r="X5328">
        <f t="shared" si="294"/>
        <v>0.51675611318728487</v>
      </c>
    </row>
    <row r="5329" spans="1:24" x14ac:dyDescent="0.25">
      <c r="A5329" s="1">
        <v>42294</v>
      </c>
      <c r="B5329" s="1" t="s">
        <v>19</v>
      </c>
      <c r="C5329" t="s">
        <v>378</v>
      </c>
      <c r="D5329">
        <v>4</v>
      </c>
      <c r="E5329">
        <v>30</v>
      </c>
      <c r="F5329" s="6">
        <v>1139</v>
      </c>
      <c r="G5329" s="6">
        <v>1154</v>
      </c>
      <c r="H5329" s="6">
        <v>15</v>
      </c>
      <c r="I5329" t="s">
        <v>328</v>
      </c>
      <c r="J5329" t="s">
        <v>285</v>
      </c>
      <c r="K5329" t="s">
        <v>7</v>
      </c>
      <c r="L5329" t="s">
        <v>61</v>
      </c>
      <c r="M5329" t="s">
        <v>671</v>
      </c>
      <c r="N5329" t="s">
        <v>1012</v>
      </c>
      <c r="O5329" t="s">
        <v>1025</v>
      </c>
      <c r="P5329" t="s">
        <v>1026</v>
      </c>
      <c r="Q5329" s="38">
        <v>1</v>
      </c>
      <c r="R5329" s="21">
        <v>16</v>
      </c>
      <c r="S5329" s="21">
        <v>16</v>
      </c>
      <c r="T5329" s="21">
        <f t="shared" si="295"/>
        <v>16</v>
      </c>
      <c r="U5329" t="s">
        <v>332</v>
      </c>
      <c r="V5329" s="36">
        <v>1.5599999999999999E-2</v>
      </c>
      <c r="W5329" s="36">
        <v>3.0640000000000001</v>
      </c>
      <c r="X5329">
        <f t="shared" si="294"/>
        <v>7.6304161662417255E-2</v>
      </c>
    </row>
    <row r="5330" spans="1:24" x14ac:dyDescent="0.25">
      <c r="A5330" s="1">
        <v>42296</v>
      </c>
      <c r="B5330" s="1" t="s">
        <v>19</v>
      </c>
      <c r="C5330" t="s">
        <v>441</v>
      </c>
      <c r="D5330">
        <v>10</v>
      </c>
      <c r="E5330">
        <v>30</v>
      </c>
      <c r="F5330" s="6">
        <v>843</v>
      </c>
      <c r="G5330" s="6">
        <v>858</v>
      </c>
      <c r="H5330" s="6">
        <v>15</v>
      </c>
      <c r="I5330" t="s">
        <v>393</v>
      </c>
      <c r="J5330" t="s">
        <v>285</v>
      </c>
      <c r="K5330" t="s">
        <v>7</v>
      </c>
      <c r="L5330" t="s">
        <v>61</v>
      </c>
      <c r="M5330" t="s">
        <v>671</v>
      </c>
      <c r="N5330" t="s">
        <v>1012</v>
      </c>
      <c r="O5330" t="s">
        <v>1025</v>
      </c>
      <c r="P5330" t="s">
        <v>1026</v>
      </c>
      <c r="Q5330" s="38">
        <v>1</v>
      </c>
      <c r="R5330" s="21">
        <v>38</v>
      </c>
      <c r="S5330" s="21">
        <v>38</v>
      </c>
      <c r="T5330" s="21">
        <f t="shared" si="295"/>
        <v>38</v>
      </c>
      <c r="U5330" t="s">
        <v>44</v>
      </c>
      <c r="V5330" s="36">
        <v>1.5599999999999999E-2</v>
      </c>
      <c r="W5330" s="36">
        <v>3.0640000000000001</v>
      </c>
      <c r="X5330">
        <f t="shared" si="294"/>
        <v>1.0803924445261845</v>
      </c>
    </row>
    <row r="5331" spans="1:24" x14ac:dyDescent="0.25">
      <c r="A5331" s="1">
        <v>42296</v>
      </c>
      <c r="B5331" s="1" t="s">
        <v>19</v>
      </c>
      <c r="C5331" t="s">
        <v>441</v>
      </c>
      <c r="D5331">
        <v>5</v>
      </c>
      <c r="E5331">
        <v>30</v>
      </c>
      <c r="F5331" s="6">
        <v>912</v>
      </c>
      <c r="G5331" s="6">
        <v>926</v>
      </c>
      <c r="H5331" s="6">
        <v>15</v>
      </c>
      <c r="I5331" t="s">
        <v>393</v>
      </c>
      <c r="J5331" t="s">
        <v>285</v>
      </c>
      <c r="K5331" t="s">
        <v>7</v>
      </c>
      <c r="L5331" t="s">
        <v>61</v>
      </c>
      <c r="M5331" t="s">
        <v>671</v>
      </c>
      <c r="N5331" t="s">
        <v>1012</v>
      </c>
      <c r="O5331" t="s">
        <v>1025</v>
      </c>
      <c r="P5331" t="s">
        <v>1026</v>
      </c>
      <c r="Q5331" s="38">
        <v>1</v>
      </c>
      <c r="R5331" s="21">
        <v>25</v>
      </c>
      <c r="S5331" s="21">
        <v>25</v>
      </c>
      <c r="T5331" s="21">
        <f t="shared" si="295"/>
        <v>25</v>
      </c>
      <c r="V5331" s="36">
        <v>1.5599999999999999E-2</v>
      </c>
      <c r="W5331" s="36">
        <v>3.0640000000000001</v>
      </c>
      <c r="X5331">
        <f t="shared" si="294"/>
        <v>0.29951100536384356</v>
      </c>
    </row>
    <row r="5332" spans="1:24" x14ac:dyDescent="0.25">
      <c r="A5332" s="1">
        <v>42296</v>
      </c>
      <c r="B5332" s="1" t="s">
        <v>19</v>
      </c>
      <c r="C5332" t="s">
        <v>441</v>
      </c>
      <c r="D5332">
        <v>5</v>
      </c>
      <c r="E5332">
        <v>30</v>
      </c>
      <c r="F5332" s="6">
        <v>912</v>
      </c>
      <c r="G5332" s="6">
        <v>926</v>
      </c>
      <c r="H5332" s="6">
        <v>15</v>
      </c>
      <c r="I5332" t="s">
        <v>393</v>
      </c>
      <c r="J5332" t="s">
        <v>285</v>
      </c>
      <c r="K5332" t="s">
        <v>7</v>
      </c>
      <c r="L5332" t="s">
        <v>61</v>
      </c>
      <c r="M5332" t="s">
        <v>671</v>
      </c>
      <c r="N5332" t="s">
        <v>1012</v>
      </c>
      <c r="O5332" t="s">
        <v>1025</v>
      </c>
      <c r="P5332" t="s">
        <v>1026</v>
      </c>
      <c r="Q5332" s="38">
        <v>1</v>
      </c>
      <c r="R5332" s="21">
        <v>34</v>
      </c>
      <c r="S5332" s="21">
        <v>34</v>
      </c>
      <c r="T5332" s="21">
        <f t="shared" si="295"/>
        <v>34</v>
      </c>
      <c r="V5332" s="36">
        <v>1.5599999999999999E-2</v>
      </c>
      <c r="W5332" s="36">
        <v>3.0640000000000001</v>
      </c>
      <c r="X5332">
        <f t="shared" si="294"/>
        <v>0.76837990798801348</v>
      </c>
    </row>
    <row r="5333" spans="1:24" x14ac:dyDescent="0.25">
      <c r="A5333" s="1">
        <v>42297</v>
      </c>
      <c r="B5333" s="1" t="s">
        <v>19</v>
      </c>
      <c r="C5333" t="s">
        <v>389</v>
      </c>
      <c r="D5333">
        <v>10</v>
      </c>
      <c r="E5333">
        <v>30</v>
      </c>
      <c r="F5333" s="6">
        <v>935</v>
      </c>
      <c r="G5333" s="6">
        <v>951</v>
      </c>
      <c r="H5333" s="6">
        <v>16</v>
      </c>
      <c r="I5333" s="6" t="s">
        <v>328</v>
      </c>
      <c r="J5333" t="s">
        <v>147</v>
      </c>
      <c r="K5333" t="s">
        <v>7</v>
      </c>
      <c r="L5333" t="s">
        <v>61</v>
      </c>
      <c r="M5333" t="s">
        <v>671</v>
      </c>
      <c r="N5333" t="s">
        <v>1012</v>
      </c>
      <c r="O5333" t="s">
        <v>1025</v>
      </c>
      <c r="P5333" t="s">
        <v>1026</v>
      </c>
      <c r="Q5333" s="38">
        <v>1</v>
      </c>
      <c r="R5333" s="21">
        <v>25</v>
      </c>
      <c r="S5333" s="21">
        <v>25</v>
      </c>
      <c r="T5333" s="21">
        <f t="shared" si="295"/>
        <v>25</v>
      </c>
      <c r="U5333" t="s">
        <v>332</v>
      </c>
      <c r="V5333" s="36">
        <v>1.5599999999999999E-2</v>
      </c>
      <c r="W5333" s="36">
        <v>3.0640000000000001</v>
      </c>
      <c r="X5333">
        <f t="shared" si="294"/>
        <v>0.29951100536384356</v>
      </c>
    </row>
    <row r="5334" spans="1:24" x14ac:dyDescent="0.25">
      <c r="A5334" s="1">
        <v>42301</v>
      </c>
      <c r="B5334" s="1" t="s">
        <v>19</v>
      </c>
      <c r="C5334" t="s">
        <v>1194</v>
      </c>
      <c r="D5334">
        <v>10</v>
      </c>
      <c r="E5334">
        <v>30</v>
      </c>
      <c r="F5334" s="6">
        <v>1020</v>
      </c>
      <c r="G5334" s="6">
        <v>1035</v>
      </c>
      <c r="H5334" s="6">
        <v>15</v>
      </c>
      <c r="I5334" t="s">
        <v>393</v>
      </c>
      <c r="J5334" t="s">
        <v>285</v>
      </c>
      <c r="K5334" t="s">
        <v>7</v>
      </c>
      <c r="L5334" t="s">
        <v>61</v>
      </c>
      <c r="M5334" t="s">
        <v>671</v>
      </c>
      <c r="N5334" t="s">
        <v>1012</v>
      </c>
      <c r="O5334" t="s">
        <v>1025</v>
      </c>
      <c r="P5334" t="s">
        <v>1026</v>
      </c>
      <c r="Q5334" s="38">
        <v>1</v>
      </c>
      <c r="R5334" s="21">
        <v>36</v>
      </c>
      <c r="S5334" s="21">
        <v>36</v>
      </c>
      <c r="T5334" s="21">
        <f t="shared" si="295"/>
        <v>36</v>
      </c>
      <c r="U5334" t="s">
        <v>44</v>
      </c>
      <c r="V5334" s="36">
        <v>1.5599999999999999E-2</v>
      </c>
      <c r="W5334" s="36">
        <v>3.0640000000000001</v>
      </c>
      <c r="X5334">
        <f t="shared" si="294"/>
        <v>0.91545175312894789</v>
      </c>
    </row>
    <row r="5335" spans="1:24" x14ac:dyDescent="0.25">
      <c r="A5335" s="1">
        <v>42301</v>
      </c>
      <c r="B5335" s="1" t="s">
        <v>19</v>
      </c>
      <c r="C5335" t="s">
        <v>1194</v>
      </c>
      <c r="D5335">
        <v>5</v>
      </c>
      <c r="E5335">
        <v>30</v>
      </c>
      <c r="F5335" s="6">
        <v>1020</v>
      </c>
      <c r="G5335" s="6">
        <v>1035</v>
      </c>
      <c r="H5335" s="6">
        <v>15</v>
      </c>
      <c r="I5335" t="s">
        <v>393</v>
      </c>
      <c r="J5335" t="s">
        <v>285</v>
      </c>
      <c r="K5335" t="s">
        <v>7</v>
      </c>
      <c r="L5335" t="s">
        <v>61</v>
      </c>
      <c r="M5335" t="s">
        <v>671</v>
      </c>
      <c r="N5335" t="s">
        <v>1012</v>
      </c>
      <c r="O5335" t="s">
        <v>1025</v>
      </c>
      <c r="P5335" t="s">
        <v>1026</v>
      </c>
      <c r="Q5335" s="38">
        <v>1</v>
      </c>
      <c r="R5335" s="21">
        <v>30</v>
      </c>
      <c r="S5335" s="21">
        <v>30</v>
      </c>
      <c r="T5335" s="21">
        <f t="shared" si="295"/>
        <v>30</v>
      </c>
      <c r="V5335" s="36">
        <v>1.5599999999999999E-2</v>
      </c>
      <c r="W5335" s="36">
        <v>3.0640000000000001</v>
      </c>
      <c r="X5335">
        <f t="shared" si="294"/>
        <v>0.52362952069353841</v>
      </c>
    </row>
    <row r="5336" spans="1:24" x14ac:dyDescent="0.25">
      <c r="A5336" s="1">
        <v>42301</v>
      </c>
      <c r="B5336" t="s">
        <v>19</v>
      </c>
      <c r="C5336">
        <v>1233</v>
      </c>
      <c r="D5336">
        <v>10</v>
      </c>
      <c r="E5336">
        <v>30</v>
      </c>
      <c r="F5336" s="17">
        <v>0.58263888888888904</v>
      </c>
      <c r="G5336" s="17">
        <v>0.593055555555556</v>
      </c>
      <c r="H5336">
        <v>15</v>
      </c>
      <c r="I5336" t="s">
        <v>231</v>
      </c>
      <c r="J5336" t="s">
        <v>1203</v>
      </c>
      <c r="K5336" t="s">
        <v>7</v>
      </c>
      <c r="L5336" t="s">
        <v>61</v>
      </c>
      <c r="M5336" t="s">
        <v>671</v>
      </c>
      <c r="N5336" t="s">
        <v>1012</v>
      </c>
      <c r="O5336" t="s">
        <v>1025</v>
      </c>
      <c r="P5336" t="s">
        <v>1026</v>
      </c>
      <c r="Q5336" s="12">
        <v>1</v>
      </c>
      <c r="R5336">
        <v>40</v>
      </c>
      <c r="S5336">
        <v>40</v>
      </c>
      <c r="T5336" s="21">
        <f t="shared" si="295"/>
        <v>40</v>
      </c>
      <c r="V5336" s="36">
        <v>1.5599999999999999E-2</v>
      </c>
      <c r="W5336" s="36">
        <v>3.0640000000000001</v>
      </c>
      <c r="X5336">
        <f t="shared" si="294"/>
        <v>1.2642600416215677</v>
      </c>
    </row>
    <row r="5337" spans="1:24" x14ac:dyDescent="0.25">
      <c r="A5337" s="1">
        <v>42289</v>
      </c>
      <c r="B5337" s="1" t="s">
        <v>19</v>
      </c>
      <c r="C5337" t="s">
        <v>298</v>
      </c>
      <c r="D5337">
        <v>5</v>
      </c>
      <c r="E5337">
        <v>30</v>
      </c>
      <c r="F5337" s="17">
        <v>0.39583333333333298</v>
      </c>
      <c r="G5337" s="17">
        <v>0.41319444444444398</v>
      </c>
      <c r="H5337" s="6">
        <v>15</v>
      </c>
      <c r="I5337" t="s">
        <v>230</v>
      </c>
      <c r="J5337" t="s">
        <v>253</v>
      </c>
      <c r="K5337" t="s">
        <v>7</v>
      </c>
      <c r="L5337" t="s">
        <v>299</v>
      </c>
      <c r="M5337" t="s">
        <v>521</v>
      </c>
      <c r="N5337" t="s">
        <v>1031</v>
      </c>
      <c r="O5337" t="s">
        <v>1032</v>
      </c>
      <c r="P5337" t="s">
        <v>1033</v>
      </c>
      <c r="Q5337" s="38">
        <v>1</v>
      </c>
      <c r="R5337" s="21">
        <v>10</v>
      </c>
      <c r="S5337" s="21">
        <v>10</v>
      </c>
      <c r="T5337" s="21">
        <f t="shared" si="295"/>
        <v>10</v>
      </c>
      <c r="V5337" s="36">
        <v>4.2000000000000003E-2</v>
      </c>
      <c r="W5337" s="36">
        <v>2.61</v>
      </c>
      <c r="X5337">
        <f t="shared" si="294"/>
        <v>1.7109971667772738E-2</v>
      </c>
    </row>
    <row r="5338" spans="1:24" x14ac:dyDescent="0.25">
      <c r="A5338" s="1">
        <v>42290</v>
      </c>
      <c r="B5338" s="1" t="s">
        <v>19</v>
      </c>
      <c r="C5338">
        <v>1092</v>
      </c>
      <c r="D5338">
        <v>20</v>
      </c>
      <c r="E5338">
        <v>30</v>
      </c>
      <c r="F5338" s="17">
        <v>0.54166666666666696</v>
      </c>
      <c r="G5338" s="17">
        <v>0.57291666666666696</v>
      </c>
      <c r="H5338"/>
      <c r="I5338" t="s">
        <v>230</v>
      </c>
      <c r="J5338" t="s">
        <v>253</v>
      </c>
      <c r="K5338" t="s">
        <v>7</v>
      </c>
      <c r="L5338" t="s">
        <v>299</v>
      </c>
      <c r="M5338" t="s">
        <v>521</v>
      </c>
      <c r="N5338" t="s">
        <v>1031</v>
      </c>
      <c r="O5338" t="s">
        <v>1032</v>
      </c>
      <c r="P5338" t="s">
        <v>1033</v>
      </c>
      <c r="Q5338" s="38">
        <v>1</v>
      </c>
      <c r="R5338" s="21">
        <v>14</v>
      </c>
      <c r="S5338" s="21">
        <v>14</v>
      </c>
      <c r="T5338" s="21">
        <f t="shared" si="295"/>
        <v>14</v>
      </c>
      <c r="V5338" s="36">
        <v>4.2000000000000003E-2</v>
      </c>
      <c r="W5338" s="36">
        <v>2.61</v>
      </c>
      <c r="X5338">
        <f t="shared" si="294"/>
        <v>4.1175934416838304E-2</v>
      </c>
    </row>
    <row r="5339" spans="1:24" x14ac:dyDescent="0.25">
      <c r="A5339" s="1">
        <v>42297</v>
      </c>
      <c r="B5339" s="1" t="s">
        <v>19</v>
      </c>
      <c r="C5339" t="s">
        <v>390</v>
      </c>
      <c r="D5339">
        <v>15</v>
      </c>
      <c r="E5339">
        <v>30</v>
      </c>
      <c r="F5339" s="6">
        <v>1220</v>
      </c>
      <c r="G5339" s="6">
        <v>1235</v>
      </c>
      <c r="H5339" s="6">
        <v>15</v>
      </c>
      <c r="I5339" s="6" t="s">
        <v>328</v>
      </c>
      <c r="J5339" t="s">
        <v>147</v>
      </c>
      <c r="K5339" t="s">
        <v>7</v>
      </c>
      <c r="L5339" t="s">
        <v>299</v>
      </c>
      <c r="M5339" t="s">
        <v>521</v>
      </c>
      <c r="N5339" t="s">
        <v>1031</v>
      </c>
      <c r="O5339" t="s">
        <v>1032</v>
      </c>
      <c r="P5339" t="s">
        <v>1033</v>
      </c>
      <c r="Q5339" s="38">
        <v>1</v>
      </c>
      <c r="R5339" s="21">
        <v>7</v>
      </c>
      <c r="S5339" s="21">
        <v>7</v>
      </c>
      <c r="T5339" s="21">
        <f t="shared" si="295"/>
        <v>7</v>
      </c>
      <c r="V5339" s="36">
        <v>4.2000000000000003E-2</v>
      </c>
      <c r="W5339" s="36">
        <v>2.61</v>
      </c>
      <c r="X5339">
        <f t="shared" si="294"/>
        <v>6.7445841071911861E-3</v>
      </c>
    </row>
    <row r="5340" spans="1:24" x14ac:dyDescent="0.25">
      <c r="A5340" s="1">
        <v>42297</v>
      </c>
      <c r="B5340" s="1" t="s">
        <v>19</v>
      </c>
      <c r="C5340" s="8">
        <v>175</v>
      </c>
      <c r="D5340">
        <v>20</v>
      </c>
      <c r="E5340">
        <v>30</v>
      </c>
      <c r="F5340" s="6">
        <v>1504</v>
      </c>
      <c r="G5340" s="6">
        <v>1534</v>
      </c>
      <c r="I5340" t="s">
        <v>447</v>
      </c>
      <c r="J5340" t="s">
        <v>231</v>
      </c>
      <c r="K5340" t="s">
        <v>7</v>
      </c>
      <c r="L5340" t="s">
        <v>299</v>
      </c>
      <c r="M5340" t="s">
        <v>521</v>
      </c>
      <c r="N5340" t="s">
        <v>1031</v>
      </c>
      <c r="O5340" t="s">
        <v>1032</v>
      </c>
      <c r="P5340" t="s">
        <v>1033</v>
      </c>
      <c r="Q5340" s="38">
        <v>2</v>
      </c>
      <c r="R5340" s="21">
        <v>1</v>
      </c>
      <c r="S5340" s="21">
        <v>2</v>
      </c>
      <c r="T5340" s="21">
        <f t="shared" si="295"/>
        <v>1.5</v>
      </c>
      <c r="V5340" s="36">
        <v>4.2000000000000003E-2</v>
      </c>
      <c r="W5340" s="36">
        <v>2.61</v>
      </c>
      <c r="X5340">
        <f t="shared" si="294"/>
        <v>2.4203460964805735E-4</v>
      </c>
    </row>
    <row r="5341" spans="1:24" x14ac:dyDescent="0.25">
      <c r="A5341" s="1">
        <v>42292</v>
      </c>
      <c r="B5341" s="9" t="s">
        <v>19</v>
      </c>
      <c r="C5341" s="10" t="s">
        <v>100</v>
      </c>
      <c r="D5341" s="11">
        <v>15</v>
      </c>
      <c r="E5341" s="11">
        <v>30</v>
      </c>
      <c r="F5341" s="11">
        <v>1342</v>
      </c>
      <c r="G5341" s="11">
        <v>1357</v>
      </c>
      <c r="H5341" s="11">
        <v>15</v>
      </c>
      <c r="I5341" s="11" t="s">
        <v>10</v>
      </c>
      <c r="J5341" s="11" t="s">
        <v>20</v>
      </c>
      <c r="K5341" t="s">
        <v>7</v>
      </c>
      <c r="L5341" t="s">
        <v>28</v>
      </c>
      <c r="M5341" t="s">
        <v>480</v>
      </c>
      <c r="N5341" t="s">
        <v>1043</v>
      </c>
      <c r="O5341" t="s">
        <v>1053</v>
      </c>
      <c r="P5341" t="s">
        <v>1054</v>
      </c>
      <c r="Q5341" s="38">
        <v>2</v>
      </c>
      <c r="R5341" s="21">
        <v>7</v>
      </c>
      <c r="S5341" s="21">
        <v>7</v>
      </c>
      <c r="T5341" s="21">
        <f t="shared" si="295"/>
        <v>7</v>
      </c>
      <c r="V5341" s="36">
        <v>1.8200000000000001E-2</v>
      </c>
      <c r="W5341" s="36">
        <v>3.1520000000000001</v>
      </c>
      <c r="X5341">
        <f t="shared" si="294"/>
        <v>1.6782258478942387E-2</v>
      </c>
    </row>
    <row r="5342" spans="1:24" x14ac:dyDescent="0.25">
      <c r="A5342" s="1">
        <v>42292</v>
      </c>
      <c r="B5342" s="9" t="s">
        <v>19</v>
      </c>
      <c r="C5342" s="10" t="s">
        <v>100</v>
      </c>
      <c r="D5342" s="11">
        <v>15</v>
      </c>
      <c r="E5342" s="11">
        <v>30</v>
      </c>
      <c r="F5342" s="11">
        <v>1342</v>
      </c>
      <c r="G5342" s="11">
        <v>1357</v>
      </c>
      <c r="H5342" s="11">
        <v>15</v>
      </c>
      <c r="I5342" s="11" t="s">
        <v>10</v>
      </c>
      <c r="J5342" s="11" t="s">
        <v>20</v>
      </c>
      <c r="K5342" t="s">
        <v>7</v>
      </c>
      <c r="L5342" t="s">
        <v>28</v>
      </c>
      <c r="M5342" t="s">
        <v>480</v>
      </c>
      <c r="N5342" t="s">
        <v>1043</v>
      </c>
      <c r="O5342" t="s">
        <v>1053</v>
      </c>
      <c r="P5342" t="s">
        <v>1054</v>
      </c>
      <c r="Q5342" s="38">
        <v>1</v>
      </c>
      <c r="R5342" s="21">
        <v>8</v>
      </c>
      <c r="S5342" s="21">
        <v>8</v>
      </c>
      <c r="T5342" s="21">
        <f t="shared" si="295"/>
        <v>8</v>
      </c>
      <c r="V5342" s="36">
        <v>1.8200000000000001E-2</v>
      </c>
      <c r="W5342" s="36">
        <v>3.1520000000000001</v>
      </c>
      <c r="X5342">
        <f t="shared" si="294"/>
        <v>1.2782359476402617E-2</v>
      </c>
    </row>
    <row r="5343" spans="1:24" x14ac:dyDescent="0.25">
      <c r="A5343" s="1">
        <v>42290</v>
      </c>
      <c r="B5343" s="1" t="s">
        <v>19</v>
      </c>
      <c r="C5343">
        <v>1092</v>
      </c>
      <c r="D5343">
        <v>20</v>
      </c>
      <c r="E5343">
        <v>30</v>
      </c>
      <c r="F5343" s="17">
        <v>0.54166666666666696</v>
      </c>
      <c r="G5343" s="17">
        <v>0.57291666666666696</v>
      </c>
      <c r="H5343"/>
      <c r="I5343" t="s">
        <v>230</v>
      </c>
      <c r="J5343" t="s">
        <v>253</v>
      </c>
      <c r="K5343" t="s">
        <v>7</v>
      </c>
      <c r="L5343" t="s">
        <v>35</v>
      </c>
      <c r="M5343" t="s">
        <v>671</v>
      </c>
      <c r="N5343" t="s">
        <v>1012</v>
      </c>
      <c r="O5343" t="s">
        <v>1028</v>
      </c>
      <c r="P5343" t="s">
        <v>1029</v>
      </c>
      <c r="Q5343" s="38">
        <v>1</v>
      </c>
      <c r="R5343" s="21">
        <v>32</v>
      </c>
      <c r="S5343" s="21">
        <v>32</v>
      </c>
      <c r="T5343" s="21">
        <f t="shared" si="295"/>
        <v>32</v>
      </c>
      <c r="U5343" t="s">
        <v>250</v>
      </c>
      <c r="V5343" s="36">
        <v>9.9000000000000008E-3</v>
      </c>
      <c r="W5343" s="36">
        <v>3.121</v>
      </c>
      <c r="X5343">
        <f t="shared" si="294"/>
        <v>0.49341037468339394</v>
      </c>
    </row>
    <row r="5344" spans="1:24" x14ac:dyDescent="0.25">
      <c r="A5344" s="1">
        <v>42293</v>
      </c>
      <c r="B5344" s="1" t="s">
        <v>19</v>
      </c>
      <c r="C5344" t="s">
        <v>265</v>
      </c>
      <c r="D5344">
        <v>5</v>
      </c>
      <c r="E5344">
        <v>30</v>
      </c>
      <c r="F5344" s="17">
        <v>0.41875000000000001</v>
      </c>
      <c r="G5344" s="17">
        <v>0.44583333333333303</v>
      </c>
      <c r="H5344" s="6">
        <v>14</v>
      </c>
      <c r="I5344" t="s">
        <v>230</v>
      </c>
      <c r="J5344" t="s">
        <v>253</v>
      </c>
      <c r="K5344" t="s">
        <v>7</v>
      </c>
      <c r="L5344" t="s">
        <v>35</v>
      </c>
      <c r="M5344" t="s">
        <v>671</v>
      </c>
      <c r="N5344" t="s">
        <v>1012</v>
      </c>
      <c r="O5344" t="s">
        <v>1028</v>
      </c>
      <c r="P5344" t="s">
        <v>1029</v>
      </c>
      <c r="Q5344" s="38">
        <v>2</v>
      </c>
      <c r="R5344" s="21">
        <v>7</v>
      </c>
      <c r="S5344" s="21">
        <v>7</v>
      </c>
      <c r="T5344" s="21">
        <f t="shared" si="295"/>
        <v>7</v>
      </c>
      <c r="U5344" t="s">
        <v>250</v>
      </c>
      <c r="V5344" s="36">
        <v>9.9000000000000008E-3</v>
      </c>
      <c r="W5344" s="36">
        <v>3.121</v>
      </c>
      <c r="X5344">
        <f t="shared" si="294"/>
        <v>8.5944120798656012E-3</v>
      </c>
    </row>
    <row r="5345" spans="1:24" x14ac:dyDescent="0.25">
      <c r="A5345" s="1">
        <v>42294</v>
      </c>
      <c r="B5345" s="1" t="s">
        <v>19</v>
      </c>
      <c r="C5345">
        <v>1134</v>
      </c>
      <c r="D5345">
        <v>10</v>
      </c>
      <c r="E5345">
        <v>30</v>
      </c>
      <c r="F5345" s="17">
        <v>0.47569444444444398</v>
      </c>
      <c r="G5345" s="17">
        <v>0.49305555555555602</v>
      </c>
      <c r="H5345" s="6">
        <v>14</v>
      </c>
      <c r="I5345" t="s">
        <v>230</v>
      </c>
      <c r="J5345" t="s">
        <v>231</v>
      </c>
      <c r="K5345" t="s">
        <v>38</v>
      </c>
      <c r="L5345" t="s">
        <v>35</v>
      </c>
      <c r="M5345" t="s">
        <v>671</v>
      </c>
      <c r="N5345" t="s">
        <v>1012</v>
      </c>
      <c r="O5345" t="s">
        <v>1028</v>
      </c>
      <c r="P5345" t="s">
        <v>1029</v>
      </c>
      <c r="Q5345" s="12">
        <v>1</v>
      </c>
      <c r="R5345"/>
      <c r="S5345"/>
      <c r="T5345"/>
      <c r="U5345" t="s">
        <v>239</v>
      </c>
      <c r="V5345" s="36">
        <v>9.9000000000000008E-3</v>
      </c>
      <c r="W5345" s="36">
        <v>3.121</v>
      </c>
      <c r="X5345">
        <f t="shared" si="294"/>
        <v>0</v>
      </c>
    </row>
    <row r="5346" spans="1:24" x14ac:dyDescent="0.25">
      <c r="A5346" s="1">
        <v>42294</v>
      </c>
      <c r="B5346" s="1" t="s">
        <v>19</v>
      </c>
      <c r="C5346">
        <v>1133</v>
      </c>
      <c r="D5346">
        <v>20</v>
      </c>
      <c r="E5346">
        <v>30</v>
      </c>
      <c r="F5346" s="17">
        <v>0.43402777777777801</v>
      </c>
      <c r="G5346" s="17">
        <v>0.46180555555555602</v>
      </c>
      <c r="H5346" s="6">
        <v>15</v>
      </c>
      <c r="I5346" t="s">
        <v>230</v>
      </c>
      <c r="J5346" t="s">
        <v>231</v>
      </c>
      <c r="K5346" t="s">
        <v>7</v>
      </c>
      <c r="L5346" t="s">
        <v>35</v>
      </c>
      <c r="M5346" t="s">
        <v>671</v>
      </c>
      <c r="N5346" t="s">
        <v>1012</v>
      </c>
      <c r="O5346" t="s">
        <v>1028</v>
      </c>
      <c r="P5346" t="s">
        <v>1029</v>
      </c>
      <c r="Q5346" s="38">
        <v>1</v>
      </c>
      <c r="R5346" s="21">
        <v>48</v>
      </c>
      <c r="S5346" s="21">
        <v>48</v>
      </c>
      <c r="T5346" s="21">
        <f t="shared" ref="T5346:T5393" si="296">AVERAGE(R5346:S5346)</f>
        <v>48</v>
      </c>
      <c r="U5346" t="s">
        <v>44</v>
      </c>
      <c r="V5346" s="36">
        <v>9.9000000000000008E-3</v>
      </c>
      <c r="W5346" s="36">
        <v>3.121</v>
      </c>
      <c r="X5346">
        <f t="shared" si="294"/>
        <v>1.7489971284650079</v>
      </c>
    </row>
    <row r="5347" spans="1:24" x14ac:dyDescent="0.25">
      <c r="A5347" s="1">
        <v>42295</v>
      </c>
      <c r="B5347" s="1" t="s">
        <v>19</v>
      </c>
      <c r="C5347">
        <v>1179</v>
      </c>
      <c r="D5347">
        <v>20</v>
      </c>
      <c r="E5347">
        <v>30</v>
      </c>
      <c r="H5347" s="6">
        <v>17</v>
      </c>
      <c r="I5347" t="s">
        <v>230</v>
      </c>
      <c r="J5347" t="s">
        <v>253</v>
      </c>
      <c r="K5347" t="s">
        <v>7</v>
      </c>
      <c r="L5347" t="s">
        <v>35</v>
      </c>
      <c r="M5347" t="s">
        <v>671</v>
      </c>
      <c r="N5347" t="s">
        <v>1012</v>
      </c>
      <c r="O5347" t="s">
        <v>1028</v>
      </c>
      <c r="P5347" t="s">
        <v>1029</v>
      </c>
      <c r="Q5347" s="38">
        <v>1</v>
      </c>
      <c r="R5347" s="21">
        <v>16</v>
      </c>
      <c r="S5347" s="21">
        <v>16</v>
      </c>
      <c r="T5347" s="21">
        <f t="shared" si="296"/>
        <v>16</v>
      </c>
      <c r="U5347" t="s">
        <v>250</v>
      </c>
      <c r="V5347" s="36">
        <v>9.9000000000000008E-3</v>
      </c>
      <c r="W5347" s="36">
        <v>3.121</v>
      </c>
      <c r="X5347">
        <f t="shared" si="294"/>
        <v>5.6714441601477657E-2</v>
      </c>
    </row>
    <row r="5348" spans="1:24" x14ac:dyDescent="0.25">
      <c r="A5348" s="1">
        <v>42295</v>
      </c>
      <c r="B5348" s="1" t="s">
        <v>19</v>
      </c>
      <c r="C5348">
        <v>1179</v>
      </c>
      <c r="D5348">
        <v>20</v>
      </c>
      <c r="E5348">
        <v>30</v>
      </c>
      <c r="H5348" s="6">
        <v>17</v>
      </c>
      <c r="I5348" t="s">
        <v>230</v>
      </c>
      <c r="J5348" t="s">
        <v>253</v>
      </c>
      <c r="K5348" t="s">
        <v>7</v>
      </c>
      <c r="L5348" t="s">
        <v>35</v>
      </c>
      <c r="M5348" t="s">
        <v>671</v>
      </c>
      <c r="N5348" t="s">
        <v>1012</v>
      </c>
      <c r="O5348" t="s">
        <v>1028</v>
      </c>
      <c r="P5348" t="s">
        <v>1029</v>
      </c>
      <c r="Q5348" s="38">
        <v>2</v>
      </c>
      <c r="R5348" s="21">
        <v>6</v>
      </c>
      <c r="S5348" s="21">
        <v>6</v>
      </c>
      <c r="T5348" s="21">
        <f t="shared" si="296"/>
        <v>6</v>
      </c>
      <c r="U5348" t="s">
        <v>250</v>
      </c>
      <c r="V5348" s="36">
        <v>9.9000000000000008E-3</v>
      </c>
      <c r="W5348" s="36">
        <v>3.121</v>
      </c>
      <c r="X5348">
        <f t="shared" si="294"/>
        <v>5.3122100937810302E-3</v>
      </c>
    </row>
    <row r="5349" spans="1:24" x14ac:dyDescent="0.25">
      <c r="A5349" s="1">
        <v>42295</v>
      </c>
      <c r="B5349" s="1" t="s">
        <v>19</v>
      </c>
      <c r="C5349">
        <v>1179</v>
      </c>
      <c r="D5349">
        <v>20</v>
      </c>
      <c r="E5349">
        <v>30</v>
      </c>
      <c r="H5349" s="6">
        <v>17</v>
      </c>
      <c r="I5349" t="s">
        <v>230</v>
      </c>
      <c r="J5349" t="s">
        <v>253</v>
      </c>
      <c r="K5349" t="s">
        <v>7</v>
      </c>
      <c r="L5349" t="s">
        <v>35</v>
      </c>
      <c r="M5349" t="s">
        <v>671</v>
      </c>
      <c r="N5349" t="s">
        <v>1012</v>
      </c>
      <c r="O5349" t="s">
        <v>1028</v>
      </c>
      <c r="P5349" t="s">
        <v>1029</v>
      </c>
      <c r="Q5349" s="38">
        <v>1</v>
      </c>
      <c r="R5349" s="21">
        <v>5</v>
      </c>
      <c r="S5349" s="21">
        <v>5</v>
      </c>
      <c r="T5349" s="21">
        <f t="shared" si="296"/>
        <v>5</v>
      </c>
      <c r="U5349" t="s">
        <v>250</v>
      </c>
      <c r="V5349" s="36">
        <v>9.9000000000000008E-3</v>
      </c>
      <c r="W5349" s="36">
        <v>3.121</v>
      </c>
      <c r="X5349">
        <f t="shared" si="294"/>
        <v>1.5035593584778587E-3</v>
      </c>
    </row>
    <row r="5350" spans="1:24" x14ac:dyDescent="0.25">
      <c r="A5350" s="1">
        <v>42295</v>
      </c>
      <c r="B5350" s="1" t="s">
        <v>19</v>
      </c>
      <c r="C5350">
        <v>1179</v>
      </c>
      <c r="D5350">
        <v>20</v>
      </c>
      <c r="E5350">
        <v>30</v>
      </c>
      <c r="H5350" s="6">
        <v>17</v>
      </c>
      <c r="I5350" t="s">
        <v>230</v>
      </c>
      <c r="J5350" t="s">
        <v>253</v>
      </c>
      <c r="K5350" t="s">
        <v>7</v>
      </c>
      <c r="L5350" t="s">
        <v>35</v>
      </c>
      <c r="M5350" t="s">
        <v>671</v>
      </c>
      <c r="N5350" t="s">
        <v>1012</v>
      </c>
      <c r="O5350" t="s">
        <v>1028</v>
      </c>
      <c r="P5350" t="s">
        <v>1029</v>
      </c>
      <c r="Q5350" s="38">
        <v>1</v>
      </c>
      <c r="R5350" s="21">
        <v>4</v>
      </c>
      <c r="S5350" s="21">
        <v>4</v>
      </c>
      <c r="T5350" s="21">
        <f t="shared" si="296"/>
        <v>4</v>
      </c>
      <c r="U5350" t="s">
        <v>250</v>
      </c>
      <c r="V5350" s="36">
        <v>9.9000000000000008E-3</v>
      </c>
      <c r="W5350" s="36">
        <v>3.121</v>
      </c>
      <c r="X5350">
        <f t="shared" si="294"/>
        <v>7.4931500175468848E-4</v>
      </c>
    </row>
    <row r="5351" spans="1:24" x14ac:dyDescent="0.25">
      <c r="A5351" s="1">
        <v>42289</v>
      </c>
      <c r="B5351" s="1" t="s">
        <v>19</v>
      </c>
      <c r="C5351" s="8" t="s">
        <v>22</v>
      </c>
      <c r="D5351">
        <v>10</v>
      </c>
      <c r="E5351">
        <v>30</v>
      </c>
      <c r="F5351" s="6">
        <v>848</v>
      </c>
      <c r="G5351" s="6">
        <v>902</v>
      </c>
      <c r="H5351" s="6">
        <v>14</v>
      </c>
      <c r="I5351" t="s">
        <v>10</v>
      </c>
      <c r="J5351" t="s">
        <v>20</v>
      </c>
      <c r="K5351" t="s">
        <v>7</v>
      </c>
      <c r="L5351" t="s">
        <v>35</v>
      </c>
      <c r="M5351" t="s">
        <v>671</v>
      </c>
      <c r="N5351" t="s">
        <v>1012</v>
      </c>
      <c r="O5351" t="s">
        <v>1028</v>
      </c>
      <c r="P5351" t="s">
        <v>1029</v>
      </c>
      <c r="Q5351" s="38">
        <v>1</v>
      </c>
      <c r="R5351" s="21">
        <v>22</v>
      </c>
      <c r="S5351" s="21">
        <v>22</v>
      </c>
      <c r="T5351" s="21">
        <f t="shared" si="296"/>
        <v>22</v>
      </c>
      <c r="V5351" s="36">
        <v>9.9000000000000008E-3</v>
      </c>
      <c r="W5351" s="36">
        <v>3.121</v>
      </c>
      <c r="X5351">
        <f t="shared" si="294"/>
        <v>0.15322738201114278</v>
      </c>
    </row>
    <row r="5352" spans="1:24" x14ac:dyDescent="0.25">
      <c r="A5352" s="1">
        <v>42289</v>
      </c>
      <c r="B5352" s="1" t="s">
        <v>19</v>
      </c>
      <c r="C5352" t="s">
        <v>152</v>
      </c>
      <c r="D5352">
        <v>9.1999999999999993</v>
      </c>
      <c r="E5352">
        <v>30</v>
      </c>
      <c r="F5352" s="6">
        <v>1204</v>
      </c>
      <c r="G5352" s="6">
        <v>1220</v>
      </c>
      <c r="H5352" s="6">
        <v>16</v>
      </c>
      <c r="I5352" t="s">
        <v>146</v>
      </c>
      <c r="J5352" t="s">
        <v>147</v>
      </c>
      <c r="K5352" t="s">
        <v>7</v>
      </c>
      <c r="L5352" t="s">
        <v>35</v>
      </c>
      <c r="M5352" t="s">
        <v>671</v>
      </c>
      <c r="N5352" t="s">
        <v>1012</v>
      </c>
      <c r="O5352" t="s">
        <v>1028</v>
      </c>
      <c r="P5352" t="s">
        <v>1029</v>
      </c>
      <c r="Q5352" s="38">
        <v>1</v>
      </c>
      <c r="R5352" s="21">
        <v>15</v>
      </c>
      <c r="S5352" s="21">
        <v>15</v>
      </c>
      <c r="T5352" s="21">
        <f t="shared" si="296"/>
        <v>15</v>
      </c>
      <c r="V5352" s="36">
        <v>9.9000000000000008E-3</v>
      </c>
      <c r="W5352" s="36">
        <v>3.121</v>
      </c>
      <c r="X5352">
        <f t="shared" si="294"/>
        <v>4.6367749134039682E-2</v>
      </c>
    </row>
    <row r="5353" spans="1:24" x14ac:dyDescent="0.25">
      <c r="A5353" s="1">
        <v>42289</v>
      </c>
      <c r="B5353" s="1" t="s">
        <v>19</v>
      </c>
      <c r="C5353" t="s">
        <v>152</v>
      </c>
      <c r="D5353">
        <v>9.1999999999999993</v>
      </c>
      <c r="E5353">
        <v>30</v>
      </c>
      <c r="F5353" s="6">
        <v>1204</v>
      </c>
      <c r="G5353" s="6">
        <v>1220</v>
      </c>
      <c r="H5353" s="6">
        <v>16</v>
      </c>
      <c r="I5353" t="s">
        <v>146</v>
      </c>
      <c r="J5353" t="s">
        <v>147</v>
      </c>
      <c r="K5353" t="s">
        <v>7</v>
      </c>
      <c r="L5353" t="s">
        <v>35</v>
      </c>
      <c r="M5353" t="s">
        <v>671</v>
      </c>
      <c r="N5353" t="s">
        <v>1012</v>
      </c>
      <c r="O5353" t="s">
        <v>1028</v>
      </c>
      <c r="P5353" t="s">
        <v>1029</v>
      </c>
      <c r="Q5353" s="38">
        <v>1</v>
      </c>
      <c r="R5353" s="21">
        <v>6</v>
      </c>
      <c r="S5353" s="21">
        <v>6</v>
      </c>
      <c r="T5353" s="21">
        <f t="shared" si="296"/>
        <v>6</v>
      </c>
      <c r="V5353" s="36">
        <v>9.9000000000000008E-3</v>
      </c>
      <c r="W5353" s="36">
        <v>3.121</v>
      </c>
      <c r="X5353">
        <f t="shared" si="294"/>
        <v>2.6561050468905151E-3</v>
      </c>
    </row>
    <row r="5354" spans="1:24" x14ac:dyDescent="0.25">
      <c r="A5354" s="1">
        <v>42290</v>
      </c>
      <c r="B5354" s="1" t="s">
        <v>19</v>
      </c>
      <c r="C5354" s="8" t="s">
        <v>84</v>
      </c>
      <c r="D5354">
        <v>5</v>
      </c>
      <c r="E5354">
        <v>30</v>
      </c>
      <c r="F5354" s="6">
        <v>1523</v>
      </c>
      <c r="G5354" s="6">
        <v>1538</v>
      </c>
      <c r="H5354" s="6">
        <v>15</v>
      </c>
      <c r="I5354" t="s">
        <v>10</v>
      </c>
      <c r="J5354" t="s">
        <v>20</v>
      </c>
      <c r="K5354" t="s">
        <v>7</v>
      </c>
      <c r="L5354" t="s">
        <v>35</v>
      </c>
      <c r="M5354" t="s">
        <v>671</v>
      </c>
      <c r="N5354" t="s">
        <v>1012</v>
      </c>
      <c r="O5354" t="s">
        <v>1028</v>
      </c>
      <c r="P5354" t="s">
        <v>1029</v>
      </c>
      <c r="Q5354" s="38">
        <v>1</v>
      </c>
      <c r="R5354" s="21">
        <v>6</v>
      </c>
      <c r="S5354" s="21">
        <v>6</v>
      </c>
      <c r="T5354" s="21">
        <f t="shared" si="296"/>
        <v>6</v>
      </c>
      <c r="V5354" s="36">
        <v>9.9000000000000008E-3</v>
      </c>
      <c r="W5354" s="36">
        <v>3.121</v>
      </c>
      <c r="X5354">
        <f t="shared" si="294"/>
        <v>2.6561050468905151E-3</v>
      </c>
    </row>
    <row r="5355" spans="1:24" x14ac:dyDescent="0.25">
      <c r="A5355" s="1">
        <v>42290</v>
      </c>
      <c r="B5355" s="1" t="s">
        <v>19</v>
      </c>
      <c r="C5355" t="s">
        <v>158</v>
      </c>
      <c r="D5355">
        <v>7.4</v>
      </c>
      <c r="E5355">
        <v>30</v>
      </c>
      <c r="F5355" s="6">
        <v>932</v>
      </c>
      <c r="G5355" s="6">
        <v>948</v>
      </c>
      <c r="H5355" s="6">
        <v>16</v>
      </c>
      <c r="I5355" t="s">
        <v>146</v>
      </c>
      <c r="J5355" t="s">
        <v>147</v>
      </c>
      <c r="K5355" t="s">
        <v>7</v>
      </c>
      <c r="L5355" t="s">
        <v>35</v>
      </c>
      <c r="M5355" t="s">
        <v>671</v>
      </c>
      <c r="N5355" t="s">
        <v>1012</v>
      </c>
      <c r="O5355" t="s">
        <v>1028</v>
      </c>
      <c r="P5355" t="s">
        <v>1029</v>
      </c>
      <c r="Q5355" s="38">
        <v>6</v>
      </c>
      <c r="R5355" s="21">
        <v>3</v>
      </c>
      <c r="S5355" s="21">
        <v>5</v>
      </c>
      <c r="T5355" s="21">
        <f t="shared" si="296"/>
        <v>4</v>
      </c>
      <c r="V5355" s="36">
        <v>9.9000000000000008E-3</v>
      </c>
      <c r="W5355" s="36">
        <v>3.121</v>
      </c>
      <c r="X5355">
        <f t="shared" si="294"/>
        <v>4.4958900105281311E-3</v>
      </c>
    </row>
    <row r="5356" spans="1:24" x14ac:dyDescent="0.25">
      <c r="A5356" s="1">
        <v>42290</v>
      </c>
      <c r="B5356" s="1" t="s">
        <v>19</v>
      </c>
      <c r="C5356" t="s">
        <v>158</v>
      </c>
      <c r="D5356">
        <v>7.4</v>
      </c>
      <c r="E5356">
        <v>30</v>
      </c>
      <c r="F5356" s="6">
        <v>932</v>
      </c>
      <c r="G5356" s="6">
        <v>948</v>
      </c>
      <c r="H5356" s="6">
        <v>16</v>
      </c>
      <c r="I5356" t="s">
        <v>146</v>
      </c>
      <c r="J5356" t="s">
        <v>147</v>
      </c>
      <c r="K5356" t="s">
        <v>7</v>
      </c>
      <c r="L5356" t="s">
        <v>35</v>
      </c>
      <c r="M5356" t="s">
        <v>671</v>
      </c>
      <c r="N5356" t="s">
        <v>1012</v>
      </c>
      <c r="O5356" t="s">
        <v>1028</v>
      </c>
      <c r="P5356" t="s">
        <v>1029</v>
      </c>
      <c r="Q5356" s="38">
        <v>1</v>
      </c>
      <c r="R5356" s="21">
        <v>15</v>
      </c>
      <c r="S5356" s="21">
        <v>15</v>
      </c>
      <c r="T5356" s="21">
        <f t="shared" si="296"/>
        <v>15</v>
      </c>
      <c r="U5356" t="s">
        <v>151</v>
      </c>
      <c r="V5356" s="36">
        <v>9.9000000000000008E-3</v>
      </c>
      <c r="W5356" s="36">
        <v>3.121</v>
      </c>
      <c r="X5356">
        <f t="shared" si="294"/>
        <v>4.6367749134039682E-2</v>
      </c>
    </row>
    <row r="5357" spans="1:24" x14ac:dyDescent="0.25">
      <c r="A5357" s="1">
        <v>42290</v>
      </c>
      <c r="B5357" s="1" t="s">
        <v>19</v>
      </c>
      <c r="C5357" t="s">
        <v>160</v>
      </c>
      <c r="D5357">
        <v>7.6</v>
      </c>
      <c r="E5357">
        <v>30</v>
      </c>
      <c r="F5357" s="6">
        <v>1059</v>
      </c>
      <c r="G5357" s="6">
        <v>1115</v>
      </c>
      <c r="H5357" s="6">
        <v>16</v>
      </c>
      <c r="I5357" t="s">
        <v>146</v>
      </c>
      <c r="J5357" t="s">
        <v>147</v>
      </c>
      <c r="K5357" t="s">
        <v>7</v>
      </c>
      <c r="L5357" t="s">
        <v>35</v>
      </c>
      <c r="M5357" t="s">
        <v>671</v>
      </c>
      <c r="N5357" t="s">
        <v>1012</v>
      </c>
      <c r="O5357" t="s">
        <v>1028</v>
      </c>
      <c r="P5357" t="s">
        <v>1029</v>
      </c>
      <c r="Q5357" s="38">
        <v>1</v>
      </c>
      <c r="R5357" s="21">
        <v>30</v>
      </c>
      <c r="S5357" s="21">
        <v>30</v>
      </c>
      <c r="T5357" s="21">
        <f t="shared" si="296"/>
        <v>30</v>
      </c>
      <c r="U5357" t="s">
        <v>163</v>
      </c>
      <c r="V5357" s="36">
        <v>9.9000000000000008E-3</v>
      </c>
      <c r="W5357" s="36">
        <v>3.121</v>
      </c>
      <c r="X5357">
        <f t="shared" si="294"/>
        <v>0.40339511114671739</v>
      </c>
    </row>
    <row r="5358" spans="1:24" x14ac:dyDescent="0.25">
      <c r="A5358" s="1">
        <v>42290</v>
      </c>
      <c r="B5358" s="1" t="s">
        <v>19</v>
      </c>
      <c r="C5358" t="s">
        <v>361</v>
      </c>
      <c r="D5358">
        <v>5</v>
      </c>
      <c r="E5358">
        <v>30</v>
      </c>
      <c r="F5358" s="6">
        <v>1146</v>
      </c>
      <c r="G5358" s="6">
        <v>1202</v>
      </c>
      <c r="H5358" s="6">
        <v>16</v>
      </c>
      <c r="I5358" t="s">
        <v>328</v>
      </c>
      <c r="J5358" t="s">
        <v>329</v>
      </c>
      <c r="K5358" t="s">
        <v>7</v>
      </c>
      <c r="L5358" t="s">
        <v>35</v>
      </c>
      <c r="M5358" t="s">
        <v>671</v>
      </c>
      <c r="N5358" t="s">
        <v>1012</v>
      </c>
      <c r="O5358" t="s">
        <v>1028</v>
      </c>
      <c r="P5358" t="s">
        <v>1029</v>
      </c>
      <c r="Q5358" s="38">
        <v>1</v>
      </c>
      <c r="R5358" s="21">
        <v>8</v>
      </c>
      <c r="S5358" s="21">
        <v>8</v>
      </c>
      <c r="T5358" s="21">
        <f t="shared" si="296"/>
        <v>8</v>
      </c>
      <c r="U5358" t="s">
        <v>332</v>
      </c>
      <c r="V5358" s="36">
        <v>9.9000000000000008E-3</v>
      </c>
      <c r="W5358" s="36">
        <v>3.121</v>
      </c>
      <c r="X5358">
        <f t="shared" si="294"/>
        <v>6.5189709240130412E-3</v>
      </c>
    </row>
    <row r="5359" spans="1:24" x14ac:dyDescent="0.25">
      <c r="A5359" s="1">
        <v>42290</v>
      </c>
      <c r="B5359" s="1" t="s">
        <v>19</v>
      </c>
      <c r="C5359" t="s">
        <v>361</v>
      </c>
      <c r="D5359">
        <v>5</v>
      </c>
      <c r="E5359">
        <v>30</v>
      </c>
      <c r="F5359" s="6">
        <v>1146</v>
      </c>
      <c r="G5359" s="6">
        <v>1202</v>
      </c>
      <c r="H5359" s="6">
        <v>16</v>
      </c>
      <c r="I5359" t="s">
        <v>328</v>
      </c>
      <c r="J5359" t="s">
        <v>329</v>
      </c>
      <c r="K5359" t="s">
        <v>7</v>
      </c>
      <c r="L5359" t="s">
        <v>35</v>
      </c>
      <c r="M5359" t="s">
        <v>671</v>
      </c>
      <c r="N5359" t="s">
        <v>1012</v>
      </c>
      <c r="O5359" t="s">
        <v>1028</v>
      </c>
      <c r="P5359" t="s">
        <v>1029</v>
      </c>
      <c r="Q5359" s="38">
        <v>1</v>
      </c>
      <c r="R5359" s="21">
        <v>9</v>
      </c>
      <c r="S5359" s="21">
        <v>9</v>
      </c>
      <c r="T5359" s="21">
        <f t="shared" si="296"/>
        <v>9</v>
      </c>
      <c r="U5359" t="s">
        <v>332</v>
      </c>
      <c r="V5359" s="36">
        <v>9.9000000000000008E-3</v>
      </c>
      <c r="W5359" s="36">
        <v>3.121</v>
      </c>
      <c r="X5359">
        <f t="shared" si="294"/>
        <v>9.4151244851586428E-3</v>
      </c>
    </row>
    <row r="5360" spans="1:24" x14ac:dyDescent="0.25">
      <c r="A5360" s="1">
        <v>42290</v>
      </c>
      <c r="B5360" s="1" t="s">
        <v>19</v>
      </c>
      <c r="C5360" t="s">
        <v>361</v>
      </c>
      <c r="D5360">
        <v>5</v>
      </c>
      <c r="E5360">
        <v>30</v>
      </c>
      <c r="F5360" s="6">
        <v>1146</v>
      </c>
      <c r="G5360" s="6">
        <v>1202</v>
      </c>
      <c r="H5360" s="6">
        <v>16</v>
      </c>
      <c r="I5360" t="s">
        <v>328</v>
      </c>
      <c r="J5360" t="s">
        <v>329</v>
      </c>
      <c r="K5360" t="s">
        <v>7</v>
      </c>
      <c r="L5360" t="s">
        <v>35</v>
      </c>
      <c r="M5360" t="s">
        <v>671</v>
      </c>
      <c r="N5360" t="s">
        <v>1012</v>
      </c>
      <c r="O5360" t="s">
        <v>1028</v>
      </c>
      <c r="P5360" t="s">
        <v>1029</v>
      </c>
      <c r="Q5360" s="38">
        <v>3</v>
      </c>
      <c r="R5360" s="21">
        <v>5</v>
      </c>
      <c r="S5360" s="21">
        <v>8</v>
      </c>
      <c r="T5360" s="21">
        <f t="shared" si="296"/>
        <v>6.5</v>
      </c>
      <c r="U5360" t="s">
        <v>332</v>
      </c>
      <c r="V5360" s="36">
        <v>9.9000000000000008E-3</v>
      </c>
      <c r="W5360" s="36">
        <v>3.121</v>
      </c>
      <c r="X5360">
        <f t="shared" si="294"/>
        <v>1.0229609026823598E-2</v>
      </c>
    </row>
    <row r="5361" spans="1:24" x14ac:dyDescent="0.25">
      <c r="A5361" s="1">
        <v>42290</v>
      </c>
      <c r="B5361" s="1" t="s">
        <v>19</v>
      </c>
      <c r="C5361" t="s">
        <v>406</v>
      </c>
      <c r="D5361">
        <v>10</v>
      </c>
      <c r="E5361">
        <v>30</v>
      </c>
      <c r="F5361" s="6">
        <v>937</v>
      </c>
      <c r="G5361" s="6">
        <v>952</v>
      </c>
      <c r="H5361" s="6">
        <v>15</v>
      </c>
      <c r="I5361" t="s">
        <v>393</v>
      </c>
      <c r="J5361" t="s">
        <v>285</v>
      </c>
      <c r="K5361" t="s">
        <v>7</v>
      </c>
      <c r="L5361" t="s">
        <v>35</v>
      </c>
      <c r="M5361" t="s">
        <v>671</v>
      </c>
      <c r="N5361" t="s">
        <v>1012</v>
      </c>
      <c r="O5361" t="s">
        <v>1028</v>
      </c>
      <c r="P5361" t="s">
        <v>1029</v>
      </c>
      <c r="Q5361" s="38">
        <v>1</v>
      </c>
      <c r="R5361" s="21">
        <v>6</v>
      </c>
      <c r="S5361" s="21">
        <v>6</v>
      </c>
      <c r="T5361" s="21">
        <f t="shared" si="296"/>
        <v>6</v>
      </c>
      <c r="V5361" s="36">
        <v>9.9000000000000008E-3</v>
      </c>
      <c r="W5361" s="36">
        <v>3.121</v>
      </c>
      <c r="X5361">
        <f t="shared" si="294"/>
        <v>2.6561050468905151E-3</v>
      </c>
    </row>
    <row r="5362" spans="1:24" x14ac:dyDescent="0.25">
      <c r="A5362" s="1">
        <v>42290</v>
      </c>
      <c r="B5362" s="1" t="s">
        <v>19</v>
      </c>
      <c r="C5362" t="s">
        <v>408</v>
      </c>
      <c r="D5362">
        <v>10</v>
      </c>
      <c r="E5362">
        <v>30</v>
      </c>
      <c r="F5362" s="6">
        <v>1014</v>
      </c>
      <c r="G5362" s="6">
        <v>1030</v>
      </c>
      <c r="H5362" s="6">
        <v>16</v>
      </c>
      <c r="I5362" t="s">
        <v>393</v>
      </c>
      <c r="J5362" t="s">
        <v>285</v>
      </c>
      <c r="K5362" t="s">
        <v>7</v>
      </c>
      <c r="L5362" t="s">
        <v>35</v>
      </c>
      <c r="M5362" t="s">
        <v>671</v>
      </c>
      <c r="N5362" t="s">
        <v>1012</v>
      </c>
      <c r="O5362" t="s">
        <v>1028</v>
      </c>
      <c r="P5362" t="s">
        <v>1029</v>
      </c>
      <c r="Q5362" s="38">
        <v>1</v>
      </c>
      <c r="R5362" s="21">
        <v>17</v>
      </c>
      <c r="S5362" s="21">
        <v>17</v>
      </c>
      <c r="T5362" s="21">
        <f t="shared" si="296"/>
        <v>17</v>
      </c>
      <c r="V5362" s="36">
        <v>9.9000000000000008E-3</v>
      </c>
      <c r="W5362" s="36">
        <v>3.121</v>
      </c>
      <c r="X5362">
        <f t="shared" si="294"/>
        <v>6.8527719315700952E-2</v>
      </c>
    </row>
    <row r="5363" spans="1:24" x14ac:dyDescent="0.25">
      <c r="A5363" s="1">
        <v>42290</v>
      </c>
      <c r="B5363" s="1" t="s">
        <v>19</v>
      </c>
      <c r="C5363" t="s">
        <v>408</v>
      </c>
      <c r="D5363">
        <v>10</v>
      </c>
      <c r="E5363">
        <v>30</v>
      </c>
      <c r="F5363" s="6">
        <v>1014</v>
      </c>
      <c r="G5363" s="6">
        <v>1030</v>
      </c>
      <c r="H5363" s="6">
        <v>16</v>
      </c>
      <c r="I5363" t="s">
        <v>393</v>
      </c>
      <c r="J5363" t="s">
        <v>285</v>
      </c>
      <c r="K5363" t="s">
        <v>7</v>
      </c>
      <c r="L5363" t="s">
        <v>35</v>
      </c>
      <c r="M5363" t="s">
        <v>671</v>
      </c>
      <c r="N5363" t="s">
        <v>1012</v>
      </c>
      <c r="O5363" t="s">
        <v>1028</v>
      </c>
      <c r="P5363" t="s">
        <v>1029</v>
      </c>
      <c r="Q5363" s="38">
        <v>1</v>
      </c>
      <c r="R5363" s="21">
        <v>21</v>
      </c>
      <c r="S5363" s="21">
        <v>21</v>
      </c>
      <c r="T5363" s="21">
        <f t="shared" si="296"/>
        <v>21</v>
      </c>
      <c r="V5363" s="36">
        <v>9.9000000000000008E-3</v>
      </c>
      <c r="W5363" s="36">
        <v>3.121</v>
      </c>
      <c r="X5363">
        <f t="shared" si="294"/>
        <v>0.13252005683274018</v>
      </c>
    </row>
    <row r="5364" spans="1:24" x14ac:dyDescent="0.25">
      <c r="A5364" s="1">
        <v>42290</v>
      </c>
      <c r="B5364" s="1" t="s">
        <v>19</v>
      </c>
      <c r="C5364" t="s">
        <v>410</v>
      </c>
      <c r="D5364">
        <v>10</v>
      </c>
      <c r="E5364">
        <v>30</v>
      </c>
      <c r="F5364" s="6">
        <v>1323</v>
      </c>
      <c r="G5364" s="6">
        <v>1319</v>
      </c>
      <c r="H5364" s="6">
        <v>15</v>
      </c>
      <c r="I5364" t="s">
        <v>393</v>
      </c>
      <c r="J5364" t="s">
        <v>285</v>
      </c>
      <c r="K5364" t="s">
        <v>7</v>
      </c>
      <c r="L5364" t="s">
        <v>35</v>
      </c>
      <c r="M5364" t="s">
        <v>671</v>
      </c>
      <c r="N5364" t="s">
        <v>1012</v>
      </c>
      <c r="O5364" t="s">
        <v>1028</v>
      </c>
      <c r="P5364" t="s">
        <v>1029</v>
      </c>
      <c r="Q5364" s="38">
        <v>1</v>
      </c>
      <c r="R5364" s="21">
        <v>7</v>
      </c>
      <c r="S5364" s="21">
        <v>7</v>
      </c>
      <c r="T5364" s="21">
        <f t="shared" si="296"/>
        <v>7</v>
      </c>
      <c r="V5364" s="36">
        <v>9.9000000000000008E-3</v>
      </c>
      <c r="W5364" s="36">
        <v>3.121</v>
      </c>
      <c r="X5364">
        <f t="shared" si="294"/>
        <v>4.2972060399328006E-3</v>
      </c>
    </row>
    <row r="5365" spans="1:24" x14ac:dyDescent="0.25">
      <c r="A5365" s="1">
        <v>42290</v>
      </c>
      <c r="B5365" s="1" t="s">
        <v>19</v>
      </c>
      <c r="C5365" t="s">
        <v>414</v>
      </c>
      <c r="D5365">
        <v>5</v>
      </c>
      <c r="E5365">
        <v>30</v>
      </c>
      <c r="F5365" s="6">
        <v>1445</v>
      </c>
      <c r="G5365" s="6">
        <v>1459</v>
      </c>
      <c r="H5365" s="6">
        <v>15</v>
      </c>
      <c r="I5365" t="s">
        <v>393</v>
      </c>
      <c r="J5365" t="s">
        <v>285</v>
      </c>
      <c r="K5365" t="s">
        <v>7</v>
      </c>
      <c r="L5365" t="s">
        <v>35</v>
      </c>
      <c r="M5365" t="s">
        <v>671</v>
      </c>
      <c r="N5365" t="s">
        <v>1012</v>
      </c>
      <c r="O5365" t="s">
        <v>1028</v>
      </c>
      <c r="P5365" t="s">
        <v>1029</v>
      </c>
      <c r="Q5365" s="38">
        <v>1</v>
      </c>
      <c r="R5365" s="21">
        <v>4</v>
      </c>
      <c r="S5365" s="21">
        <v>4</v>
      </c>
      <c r="T5365" s="21">
        <f t="shared" si="296"/>
        <v>4</v>
      </c>
      <c r="V5365" s="36">
        <v>9.9000000000000008E-3</v>
      </c>
      <c r="W5365" s="36">
        <v>3.121</v>
      </c>
      <c r="X5365">
        <f t="shared" si="294"/>
        <v>7.4931500175468848E-4</v>
      </c>
    </row>
    <row r="5366" spans="1:24" x14ac:dyDescent="0.25">
      <c r="A5366" s="1">
        <v>42291</v>
      </c>
      <c r="B5366" s="9" t="s">
        <v>19</v>
      </c>
      <c r="C5366" s="10" t="s">
        <v>92</v>
      </c>
      <c r="D5366" s="11">
        <v>20</v>
      </c>
      <c r="E5366" s="11">
        <v>30</v>
      </c>
      <c r="F5366" s="11">
        <v>1329</v>
      </c>
      <c r="G5366" s="11">
        <v>1344</v>
      </c>
      <c r="H5366" s="11">
        <v>15</v>
      </c>
      <c r="I5366" s="11" t="s">
        <v>10</v>
      </c>
      <c r="J5366" s="11" t="s">
        <v>20</v>
      </c>
      <c r="K5366" s="11" t="s">
        <v>7</v>
      </c>
      <c r="L5366" s="11" t="s">
        <v>35</v>
      </c>
      <c r="M5366" t="s">
        <v>671</v>
      </c>
      <c r="N5366" t="s">
        <v>1012</v>
      </c>
      <c r="O5366" t="s">
        <v>1028</v>
      </c>
      <c r="P5366" t="s">
        <v>1029</v>
      </c>
      <c r="Q5366" s="38">
        <v>1</v>
      </c>
      <c r="R5366" s="21">
        <v>40</v>
      </c>
      <c r="S5366" s="21">
        <v>40</v>
      </c>
      <c r="T5366" s="21">
        <f t="shared" si="296"/>
        <v>40</v>
      </c>
      <c r="U5366" t="s">
        <v>44</v>
      </c>
      <c r="V5366" s="36">
        <v>9.9000000000000008E-3</v>
      </c>
      <c r="W5366" s="36">
        <v>3.121</v>
      </c>
      <c r="X5366">
        <f t="shared" si="294"/>
        <v>0.99006664044897608</v>
      </c>
    </row>
    <row r="5367" spans="1:24" x14ac:dyDescent="0.25">
      <c r="A5367" s="1">
        <v>42291</v>
      </c>
      <c r="B5367" s="9" t="s">
        <v>19</v>
      </c>
      <c r="C5367" s="10" t="s">
        <v>92</v>
      </c>
      <c r="D5367" s="11">
        <v>20</v>
      </c>
      <c r="E5367" s="11">
        <v>30</v>
      </c>
      <c r="F5367" s="11">
        <v>1329</v>
      </c>
      <c r="G5367" s="11">
        <v>1344</v>
      </c>
      <c r="H5367" s="11">
        <v>15</v>
      </c>
      <c r="I5367" s="11" t="s">
        <v>10</v>
      </c>
      <c r="J5367" s="11" t="s">
        <v>20</v>
      </c>
      <c r="K5367" s="11" t="s">
        <v>7</v>
      </c>
      <c r="L5367" s="11" t="s">
        <v>35</v>
      </c>
      <c r="M5367" t="s">
        <v>671</v>
      </c>
      <c r="N5367" t="s">
        <v>1012</v>
      </c>
      <c r="O5367" t="s">
        <v>1028</v>
      </c>
      <c r="P5367" t="s">
        <v>1029</v>
      </c>
      <c r="Q5367" s="38">
        <v>1</v>
      </c>
      <c r="R5367" s="21">
        <v>35</v>
      </c>
      <c r="S5367" s="21">
        <v>35</v>
      </c>
      <c r="T5367" s="21">
        <f t="shared" si="296"/>
        <v>35</v>
      </c>
      <c r="U5367" t="s">
        <v>44</v>
      </c>
      <c r="V5367" s="36">
        <v>9.9000000000000008E-3</v>
      </c>
      <c r="W5367" s="36">
        <v>3.121</v>
      </c>
      <c r="X5367">
        <f t="shared" si="294"/>
        <v>0.65263680370187283</v>
      </c>
    </row>
    <row r="5368" spans="1:24" x14ac:dyDescent="0.25">
      <c r="A5368" s="1">
        <v>42291</v>
      </c>
      <c r="B5368" s="1" t="s">
        <v>19</v>
      </c>
      <c r="C5368" t="s">
        <v>176</v>
      </c>
      <c r="D5368">
        <v>6.2</v>
      </c>
      <c r="E5368">
        <v>30</v>
      </c>
      <c r="F5368" s="6">
        <v>1055</v>
      </c>
      <c r="G5368" s="6">
        <v>1112</v>
      </c>
      <c r="H5368" s="6">
        <v>17</v>
      </c>
      <c r="I5368" t="s">
        <v>146</v>
      </c>
      <c r="J5368" t="s">
        <v>147</v>
      </c>
      <c r="K5368" t="s">
        <v>7</v>
      </c>
      <c r="L5368" t="s">
        <v>35</v>
      </c>
      <c r="M5368" t="s">
        <v>671</v>
      </c>
      <c r="N5368" t="s">
        <v>1012</v>
      </c>
      <c r="O5368" t="s">
        <v>1028</v>
      </c>
      <c r="P5368" t="s">
        <v>1029</v>
      </c>
      <c r="Q5368" s="38">
        <v>2</v>
      </c>
      <c r="R5368" s="21">
        <v>28</v>
      </c>
      <c r="S5368" s="21">
        <v>30</v>
      </c>
      <c r="T5368" s="21">
        <f t="shared" si="296"/>
        <v>29</v>
      </c>
      <c r="U5368" t="s">
        <v>157</v>
      </c>
      <c r="V5368" s="36">
        <v>9.9000000000000008E-3</v>
      </c>
      <c r="W5368" s="36">
        <v>3.121</v>
      </c>
      <c r="X5368">
        <f t="shared" si="294"/>
        <v>0.72578726183344144</v>
      </c>
    </row>
    <row r="5369" spans="1:24" x14ac:dyDescent="0.25">
      <c r="A5369" s="1">
        <v>42291</v>
      </c>
      <c r="B5369" s="1" t="s">
        <v>19</v>
      </c>
      <c r="C5369" t="s">
        <v>176</v>
      </c>
      <c r="D5369">
        <v>6.2</v>
      </c>
      <c r="E5369">
        <v>30</v>
      </c>
      <c r="F5369" s="6">
        <v>1055</v>
      </c>
      <c r="G5369" s="6">
        <v>1112</v>
      </c>
      <c r="H5369" s="6">
        <v>17</v>
      </c>
      <c r="I5369" t="s">
        <v>146</v>
      </c>
      <c r="J5369" t="s">
        <v>147</v>
      </c>
      <c r="K5369" t="s">
        <v>7</v>
      </c>
      <c r="L5369" t="s">
        <v>35</v>
      </c>
      <c r="M5369" t="s">
        <v>671</v>
      </c>
      <c r="N5369" t="s">
        <v>1012</v>
      </c>
      <c r="O5369" t="s">
        <v>1028</v>
      </c>
      <c r="P5369" t="s">
        <v>1029</v>
      </c>
      <c r="Q5369" s="38">
        <v>1</v>
      </c>
      <c r="R5369" s="21">
        <v>5</v>
      </c>
      <c r="S5369" s="21">
        <v>5</v>
      </c>
      <c r="T5369" s="21">
        <f t="shared" si="296"/>
        <v>5</v>
      </c>
      <c r="U5369" t="s">
        <v>151</v>
      </c>
      <c r="V5369" s="36">
        <v>9.9000000000000008E-3</v>
      </c>
      <c r="W5369" s="36">
        <v>3.121</v>
      </c>
      <c r="X5369">
        <f t="shared" si="294"/>
        <v>1.5035593584778587E-3</v>
      </c>
    </row>
    <row r="5370" spans="1:24" x14ac:dyDescent="0.25">
      <c r="A5370" s="1">
        <v>42291</v>
      </c>
      <c r="B5370" s="1" t="s">
        <v>19</v>
      </c>
      <c r="C5370" t="s">
        <v>357</v>
      </c>
      <c r="D5370">
        <v>8</v>
      </c>
      <c r="E5370">
        <v>30</v>
      </c>
      <c r="F5370" s="6">
        <v>1007</v>
      </c>
      <c r="G5370" s="6">
        <v>1023</v>
      </c>
      <c r="H5370" s="6">
        <v>15</v>
      </c>
      <c r="I5370" t="s">
        <v>328</v>
      </c>
      <c r="J5370" t="s">
        <v>329</v>
      </c>
      <c r="K5370" t="s">
        <v>7</v>
      </c>
      <c r="L5370" t="s">
        <v>35</v>
      </c>
      <c r="M5370" t="s">
        <v>671</v>
      </c>
      <c r="N5370" t="s">
        <v>1012</v>
      </c>
      <c r="O5370" t="s">
        <v>1028</v>
      </c>
      <c r="P5370" t="s">
        <v>1029</v>
      </c>
      <c r="Q5370" s="38">
        <v>1</v>
      </c>
      <c r="R5370" s="21">
        <v>17</v>
      </c>
      <c r="S5370" s="21">
        <v>17</v>
      </c>
      <c r="T5370" s="21">
        <f t="shared" si="296"/>
        <v>17</v>
      </c>
      <c r="U5370" t="s">
        <v>332</v>
      </c>
      <c r="V5370" s="36">
        <v>9.9000000000000008E-3</v>
      </c>
      <c r="W5370" s="36">
        <v>3.121</v>
      </c>
      <c r="X5370">
        <f t="shared" si="294"/>
        <v>6.8527719315700952E-2</v>
      </c>
    </row>
    <row r="5371" spans="1:24" x14ac:dyDescent="0.25">
      <c r="A5371" s="1">
        <v>42292</v>
      </c>
      <c r="B5371" s="9" t="s">
        <v>19</v>
      </c>
      <c r="C5371" s="10" t="s">
        <v>100</v>
      </c>
      <c r="D5371" s="11">
        <v>15</v>
      </c>
      <c r="E5371" s="11">
        <v>30</v>
      </c>
      <c r="F5371" s="11">
        <v>1342</v>
      </c>
      <c r="G5371" s="11">
        <v>1357</v>
      </c>
      <c r="H5371" s="11">
        <v>15</v>
      </c>
      <c r="I5371" s="11" t="s">
        <v>10</v>
      </c>
      <c r="J5371" s="11" t="s">
        <v>20</v>
      </c>
      <c r="K5371" t="s">
        <v>7</v>
      </c>
      <c r="L5371" s="11" t="s">
        <v>35</v>
      </c>
      <c r="M5371" t="s">
        <v>671</v>
      </c>
      <c r="N5371" t="s">
        <v>1012</v>
      </c>
      <c r="O5371" t="s">
        <v>1028</v>
      </c>
      <c r="P5371" t="s">
        <v>1029</v>
      </c>
      <c r="Q5371" s="38">
        <v>1</v>
      </c>
      <c r="R5371" s="21">
        <v>30</v>
      </c>
      <c r="S5371" s="21">
        <v>30</v>
      </c>
      <c r="T5371" s="21">
        <f t="shared" si="296"/>
        <v>30</v>
      </c>
      <c r="U5371" t="s">
        <v>44</v>
      </c>
      <c r="V5371" s="36">
        <v>9.9000000000000008E-3</v>
      </c>
      <c r="W5371" s="36">
        <v>3.121</v>
      </c>
      <c r="X5371">
        <f t="shared" si="294"/>
        <v>0.40339511114671739</v>
      </c>
    </row>
    <row r="5372" spans="1:24" x14ac:dyDescent="0.25">
      <c r="A5372" s="1">
        <v>42292</v>
      </c>
      <c r="B5372" s="9" t="s">
        <v>19</v>
      </c>
      <c r="C5372" s="10" t="s">
        <v>100</v>
      </c>
      <c r="D5372" s="11">
        <v>15</v>
      </c>
      <c r="E5372" s="11">
        <v>30</v>
      </c>
      <c r="F5372" s="11">
        <v>1342</v>
      </c>
      <c r="G5372" s="11">
        <v>1357</v>
      </c>
      <c r="H5372" s="11">
        <v>15</v>
      </c>
      <c r="I5372" s="11" t="s">
        <v>10</v>
      </c>
      <c r="J5372" s="11" t="s">
        <v>20</v>
      </c>
      <c r="K5372" t="s">
        <v>7</v>
      </c>
      <c r="L5372" s="11" t="s">
        <v>35</v>
      </c>
      <c r="M5372" t="s">
        <v>671</v>
      </c>
      <c r="N5372" t="s">
        <v>1012</v>
      </c>
      <c r="O5372" t="s">
        <v>1028</v>
      </c>
      <c r="P5372" t="s">
        <v>1029</v>
      </c>
      <c r="Q5372" s="38">
        <v>1</v>
      </c>
      <c r="R5372" s="21">
        <v>32</v>
      </c>
      <c r="S5372" s="21">
        <v>32</v>
      </c>
      <c r="T5372" s="21">
        <f t="shared" si="296"/>
        <v>32</v>
      </c>
      <c r="U5372" t="s">
        <v>44</v>
      </c>
      <c r="V5372" s="36">
        <v>9.9000000000000008E-3</v>
      </c>
      <c r="W5372" s="36">
        <v>3.121</v>
      </c>
      <c r="X5372">
        <f t="shared" si="294"/>
        <v>0.49341037468339394</v>
      </c>
    </row>
    <row r="5373" spans="1:24" x14ac:dyDescent="0.25">
      <c r="A5373" s="1">
        <v>42293</v>
      </c>
      <c r="B5373" s="1" t="s">
        <v>19</v>
      </c>
      <c r="C5373" t="s">
        <v>375</v>
      </c>
      <c r="D5373">
        <v>3</v>
      </c>
      <c r="E5373">
        <v>30</v>
      </c>
      <c r="F5373" s="6">
        <v>1145</v>
      </c>
      <c r="G5373" s="6">
        <v>1201</v>
      </c>
      <c r="H5373" s="6">
        <v>16</v>
      </c>
      <c r="I5373" t="s">
        <v>328</v>
      </c>
      <c r="J5373" t="s">
        <v>147</v>
      </c>
      <c r="K5373" t="s">
        <v>7</v>
      </c>
      <c r="L5373" t="s">
        <v>35</v>
      </c>
      <c r="M5373" t="s">
        <v>671</v>
      </c>
      <c r="N5373" t="s">
        <v>1012</v>
      </c>
      <c r="O5373" t="s">
        <v>1028</v>
      </c>
      <c r="P5373" t="s">
        <v>1029</v>
      </c>
      <c r="Q5373" s="38">
        <v>1</v>
      </c>
      <c r="R5373" s="21">
        <v>5</v>
      </c>
      <c r="S5373" s="21">
        <v>5</v>
      </c>
      <c r="T5373" s="21">
        <f t="shared" si="296"/>
        <v>5</v>
      </c>
      <c r="U5373" t="s">
        <v>332</v>
      </c>
      <c r="V5373" s="36">
        <v>9.9000000000000008E-3</v>
      </c>
      <c r="W5373" s="36">
        <v>3.121</v>
      </c>
      <c r="X5373">
        <f t="shared" si="294"/>
        <v>1.5035593584778587E-3</v>
      </c>
    </row>
    <row r="5374" spans="1:24" x14ac:dyDescent="0.25">
      <c r="A5374" s="1">
        <v>42293</v>
      </c>
      <c r="B5374" s="1" t="s">
        <v>19</v>
      </c>
      <c r="C5374" t="s">
        <v>375</v>
      </c>
      <c r="D5374">
        <v>3</v>
      </c>
      <c r="E5374">
        <v>30</v>
      </c>
      <c r="F5374" s="6">
        <v>1145</v>
      </c>
      <c r="G5374" s="6">
        <v>1201</v>
      </c>
      <c r="H5374" s="6">
        <v>16</v>
      </c>
      <c r="I5374" t="s">
        <v>328</v>
      </c>
      <c r="J5374" t="s">
        <v>147</v>
      </c>
      <c r="K5374" t="s">
        <v>7</v>
      </c>
      <c r="L5374" t="s">
        <v>35</v>
      </c>
      <c r="M5374" t="s">
        <v>671</v>
      </c>
      <c r="N5374" t="s">
        <v>1012</v>
      </c>
      <c r="O5374" t="s">
        <v>1028</v>
      </c>
      <c r="P5374" t="s">
        <v>1029</v>
      </c>
      <c r="Q5374" s="38">
        <v>2</v>
      </c>
      <c r="R5374" s="21">
        <v>6</v>
      </c>
      <c r="S5374" s="21">
        <v>6</v>
      </c>
      <c r="T5374" s="21">
        <f t="shared" si="296"/>
        <v>6</v>
      </c>
      <c r="U5374" t="s">
        <v>332</v>
      </c>
      <c r="V5374" s="36">
        <v>9.9000000000000008E-3</v>
      </c>
      <c r="W5374" s="36">
        <v>3.121</v>
      </c>
      <c r="X5374">
        <f t="shared" si="294"/>
        <v>5.3122100937810302E-3</v>
      </c>
    </row>
    <row r="5375" spans="1:24" x14ac:dyDescent="0.25">
      <c r="A5375" s="1">
        <v>42293</v>
      </c>
      <c r="B5375" s="1" t="s">
        <v>19</v>
      </c>
      <c r="C5375" t="s">
        <v>375</v>
      </c>
      <c r="D5375">
        <v>3</v>
      </c>
      <c r="E5375">
        <v>30</v>
      </c>
      <c r="F5375" s="6">
        <v>1145</v>
      </c>
      <c r="G5375" s="6">
        <v>1201</v>
      </c>
      <c r="H5375" s="6">
        <v>16</v>
      </c>
      <c r="I5375" t="s">
        <v>328</v>
      </c>
      <c r="J5375" t="s">
        <v>147</v>
      </c>
      <c r="K5375" t="s">
        <v>7</v>
      </c>
      <c r="L5375" t="s">
        <v>35</v>
      </c>
      <c r="M5375" t="s">
        <v>671</v>
      </c>
      <c r="N5375" t="s">
        <v>1012</v>
      </c>
      <c r="O5375" t="s">
        <v>1028</v>
      </c>
      <c r="P5375" t="s">
        <v>1029</v>
      </c>
      <c r="Q5375" s="38">
        <v>1</v>
      </c>
      <c r="R5375" s="21">
        <v>4</v>
      </c>
      <c r="S5375" s="21">
        <v>4</v>
      </c>
      <c r="T5375" s="21">
        <f t="shared" si="296"/>
        <v>4</v>
      </c>
      <c r="U5375" t="s">
        <v>332</v>
      </c>
      <c r="V5375" s="36">
        <v>9.9000000000000008E-3</v>
      </c>
      <c r="W5375" s="36">
        <v>3.121</v>
      </c>
      <c r="X5375">
        <f t="shared" si="294"/>
        <v>7.4931500175468848E-4</v>
      </c>
    </row>
    <row r="5376" spans="1:24" x14ac:dyDescent="0.25">
      <c r="A5376" s="1">
        <v>42293</v>
      </c>
      <c r="B5376" s="1" t="s">
        <v>19</v>
      </c>
      <c r="C5376" t="s">
        <v>375</v>
      </c>
      <c r="D5376">
        <v>3</v>
      </c>
      <c r="E5376">
        <v>30</v>
      </c>
      <c r="F5376" s="6">
        <v>1145</v>
      </c>
      <c r="G5376" s="6">
        <v>1201</v>
      </c>
      <c r="H5376" s="6">
        <v>16</v>
      </c>
      <c r="I5376" t="s">
        <v>328</v>
      </c>
      <c r="J5376" t="s">
        <v>147</v>
      </c>
      <c r="K5376" t="s">
        <v>7</v>
      </c>
      <c r="L5376" t="s">
        <v>35</v>
      </c>
      <c r="M5376" t="s">
        <v>671</v>
      </c>
      <c r="N5376" t="s">
        <v>1012</v>
      </c>
      <c r="O5376" t="s">
        <v>1028</v>
      </c>
      <c r="P5376" t="s">
        <v>1029</v>
      </c>
      <c r="Q5376" s="38">
        <v>1</v>
      </c>
      <c r="R5376" s="21">
        <v>7</v>
      </c>
      <c r="S5376" s="21">
        <v>7</v>
      </c>
      <c r="T5376" s="21">
        <f t="shared" si="296"/>
        <v>7</v>
      </c>
      <c r="U5376" t="s">
        <v>332</v>
      </c>
      <c r="V5376" s="36">
        <v>9.9000000000000008E-3</v>
      </c>
      <c r="W5376" s="36">
        <v>3.121</v>
      </c>
      <c r="X5376">
        <f t="shared" si="294"/>
        <v>4.2972060399328006E-3</v>
      </c>
    </row>
    <row r="5377" spans="1:24" x14ac:dyDescent="0.25">
      <c r="A5377" s="1">
        <v>42293</v>
      </c>
      <c r="B5377" s="1" t="s">
        <v>19</v>
      </c>
      <c r="C5377" t="s">
        <v>372</v>
      </c>
      <c r="D5377">
        <v>6</v>
      </c>
      <c r="E5377">
        <v>30</v>
      </c>
      <c r="F5377" s="6">
        <v>947</v>
      </c>
      <c r="G5377" s="6">
        <v>1003</v>
      </c>
      <c r="H5377" s="6">
        <v>16</v>
      </c>
      <c r="I5377" t="s">
        <v>328</v>
      </c>
      <c r="J5377" t="s">
        <v>147</v>
      </c>
      <c r="K5377" t="s">
        <v>7</v>
      </c>
      <c r="L5377" t="s">
        <v>35</v>
      </c>
      <c r="M5377" t="s">
        <v>671</v>
      </c>
      <c r="N5377" t="s">
        <v>1012</v>
      </c>
      <c r="O5377" t="s">
        <v>1028</v>
      </c>
      <c r="P5377" t="s">
        <v>1029</v>
      </c>
      <c r="Q5377" s="38">
        <v>1</v>
      </c>
      <c r="R5377" s="21">
        <v>5</v>
      </c>
      <c r="S5377" s="21">
        <v>5</v>
      </c>
      <c r="T5377" s="21">
        <f t="shared" si="296"/>
        <v>5</v>
      </c>
      <c r="U5377" t="s">
        <v>332</v>
      </c>
      <c r="V5377" s="36">
        <v>9.9000000000000008E-3</v>
      </c>
      <c r="W5377" s="36">
        <v>3.121</v>
      </c>
      <c r="X5377">
        <f t="shared" si="294"/>
        <v>1.5035593584778587E-3</v>
      </c>
    </row>
    <row r="5378" spans="1:24" x14ac:dyDescent="0.25">
      <c r="A5378" s="1">
        <v>42293</v>
      </c>
      <c r="B5378" s="1" t="s">
        <v>19</v>
      </c>
      <c r="C5378" t="s">
        <v>372</v>
      </c>
      <c r="D5378">
        <v>6</v>
      </c>
      <c r="E5378">
        <v>30</v>
      </c>
      <c r="F5378" s="6">
        <v>947</v>
      </c>
      <c r="G5378" s="6">
        <v>1003</v>
      </c>
      <c r="H5378" s="6">
        <v>16</v>
      </c>
      <c r="I5378" t="s">
        <v>328</v>
      </c>
      <c r="J5378" t="s">
        <v>147</v>
      </c>
      <c r="K5378" t="s">
        <v>7</v>
      </c>
      <c r="L5378" t="s">
        <v>35</v>
      </c>
      <c r="M5378" t="s">
        <v>671</v>
      </c>
      <c r="N5378" t="s">
        <v>1012</v>
      </c>
      <c r="O5378" t="s">
        <v>1028</v>
      </c>
      <c r="P5378" t="s">
        <v>1029</v>
      </c>
      <c r="Q5378" s="38">
        <v>1</v>
      </c>
      <c r="R5378" s="21">
        <v>4</v>
      </c>
      <c r="S5378" s="21">
        <v>4</v>
      </c>
      <c r="T5378" s="21">
        <f t="shared" si="296"/>
        <v>4</v>
      </c>
      <c r="U5378" t="s">
        <v>332</v>
      </c>
      <c r="V5378" s="36">
        <v>9.9000000000000008E-3</v>
      </c>
      <c r="W5378" s="36">
        <v>3.121</v>
      </c>
      <c r="X5378">
        <f t="shared" si="294"/>
        <v>7.4931500175468848E-4</v>
      </c>
    </row>
    <row r="5379" spans="1:24" x14ac:dyDescent="0.25">
      <c r="A5379" s="1">
        <v>42293</v>
      </c>
      <c r="B5379" s="1" t="s">
        <v>19</v>
      </c>
      <c r="C5379" t="s">
        <v>372</v>
      </c>
      <c r="D5379">
        <v>6</v>
      </c>
      <c r="E5379">
        <v>30</v>
      </c>
      <c r="F5379" s="6">
        <v>947</v>
      </c>
      <c r="G5379" s="6">
        <v>1003</v>
      </c>
      <c r="H5379" s="6">
        <v>16</v>
      </c>
      <c r="I5379" t="s">
        <v>328</v>
      </c>
      <c r="J5379" t="s">
        <v>147</v>
      </c>
      <c r="K5379" t="s">
        <v>7</v>
      </c>
      <c r="L5379" t="s">
        <v>35</v>
      </c>
      <c r="M5379" t="s">
        <v>671</v>
      </c>
      <c r="N5379" t="s">
        <v>1012</v>
      </c>
      <c r="O5379" t="s">
        <v>1028</v>
      </c>
      <c r="P5379" t="s">
        <v>1029</v>
      </c>
      <c r="Q5379" s="38">
        <v>1</v>
      </c>
      <c r="R5379" s="21">
        <v>3</v>
      </c>
      <c r="S5379" s="21">
        <v>3</v>
      </c>
      <c r="T5379" s="21">
        <f t="shared" si="296"/>
        <v>3</v>
      </c>
      <c r="U5379" t="s">
        <v>332</v>
      </c>
      <c r="V5379" s="36">
        <v>9.9000000000000008E-3</v>
      </c>
      <c r="W5379" s="36">
        <v>3.121</v>
      </c>
      <c r="X5379">
        <f t="shared" si="294"/>
        <v>3.0530268980647808E-4</v>
      </c>
    </row>
    <row r="5380" spans="1:24" x14ac:dyDescent="0.25">
      <c r="A5380" s="1">
        <v>42293</v>
      </c>
      <c r="B5380" s="1" t="s">
        <v>19</v>
      </c>
      <c r="C5380" t="s">
        <v>372</v>
      </c>
      <c r="D5380">
        <v>6</v>
      </c>
      <c r="E5380">
        <v>30</v>
      </c>
      <c r="F5380" s="6">
        <v>947</v>
      </c>
      <c r="G5380" s="6">
        <v>1003</v>
      </c>
      <c r="H5380" s="6">
        <v>16</v>
      </c>
      <c r="I5380" t="s">
        <v>328</v>
      </c>
      <c r="J5380" t="s">
        <v>147</v>
      </c>
      <c r="K5380" t="s">
        <v>7</v>
      </c>
      <c r="L5380" t="s">
        <v>35</v>
      </c>
      <c r="M5380" t="s">
        <v>671</v>
      </c>
      <c r="N5380" t="s">
        <v>1012</v>
      </c>
      <c r="O5380" t="s">
        <v>1028</v>
      </c>
      <c r="P5380" t="s">
        <v>1029</v>
      </c>
      <c r="Q5380" s="38">
        <v>1</v>
      </c>
      <c r="R5380" s="21">
        <v>6</v>
      </c>
      <c r="S5380" s="21">
        <v>6</v>
      </c>
      <c r="T5380" s="21">
        <f t="shared" si="296"/>
        <v>6</v>
      </c>
      <c r="U5380" t="s">
        <v>332</v>
      </c>
      <c r="V5380" s="36">
        <v>9.9000000000000008E-3</v>
      </c>
      <c r="W5380" s="36">
        <v>3.121</v>
      </c>
      <c r="X5380">
        <f t="shared" ref="X5380:X5443" si="297">(V5380*T5380^W5380)/1000*Q5380</f>
        <v>2.6561050468905151E-3</v>
      </c>
    </row>
    <row r="5381" spans="1:24" x14ac:dyDescent="0.25">
      <c r="A5381" s="1">
        <v>42294</v>
      </c>
      <c r="B5381" s="1" t="s">
        <v>19</v>
      </c>
      <c r="C5381" t="s">
        <v>379</v>
      </c>
      <c r="D5381">
        <v>2.2999999999999998</v>
      </c>
      <c r="E5381">
        <v>30</v>
      </c>
      <c r="F5381" s="6">
        <v>1421</v>
      </c>
      <c r="G5381" s="6">
        <v>1436</v>
      </c>
      <c r="H5381" s="6">
        <v>15</v>
      </c>
      <c r="I5381" t="s">
        <v>328</v>
      </c>
      <c r="J5381" t="s">
        <v>285</v>
      </c>
      <c r="K5381" t="s">
        <v>7</v>
      </c>
      <c r="L5381" t="s">
        <v>35</v>
      </c>
      <c r="M5381" t="s">
        <v>671</v>
      </c>
      <c r="N5381" t="s">
        <v>1012</v>
      </c>
      <c r="O5381" t="s">
        <v>1028</v>
      </c>
      <c r="P5381" t="s">
        <v>1029</v>
      </c>
      <c r="Q5381" s="38">
        <v>1</v>
      </c>
      <c r="R5381" s="21">
        <v>6</v>
      </c>
      <c r="S5381" s="21">
        <v>6</v>
      </c>
      <c r="T5381" s="21">
        <f t="shared" si="296"/>
        <v>6</v>
      </c>
      <c r="U5381" t="s">
        <v>332</v>
      </c>
      <c r="V5381" s="36">
        <v>9.9000000000000008E-3</v>
      </c>
      <c r="W5381" s="36">
        <v>3.121</v>
      </c>
      <c r="X5381">
        <f t="shared" si="297"/>
        <v>2.6561050468905151E-3</v>
      </c>
    </row>
    <row r="5382" spans="1:24" x14ac:dyDescent="0.25">
      <c r="A5382" s="1">
        <v>42294</v>
      </c>
      <c r="B5382" s="1" t="s">
        <v>19</v>
      </c>
      <c r="C5382" t="s">
        <v>379</v>
      </c>
      <c r="D5382">
        <v>2.2999999999999998</v>
      </c>
      <c r="E5382">
        <v>30</v>
      </c>
      <c r="F5382" s="6">
        <v>1421</v>
      </c>
      <c r="G5382" s="6">
        <v>1436</v>
      </c>
      <c r="H5382" s="6">
        <v>15</v>
      </c>
      <c r="I5382" t="s">
        <v>328</v>
      </c>
      <c r="J5382" t="s">
        <v>285</v>
      </c>
      <c r="K5382" t="s">
        <v>7</v>
      </c>
      <c r="L5382" t="s">
        <v>35</v>
      </c>
      <c r="M5382" t="s">
        <v>671</v>
      </c>
      <c r="N5382" t="s">
        <v>1012</v>
      </c>
      <c r="O5382" t="s">
        <v>1028</v>
      </c>
      <c r="P5382" t="s">
        <v>1029</v>
      </c>
      <c r="Q5382" s="38">
        <v>1</v>
      </c>
      <c r="R5382" s="21">
        <v>8</v>
      </c>
      <c r="S5382" s="21">
        <v>8</v>
      </c>
      <c r="T5382" s="21">
        <f t="shared" si="296"/>
        <v>8</v>
      </c>
      <c r="U5382" t="s">
        <v>332</v>
      </c>
      <c r="V5382" s="36">
        <v>9.9000000000000008E-3</v>
      </c>
      <c r="W5382" s="36">
        <v>3.121</v>
      </c>
      <c r="X5382">
        <f t="shared" si="297"/>
        <v>6.5189709240130412E-3</v>
      </c>
    </row>
    <row r="5383" spans="1:24" x14ac:dyDescent="0.25">
      <c r="A5383" s="1">
        <v>42294</v>
      </c>
      <c r="B5383" s="1" t="s">
        <v>19</v>
      </c>
      <c r="C5383" t="s">
        <v>381</v>
      </c>
      <c r="D5383">
        <v>5</v>
      </c>
      <c r="E5383">
        <v>30</v>
      </c>
      <c r="F5383" s="6">
        <v>1453</v>
      </c>
      <c r="G5383" s="6">
        <v>1508</v>
      </c>
      <c r="H5383" s="6">
        <v>15</v>
      </c>
      <c r="I5383" t="s">
        <v>328</v>
      </c>
      <c r="J5383" t="s">
        <v>285</v>
      </c>
      <c r="K5383" t="s">
        <v>7</v>
      </c>
      <c r="L5383" t="s">
        <v>35</v>
      </c>
      <c r="M5383" t="s">
        <v>671</v>
      </c>
      <c r="N5383" t="s">
        <v>1012</v>
      </c>
      <c r="O5383" t="s">
        <v>1028</v>
      </c>
      <c r="P5383" t="s">
        <v>1029</v>
      </c>
      <c r="Q5383" s="38">
        <v>1</v>
      </c>
      <c r="R5383" s="21">
        <v>7</v>
      </c>
      <c r="S5383" s="21">
        <v>7</v>
      </c>
      <c r="T5383" s="21">
        <f t="shared" si="296"/>
        <v>7</v>
      </c>
      <c r="U5383" t="s">
        <v>332</v>
      </c>
      <c r="V5383" s="36">
        <v>9.9000000000000008E-3</v>
      </c>
      <c r="W5383" s="36">
        <v>3.121</v>
      </c>
      <c r="X5383">
        <f t="shared" si="297"/>
        <v>4.2972060399328006E-3</v>
      </c>
    </row>
    <row r="5384" spans="1:24" x14ac:dyDescent="0.25">
      <c r="A5384" s="1">
        <v>42295</v>
      </c>
      <c r="B5384" s="9" t="s">
        <v>19</v>
      </c>
      <c r="C5384" s="10" t="s">
        <v>130</v>
      </c>
      <c r="D5384" s="11">
        <v>20</v>
      </c>
      <c r="E5384" s="11">
        <v>30</v>
      </c>
      <c r="F5384" s="11">
        <v>834</v>
      </c>
      <c r="G5384" s="11">
        <v>848</v>
      </c>
      <c r="H5384" s="11">
        <v>14</v>
      </c>
      <c r="I5384" s="11" t="s">
        <v>10</v>
      </c>
      <c r="J5384" s="11" t="s">
        <v>20</v>
      </c>
      <c r="K5384" t="s">
        <v>7</v>
      </c>
      <c r="L5384" s="11" t="s">
        <v>35</v>
      </c>
      <c r="M5384" t="s">
        <v>671</v>
      </c>
      <c r="N5384" t="s">
        <v>1012</v>
      </c>
      <c r="O5384" t="s">
        <v>1028</v>
      </c>
      <c r="P5384" t="s">
        <v>1029</v>
      </c>
      <c r="Q5384" s="38">
        <v>1</v>
      </c>
      <c r="R5384" s="21">
        <v>10</v>
      </c>
      <c r="S5384" s="21">
        <v>10</v>
      </c>
      <c r="T5384" s="21">
        <f t="shared" si="296"/>
        <v>10</v>
      </c>
      <c r="V5384" s="36">
        <v>9.9000000000000008E-3</v>
      </c>
      <c r="W5384" s="36">
        <v>3.121</v>
      </c>
      <c r="X5384">
        <f t="shared" si="297"/>
        <v>1.3080826778447109E-2</v>
      </c>
    </row>
    <row r="5385" spans="1:24" x14ac:dyDescent="0.25">
      <c r="A5385" s="1">
        <v>42295</v>
      </c>
      <c r="B5385" s="9" t="s">
        <v>19</v>
      </c>
      <c r="C5385" s="10" t="s">
        <v>130</v>
      </c>
      <c r="D5385" s="11">
        <v>20</v>
      </c>
      <c r="E5385" s="11">
        <v>30</v>
      </c>
      <c r="F5385" s="11">
        <v>834</v>
      </c>
      <c r="G5385" s="11">
        <v>848</v>
      </c>
      <c r="H5385" s="11">
        <v>14</v>
      </c>
      <c r="I5385" s="11" t="s">
        <v>10</v>
      </c>
      <c r="J5385" s="11" t="s">
        <v>20</v>
      </c>
      <c r="K5385" t="s">
        <v>7</v>
      </c>
      <c r="L5385" s="11" t="s">
        <v>35</v>
      </c>
      <c r="M5385" t="s">
        <v>671</v>
      </c>
      <c r="N5385" t="s">
        <v>1012</v>
      </c>
      <c r="O5385" t="s">
        <v>1028</v>
      </c>
      <c r="P5385" t="s">
        <v>1029</v>
      </c>
      <c r="Q5385" s="38">
        <v>1</v>
      </c>
      <c r="R5385" s="21">
        <v>30</v>
      </c>
      <c r="S5385" s="21">
        <v>30</v>
      </c>
      <c r="T5385" s="21">
        <f t="shared" si="296"/>
        <v>30</v>
      </c>
      <c r="U5385" t="s">
        <v>44</v>
      </c>
      <c r="V5385" s="36">
        <v>9.9000000000000008E-3</v>
      </c>
      <c r="W5385" s="36">
        <v>3.121</v>
      </c>
      <c r="X5385">
        <f t="shared" si="297"/>
        <v>0.40339511114671739</v>
      </c>
    </row>
    <row r="5386" spans="1:24" x14ac:dyDescent="0.25">
      <c r="A5386" s="1">
        <v>42295</v>
      </c>
      <c r="B5386" s="1" t="s">
        <v>19</v>
      </c>
      <c r="C5386" s="14" t="s">
        <v>212</v>
      </c>
      <c r="D5386">
        <v>12.4</v>
      </c>
      <c r="E5386">
        <v>30</v>
      </c>
      <c r="F5386" s="6">
        <v>855</v>
      </c>
      <c r="G5386" s="6">
        <v>912</v>
      </c>
      <c r="H5386" s="6">
        <v>17</v>
      </c>
      <c r="I5386" t="s">
        <v>146</v>
      </c>
      <c r="J5386" t="s">
        <v>147</v>
      </c>
      <c r="K5386" t="s">
        <v>7</v>
      </c>
      <c r="L5386" t="s">
        <v>35</v>
      </c>
      <c r="M5386" t="s">
        <v>671</v>
      </c>
      <c r="N5386" t="s">
        <v>1012</v>
      </c>
      <c r="O5386" t="s">
        <v>1028</v>
      </c>
      <c r="P5386" t="s">
        <v>1029</v>
      </c>
      <c r="Q5386" s="38">
        <v>2</v>
      </c>
      <c r="R5386" s="21">
        <v>45</v>
      </c>
      <c r="S5386" s="21">
        <v>45</v>
      </c>
      <c r="T5386" s="21">
        <f t="shared" si="296"/>
        <v>45</v>
      </c>
      <c r="V5386" s="36">
        <v>9.9000000000000008E-3</v>
      </c>
      <c r="W5386" s="36">
        <v>3.121</v>
      </c>
      <c r="X5386">
        <f t="shared" si="297"/>
        <v>2.8598380870493556</v>
      </c>
    </row>
    <row r="5387" spans="1:24" x14ac:dyDescent="0.25">
      <c r="A5387" s="1">
        <v>42295</v>
      </c>
      <c r="B5387" s="1" t="s">
        <v>19</v>
      </c>
      <c r="C5387" s="8" t="s">
        <v>467</v>
      </c>
      <c r="D5387">
        <v>11.1</v>
      </c>
      <c r="E5387">
        <v>30</v>
      </c>
      <c r="F5387" s="6">
        <v>955</v>
      </c>
      <c r="G5387" s="6">
        <v>1030</v>
      </c>
      <c r="H5387" s="6">
        <v>35</v>
      </c>
      <c r="I5387" t="s">
        <v>447</v>
      </c>
      <c r="J5387" t="s">
        <v>231</v>
      </c>
      <c r="K5387" t="s">
        <v>7</v>
      </c>
      <c r="L5387" t="s">
        <v>35</v>
      </c>
      <c r="M5387" t="s">
        <v>671</v>
      </c>
      <c r="N5387" t="s">
        <v>1012</v>
      </c>
      <c r="O5387" t="s">
        <v>1028</v>
      </c>
      <c r="P5387" t="s">
        <v>1029</v>
      </c>
      <c r="Q5387" s="38">
        <v>2</v>
      </c>
      <c r="R5387" s="21">
        <v>1</v>
      </c>
      <c r="S5387" s="21">
        <v>1</v>
      </c>
      <c r="T5387" s="21">
        <f t="shared" si="296"/>
        <v>1</v>
      </c>
      <c r="V5387" s="36">
        <v>9.9000000000000008E-3</v>
      </c>
      <c r="W5387" s="36">
        <v>3.121</v>
      </c>
      <c r="X5387">
        <f t="shared" si="297"/>
        <v>1.98E-5</v>
      </c>
    </row>
    <row r="5388" spans="1:24" x14ac:dyDescent="0.25">
      <c r="A5388" s="1">
        <v>42296</v>
      </c>
      <c r="B5388" s="9" t="s">
        <v>19</v>
      </c>
      <c r="C5388" s="10" t="s">
        <v>137</v>
      </c>
      <c r="D5388" s="11">
        <v>20</v>
      </c>
      <c r="E5388" s="11">
        <v>30</v>
      </c>
      <c r="F5388" s="11">
        <v>956</v>
      </c>
      <c r="G5388" s="11">
        <v>1011</v>
      </c>
      <c r="H5388" s="11">
        <v>15</v>
      </c>
      <c r="I5388" s="11" t="s">
        <v>10</v>
      </c>
      <c r="J5388" s="11" t="s">
        <v>20</v>
      </c>
      <c r="K5388" t="s">
        <v>7</v>
      </c>
      <c r="L5388" s="11" t="s">
        <v>35</v>
      </c>
      <c r="M5388" t="s">
        <v>671</v>
      </c>
      <c r="N5388" t="s">
        <v>1012</v>
      </c>
      <c r="O5388" t="s">
        <v>1028</v>
      </c>
      <c r="P5388" t="s">
        <v>1029</v>
      </c>
      <c r="Q5388" s="38">
        <v>1</v>
      </c>
      <c r="R5388" s="21">
        <v>30</v>
      </c>
      <c r="S5388" s="21">
        <v>30</v>
      </c>
      <c r="T5388" s="21">
        <f t="shared" si="296"/>
        <v>30</v>
      </c>
      <c r="U5388" t="s">
        <v>44</v>
      </c>
      <c r="V5388" s="36">
        <v>9.9000000000000008E-3</v>
      </c>
      <c r="W5388" s="36">
        <v>3.121</v>
      </c>
      <c r="X5388">
        <f t="shared" si="297"/>
        <v>0.40339511114671739</v>
      </c>
    </row>
    <row r="5389" spans="1:24" x14ac:dyDescent="0.25">
      <c r="A5389" s="1">
        <v>42296</v>
      </c>
      <c r="B5389" s="9" t="s">
        <v>19</v>
      </c>
      <c r="C5389" s="10" t="s">
        <v>137</v>
      </c>
      <c r="D5389" s="11">
        <v>20</v>
      </c>
      <c r="E5389" s="11">
        <v>30</v>
      </c>
      <c r="F5389" s="11">
        <v>956</v>
      </c>
      <c r="G5389" s="11">
        <v>1011</v>
      </c>
      <c r="H5389" s="11">
        <v>15</v>
      </c>
      <c r="I5389" s="11" t="s">
        <v>10</v>
      </c>
      <c r="J5389" s="11" t="s">
        <v>20</v>
      </c>
      <c r="K5389" t="s">
        <v>7</v>
      </c>
      <c r="L5389" s="11" t="s">
        <v>35</v>
      </c>
      <c r="M5389" t="s">
        <v>671</v>
      </c>
      <c r="N5389" t="s">
        <v>1012</v>
      </c>
      <c r="O5389" t="s">
        <v>1028</v>
      </c>
      <c r="P5389" t="s">
        <v>1029</v>
      </c>
      <c r="Q5389" s="38">
        <v>1</v>
      </c>
      <c r="R5389" s="21">
        <v>35</v>
      </c>
      <c r="S5389" s="21">
        <v>35</v>
      </c>
      <c r="T5389" s="21">
        <f t="shared" si="296"/>
        <v>35</v>
      </c>
      <c r="U5389" t="s">
        <v>44</v>
      </c>
      <c r="V5389" s="36">
        <v>9.9000000000000008E-3</v>
      </c>
      <c r="W5389" s="36">
        <v>3.121</v>
      </c>
      <c r="X5389">
        <f t="shared" si="297"/>
        <v>0.65263680370187283</v>
      </c>
    </row>
    <row r="5390" spans="1:24" x14ac:dyDescent="0.25">
      <c r="A5390" s="1">
        <v>42296</v>
      </c>
      <c r="B5390" s="9" t="s">
        <v>19</v>
      </c>
      <c r="C5390" s="10" t="s">
        <v>137</v>
      </c>
      <c r="D5390" s="11">
        <v>20</v>
      </c>
      <c r="E5390" s="11">
        <v>30</v>
      </c>
      <c r="F5390" s="11">
        <v>956</v>
      </c>
      <c r="G5390" s="11">
        <v>1011</v>
      </c>
      <c r="H5390" s="11">
        <v>15</v>
      </c>
      <c r="I5390" s="11" t="s">
        <v>10</v>
      </c>
      <c r="J5390" s="11" t="s">
        <v>20</v>
      </c>
      <c r="K5390" t="s">
        <v>7</v>
      </c>
      <c r="L5390" s="11" t="s">
        <v>35</v>
      </c>
      <c r="M5390" t="s">
        <v>671</v>
      </c>
      <c r="N5390" t="s">
        <v>1012</v>
      </c>
      <c r="O5390" t="s">
        <v>1028</v>
      </c>
      <c r="P5390" t="s">
        <v>1029</v>
      </c>
      <c r="Q5390" s="38">
        <v>1</v>
      </c>
      <c r="R5390" s="21">
        <v>40</v>
      </c>
      <c r="S5390" s="21">
        <v>40</v>
      </c>
      <c r="T5390" s="21">
        <f t="shared" si="296"/>
        <v>40</v>
      </c>
      <c r="U5390" t="s">
        <v>44</v>
      </c>
      <c r="V5390" s="36">
        <v>9.9000000000000008E-3</v>
      </c>
      <c r="W5390" s="36">
        <v>3.121</v>
      </c>
      <c r="X5390">
        <f t="shared" si="297"/>
        <v>0.99006664044897608</v>
      </c>
    </row>
    <row r="5391" spans="1:24" x14ac:dyDescent="0.25">
      <c r="A5391" s="1">
        <v>42296</v>
      </c>
      <c r="B5391" s="9" t="s">
        <v>19</v>
      </c>
      <c r="C5391" s="10" t="s">
        <v>141</v>
      </c>
      <c r="D5391" s="11">
        <v>10</v>
      </c>
      <c r="E5391" s="11">
        <v>30</v>
      </c>
      <c r="F5391" s="11">
        <v>1051</v>
      </c>
      <c r="G5391" s="11">
        <v>1104</v>
      </c>
      <c r="H5391" s="11">
        <v>13</v>
      </c>
      <c r="I5391" s="11" t="s">
        <v>10</v>
      </c>
      <c r="J5391" s="11" t="s">
        <v>20</v>
      </c>
      <c r="K5391" t="s">
        <v>7</v>
      </c>
      <c r="L5391" s="11" t="s">
        <v>35</v>
      </c>
      <c r="M5391" t="s">
        <v>671</v>
      </c>
      <c r="N5391" t="s">
        <v>1012</v>
      </c>
      <c r="O5391" t="s">
        <v>1028</v>
      </c>
      <c r="P5391" t="s">
        <v>1029</v>
      </c>
      <c r="Q5391" s="38">
        <v>1</v>
      </c>
      <c r="R5391" s="21">
        <v>27</v>
      </c>
      <c r="S5391" s="21">
        <v>27</v>
      </c>
      <c r="T5391" s="21">
        <f t="shared" si="296"/>
        <v>27</v>
      </c>
      <c r="U5391" t="s">
        <v>44</v>
      </c>
      <c r="V5391" s="36">
        <v>9.9000000000000008E-3</v>
      </c>
      <c r="W5391" s="36">
        <v>3.121</v>
      </c>
      <c r="X5391">
        <f t="shared" si="297"/>
        <v>0.29034978082644097</v>
      </c>
    </row>
    <row r="5392" spans="1:24" x14ac:dyDescent="0.25">
      <c r="A5392" s="1">
        <v>42296</v>
      </c>
      <c r="B5392" s="1" t="s">
        <v>19</v>
      </c>
      <c r="C5392" s="14" t="s">
        <v>219</v>
      </c>
      <c r="D5392">
        <v>16.7</v>
      </c>
      <c r="E5392">
        <v>30</v>
      </c>
      <c r="F5392" s="6">
        <v>1222</v>
      </c>
      <c r="G5392" s="6">
        <v>1239</v>
      </c>
      <c r="H5392" s="6">
        <v>17</v>
      </c>
      <c r="I5392" t="s">
        <v>146</v>
      </c>
      <c r="J5392" t="s">
        <v>147</v>
      </c>
      <c r="K5392" t="s">
        <v>7</v>
      </c>
      <c r="L5392" t="s">
        <v>35</v>
      </c>
      <c r="M5392" t="s">
        <v>671</v>
      </c>
      <c r="N5392" t="s">
        <v>1012</v>
      </c>
      <c r="O5392" t="s">
        <v>1028</v>
      </c>
      <c r="P5392" t="s">
        <v>1029</v>
      </c>
      <c r="Q5392" s="38">
        <v>19</v>
      </c>
      <c r="R5392" s="21">
        <v>4</v>
      </c>
      <c r="S5392" s="21">
        <v>8</v>
      </c>
      <c r="T5392" s="21">
        <f t="shared" si="296"/>
        <v>6</v>
      </c>
      <c r="U5392" t="s">
        <v>151</v>
      </c>
      <c r="V5392" s="36">
        <v>9.9000000000000008E-3</v>
      </c>
      <c r="W5392" s="36">
        <v>3.121</v>
      </c>
      <c r="X5392">
        <f t="shared" si="297"/>
        <v>5.0465995890919789E-2</v>
      </c>
    </row>
    <row r="5393" spans="1:24" x14ac:dyDescent="0.25">
      <c r="A5393" s="1">
        <v>42296</v>
      </c>
      <c r="B5393" s="1" t="s">
        <v>19</v>
      </c>
      <c r="C5393" s="14" t="s">
        <v>224</v>
      </c>
      <c r="D5393">
        <v>9.1</v>
      </c>
      <c r="E5393">
        <v>30</v>
      </c>
      <c r="F5393" s="6">
        <v>241</v>
      </c>
      <c r="G5393" s="6">
        <v>256</v>
      </c>
      <c r="H5393" s="6">
        <v>15</v>
      </c>
      <c r="I5393" t="s">
        <v>146</v>
      </c>
      <c r="J5393" t="s">
        <v>147</v>
      </c>
      <c r="K5393" t="s">
        <v>7</v>
      </c>
      <c r="L5393" t="s">
        <v>35</v>
      </c>
      <c r="M5393" t="s">
        <v>671</v>
      </c>
      <c r="N5393" t="s">
        <v>1012</v>
      </c>
      <c r="O5393" t="s">
        <v>1028</v>
      </c>
      <c r="P5393" t="s">
        <v>1029</v>
      </c>
      <c r="Q5393" s="38">
        <v>1</v>
      </c>
      <c r="R5393" s="21">
        <v>3</v>
      </c>
      <c r="S5393" s="21">
        <v>3</v>
      </c>
      <c r="T5393" s="21">
        <f t="shared" si="296"/>
        <v>3</v>
      </c>
      <c r="U5393" t="s">
        <v>151</v>
      </c>
      <c r="V5393" s="36">
        <v>9.9000000000000008E-3</v>
      </c>
      <c r="W5393" s="36">
        <v>3.121</v>
      </c>
      <c r="X5393">
        <f t="shared" si="297"/>
        <v>3.0530268980647808E-4</v>
      </c>
    </row>
    <row r="5394" spans="1:24" x14ac:dyDescent="0.25">
      <c r="A5394" s="1">
        <v>42296</v>
      </c>
      <c r="B5394" s="1" t="s">
        <v>19</v>
      </c>
      <c r="C5394" t="s">
        <v>388</v>
      </c>
      <c r="D5394">
        <v>27</v>
      </c>
      <c r="E5394">
        <v>30</v>
      </c>
      <c r="F5394" s="6">
        <v>1348</v>
      </c>
      <c r="G5394" s="6">
        <v>1403</v>
      </c>
      <c r="H5394" s="6">
        <v>15</v>
      </c>
      <c r="I5394" s="6" t="s">
        <v>328</v>
      </c>
      <c r="J5394" t="s">
        <v>285</v>
      </c>
      <c r="K5394" t="s">
        <v>38</v>
      </c>
      <c r="L5394" t="s">
        <v>35</v>
      </c>
      <c r="M5394" t="s">
        <v>671</v>
      </c>
      <c r="N5394" t="s">
        <v>1012</v>
      </c>
      <c r="O5394" t="s">
        <v>1028</v>
      </c>
      <c r="P5394" t="s">
        <v>1029</v>
      </c>
      <c r="Q5394" s="12"/>
      <c r="R5394"/>
      <c r="S5394"/>
      <c r="T5394"/>
      <c r="U5394" t="s">
        <v>332</v>
      </c>
      <c r="V5394" s="36">
        <v>9.9000000000000008E-3</v>
      </c>
      <c r="W5394" s="36">
        <v>3.121</v>
      </c>
      <c r="X5394">
        <f t="shared" si="297"/>
        <v>0</v>
      </c>
    </row>
    <row r="5395" spans="1:24" x14ac:dyDescent="0.25">
      <c r="A5395" s="1">
        <v>42297</v>
      </c>
      <c r="B5395" s="1" t="s">
        <v>19</v>
      </c>
      <c r="C5395" s="14" t="s">
        <v>227</v>
      </c>
      <c r="D5395">
        <v>9.1</v>
      </c>
      <c r="E5395">
        <v>30</v>
      </c>
      <c r="F5395" s="6">
        <v>153</v>
      </c>
      <c r="G5395" s="6">
        <v>208</v>
      </c>
      <c r="H5395" s="6">
        <v>15</v>
      </c>
      <c r="I5395" t="s">
        <v>146</v>
      </c>
      <c r="J5395" t="s">
        <v>147</v>
      </c>
      <c r="K5395" t="s">
        <v>7</v>
      </c>
      <c r="L5395" t="s">
        <v>35</v>
      </c>
      <c r="M5395" t="s">
        <v>671</v>
      </c>
      <c r="N5395" t="s">
        <v>1012</v>
      </c>
      <c r="O5395" t="s">
        <v>1028</v>
      </c>
      <c r="P5395" t="s">
        <v>1029</v>
      </c>
      <c r="Q5395" s="38">
        <v>1</v>
      </c>
      <c r="R5395" s="21">
        <v>3</v>
      </c>
      <c r="S5395" s="21">
        <v>3</v>
      </c>
      <c r="T5395" s="21">
        <f t="shared" ref="T5395:T5406" si="298">AVERAGE(R5395:S5395)</f>
        <v>3</v>
      </c>
      <c r="U5395" t="s">
        <v>151</v>
      </c>
      <c r="V5395" s="36">
        <v>9.9000000000000008E-3</v>
      </c>
      <c r="W5395" s="36">
        <v>3.121</v>
      </c>
      <c r="X5395">
        <f t="shared" si="297"/>
        <v>3.0530268980647808E-4</v>
      </c>
    </row>
    <row r="5396" spans="1:24" x14ac:dyDescent="0.25">
      <c r="A5396" s="1">
        <v>42298</v>
      </c>
      <c r="B5396" s="1" t="s">
        <v>19</v>
      </c>
      <c r="C5396" t="s">
        <v>391</v>
      </c>
      <c r="D5396">
        <v>5</v>
      </c>
      <c r="E5396">
        <v>30</v>
      </c>
      <c r="F5396" s="6">
        <v>1033</v>
      </c>
      <c r="G5396" s="6">
        <v>1045</v>
      </c>
      <c r="H5396" s="6">
        <v>12</v>
      </c>
      <c r="I5396" s="6" t="s">
        <v>328</v>
      </c>
      <c r="J5396" t="s">
        <v>285</v>
      </c>
      <c r="K5396" t="s">
        <v>7</v>
      </c>
      <c r="L5396" t="s">
        <v>35</v>
      </c>
      <c r="M5396" t="s">
        <v>671</v>
      </c>
      <c r="N5396" t="s">
        <v>1012</v>
      </c>
      <c r="O5396" t="s">
        <v>1028</v>
      </c>
      <c r="P5396" t="s">
        <v>1029</v>
      </c>
      <c r="Q5396" s="38">
        <v>1</v>
      </c>
      <c r="R5396" s="21">
        <v>6</v>
      </c>
      <c r="S5396" s="21">
        <v>6</v>
      </c>
      <c r="T5396" s="21">
        <f t="shared" si="298"/>
        <v>6</v>
      </c>
      <c r="U5396" t="s">
        <v>332</v>
      </c>
      <c r="V5396" s="36">
        <v>9.9000000000000008E-3</v>
      </c>
      <c r="W5396" s="36">
        <v>3.121</v>
      </c>
      <c r="X5396">
        <f t="shared" si="297"/>
        <v>2.6561050468905151E-3</v>
      </c>
    </row>
    <row r="5397" spans="1:24" x14ac:dyDescent="0.25">
      <c r="A5397" s="1">
        <v>42298</v>
      </c>
      <c r="B5397" s="1" t="s">
        <v>19</v>
      </c>
      <c r="C5397" t="s">
        <v>445</v>
      </c>
      <c r="D5397">
        <v>10</v>
      </c>
      <c r="E5397">
        <v>30</v>
      </c>
      <c r="F5397" s="6">
        <v>1355</v>
      </c>
      <c r="G5397" s="6">
        <v>1410</v>
      </c>
      <c r="H5397" s="6">
        <v>15</v>
      </c>
      <c r="I5397" t="s">
        <v>393</v>
      </c>
      <c r="J5397" t="s">
        <v>285</v>
      </c>
      <c r="K5397" t="s">
        <v>7</v>
      </c>
      <c r="L5397" t="s">
        <v>35</v>
      </c>
      <c r="M5397" t="s">
        <v>671</v>
      </c>
      <c r="N5397" t="s">
        <v>1012</v>
      </c>
      <c r="O5397" t="s">
        <v>1028</v>
      </c>
      <c r="P5397" t="s">
        <v>1029</v>
      </c>
      <c r="Q5397" s="38">
        <v>2</v>
      </c>
      <c r="R5397" s="21">
        <v>5</v>
      </c>
      <c r="S5397" s="21">
        <v>5</v>
      </c>
      <c r="T5397" s="21">
        <f t="shared" si="298"/>
        <v>5</v>
      </c>
      <c r="V5397" s="36">
        <v>9.9000000000000008E-3</v>
      </c>
      <c r="W5397" s="36">
        <v>3.121</v>
      </c>
      <c r="X5397">
        <f t="shared" si="297"/>
        <v>3.0071187169557175E-3</v>
      </c>
    </row>
    <row r="5398" spans="1:24" x14ac:dyDescent="0.25">
      <c r="A5398" s="1">
        <v>42301</v>
      </c>
      <c r="B5398" s="1" t="s">
        <v>19</v>
      </c>
      <c r="C5398" s="8" t="s">
        <v>1196</v>
      </c>
      <c r="D5398">
        <v>20</v>
      </c>
      <c r="E5398">
        <v>30</v>
      </c>
      <c r="F5398" s="17">
        <v>0.47152777777777777</v>
      </c>
      <c r="G5398" s="17">
        <v>0.48194444444444445</v>
      </c>
      <c r="H5398" s="6">
        <v>15</v>
      </c>
      <c r="I5398" t="s">
        <v>10</v>
      </c>
      <c r="J5398" t="s">
        <v>20</v>
      </c>
      <c r="K5398" t="s">
        <v>7</v>
      </c>
      <c r="L5398" t="s">
        <v>35</v>
      </c>
      <c r="M5398" t="s">
        <v>671</v>
      </c>
      <c r="N5398" t="s">
        <v>1012</v>
      </c>
      <c r="O5398" t="s">
        <v>1028</v>
      </c>
      <c r="P5398" t="s">
        <v>1029</v>
      </c>
      <c r="Q5398" s="38">
        <v>1</v>
      </c>
      <c r="R5398" s="21">
        <v>25</v>
      </c>
      <c r="S5398" s="21">
        <v>25</v>
      </c>
      <c r="T5398" s="21">
        <f t="shared" si="298"/>
        <v>25</v>
      </c>
      <c r="U5398" t="s">
        <v>44</v>
      </c>
      <c r="V5398" s="36">
        <v>9.9000000000000008E-3</v>
      </c>
      <c r="W5398" s="36">
        <v>3.121</v>
      </c>
      <c r="X5398">
        <f t="shared" si="297"/>
        <v>0.2283526004511465</v>
      </c>
    </row>
    <row r="5399" spans="1:24" x14ac:dyDescent="0.25">
      <c r="A5399" s="1">
        <v>42301</v>
      </c>
      <c r="B5399" s="1" t="s">
        <v>19</v>
      </c>
      <c r="C5399" s="8" t="s">
        <v>1196</v>
      </c>
      <c r="D5399">
        <v>20</v>
      </c>
      <c r="E5399">
        <v>30</v>
      </c>
      <c r="F5399" s="17">
        <v>0.47152777777777777</v>
      </c>
      <c r="G5399" s="17">
        <v>0.48194444444444445</v>
      </c>
      <c r="H5399" s="6">
        <v>15</v>
      </c>
      <c r="I5399" t="s">
        <v>10</v>
      </c>
      <c r="J5399" t="s">
        <v>20</v>
      </c>
      <c r="K5399" t="s">
        <v>7</v>
      </c>
      <c r="L5399" t="s">
        <v>35</v>
      </c>
      <c r="M5399" t="s">
        <v>671</v>
      </c>
      <c r="N5399" t="s">
        <v>1012</v>
      </c>
      <c r="O5399" t="s">
        <v>1028</v>
      </c>
      <c r="P5399" t="s">
        <v>1029</v>
      </c>
      <c r="Q5399" s="38">
        <v>1</v>
      </c>
      <c r="R5399" s="21">
        <v>23</v>
      </c>
      <c r="S5399" s="21">
        <v>23</v>
      </c>
      <c r="T5399" s="21">
        <f t="shared" si="298"/>
        <v>23</v>
      </c>
      <c r="U5399" t="s">
        <v>44</v>
      </c>
      <c r="V5399" s="36">
        <v>9.9000000000000008E-3</v>
      </c>
      <c r="W5399" s="36">
        <v>3.121</v>
      </c>
      <c r="X5399">
        <f t="shared" si="297"/>
        <v>0.17603043849398742</v>
      </c>
    </row>
    <row r="5400" spans="1:24" x14ac:dyDescent="0.25">
      <c r="A5400" s="1">
        <v>42301</v>
      </c>
      <c r="B5400" s="1" t="s">
        <v>19</v>
      </c>
      <c r="C5400" s="8" t="s">
        <v>1196</v>
      </c>
      <c r="D5400">
        <v>10</v>
      </c>
      <c r="E5400">
        <v>30</v>
      </c>
      <c r="F5400" s="17">
        <v>0.48958333333333331</v>
      </c>
      <c r="G5400" s="17">
        <v>0.5</v>
      </c>
      <c r="H5400" s="6">
        <v>15</v>
      </c>
      <c r="I5400" t="s">
        <v>10</v>
      </c>
      <c r="J5400" t="s">
        <v>20</v>
      </c>
      <c r="K5400" t="s">
        <v>7</v>
      </c>
      <c r="L5400" t="s">
        <v>35</v>
      </c>
      <c r="M5400" t="s">
        <v>671</v>
      </c>
      <c r="N5400" t="s">
        <v>1012</v>
      </c>
      <c r="O5400" t="s">
        <v>1028</v>
      </c>
      <c r="P5400" t="s">
        <v>1029</v>
      </c>
      <c r="Q5400" s="38">
        <v>1</v>
      </c>
      <c r="R5400" s="21">
        <v>27</v>
      </c>
      <c r="S5400" s="21">
        <v>27</v>
      </c>
      <c r="T5400" s="21">
        <f t="shared" si="298"/>
        <v>27</v>
      </c>
      <c r="V5400" s="36">
        <v>9.9000000000000008E-3</v>
      </c>
      <c r="W5400" s="36">
        <v>3.121</v>
      </c>
      <c r="X5400">
        <f t="shared" si="297"/>
        <v>0.29034978082644097</v>
      </c>
    </row>
    <row r="5401" spans="1:24" x14ac:dyDescent="0.25">
      <c r="A5401" s="1">
        <v>42302</v>
      </c>
      <c r="B5401" s="1" t="s">
        <v>19</v>
      </c>
      <c r="C5401" s="8" t="s">
        <v>1197</v>
      </c>
      <c r="D5401">
        <v>20</v>
      </c>
      <c r="E5401">
        <v>30</v>
      </c>
      <c r="F5401" s="17">
        <v>0.40277777777777773</v>
      </c>
      <c r="G5401" s="17">
        <v>0.41111111111111115</v>
      </c>
      <c r="H5401" s="6">
        <v>12</v>
      </c>
      <c r="I5401" t="s">
        <v>10</v>
      </c>
      <c r="J5401" t="s">
        <v>20</v>
      </c>
      <c r="K5401" t="s">
        <v>7</v>
      </c>
      <c r="L5401" t="s">
        <v>35</v>
      </c>
      <c r="M5401" t="s">
        <v>671</v>
      </c>
      <c r="N5401" t="s">
        <v>1012</v>
      </c>
      <c r="O5401" t="s">
        <v>1028</v>
      </c>
      <c r="P5401" t="s">
        <v>1029</v>
      </c>
      <c r="Q5401" s="38">
        <v>1</v>
      </c>
      <c r="R5401" s="21">
        <v>25</v>
      </c>
      <c r="S5401" s="21">
        <v>25</v>
      </c>
      <c r="T5401" s="21">
        <f t="shared" si="298"/>
        <v>25</v>
      </c>
      <c r="U5401" t="s">
        <v>44</v>
      </c>
      <c r="V5401" s="36">
        <v>9.9000000000000008E-3</v>
      </c>
      <c r="W5401" s="36">
        <v>3.121</v>
      </c>
      <c r="X5401">
        <f t="shared" si="297"/>
        <v>0.2283526004511465</v>
      </c>
    </row>
    <row r="5402" spans="1:24" x14ac:dyDescent="0.25">
      <c r="A5402" s="1">
        <v>42302</v>
      </c>
      <c r="B5402" s="1" t="s">
        <v>19</v>
      </c>
      <c r="C5402" s="8" t="s">
        <v>1197</v>
      </c>
      <c r="D5402">
        <v>10</v>
      </c>
      <c r="E5402">
        <v>30</v>
      </c>
      <c r="F5402" s="17">
        <v>0.42291666666666666</v>
      </c>
      <c r="G5402" s="17">
        <v>0.43194444444444446</v>
      </c>
      <c r="H5402" s="6">
        <v>13</v>
      </c>
      <c r="I5402" t="s">
        <v>10</v>
      </c>
      <c r="J5402" t="s">
        <v>20</v>
      </c>
      <c r="K5402" t="s">
        <v>7</v>
      </c>
      <c r="L5402" t="s">
        <v>35</v>
      </c>
      <c r="M5402" t="s">
        <v>671</v>
      </c>
      <c r="N5402" t="s">
        <v>1012</v>
      </c>
      <c r="O5402" t="s">
        <v>1028</v>
      </c>
      <c r="P5402" t="s">
        <v>1029</v>
      </c>
      <c r="Q5402" s="38">
        <v>1</v>
      </c>
      <c r="R5402" s="21">
        <v>24</v>
      </c>
      <c r="S5402" s="21">
        <v>24</v>
      </c>
      <c r="T5402" s="21">
        <f t="shared" si="298"/>
        <v>24</v>
      </c>
      <c r="V5402" s="36">
        <v>9.9000000000000008E-3</v>
      </c>
      <c r="W5402" s="36">
        <v>3.121</v>
      </c>
      <c r="X5402">
        <f t="shared" si="297"/>
        <v>0.20103629877488921</v>
      </c>
    </row>
    <row r="5403" spans="1:24" x14ac:dyDescent="0.25">
      <c r="A5403" s="1">
        <v>42302</v>
      </c>
      <c r="B5403" s="1" t="s">
        <v>19</v>
      </c>
      <c r="C5403" s="8" t="s">
        <v>1197</v>
      </c>
      <c r="D5403">
        <v>10</v>
      </c>
      <c r="E5403">
        <v>30</v>
      </c>
      <c r="F5403" s="17">
        <v>0.42291666666666666</v>
      </c>
      <c r="G5403" s="17">
        <v>0.43194444444444446</v>
      </c>
      <c r="H5403" s="6">
        <v>13</v>
      </c>
      <c r="I5403" t="s">
        <v>10</v>
      </c>
      <c r="J5403" t="s">
        <v>20</v>
      </c>
      <c r="K5403" t="s">
        <v>7</v>
      </c>
      <c r="L5403" t="s">
        <v>35</v>
      </c>
      <c r="M5403" t="s">
        <v>671</v>
      </c>
      <c r="N5403" t="s">
        <v>1012</v>
      </c>
      <c r="O5403" t="s">
        <v>1028</v>
      </c>
      <c r="P5403" t="s">
        <v>1029</v>
      </c>
      <c r="Q5403" s="38">
        <v>1</v>
      </c>
      <c r="R5403" s="21">
        <v>23</v>
      </c>
      <c r="S5403" s="21">
        <v>23</v>
      </c>
      <c r="T5403" s="21">
        <f t="shared" si="298"/>
        <v>23</v>
      </c>
      <c r="V5403" s="36">
        <v>9.9000000000000008E-3</v>
      </c>
      <c r="W5403" s="36">
        <v>3.121</v>
      </c>
      <c r="X5403">
        <f t="shared" si="297"/>
        <v>0.17603043849398742</v>
      </c>
    </row>
    <row r="5404" spans="1:24" x14ac:dyDescent="0.25">
      <c r="A5404" s="1">
        <v>42297</v>
      </c>
      <c r="B5404" s="1" t="s">
        <v>19</v>
      </c>
      <c r="C5404">
        <v>168</v>
      </c>
      <c r="D5404">
        <v>20</v>
      </c>
      <c r="E5404">
        <v>30</v>
      </c>
      <c r="F5404" s="17">
        <v>0.45138888888888901</v>
      </c>
      <c r="G5404" s="17">
        <v>0.47569444444444398</v>
      </c>
      <c r="H5404" s="6">
        <v>15</v>
      </c>
      <c r="I5404" t="s">
        <v>230</v>
      </c>
      <c r="J5404" t="s">
        <v>285</v>
      </c>
      <c r="K5404" t="s">
        <v>7</v>
      </c>
      <c r="L5404" t="s">
        <v>35</v>
      </c>
      <c r="M5404" t="s">
        <v>671</v>
      </c>
      <c r="N5404" t="s">
        <v>1012</v>
      </c>
      <c r="O5404" t="s">
        <v>1028</v>
      </c>
      <c r="P5404" t="s">
        <v>1029</v>
      </c>
      <c r="Q5404" s="38">
        <v>1</v>
      </c>
      <c r="R5404" s="21">
        <v>10</v>
      </c>
      <c r="S5404" s="21">
        <v>10</v>
      </c>
      <c r="T5404" s="21">
        <f t="shared" si="298"/>
        <v>10</v>
      </c>
      <c r="U5404" t="s">
        <v>250</v>
      </c>
      <c r="V5404" s="36">
        <v>9.9000000000000008E-3</v>
      </c>
      <c r="W5404" s="36">
        <v>3.121</v>
      </c>
      <c r="X5404">
        <f t="shared" si="297"/>
        <v>1.3080826778447109E-2</v>
      </c>
    </row>
    <row r="5405" spans="1:24" x14ac:dyDescent="0.25">
      <c r="A5405" s="1">
        <v>42297</v>
      </c>
      <c r="B5405" s="1" t="s">
        <v>19</v>
      </c>
      <c r="C5405">
        <v>168</v>
      </c>
      <c r="D5405">
        <v>20</v>
      </c>
      <c r="E5405">
        <v>30</v>
      </c>
      <c r="F5405" s="17">
        <v>0.45138888888888901</v>
      </c>
      <c r="G5405" s="17">
        <v>0.47569444444444398</v>
      </c>
      <c r="H5405" s="6">
        <v>15</v>
      </c>
      <c r="I5405" t="s">
        <v>230</v>
      </c>
      <c r="J5405" t="s">
        <v>285</v>
      </c>
      <c r="K5405" t="s">
        <v>7</v>
      </c>
      <c r="L5405" t="s">
        <v>35</v>
      </c>
      <c r="M5405" t="s">
        <v>671</v>
      </c>
      <c r="N5405" t="s">
        <v>1012</v>
      </c>
      <c r="O5405" t="s">
        <v>1028</v>
      </c>
      <c r="P5405" t="s">
        <v>1029</v>
      </c>
      <c r="Q5405" s="38">
        <v>1</v>
      </c>
      <c r="R5405" s="21">
        <v>16</v>
      </c>
      <c r="S5405" s="21">
        <v>16</v>
      </c>
      <c r="T5405" s="21">
        <f t="shared" si="298"/>
        <v>16</v>
      </c>
      <c r="U5405" t="s">
        <v>250</v>
      </c>
      <c r="V5405" s="36">
        <v>9.9000000000000008E-3</v>
      </c>
      <c r="W5405" s="36">
        <v>3.121</v>
      </c>
      <c r="X5405">
        <f t="shared" si="297"/>
        <v>5.6714441601477657E-2</v>
      </c>
    </row>
    <row r="5406" spans="1:24" x14ac:dyDescent="0.25">
      <c r="A5406" s="1">
        <v>42297</v>
      </c>
      <c r="B5406" s="1" t="s">
        <v>19</v>
      </c>
      <c r="C5406">
        <v>168</v>
      </c>
      <c r="D5406">
        <v>20</v>
      </c>
      <c r="E5406">
        <v>30</v>
      </c>
      <c r="F5406" s="17">
        <v>0.45138888888888901</v>
      </c>
      <c r="G5406" s="17">
        <v>0.47569444444444398</v>
      </c>
      <c r="H5406" s="6">
        <v>15</v>
      </c>
      <c r="I5406" t="s">
        <v>230</v>
      </c>
      <c r="J5406" t="s">
        <v>285</v>
      </c>
      <c r="K5406" t="s">
        <v>7</v>
      </c>
      <c r="L5406" t="s">
        <v>35</v>
      </c>
      <c r="M5406" t="s">
        <v>671</v>
      </c>
      <c r="N5406" t="s">
        <v>1012</v>
      </c>
      <c r="O5406" t="s">
        <v>1028</v>
      </c>
      <c r="P5406" t="s">
        <v>1029</v>
      </c>
      <c r="Q5406" s="38">
        <v>1</v>
      </c>
      <c r="R5406" s="21">
        <v>8</v>
      </c>
      <c r="S5406" s="21">
        <v>8</v>
      </c>
      <c r="T5406" s="21">
        <f t="shared" si="298"/>
        <v>8</v>
      </c>
      <c r="U5406" t="s">
        <v>250</v>
      </c>
      <c r="V5406" s="36">
        <v>9.9000000000000008E-3</v>
      </c>
      <c r="W5406" s="36">
        <v>3.121</v>
      </c>
      <c r="X5406">
        <f t="shared" si="297"/>
        <v>6.5189709240130412E-3</v>
      </c>
    </row>
    <row r="5407" spans="1:24" x14ac:dyDescent="0.25">
      <c r="A5407" s="1">
        <v>42297</v>
      </c>
      <c r="B5407" s="1" t="s">
        <v>19</v>
      </c>
      <c r="C5407">
        <v>169</v>
      </c>
      <c r="D5407">
        <v>10</v>
      </c>
      <c r="E5407">
        <v>30</v>
      </c>
      <c r="F5407" s="17">
        <v>0.484027777777778</v>
      </c>
      <c r="G5407" s="17">
        <v>0.50694444444444398</v>
      </c>
      <c r="H5407" s="6">
        <v>15</v>
      </c>
      <c r="I5407" t="s">
        <v>230</v>
      </c>
      <c r="J5407" t="s">
        <v>285</v>
      </c>
      <c r="K5407" t="s">
        <v>38</v>
      </c>
      <c r="L5407" t="s">
        <v>35</v>
      </c>
      <c r="M5407" t="s">
        <v>671</v>
      </c>
      <c r="N5407" t="s">
        <v>1012</v>
      </c>
      <c r="O5407" t="s">
        <v>1028</v>
      </c>
      <c r="P5407" t="s">
        <v>1029</v>
      </c>
      <c r="Q5407" s="12">
        <v>1</v>
      </c>
      <c r="R5407"/>
      <c r="S5407"/>
      <c r="T5407"/>
      <c r="U5407" t="s">
        <v>288</v>
      </c>
      <c r="V5407" s="36">
        <v>9.9000000000000008E-3</v>
      </c>
      <c r="W5407" s="36">
        <v>3.121</v>
      </c>
      <c r="X5407">
        <f t="shared" si="297"/>
        <v>0</v>
      </c>
    </row>
    <row r="5408" spans="1:24" x14ac:dyDescent="0.25">
      <c r="A5408" s="1">
        <v>42297</v>
      </c>
      <c r="B5408" s="1" t="s">
        <v>19</v>
      </c>
      <c r="C5408">
        <v>169</v>
      </c>
      <c r="D5408">
        <v>10</v>
      </c>
      <c r="E5408">
        <v>30</v>
      </c>
      <c r="F5408" s="17">
        <v>0.484027777777778</v>
      </c>
      <c r="G5408" s="17">
        <v>0.50694444444444398</v>
      </c>
      <c r="H5408" s="6">
        <v>15</v>
      </c>
      <c r="I5408" t="s">
        <v>230</v>
      </c>
      <c r="J5408" t="s">
        <v>285</v>
      </c>
      <c r="K5408" t="s">
        <v>7</v>
      </c>
      <c r="L5408" t="s">
        <v>35</v>
      </c>
      <c r="M5408" t="s">
        <v>671</v>
      </c>
      <c r="N5408" t="s">
        <v>1012</v>
      </c>
      <c r="O5408" t="s">
        <v>1028</v>
      </c>
      <c r="P5408" t="s">
        <v>1029</v>
      </c>
      <c r="Q5408" s="38">
        <v>2</v>
      </c>
      <c r="R5408" s="21">
        <v>3</v>
      </c>
      <c r="S5408" s="21">
        <v>3</v>
      </c>
      <c r="T5408" s="21">
        <f t="shared" ref="T5408:T5447" si="299">AVERAGE(R5408:S5408)</f>
        <v>3</v>
      </c>
      <c r="U5408" t="s">
        <v>250</v>
      </c>
      <c r="V5408" s="36">
        <v>9.9000000000000008E-3</v>
      </c>
      <c r="W5408" s="36">
        <v>3.121</v>
      </c>
      <c r="X5408">
        <f t="shared" si="297"/>
        <v>6.1060537961295615E-4</v>
      </c>
    </row>
    <row r="5409" spans="1:24" x14ac:dyDescent="0.25">
      <c r="A5409" s="1">
        <v>42301</v>
      </c>
      <c r="B5409" s="1" t="s">
        <v>19</v>
      </c>
      <c r="C5409">
        <v>1230</v>
      </c>
      <c r="D5409">
        <v>17</v>
      </c>
      <c r="E5409">
        <v>30</v>
      </c>
      <c r="F5409" s="17">
        <v>0.52500000000000002</v>
      </c>
      <c r="G5409" s="17">
        <v>0.57708333333333295</v>
      </c>
      <c r="H5409" s="6">
        <v>14</v>
      </c>
      <c r="I5409" t="s">
        <v>230</v>
      </c>
      <c r="J5409" t="s">
        <v>253</v>
      </c>
      <c r="K5409" t="s">
        <v>7</v>
      </c>
      <c r="L5409" t="s">
        <v>35</v>
      </c>
      <c r="M5409" t="s">
        <v>671</v>
      </c>
      <c r="N5409" t="s">
        <v>1012</v>
      </c>
      <c r="O5409" t="s">
        <v>1028</v>
      </c>
      <c r="P5409" t="s">
        <v>1029</v>
      </c>
      <c r="Q5409" s="38">
        <v>1</v>
      </c>
      <c r="R5409" s="21">
        <v>8</v>
      </c>
      <c r="S5409" s="21">
        <v>8</v>
      </c>
      <c r="T5409" s="21">
        <f t="shared" si="299"/>
        <v>8</v>
      </c>
      <c r="U5409" t="s">
        <v>250</v>
      </c>
      <c r="V5409" s="36">
        <v>9.9000000000000008E-3</v>
      </c>
      <c r="W5409" s="36">
        <v>3.121</v>
      </c>
      <c r="X5409">
        <f t="shared" si="297"/>
        <v>6.5189709240130412E-3</v>
      </c>
    </row>
    <row r="5410" spans="1:24" x14ac:dyDescent="0.25">
      <c r="A5410" s="1">
        <v>42289</v>
      </c>
      <c r="B5410" s="1" t="s">
        <v>19</v>
      </c>
      <c r="C5410" t="s">
        <v>302</v>
      </c>
      <c r="D5410">
        <v>5</v>
      </c>
      <c r="E5410">
        <v>30</v>
      </c>
      <c r="F5410" s="17">
        <v>0.55902777777777801</v>
      </c>
      <c r="G5410" s="17">
        <v>0.57847222222222205</v>
      </c>
      <c r="H5410">
        <v>12</v>
      </c>
      <c r="I5410" t="s">
        <v>230</v>
      </c>
      <c r="J5410" t="s">
        <v>253</v>
      </c>
      <c r="K5410" t="s">
        <v>7</v>
      </c>
      <c r="L5410" t="s">
        <v>144</v>
      </c>
      <c r="M5410" t="s">
        <v>480</v>
      </c>
      <c r="N5410" t="s">
        <v>1043</v>
      </c>
      <c r="O5410" t="s">
        <v>1044</v>
      </c>
      <c r="P5410" t="s">
        <v>1045</v>
      </c>
      <c r="Q5410" s="38">
        <v>2</v>
      </c>
      <c r="R5410" s="21">
        <v>6</v>
      </c>
      <c r="S5410" s="21">
        <v>6</v>
      </c>
      <c r="T5410" s="21">
        <f t="shared" si="299"/>
        <v>6</v>
      </c>
      <c r="V5410">
        <v>1.9949999999999999E-2</v>
      </c>
      <c r="W5410">
        <v>2.99</v>
      </c>
      <c r="X5410">
        <f t="shared" si="297"/>
        <v>8.4653542026530259E-3</v>
      </c>
    </row>
    <row r="5411" spans="1:24" x14ac:dyDescent="0.25">
      <c r="A5411" s="1">
        <v>42289</v>
      </c>
      <c r="B5411" s="1" t="s">
        <v>19</v>
      </c>
      <c r="C5411" t="s">
        <v>302</v>
      </c>
      <c r="D5411">
        <v>5</v>
      </c>
      <c r="E5411">
        <v>30</v>
      </c>
      <c r="F5411" s="17">
        <v>0.55902777777777801</v>
      </c>
      <c r="G5411" s="17">
        <v>0.57847222222222205</v>
      </c>
      <c r="H5411">
        <v>12</v>
      </c>
      <c r="I5411" t="s">
        <v>230</v>
      </c>
      <c r="J5411" t="s">
        <v>253</v>
      </c>
      <c r="K5411" t="s">
        <v>7</v>
      </c>
      <c r="L5411" t="s">
        <v>144</v>
      </c>
      <c r="M5411" t="s">
        <v>480</v>
      </c>
      <c r="N5411" t="s">
        <v>1043</v>
      </c>
      <c r="O5411" t="s">
        <v>1044</v>
      </c>
      <c r="P5411" t="s">
        <v>1045</v>
      </c>
      <c r="Q5411" s="38">
        <v>1</v>
      </c>
      <c r="R5411" s="21">
        <v>8</v>
      </c>
      <c r="S5411" s="21">
        <v>8</v>
      </c>
      <c r="T5411" s="21">
        <f t="shared" si="299"/>
        <v>8</v>
      </c>
      <c r="V5411">
        <v>1.9949999999999999E-2</v>
      </c>
      <c r="W5411">
        <v>2.99</v>
      </c>
      <c r="X5411">
        <f t="shared" si="297"/>
        <v>1.0004190687671905E-2</v>
      </c>
    </row>
    <row r="5412" spans="1:24" x14ac:dyDescent="0.25">
      <c r="A5412" s="1">
        <v>42291</v>
      </c>
      <c r="B5412" s="1" t="s">
        <v>19</v>
      </c>
      <c r="C5412">
        <v>1103</v>
      </c>
      <c r="D5412">
        <v>10</v>
      </c>
      <c r="E5412">
        <v>30</v>
      </c>
      <c r="F5412" s="17">
        <v>0.48541666666666666</v>
      </c>
      <c r="G5412" s="17">
        <v>0.50902777777777775</v>
      </c>
      <c r="H5412">
        <v>13</v>
      </c>
      <c r="I5412" t="s">
        <v>230</v>
      </c>
      <c r="J5412" t="s">
        <v>253</v>
      </c>
      <c r="K5412" t="s">
        <v>7</v>
      </c>
      <c r="L5412" t="s">
        <v>144</v>
      </c>
      <c r="M5412" t="s">
        <v>480</v>
      </c>
      <c r="N5412" t="s">
        <v>1043</v>
      </c>
      <c r="O5412" t="s">
        <v>1044</v>
      </c>
      <c r="P5412" t="s">
        <v>1045</v>
      </c>
      <c r="Q5412" s="38">
        <v>4</v>
      </c>
      <c r="R5412" s="21">
        <v>7</v>
      </c>
      <c r="S5412" s="21">
        <v>7</v>
      </c>
      <c r="T5412" s="21">
        <f t="shared" si="299"/>
        <v>7</v>
      </c>
      <c r="U5412" t="s">
        <v>324</v>
      </c>
      <c r="V5412">
        <v>1.9949999999999999E-2</v>
      </c>
      <c r="W5412">
        <v>2.99</v>
      </c>
      <c r="X5412">
        <f t="shared" si="297"/>
        <v>2.6843925879872808E-2</v>
      </c>
    </row>
    <row r="5413" spans="1:24" x14ac:dyDescent="0.25">
      <c r="A5413" s="1">
        <v>42291</v>
      </c>
      <c r="B5413" s="1" t="s">
        <v>19</v>
      </c>
      <c r="C5413">
        <v>1103</v>
      </c>
      <c r="D5413">
        <v>10</v>
      </c>
      <c r="E5413">
        <v>30</v>
      </c>
      <c r="F5413" s="17">
        <v>0.48541666666666666</v>
      </c>
      <c r="G5413" s="17">
        <v>0.50902777777777775</v>
      </c>
      <c r="H5413">
        <v>13</v>
      </c>
      <c r="I5413" t="s">
        <v>230</v>
      </c>
      <c r="J5413" t="s">
        <v>253</v>
      </c>
      <c r="K5413" t="s">
        <v>7</v>
      </c>
      <c r="L5413" t="s">
        <v>144</v>
      </c>
      <c r="M5413" t="s">
        <v>480</v>
      </c>
      <c r="N5413" t="s">
        <v>1043</v>
      </c>
      <c r="O5413" t="s">
        <v>1044</v>
      </c>
      <c r="P5413" t="s">
        <v>1045</v>
      </c>
      <c r="Q5413" s="38">
        <v>1</v>
      </c>
      <c r="R5413" s="21">
        <v>8</v>
      </c>
      <c r="S5413" s="21">
        <v>8</v>
      </c>
      <c r="T5413" s="21">
        <f t="shared" si="299"/>
        <v>8</v>
      </c>
      <c r="V5413">
        <v>1.9949999999999999E-2</v>
      </c>
      <c r="W5413">
        <v>2.99</v>
      </c>
      <c r="X5413">
        <f t="shared" si="297"/>
        <v>1.0004190687671905E-2</v>
      </c>
    </row>
    <row r="5414" spans="1:24" x14ac:dyDescent="0.25">
      <c r="A5414" s="1">
        <v>42292</v>
      </c>
      <c r="B5414" s="1" t="s">
        <v>19</v>
      </c>
      <c r="C5414">
        <v>1112</v>
      </c>
      <c r="D5414">
        <v>5</v>
      </c>
      <c r="E5414">
        <v>30</v>
      </c>
      <c r="F5414" s="17">
        <v>0.45833333333333298</v>
      </c>
      <c r="G5414" s="17">
        <v>0.48263888888888901</v>
      </c>
      <c r="H5414" s="6">
        <v>11</v>
      </c>
      <c r="I5414" t="s">
        <v>230</v>
      </c>
      <c r="J5414" t="s">
        <v>253</v>
      </c>
      <c r="K5414" t="s">
        <v>7</v>
      </c>
      <c r="L5414" t="s">
        <v>144</v>
      </c>
      <c r="M5414" t="s">
        <v>480</v>
      </c>
      <c r="N5414" t="s">
        <v>1043</v>
      </c>
      <c r="O5414" t="s">
        <v>1044</v>
      </c>
      <c r="P5414" t="s">
        <v>1045</v>
      </c>
      <c r="Q5414" s="38">
        <v>5</v>
      </c>
      <c r="R5414" s="21">
        <v>8</v>
      </c>
      <c r="S5414" s="21">
        <v>8</v>
      </c>
      <c r="T5414" s="21">
        <f t="shared" si="299"/>
        <v>8</v>
      </c>
      <c r="V5414">
        <v>1.9949999999999999E-2</v>
      </c>
      <c r="W5414">
        <v>2.99</v>
      </c>
      <c r="X5414">
        <f t="shared" si="297"/>
        <v>5.0020953438359522E-2</v>
      </c>
    </row>
    <row r="5415" spans="1:24" x14ac:dyDescent="0.25">
      <c r="A5415" s="1">
        <v>42292</v>
      </c>
      <c r="B5415" s="1" t="s">
        <v>19</v>
      </c>
      <c r="C5415">
        <v>1112</v>
      </c>
      <c r="D5415">
        <v>5</v>
      </c>
      <c r="E5415">
        <v>30</v>
      </c>
      <c r="F5415" s="17">
        <v>0.45833333333333298</v>
      </c>
      <c r="G5415" s="17">
        <v>0.48263888888888901</v>
      </c>
      <c r="H5415" s="6">
        <v>11</v>
      </c>
      <c r="I5415" t="s">
        <v>230</v>
      </c>
      <c r="J5415" t="s">
        <v>253</v>
      </c>
      <c r="K5415" t="s">
        <v>7</v>
      </c>
      <c r="L5415" t="s">
        <v>144</v>
      </c>
      <c r="M5415" t="s">
        <v>480</v>
      </c>
      <c r="N5415" t="s">
        <v>1043</v>
      </c>
      <c r="O5415" t="s">
        <v>1044</v>
      </c>
      <c r="P5415" t="s">
        <v>1045</v>
      </c>
      <c r="Q5415" s="38">
        <v>8</v>
      </c>
      <c r="R5415" s="21">
        <v>6</v>
      </c>
      <c r="S5415" s="21">
        <v>6</v>
      </c>
      <c r="T5415" s="21">
        <f t="shared" si="299"/>
        <v>6</v>
      </c>
      <c r="V5415">
        <v>1.9949999999999999E-2</v>
      </c>
      <c r="W5415">
        <v>2.99</v>
      </c>
      <c r="X5415">
        <f t="shared" si="297"/>
        <v>3.3861416810612104E-2</v>
      </c>
    </row>
    <row r="5416" spans="1:24" x14ac:dyDescent="0.25">
      <c r="A5416" s="1">
        <v>42293</v>
      </c>
      <c r="B5416" s="1" t="s">
        <v>19</v>
      </c>
      <c r="C5416" t="s">
        <v>265</v>
      </c>
      <c r="D5416">
        <v>5</v>
      </c>
      <c r="E5416">
        <v>30</v>
      </c>
      <c r="F5416" s="17">
        <v>0.41875000000000001</v>
      </c>
      <c r="G5416" s="17">
        <v>0.44583333333333303</v>
      </c>
      <c r="H5416" s="6">
        <v>14</v>
      </c>
      <c r="I5416" t="s">
        <v>230</v>
      </c>
      <c r="J5416" t="s">
        <v>253</v>
      </c>
      <c r="K5416" t="s">
        <v>7</v>
      </c>
      <c r="L5416" t="s">
        <v>144</v>
      </c>
      <c r="M5416" t="s">
        <v>480</v>
      </c>
      <c r="N5416" t="s">
        <v>1043</v>
      </c>
      <c r="O5416" t="s">
        <v>1044</v>
      </c>
      <c r="P5416" t="s">
        <v>1045</v>
      </c>
      <c r="Q5416" s="38">
        <v>1</v>
      </c>
      <c r="R5416" s="21">
        <v>4</v>
      </c>
      <c r="S5416" s="21">
        <v>4</v>
      </c>
      <c r="T5416" s="21">
        <f t="shared" si="299"/>
        <v>4</v>
      </c>
      <c r="V5416">
        <v>1.9949999999999999E-2</v>
      </c>
      <c r="W5416">
        <v>2.99</v>
      </c>
      <c r="X5416">
        <f t="shared" si="297"/>
        <v>1.2592219170971212E-3</v>
      </c>
    </row>
    <row r="5417" spans="1:24" x14ac:dyDescent="0.25">
      <c r="A5417" s="1">
        <v>42293</v>
      </c>
      <c r="B5417" s="1" t="s">
        <v>19</v>
      </c>
      <c r="C5417" t="s">
        <v>265</v>
      </c>
      <c r="D5417">
        <v>5</v>
      </c>
      <c r="E5417">
        <v>30</v>
      </c>
      <c r="F5417" s="17">
        <v>0.41875000000000001</v>
      </c>
      <c r="G5417" s="17">
        <v>0.44583333333333303</v>
      </c>
      <c r="H5417" s="6">
        <v>14</v>
      </c>
      <c r="I5417" t="s">
        <v>230</v>
      </c>
      <c r="J5417" t="s">
        <v>253</v>
      </c>
      <c r="K5417" t="s">
        <v>7</v>
      </c>
      <c r="L5417" t="s">
        <v>144</v>
      </c>
      <c r="M5417" t="s">
        <v>480</v>
      </c>
      <c r="N5417" t="s">
        <v>1043</v>
      </c>
      <c r="O5417" t="s">
        <v>1044</v>
      </c>
      <c r="P5417" t="s">
        <v>1045</v>
      </c>
      <c r="Q5417" s="38">
        <v>1</v>
      </c>
      <c r="R5417" s="21">
        <v>6</v>
      </c>
      <c r="S5417" s="21">
        <v>6</v>
      </c>
      <c r="T5417" s="21">
        <f t="shared" si="299"/>
        <v>6</v>
      </c>
      <c r="V5417">
        <v>1.9949999999999999E-2</v>
      </c>
      <c r="W5417">
        <v>2.99</v>
      </c>
      <c r="X5417">
        <f t="shared" si="297"/>
        <v>4.2326771013265129E-3</v>
      </c>
    </row>
    <row r="5418" spans="1:24" x14ac:dyDescent="0.25">
      <c r="A5418" s="1">
        <v>42294</v>
      </c>
      <c r="B5418" s="1" t="s">
        <v>19</v>
      </c>
      <c r="C5418">
        <v>1134</v>
      </c>
      <c r="D5418">
        <v>10</v>
      </c>
      <c r="E5418">
        <v>30</v>
      </c>
      <c r="F5418" s="17">
        <v>0.47569444444444398</v>
      </c>
      <c r="G5418" s="17">
        <v>0.49305555555555602</v>
      </c>
      <c r="H5418" s="6">
        <v>14</v>
      </c>
      <c r="I5418" t="s">
        <v>230</v>
      </c>
      <c r="J5418" t="s">
        <v>231</v>
      </c>
      <c r="K5418" t="s">
        <v>7</v>
      </c>
      <c r="L5418" t="s">
        <v>144</v>
      </c>
      <c r="M5418" t="s">
        <v>480</v>
      </c>
      <c r="N5418" t="s">
        <v>1043</v>
      </c>
      <c r="O5418" t="s">
        <v>1044</v>
      </c>
      <c r="P5418" t="s">
        <v>1045</v>
      </c>
      <c r="Q5418" s="38">
        <v>2</v>
      </c>
      <c r="R5418" s="21">
        <v>4</v>
      </c>
      <c r="S5418" s="21">
        <v>4</v>
      </c>
      <c r="T5418" s="21">
        <f t="shared" si="299"/>
        <v>4</v>
      </c>
      <c r="V5418">
        <v>1.9949999999999999E-2</v>
      </c>
      <c r="W5418">
        <v>2.99</v>
      </c>
      <c r="X5418">
        <f t="shared" si="297"/>
        <v>2.5184438341942423E-3</v>
      </c>
    </row>
    <row r="5419" spans="1:24" x14ac:dyDescent="0.25">
      <c r="A5419" s="1">
        <v>42294</v>
      </c>
      <c r="B5419" s="1" t="s">
        <v>19</v>
      </c>
      <c r="C5419">
        <v>1134</v>
      </c>
      <c r="D5419">
        <v>10</v>
      </c>
      <c r="E5419">
        <v>30</v>
      </c>
      <c r="F5419" s="17">
        <v>0.47569444444444398</v>
      </c>
      <c r="G5419" s="17">
        <v>0.49305555555555602</v>
      </c>
      <c r="H5419" s="6">
        <v>14</v>
      </c>
      <c r="I5419" t="s">
        <v>230</v>
      </c>
      <c r="J5419" t="s">
        <v>231</v>
      </c>
      <c r="K5419" t="s">
        <v>7</v>
      </c>
      <c r="L5419" t="s">
        <v>144</v>
      </c>
      <c r="M5419" t="s">
        <v>480</v>
      </c>
      <c r="N5419" t="s">
        <v>1043</v>
      </c>
      <c r="O5419" t="s">
        <v>1044</v>
      </c>
      <c r="P5419" t="s">
        <v>1045</v>
      </c>
      <c r="Q5419" s="38">
        <v>1</v>
      </c>
      <c r="R5419" s="21">
        <v>7</v>
      </c>
      <c r="S5419" s="21">
        <v>7</v>
      </c>
      <c r="T5419" s="21">
        <f t="shared" si="299"/>
        <v>7</v>
      </c>
      <c r="V5419">
        <v>1.9949999999999999E-2</v>
      </c>
      <c r="W5419">
        <v>2.99</v>
      </c>
      <c r="X5419">
        <f t="shared" si="297"/>
        <v>6.7109814699682019E-3</v>
      </c>
    </row>
    <row r="5420" spans="1:24" x14ac:dyDescent="0.25">
      <c r="A5420" s="1">
        <v>42294</v>
      </c>
      <c r="B5420" s="1" t="s">
        <v>19</v>
      </c>
      <c r="C5420">
        <v>1136</v>
      </c>
      <c r="D5420">
        <v>5</v>
      </c>
      <c r="E5420">
        <v>30</v>
      </c>
      <c r="F5420" s="17">
        <v>0.50347222222222199</v>
      </c>
      <c r="G5420" s="17">
        <v>0.52430555555555602</v>
      </c>
      <c r="H5420" s="6">
        <v>10</v>
      </c>
      <c r="I5420" t="s">
        <v>230</v>
      </c>
      <c r="J5420" t="s">
        <v>231</v>
      </c>
      <c r="K5420" t="s">
        <v>7</v>
      </c>
      <c r="L5420" t="s">
        <v>144</v>
      </c>
      <c r="M5420" t="s">
        <v>480</v>
      </c>
      <c r="N5420" t="s">
        <v>1043</v>
      </c>
      <c r="O5420" t="s">
        <v>1044</v>
      </c>
      <c r="P5420" t="s">
        <v>1045</v>
      </c>
      <c r="Q5420" s="38">
        <v>2</v>
      </c>
      <c r="R5420" s="21">
        <v>8</v>
      </c>
      <c r="S5420" s="21">
        <v>8</v>
      </c>
      <c r="T5420" s="21">
        <f t="shared" si="299"/>
        <v>8</v>
      </c>
      <c r="V5420">
        <v>1.9949999999999999E-2</v>
      </c>
      <c r="W5420">
        <v>2.99</v>
      </c>
      <c r="X5420">
        <f t="shared" si="297"/>
        <v>2.000838137534381E-2</v>
      </c>
    </row>
    <row r="5421" spans="1:24" x14ac:dyDescent="0.25">
      <c r="A5421" s="1">
        <v>42294</v>
      </c>
      <c r="B5421" s="1" t="s">
        <v>19</v>
      </c>
      <c r="C5421">
        <v>1136</v>
      </c>
      <c r="D5421">
        <v>5</v>
      </c>
      <c r="E5421">
        <v>30</v>
      </c>
      <c r="F5421" s="17">
        <v>0.50347222222222199</v>
      </c>
      <c r="G5421" s="17">
        <v>0.52430555555555602</v>
      </c>
      <c r="H5421" s="6">
        <v>10</v>
      </c>
      <c r="I5421" t="s">
        <v>230</v>
      </c>
      <c r="J5421" t="s">
        <v>231</v>
      </c>
      <c r="K5421" t="s">
        <v>7</v>
      </c>
      <c r="L5421" t="s">
        <v>144</v>
      </c>
      <c r="M5421" t="s">
        <v>480</v>
      </c>
      <c r="N5421" t="s">
        <v>1043</v>
      </c>
      <c r="O5421" t="s">
        <v>1044</v>
      </c>
      <c r="P5421" t="s">
        <v>1045</v>
      </c>
      <c r="Q5421" s="38">
        <v>4</v>
      </c>
      <c r="R5421" s="21">
        <v>6</v>
      </c>
      <c r="S5421" s="21">
        <v>6</v>
      </c>
      <c r="T5421" s="21">
        <f t="shared" si="299"/>
        <v>6</v>
      </c>
      <c r="V5421">
        <v>1.9949999999999999E-2</v>
      </c>
      <c r="W5421">
        <v>2.99</v>
      </c>
      <c r="X5421">
        <f t="shared" si="297"/>
        <v>1.6930708405306052E-2</v>
      </c>
    </row>
    <row r="5422" spans="1:24" x14ac:dyDescent="0.25">
      <c r="A5422" s="1">
        <v>42294</v>
      </c>
      <c r="B5422" s="1" t="s">
        <v>19</v>
      </c>
      <c r="C5422">
        <v>1136</v>
      </c>
      <c r="D5422">
        <v>5</v>
      </c>
      <c r="E5422">
        <v>30</v>
      </c>
      <c r="F5422" s="17">
        <v>0.50347222222222199</v>
      </c>
      <c r="G5422" s="17">
        <v>0.52430555555555602</v>
      </c>
      <c r="H5422" s="6">
        <v>10</v>
      </c>
      <c r="I5422" t="s">
        <v>230</v>
      </c>
      <c r="J5422" t="s">
        <v>231</v>
      </c>
      <c r="K5422" t="s">
        <v>7</v>
      </c>
      <c r="L5422" t="s">
        <v>144</v>
      </c>
      <c r="M5422" t="s">
        <v>480</v>
      </c>
      <c r="N5422" t="s">
        <v>1043</v>
      </c>
      <c r="O5422" t="s">
        <v>1044</v>
      </c>
      <c r="P5422" t="s">
        <v>1045</v>
      </c>
      <c r="Q5422" s="38">
        <v>2</v>
      </c>
      <c r="R5422" s="21">
        <v>4</v>
      </c>
      <c r="S5422" s="21">
        <v>4</v>
      </c>
      <c r="T5422" s="21">
        <f t="shared" si="299"/>
        <v>4</v>
      </c>
      <c r="V5422">
        <v>1.9949999999999999E-2</v>
      </c>
      <c r="W5422">
        <v>2.99</v>
      </c>
      <c r="X5422">
        <f t="shared" si="297"/>
        <v>2.5184438341942423E-3</v>
      </c>
    </row>
    <row r="5423" spans="1:24" x14ac:dyDescent="0.25">
      <c r="A5423" s="1">
        <v>42295</v>
      </c>
      <c r="B5423" s="1" t="s">
        <v>19</v>
      </c>
      <c r="C5423" t="s">
        <v>252</v>
      </c>
      <c r="D5423">
        <v>20</v>
      </c>
      <c r="E5423">
        <v>30</v>
      </c>
      <c r="H5423" s="6">
        <v>15</v>
      </c>
      <c r="I5423" t="s">
        <v>230</v>
      </c>
      <c r="J5423" t="s">
        <v>253</v>
      </c>
      <c r="K5423" t="s">
        <v>7</v>
      </c>
      <c r="L5423" t="s">
        <v>144</v>
      </c>
      <c r="M5423" t="s">
        <v>480</v>
      </c>
      <c r="N5423" t="s">
        <v>1043</v>
      </c>
      <c r="O5423" t="s">
        <v>1044</v>
      </c>
      <c r="P5423" t="s">
        <v>1045</v>
      </c>
      <c r="Q5423" s="38">
        <v>2</v>
      </c>
      <c r="R5423" s="21">
        <v>8</v>
      </c>
      <c r="S5423" s="21">
        <v>8</v>
      </c>
      <c r="T5423" s="21">
        <f t="shared" si="299"/>
        <v>8</v>
      </c>
      <c r="V5423">
        <v>1.9949999999999999E-2</v>
      </c>
      <c r="W5423">
        <v>2.99</v>
      </c>
      <c r="X5423">
        <f t="shared" si="297"/>
        <v>2.000838137534381E-2</v>
      </c>
    </row>
    <row r="5424" spans="1:24" x14ac:dyDescent="0.25">
      <c r="A5424" s="1">
        <v>42295</v>
      </c>
      <c r="B5424" s="1" t="s">
        <v>19</v>
      </c>
      <c r="C5424" t="s">
        <v>252</v>
      </c>
      <c r="D5424">
        <v>20</v>
      </c>
      <c r="E5424">
        <v>30</v>
      </c>
      <c r="H5424" s="6">
        <v>15</v>
      </c>
      <c r="I5424" t="s">
        <v>230</v>
      </c>
      <c r="J5424" t="s">
        <v>253</v>
      </c>
      <c r="K5424" t="s">
        <v>7</v>
      </c>
      <c r="L5424" t="s">
        <v>144</v>
      </c>
      <c r="M5424" t="s">
        <v>480</v>
      </c>
      <c r="N5424" t="s">
        <v>1043</v>
      </c>
      <c r="O5424" t="s">
        <v>1044</v>
      </c>
      <c r="P5424" t="s">
        <v>1045</v>
      </c>
      <c r="Q5424" s="38">
        <v>1</v>
      </c>
      <c r="R5424" s="21">
        <v>6</v>
      </c>
      <c r="S5424" s="21">
        <v>6</v>
      </c>
      <c r="T5424" s="21">
        <f t="shared" si="299"/>
        <v>6</v>
      </c>
      <c r="V5424">
        <v>1.9949999999999999E-2</v>
      </c>
      <c r="W5424">
        <v>2.99</v>
      </c>
      <c r="X5424">
        <f t="shared" si="297"/>
        <v>4.2326771013265129E-3</v>
      </c>
    </row>
    <row r="5425" spans="1:24" x14ac:dyDescent="0.25">
      <c r="A5425" s="1">
        <v>42296</v>
      </c>
      <c r="B5425" s="1" t="s">
        <v>19</v>
      </c>
      <c r="C5425">
        <v>1182</v>
      </c>
      <c r="D5425">
        <v>20</v>
      </c>
      <c r="E5425">
        <v>30</v>
      </c>
      <c r="F5425" s="17">
        <v>0.33333333333333298</v>
      </c>
      <c r="G5425" s="17">
        <v>0.36111111111111099</v>
      </c>
      <c r="H5425" s="6">
        <v>15</v>
      </c>
      <c r="I5425" t="s">
        <v>230</v>
      </c>
      <c r="J5425" t="s">
        <v>253</v>
      </c>
      <c r="K5425" t="s">
        <v>7</v>
      </c>
      <c r="L5425" t="s">
        <v>144</v>
      </c>
      <c r="M5425" t="s">
        <v>480</v>
      </c>
      <c r="N5425" t="s">
        <v>1043</v>
      </c>
      <c r="O5425" t="s">
        <v>1044</v>
      </c>
      <c r="P5425" t="s">
        <v>1045</v>
      </c>
      <c r="Q5425" s="38">
        <v>1</v>
      </c>
      <c r="R5425" s="21">
        <v>6</v>
      </c>
      <c r="S5425" s="21">
        <v>6</v>
      </c>
      <c r="T5425" s="21">
        <f t="shared" si="299"/>
        <v>6</v>
      </c>
      <c r="V5425">
        <v>1.9949999999999999E-2</v>
      </c>
      <c r="W5425">
        <v>2.99</v>
      </c>
      <c r="X5425">
        <f t="shared" si="297"/>
        <v>4.2326771013265129E-3</v>
      </c>
    </row>
    <row r="5426" spans="1:24" x14ac:dyDescent="0.25">
      <c r="A5426" s="1">
        <v>42296</v>
      </c>
      <c r="B5426" s="1" t="s">
        <v>19</v>
      </c>
      <c r="C5426" t="s">
        <v>278</v>
      </c>
      <c r="D5426">
        <v>7.5</v>
      </c>
      <c r="E5426">
        <v>30</v>
      </c>
      <c r="F5426" s="17">
        <v>0.39930555555555602</v>
      </c>
      <c r="G5426" s="17">
        <v>0.42638888888888898</v>
      </c>
      <c r="H5426" s="6">
        <v>15</v>
      </c>
      <c r="I5426" t="s">
        <v>230</v>
      </c>
      <c r="J5426" t="s">
        <v>253</v>
      </c>
      <c r="K5426" t="s">
        <v>7</v>
      </c>
      <c r="L5426" t="s">
        <v>144</v>
      </c>
      <c r="M5426" t="s">
        <v>480</v>
      </c>
      <c r="N5426" t="s">
        <v>1043</v>
      </c>
      <c r="O5426" t="s">
        <v>1044</v>
      </c>
      <c r="P5426" t="s">
        <v>1045</v>
      </c>
      <c r="Q5426" s="38">
        <v>4</v>
      </c>
      <c r="R5426" s="21">
        <v>7</v>
      </c>
      <c r="S5426" s="21">
        <v>7</v>
      </c>
      <c r="T5426" s="21">
        <f t="shared" si="299"/>
        <v>7</v>
      </c>
      <c r="V5426">
        <v>1.9949999999999999E-2</v>
      </c>
      <c r="W5426">
        <v>2.99</v>
      </c>
      <c r="X5426">
        <f t="shared" si="297"/>
        <v>2.6843925879872808E-2</v>
      </c>
    </row>
    <row r="5427" spans="1:24" x14ac:dyDescent="0.25">
      <c r="A5427" s="1">
        <v>42296</v>
      </c>
      <c r="B5427" s="1" t="s">
        <v>19</v>
      </c>
      <c r="C5427" t="s">
        <v>278</v>
      </c>
      <c r="D5427">
        <v>7.5</v>
      </c>
      <c r="E5427">
        <v>30</v>
      </c>
      <c r="F5427" s="17">
        <v>0.39930555555555602</v>
      </c>
      <c r="G5427" s="17">
        <v>0.42638888888888898</v>
      </c>
      <c r="H5427" s="6">
        <v>15</v>
      </c>
      <c r="I5427" t="s">
        <v>230</v>
      </c>
      <c r="J5427" t="s">
        <v>253</v>
      </c>
      <c r="K5427" t="s">
        <v>7</v>
      </c>
      <c r="L5427" t="s">
        <v>144</v>
      </c>
      <c r="M5427" t="s">
        <v>480</v>
      </c>
      <c r="N5427" t="s">
        <v>1043</v>
      </c>
      <c r="O5427" t="s">
        <v>1044</v>
      </c>
      <c r="P5427" t="s">
        <v>1045</v>
      </c>
      <c r="Q5427" s="38">
        <v>2</v>
      </c>
      <c r="R5427" s="21">
        <v>5</v>
      </c>
      <c r="S5427" s="21">
        <v>5</v>
      </c>
      <c r="T5427" s="21">
        <f t="shared" si="299"/>
        <v>5</v>
      </c>
      <c r="V5427">
        <v>1.9949999999999999E-2</v>
      </c>
      <c r="W5427">
        <v>2.99</v>
      </c>
      <c r="X5427">
        <f t="shared" si="297"/>
        <v>4.907871786275244E-3</v>
      </c>
    </row>
    <row r="5428" spans="1:24" x14ac:dyDescent="0.25">
      <c r="A5428" s="1">
        <v>42296</v>
      </c>
      <c r="B5428" s="1" t="s">
        <v>19</v>
      </c>
      <c r="C5428" t="s">
        <v>278</v>
      </c>
      <c r="D5428">
        <v>7.5</v>
      </c>
      <c r="E5428">
        <v>30</v>
      </c>
      <c r="F5428" s="17">
        <v>0.39930555555555602</v>
      </c>
      <c r="G5428" s="17">
        <v>0.42638888888888898</v>
      </c>
      <c r="H5428" s="6">
        <v>15</v>
      </c>
      <c r="I5428" t="s">
        <v>230</v>
      </c>
      <c r="J5428" t="s">
        <v>253</v>
      </c>
      <c r="K5428" t="s">
        <v>7</v>
      </c>
      <c r="L5428" t="s">
        <v>144</v>
      </c>
      <c r="M5428" t="s">
        <v>480</v>
      </c>
      <c r="N5428" t="s">
        <v>1043</v>
      </c>
      <c r="O5428" t="s">
        <v>1044</v>
      </c>
      <c r="P5428" t="s">
        <v>1045</v>
      </c>
      <c r="Q5428" s="38">
        <v>4</v>
      </c>
      <c r="R5428" s="21">
        <v>6</v>
      </c>
      <c r="S5428" s="21">
        <v>6</v>
      </c>
      <c r="T5428" s="21">
        <f t="shared" si="299"/>
        <v>6</v>
      </c>
      <c r="V5428">
        <v>1.9949999999999999E-2</v>
      </c>
      <c r="W5428">
        <v>2.99</v>
      </c>
      <c r="X5428">
        <f t="shared" si="297"/>
        <v>1.6930708405306052E-2</v>
      </c>
    </row>
    <row r="5429" spans="1:24" x14ac:dyDescent="0.25">
      <c r="A5429" s="1">
        <v>42296</v>
      </c>
      <c r="B5429" s="1" t="s">
        <v>19</v>
      </c>
      <c r="C5429">
        <v>1187</v>
      </c>
      <c r="D5429">
        <v>10</v>
      </c>
      <c r="E5429">
        <v>30</v>
      </c>
      <c r="F5429" s="17">
        <v>0.53125</v>
      </c>
      <c r="G5429" s="17">
        <v>0.55555555555555602</v>
      </c>
      <c r="H5429" s="6">
        <v>14</v>
      </c>
      <c r="I5429" t="s">
        <v>230</v>
      </c>
      <c r="J5429" t="s">
        <v>253</v>
      </c>
      <c r="K5429" t="s">
        <v>7</v>
      </c>
      <c r="L5429" t="s">
        <v>144</v>
      </c>
      <c r="M5429" t="s">
        <v>480</v>
      </c>
      <c r="N5429" t="s">
        <v>1043</v>
      </c>
      <c r="O5429" t="s">
        <v>1044</v>
      </c>
      <c r="P5429" t="s">
        <v>1045</v>
      </c>
      <c r="Q5429" s="38">
        <v>1</v>
      </c>
      <c r="R5429" s="21">
        <v>2</v>
      </c>
      <c r="S5429" s="21">
        <v>2</v>
      </c>
      <c r="T5429" s="21">
        <f t="shared" si="299"/>
        <v>2</v>
      </c>
      <c r="V5429">
        <v>1.9949999999999999E-2</v>
      </c>
      <c r="W5429">
        <v>2.99</v>
      </c>
      <c r="X5429">
        <f t="shared" si="297"/>
        <v>1.5849756227175093E-4</v>
      </c>
    </row>
    <row r="5430" spans="1:24" x14ac:dyDescent="0.25">
      <c r="A5430" s="1">
        <v>42296</v>
      </c>
      <c r="B5430" s="1" t="s">
        <v>19</v>
      </c>
      <c r="C5430">
        <v>1187</v>
      </c>
      <c r="D5430">
        <v>10</v>
      </c>
      <c r="E5430">
        <v>30</v>
      </c>
      <c r="F5430" s="17">
        <v>0.53125</v>
      </c>
      <c r="G5430" s="17">
        <v>0.55555555555555602</v>
      </c>
      <c r="H5430" s="6">
        <v>14</v>
      </c>
      <c r="I5430" t="s">
        <v>230</v>
      </c>
      <c r="J5430" t="s">
        <v>253</v>
      </c>
      <c r="K5430" t="s">
        <v>7</v>
      </c>
      <c r="L5430" t="s">
        <v>144</v>
      </c>
      <c r="M5430" t="s">
        <v>480</v>
      </c>
      <c r="N5430" t="s">
        <v>1043</v>
      </c>
      <c r="O5430" t="s">
        <v>1044</v>
      </c>
      <c r="P5430" t="s">
        <v>1045</v>
      </c>
      <c r="Q5430" s="38">
        <v>1</v>
      </c>
      <c r="R5430" s="21">
        <v>7</v>
      </c>
      <c r="S5430" s="21">
        <v>7</v>
      </c>
      <c r="T5430" s="21">
        <f t="shared" si="299"/>
        <v>7</v>
      </c>
      <c r="V5430">
        <v>1.9949999999999999E-2</v>
      </c>
      <c r="W5430">
        <v>2.99</v>
      </c>
      <c r="X5430">
        <f t="shared" si="297"/>
        <v>6.7109814699682019E-3</v>
      </c>
    </row>
    <row r="5431" spans="1:24" x14ac:dyDescent="0.25">
      <c r="A5431" s="1">
        <v>42296</v>
      </c>
      <c r="B5431" s="1" t="s">
        <v>19</v>
      </c>
      <c r="C5431">
        <v>1187</v>
      </c>
      <c r="D5431">
        <v>10</v>
      </c>
      <c r="E5431">
        <v>30</v>
      </c>
      <c r="F5431" s="17">
        <v>0.53125</v>
      </c>
      <c r="G5431" s="17">
        <v>0.55555555555555602</v>
      </c>
      <c r="H5431" s="6">
        <v>14</v>
      </c>
      <c r="I5431" t="s">
        <v>230</v>
      </c>
      <c r="J5431" t="s">
        <v>253</v>
      </c>
      <c r="K5431" t="s">
        <v>7</v>
      </c>
      <c r="L5431" t="s">
        <v>144</v>
      </c>
      <c r="M5431" t="s">
        <v>480</v>
      </c>
      <c r="N5431" t="s">
        <v>1043</v>
      </c>
      <c r="O5431" t="s">
        <v>1044</v>
      </c>
      <c r="P5431" t="s">
        <v>1045</v>
      </c>
      <c r="Q5431" s="38">
        <v>1</v>
      </c>
      <c r="R5431" s="21">
        <v>8</v>
      </c>
      <c r="S5431" s="21">
        <v>8</v>
      </c>
      <c r="T5431" s="21">
        <f t="shared" si="299"/>
        <v>8</v>
      </c>
      <c r="V5431">
        <v>1.9949999999999999E-2</v>
      </c>
      <c r="W5431">
        <v>2.99</v>
      </c>
      <c r="X5431">
        <f t="shared" si="297"/>
        <v>1.0004190687671905E-2</v>
      </c>
    </row>
    <row r="5432" spans="1:24" x14ac:dyDescent="0.25">
      <c r="A5432" s="1">
        <v>42296</v>
      </c>
      <c r="B5432" s="1" t="s">
        <v>19</v>
      </c>
      <c r="C5432">
        <v>1188</v>
      </c>
      <c r="D5432">
        <v>10</v>
      </c>
      <c r="E5432">
        <v>30</v>
      </c>
      <c r="F5432" s="17">
        <v>0.56597222222222199</v>
      </c>
      <c r="G5432" s="17">
        <v>0.58472222222222203</v>
      </c>
      <c r="H5432" s="6">
        <v>11</v>
      </c>
      <c r="I5432" t="s">
        <v>230</v>
      </c>
      <c r="J5432" t="s">
        <v>253</v>
      </c>
      <c r="K5432" t="s">
        <v>7</v>
      </c>
      <c r="L5432" t="s">
        <v>144</v>
      </c>
      <c r="M5432" t="s">
        <v>480</v>
      </c>
      <c r="N5432" t="s">
        <v>1043</v>
      </c>
      <c r="O5432" t="s">
        <v>1044</v>
      </c>
      <c r="P5432" t="s">
        <v>1045</v>
      </c>
      <c r="Q5432" s="38">
        <v>3</v>
      </c>
      <c r="R5432" s="21">
        <v>7</v>
      </c>
      <c r="S5432" s="21">
        <v>7</v>
      </c>
      <c r="T5432" s="21">
        <f t="shared" si="299"/>
        <v>7</v>
      </c>
      <c r="V5432">
        <v>1.9949999999999999E-2</v>
      </c>
      <c r="W5432">
        <v>2.99</v>
      </c>
      <c r="X5432">
        <f t="shared" si="297"/>
        <v>2.0132944409904607E-2</v>
      </c>
    </row>
    <row r="5433" spans="1:24" x14ac:dyDescent="0.25">
      <c r="A5433" s="1">
        <v>42296</v>
      </c>
      <c r="B5433" s="1" t="s">
        <v>19</v>
      </c>
      <c r="C5433">
        <v>1188</v>
      </c>
      <c r="D5433">
        <v>10</v>
      </c>
      <c r="E5433">
        <v>30</v>
      </c>
      <c r="F5433" s="17">
        <v>0.56597222222222199</v>
      </c>
      <c r="G5433" s="17">
        <v>0.58472222222222203</v>
      </c>
      <c r="H5433" s="6">
        <v>11</v>
      </c>
      <c r="I5433" t="s">
        <v>230</v>
      </c>
      <c r="J5433" t="s">
        <v>253</v>
      </c>
      <c r="K5433" t="s">
        <v>7</v>
      </c>
      <c r="L5433" t="s">
        <v>144</v>
      </c>
      <c r="M5433" t="s">
        <v>480</v>
      </c>
      <c r="N5433" t="s">
        <v>1043</v>
      </c>
      <c r="O5433" t="s">
        <v>1044</v>
      </c>
      <c r="P5433" t="s">
        <v>1045</v>
      </c>
      <c r="Q5433" s="38">
        <v>3</v>
      </c>
      <c r="R5433" s="21">
        <v>6</v>
      </c>
      <c r="S5433" s="21">
        <v>6</v>
      </c>
      <c r="T5433" s="21">
        <f t="shared" si="299"/>
        <v>6</v>
      </c>
      <c r="V5433">
        <v>1.9949999999999999E-2</v>
      </c>
      <c r="W5433">
        <v>2.99</v>
      </c>
      <c r="X5433">
        <f t="shared" si="297"/>
        <v>1.2698031303979538E-2</v>
      </c>
    </row>
    <row r="5434" spans="1:24" x14ac:dyDescent="0.25">
      <c r="A5434" s="1">
        <v>42296</v>
      </c>
      <c r="B5434" s="1" t="s">
        <v>19</v>
      </c>
      <c r="C5434">
        <v>1188</v>
      </c>
      <c r="D5434">
        <v>10</v>
      </c>
      <c r="E5434">
        <v>30</v>
      </c>
      <c r="F5434" s="17">
        <v>0.56597222222222199</v>
      </c>
      <c r="G5434" s="17">
        <v>0.58472222222222203</v>
      </c>
      <c r="H5434" s="6">
        <v>11</v>
      </c>
      <c r="I5434" t="s">
        <v>230</v>
      </c>
      <c r="J5434" t="s">
        <v>253</v>
      </c>
      <c r="K5434" t="s">
        <v>7</v>
      </c>
      <c r="L5434" t="s">
        <v>144</v>
      </c>
      <c r="M5434" t="s">
        <v>480</v>
      </c>
      <c r="N5434" t="s">
        <v>1043</v>
      </c>
      <c r="O5434" t="s">
        <v>1044</v>
      </c>
      <c r="P5434" t="s">
        <v>1045</v>
      </c>
      <c r="Q5434" s="38">
        <v>4</v>
      </c>
      <c r="R5434" s="21">
        <v>5</v>
      </c>
      <c r="S5434" s="21">
        <v>5</v>
      </c>
      <c r="T5434" s="21">
        <f t="shared" si="299"/>
        <v>5</v>
      </c>
      <c r="V5434">
        <v>1.9949999999999999E-2</v>
      </c>
      <c r="W5434">
        <v>2.99</v>
      </c>
      <c r="X5434">
        <f t="shared" si="297"/>
        <v>9.815743572550488E-3</v>
      </c>
    </row>
    <row r="5435" spans="1:24" x14ac:dyDescent="0.25">
      <c r="A5435" s="1">
        <v>42289</v>
      </c>
      <c r="B5435" s="1" t="s">
        <v>19</v>
      </c>
      <c r="C5435" t="s">
        <v>398</v>
      </c>
      <c r="D5435">
        <v>5</v>
      </c>
      <c r="E5435">
        <v>30</v>
      </c>
      <c r="F5435" s="6">
        <v>1309</v>
      </c>
      <c r="G5435" s="6">
        <v>1324</v>
      </c>
      <c r="H5435" s="6">
        <v>15</v>
      </c>
      <c r="I5435" t="s">
        <v>393</v>
      </c>
      <c r="J5435" t="s">
        <v>285</v>
      </c>
      <c r="K5435" t="s">
        <v>7</v>
      </c>
      <c r="L5435" t="s">
        <v>144</v>
      </c>
      <c r="M5435" t="s">
        <v>480</v>
      </c>
      <c r="N5435" t="s">
        <v>1043</v>
      </c>
      <c r="O5435" t="s">
        <v>1044</v>
      </c>
      <c r="P5435" t="s">
        <v>1045</v>
      </c>
      <c r="Q5435" s="38">
        <v>1</v>
      </c>
      <c r="R5435" s="21">
        <v>3</v>
      </c>
      <c r="S5435" s="21">
        <v>3</v>
      </c>
      <c r="T5435" s="21">
        <f t="shared" si="299"/>
        <v>3</v>
      </c>
      <c r="V5435">
        <v>1.9949999999999999E-2</v>
      </c>
      <c r="W5435">
        <v>2.99</v>
      </c>
      <c r="X5435">
        <f t="shared" si="297"/>
        <v>5.3276471234733988E-4</v>
      </c>
    </row>
    <row r="5436" spans="1:24" x14ac:dyDescent="0.25">
      <c r="A5436" s="1">
        <v>42289</v>
      </c>
      <c r="B5436" s="1" t="s">
        <v>19</v>
      </c>
      <c r="C5436" t="s">
        <v>398</v>
      </c>
      <c r="D5436">
        <v>5</v>
      </c>
      <c r="E5436">
        <v>30</v>
      </c>
      <c r="F5436" s="6">
        <v>1309</v>
      </c>
      <c r="G5436" s="6">
        <v>1324</v>
      </c>
      <c r="H5436" s="6">
        <v>15</v>
      </c>
      <c r="I5436" t="s">
        <v>393</v>
      </c>
      <c r="J5436" t="s">
        <v>285</v>
      </c>
      <c r="K5436" t="s">
        <v>7</v>
      </c>
      <c r="L5436" t="s">
        <v>144</v>
      </c>
      <c r="M5436" t="s">
        <v>480</v>
      </c>
      <c r="N5436" t="s">
        <v>1043</v>
      </c>
      <c r="O5436" t="s">
        <v>1044</v>
      </c>
      <c r="P5436" t="s">
        <v>1045</v>
      </c>
      <c r="Q5436" s="38">
        <v>2</v>
      </c>
      <c r="R5436" s="21">
        <v>4</v>
      </c>
      <c r="S5436" s="21">
        <v>4</v>
      </c>
      <c r="T5436" s="21">
        <f t="shared" si="299"/>
        <v>4</v>
      </c>
      <c r="V5436">
        <v>1.9949999999999999E-2</v>
      </c>
      <c r="W5436">
        <v>2.99</v>
      </c>
      <c r="X5436">
        <f t="shared" si="297"/>
        <v>2.5184438341942423E-3</v>
      </c>
    </row>
    <row r="5437" spans="1:24" x14ac:dyDescent="0.25">
      <c r="A5437" s="1">
        <v>42290</v>
      </c>
      <c r="B5437" s="1" t="s">
        <v>19</v>
      </c>
      <c r="C5437" t="s">
        <v>363</v>
      </c>
      <c r="D5437">
        <v>5</v>
      </c>
      <c r="E5437">
        <v>30</v>
      </c>
      <c r="F5437" s="6">
        <v>1317</v>
      </c>
      <c r="G5437" s="6">
        <v>1334</v>
      </c>
      <c r="H5437" s="6">
        <v>17</v>
      </c>
      <c r="I5437" t="s">
        <v>328</v>
      </c>
      <c r="J5437" t="s">
        <v>329</v>
      </c>
      <c r="K5437" t="s">
        <v>7</v>
      </c>
      <c r="L5437" t="s">
        <v>144</v>
      </c>
      <c r="M5437" t="s">
        <v>480</v>
      </c>
      <c r="N5437" t="s">
        <v>1043</v>
      </c>
      <c r="O5437" t="s">
        <v>1044</v>
      </c>
      <c r="P5437" t="s">
        <v>1045</v>
      </c>
      <c r="Q5437" s="38">
        <v>3</v>
      </c>
      <c r="R5437" s="21">
        <v>6</v>
      </c>
      <c r="S5437" s="21">
        <v>6</v>
      </c>
      <c r="T5437" s="21">
        <f t="shared" si="299"/>
        <v>6</v>
      </c>
      <c r="V5437">
        <v>1.9949999999999999E-2</v>
      </c>
      <c r="W5437">
        <v>2.99</v>
      </c>
      <c r="X5437">
        <f t="shared" si="297"/>
        <v>1.2698031303979538E-2</v>
      </c>
    </row>
    <row r="5438" spans="1:24" x14ac:dyDescent="0.25">
      <c r="A5438" s="1">
        <v>42290</v>
      </c>
      <c r="B5438" s="1" t="s">
        <v>19</v>
      </c>
      <c r="C5438" t="s">
        <v>363</v>
      </c>
      <c r="D5438">
        <v>5</v>
      </c>
      <c r="E5438">
        <v>30</v>
      </c>
      <c r="F5438" s="6">
        <v>1317</v>
      </c>
      <c r="G5438" s="6">
        <v>1334</v>
      </c>
      <c r="H5438" s="6">
        <v>17</v>
      </c>
      <c r="I5438" t="s">
        <v>328</v>
      </c>
      <c r="J5438" t="s">
        <v>329</v>
      </c>
      <c r="K5438" t="s">
        <v>7</v>
      </c>
      <c r="L5438" t="s">
        <v>144</v>
      </c>
      <c r="M5438" t="s">
        <v>480</v>
      </c>
      <c r="N5438" t="s">
        <v>1043</v>
      </c>
      <c r="O5438" t="s">
        <v>1044</v>
      </c>
      <c r="P5438" t="s">
        <v>1045</v>
      </c>
      <c r="Q5438" s="38">
        <v>1</v>
      </c>
      <c r="R5438" s="21">
        <v>14</v>
      </c>
      <c r="S5438" s="21">
        <v>14</v>
      </c>
      <c r="T5438" s="21">
        <f t="shared" si="299"/>
        <v>14</v>
      </c>
      <c r="V5438">
        <v>1.9949999999999999E-2</v>
      </c>
      <c r="W5438">
        <v>2.99</v>
      </c>
      <c r="X5438">
        <f t="shared" si="297"/>
        <v>5.3317002678739386E-2</v>
      </c>
    </row>
    <row r="5439" spans="1:24" x14ac:dyDescent="0.25">
      <c r="A5439" s="1">
        <v>42290</v>
      </c>
      <c r="B5439" s="1" t="s">
        <v>19</v>
      </c>
      <c r="C5439" t="s">
        <v>363</v>
      </c>
      <c r="D5439">
        <v>5</v>
      </c>
      <c r="E5439">
        <v>30</v>
      </c>
      <c r="F5439" s="6">
        <v>1317</v>
      </c>
      <c r="G5439" s="6">
        <v>1334</v>
      </c>
      <c r="H5439" s="6">
        <v>17</v>
      </c>
      <c r="I5439" t="s">
        <v>328</v>
      </c>
      <c r="J5439" t="s">
        <v>329</v>
      </c>
      <c r="K5439" t="s">
        <v>7</v>
      </c>
      <c r="L5439" t="s">
        <v>144</v>
      </c>
      <c r="M5439" t="s">
        <v>480</v>
      </c>
      <c r="N5439" t="s">
        <v>1043</v>
      </c>
      <c r="O5439" t="s">
        <v>1044</v>
      </c>
      <c r="P5439" t="s">
        <v>1045</v>
      </c>
      <c r="Q5439" s="38">
        <v>1</v>
      </c>
      <c r="R5439" s="21">
        <v>4</v>
      </c>
      <c r="S5439" s="21">
        <v>4</v>
      </c>
      <c r="T5439" s="21">
        <f t="shared" si="299"/>
        <v>4</v>
      </c>
      <c r="V5439">
        <v>1.9949999999999999E-2</v>
      </c>
      <c r="W5439">
        <v>2.99</v>
      </c>
      <c r="X5439">
        <f t="shared" si="297"/>
        <v>1.2592219170971212E-3</v>
      </c>
    </row>
    <row r="5440" spans="1:24" x14ac:dyDescent="0.25">
      <c r="A5440" s="1">
        <v>42290</v>
      </c>
      <c r="B5440" s="1" t="s">
        <v>19</v>
      </c>
      <c r="C5440" t="s">
        <v>363</v>
      </c>
      <c r="D5440">
        <v>5</v>
      </c>
      <c r="E5440">
        <v>30</v>
      </c>
      <c r="F5440" s="6">
        <v>1317</v>
      </c>
      <c r="G5440" s="6">
        <v>1334</v>
      </c>
      <c r="H5440" s="6">
        <v>17</v>
      </c>
      <c r="I5440" t="s">
        <v>328</v>
      </c>
      <c r="J5440" t="s">
        <v>329</v>
      </c>
      <c r="K5440" t="s">
        <v>7</v>
      </c>
      <c r="L5440" t="s">
        <v>144</v>
      </c>
      <c r="M5440" t="s">
        <v>480</v>
      </c>
      <c r="N5440" t="s">
        <v>1043</v>
      </c>
      <c r="O5440" t="s">
        <v>1044</v>
      </c>
      <c r="P5440" t="s">
        <v>1045</v>
      </c>
      <c r="Q5440" s="38">
        <v>1</v>
      </c>
      <c r="R5440" s="21">
        <v>1</v>
      </c>
      <c r="S5440" s="21">
        <v>1</v>
      </c>
      <c r="T5440" s="21">
        <f t="shared" si="299"/>
        <v>1</v>
      </c>
      <c r="V5440">
        <v>1.9949999999999999E-2</v>
      </c>
      <c r="W5440">
        <v>2.99</v>
      </c>
      <c r="X5440">
        <f t="shared" si="297"/>
        <v>1.995E-5</v>
      </c>
    </row>
    <row r="5441" spans="1:24" x14ac:dyDescent="0.25">
      <c r="A5441" s="1">
        <v>42290</v>
      </c>
      <c r="B5441" s="1" t="s">
        <v>19</v>
      </c>
      <c r="C5441" t="s">
        <v>363</v>
      </c>
      <c r="D5441">
        <v>5</v>
      </c>
      <c r="E5441">
        <v>30</v>
      </c>
      <c r="F5441" s="6">
        <v>1317</v>
      </c>
      <c r="G5441" s="6">
        <v>1334</v>
      </c>
      <c r="H5441" s="6">
        <v>17</v>
      </c>
      <c r="I5441" t="s">
        <v>328</v>
      </c>
      <c r="J5441" t="s">
        <v>329</v>
      </c>
      <c r="K5441" t="s">
        <v>7</v>
      </c>
      <c r="L5441" t="s">
        <v>144</v>
      </c>
      <c r="M5441" t="s">
        <v>480</v>
      </c>
      <c r="N5441" t="s">
        <v>1043</v>
      </c>
      <c r="O5441" t="s">
        <v>1044</v>
      </c>
      <c r="P5441" t="s">
        <v>1045</v>
      </c>
      <c r="Q5441" s="38">
        <v>1</v>
      </c>
      <c r="R5441" s="21">
        <v>5</v>
      </c>
      <c r="S5441" s="21">
        <v>5</v>
      </c>
      <c r="T5441" s="21">
        <f t="shared" si="299"/>
        <v>5</v>
      </c>
      <c r="V5441">
        <v>1.9949999999999999E-2</v>
      </c>
      <c r="W5441">
        <v>2.99</v>
      </c>
      <c r="X5441">
        <f t="shared" si="297"/>
        <v>2.453935893137622E-3</v>
      </c>
    </row>
    <row r="5442" spans="1:24" x14ac:dyDescent="0.25">
      <c r="A5442" s="1">
        <v>42290</v>
      </c>
      <c r="B5442" s="1" t="s">
        <v>19</v>
      </c>
      <c r="C5442" t="s">
        <v>361</v>
      </c>
      <c r="D5442">
        <v>5</v>
      </c>
      <c r="E5442">
        <v>30</v>
      </c>
      <c r="F5442" s="6">
        <v>1146</v>
      </c>
      <c r="G5442" s="6">
        <v>1202</v>
      </c>
      <c r="H5442" s="6">
        <v>16</v>
      </c>
      <c r="I5442" t="s">
        <v>328</v>
      </c>
      <c r="J5442" t="s">
        <v>329</v>
      </c>
      <c r="K5442" t="s">
        <v>7</v>
      </c>
      <c r="L5442" t="s">
        <v>144</v>
      </c>
      <c r="M5442" t="s">
        <v>480</v>
      </c>
      <c r="N5442" t="s">
        <v>1043</v>
      </c>
      <c r="O5442" t="s">
        <v>1044</v>
      </c>
      <c r="P5442" t="s">
        <v>1045</v>
      </c>
      <c r="Q5442" s="38">
        <v>1</v>
      </c>
      <c r="R5442" s="21">
        <v>5</v>
      </c>
      <c r="S5442" s="21">
        <v>5</v>
      </c>
      <c r="T5442" s="21">
        <f t="shared" si="299"/>
        <v>5</v>
      </c>
      <c r="V5442">
        <v>1.9949999999999999E-2</v>
      </c>
      <c r="W5442">
        <v>2.99</v>
      </c>
      <c r="X5442">
        <f t="shared" si="297"/>
        <v>2.453935893137622E-3</v>
      </c>
    </row>
    <row r="5443" spans="1:24" x14ac:dyDescent="0.25">
      <c r="A5443" s="1">
        <v>42290</v>
      </c>
      <c r="B5443" s="1" t="s">
        <v>19</v>
      </c>
      <c r="C5443" t="s">
        <v>361</v>
      </c>
      <c r="D5443">
        <v>5</v>
      </c>
      <c r="E5443">
        <v>30</v>
      </c>
      <c r="F5443" s="6">
        <v>1146</v>
      </c>
      <c r="G5443" s="6">
        <v>1202</v>
      </c>
      <c r="H5443" s="6">
        <v>16</v>
      </c>
      <c r="I5443" t="s">
        <v>328</v>
      </c>
      <c r="J5443" t="s">
        <v>329</v>
      </c>
      <c r="K5443" t="s">
        <v>7</v>
      </c>
      <c r="L5443" t="s">
        <v>144</v>
      </c>
      <c r="M5443" t="s">
        <v>480</v>
      </c>
      <c r="N5443" t="s">
        <v>1043</v>
      </c>
      <c r="O5443" t="s">
        <v>1044</v>
      </c>
      <c r="P5443" t="s">
        <v>1045</v>
      </c>
      <c r="Q5443" s="38">
        <v>1</v>
      </c>
      <c r="R5443" s="21">
        <v>7</v>
      </c>
      <c r="S5443" s="21">
        <v>7</v>
      </c>
      <c r="T5443" s="21">
        <f t="shared" si="299"/>
        <v>7</v>
      </c>
      <c r="V5443">
        <v>1.9949999999999999E-2</v>
      </c>
      <c r="W5443">
        <v>2.99</v>
      </c>
      <c r="X5443">
        <f t="shared" si="297"/>
        <v>6.7109814699682019E-3</v>
      </c>
    </row>
    <row r="5444" spans="1:24" x14ac:dyDescent="0.25">
      <c r="A5444" s="1">
        <v>42290</v>
      </c>
      <c r="B5444" s="1" t="s">
        <v>19</v>
      </c>
      <c r="C5444" t="s">
        <v>361</v>
      </c>
      <c r="D5444">
        <v>5</v>
      </c>
      <c r="E5444">
        <v>30</v>
      </c>
      <c r="F5444" s="6">
        <v>1146</v>
      </c>
      <c r="G5444" s="6">
        <v>1202</v>
      </c>
      <c r="H5444" s="6">
        <v>16</v>
      </c>
      <c r="I5444" t="s">
        <v>328</v>
      </c>
      <c r="J5444" t="s">
        <v>329</v>
      </c>
      <c r="K5444" t="s">
        <v>7</v>
      </c>
      <c r="L5444" t="s">
        <v>144</v>
      </c>
      <c r="M5444" t="s">
        <v>480</v>
      </c>
      <c r="N5444" t="s">
        <v>1043</v>
      </c>
      <c r="O5444" t="s">
        <v>1044</v>
      </c>
      <c r="P5444" t="s">
        <v>1045</v>
      </c>
      <c r="Q5444" s="38">
        <v>1</v>
      </c>
      <c r="R5444" s="21">
        <v>6</v>
      </c>
      <c r="S5444" s="21">
        <v>6</v>
      </c>
      <c r="T5444" s="21">
        <f t="shared" si="299"/>
        <v>6</v>
      </c>
      <c r="V5444">
        <v>1.9949999999999999E-2</v>
      </c>
      <c r="W5444">
        <v>2.99</v>
      </c>
      <c r="X5444">
        <f t="shared" ref="X5444:X5507" si="300">(V5444*T5444^W5444)/1000*Q5444</f>
        <v>4.2326771013265129E-3</v>
      </c>
    </row>
    <row r="5445" spans="1:24" x14ac:dyDescent="0.25">
      <c r="A5445" s="1">
        <v>42290</v>
      </c>
      <c r="B5445" s="1" t="s">
        <v>19</v>
      </c>
      <c r="C5445" t="s">
        <v>361</v>
      </c>
      <c r="D5445">
        <v>5</v>
      </c>
      <c r="E5445">
        <v>30</v>
      </c>
      <c r="F5445" s="6">
        <v>1146</v>
      </c>
      <c r="G5445" s="6">
        <v>1202</v>
      </c>
      <c r="H5445" s="6">
        <v>16</v>
      </c>
      <c r="I5445" t="s">
        <v>328</v>
      </c>
      <c r="J5445" t="s">
        <v>329</v>
      </c>
      <c r="K5445" t="s">
        <v>7</v>
      </c>
      <c r="L5445" t="s">
        <v>144</v>
      </c>
      <c r="M5445" t="s">
        <v>480</v>
      </c>
      <c r="N5445" t="s">
        <v>1043</v>
      </c>
      <c r="O5445" t="s">
        <v>1044</v>
      </c>
      <c r="P5445" t="s">
        <v>1045</v>
      </c>
      <c r="Q5445" s="38">
        <v>1</v>
      </c>
      <c r="R5445" s="21">
        <v>8</v>
      </c>
      <c r="S5445" s="21">
        <v>8</v>
      </c>
      <c r="T5445" s="21">
        <f t="shared" si="299"/>
        <v>8</v>
      </c>
      <c r="V5445">
        <v>1.9949999999999999E-2</v>
      </c>
      <c r="W5445">
        <v>2.99</v>
      </c>
      <c r="X5445">
        <f t="shared" si="300"/>
        <v>1.0004190687671905E-2</v>
      </c>
    </row>
    <row r="5446" spans="1:24" x14ac:dyDescent="0.25">
      <c r="A5446" s="1">
        <v>42290</v>
      </c>
      <c r="B5446" s="1" t="s">
        <v>19</v>
      </c>
      <c r="C5446" t="s">
        <v>414</v>
      </c>
      <c r="D5446">
        <v>5</v>
      </c>
      <c r="E5446">
        <v>30</v>
      </c>
      <c r="F5446" s="6">
        <v>1445</v>
      </c>
      <c r="G5446" s="6">
        <v>1459</v>
      </c>
      <c r="H5446" s="6">
        <v>15</v>
      </c>
      <c r="I5446" t="s">
        <v>393</v>
      </c>
      <c r="J5446" t="s">
        <v>285</v>
      </c>
      <c r="K5446" t="s">
        <v>7</v>
      </c>
      <c r="L5446" t="s">
        <v>144</v>
      </c>
      <c r="M5446" t="s">
        <v>480</v>
      </c>
      <c r="N5446" t="s">
        <v>1043</v>
      </c>
      <c r="O5446" t="s">
        <v>1044</v>
      </c>
      <c r="P5446" t="s">
        <v>1045</v>
      </c>
      <c r="Q5446" s="38">
        <v>1</v>
      </c>
      <c r="R5446" s="21">
        <v>3</v>
      </c>
      <c r="S5446" s="21">
        <v>3</v>
      </c>
      <c r="T5446" s="21">
        <f t="shared" si="299"/>
        <v>3</v>
      </c>
      <c r="V5446">
        <v>1.9949999999999999E-2</v>
      </c>
      <c r="W5446">
        <v>2.99</v>
      </c>
      <c r="X5446">
        <f t="shared" si="300"/>
        <v>5.3276471234733988E-4</v>
      </c>
    </row>
    <row r="5447" spans="1:24" x14ac:dyDescent="0.25">
      <c r="A5447" s="1">
        <v>42290</v>
      </c>
      <c r="B5447" s="1" t="s">
        <v>19</v>
      </c>
      <c r="C5447" t="s">
        <v>414</v>
      </c>
      <c r="D5447">
        <v>5</v>
      </c>
      <c r="E5447">
        <v>30</v>
      </c>
      <c r="F5447" s="6">
        <v>1445</v>
      </c>
      <c r="G5447" s="6">
        <v>1459</v>
      </c>
      <c r="H5447" s="6">
        <v>15</v>
      </c>
      <c r="I5447" t="s">
        <v>393</v>
      </c>
      <c r="J5447" t="s">
        <v>285</v>
      </c>
      <c r="K5447" t="s">
        <v>7</v>
      </c>
      <c r="L5447" t="s">
        <v>144</v>
      </c>
      <c r="M5447" t="s">
        <v>480</v>
      </c>
      <c r="N5447" t="s">
        <v>1043</v>
      </c>
      <c r="O5447" t="s">
        <v>1044</v>
      </c>
      <c r="P5447" t="s">
        <v>1045</v>
      </c>
      <c r="Q5447" s="38">
        <v>1</v>
      </c>
      <c r="R5447" s="21">
        <v>4</v>
      </c>
      <c r="S5447" s="21">
        <v>4</v>
      </c>
      <c r="T5447" s="21">
        <f t="shared" si="299"/>
        <v>4</v>
      </c>
      <c r="V5447">
        <v>1.9949999999999999E-2</v>
      </c>
      <c r="W5447">
        <v>2.99</v>
      </c>
      <c r="X5447">
        <f t="shared" si="300"/>
        <v>1.2592219170971212E-3</v>
      </c>
    </row>
    <row r="5448" spans="1:24" x14ac:dyDescent="0.25">
      <c r="A5448" s="1">
        <v>42291</v>
      </c>
      <c r="B5448" s="1" t="s">
        <v>19</v>
      </c>
      <c r="C5448" t="s">
        <v>351</v>
      </c>
      <c r="D5448">
        <v>26</v>
      </c>
      <c r="E5448">
        <v>30</v>
      </c>
      <c r="F5448" s="6">
        <v>1323</v>
      </c>
      <c r="G5448" s="6">
        <v>1337</v>
      </c>
      <c r="H5448" s="6">
        <v>14</v>
      </c>
      <c r="I5448" t="s">
        <v>328</v>
      </c>
      <c r="J5448" t="s">
        <v>329</v>
      </c>
      <c r="K5448" t="s">
        <v>38</v>
      </c>
      <c r="L5448" t="s">
        <v>144</v>
      </c>
      <c r="M5448" t="s">
        <v>480</v>
      </c>
      <c r="N5448" t="s">
        <v>1043</v>
      </c>
      <c r="O5448" t="s">
        <v>1044</v>
      </c>
      <c r="P5448" t="s">
        <v>1045</v>
      </c>
      <c r="Q5448" s="12"/>
      <c r="R5448"/>
      <c r="S5448"/>
      <c r="T5448"/>
      <c r="V5448">
        <v>1.9949999999999999E-2</v>
      </c>
      <c r="W5448">
        <v>2.99</v>
      </c>
      <c r="X5448">
        <f t="shared" si="300"/>
        <v>0</v>
      </c>
    </row>
    <row r="5449" spans="1:24" x14ac:dyDescent="0.25">
      <c r="A5449" s="1">
        <v>42291</v>
      </c>
      <c r="B5449" s="1" t="s">
        <v>19</v>
      </c>
      <c r="C5449" t="s">
        <v>356</v>
      </c>
      <c r="D5449">
        <v>30</v>
      </c>
      <c r="E5449">
        <v>30</v>
      </c>
      <c r="F5449" s="6">
        <v>1135</v>
      </c>
      <c r="G5449" s="6">
        <v>1150</v>
      </c>
      <c r="H5449" s="6">
        <v>15</v>
      </c>
      <c r="I5449" t="s">
        <v>328</v>
      </c>
      <c r="J5449" t="s">
        <v>329</v>
      </c>
      <c r="K5449" t="s">
        <v>38</v>
      </c>
      <c r="L5449" t="s">
        <v>144</v>
      </c>
      <c r="M5449" t="s">
        <v>480</v>
      </c>
      <c r="N5449" t="s">
        <v>1043</v>
      </c>
      <c r="O5449" t="s">
        <v>1044</v>
      </c>
      <c r="P5449" t="s">
        <v>1045</v>
      </c>
      <c r="Q5449" s="12"/>
      <c r="R5449"/>
      <c r="S5449"/>
      <c r="T5449"/>
      <c r="V5449">
        <v>1.9949999999999999E-2</v>
      </c>
      <c r="W5449">
        <v>2.99</v>
      </c>
      <c r="X5449">
        <f t="shared" si="300"/>
        <v>0</v>
      </c>
    </row>
    <row r="5450" spans="1:24" x14ac:dyDescent="0.25">
      <c r="A5450" s="1">
        <v>42292</v>
      </c>
      <c r="B5450" s="1" t="s">
        <v>19</v>
      </c>
      <c r="C5450" t="s">
        <v>327</v>
      </c>
      <c r="D5450">
        <v>7</v>
      </c>
      <c r="E5450">
        <v>25</v>
      </c>
      <c r="F5450" s="6">
        <v>1208</v>
      </c>
      <c r="G5450" s="6">
        <v>1219</v>
      </c>
      <c r="H5450" s="6">
        <v>11</v>
      </c>
      <c r="I5450" t="s">
        <v>328</v>
      </c>
      <c r="J5450" t="s">
        <v>329</v>
      </c>
      <c r="K5450" t="s">
        <v>7</v>
      </c>
      <c r="L5450" t="s">
        <v>144</v>
      </c>
      <c r="M5450" t="s">
        <v>480</v>
      </c>
      <c r="N5450" t="s">
        <v>1043</v>
      </c>
      <c r="O5450" t="s">
        <v>1044</v>
      </c>
      <c r="P5450" t="s">
        <v>1045</v>
      </c>
      <c r="Q5450" s="38">
        <v>1</v>
      </c>
      <c r="R5450" s="21">
        <v>9</v>
      </c>
      <c r="S5450" s="21">
        <v>9</v>
      </c>
      <c r="T5450" s="21">
        <f t="shared" ref="T5450:T5484" si="301">AVERAGE(R5450:S5450)</f>
        <v>9</v>
      </c>
      <c r="V5450">
        <v>1.9949999999999999E-2</v>
      </c>
      <c r="W5450">
        <v>2.99</v>
      </c>
      <c r="X5450">
        <f t="shared" si="300"/>
        <v>1.4227480637721498E-2</v>
      </c>
    </row>
    <row r="5451" spans="1:24" x14ac:dyDescent="0.25">
      <c r="A5451" s="1">
        <v>42293</v>
      </c>
      <c r="B5451" s="1" t="s">
        <v>19</v>
      </c>
      <c r="C5451" t="s">
        <v>375</v>
      </c>
      <c r="D5451">
        <v>3</v>
      </c>
      <c r="E5451">
        <v>30</v>
      </c>
      <c r="F5451" s="6">
        <v>1145</v>
      </c>
      <c r="G5451" s="6">
        <v>1201</v>
      </c>
      <c r="H5451" s="6">
        <v>16</v>
      </c>
      <c r="I5451" t="s">
        <v>328</v>
      </c>
      <c r="J5451" t="s">
        <v>147</v>
      </c>
      <c r="K5451" t="s">
        <v>7</v>
      </c>
      <c r="L5451" t="s">
        <v>144</v>
      </c>
      <c r="M5451" t="s">
        <v>480</v>
      </c>
      <c r="N5451" t="s">
        <v>1043</v>
      </c>
      <c r="O5451" t="s">
        <v>1044</v>
      </c>
      <c r="P5451" t="s">
        <v>1045</v>
      </c>
      <c r="Q5451" s="38">
        <v>2</v>
      </c>
      <c r="R5451" s="21">
        <v>5</v>
      </c>
      <c r="S5451" s="21">
        <v>5</v>
      </c>
      <c r="T5451" s="21">
        <f t="shared" si="301"/>
        <v>5</v>
      </c>
      <c r="V5451">
        <v>1.9949999999999999E-2</v>
      </c>
      <c r="W5451">
        <v>2.99</v>
      </c>
      <c r="X5451">
        <f t="shared" si="300"/>
        <v>4.907871786275244E-3</v>
      </c>
    </row>
    <row r="5452" spans="1:24" x14ac:dyDescent="0.25">
      <c r="A5452" s="1">
        <v>42293</v>
      </c>
      <c r="B5452" s="1" t="s">
        <v>19</v>
      </c>
      <c r="C5452" t="s">
        <v>375</v>
      </c>
      <c r="D5452">
        <v>3</v>
      </c>
      <c r="E5452">
        <v>30</v>
      </c>
      <c r="F5452" s="6">
        <v>1145</v>
      </c>
      <c r="G5452" s="6">
        <v>1201</v>
      </c>
      <c r="H5452" s="6">
        <v>16</v>
      </c>
      <c r="I5452" t="s">
        <v>328</v>
      </c>
      <c r="J5452" t="s">
        <v>147</v>
      </c>
      <c r="K5452" t="s">
        <v>7</v>
      </c>
      <c r="L5452" t="s">
        <v>144</v>
      </c>
      <c r="M5452" t="s">
        <v>480</v>
      </c>
      <c r="N5452" t="s">
        <v>1043</v>
      </c>
      <c r="O5452" t="s">
        <v>1044</v>
      </c>
      <c r="P5452" t="s">
        <v>1045</v>
      </c>
      <c r="Q5452" s="38">
        <v>2</v>
      </c>
      <c r="R5452" s="21">
        <v>6</v>
      </c>
      <c r="S5452" s="21">
        <v>6</v>
      </c>
      <c r="T5452" s="21">
        <f t="shared" si="301"/>
        <v>6</v>
      </c>
      <c r="V5452">
        <v>1.9949999999999999E-2</v>
      </c>
      <c r="W5452">
        <v>2.99</v>
      </c>
      <c r="X5452">
        <f t="shared" si="300"/>
        <v>8.4653542026530259E-3</v>
      </c>
    </row>
    <row r="5453" spans="1:24" x14ac:dyDescent="0.25">
      <c r="A5453" s="1">
        <v>42293</v>
      </c>
      <c r="B5453" s="1" t="s">
        <v>19</v>
      </c>
      <c r="C5453" t="s">
        <v>372</v>
      </c>
      <c r="D5453">
        <v>6</v>
      </c>
      <c r="E5453">
        <v>30</v>
      </c>
      <c r="F5453" s="6">
        <v>947</v>
      </c>
      <c r="G5453" s="6">
        <v>1003</v>
      </c>
      <c r="H5453" s="6">
        <v>16</v>
      </c>
      <c r="I5453" t="s">
        <v>328</v>
      </c>
      <c r="J5453" t="s">
        <v>147</v>
      </c>
      <c r="K5453" t="s">
        <v>7</v>
      </c>
      <c r="L5453" t="s">
        <v>144</v>
      </c>
      <c r="M5453" t="s">
        <v>480</v>
      </c>
      <c r="N5453" t="s">
        <v>1043</v>
      </c>
      <c r="O5453" t="s">
        <v>1044</v>
      </c>
      <c r="P5453" t="s">
        <v>1045</v>
      </c>
      <c r="Q5453" s="38">
        <v>1</v>
      </c>
      <c r="R5453" s="21">
        <v>7</v>
      </c>
      <c r="S5453" s="21">
        <v>7</v>
      </c>
      <c r="T5453" s="21">
        <f t="shared" si="301"/>
        <v>7</v>
      </c>
      <c r="V5453">
        <v>1.9949999999999999E-2</v>
      </c>
      <c r="W5453">
        <v>2.99</v>
      </c>
      <c r="X5453">
        <f t="shared" si="300"/>
        <v>6.7109814699682019E-3</v>
      </c>
    </row>
    <row r="5454" spans="1:24" x14ac:dyDescent="0.25">
      <c r="A5454" s="1">
        <v>42293</v>
      </c>
      <c r="B5454" s="1" t="s">
        <v>19</v>
      </c>
      <c r="C5454" t="s">
        <v>372</v>
      </c>
      <c r="D5454">
        <v>6</v>
      </c>
      <c r="E5454">
        <v>30</v>
      </c>
      <c r="F5454" s="6">
        <v>947</v>
      </c>
      <c r="G5454" s="6">
        <v>1003</v>
      </c>
      <c r="H5454" s="6">
        <v>16</v>
      </c>
      <c r="I5454" t="s">
        <v>328</v>
      </c>
      <c r="J5454" t="s">
        <v>147</v>
      </c>
      <c r="K5454" t="s">
        <v>7</v>
      </c>
      <c r="L5454" t="s">
        <v>144</v>
      </c>
      <c r="M5454" t="s">
        <v>480</v>
      </c>
      <c r="N5454" t="s">
        <v>1043</v>
      </c>
      <c r="O5454" t="s">
        <v>1044</v>
      </c>
      <c r="P5454" t="s">
        <v>1045</v>
      </c>
      <c r="Q5454" s="38">
        <v>2</v>
      </c>
      <c r="R5454" s="21">
        <v>6</v>
      </c>
      <c r="S5454" s="21">
        <v>6</v>
      </c>
      <c r="T5454" s="21">
        <f t="shared" si="301"/>
        <v>6</v>
      </c>
      <c r="V5454">
        <v>1.9949999999999999E-2</v>
      </c>
      <c r="W5454">
        <v>2.99</v>
      </c>
      <c r="X5454">
        <f t="shared" si="300"/>
        <v>8.4653542026530259E-3</v>
      </c>
    </row>
    <row r="5455" spans="1:24" x14ac:dyDescent="0.25">
      <c r="A5455" s="1">
        <v>42293</v>
      </c>
      <c r="B5455" s="1" t="s">
        <v>19</v>
      </c>
      <c r="C5455" t="s">
        <v>374</v>
      </c>
      <c r="D5455">
        <v>6</v>
      </c>
      <c r="E5455">
        <v>30</v>
      </c>
      <c r="F5455" s="6">
        <v>1048</v>
      </c>
      <c r="G5455" s="6">
        <v>1104</v>
      </c>
      <c r="H5455" s="6">
        <v>16</v>
      </c>
      <c r="I5455" t="s">
        <v>328</v>
      </c>
      <c r="J5455" t="s">
        <v>147</v>
      </c>
      <c r="K5455" t="s">
        <v>7</v>
      </c>
      <c r="L5455" t="s">
        <v>144</v>
      </c>
      <c r="M5455" t="s">
        <v>480</v>
      </c>
      <c r="N5455" t="s">
        <v>1043</v>
      </c>
      <c r="O5455" t="s">
        <v>1044</v>
      </c>
      <c r="P5455" t="s">
        <v>1045</v>
      </c>
      <c r="Q5455" s="38">
        <v>1</v>
      </c>
      <c r="R5455" s="21">
        <v>4</v>
      </c>
      <c r="S5455" s="21">
        <v>4</v>
      </c>
      <c r="T5455" s="21">
        <f t="shared" si="301"/>
        <v>4</v>
      </c>
      <c r="V5455">
        <v>1.9949999999999999E-2</v>
      </c>
      <c r="W5455">
        <v>2.99</v>
      </c>
      <c r="X5455">
        <f t="shared" si="300"/>
        <v>1.2592219170971212E-3</v>
      </c>
    </row>
    <row r="5456" spans="1:24" x14ac:dyDescent="0.25">
      <c r="A5456" s="1">
        <v>42293</v>
      </c>
      <c r="B5456" s="1" t="s">
        <v>19</v>
      </c>
      <c r="C5456" t="s">
        <v>374</v>
      </c>
      <c r="D5456">
        <v>6</v>
      </c>
      <c r="E5456">
        <v>30</v>
      </c>
      <c r="F5456" s="6">
        <v>1048</v>
      </c>
      <c r="G5456" s="6">
        <v>1104</v>
      </c>
      <c r="H5456" s="6">
        <v>16</v>
      </c>
      <c r="I5456" t="s">
        <v>328</v>
      </c>
      <c r="J5456" t="s">
        <v>147</v>
      </c>
      <c r="K5456" t="s">
        <v>7</v>
      </c>
      <c r="L5456" t="s">
        <v>144</v>
      </c>
      <c r="M5456" t="s">
        <v>480</v>
      </c>
      <c r="N5456" t="s">
        <v>1043</v>
      </c>
      <c r="O5456" t="s">
        <v>1044</v>
      </c>
      <c r="P5456" t="s">
        <v>1045</v>
      </c>
      <c r="Q5456" s="38">
        <v>2</v>
      </c>
      <c r="R5456" s="21">
        <v>6</v>
      </c>
      <c r="S5456" s="21">
        <v>6</v>
      </c>
      <c r="T5456" s="21">
        <f t="shared" si="301"/>
        <v>6</v>
      </c>
      <c r="V5456">
        <v>1.9949999999999999E-2</v>
      </c>
      <c r="W5456">
        <v>2.99</v>
      </c>
      <c r="X5456">
        <f t="shared" si="300"/>
        <v>8.4653542026530259E-3</v>
      </c>
    </row>
    <row r="5457" spans="1:24" x14ac:dyDescent="0.25">
      <c r="A5457" s="1">
        <v>42293</v>
      </c>
      <c r="B5457" s="1" t="s">
        <v>19</v>
      </c>
      <c r="C5457" t="s">
        <v>431</v>
      </c>
      <c r="D5457">
        <v>10</v>
      </c>
      <c r="E5457">
        <v>30</v>
      </c>
      <c r="F5457" s="6">
        <v>1212</v>
      </c>
      <c r="G5457" s="6">
        <v>1226</v>
      </c>
      <c r="H5457" s="6">
        <v>15</v>
      </c>
      <c r="I5457" t="s">
        <v>393</v>
      </c>
      <c r="J5457" t="s">
        <v>146</v>
      </c>
      <c r="K5457" t="s">
        <v>7</v>
      </c>
      <c r="L5457" t="s">
        <v>144</v>
      </c>
      <c r="M5457" t="s">
        <v>480</v>
      </c>
      <c r="N5457" t="s">
        <v>1043</v>
      </c>
      <c r="O5457" t="s">
        <v>1044</v>
      </c>
      <c r="P5457" t="s">
        <v>1045</v>
      </c>
      <c r="Q5457" s="38">
        <v>1</v>
      </c>
      <c r="R5457" s="21">
        <v>3</v>
      </c>
      <c r="S5457" s="21">
        <v>3</v>
      </c>
      <c r="T5457" s="21">
        <f t="shared" si="301"/>
        <v>3</v>
      </c>
      <c r="V5457">
        <v>1.9949999999999999E-2</v>
      </c>
      <c r="W5457">
        <v>2.99</v>
      </c>
      <c r="X5457">
        <f t="shared" si="300"/>
        <v>5.3276471234733988E-4</v>
      </c>
    </row>
    <row r="5458" spans="1:24" x14ac:dyDescent="0.25">
      <c r="A5458" s="1">
        <v>42293</v>
      </c>
      <c r="B5458" s="1" t="s">
        <v>19</v>
      </c>
      <c r="C5458" t="s">
        <v>433</v>
      </c>
      <c r="D5458">
        <v>10</v>
      </c>
      <c r="E5458">
        <v>30</v>
      </c>
      <c r="F5458" s="6">
        <v>1313</v>
      </c>
      <c r="G5458" s="6">
        <v>1328</v>
      </c>
      <c r="H5458" s="6">
        <v>15</v>
      </c>
      <c r="I5458" t="s">
        <v>393</v>
      </c>
      <c r="J5458" t="s">
        <v>146</v>
      </c>
      <c r="K5458" t="s">
        <v>7</v>
      </c>
      <c r="L5458" t="s">
        <v>144</v>
      </c>
      <c r="M5458" t="s">
        <v>480</v>
      </c>
      <c r="N5458" t="s">
        <v>1043</v>
      </c>
      <c r="O5458" t="s">
        <v>1044</v>
      </c>
      <c r="P5458" t="s">
        <v>1045</v>
      </c>
      <c r="Q5458" s="38">
        <v>3</v>
      </c>
      <c r="R5458" s="21">
        <v>4</v>
      </c>
      <c r="S5458" s="21">
        <v>4</v>
      </c>
      <c r="T5458" s="21">
        <f t="shared" si="301"/>
        <v>4</v>
      </c>
      <c r="V5458">
        <v>1.9949999999999999E-2</v>
      </c>
      <c r="W5458">
        <v>2.99</v>
      </c>
      <c r="X5458">
        <f t="shared" si="300"/>
        <v>3.7776657512913637E-3</v>
      </c>
    </row>
    <row r="5459" spans="1:24" x14ac:dyDescent="0.25">
      <c r="A5459" s="1">
        <v>42293</v>
      </c>
      <c r="B5459" s="1" t="s">
        <v>19</v>
      </c>
      <c r="C5459" t="s">
        <v>433</v>
      </c>
      <c r="D5459">
        <v>10</v>
      </c>
      <c r="E5459">
        <v>30</v>
      </c>
      <c r="F5459" s="6">
        <v>1313</v>
      </c>
      <c r="G5459" s="6">
        <v>1328</v>
      </c>
      <c r="H5459" s="6">
        <v>15</v>
      </c>
      <c r="I5459" t="s">
        <v>393</v>
      </c>
      <c r="J5459" t="s">
        <v>146</v>
      </c>
      <c r="K5459" t="s">
        <v>7</v>
      </c>
      <c r="L5459" t="s">
        <v>144</v>
      </c>
      <c r="M5459" t="s">
        <v>480</v>
      </c>
      <c r="N5459" t="s">
        <v>1043</v>
      </c>
      <c r="O5459" t="s">
        <v>1044</v>
      </c>
      <c r="P5459" t="s">
        <v>1045</v>
      </c>
      <c r="Q5459" s="38">
        <v>1</v>
      </c>
      <c r="R5459" s="21">
        <v>5</v>
      </c>
      <c r="S5459" s="21">
        <v>5</v>
      </c>
      <c r="T5459" s="21">
        <f t="shared" si="301"/>
        <v>5</v>
      </c>
      <c r="V5459">
        <v>1.9949999999999999E-2</v>
      </c>
      <c r="W5459">
        <v>2.99</v>
      </c>
      <c r="X5459">
        <f t="shared" si="300"/>
        <v>2.453935893137622E-3</v>
      </c>
    </row>
    <row r="5460" spans="1:24" x14ac:dyDescent="0.25">
      <c r="A5460" s="1">
        <v>42294</v>
      </c>
      <c r="B5460" s="1" t="s">
        <v>19</v>
      </c>
      <c r="C5460" t="s">
        <v>378</v>
      </c>
      <c r="D5460">
        <v>4</v>
      </c>
      <c r="E5460">
        <v>30</v>
      </c>
      <c r="F5460" s="6">
        <v>1139</v>
      </c>
      <c r="G5460" s="6">
        <v>1154</v>
      </c>
      <c r="H5460" s="6">
        <v>15</v>
      </c>
      <c r="I5460" t="s">
        <v>328</v>
      </c>
      <c r="J5460" t="s">
        <v>285</v>
      </c>
      <c r="K5460" t="s">
        <v>7</v>
      </c>
      <c r="L5460" t="s">
        <v>144</v>
      </c>
      <c r="M5460" t="s">
        <v>480</v>
      </c>
      <c r="N5460" t="s">
        <v>1043</v>
      </c>
      <c r="O5460" t="s">
        <v>1044</v>
      </c>
      <c r="P5460" t="s">
        <v>1045</v>
      </c>
      <c r="Q5460" s="38">
        <v>1</v>
      </c>
      <c r="R5460" s="21">
        <v>3</v>
      </c>
      <c r="S5460" s="21">
        <v>3</v>
      </c>
      <c r="T5460" s="21">
        <f t="shared" si="301"/>
        <v>3</v>
      </c>
      <c r="V5460">
        <v>1.9949999999999999E-2</v>
      </c>
      <c r="W5460">
        <v>2.99</v>
      </c>
      <c r="X5460">
        <f t="shared" si="300"/>
        <v>5.3276471234733988E-4</v>
      </c>
    </row>
    <row r="5461" spans="1:24" x14ac:dyDescent="0.25">
      <c r="A5461" s="1">
        <v>42294</v>
      </c>
      <c r="B5461" s="1" t="s">
        <v>19</v>
      </c>
      <c r="C5461" t="s">
        <v>378</v>
      </c>
      <c r="D5461">
        <v>4</v>
      </c>
      <c r="E5461">
        <v>30</v>
      </c>
      <c r="F5461" s="6">
        <v>1139</v>
      </c>
      <c r="G5461" s="6">
        <v>1154</v>
      </c>
      <c r="H5461" s="6">
        <v>15</v>
      </c>
      <c r="I5461" t="s">
        <v>328</v>
      </c>
      <c r="J5461" t="s">
        <v>285</v>
      </c>
      <c r="K5461" t="s">
        <v>7</v>
      </c>
      <c r="L5461" t="s">
        <v>144</v>
      </c>
      <c r="M5461" t="s">
        <v>480</v>
      </c>
      <c r="N5461" t="s">
        <v>1043</v>
      </c>
      <c r="O5461" t="s">
        <v>1044</v>
      </c>
      <c r="P5461" t="s">
        <v>1045</v>
      </c>
      <c r="Q5461" s="38">
        <v>2</v>
      </c>
      <c r="R5461" s="21">
        <v>4</v>
      </c>
      <c r="S5461" s="21">
        <v>4</v>
      </c>
      <c r="T5461" s="21">
        <f t="shared" si="301"/>
        <v>4</v>
      </c>
      <c r="V5461">
        <v>1.9949999999999999E-2</v>
      </c>
      <c r="W5461">
        <v>2.99</v>
      </c>
      <c r="X5461">
        <f t="shared" si="300"/>
        <v>2.5184438341942423E-3</v>
      </c>
    </row>
    <row r="5462" spans="1:24" x14ac:dyDescent="0.25">
      <c r="A5462" s="1">
        <v>42294</v>
      </c>
      <c r="B5462" s="1" t="s">
        <v>19</v>
      </c>
      <c r="C5462" t="s">
        <v>378</v>
      </c>
      <c r="D5462">
        <v>4</v>
      </c>
      <c r="E5462">
        <v>30</v>
      </c>
      <c r="F5462" s="6">
        <v>1139</v>
      </c>
      <c r="G5462" s="6">
        <v>1154</v>
      </c>
      <c r="H5462" s="6">
        <v>15</v>
      </c>
      <c r="I5462" t="s">
        <v>328</v>
      </c>
      <c r="J5462" t="s">
        <v>285</v>
      </c>
      <c r="K5462" t="s">
        <v>7</v>
      </c>
      <c r="L5462" t="s">
        <v>144</v>
      </c>
      <c r="M5462" t="s">
        <v>480</v>
      </c>
      <c r="N5462" t="s">
        <v>1043</v>
      </c>
      <c r="O5462" t="s">
        <v>1044</v>
      </c>
      <c r="P5462" t="s">
        <v>1045</v>
      </c>
      <c r="Q5462" s="38">
        <v>1</v>
      </c>
      <c r="R5462" s="21">
        <v>2</v>
      </c>
      <c r="S5462" s="21">
        <v>2</v>
      </c>
      <c r="T5462" s="21">
        <f t="shared" si="301"/>
        <v>2</v>
      </c>
      <c r="V5462">
        <v>1.9949999999999999E-2</v>
      </c>
      <c r="W5462">
        <v>2.99</v>
      </c>
      <c r="X5462">
        <f t="shared" si="300"/>
        <v>1.5849756227175093E-4</v>
      </c>
    </row>
    <row r="5463" spans="1:24" x14ac:dyDescent="0.25">
      <c r="A5463" s="1">
        <v>42294</v>
      </c>
      <c r="B5463" s="1" t="s">
        <v>19</v>
      </c>
      <c r="C5463" t="s">
        <v>378</v>
      </c>
      <c r="D5463">
        <v>4</v>
      </c>
      <c r="E5463">
        <v>30</v>
      </c>
      <c r="F5463" s="6">
        <v>1139</v>
      </c>
      <c r="G5463" s="6">
        <v>1154</v>
      </c>
      <c r="H5463" s="6">
        <v>15</v>
      </c>
      <c r="I5463" t="s">
        <v>328</v>
      </c>
      <c r="J5463" t="s">
        <v>285</v>
      </c>
      <c r="K5463" t="s">
        <v>7</v>
      </c>
      <c r="L5463" t="s">
        <v>144</v>
      </c>
      <c r="M5463" t="s">
        <v>480</v>
      </c>
      <c r="N5463" t="s">
        <v>1043</v>
      </c>
      <c r="O5463" t="s">
        <v>1044</v>
      </c>
      <c r="P5463" t="s">
        <v>1045</v>
      </c>
      <c r="Q5463" s="38">
        <v>2</v>
      </c>
      <c r="R5463" s="21">
        <v>5</v>
      </c>
      <c r="S5463" s="21">
        <v>5</v>
      </c>
      <c r="T5463" s="21">
        <f t="shared" si="301"/>
        <v>5</v>
      </c>
      <c r="V5463">
        <v>1.9949999999999999E-2</v>
      </c>
      <c r="W5463">
        <v>2.99</v>
      </c>
      <c r="X5463">
        <f t="shared" si="300"/>
        <v>4.907871786275244E-3</v>
      </c>
    </row>
    <row r="5464" spans="1:24" x14ac:dyDescent="0.25">
      <c r="A5464" s="1">
        <v>42294</v>
      </c>
      <c r="B5464" s="1" t="s">
        <v>19</v>
      </c>
      <c r="C5464" t="s">
        <v>376</v>
      </c>
      <c r="D5464">
        <v>7</v>
      </c>
      <c r="E5464">
        <v>30</v>
      </c>
      <c r="F5464" s="6">
        <v>832</v>
      </c>
      <c r="G5464" s="6">
        <v>846</v>
      </c>
      <c r="H5464" s="6">
        <v>14</v>
      </c>
      <c r="I5464" t="s">
        <v>328</v>
      </c>
      <c r="J5464" t="s">
        <v>285</v>
      </c>
      <c r="K5464" t="s">
        <v>7</v>
      </c>
      <c r="L5464" t="s">
        <v>144</v>
      </c>
      <c r="M5464" t="s">
        <v>480</v>
      </c>
      <c r="N5464" t="s">
        <v>1043</v>
      </c>
      <c r="O5464" t="s">
        <v>1044</v>
      </c>
      <c r="P5464" t="s">
        <v>1045</v>
      </c>
      <c r="Q5464" s="38">
        <v>1</v>
      </c>
      <c r="R5464" s="21">
        <v>5</v>
      </c>
      <c r="S5464" s="21">
        <v>5</v>
      </c>
      <c r="T5464" s="21">
        <f t="shared" si="301"/>
        <v>5</v>
      </c>
      <c r="V5464">
        <v>1.9949999999999999E-2</v>
      </c>
      <c r="W5464">
        <v>2.99</v>
      </c>
      <c r="X5464">
        <f t="shared" si="300"/>
        <v>2.453935893137622E-3</v>
      </c>
    </row>
    <row r="5465" spans="1:24" x14ac:dyDescent="0.25">
      <c r="A5465" s="1">
        <v>42295</v>
      </c>
      <c r="B5465" s="1" t="s">
        <v>19</v>
      </c>
      <c r="C5465" t="s">
        <v>385</v>
      </c>
      <c r="D5465">
        <v>14</v>
      </c>
      <c r="E5465">
        <v>30</v>
      </c>
      <c r="F5465" s="6">
        <v>945</v>
      </c>
      <c r="G5465" s="6">
        <v>1002</v>
      </c>
      <c r="H5465" s="6">
        <v>17</v>
      </c>
      <c r="I5465" s="6" t="s">
        <v>328</v>
      </c>
      <c r="J5465" t="s">
        <v>285</v>
      </c>
      <c r="K5465" t="s">
        <v>7</v>
      </c>
      <c r="L5465" t="s">
        <v>144</v>
      </c>
      <c r="M5465" t="s">
        <v>480</v>
      </c>
      <c r="N5465" t="s">
        <v>1043</v>
      </c>
      <c r="O5465" t="s">
        <v>1044</v>
      </c>
      <c r="P5465" t="s">
        <v>1045</v>
      </c>
      <c r="Q5465" s="38">
        <v>1</v>
      </c>
      <c r="R5465" s="21">
        <v>10</v>
      </c>
      <c r="S5465" s="21">
        <v>10</v>
      </c>
      <c r="T5465" s="21">
        <f t="shared" si="301"/>
        <v>10</v>
      </c>
      <c r="V5465">
        <v>1.9949999999999999E-2</v>
      </c>
      <c r="W5465">
        <v>2.99</v>
      </c>
      <c r="X5465">
        <f t="shared" si="300"/>
        <v>1.9495882558068438E-2</v>
      </c>
    </row>
    <row r="5466" spans="1:24" x14ac:dyDescent="0.25">
      <c r="A5466" s="1">
        <v>42295</v>
      </c>
      <c r="B5466" s="1" t="s">
        <v>19</v>
      </c>
      <c r="C5466" t="s">
        <v>386</v>
      </c>
      <c r="D5466">
        <v>7</v>
      </c>
      <c r="E5466">
        <v>30</v>
      </c>
      <c r="F5466" s="6">
        <v>1018</v>
      </c>
      <c r="G5466" s="6">
        <v>1033</v>
      </c>
      <c r="H5466" s="6">
        <v>15</v>
      </c>
      <c r="I5466" s="6" t="s">
        <v>328</v>
      </c>
      <c r="J5466" t="s">
        <v>285</v>
      </c>
      <c r="K5466" t="s">
        <v>7</v>
      </c>
      <c r="L5466" t="s">
        <v>144</v>
      </c>
      <c r="M5466" t="s">
        <v>480</v>
      </c>
      <c r="N5466" t="s">
        <v>1043</v>
      </c>
      <c r="O5466" t="s">
        <v>1044</v>
      </c>
      <c r="P5466" t="s">
        <v>1045</v>
      </c>
      <c r="Q5466" s="38">
        <v>2</v>
      </c>
      <c r="R5466" s="21">
        <v>7</v>
      </c>
      <c r="S5466" s="21">
        <v>7</v>
      </c>
      <c r="T5466" s="21">
        <f t="shared" si="301"/>
        <v>7</v>
      </c>
      <c r="V5466">
        <v>1.9949999999999999E-2</v>
      </c>
      <c r="W5466">
        <v>2.99</v>
      </c>
      <c r="X5466">
        <f t="shared" si="300"/>
        <v>1.3421962939936404E-2</v>
      </c>
    </row>
    <row r="5467" spans="1:24" x14ac:dyDescent="0.25">
      <c r="A5467" s="1">
        <v>42295</v>
      </c>
      <c r="B5467" s="1" t="s">
        <v>19</v>
      </c>
      <c r="C5467" t="s">
        <v>386</v>
      </c>
      <c r="D5467">
        <v>7</v>
      </c>
      <c r="E5467">
        <v>30</v>
      </c>
      <c r="F5467" s="6">
        <v>1018</v>
      </c>
      <c r="G5467" s="6">
        <v>1033</v>
      </c>
      <c r="H5467" s="6">
        <v>15</v>
      </c>
      <c r="I5467" s="6" t="s">
        <v>328</v>
      </c>
      <c r="J5467" t="s">
        <v>285</v>
      </c>
      <c r="K5467" t="s">
        <v>7</v>
      </c>
      <c r="L5467" t="s">
        <v>144</v>
      </c>
      <c r="M5467" t="s">
        <v>480</v>
      </c>
      <c r="N5467" t="s">
        <v>1043</v>
      </c>
      <c r="O5467" t="s">
        <v>1044</v>
      </c>
      <c r="P5467" t="s">
        <v>1045</v>
      </c>
      <c r="Q5467" s="38">
        <v>2</v>
      </c>
      <c r="R5467" s="21">
        <v>6</v>
      </c>
      <c r="S5467" s="21">
        <v>6</v>
      </c>
      <c r="T5467" s="21">
        <f t="shared" si="301"/>
        <v>6</v>
      </c>
      <c r="V5467">
        <v>1.9949999999999999E-2</v>
      </c>
      <c r="W5467">
        <v>2.99</v>
      </c>
      <c r="X5467">
        <f t="shared" si="300"/>
        <v>8.4653542026530259E-3</v>
      </c>
    </row>
    <row r="5468" spans="1:24" x14ac:dyDescent="0.25">
      <c r="A5468" s="1">
        <v>42295</v>
      </c>
      <c r="B5468" s="1" t="s">
        <v>19</v>
      </c>
      <c r="C5468" t="s">
        <v>386</v>
      </c>
      <c r="D5468">
        <v>7</v>
      </c>
      <c r="E5468">
        <v>30</v>
      </c>
      <c r="F5468" s="6">
        <v>1018</v>
      </c>
      <c r="G5468" s="6">
        <v>1033</v>
      </c>
      <c r="H5468" s="6">
        <v>15</v>
      </c>
      <c r="I5468" s="6" t="s">
        <v>328</v>
      </c>
      <c r="J5468" t="s">
        <v>285</v>
      </c>
      <c r="K5468" t="s">
        <v>7</v>
      </c>
      <c r="L5468" t="s">
        <v>144</v>
      </c>
      <c r="M5468" t="s">
        <v>480</v>
      </c>
      <c r="N5468" t="s">
        <v>1043</v>
      </c>
      <c r="O5468" t="s">
        <v>1044</v>
      </c>
      <c r="P5468" t="s">
        <v>1045</v>
      </c>
      <c r="Q5468" s="38">
        <v>1</v>
      </c>
      <c r="R5468" s="21">
        <v>9</v>
      </c>
      <c r="S5468" s="21">
        <v>9</v>
      </c>
      <c r="T5468" s="21">
        <f t="shared" si="301"/>
        <v>9</v>
      </c>
      <c r="V5468">
        <v>1.9949999999999999E-2</v>
      </c>
      <c r="W5468">
        <v>2.99</v>
      </c>
      <c r="X5468">
        <f t="shared" si="300"/>
        <v>1.4227480637721498E-2</v>
      </c>
    </row>
    <row r="5469" spans="1:24" x14ac:dyDescent="0.25">
      <c r="A5469" s="1">
        <v>42295</v>
      </c>
      <c r="B5469" s="1" t="s">
        <v>19</v>
      </c>
      <c r="C5469" t="s">
        <v>386</v>
      </c>
      <c r="D5469">
        <v>7</v>
      </c>
      <c r="E5469">
        <v>30</v>
      </c>
      <c r="F5469" s="6">
        <v>1018</v>
      </c>
      <c r="G5469" s="6">
        <v>1033</v>
      </c>
      <c r="H5469" s="6">
        <v>15</v>
      </c>
      <c r="I5469" s="6" t="s">
        <v>328</v>
      </c>
      <c r="J5469" t="s">
        <v>285</v>
      </c>
      <c r="K5469" t="s">
        <v>7</v>
      </c>
      <c r="L5469" t="s">
        <v>144</v>
      </c>
      <c r="M5469" t="s">
        <v>480</v>
      </c>
      <c r="N5469" t="s">
        <v>1043</v>
      </c>
      <c r="O5469" t="s">
        <v>1044</v>
      </c>
      <c r="P5469" t="s">
        <v>1045</v>
      </c>
      <c r="Q5469" s="38">
        <v>1</v>
      </c>
      <c r="R5469" s="21">
        <v>4</v>
      </c>
      <c r="S5469" s="21">
        <v>4</v>
      </c>
      <c r="T5469" s="21">
        <f t="shared" si="301"/>
        <v>4</v>
      </c>
      <c r="V5469">
        <v>1.9949999999999999E-2</v>
      </c>
      <c r="W5469">
        <v>2.99</v>
      </c>
      <c r="X5469">
        <f t="shared" si="300"/>
        <v>1.2592219170971212E-3</v>
      </c>
    </row>
    <row r="5470" spans="1:24" x14ac:dyDescent="0.25">
      <c r="A5470" s="1">
        <v>42295</v>
      </c>
      <c r="B5470" s="1" t="s">
        <v>19</v>
      </c>
      <c r="C5470" t="s">
        <v>201</v>
      </c>
      <c r="D5470">
        <v>20</v>
      </c>
      <c r="E5470">
        <v>30</v>
      </c>
      <c r="F5470" s="6">
        <v>1051</v>
      </c>
      <c r="G5470" s="6">
        <v>1106</v>
      </c>
      <c r="H5470" s="6">
        <v>15</v>
      </c>
      <c r="I5470" t="s">
        <v>393</v>
      </c>
      <c r="J5470" t="s">
        <v>285</v>
      </c>
      <c r="K5470" t="s">
        <v>7</v>
      </c>
      <c r="L5470" t="s">
        <v>144</v>
      </c>
      <c r="M5470" t="s">
        <v>480</v>
      </c>
      <c r="N5470" t="s">
        <v>1043</v>
      </c>
      <c r="O5470" t="s">
        <v>1044</v>
      </c>
      <c r="P5470" t="s">
        <v>1045</v>
      </c>
      <c r="Q5470" s="38">
        <v>2</v>
      </c>
      <c r="R5470" s="21">
        <v>4</v>
      </c>
      <c r="S5470" s="21">
        <v>4</v>
      </c>
      <c r="T5470" s="21">
        <f t="shared" si="301"/>
        <v>4</v>
      </c>
      <c r="V5470">
        <v>1.9949999999999999E-2</v>
      </c>
      <c r="W5470">
        <v>2.99</v>
      </c>
      <c r="X5470">
        <f t="shared" si="300"/>
        <v>2.5184438341942423E-3</v>
      </c>
    </row>
    <row r="5471" spans="1:24" x14ac:dyDescent="0.25">
      <c r="A5471" s="1">
        <v>42296</v>
      </c>
      <c r="B5471" s="9" t="s">
        <v>19</v>
      </c>
      <c r="C5471" s="10" t="s">
        <v>141</v>
      </c>
      <c r="D5471" s="11">
        <v>5</v>
      </c>
      <c r="E5471" s="11">
        <v>30</v>
      </c>
      <c r="F5471" s="11">
        <v>1118</v>
      </c>
      <c r="G5471" s="11">
        <v>1132</v>
      </c>
      <c r="H5471" s="11">
        <v>14</v>
      </c>
      <c r="I5471" s="11" t="s">
        <v>10</v>
      </c>
      <c r="J5471" s="11" t="s">
        <v>20</v>
      </c>
      <c r="K5471" t="s">
        <v>7</v>
      </c>
      <c r="L5471" s="11" t="s">
        <v>144</v>
      </c>
      <c r="M5471" t="s">
        <v>480</v>
      </c>
      <c r="N5471" t="s">
        <v>1043</v>
      </c>
      <c r="O5471" t="s">
        <v>1044</v>
      </c>
      <c r="P5471" t="s">
        <v>1045</v>
      </c>
      <c r="Q5471" s="38">
        <v>2</v>
      </c>
      <c r="R5471" s="21">
        <v>5</v>
      </c>
      <c r="S5471" s="21">
        <v>5</v>
      </c>
      <c r="T5471" s="21">
        <f t="shared" si="301"/>
        <v>5</v>
      </c>
      <c r="V5471">
        <v>1.9949999999999999E-2</v>
      </c>
      <c r="W5471">
        <v>2.99</v>
      </c>
      <c r="X5471">
        <f t="shared" si="300"/>
        <v>4.907871786275244E-3</v>
      </c>
    </row>
    <row r="5472" spans="1:24" x14ac:dyDescent="0.25">
      <c r="A5472" s="1">
        <v>42296</v>
      </c>
      <c r="B5472" s="1" t="s">
        <v>19</v>
      </c>
      <c r="C5472" t="s">
        <v>441</v>
      </c>
      <c r="D5472">
        <v>5</v>
      </c>
      <c r="E5472">
        <v>30</v>
      </c>
      <c r="F5472" s="6">
        <v>912</v>
      </c>
      <c r="G5472" s="6">
        <v>926</v>
      </c>
      <c r="H5472" s="6">
        <v>15</v>
      </c>
      <c r="I5472" t="s">
        <v>393</v>
      </c>
      <c r="J5472" t="s">
        <v>285</v>
      </c>
      <c r="K5472" t="s">
        <v>7</v>
      </c>
      <c r="L5472" t="s">
        <v>144</v>
      </c>
      <c r="M5472" t="s">
        <v>480</v>
      </c>
      <c r="N5472" t="s">
        <v>1043</v>
      </c>
      <c r="O5472" t="s">
        <v>1044</v>
      </c>
      <c r="P5472" t="s">
        <v>1045</v>
      </c>
      <c r="Q5472" s="38">
        <v>19</v>
      </c>
      <c r="R5472" s="21">
        <v>3</v>
      </c>
      <c r="S5472" s="21">
        <v>5</v>
      </c>
      <c r="T5472" s="21">
        <f t="shared" si="301"/>
        <v>4</v>
      </c>
      <c r="V5472">
        <v>1.9949999999999999E-2</v>
      </c>
      <c r="W5472">
        <v>2.99</v>
      </c>
      <c r="X5472">
        <f t="shared" si="300"/>
        <v>2.39252164248453E-2</v>
      </c>
    </row>
    <row r="5473" spans="1:24" x14ac:dyDescent="0.25">
      <c r="A5473" s="1">
        <v>42296</v>
      </c>
      <c r="B5473" s="1" t="s">
        <v>19</v>
      </c>
      <c r="C5473" t="s">
        <v>441</v>
      </c>
      <c r="D5473">
        <v>10</v>
      </c>
      <c r="E5473">
        <v>30</v>
      </c>
      <c r="F5473" s="6">
        <v>843</v>
      </c>
      <c r="G5473" s="6">
        <v>858</v>
      </c>
      <c r="H5473" s="6">
        <v>15</v>
      </c>
      <c r="I5473" t="s">
        <v>393</v>
      </c>
      <c r="J5473" t="s">
        <v>285</v>
      </c>
      <c r="K5473" t="s">
        <v>7</v>
      </c>
      <c r="L5473" t="s">
        <v>144</v>
      </c>
      <c r="M5473" t="s">
        <v>480</v>
      </c>
      <c r="N5473" t="s">
        <v>1043</v>
      </c>
      <c r="O5473" t="s">
        <v>1044</v>
      </c>
      <c r="P5473" t="s">
        <v>1045</v>
      </c>
      <c r="Q5473" s="38">
        <v>1</v>
      </c>
      <c r="R5473" s="21">
        <v>5</v>
      </c>
      <c r="S5473" s="21">
        <v>5</v>
      </c>
      <c r="T5473" s="21">
        <f t="shared" si="301"/>
        <v>5</v>
      </c>
      <c r="V5473">
        <v>1.9949999999999999E-2</v>
      </c>
      <c r="W5473">
        <v>2.99</v>
      </c>
      <c r="X5473">
        <f t="shared" si="300"/>
        <v>2.453935893137622E-3</v>
      </c>
    </row>
    <row r="5474" spans="1:24" x14ac:dyDescent="0.25">
      <c r="A5474" s="1">
        <v>42296</v>
      </c>
      <c r="B5474" s="1" t="s">
        <v>19</v>
      </c>
      <c r="C5474" t="s">
        <v>441</v>
      </c>
      <c r="D5474">
        <v>10</v>
      </c>
      <c r="E5474">
        <v>30</v>
      </c>
      <c r="F5474" s="6">
        <v>843</v>
      </c>
      <c r="G5474" s="6">
        <v>858</v>
      </c>
      <c r="H5474" s="6">
        <v>15</v>
      </c>
      <c r="I5474" t="s">
        <v>393</v>
      </c>
      <c r="J5474" t="s">
        <v>285</v>
      </c>
      <c r="K5474" t="s">
        <v>7</v>
      </c>
      <c r="L5474" t="s">
        <v>144</v>
      </c>
      <c r="M5474" t="s">
        <v>480</v>
      </c>
      <c r="N5474" t="s">
        <v>1043</v>
      </c>
      <c r="O5474" t="s">
        <v>1044</v>
      </c>
      <c r="P5474" t="s">
        <v>1045</v>
      </c>
      <c r="Q5474" s="38">
        <v>1</v>
      </c>
      <c r="R5474" s="21">
        <v>6</v>
      </c>
      <c r="S5474" s="21">
        <v>6</v>
      </c>
      <c r="T5474" s="21">
        <f t="shared" si="301"/>
        <v>6</v>
      </c>
      <c r="V5474">
        <v>1.9949999999999999E-2</v>
      </c>
      <c r="W5474">
        <v>2.99</v>
      </c>
      <c r="X5474">
        <f t="shared" si="300"/>
        <v>4.2326771013265129E-3</v>
      </c>
    </row>
    <row r="5475" spans="1:24" x14ac:dyDescent="0.25">
      <c r="A5475" s="1">
        <v>42301</v>
      </c>
      <c r="B5475" s="1" t="s">
        <v>19</v>
      </c>
      <c r="C5475" t="s">
        <v>1194</v>
      </c>
      <c r="D5475">
        <v>10</v>
      </c>
      <c r="E5475">
        <v>30</v>
      </c>
      <c r="F5475" s="6">
        <v>1020</v>
      </c>
      <c r="G5475" s="6">
        <v>1035</v>
      </c>
      <c r="H5475" s="6">
        <v>15</v>
      </c>
      <c r="I5475" t="s">
        <v>393</v>
      </c>
      <c r="J5475" t="s">
        <v>285</v>
      </c>
      <c r="K5475" t="s">
        <v>7</v>
      </c>
      <c r="L5475" t="s">
        <v>144</v>
      </c>
      <c r="M5475" t="s">
        <v>480</v>
      </c>
      <c r="N5475" t="s">
        <v>1043</v>
      </c>
      <c r="O5475" t="s">
        <v>1044</v>
      </c>
      <c r="P5475" t="s">
        <v>1045</v>
      </c>
      <c r="Q5475" s="38">
        <v>2</v>
      </c>
      <c r="R5475" s="21">
        <v>4</v>
      </c>
      <c r="S5475" s="21">
        <v>4</v>
      </c>
      <c r="T5475" s="21">
        <f t="shared" si="301"/>
        <v>4</v>
      </c>
      <c r="V5475">
        <v>1.9949999999999999E-2</v>
      </c>
      <c r="W5475">
        <v>2.99</v>
      </c>
      <c r="X5475">
        <f t="shared" si="300"/>
        <v>2.5184438341942423E-3</v>
      </c>
    </row>
    <row r="5476" spans="1:24" x14ac:dyDescent="0.25">
      <c r="A5476" s="1">
        <v>42301</v>
      </c>
      <c r="B5476" s="1" t="s">
        <v>19</v>
      </c>
      <c r="C5476" t="s">
        <v>1194</v>
      </c>
      <c r="D5476">
        <v>10</v>
      </c>
      <c r="E5476">
        <v>30</v>
      </c>
      <c r="F5476" s="6">
        <v>1020</v>
      </c>
      <c r="G5476" s="6">
        <v>1035</v>
      </c>
      <c r="H5476" s="6">
        <v>15</v>
      </c>
      <c r="I5476" t="s">
        <v>393</v>
      </c>
      <c r="J5476" t="s">
        <v>285</v>
      </c>
      <c r="K5476" t="s">
        <v>7</v>
      </c>
      <c r="L5476" t="s">
        <v>144</v>
      </c>
      <c r="M5476" t="s">
        <v>480</v>
      </c>
      <c r="N5476" t="s">
        <v>1043</v>
      </c>
      <c r="O5476" t="s">
        <v>1044</v>
      </c>
      <c r="P5476" t="s">
        <v>1045</v>
      </c>
      <c r="Q5476" s="38">
        <v>1</v>
      </c>
      <c r="R5476" s="21">
        <v>5</v>
      </c>
      <c r="S5476" s="21">
        <v>5</v>
      </c>
      <c r="T5476" s="21">
        <f t="shared" si="301"/>
        <v>5</v>
      </c>
      <c r="V5476">
        <v>1.9949999999999999E-2</v>
      </c>
      <c r="W5476">
        <v>2.99</v>
      </c>
      <c r="X5476">
        <f t="shared" si="300"/>
        <v>2.453935893137622E-3</v>
      </c>
    </row>
    <row r="5477" spans="1:24" x14ac:dyDescent="0.25">
      <c r="A5477" s="1">
        <v>42301</v>
      </c>
      <c r="B5477" s="1" t="s">
        <v>19</v>
      </c>
      <c r="C5477" t="s">
        <v>1194</v>
      </c>
      <c r="D5477">
        <v>5</v>
      </c>
      <c r="E5477">
        <v>30</v>
      </c>
      <c r="F5477" s="6">
        <v>1020</v>
      </c>
      <c r="G5477" s="6">
        <v>1035</v>
      </c>
      <c r="H5477" s="6">
        <v>15</v>
      </c>
      <c r="I5477" t="s">
        <v>393</v>
      </c>
      <c r="J5477" t="s">
        <v>285</v>
      </c>
      <c r="K5477" t="s">
        <v>7</v>
      </c>
      <c r="L5477" t="s">
        <v>144</v>
      </c>
      <c r="M5477" t="s">
        <v>480</v>
      </c>
      <c r="N5477" t="s">
        <v>1043</v>
      </c>
      <c r="O5477" t="s">
        <v>1044</v>
      </c>
      <c r="P5477" t="s">
        <v>1045</v>
      </c>
      <c r="Q5477" s="38">
        <v>17</v>
      </c>
      <c r="R5477" s="21">
        <v>3</v>
      </c>
      <c r="S5477" s="21">
        <v>6</v>
      </c>
      <c r="T5477" s="21">
        <f t="shared" si="301"/>
        <v>4.5</v>
      </c>
      <c r="V5477">
        <v>1.9949999999999999E-2</v>
      </c>
      <c r="W5477">
        <v>2.99</v>
      </c>
      <c r="X5477">
        <f t="shared" si="300"/>
        <v>3.0443686256891103E-2</v>
      </c>
    </row>
    <row r="5478" spans="1:24" x14ac:dyDescent="0.25">
      <c r="A5478" s="1">
        <v>42302</v>
      </c>
      <c r="B5478" s="1" t="s">
        <v>19</v>
      </c>
      <c r="C5478" t="s">
        <v>1195</v>
      </c>
      <c r="D5478">
        <v>10</v>
      </c>
      <c r="E5478">
        <v>30</v>
      </c>
      <c r="F5478" s="17">
        <v>0.34652777777777777</v>
      </c>
      <c r="G5478" s="17">
        <v>0.35694444444444445</v>
      </c>
      <c r="H5478" s="6">
        <v>15</v>
      </c>
      <c r="I5478" t="s">
        <v>393</v>
      </c>
      <c r="J5478" t="s">
        <v>285</v>
      </c>
      <c r="K5478" t="s">
        <v>7</v>
      </c>
      <c r="L5478" t="s">
        <v>144</v>
      </c>
      <c r="M5478" t="s">
        <v>480</v>
      </c>
      <c r="N5478" t="s">
        <v>1043</v>
      </c>
      <c r="O5478" t="s">
        <v>1044</v>
      </c>
      <c r="P5478" t="s">
        <v>1045</v>
      </c>
      <c r="Q5478" s="38">
        <v>8</v>
      </c>
      <c r="R5478" s="21">
        <v>4</v>
      </c>
      <c r="S5478" s="21">
        <v>7</v>
      </c>
      <c r="T5478" s="21">
        <f t="shared" si="301"/>
        <v>5.5</v>
      </c>
      <c r="V5478">
        <v>1.9949999999999999E-2</v>
      </c>
      <c r="W5478">
        <v>2.99</v>
      </c>
      <c r="X5478">
        <f t="shared" si="300"/>
        <v>2.6104617172040961E-2</v>
      </c>
    </row>
    <row r="5479" spans="1:24" x14ac:dyDescent="0.25">
      <c r="A5479" s="1">
        <v>42302</v>
      </c>
      <c r="B5479" s="1" t="s">
        <v>19</v>
      </c>
      <c r="C5479" t="s">
        <v>1195</v>
      </c>
      <c r="D5479">
        <v>5</v>
      </c>
      <c r="E5479">
        <v>30</v>
      </c>
      <c r="F5479" s="17">
        <v>0.36527777777777781</v>
      </c>
      <c r="G5479" s="17">
        <v>0.3756944444444445</v>
      </c>
      <c r="H5479" s="6">
        <v>15</v>
      </c>
      <c r="I5479" t="s">
        <v>393</v>
      </c>
      <c r="J5479" t="s">
        <v>285</v>
      </c>
      <c r="K5479" t="s">
        <v>7</v>
      </c>
      <c r="L5479" t="s">
        <v>144</v>
      </c>
      <c r="M5479" t="s">
        <v>480</v>
      </c>
      <c r="N5479" t="s">
        <v>1043</v>
      </c>
      <c r="O5479" t="s">
        <v>1044</v>
      </c>
      <c r="P5479" t="s">
        <v>1045</v>
      </c>
      <c r="Q5479" s="38">
        <v>52</v>
      </c>
      <c r="R5479" s="21">
        <v>3</v>
      </c>
      <c r="S5479" s="21">
        <v>6</v>
      </c>
      <c r="T5479" s="21">
        <f t="shared" si="301"/>
        <v>4.5</v>
      </c>
      <c r="V5479">
        <v>1.9949999999999999E-2</v>
      </c>
      <c r="W5479">
        <v>2.99</v>
      </c>
      <c r="X5479">
        <f t="shared" si="300"/>
        <v>9.3121863844608077E-2</v>
      </c>
    </row>
    <row r="5480" spans="1:24" x14ac:dyDescent="0.25">
      <c r="A5480" s="1">
        <v>42302</v>
      </c>
      <c r="B5480" s="1" t="s">
        <v>19</v>
      </c>
      <c r="C5480">
        <v>1238</v>
      </c>
      <c r="D5480">
        <v>6.5</v>
      </c>
      <c r="E5480">
        <v>30</v>
      </c>
      <c r="F5480" s="17">
        <v>0.40347222222222201</v>
      </c>
      <c r="G5480" s="17">
        <v>0.42638888888888898</v>
      </c>
      <c r="H5480" s="6">
        <v>15</v>
      </c>
      <c r="I5480" t="s">
        <v>230</v>
      </c>
      <c r="J5480" t="s">
        <v>253</v>
      </c>
      <c r="K5480" t="s">
        <v>7</v>
      </c>
      <c r="L5480" t="s">
        <v>144</v>
      </c>
      <c r="M5480" t="s">
        <v>480</v>
      </c>
      <c r="N5480" t="s">
        <v>1043</v>
      </c>
      <c r="O5480" t="s">
        <v>1044</v>
      </c>
      <c r="P5480" t="s">
        <v>1045</v>
      </c>
      <c r="Q5480" s="38">
        <v>1</v>
      </c>
      <c r="R5480" s="21">
        <v>4</v>
      </c>
      <c r="S5480" s="21">
        <v>4</v>
      </c>
      <c r="T5480" s="21">
        <f t="shared" si="301"/>
        <v>4</v>
      </c>
      <c r="V5480">
        <v>1.9949999999999999E-2</v>
      </c>
      <c r="W5480">
        <v>2.99</v>
      </c>
      <c r="X5480">
        <f t="shared" si="300"/>
        <v>1.2592219170971212E-3</v>
      </c>
    </row>
    <row r="5481" spans="1:24" x14ac:dyDescent="0.25">
      <c r="A5481" s="1">
        <v>42302</v>
      </c>
      <c r="B5481" s="1" t="s">
        <v>19</v>
      </c>
      <c r="C5481">
        <v>1238</v>
      </c>
      <c r="D5481">
        <v>6.5</v>
      </c>
      <c r="E5481">
        <v>30</v>
      </c>
      <c r="F5481" s="17">
        <v>0.40347222222222201</v>
      </c>
      <c r="G5481" s="17">
        <v>0.42638888888888898</v>
      </c>
      <c r="H5481" s="6">
        <v>15</v>
      </c>
      <c r="I5481" t="s">
        <v>230</v>
      </c>
      <c r="J5481" t="s">
        <v>253</v>
      </c>
      <c r="K5481" t="s">
        <v>7</v>
      </c>
      <c r="L5481" t="s">
        <v>144</v>
      </c>
      <c r="M5481" t="s">
        <v>480</v>
      </c>
      <c r="N5481" t="s">
        <v>1043</v>
      </c>
      <c r="O5481" t="s">
        <v>1044</v>
      </c>
      <c r="P5481" t="s">
        <v>1045</v>
      </c>
      <c r="Q5481" s="38">
        <v>1</v>
      </c>
      <c r="R5481" s="21">
        <v>2</v>
      </c>
      <c r="S5481" s="21">
        <v>2</v>
      </c>
      <c r="T5481" s="21">
        <f t="shared" si="301"/>
        <v>2</v>
      </c>
      <c r="V5481">
        <v>1.9949999999999999E-2</v>
      </c>
      <c r="W5481">
        <v>2.99</v>
      </c>
      <c r="X5481">
        <f t="shared" si="300"/>
        <v>1.5849756227175093E-4</v>
      </c>
    </row>
    <row r="5482" spans="1:24" x14ac:dyDescent="0.25">
      <c r="A5482" s="1">
        <v>42302</v>
      </c>
      <c r="B5482" s="1" t="s">
        <v>19</v>
      </c>
      <c r="C5482">
        <v>1238</v>
      </c>
      <c r="D5482">
        <v>6.5</v>
      </c>
      <c r="E5482">
        <v>30</v>
      </c>
      <c r="F5482" s="17">
        <v>0.40347222222222201</v>
      </c>
      <c r="G5482" s="17">
        <v>0.42638888888888898</v>
      </c>
      <c r="H5482" s="6">
        <v>15</v>
      </c>
      <c r="I5482" t="s">
        <v>230</v>
      </c>
      <c r="J5482" t="s">
        <v>253</v>
      </c>
      <c r="K5482" t="s">
        <v>7</v>
      </c>
      <c r="L5482" t="s">
        <v>144</v>
      </c>
      <c r="M5482" t="s">
        <v>480</v>
      </c>
      <c r="N5482" t="s">
        <v>1043</v>
      </c>
      <c r="O5482" t="s">
        <v>1044</v>
      </c>
      <c r="P5482" t="s">
        <v>1045</v>
      </c>
      <c r="Q5482" s="38">
        <v>1</v>
      </c>
      <c r="R5482" s="21">
        <v>3</v>
      </c>
      <c r="S5482" s="21">
        <v>3</v>
      </c>
      <c r="T5482" s="21">
        <f t="shared" si="301"/>
        <v>3</v>
      </c>
      <c r="V5482">
        <v>1.9949999999999999E-2</v>
      </c>
      <c r="W5482">
        <v>2.99</v>
      </c>
      <c r="X5482">
        <f t="shared" si="300"/>
        <v>5.3276471234733988E-4</v>
      </c>
    </row>
    <row r="5483" spans="1:24" x14ac:dyDescent="0.25">
      <c r="A5483" s="1">
        <v>42301</v>
      </c>
      <c r="B5483" t="s">
        <v>19</v>
      </c>
      <c r="C5483">
        <v>1233</v>
      </c>
      <c r="D5483">
        <v>10</v>
      </c>
      <c r="E5483">
        <v>30</v>
      </c>
      <c r="F5483" s="17">
        <v>0.58263888888888904</v>
      </c>
      <c r="G5483" s="17">
        <v>0.593055555555556</v>
      </c>
      <c r="H5483">
        <v>15</v>
      </c>
      <c r="I5483" t="s">
        <v>231</v>
      </c>
      <c r="J5483" t="s">
        <v>1203</v>
      </c>
      <c r="K5483" t="s">
        <v>7</v>
      </c>
      <c r="L5483" t="s">
        <v>144</v>
      </c>
      <c r="M5483" t="s">
        <v>480</v>
      </c>
      <c r="N5483" t="s">
        <v>1043</v>
      </c>
      <c r="O5483" t="s">
        <v>1044</v>
      </c>
      <c r="P5483" t="s">
        <v>1045</v>
      </c>
      <c r="Q5483" s="12">
        <v>1</v>
      </c>
      <c r="R5483">
        <v>8</v>
      </c>
      <c r="S5483">
        <v>8</v>
      </c>
      <c r="T5483" s="21">
        <f t="shared" si="301"/>
        <v>8</v>
      </c>
      <c r="V5483">
        <v>1.9949999999999999E-2</v>
      </c>
      <c r="W5483">
        <v>2.99</v>
      </c>
      <c r="X5483">
        <f t="shared" si="300"/>
        <v>1.0004190687671905E-2</v>
      </c>
    </row>
    <row r="5484" spans="1:24" x14ac:dyDescent="0.25">
      <c r="A5484" s="1">
        <v>42289</v>
      </c>
      <c r="B5484" s="1" t="s">
        <v>19</v>
      </c>
      <c r="C5484" t="s">
        <v>304</v>
      </c>
      <c r="D5484">
        <v>10</v>
      </c>
      <c r="E5484">
        <v>30</v>
      </c>
      <c r="F5484" s="17">
        <v>0.359722222222222</v>
      </c>
      <c r="G5484" s="17">
        <v>0.37916666666666698</v>
      </c>
      <c r="H5484">
        <v>15</v>
      </c>
      <c r="I5484" t="s">
        <v>230</v>
      </c>
      <c r="J5484" t="s">
        <v>253</v>
      </c>
      <c r="K5484" t="s">
        <v>7</v>
      </c>
      <c r="L5484" t="s">
        <v>129</v>
      </c>
      <c r="M5484" t="s">
        <v>480</v>
      </c>
      <c r="N5484" t="s">
        <v>1043</v>
      </c>
      <c r="O5484" t="s">
        <v>1047</v>
      </c>
      <c r="P5484" t="s">
        <v>1048</v>
      </c>
      <c r="Q5484" s="38">
        <v>1</v>
      </c>
      <c r="R5484" s="21">
        <v>8</v>
      </c>
      <c r="S5484" s="21">
        <v>8</v>
      </c>
      <c r="T5484" s="21">
        <f t="shared" si="301"/>
        <v>8</v>
      </c>
      <c r="V5484" s="36">
        <v>3.5299999999999998E-2</v>
      </c>
      <c r="W5484" s="36">
        <v>2.8959999999999999</v>
      </c>
      <c r="X5484">
        <f t="shared" si="300"/>
        <v>1.4558723826698677E-2</v>
      </c>
    </row>
    <row r="5485" spans="1:24" x14ac:dyDescent="0.25">
      <c r="A5485" s="1">
        <v>42294</v>
      </c>
      <c r="B5485" s="9" t="s">
        <v>19</v>
      </c>
      <c r="C5485" s="10" t="s">
        <v>121</v>
      </c>
      <c r="D5485" s="11">
        <v>5</v>
      </c>
      <c r="E5485" s="11">
        <v>0</v>
      </c>
      <c r="F5485" s="11">
        <v>1000</v>
      </c>
      <c r="G5485" s="11">
        <v>1030</v>
      </c>
      <c r="H5485" s="11">
        <v>0</v>
      </c>
      <c r="I5485" s="11" t="s">
        <v>10</v>
      </c>
      <c r="J5485" s="11" t="s">
        <v>20</v>
      </c>
      <c r="K5485" t="s">
        <v>38</v>
      </c>
      <c r="L5485" s="11" t="s">
        <v>129</v>
      </c>
      <c r="M5485" t="s">
        <v>480</v>
      </c>
      <c r="N5485" t="s">
        <v>1043</v>
      </c>
      <c r="O5485" t="s">
        <v>1047</v>
      </c>
      <c r="P5485" t="s">
        <v>1048</v>
      </c>
      <c r="Q5485" s="12">
        <v>1</v>
      </c>
      <c r="R5485"/>
      <c r="S5485"/>
      <c r="T5485"/>
      <c r="V5485" s="36">
        <v>3.5299999999999998E-2</v>
      </c>
      <c r="W5485" s="36">
        <v>2.8959999999999999</v>
      </c>
      <c r="X5485">
        <f t="shared" si="300"/>
        <v>0</v>
      </c>
    </row>
    <row r="5486" spans="1:24" x14ac:dyDescent="0.25">
      <c r="A5486" s="1">
        <v>42296</v>
      </c>
      <c r="B5486" s="1" t="s">
        <v>19</v>
      </c>
      <c r="C5486" t="s">
        <v>441</v>
      </c>
      <c r="D5486">
        <v>5</v>
      </c>
      <c r="E5486">
        <v>30</v>
      </c>
      <c r="F5486" s="6">
        <v>912</v>
      </c>
      <c r="G5486" s="6">
        <v>926</v>
      </c>
      <c r="H5486" s="6">
        <v>15</v>
      </c>
      <c r="I5486" t="s">
        <v>393</v>
      </c>
      <c r="J5486" t="s">
        <v>285</v>
      </c>
      <c r="K5486" t="s">
        <v>7</v>
      </c>
      <c r="L5486" t="s">
        <v>129</v>
      </c>
      <c r="M5486" t="s">
        <v>480</v>
      </c>
      <c r="N5486" t="s">
        <v>1043</v>
      </c>
      <c r="O5486" t="s">
        <v>1047</v>
      </c>
      <c r="P5486" t="s">
        <v>1048</v>
      </c>
      <c r="Q5486" s="38">
        <v>1</v>
      </c>
      <c r="R5486" s="21">
        <v>5</v>
      </c>
      <c r="S5486" s="21">
        <v>5</v>
      </c>
      <c r="T5486" s="21">
        <f t="shared" ref="T5486:T5491" si="302">AVERAGE(R5486:S5486)</f>
        <v>5</v>
      </c>
      <c r="V5486" s="36">
        <v>3.5299999999999998E-2</v>
      </c>
      <c r="W5486" s="36">
        <v>2.8959999999999999</v>
      </c>
      <c r="X5486">
        <f t="shared" si="300"/>
        <v>3.7324314306299597E-3</v>
      </c>
    </row>
    <row r="5487" spans="1:24" x14ac:dyDescent="0.25">
      <c r="A5487" s="1">
        <v>42296</v>
      </c>
      <c r="B5487" s="1" t="s">
        <v>19</v>
      </c>
      <c r="C5487" t="s">
        <v>441</v>
      </c>
      <c r="D5487">
        <v>5</v>
      </c>
      <c r="E5487">
        <v>30</v>
      </c>
      <c r="F5487" s="6">
        <v>912</v>
      </c>
      <c r="G5487" s="6">
        <v>926</v>
      </c>
      <c r="H5487" s="6">
        <v>15</v>
      </c>
      <c r="I5487" t="s">
        <v>393</v>
      </c>
      <c r="J5487" t="s">
        <v>285</v>
      </c>
      <c r="K5487" t="s">
        <v>7</v>
      </c>
      <c r="L5487" t="s">
        <v>129</v>
      </c>
      <c r="M5487" t="s">
        <v>480</v>
      </c>
      <c r="N5487" t="s">
        <v>1043</v>
      </c>
      <c r="O5487" t="s">
        <v>1047</v>
      </c>
      <c r="P5487" t="s">
        <v>1048</v>
      </c>
      <c r="Q5487" s="38">
        <v>1</v>
      </c>
      <c r="R5487" s="21">
        <v>6</v>
      </c>
      <c r="S5487" s="21">
        <v>6</v>
      </c>
      <c r="T5487" s="21">
        <f t="shared" si="302"/>
        <v>6</v>
      </c>
      <c r="V5487" s="36">
        <v>3.5299999999999998E-2</v>
      </c>
      <c r="W5487" s="36">
        <v>2.8959999999999999</v>
      </c>
      <c r="X5487">
        <f t="shared" si="300"/>
        <v>6.3284991557224354E-3</v>
      </c>
    </row>
    <row r="5488" spans="1:24" x14ac:dyDescent="0.25">
      <c r="A5488" s="1">
        <v>42302</v>
      </c>
      <c r="B5488" s="1" t="s">
        <v>19</v>
      </c>
      <c r="C5488">
        <v>1238</v>
      </c>
      <c r="D5488">
        <v>6.5</v>
      </c>
      <c r="E5488">
        <v>30</v>
      </c>
      <c r="F5488" s="17">
        <v>0.40347222222222201</v>
      </c>
      <c r="G5488" s="17">
        <v>0.42638888888888898</v>
      </c>
      <c r="H5488" s="6">
        <v>15</v>
      </c>
      <c r="I5488" t="s">
        <v>230</v>
      </c>
      <c r="J5488" t="s">
        <v>253</v>
      </c>
      <c r="K5488" t="s">
        <v>7</v>
      </c>
      <c r="L5488" t="s">
        <v>129</v>
      </c>
      <c r="M5488" t="s">
        <v>480</v>
      </c>
      <c r="N5488" t="s">
        <v>1043</v>
      </c>
      <c r="O5488" t="s">
        <v>1047</v>
      </c>
      <c r="P5488" t="s">
        <v>1048</v>
      </c>
      <c r="Q5488" s="38">
        <v>1</v>
      </c>
      <c r="R5488" s="21">
        <v>6</v>
      </c>
      <c r="S5488" s="21">
        <v>6</v>
      </c>
      <c r="T5488" s="21">
        <f t="shared" si="302"/>
        <v>6</v>
      </c>
      <c r="V5488" s="36">
        <v>3.5299999999999998E-2</v>
      </c>
      <c r="W5488" s="36">
        <v>2.8959999999999999</v>
      </c>
      <c r="X5488">
        <f t="shared" si="300"/>
        <v>6.3284991557224354E-3</v>
      </c>
    </row>
    <row r="5489" spans="1:24" x14ac:dyDescent="0.25">
      <c r="A5489" s="1">
        <v>42293</v>
      </c>
      <c r="B5489" s="1" t="s">
        <v>19</v>
      </c>
      <c r="C5489" s="8" t="s">
        <v>461</v>
      </c>
      <c r="D5489">
        <v>20</v>
      </c>
      <c r="E5489">
        <v>30</v>
      </c>
      <c r="F5489" s="6">
        <v>1050</v>
      </c>
      <c r="G5489" s="6">
        <v>1139</v>
      </c>
      <c r="H5489" s="6">
        <v>49</v>
      </c>
      <c r="I5489" t="s">
        <v>447</v>
      </c>
      <c r="J5489" t="s">
        <v>231</v>
      </c>
      <c r="K5489" t="s">
        <v>7</v>
      </c>
      <c r="L5489" t="s">
        <v>463</v>
      </c>
      <c r="M5489" t="s">
        <v>480</v>
      </c>
      <c r="N5489" t="s">
        <v>1043</v>
      </c>
      <c r="O5489" t="s">
        <v>1050</v>
      </c>
      <c r="P5489" t="s">
        <v>1051</v>
      </c>
      <c r="Q5489" s="38">
        <v>3</v>
      </c>
      <c r="R5489" s="21">
        <v>1</v>
      </c>
      <c r="S5489" s="21">
        <v>1</v>
      </c>
      <c r="T5489" s="21">
        <f t="shared" si="302"/>
        <v>1</v>
      </c>
      <c r="V5489" s="36">
        <v>3.0300000000000001E-2</v>
      </c>
      <c r="W5489" s="36">
        <v>2.887</v>
      </c>
      <c r="X5489">
        <f t="shared" si="300"/>
        <v>9.09E-5</v>
      </c>
    </row>
    <row r="5490" spans="1:24" x14ac:dyDescent="0.25">
      <c r="A5490" s="1">
        <v>42293</v>
      </c>
      <c r="B5490" s="1" t="s">
        <v>19</v>
      </c>
      <c r="C5490" s="8" t="s">
        <v>465</v>
      </c>
      <c r="D5490">
        <v>8</v>
      </c>
      <c r="E5490">
        <v>30</v>
      </c>
      <c r="I5490" t="s">
        <v>447</v>
      </c>
      <c r="J5490" t="s">
        <v>231</v>
      </c>
      <c r="K5490" t="s">
        <v>7</v>
      </c>
      <c r="L5490" t="s">
        <v>463</v>
      </c>
      <c r="M5490" t="s">
        <v>480</v>
      </c>
      <c r="N5490" t="s">
        <v>1043</v>
      </c>
      <c r="O5490" t="s">
        <v>1050</v>
      </c>
      <c r="P5490" t="s">
        <v>1051</v>
      </c>
      <c r="Q5490" s="38">
        <v>3</v>
      </c>
      <c r="R5490" s="21">
        <v>2</v>
      </c>
      <c r="S5490" s="21">
        <v>2</v>
      </c>
      <c r="T5490" s="21">
        <f t="shared" si="302"/>
        <v>2</v>
      </c>
      <c r="V5490" s="36">
        <v>3.0300000000000001E-2</v>
      </c>
      <c r="W5490" s="36">
        <v>2.887</v>
      </c>
      <c r="X5490">
        <f t="shared" si="300"/>
        <v>6.7241513584428232E-4</v>
      </c>
    </row>
    <row r="5491" spans="1:24" x14ac:dyDescent="0.25">
      <c r="A5491" s="1">
        <v>42295</v>
      </c>
      <c r="B5491" s="1" t="s">
        <v>19</v>
      </c>
      <c r="C5491" s="8" t="s">
        <v>467</v>
      </c>
      <c r="D5491">
        <v>11.1</v>
      </c>
      <c r="E5491">
        <v>30</v>
      </c>
      <c r="F5491" s="6">
        <v>955</v>
      </c>
      <c r="G5491" s="6">
        <v>1030</v>
      </c>
      <c r="H5491" s="6">
        <v>35</v>
      </c>
      <c r="I5491" t="s">
        <v>447</v>
      </c>
      <c r="J5491" t="s">
        <v>231</v>
      </c>
      <c r="K5491" t="s">
        <v>7</v>
      </c>
      <c r="L5491" t="s">
        <v>463</v>
      </c>
      <c r="M5491" t="s">
        <v>480</v>
      </c>
      <c r="N5491" t="s">
        <v>1043</v>
      </c>
      <c r="O5491" t="s">
        <v>1050</v>
      </c>
      <c r="P5491" t="s">
        <v>1051</v>
      </c>
      <c r="Q5491" s="38">
        <v>1</v>
      </c>
      <c r="R5491" s="21">
        <v>1</v>
      </c>
      <c r="S5491" s="21">
        <v>1</v>
      </c>
      <c r="T5491" s="21">
        <f t="shared" si="302"/>
        <v>1</v>
      </c>
      <c r="V5491" s="36">
        <v>3.0300000000000001E-2</v>
      </c>
      <c r="W5491" s="36">
        <v>2.887</v>
      </c>
      <c r="X5491">
        <f t="shared" si="300"/>
        <v>3.0300000000000001E-5</v>
      </c>
    </row>
    <row r="5492" spans="1:24" x14ac:dyDescent="0.25">
      <c r="A5492" s="1">
        <v>42296</v>
      </c>
      <c r="B5492" s="1" t="s">
        <v>19</v>
      </c>
      <c r="C5492" s="8">
        <v>1184</v>
      </c>
      <c r="D5492">
        <v>15</v>
      </c>
      <c r="E5492">
        <v>30</v>
      </c>
      <c r="F5492" s="6">
        <v>1023</v>
      </c>
      <c r="G5492" s="6">
        <v>1103</v>
      </c>
      <c r="H5492" s="6">
        <v>40</v>
      </c>
      <c r="I5492" t="s">
        <v>447</v>
      </c>
      <c r="J5492" t="s">
        <v>231</v>
      </c>
      <c r="K5492" t="s">
        <v>7</v>
      </c>
      <c r="L5492" t="s">
        <v>463</v>
      </c>
      <c r="M5492" t="s">
        <v>480</v>
      </c>
      <c r="N5492" t="s">
        <v>1043</v>
      </c>
      <c r="O5492" t="s">
        <v>1050</v>
      </c>
      <c r="P5492" t="s">
        <v>1051</v>
      </c>
      <c r="Q5492" s="38">
        <v>2</v>
      </c>
      <c r="V5492" s="36">
        <v>3.0300000000000001E-2</v>
      </c>
      <c r="W5492" s="36">
        <v>2.887</v>
      </c>
      <c r="X5492">
        <f t="shared" si="300"/>
        <v>0</v>
      </c>
    </row>
    <row r="5493" spans="1:24" x14ac:dyDescent="0.25">
      <c r="A5493" s="1">
        <v>42289</v>
      </c>
      <c r="B5493" s="1" t="s">
        <v>19</v>
      </c>
      <c r="C5493" t="s">
        <v>304</v>
      </c>
      <c r="D5493">
        <v>10</v>
      </c>
      <c r="E5493">
        <v>30</v>
      </c>
      <c r="F5493" s="17">
        <v>0.359722222222222</v>
      </c>
      <c r="G5493" s="17">
        <v>0.37916666666666698</v>
      </c>
      <c r="H5493">
        <v>15</v>
      </c>
      <c r="I5493" t="s">
        <v>230</v>
      </c>
      <c r="J5493" t="s">
        <v>253</v>
      </c>
      <c r="K5493" t="s">
        <v>7</v>
      </c>
      <c r="L5493" t="s">
        <v>28</v>
      </c>
      <c r="M5493" t="s">
        <v>480</v>
      </c>
      <c r="N5493" t="s">
        <v>1043</v>
      </c>
      <c r="O5493" t="s">
        <v>1053</v>
      </c>
      <c r="P5493" t="s">
        <v>1054</v>
      </c>
      <c r="Q5493" s="38">
        <v>34</v>
      </c>
      <c r="R5493" s="21">
        <v>6</v>
      </c>
      <c r="S5493" s="21">
        <v>6</v>
      </c>
      <c r="T5493" s="21">
        <f t="shared" ref="T5493:T5528" si="303">AVERAGE(R5493:S5493)</f>
        <v>6</v>
      </c>
      <c r="V5493" s="36">
        <v>1.8200000000000001E-2</v>
      </c>
      <c r="W5493" s="36">
        <v>3.1520000000000001</v>
      </c>
      <c r="X5493">
        <f t="shared" si="300"/>
        <v>0.17550239450633848</v>
      </c>
    </row>
    <row r="5494" spans="1:24" x14ac:dyDescent="0.25">
      <c r="A5494" s="1">
        <v>42289</v>
      </c>
      <c r="B5494" s="1" t="s">
        <v>19</v>
      </c>
      <c r="C5494" t="s">
        <v>304</v>
      </c>
      <c r="D5494">
        <v>10</v>
      </c>
      <c r="E5494">
        <v>30</v>
      </c>
      <c r="F5494" s="17">
        <v>0.359722222222222</v>
      </c>
      <c r="G5494" s="17">
        <v>0.37916666666666698</v>
      </c>
      <c r="H5494">
        <v>15</v>
      </c>
      <c r="I5494" t="s">
        <v>230</v>
      </c>
      <c r="J5494" t="s">
        <v>253</v>
      </c>
      <c r="K5494" t="s">
        <v>7</v>
      </c>
      <c r="L5494" t="s">
        <v>28</v>
      </c>
      <c r="M5494" t="s">
        <v>480</v>
      </c>
      <c r="N5494" t="s">
        <v>1043</v>
      </c>
      <c r="O5494" t="s">
        <v>1053</v>
      </c>
      <c r="P5494" t="s">
        <v>1054</v>
      </c>
      <c r="Q5494" s="38">
        <v>12</v>
      </c>
      <c r="R5494" s="21">
        <v>4</v>
      </c>
      <c r="S5494" s="21">
        <v>4</v>
      </c>
      <c r="T5494" s="21">
        <f t="shared" si="303"/>
        <v>4</v>
      </c>
      <c r="V5494" s="36">
        <v>1.8200000000000001E-2</v>
      </c>
      <c r="W5494" s="36">
        <v>3.1520000000000001</v>
      </c>
      <c r="X5494">
        <f t="shared" si="300"/>
        <v>1.7256222294115123E-2</v>
      </c>
    </row>
    <row r="5495" spans="1:24" x14ac:dyDescent="0.25">
      <c r="A5495" s="1">
        <v>42289</v>
      </c>
      <c r="B5495" s="1" t="s">
        <v>19</v>
      </c>
      <c r="C5495" t="s">
        <v>304</v>
      </c>
      <c r="D5495">
        <v>10</v>
      </c>
      <c r="E5495">
        <v>30</v>
      </c>
      <c r="F5495" s="17">
        <v>0.359722222222222</v>
      </c>
      <c r="G5495" s="17">
        <v>0.37916666666666698</v>
      </c>
      <c r="H5495">
        <v>15</v>
      </c>
      <c r="I5495" t="s">
        <v>230</v>
      </c>
      <c r="J5495" t="s">
        <v>253</v>
      </c>
      <c r="K5495" t="s">
        <v>7</v>
      </c>
      <c r="L5495" t="s">
        <v>28</v>
      </c>
      <c r="M5495" t="s">
        <v>480</v>
      </c>
      <c r="N5495" t="s">
        <v>1043</v>
      </c>
      <c r="O5495" t="s">
        <v>1053</v>
      </c>
      <c r="P5495" t="s">
        <v>1054</v>
      </c>
      <c r="Q5495" s="38">
        <v>5</v>
      </c>
      <c r="R5495" s="21">
        <v>8</v>
      </c>
      <c r="S5495" s="21">
        <v>8</v>
      </c>
      <c r="T5495" s="21">
        <f t="shared" si="303"/>
        <v>8</v>
      </c>
      <c r="V5495" s="36">
        <v>1.8200000000000001E-2</v>
      </c>
      <c r="W5495" s="36">
        <v>3.1520000000000001</v>
      </c>
      <c r="X5495">
        <f t="shared" si="300"/>
        <v>6.391179738201308E-2</v>
      </c>
    </row>
    <row r="5496" spans="1:24" x14ac:dyDescent="0.25">
      <c r="A5496" s="1">
        <v>42289</v>
      </c>
      <c r="B5496" s="1" t="s">
        <v>19</v>
      </c>
      <c r="C5496" t="s">
        <v>298</v>
      </c>
      <c r="D5496">
        <v>5</v>
      </c>
      <c r="E5496">
        <v>30</v>
      </c>
      <c r="F5496" s="17">
        <v>0.39583333333333298</v>
      </c>
      <c r="G5496" s="17">
        <v>0.41319444444444398</v>
      </c>
      <c r="H5496" s="6">
        <v>15</v>
      </c>
      <c r="I5496" t="s">
        <v>230</v>
      </c>
      <c r="J5496" t="s">
        <v>253</v>
      </c>
      <c r="K5496" t="s">
        <v>7</v>
      </c>
      <c r="L5496" t="s">
        <v>28</v>
      </c>
      <c r="M5496" t="s">
        <v>480</v>
      </c>
      <c r="N5496" t="s">
        <v>1043</v>
      </c>
      <c r="O5496" t="s">
        <v>1053</v>
      </c>
      <c r="P5496" t="s">
        <v>1054</v>
      </c>
      <c r="Q5496" s="38">
        <v>36</v>
      </c>
      <c r="R5496" s="21">
        <v>6</v>
      </c>
      <c r="S5496" s="21">
        <v>6</v>
      </c>
      <c r="T5496" s="21">
        <f t="shared" si="303"/>
        <v>6</v>
      </c>
      <c r="V5496" s="36">
        <v>1.8200000000000001E-2</v>
      </c>
      <c r="W5496" s="36">
        <v>3.1520000000000001</v>
      </c>
      <c r="X5496">
        <f t="shared" si="300"/>
        <v>0.18582606477141719</v>
      </c>
    </row>
    <row r="5497" spans="1:24" x14ac:dyDescent="0.25">
      <c r="A5497" s="1">
        <v>42289</v>
      </c>
      <c r="B5497" s="1" t="s">
        <v>19</v>
      </c>
      <c r="C5497" t="s">
        <v>298</v>
      </c>
      <c r="D5497">
        <v>5</v>
      </c>
      <c r="E5497">
        <v>30</v>
      </c>
      <c r="F5497" s="17">
        <v>0.39583333333333298</v>
      </c>
      <c r="G5497" s="17">
        <v>0.41319444444444398</v>
      </c>
      <c r="H5497" s="6">
        <v>15</v>
      </c>
      <c r="I5497" t="s">
        <v>230</v>
      </c>
      <c r="J5497" t="s">
        <v>253</v>
      </c>
      <c r="K5497" t="s">
        <v>7</v>
      </c>
      <c r="L5497" t="s">
        <v>28</v>
      </c>
      <c r="M5497" t="s">
        <v>480</v>
      </c>
      <c r="N5497" t="s">
        <v>1043</v>
      </c>
      <c r="O5497" t="s">
        <v>1053</v>
      </c>
      <c r="P5497" t="s">
        <v>1054</v>
      </c>
      <c r="Q5497" s="38">
        <v>16</v>
      </c>
      <c r="R5497" s="21">
        <v>4</v>
      </c>
      <c r="S5497" s="21">
        <v>4</v>
      </c>
      <c r="T5497" s="21">
        <f t="shared" si="303"/>
        <v>4</v>
      </c>
      <c r="V5497" s="36">
        <v>1.8200000000000001E-2</v>
      </c>
      <c r="W5497" s="36">
        <v>3.1520000000000001</v>
      </c>
      <c r="X5497">
        <f t="shared" si="300"/>
        <v>2.3008296392153495E-2</v>
      </c>
    </row>
    <row r="5498" spans="1:24" x14ac:dyDescent="0.25">
      <c r="A5498" s="1">
        <v>42289</v>
      </c>
      <c r="B5498" s="1" t="s">
        <v>19</v>
      </c>
      <c r="C5498" t="s">
        <v>298</v>
      </c>
      <c r="D5498">
        <v>5</v>
      </c>
      <c r="E5498">
        <v>30</v>
      </c>
      <c r="F5498" s="17">
        <v>0.39583333333333331</v>
      </c>
      <c r="G5498" s="17">
        <v>0.41319444444444442</v>
      </c>
      <c r="H5498" s="6">
        <v>15</v>
      </c>
      <c r="I5498" t="s">
        <v>230</v>
      </c>
      <c r="J5498" t="s">
        <v>253</v>
      </c>
      <c r="K5498" t="s">
        <v>7</v>
      </c>
      <c r="L5498" t="s">
        <v>28</v>
      </c>
      <c r="M5498" t="s">
        <v>480</v>
      </c>
      <c r="N5498" t="s">
        <v>1043</v>
      </c>
      <c r="O5498" t="s">
        <v>1053</v>
      </c>
      <c r="P5498" t="s">
        <v>1054</v>
      </c>
      <c r="Q5498" s="38">
        <v>26</v>
      </c>
      <c r="R5498" s="21">
        <v>8</v>
      </c>
      <c r="S5498" s="21">
        <v>8</v>
      </c>
      <c r="T5498" s="21">
        <f t="shared" si="303"/>
        <v>8</v>
      </c>
      <c r="V5498" s="36">
        <v>1.8200000000000001E-2</v>
      </c>
      <c r="W5498" s="36">
        <v>3.1520000000000001</v>
      </c>
      <c r="X5498">
        <f t="shared" si="300"/>
        <v>0.33234134638646806</v>
      </c>
    </row>
    <row r="5499" spans="1:24" x14ac:dyDescent="0.25">
      <c r="A5499" s="1">
        <v>42289</v>
      </c>
      <c r="B5499" s="1" t="s">
        <v>19</v>
      </c>
      <c r="C5499" t="s">
        <v>298</v>
      </c>
      <c r="D5499">
        <v>5</v>
      </c>
      <c r="E5499">
        <v>30</v>
      </c>
      <c r="F5499" s="17">
        <v>0.39583333333333331</v>
      </c>
      <c r="G5499" s="17">
        <v>0.41319444444444442</v>
      </c>
      <c r="H5499" s="6">
        <v>15</v>
      </c>
      <c r="I5499" t="s">
        <v>230</v>
      </c>
      <c r="J5499" t="s">
        <v>253</v>
      </c>
      <c r="K5499" t="s">
        <v>7</v>
      </c>
      <c r="L5499" t="s">
        <v>28</v>
      </c>
      <c r="M5499" t="s">
        <v>480</v>
      </c>
      <c r="N5499" t="s">
        <v>1043</v>
      </c>
      <c r="O5499" t="s">
        <v>1053</v>
      </c>
      <c r="P5499" t="s">
        <v>1054</v>
      </c>
      <c r="Q5499" s="38">
        <v>4</v>
      </c>
      <c r="R5499" s="21">
        <v>10</v>
      </c>
      <c r="S5499" s="21">
        <v>10</v>
      </c>
      <c r="T5499" s="21">
        <f t="shared" si="303"/>
        <v>10</v>
      </c>
      <c r="V5499" s="36">
        <v>1.8200000000000001E-2</v>
      </c>
      <c r="W5499" s="36">
        <v>3.1520000000000001</v>
      </c>
      <c r="X5499">
        <f t="shared" si="300"/>
        <v>0.10330738757896597</v>
      </c>
    </row>
    <row r="5500" spans="1:24" x14ac:dyDescent="0.25">
      <c r="A5500" s="1">
        <v>42289</v>
      </c>
      <c r="B5500" s="1" t="s">
        <v>19</v>
      </c>
      <c r="C5500" t="s">
        <v>305</v>
      </c>
      <c r="D5500">
        <v>10</v>
      </c>
      <c r="E5500">
        <v>30</v>
      </c>
      <c r="F5500" s="17">
        <v>0.52430555555555558</v>
      </c>
      <c r="G5500" s="17">
        <v>0.54722222222222217</v>
      </c>
      <c r="H5500">
        <v>13</v>
      </c>
      <c r="I5500" t="s">
        <v>230</v>
      </c>
      <c r="J5500" t="s">
        <v>253</v>
      </c>
      <c r="K5500" t="s">
        <v>7</v>
      </c>
      <c r="L5500" t="s">
        <v>28</v>
      </c>
      <c r="M5500" t="s">
        <v>480</v>
      </c>
      <c r="N5500" t="s">
        <v>1043</v>
      </c>
      <c r="O5500" t="s">
        <v>1053</v>
      </c>
      <c r="P5500" t="s">
        <v>1054</v>
      </c>
      <c r="Q5500" s="38">
        <v>30</v>
      </c>
      <c r="R5500" s="21">
        <v>6</v>
      </c>
      <c r="S5500" s="21">
        <v>6</v>
      </c>
      <c r="T5500" s="21">
        <f t="shared" si="303"/>
        <v>6</v>
      </c>
      <c r="U5500" t="s">
        <v>306</v>
      </c>
      <c r="V5500" s="36">
        <v>1.8200000000000001E-2</v>
      </c>
      <c r="W5500" s="36">
        <v>3.1520000000000001</v>
      </c>
      <c r="X5500">
        <f t="shared" si="300"/>
        <v>0.15485505397618099</v>
      </c>
    </row>
    <row r="5501" spans="1:24" x14ac:dyDescent="0.25">
      <c r="A5501" s="1">
        <v>42289</v>
      </c>
      <c r="B5501" s="1" t="s">
        <v>19</v>
      </c>
      <c r="C5501" t="s">
        <v>305</v>
      </c>
      <c r="D5501">
        <v>10</v>
      </c>
      <c r="E5501">
        <v>30</v>
      </c>
      <c r="F5501" s="17">
        <v>0.52430555555555558</v>
      </c>
      <c r="G5501" s="17">
        <v>0.54722222222222217</v>
      </c>
      <c r="H5501">
        <v>13</v>
      </c>
      <c r="I5501" t="s">
        <v>230</v>
      </c>
      <c r="J5501" t="s">
        <v>253</v>
      </c>
      <c r="K5501" t="s">
        <v>7</v>
      </c>
      <c r="L5501" t="s">
        <v>28</v>
      </c>
      <c r="M5501" t="s">
        <v>480</v>
      </c>
      <c r="N5501" t="s">
        <v>1043</v>
      </c>
      <c r="O5501" t="s">
        <v>1053</v>
      </c>
      <c r="P5501" t="s">
        <v>1054</v>
      </c>
      <c r="Q5501" s="38">
        <v>36</v>
      </c>
      <c r="R5501" s="21">
        <v>5</v>
      </c>
      <c r="S5501" s="21">
        <v>5</v>
      </c>
      <c r="T5501" s="21">
        <f t="shared" si="303"/>
        <v>5</v>
      </c>
      <c r="V5501" s="36">
        <v>1.8200000000000001E-2</v>
      </c>
      <c r="W5501" s="36">
        <v>3.1520000000000001</v>
      </c>
      <c r="X5501">
        <f t="shared" si="300"/>
        <v>0.10459895420587011</v>
      </c>
    </row>
    <row r="5502" spans="1:24" x14ac:dyDescent="0.25">
      <c r="A5502" s="1">
        <v>42289</v>
      </c>
      <c r="B5502" s="1" t="s">
        <v>19</v>
      </c>
      <c r="C5502" t="s">
        <v>305</v>
      </c>
      <c r="D5502">
        <v>10</v>
      </c>
      <c r="E5502">
        <v>30</v>
      </c>
      <c r="F5502" s="17">
        <v>0.52430555555555602</v>
      </c>
      <c r="G5502" s="17">
        <v>0.54722222222222205</v>
      </c>
      <c r="H5502">
        <v>13</v>
      </c>
      <c r="I5502" t="s">
        <v>230</v>
      </c>
      <c r="J5502" t="s">
        <v>253</v>
      </c>
      <c r="K5502" t="s">
        <v>7</v>
      </c>
      <c r="L5502" t="s">
        <v>28</v>
      </c>
      <c r="M5502" t="s">
        <v>480</v>
      </c>
      <c r="N5502" t="s">
        <v>1043</v>
      </c>
      <c r="O5502" t="s">
        <v>1053</v>
      </c>
      <c r="P5502" t="s">
        <v>1054</v>
      </c>
      <c r="Q5502" s="38">
        <v>12</v>
      </c>
      <c r="R5502" s="21">
        <v>8</v>
      </c>
      <c r="S5502" s="21">
        <v>8</v>
      </c>
      <c r="T5502" s="21">
        <f t="shared" si="303"/>
        <v>8</v>
      </c>
      <c r="V5502" s="36">
        <v>1.8200000000000001E-2</v>
      </c>
      <c r="W5502" s="36">
        <v>3.1520000000000001</v>
      </c>
      <c r="X5502">
        <f t="shared" si="300"/>
        <v>0.1533883137168314</v>
      </c>
    </row>
    <row r="5503" spans="1:24" x14ac:dyDescent="0.25">
      <c r="A5503" s="1">
        <v>42289</v>
      </c>
      <c r="B5503" s="1" t="s">
        <v>19</v>
      </c>
      <c r="C5503" t="s">
        <v>302</v>
      </c>
      <c r="D5503">
        <v>5</v>
      </c>
      <c r="E5503">
        <v>30</v>
      </c>
      <c r="F5503" s="17">
        <v>0.55902777777777779</v>
      </c>
      <c r="G5503" s="17">
        <v>0.57847222222222217</v>
      </c>
      <c r="H5503">
        <v>12</v>
      </c>
      <c r="I5503" t="s">
        <v>230</v>
      </c>
      <c r="J5503" t="s">
        <v>253</v>
      </c>
      <c r="K5503" t="s">
        <v>7</v>
      </c>
      <c r="L5503" t="s">
        <v>28</v>
      </c>
      <c r="M5503" t="s">
        <v>480</v>
      </c>
      <c r="N5503" t="s">
        <v>1043</v>
      </c>
      <c r="O5503" t="s">
        <v>1053</v>
      </c>
      <c r="P5503" t="s">
        <v>1054</v>
      </c>
      <c r="Q5503" s="38">
        <v>9</v>
      </c>
      <c r="R5503" s="21">
        <v>8</v>
      </c>
      <c r="S5503" s="21">
        <v>8</v>
      </c>
      <c r="T5503" s="21">
        <f t="shared" si="303"/>
        <v>8</v>
      </c>
      <c r="V5503" s="36">
        <v>1.8200000000000001E-2</v>
      </c>
      <c r="W5503" s="36">
        <v>3.1520000000000001</v>
      </c>
      <c r="X5503">
        <f t="shared" si="300"/>
        <v>0.11504123528762356</v>
      </c>
    </row>
    <row r="5504" spans="1:24" x14ac:dyDescent="0.25">
      <c r="A5504" s="1">
        <v>42289</v>
      </c>
      <c r="B5504" s="1" t="s">
        <v>19</v>
      </c>
      <c r="C5504" t="s">
        <v>302</v>
      </c>
      <c r="D5504">
        <v>5</v>
      </c>
      <c r="E5504">
        <v>30</v>
      </c>
      <c r="F5504" s="17">
        <v>0.55902777777777779</v>
      </c>
      <c r="G5504" s="17">
        <v>0.57847222222222217</v>
      </c>
      <c r="H5504">
        <v>12</v>
      </c>
      <c r="I5504" t="s">
        <v>230</v>
      </c>
      <c r="J5504" t="s">
        <v>253</v>
      </c>
      <c r="K5504" t="s">
        <v>7</v>
      </c>
      <c r="L5504" t="s">
        <v>28</v>
      </c>
      <c r="M5504" t="s">
        <v>480</v>
      </c>
      <c r="N5504" t="s">
        <v>1043</v>
      </c>
      <c r="O5504" t="s">
        <v>1053</v>
      </c>
      <c r="P5504" t="s">
        <v>1054</v>
      </c>
      <c r="Q5504" s="38">
        <v>23</v>
      </c>
      <c r="R5504" s="21">
        <v>5</v>
      </c>
      <c r="S5504" s="21">
        <v>5</v>
      </c>
      <c r="T5504" s="21">
        <f t="shared" si="303"/>
        <v>5</v>
      </c>
      <c r="V5504" s="36">
        <v>1.8200000000000001E-2</v>
      </c>
      <c r="W5504" s="36">
        <v>3.1520000000000001</v>
      </c>
      <c r="X5504">
        <f t="shared" si="300"/>
        <v>6.6827109631528117E-2</v>
      </c>
    </row>
    <row r="5505" spans="1:24" x14ac:dyDescent="0.25">
      <c r="A5505" s="1">
        <v>42289</v>
      </c>
      <c r="B5505" s="1" t="s">
        <v>19</v>
      </c>
      <c r="C5505" t="s">
        <v>302</v>
      </c>
      <c r="D5505">
        <v>5</v>
      </c>
      <c r="E5505">
        <v>30</v>
      </c>
      <c r="F5505" s="17">
        <v>0.55902777777777801</v>
      </c>
      <c r="G5505" s="17">
        <v>0.57847222222222205</v>
      </c>
      <c r="H5505">
        <v>12</v>
      </c>
      <c r="I5505" t="s">
        <v>230</v>
      </c>
      <c r="J5505" t="s">
        <v>253</v>
      </c>
      <c r="K5505" t="s">
        <v>7</v>
      </c>
      <c r="L5505" t="s">
        <v>28</v>
      </c>
      <c r="M5505" t="s">
        <v>480</v>
      </c>
      <c r="N5505" t="s">
        <v>1043</v>
      </c>
      <c r="O5505" t="s">
        <v>1053</v>
      </c>
      <c r="P5505" t="s">
        <v>1054</v>
      </c>
      <c r="Q5505" s="38">
        <v>20</v>
      </c>
      <c r="R5505" s="21">
        <v>6</v>
      </c>
      <c r="S5505" s="21">
        <v>6</v>
      </c>
      <c r="T5505" s="21">
        <f t="shared" si="303"/>
        <v>6</v>
      </c>
      <c r="V5505" s="36">
        <v>1.8200000000000001E-2</v>
      </c>
      <c r="W5505" s="36">
        <v>3.1520000000000001</v>
      </c>
      <c r="X5505">
        <f t="shared" si="300"/>
        <v>0.10323670265078733</v>
      </c>
    </row>
    <row r="5506" spans="1:24" x14ac:dyDescent="0.25">
      <c r="A5506" s="1">
        <v>42290</v>
      </c>
      <c r="B5506" s="1" t="s">
        <v>19</v>
      </c>
      <c r="C5506" t="s">
        <v>307</v>
      </c>
      <c r="D5506">
        <v>20</v>
      </c>
      <c r="E5506">
        <v>30</v>
      </c>
      <c r="F5506" s="17">
        <v>0.36527777777777781</v>
      </c>
      <c r="G5506" s="17">
        <v>0.39097222222222222</v>
      </c>
      <c r="H5506">
        <v>14</v>
      </c>
      <c r="I5506" t="s">
        <v>230</v>
      </c>
      <c r="J5506" t="s">
        <v>253</v>
      </c>
      <c r="K5506" t="s">
        <v>7</v>
      </c>
      <c r="L5506" t="s">
        <v>28</v>
      </c>
      <c r="M5506" t="s">
        <v>480</v>
      </c>
      <c r="N5506" t="s">
        <v>1043</v>
      </c>
      <c r="O5506" t="s">
        <v>1053</v>
      </c>
      <c r="P5506" t="s">
        <v>1054</v>
      </c>
      <c r="Q5506" s="38">
        <v>40</v>
      </c>
      <c r="R5506" s="21">
        <v>4</v>
      </c>
      <c r="S5506" s="21">
        <v>4</v>
      </c>
      <c r="T5506" s="21">
        <f t="shared" si="303"/>
        <v>4</v>
      </c>
      <c r="V5506" s="36">
        <v>1.8200000000000001E-2</v>
      </c>
      <c r="W5506" s="36">
        <v>3.1520000000000001</v>
      </c>
      <c r="X5506">
        <f t="shared" si="300"/>
        <v>5.7520740980383733E-2</v>
      </c>
    </row>
    <row r="5507" spans="1:24" x14ac:dyDescent="0.25">
      <c r="A5507" s="1">
        <v>42290</v>
      </c>
      <c r="B5507" s="1" t="s">
        <v>19</v>
      </c>
      <c r="C5507" t="s">
        <v>307</v>
      </c>
      <c r="D5507">
        <v>20</v>
      </c>
      <c r="E5507">
        <v>30</v>
      </c>
      <c r="F5507" s="17">
        <v>0.36527777777777781</v>
      </c>
      <c r="G5507" s="17">
        <v>0.39097222222222222</v>
      </c>
      <c r="H5507">
        <v>14</v>
      </c>
      <c r="I5507" t="s">
        <v>230</v>
      </c>
      <c r="J5507" t="s">
        <v>253</v>
      </c>
      <c r="K5507" t="s">
        <v>7</v>
      </c>
      <c r="L5507" t="s">
        <v>28</v>
      </c>
      <c r="M5507" t="s">
        <v>480</v>
      </c>
      <c r="N5507" t="s">
        <v>1043</v>
      </c>
      <c r="O5507" t="s">
        <v>1053</v>
      </c>
      <c r="P5507" t="s">
        <v>1054</v>
      </c>
      <c r="Q5507" s="38">
        <v>35</v>
      </c>
      <c r="R5507" s="21">
        <v>6</v>
      </c>
      <c r="S5507" s="21">
        <v>6</v>
      </c>
      <c r="T5507" s="21">
        <f t="shared" si="303"/>
        <v>6</v>
      </c>
      <c r="V5507" s="36">
        <v>1.8200000000000001E-2</v>
      </c>
      <c r="W5507" s="36">
        <v>3.1520000000000001</v>
      </c>
      <c r="X5507">
        <f t="shared" si="300"/>
        <v>0.18066422963887782</v>
      </c>
    </row>
    <row r="5508" spans="1:24" x14ac:dyDescent="0.25">
      <c r="A5508" s="1">
        <v>42290</v>
      </c>
      <c r="B5508" s="1" t="s">
        <v>19</v>
      </c>
      <c r="C5508" t="s">
        <v>307</v>
      </c>
      <c r="D5508">
        <v>20</v>
      </c>
      <c r="E5508">
        <v>30</v>
      </c>
      <c r="F5508" s="17">
        <v>0.36527777777777798</v>
      </c>
      <c r="G5508" s="17">
        <v>0.390972222222222</v>
      </c>
      <c r="H5508">
        <v>14</v>
      </c>
      <c r="I5508" t="s">
        <v>230</v>
      </c>
      <c r="J5508" t="s">
        <v>253</v>
      </c>
      <c r="K5508" t="s">
        <v>7</v>
      </c>
      <c r="L5508" t="s">
        <v>28</v>
      </c>
      <c r="M5508" t="s">
        <v>480</v>
      </c>
      <c r="N5508" t="s">
        <v>1043</v>
      </c>
      <c r="O5508" t="s">
        <v>1053</v>
      </c>
      <c r="P5508" t="s">
        <v>1054</v>
      </c>
      <c r="Q5508" s="38">
        <v>20</v>
      </c>
      <c r="R5508" s="21">
        <v>7</v>
      </c>
      <c r="S5508" s="21">
        <v>7</v>
      </c>
      <c r="T5508" s="21">
        <f t="shared" si="303"/>
        <v>7</v>
      </c>
      <c r="V5508" s="36">
        <v>1.8200000000000001E-2</v>
      </c>
      <c r="W5508" s="36">
        <v>3.1520000000000001</v>
      </c>
      <c r="X5508">
        <f t="shared" ref="X5508:X5571" si="304">(V5508*T5508^W5508)/1000*Q5508</f>
        <v>0.16782258478942386</v>
      </c>
    </row>
    <row r="5509" spans="1:24" x14ac:dyDescent="0.25">
      <c r="A5509" s="1">
        <v>42290</v>
      </c>
      <c r="B5509" s="1" t="s">
        <v>19</v>
      </c>
      <c r="C5509" t="s">
        <v>314</v>
      </c>
      <c r="D5509">
        <v>5</v>
      </c>
      <c r="E5509">
        <v>30</v>
      </c>
      <c r="F5509" s="17">
        <v>0.41666666666666702</v>
      </c>
      <c r="G5509" s="17">
        <v>0.43472222222222201</v>
      </c>
      <c r="H5509">
        <v>7</v>
      </c>
      <c r="I5509" t="s">
        <v>230</v>
      </c>
      <c r="J5509" t="s">
        <v>253</v>
      </c>
      <c r="K5509" t="s">
        <v>7</v>
      </c>
      <c r="L5509" t="s">
        <v>28</v>
      </c>
      <c r="M5509" t="s">
        <v>480</v>
      </c>
      <c r="N5509" t="s">
        <v>1043</v>
      </c>
      <c r="O5509" t="s">
        <v>1053</v>
      </c>
      <c r="P5509" t="s">
        <v>1054</v>
      </c>
      <c r="Q5509" s="38">
        <v>4</v>
      </c>
      <c r="R5509" s="21">
        <v>5</v>
      </c>
      <c r="S5509" s="21">
        <v>5</v>
      </c>
      <c r="T5509" s="21">
        <f t="shared" si="303"/>
        <v>5</v>
      </c>
      <c r="V5509" s="36">
        <v>1.8200000000000001E-2</v>
      </c>
      <c r="W5509" s="36">
        <v>3.1520000000000001</v>
      </c>
      <c r="X5509">
        <f t="shared" si="304"/>
        <v>1.1622106022874456E-2</v>
      </c>
    </row>
    <row r="5510" spans="1:24" x14ac:dyDescent="0.25">
      <c r="A5510" s="1">
        <v>42290</v>
      </c>
      <c r="B5510" s="1" t="s">
        <v>19</v>
      </c>
      <c r="C5510">
        <v>1092</v>
      </c>
      <c r="D5510">
        <v>20</v>
      </c>
      <c r="E5510">
        <v>30</v>
      </c>
      <c r="F5510" s="17">
        <v>0.54166666666666696</v>
      </c>
      <c r="G5510" s="17">
        <v>0.57291666666666696</v>
      </c>
      <c r="H5510"/>
      <c r="I5510" t="s">
        <v>230</v>
      </c>
      <c r="J5510" t="s">
        <v>253</v>
      </c>
      <c r="K5510" t="s">
        <v>7</v>
      </c>
      <c r="L5510" t="s">
        <v>28</v>
      </c>
      <c r="M5510" t="s">
        <v>480</v>
      </c>
      <c r="N5510" t="s">
        <v>1043</v>
      </c>
      <c r="O5510" t="s">
        <v>1053</v>
      </c>
      <c r="P5510" t="s">
        <v>1054</v>
      </c>
      <c r="Q5510" s="38">
        <v>50</v>
      </c>
      <c r="R5510" s="21">
        <v>6</v>
      </c>
      <c r="S5510" s="21">
        <v>6</v>
      </c>
      <c r="T5510" s="21">
        <f t="shared" si="303"/>
        <v>6</v>
      </c>
      <c r="V5510" s="36">
        <v>1.8200000000000001E-2</v>
      </c>
      <c r="W5510" s="36">
        <v>3.1520000000000001</v>
      </c>
      <c r="X5510">
        <f t="shared" si="304"/>
        <v>0.25809175662696832</v>
      </c>
    </row>
    <row r="5511" spans="1:24" x14ac:dyDescent="0.25">
      <c r="A5511" s="1">
        <v>42290</v>
      </c>
      <c r="B5511" s="1" t="s">
        <v>19</v>
      </c>
      <c r="C5511">
        <v>1092</v>
      </c>
      <c r="D5511">
        <v>20</v>
      </c>
      <c r="E5511">
        <v>30</v>
      </c>
      <c r="F5511" s="17">
        <v>0.54166666666666696</v>
      </c>
      <c r="G5511" s="17">
        <v>0.57291666666666696</v>
      </c>
      <c r="H5511"/>
      <c r="I5511" t="s">
        <v>230</v>
      </c>
      <c r="J5511" t="s">
        <v>253</v>
      </c>
      <c r="K5511" t="s">
        <v>7</v>
      </c>
      <c r="L5511" t="s">
        <v>28</v>
      </c>
      <c r="M5511" t="s">
        <v>480</v>
      </c>
      <c r="N5511" t="s">
        <v>1043</v>
      </c>
      <c r="O5511" t="s">
        <v>1053</v>
      </c>
      <c r="P5511" t="s">
        <v>1054</v>
      </c>
      <c r="Q5511" s="38">
        <v>40</v>
      </c>
      <c r="R5511" s="21">
        <v>5</v>
      </c>
      <c r="S5511" s="21">
        <v>5</v>
      </c>
      <c r="T5511" s="21">
        <f t="shared" si="303"/>
        <v>5</v>
      </c>
      <c r="V5511" s="36">
        <v>1.8200000000000001E-2</v>
      </c>
      <c r="W5511" s="36">
        <v>3.1520000000000001</v>
      </c>
      <c r="X5511">
        <f t="shared" si="304"/>
        <v>0.11622106022874457</v>
      </c>
    </row>
    <row r="5512" spans="1:24" x14ac:dyDescent="0.25">
      <c r="A5512" s="1">
        <v>42291</v>
      </c>
      <c r="B5512" s="1" t="s">
        <v>19</v>
      </c>
      <c r="C5512">
        <v>1103</v>
      </c>
      <c r="D5512">
        <v>10</v>
      </c>
      <c r="E5512">
        <v>30</v>
      </c>
      <c r="F5512" s="17">
        <v>0.485416666666667</v>
      </c>
      <c r="G5512" s="17">
        <v>0.50902777777777797</v>
      </c>
      <c r="H5512">
        <v>13</v>
      </c>
      <c r="I5512" t="s">
        <v>230</v>
      </c>
      <c r="J5512" t="s">
        <v>253</v>
      </c>
      <c r="K5512" t="s">
        <v>7</v>
      </c>
      <c r="L5512" t="s">
        <v>28</v>
      </c>
      <c r="M5512" t="s">
        <v>480</v>
      </c>
      <c r="N5512" t="s">
        <v>1043</v>
      </c>
      <c r="O5512" t="s">
        <v>1053</v>
      </c>
      <c r="P5512" t="s">
        <v>1054</v>
      </c>
      <c r="Q5512" s="38">
        <v>2</v>
      </c>
      <c r="R5512" s="21">
        <v>4</v>
      </c>
      <c r="S5512" s="21">
        <v>4</v>
      </c>
      <c r="T5512" s="21">
        <f t="shared" si="303"/>
        <v>4</v>
      </c>
      <c r="V5512" s="36">
        <v>1.8200000000000001E-2</v>
      </c>
      <c r="W5512" s="36">
        <v>3.1520000000000001</v>
      </c>
      <c r="X5512">
        <f t="shared" si="304"/>
        <v>2.8760370490191868E-3</v>
      </c>
    </row>
    <row r="5513" spans="1:24" x14ac:dyDescent="0.25">
      <c r="A5513" s="1">
        <v>42291</v>
      </c>
      <c r="B5513" s="1" t="s">
        <v>19</v>
      </c>
      <c r="C5513">
        <v>1103</v>
      </c>
      <c r="D5513">
        <v>10</v>
      </c>
      <c r="E5513">
        <v>30</v>
      </c>
      <c r="F5513" s="17">
        <v>0.485416666666667</v>
      </c>
      <c r="G5513" s="17">
        <v>0.50902777777777797</v>
      </c>
      <c r="H5513">
        <v>13</v>
      </c>
      <c r="I5513" t="s">
        <v>230</v>
      </c>
      <c r="J5513" t="s">
        <v>253</v>
      </c>
      <c r="K5513" t="s">
        <v>7</v>
      </c>
      <c r="L5513" t="s">
        <v>28</v>
      </c>
      <c r="M5513" t="s">
        <v>480</v>
      </c>
      <c r="N5513" t="s">
        <v>1043</v>
      </c>
      <c r="O5513" t="s">
        <v>1053</v>
      </c>
      <c r="P5513" t="s">
        <v>1054</v>
      </c>
      <c r="Q5513" s="38">
        <v>1</v>
      </c>
      <c r="R5513" s="21">
        <v>3</v>
      </c>
      <c r="S5513" s="21">
        <v>3</v>
      </c>
      <c r="T5513" s="21">
        <f t="shared" si="303"/>
        <v>3</v>
      </c>
      <c r="V5513" s="36">
        <v>1.8200000000000001E-2</v>
      </c>
      <c r="W5513" s="36">
        <v>3.1520000000000001</v>
      </c>
      <c r="X5513">
        <f t="shared" si="304"/>
        <v>5.8070769757017249E-4</v>
      </c>
    </row>
    <row r="5514" spans="1:24" x14ac:dyDescent="0.25">
      <c r="A5514" s="1">
        <v>42291</v>
      </c>
      <c r="B5514" s="1" t="s">
        <v>19</v>
      </c>
      <c r="C5514">
        <v>1107</v>
      </c>
      <c r="D5514">
        <v>20</v>
      </c>
      <c r="E5514">
        <v>30</v>
      </c>
      <c r="F5514" s="17">
        <v>0.58194444444444404</v>
      </c>
      <c r="G5514" s="17">
        <v>0.60347222222222197</v>
      </c>
      <c r="H5514">
        <v>14</v>
      </c>
      <c r="I5514" t="s">
        <v>230</v>
      </c>
      <c r="J5514" t="s">
        <v>253</v>
      </c>
      <c r="K5514" t="s">
        <v>7</v>
      </c>
      <c r="L5514" t="s">
        <v>28</v>
      </c>
      <c r="M5514" t="s">
        <v>480</v>
      </c>
      <c r="N5514" t="s">
        <v>1043</v>
      </c>
      <c r="O5514" t="s">
        <v>1053</v>
      </c>
      <c r="P5514" t="s">
        <v>1054</v>
      </c>
      <c r="Q5514" s="38">
        <v>23</v>
      </c>
      <c r="R5514" s="21">
        <v>6</v>
      </c>
      <c r="S5514" s="21">
        <v>6</v>
      </c>
      <c r="T5514" s="21">
        <f t="shared" si="303"/>
        <v>6</v>
      </c>
      <c r="V5514" s="36">
        <v>1.8200000000000001E-2</v>
      </c>
      <c r="W5514" s="36">
        <v>3.1520000000000001</v>
      </c>
      <c r="X5514">
        <f t="shared" si="304"/>
        <v>0.11872220804840543</v>
      </c>
    </row>
    <row r="5515" spans="1:24" x14ac:dyDescent="0.25">
      <c r="A5515" s="1">
        <v>42291</v>
      </c>
      <c r="B5515" s="1" t="s">
        <v>19</v>
      </c>
      <c r="C5515">
        <v>1107</v>
      </c>
      <c r="D5515">
        <v>20</v>
      </c>
      <c r="E5515">
        <v>30</v>
      </c>
      <c r="F5515" s="17">
        <v>0.58194444444444449</v>
      </c>
      <c r="G5515" s="17">
        <v>0.60347222222222219</v>
      </c>
      <c r="H5515">
        <v>14</v>
      </c>
      <c r="I5515" t="s">
        <v>230</v>
      </c>
      <c r="J5515" t="s">
        <v>253</v>
      </c>
      <c r="K5515" t="s">
        <v>7</v>
      </c>
      <c r="L5515" t="s">
        <v>28</v>
      </c>
      <c r="M5515" t="s">
        <v>480</v>
      </c>
      <c r="N5515" t="s">
        <v>1043</v>
      </c>
      <c r="O5515" t="s">
        <v>1053</v>
      </c>
      <c r="P5515" t="s">
        <v>1054</v>
      </c>
      <c r="Q5515" s="38">
        <v>30</v>
      </c>
      <c r="R5515" s="21">
        <v>4</v>
      </c>
      <c r="S5515" s="21">
        <v>4</v>
      </c>
      <c r="T5515" s="21">
        <f t="shared" si="303"/>
        <v>4</v>
      </c>
      <c r="U5515" t="s">
        <v>325</v>
      </c>
      <c r="V5515" s="36">
        <v>1.8200000000000001E-2</v>
      </c>
      <c r="W5515" s="36">
        <v>3.1520000000000001</v>
      </c>
      <c r="X5515">
        <f t="shared" si="304"/>
        <v>4.31405557352878E-2</v>
      </c>
    </row>
    <row r="5516" spans="1:24" x14ac:dyDescent="0.25">
      <c r="A5516" s="1">
        <v>42291</v>
      </c>
      <c r="B5516" s="1" t="s">
        <v>19</v>
      </c>
      <c r="C5516">
        <v>1107</v>
      </c>
      <c r="D5516">
        <v>20</v>
      </c>
      <c r="E5516">
        <v>30</v>
      </c>
      <c r="F5516" s="17">
        <v>0.58194444444444449</v>
      </c>
      <c r="G5516" s="17">
        <v>0.60347222222222219</v>
      </c>
      <c r="H5516">
        <v>14</v>
      </c>
      <c r="I5516" t="s">
        <v>230</v>
      </c>
      <c r="J5516" t="s">
        <v>253</v>
      </c>
      <c r="K5516" t="s">
        <v>7</v>
      </c>
      <c r="L5516" t="s">
        <v>28</v>
      </c>
      <c r="M5516" t="s">
        <v>480</v>
      </c>
      <c r="N5516" t="s">
        <v>1043</v>
      </c>
      <c r="O5516" t="s">
        <v>1053</v>
      </c>
      <c r="P5516" t="s">
        <v>1054</v>
      </c>
      <c r="Q5516" s="38">
        <v>24</v>
      </c>
      <c r="R5516" s="21">
        <v>5</v>
      </c>
      <c r="S5516" s="21">
        <v>5</v>
      </c>
      <c r="T5516" s="21">
        <f t="shared" si="303"/>
        <v>5</v>
      </c>
      <c r="V5516" s="36">
        <v>1.8200000000000001E-2</v>
      </c>
      <c r="W5516" s="36">
        <v>3.1520000000000001</v>
      </c>
      <c r="X5516">
        <f t="shared" si="304"/>
        <v>6.9732636137246728E-2</v>
      </c>
    </row>
    <row r="5517" spans="1:24" x14ac:dyDescent="0.25">
      <c r="A5517" s="1">
        <v>42292</v>
      </c>
      <c r="B5517" s="1" t="s">
        <v>19</v>
      </c>
      <c r="C5517">
        <v>1112</v>
      </c>
      <c r="D5517">
        <v>5</v>
      </c>
      <c r="E5517">
        <v>30</v>
      </c>
      <c r="F5517" s="17">
        <v>0.45833333333333298</v>
      </c>
      <c r="G5517" s="17">
        <v>0.48263888888888901</v>
      </c>
      <c r="H5517" s="6">
        <v>11</v>
      </c>
      <c r="I5517" t="s">
        <v>230</v>
      </c>
      <c r="J5517" t="s">
        <v>253</v>
      </c>
      <c r="K5517" t="s">
        <v>7</v>
      </c>
      <c r="L5517" t="s">
        <v>28</v>
      </c>
      <c r="M5517" t="s">
        <v>480</v>
      </c>
      <c r="N5517" t="s">
        <v>1043</v>
      </c>
      <c r="O5517" t="s">
        <v>1053</v>
      </c>
      <c r="P5517" t="s">
        <v>1054</v>
      </c>
      <c r="Q5517" s="38">
        <v>6</v>
      </c>
      <c r="R5517" s="21">
        <v>4</v>
      </c>
      <c r="S5517" s="21">
        <v>4</v>
      </c>
      <c r="T5517" s="21">
        <f t="shared" si="303"/>
        <v>4</v>
      </c>
      <c r="V5517" s="36">
        <v>1.8200000000000001E-2</v>
      </c>
      <c r="W5517" s="36">
        <v>3.1520000000000001</v>
      </c>
      <c r="X5517">
        <f t="shared" si="304"/>
        <v>8.6281111470575614E-3</v>
      </c>
    </row>
    <row r="5518" spans="1:24" x14ac:dyDescent="0.25">
      <c r="A5518" s="1">
        <v>42292</v>
      </c>
      <c r="B5518" s="1" t="s">
        <v>19</v>
      </c>
      <c r="C5518">
        <v>1112</v>
      </c>
      <c r="D5518">
        <v>5</v>
      </c>
      <c r="E5518">
        <v>30</v>
      </c>
      <c r="F5518" s="17">
        <v>0.45833333333333298</v>
      </c>
      <c r="G5518" s="17">
        <v>0.48263888888888901</v>
      </c>
      <c r="H5518" s="6">
        <v>11</v>
      </c>
      <c r="I5518" t="s">
        <v>230</v>
      </c>
      <c r="J5518" t="s">
        <v>253</v>
      </c>
      <c r="K5518" t="s">
        <v>7</v>
      </c>
      <c r="L5518" t="s">
        <v>28</v>
      </c>
      <c r="M5518" t="s">
        <v>480</v>
      </c>
      <c r="N5518" t="s">
        <v>1043</v>
      </c>
      <c r="O5518" t="s">
        <v>1053</v>
      </c>
      <c r="P5518" t="s">
        <v>1054</v>
      </c>
      <c r="Q5518" s="38">
        <v>3</v>
      </c>
      <c r="R5518" s="21">
        <v>3</v>
      </c>
      <c r="S5518" s="21">
        <v>3</v>
      </c>
      <c r="T5518" s="21">
        <f t="shared" si="303"/>
        <v>3</v>
      </c>
      <c r="V5518" s="36">
        <v>1.8200000000000001E-2</v>
      </c>
      <c r="W5518" s="36">
        <v>3.1520000000000001</v>
      </c>
      <c r="X5518">
        <f t="shared" si="304"/>
        <v>1.7421230927105176E-3</v>
      </c>
    </row>
    <row r="5519" spans="1:24" x14ac:dyDescent="0.25">
      <c r="A5519" s="1">
        <v>42292</v>
      </c>
      <c r="B5519" s="1" t="s">
        <v>19</v>
      </c>
      <c r="C5519">
        <v>1115</v>
      </c>
      <c r="D5519">
        <v>20</v>
      </c>
      <c r="E5519">
        <v>30</v>
      </c>
      <c r="F5519" s="17">
        <v>0.58333333333333304</v>
      </c>
      <c r="G5519" s="17">
        <v>0.61111111111111105</v>
      </c>
      <c r="H5519" s="6">
        <v>15</v>
      </c>
      <c r="I5519" t="s">
        <v>230</v>
      </c>
      <c r="J5519" t="s">
        <v>253</v>
      </c>
      <c r="K5519" t="s">
        <v>7</v>
      </c>
      <c r="L5519" t="s">
        <v>28</v>
      </c>
      <c r="M5519" t="s">
        <v>480</v>
      </c>
      <c r="N5519" t="s">
        <v>1043</v>
      </c>
      <c r="O5519" t="s">
        <v>1053</v>
      </c>
      <c r="P5519" t="s">
        <v>1054</v>
      </c>
      <c r="Q5519" s="38">
        <v>4</v>
      </c>
      <c r="R5519" s="21">
        <v>2</v>
      </c>
      <c r="S5519" s="21">
        <v>2</v>
      </c>
      <c r="T5519" s="21">
        <f t="shared" si="303"/>
        <v>2</v>
      </c>
      <c r="V5519" s="36">
        <v>1.8200000000000001E-2</v>
      </c>
      <c r="W5519" s="36">
        <v>3.1520000000000001</v>
      </c>
      <c r="X5519">
        <f t="shared" si="304"/>
        <v>6.4710972356872652E-4</v>
      </c>
    </row>
    <row r="5520" spans="1:24" x14ac:dyDescent="0.25">
      <c r="A5520" s="1">
        <v>42292</v>
      </c>
      <c r="B5520" s="1" t="s">
        <v>19</v>
      </c>
      <c r="C5520">
        <v>1115</v>
      </c>
      <c r="D5520">
        <v>20</v>
      </c>
      <c r="E5520">
        <v>30</v>
      </c>
      <c r="F5520" s="17">
        <v>0.58333333333333304</v>
      </c>
      <c r="G5520" s="17">
        <v>0.61111111111111105</v>
      </c>
      <c r="H5520" s="6">
        <v>15</v>
      </c>
      <c r="I5520" t="s">
        <v>230</v>
      </c>
      <c r="J5520" t="s">
        <v>253</v>
      </c>
      <c r="K5520" t="s">
        <v>7</v>
      </c>
      <c r="L5520" t="s">
        <v>28</v>
      </c>
      <c r="M5520" t="s">
        <v>480</v>
      </c>
      <c r="N5520" t="s">
        <v>1043</v>
      </c>
      <c r="O5520" t="s">
        <v>1053</v>
      </c>
      <c r="P5520" t="s">
        <v>1054</v>
      </c>
      <c r="Q5520" s="38">
        <v>4</v>
      </c>
      <c r="R5520" s="21">
        <v>6</v>
      </c>
      <c r="S5520" s="21">
        <v>6</v>
      </c>
      <c r="T5520" s="21">
        <f t="shared" si="303"/>
        <v>6</v>
      </c>
      <c r="V5520" s="36">
        <v>1.8200000000000001E-2</v>
      </c>
      <c r="W5520" s="36">
        <v>3.1520000000000001</v>
      </c>
      <c r="X5520">
        <f t="shared" si="304"/>
        <v>2.0647340530157467E-2</v>
      </c>
    </row>
    <row r="5521" spans="1:24" x14ac:dyDescent="0.25">
      <c r="A5521" s="1">
        <v>42292</v>
      </c>
      <c r="B5521" s="1" t="s">
        <v>19</v>
      </c>
      <c r="C5521">
        <v>1115</v>
      </c>
      <c r="D5521">
        <v>20</v>
      </c>
      <c r="E5521">
        <v>30</v>
      </c>
      <c r="F5521" s="17">
        <v>0.58333333333333337</v>
      </c>
      <c r="G5521" s="17">
        <v>0.61111111111111105</v>
      </c>
      <c r="H5521" s="6">
        <v>15</v>
      </c>
      <c r="I5521" t="s">
        <v>230</v>
      </c>
      <c r="J5521" t="s">
        <v>253</v>
      </c>
      <c r="K5521" t="s">
        <v>7</v>
      </c>
      <c r="L5521" t="s">
        <v>28</v>
      </c>
      <c r="M5521" t="s">
        <v>480</v>
      </c>
      <c r="N5521" t="s">
        <v>1043</v>
      </c>
      <c r="O5521" t="s">
        <v>1053</v>
      </c>
      <c r="P5521" t="s">
        <v>1054</v>
      </c>
      <c r="Q5521" s="38">
        <v>19</v>
      </c>
      <c r="R5521" s="21">
        <v>4</v>
      </c>
      <c r="S5521" s="21">
        <v>4</v>
      </c>
      <c r="T5521" s="21">
        <f t="shared" si="303"/>
        <v>4</v>
      </c>
      <c r="V5521" s="36">
        <v>1.8200000000000001E-2</v>
      </c>
      <c r="W5521" s="36">
        <v>3.1520000000000001</v>
      </c>
      <c r="X5521">
        <f t="shared" si="304"/>
        <v>2.7322351965682275E-2</v>
      </c>
    </row>
    <row r="5522" spans="1:24" x14ac:dyDescent="0.25">
      <c r="A5522" s="1">
        <v>42292</v>
      </c>
      <c r="B5522" s="1" t="s">
        <v>19</v>
      </c>
      <c r="C5522">
        <v>1115</v>
      </c>
      <c r="D5522">
        <v>20</v>
      </c>
      <c r="E5522">
        <v>30</v>
      </c>
      <c r="F5522" s="17">
        <v>0.58333333333333337</v>
      </c>
      <c r="G5522" s="17">
        <v>0.61111111111111105</v>
      </c>
      <c r="H5522" s="6">
        <v>15</v>
      </c>
      <c r="I5522" t="s">
        <v>230</v>
      </c>
      <c r="J5522" t="s">
        <v>253</v>
      </c>
      <c r="K5522" t="s">
        <v>7</v>
      </c>
      <c r="L5522" t="s">
        <v>28</v>
      </c>
      <c r="M5522" t="s">
        <v>480</v>
      </c>
      <c r="N5522" t="s">
        <v>1043</v>
      </c>
      <c r="O5522" t="s">
        <v>1053</v>
      </c>
      <c r="P5522" t="s">
        <v>1054</v>
      </c>
      <c r="Q5522" s="38">
        <v>23</v>
      </c>
      <c r="R5522" s="21">
        <v>5</v>
      </c>
      <c r="S5522" s="21">
        <v>5</v>
      </c>
      <c r="T5522" s="21">
        <f t="shared" si="303"/>
        <v>5</v>
      </c>
      <c r="V5522" s="36">
        <v>1.8200000000000001E-2</v>
      </c>
      <c r="W5522" s="36">
        <v>3.1520000000000001</v>
      </c>
      <c r="X5522">
        <f t="shared" si="304"/>
        <v>6.6827109631528117E-2</v>
      </c>
    </row>
    <row r="5523" spans="1:24" x14ac:dyDescent="0.25">
      <c r="A5523" s="1">
        <v>42293</v>
      </c>
      <c r="B5523" s="1" t="s">
        <v>19</v>
      </c>
      <c r="C5523" t="s">
        <v>268</v>
      </c>
      <c r="D5523">
        <v>20</v>
      </c>
      <c r="E5523">
        <v>26.9</v>
      </c>
      <c r="F5523" s="17">
        <v>0.34861111111111098</v>
      </c>
      <c r="G5523" s="17">
        <v>0.375</v>
      </c>
      <c r="H5523" s="6">
        <v>14</v>
      </c>
      <c r="I5523" t="s">
        <v>230</v>
      </c>
      <c r="J5523" t="s">
        <v>253</v>
      </c>
      <c r="K5523" t="s">
        <v>7</v>
      </c>
      <c r="L5523" t="s">
        <v>28</v>
      </c>
      <c r="M5523" t="s">
        <v>480</v>
      </c>
      <c r="N5523" t="s">
        <v>1043</v>
      </c>
      <c r="O5523" t="s">
        <v>1053</v>
      </c>
      <c r="P5523" t="s">
        <v>1054</v>
      </c>
      <c r="Q5523" s="38">
        <v>6</v>
      </c>
      <c r="R5523" s="21">
        <v>5</v>
      </c>
      <c r="S5523" s="21">
        <v>5</v>
      </c>
      <c r="T5523" s="21">
        <f t="shared" si="303"/>
        <v>5</v>
      </c>
      <c r="V5523" s="36">
        <v>1.8200000000000001E-2</v>
      </c>
      <c r="W5523" s="36">
        <v>3.1520000000000001</v>
      </c>
      <c r="X5523">
        <f t="shared" si="304"/>
        <v>1.7433159034311682E-2</v>
      </c>
    </row>
    <row r="5524" spans="1:24" x14ac:dyDescent="0.25">
      <c r="A5524" s="1">
        <v>42293</v>
      </c>
      <c r="B5524" s="1" t="s">
        <v>19</v>
      </c>
      <c r="C5524" t="s">
        <v>268</v>
      </c>
      <c r="D5524">
        <v>20</v>
      </c>
      <c r="E5524">
        <v>26.9</v>
      </c>
      <c r="F5524" s="17">
        <v>0.34861111111111098</v>
      </c>
      <c r="G5524" s="17">
        <v>0.375</v>
      </c>
      <c r="H5524" s="6">
        <v>14</v>
      </c>
      <c r="I5524" t="s">
        <v>230</v>
      </c>
      <c r="J5524" t="s">
        <v>253</v>
      </c>
      <c r="K5524" t="s">
        <v>7</v>
      </c>
      <c r="L5524" t="s">
        <v>28</v>
      </c>
      <c r="M5524" t="s">
        <v>480</v>
      </c>
      <c r="N5524" t="s">
        <v>1043</v>
      </c>
      <c r="O5524" t="s">
        <v>1053</v>
      </c>
      <c r="P5524" t="s">
        <v>1054</v>
      </c>
      <c r="Q5524" s="38">
        <v>10</v>
      </c>
      <c r="R5524" s="21">
        <v>4</v>
      </c>
      <c r="S5524" s="21">
        <v>4</v>
      </c>
      <c r="T5524" s="21">
        <f t="shared" si="303"/>
        <v>4</v>
      </c>
      <c r="V5524" s="36">
        <v>1.8200000000000001E-2</v>
      </c>
      <c r="W5524" s="36">
        <v>3.1520000000000001</v>
      </c>
      <c r="X5524">
        <f t="shared" si="304"/>
        <v>1.4380185245095933E-2</v>
      </c>
    </row>
    <row r="5525" spans="1:24" x14ac:dyDescent="0.25">
      <c r="A5525" s="1">
        <v>42293</v>
      </c>
      <c r="B5525" s="1" t="s">
        <v>19</v>
      </c>
      <c r="C5525" t="s">
        <v>268</v>
      </c>
      <c r="D5525">
        <v>20</v>
      </c>
      <c r="E5525">
        <v>10</v>
      </c>
      <c r="F5525" s="17">
        <v>0.34861111111111098</v>
      </c>
      <c r="G5525" s="17">
        <v>0.375</v>
      </c>
      <c r="H5525" s="6">
        <v>14</v>
      </c>
      <c r="I5525" t="s">
        <v>230</v>
      </c>
      <c r="J5525" t="s">
        <v>253</v>
      </c>
      <c r="K5525" t="s">
        <v>7</v>
      </c>
      <c r="L5525" t="s">
        <v>28</v>
      </c>
      <c r="M5525" t="s">
        <v>480</v>
      </c>
      <c r="N5525" t="s">
        <v>1043</v>
      </c>
      <c r="O5525" t="s">
        <v>1053</v>
      </c>
      <c r="P5525" t="s">
        <v>1054</v>
      </c>
      <c r="Q5525" s="38">
        <v>12</v>
      </c>
      <c r="R5525" s="21">
        <v>4</v>
      </c>
      <c r="S5525" s="21">
        <v>4</v>
      </c>
      <c r="T5525" s="21">
        <f t="shared" si="303"/>
        <v>4</v>
      </c>
      <c r="V5525" s="36">
        <v>1.8200000000000001E-2</v>
      </c>
      <c r="W5525" s="36">
        <v>3.1520000000000001</v>
      </c>
      <c r="X5525">
        <f t="shared" si="304"/>
        <v>1.7256222294115123E-2</v>
      </c>
    </row>
    <row r="5526" spans="1:24" x14ac:dyDescent="0.25">
      <c r="A5526" s="1">
        <v>42293</v>
      </c>
      <c r="B5526" s="1" t="s">
        <v>19</v>
      </c>
      <c r="C5526" t="s">
        <v>268</v>
      </c>
      <c r="D5526">
        <v>20</v>
      </c>
      <c r="E5526">
        <v>10</v>
      </c>
      <c r="F5526" s="17">
        <v>0.34861111111111098</v>
      </c>
      <c r="G5526" s="17">
        <v>0.375</v>
      </c>
      <c r="H5526" s="6">
        <v>14</v>
      </c>
      <c r="I5526" t="s">
        <v>230</v>
      </c>
      <c r="J5526" t="s">
        <v>253</v>
      </c>
      <c r="K5526" t="s">
        <v>7</v>
      </c>
      <c r="L5526" t="s">
        <v>28</v>
      </c>
      <c r="M5526" t="s">
        <v>480</v>
      </c>
      <c r="N5526" t="s">
        <v>1043</v>
      </c>
      <c r="O5526" t="s">
        <v>1053</v>
      </c>
      <c r="P5526" t="s">
        <v>1054</v>
      </c>
      <c r="Q5526" s="38">
        <v>6</v>
      </c>
      <c r="R5526" s="21">
        <v>5</v>
      </c>
      <c r="S5526" s="21">
        <v>5</v>
      </c>
      <c r="T5526" s="21">
        <f t="shared" si="303"/>
        <v>5</v>
      </c>
      <c r="V5526" s="36">
        <v>1.8200000000000001E-2</v>
      </c>
      <c r="W5526" s="36">
        <v>3.1520000000000001</v>
      </c>
      <c r="X5526">
        <f t="shared" si="304"/>
        <v>1.7433159034311682E-2</v>
      </c>
    </row>
    <row r="5527" spans="1:24" x14ac:dyDescent="0.25">
      <c r="A5527" s="1">
        <v>42293</v>
      </c>
      <c r="B5527" s="1" t="s">
        <v>19</v>
      </c>
      <c r="C5527" t="s">
        <v>264</v>
      </c>
      <c r="D5527">
        <v>10</v>
      </c>
      <c r="E5527">
        <v>30</v>
      </c>
      <c r="F5527" s="17">
        <v>0.38680555555555601</v>
      </c>
      <c r="G5527" s="17">
        <v>0.40763888888888899</v>
      </c>
      <c r="H5527" s="6">
        <v>13</v>
      </c>
      <c r="I5527" t="s">
        <v>230</v>
      </c>
      <c r="J5527" t="s">
        <v>253</v>
      </c>
      <c r="K5527" t="s">
        <v>7</v>
      </c>
      <c r="L5527" t="s">
        <v>28</v>
      </c>
      <c r="M5527" t="s">
        <v>480</v>
      </c>
      <c r="N5527" t="s">
        <v>1043</v>
      </c>
      <c r="O5527" t="s">
        <v>1053</v>
      </c>
      <c r="P5527" t="s">
        <v>1054</v>
      </c>
      <c r="Q5527" s="38">
        <v>5</v>
      </c>
      <c r="R5527" s="21">
        <v>3</v>
      </c>
      <c r="S5527" s="21">
        <v>3</v>
      </c>
      <c r="T5527" s="21">
        <f t="shared" si="303"/>
        <v>3</v>
      </c>
      <c r="V5527" s="36">
        <v>1.8200000000000001E-2</v>
      </c>
      <c r="W5527" s="36">
        <v>3.1520000000000001</v>
      </c>
      <c r="X5527">
        <f t="shared" si="304"/>
        <v>2.9035384878508624E-3</v>
      </c>
    </row>
    <row r="5528" spans="1:24" x14ac:dyDescent="0.25">
      <c r="A5528" s="1">
        <v>42293</v>
      </c>
      <c r="B5528" s="1" t="s">
        <v>19</v>
      </c>
      <c r="C5528" t="s">
        <v>264</v>
      </c>
      <c r="D5528">
        <v>10</v>
      </c>
      <c r="E5528">
        <v>30</v>
      </c>
      <c r="F5528" s="17">
        <v>0.38680555555555601</v>
      </c>
      <c r="G5528" s="17">
        <v>0.40763888888888899</v>
      </c>
      <c r="H5528" s="6">
        <v>13</v>
      </c>
      <c r="I5528" t="s">
        <v>230</v>
      </c>
      <c r="J5528" t="s">
        <v>253</v>
      </c>
      <c r="K5528" t="s">
        <v>7</v>
      </c>
      <c r="L5528" t="s">
        <v>28</v>
      </c>
      <c r="M5528" t="s">
        <v>480</v>
      </c>
      <c r="N5528" t="s">
        <v>1043</v>
      </c>
      <c r="O5528" t="s">
        <v>1053</v>
      </c>
      <c r="P5528" t="s">
        <v>1054</v>
      </c>
      <c r="Q5528" s="38">
        <v>14</v>
      </c>
      <c r="R5528" s="21">
        <v>4</v>
      </c>
      <c r="S5528" s="21">
        <v>4</v>
      </c>
      <c r="T5528" s="21">
        <f t="shared" si="303"/>
        <v>4</v>
      </c>
      <c r="V5528" s="36">
        <v>1.8200000000000001E-2</v>
      </c>
      <c r="W5528" s="36">
        <v>3.1520000000000001</v>
      </c>
      <c r="X5528">
        <f t="shared" si="304"/>
        <v>2.0132259343134309E-2</v>
      </c>
    </row>
    <row r="5529" spans="1:24" x14ac:dyDescent="0.25">
      <c r="A5529" s="1">
        <v>42293</v>
      </c>
      <c r="B5529" s="1" t="s">
        <v>19</v>
      </c>
      <c r="C5529" t="s">
        <v>264</v>
      </c>
      <c r="D5529">
        <v>10</v>
      </c>
      <c r="E5529">
        <v>30</v>
      </c>
      <c r="F5529" s="17">
        <v>0.38680555555555601</v>
      </c>
      <c r="G5529" s="17">
        <v>0.40763888888888899</v>
      </c>
      <c r="H5529" s="6">
        <v>13</v>
      </c>
      <c r="I5529" t="s">
        <v>230</v>
      </c>
      <c r="J5529" t="s">
        <v>253</v>
      </c>
      <c r="K5529" t="s">
        <v>7</v>
      </c>
      <c r="L5529" t="s">
        <v>28</v>
      </c>
      <c r="M5529" t="s">
        <v>480</v>
      </c>
      <c r="N5529" t="s">
        <v>1043</v>
      </c>
      <c r="O5529" t="s">
        <v>1053</v>
      </c>
      <c r="P5529" t="s">
        <v>1054</v>
      </c>
      <c r="Q5529" s="38">
        <v>6</v>
      </c>
      <c r="R5529" s="21">
        <v>5</v>
      </c>
      <c r="S5529" s="21">
        <v>5</v>
      </c>
      <c r="T5529" s="21">
        <f>AVERAGE(S5529:S5529)</f>
        <v>5</v>
      </c>
      <c r="V5529" s="36">
        <v>1.8200000000000001E-2</v>
      </c>
      <c r="W5529" s="36">
        <v>3.1520000000000001</v>
      </c>
      <c r="X5529">
        <f t="shared" si="304"/>
        <v>1.7433159034311682E-2</v>
      </c>
    </row>
    <row r="5530" spans="1:24" x14ac:dyDescent="0.25">
      <c r="A5530" s="1">
        <v>42293</v>
      </c>
      <c r="B5530" s="1" t="s">
        <v>19</v>
      </c>
      <c r="C5530" t="s">
        <v>265</v>
      </c>
      <c r="D5530">
        <v>5</v>
      </c>
      <c r="E5530">
        <v>30</v>
      </c>
      <c r="F5530" s="17">
        <v>0.41875000000000001</v>
      </c>
      <c r="G5530" s="17">
        <v>0.44583333333333303</v>
      </c>
      <c r="H5530" s="6">
        <v>14</v>
      </c>
      <c r="I5530" t="s">
        <v>230</v>
      </c>
      <c r="J5530" t="s">
        <v>253</v>
      </c>
      <c r="K5530" t="s">
        <v>7</v>
      </c>
      <c r="L5530" t="s">
        <v>28</v>
      </c>
      <c r="M5530" t="s">
        <v>480</v>
      </c>
      <c r="N5530" t="s">
        <v>1043</v>
      </c>
      <c r="O5530" t="s">
        <v>1053</v>
      </c>
      <c r="P5530" t="s">
        <v>1054</v>
      </c>
      <c r="Q5530" s="38">
        <v>6</v>
      </c>
      <c r="R5530" s="21">
        <v>4</v>
      </c>
      <c r="S5530" s="21">
        <v>4</v>
      </c>
      <c r="T5530" s="21">
        <f t="shared" ref="T5530:T5561" si="305">AVERAGE(R5530:S5530)</f>
        <v>4</v>
      </c>
      <c r="V5530" s="36">
        <v>1.8200000000000001E-2</v>
      </c>
      <c r="W5530" s="36">
        <v>3.1520000000000001</v>
      </c>
      <c r="X5530">
        <f t="shared" si="304"/>
        <v>8.6281111470575614E-3</v>
      </c>
    </row>
    <row r="5531" spans="1:24" x14ac:dyDescent="0.25">
      <c r="A5531" s="1">
        <v>42293</v>
      </c>
      <c r="B5531" s="1" t="s">
        <v>19</v>
      </c>
      <c r="C5531" t="s">
        <v>265</v>
      </c>
      <c r="D5531">
        <v>5</v>
      </c>
      <c r="E5531">
        <v>30</v>
      </c>
      <c r="F5531" s="17">
        <v>0.41875000000000001</v>
      </c>
      <c r="G5531" s="17">
        <v>0.44583333333333303</v>
      </c>
      <c r="H5531" s="6">
        <v>14</v>
      </c>
      <c r="I5531" t="s">
        <v>230</v>
      </c>
      <c r="J5531" t="s">
        <v>253</v>
      </c>
      <c r="K5531" t="s">
        <v>7</v>
      </c>
      <c r="L5531" t="s">
        <v>28</v>
      </c>
      <c r="M5531" t="s">
        <v>480</v>
      </c>
      <c r="N5531" t="s">
        <v>1043</v>
      </c>
      <c r="O5531" t="s">
        <v>1053</v>
      </c>
      <c r="P5531" t="s">
        <v>1054</v>
      </c>
      <c r="Q5531" s="38">
        <v>2</v>
      </c>
      <c r="R5531" s="21">
        <v>5</v>
      </c>
      <c r="S5531" s="21">
        <v>5</v>
      </c>
      <c r="T5531" s="21">
        <f t="shared" si="305"/>
        <v>5</v>
      </c>
      <c r="V5531" s="36">
        <v>1.8200000000000001E-2</v>
      </c>
      <c r="W5531" s="36">
        <v>3.1520000000000001</v>
      </c>
      <c r="X5531">
        <f t="shared" si="304"/>
        <v>5.811053011437228E-3</v>
      </c>
    </row>
    <row r="5532" spans="1:24" x14ac:dyDescent="0.25">
      <c r="A5532" s="1">
        <v>42293</v>
      </c>
      <c r="B5532" s="1" t="s">
        <v>19</v>
      </c>
      <c r="C5532" t="s">
        <v>265</v>
      </c>
      <c r="D5532">
        <v>5</v>
      </c>
      <c r="E5532">
        <v>30</v>
      </c>
      <c r="F5532" s="17">
        <v>0.41875000000000001</v>
      </c>
      <c r="G5532" s="17">
        <v>0.44583333333333303</v>
      </c>
      <c r="H5532" s="6">
        <v>14</v>
      </c>
      <c r="I5532" t="s">
        <v>230</v>
      </c>
      <c r="J5532" t="s">
        <v>253</v>
      </c>
      <c r="K5532" t="s">
        <v>7</v>
      </c>
      <c r="L5532" t="s">
        <v>28</v>
      </c>
      <c r="M5532" t="s">
        <v>480</v>
      </c>
      <c r="N5532" t="s">
        <v>1043</v>
      </c>
      <c r="O5532" t="s">
        <v>1053</v>
      </c>
      <c r="P5532" t="s">
        <v>1054</v>
      </c>
      <c r="Q5532" s="38">
        <v>2</v>
      </c>
      <c r="R5532" s="21">
        <v>6</v>
      </c>
      <c r="S5532" s="21">
        <v>6</v>
      </c>
      <c r="T5532" s="21">
        <f t="shared" si="305"/>
        <v>6</v>
      </c>
      <c r="V5532" s="36">
        <v>1.8200000000000001E-2</v>
      </c>
      <c r="W5532" s="36">
        <v>3.1520000000000001</v>
      </c>
      <c r="X5532">
        <f t="shared" si="304"/>
        <v>1.0323670265078733E-2</v>
      </c>
    </row>
    <row r="5533" spans="1:24" x14ac:dyDescent="0.25">
      <c r="A5533" s="1">
        <v>42293</v>
      </c>
      <c r="B5533" s="1" t="s">
        <v>19</v>
      </c>
      <c r="C5533" t="s">
        <v>276</v>
      </c>
      <c r="D5533">
        <v>10</v>
      </c>
      <c r="E5533">
        <v>30</v>
      </c>
      <c r="F5533" s="17">
        <v>0.58125000000000004</v>
      </c>
      <c r="G5533" s="17">
        <v>0.61111111111111105</v>
      </c>
      <c r="H5533" s="6">
        <v>15</v>
      </c>
      <c r="I5533" t="s">
        <v>230</v>
      </c>
      <c r="J5533" t="s">
        <v>253</v>
      </c>
      <c r="K5533" t="s">
        <v>7</v>
      </c>
      <c r="L5533" t="s">
        <v>28</v>
      </c>
      <c r="M5533" t="s">
        <v>480</v>
      </c>
      <c r="N5533" t="s">
        <v>1043</v>
      </c>
      <c r="O5533" t="s">
        <v>1053</v>
      </c>
      <c r="P5533" t="s">
        <v>1054</v>
      </c>
      <c r="Q5533" s="38">
        <v>15</v>
      </c>
      <c r="R5533" s="21">
        <v>4</v>
      </c>
      <c r="S5533" s="21">
        <v>4</v>
      </c>
      <c r="T5533" s="21">
        <f t="shared" si="305"/>
        <v>4</v>
      </c>
      <c r="V5533" s="36">
        <v>1.8200000000000001E-2</v>
      </c>
      <c r="W5533" s="36">
        <v>3.1520000000000001</v>
      </c>
      <c r="X5533">
        <f t="shared" si="304"/>
        <v>2.15702778676439E-2</v>
      </c>
    </row>
    <row r="5534" spans="1:24" x14ac:dyDescent="0.25">
      <c r="A5534" s="1">
        <v>42293</v>
      </c>
      <c r="B5534" s="1" t="s">
        <v>19</v>
      </c>
      <c r="C5534" t="s">
        <v>276</v>
      </c>
      <c r="D5534">
        <v>10</v>
      </c>
      <c r="E5534">
        <v>30</v>
      </c>
      <c r="F5534" s="17">
        <v>0.58125000000000004</v>
      </c>
      <c r="G5534" s="17">
        <v>0.61111111111111105</v>
      </c>
      <c r="H5534" s="6">
        <v>15</v>
      </c>
      <c r="I5534" t="s">
        <v>230</v>
      </c>
      <c r="J5534" t="s">
        <v>253</v>
      </c>
      <c r="K5534" t="s">
        <v>7</v>
      </c>
      <c r="L5534" t="s">
        <v>28</v>
      </c>
      <c r="M5534" t="s">
        <v>480</v>
      </c>
      <c r="N5534" t="s">
        <v>1043</v>
      </c>
      <c r="O5534" t="s">
        <v>1053</v>
      </c>
      <c r="P5534" t="s">
        <v>1054</v>
      </c>
      <c r="Q5534" s="38">
        <v>10</v>
      </c>
      <c r="R5534" s="21">
        <v>5</v>
      </c>
      <c r="S5534" s="21">
        <v>5</v>
      </c>
      <c r="T5534" s="21">
        <f t="shared" si="305"/>
        <v>5</v>
      </c>
      <c r="V5534" s="36">
        <v>1.8200000000000001E-2</v>
      </c>
      <c r="W5534" s="36">
        <v>3.1520000000000001</v>
      </c>
      <c r="X5534">
        <f t="shared" si="304"/>
        <v>2.9055265057186141E-2</v>
      </c>
    </row>
    <row r="5535" spans="1:24" x14ac:dyDescent="0.25">
      <c r="A5535" s="1">
        <v>42294</v>
      </c>
      <c r="B5535" s="1" t="s">
        <v>19</v>
      </c>
      <c r="C5535">
        <v>1149</v>
      </c>
      <c r="D5535">
        <v>5</v>
      </c>
      <c r="E5535">
        <v>30</v>
      </c>
      <c r="F5535" s="17">
        <v>0.64583333333333304</v>
      </c>
      <c r="G5535" s="17">
        <v>0.67013888888888895</v>
      </c>
      <c r="H5535" s="6">
        <v>15</v>
      </c>
      <c r="I5535" t="s">
        <v>230</v>
      </c>
      <c r="J5535" t="s">
        <v>231</v>
      </c>
      <c r="K5535" t="s">
        <v>38</v>
      </c>
      <c r="L5535" t="s">
        <v>28</v>
      </c>
      <c r="M5535" t="s">
        <v>480</v>
      </c>
      <c r="N5535" t="s">
        <v>1043</v>
      </c>
      <c r="O5535" t="s">
        <v>1053</v>
      </c>
      <c r="P5535" t="s">
        <v>1054</v>
      </c>
      <c r="Q5535" s="12">
        <v>2</v>
      </c>
      <c r="R5535">
        <v>4</v>
      </c>
      <c r="S5535">
        <v>4</v>
      </c>
      <c r="T5535">
        <f t="shared" si="305"/>
        <v>4</v>
      </c>
      <c r="V5535" s="36">
        <v>1.8200000000000001E-2</v>
      </c>
      <c r="W5535" s="36">
        <v>3.1520000000000001</v>
      </c>
      <c r="X5535">
        <f t="shared" si="304"/>
        <v>2.8760370490191868E-3</v>
      </c>
    </row>
    <row r="5536" spans="1:24" x14ac:dyDescent="0.25">
      <c r="A5536" s="1">
        <v>42294</v>
      </c>
      <c r="B5536" s="1" t="s">
        <v>19</v>
      </c>
      <c r="C5536">
        <v>1149</v>
      </c>
      <c r="D5536">
        <v>5</v>
      </c>
      <c r="E5536">
        <v>30</v>
      </c>
      <c r="F5536" s="17">
        <v>0.64583333333333304</v>
      </c>
      <c r="G5536" s="17">
        <v>0.67013888888888895</v>
      </c>
      <c r="H5536" s="6">
        <v>15</v>
      </c>
      <c r="I5536" t="s">
        <v>230</v>
      </c>
      <c r="J5536" t="s">
        <v>231</v>
      </c>
      <c r="K5536" t="s">
        <v>38</v>
      </c>
      <c r="L5536" t="s">
        <v>28</v>
      </c>
      <c r="M5536" t="s">
        <v>480</v>
      </c>
      <c r="N5536" t="s">
        <v>1043</v>
      </c>
      <c r="O5536" t="s">
        <v>1053</v>
      </c>
      <c r="P5536" t="s">
        <v>1054</v>
      </c>
      <c r="Q5536" s="12">
        <v>1</v>
      </c>
      <c r="R5536">
        <v>5</v>
      </c>
      <c r="S5536">
        <v>5</v>
      </c>
      <c r="T5536">
        <f t="shared" si="305"/>
        <v>5</v>
      </c>
      <c r="V5536" s="36">
        <v>1.8200000000000001E-2</v>
      </c>
      <c r="W5536" s="36">
        <v>3.1520000000000001</v>
      </c>
      <c r="X5536">
        <f t="shared" si="304"/>
        <v>2.905526505718614E-3</v>
      </c>
    </row>
    <row r="5537" spans="1:24" x14ac:dyDescent="0.25">
      <c r="A5537" s="1">
        <v>42294</v>
      </c>
      <c r="B5537" s="1" t="s">
        <v>19</v>
      </c>
      <c r="C5537">
        <v>1149</v>
      </c>
      <c r="D5537">
        <v>5</v>
      </c>
      <c r="E5537">
        <v>30</v>
      </c>
      <c r="F5537" s="17">
        <v>0.64583333333333304</v>
      </c>
      <c r="G5537" s="17">
        <v>0.67013888888888895</v>
      </c>
      <c r="H5537" s="6">
        <v>15</v>
      </c>
      <c r="I5537" t="s">
        <v>230</v>
      </c>
      <c r="J5537" t="s">
        <v>231</v>
      </c>
      <c r="K5537" t="s">
        <v>38</v>
      </c>
      <c r="L5537" t="s">
        <v>28</v>
      </c>
      <c r="M5537" t="s">
        <v>480</v>
      </c>
      <c r="N5537" t="s">
        <v>1043</v>
      </c>
      <c r="O5537" t="s">
        <v>1053</v>
      </c>
      <c r="P5537" t="s">
        <v>1054</v>
      </c>
      <c r="Q5537" s="12">
        <v>1</v>
      </c>
      <c r="R5537">
        <v>3</v>
      </c>
      <c r="S5537">
        <v>3</v>
      </c>
      <c r="T5537">
        <f t="shared" si="305"/>
        <v>3</v>
      </c>
      <c r="V5537" s="36">
        <v>1.8200000000000001E-2</v>
      </c>
      <c r="W5537" s="36">
        <v>3.1520000000000001</v>
      </c>
      <c r="X5537">
        <f t="shared" si="304"/>
        <v>5.8070769757017249E-4</v>
      </c>
    </row>
    <row r="5538" spans="1:24" x14ac:dyDescent="0.25">
      <c r="A5538" s="1">
        <v>42294</v>
      </c>
      <c r="B5538" s="1" t="s">
        <v>19</v>
      </c>
      <c r="C5538">
        <v>1133</v>
      </c>
      <c r="D5538">
        <v>20</v>
      </c>
      <c r="E5538">
        <v>30</v>
      </c>
      <c r="F5538" s="17">
        <v>0.43402777777777801</v>
      </c>
      <c r="G5538" s="17">
        <v>0.46180555555555602</v>
      </c>
      <c r="H5538" s="6">
        <v>15</v>
      </c>
      <c r="I5538" t="s">
        <v>230</v>
      </c>
      <c r="J5538" t="s">
        <v>231</v>
      </c>
      <c r="K5538" t="s">
        <v>7</v>
      </c>
      <c r="L5538" t="s">
        <v>28</v>
      </c>
      <c r="M5538" t="s">
        <v>480</v>
      </c>
      <c r="N5538" t="s">
        <v>1043</v>
      </c>
      <c r="O5538" t="s">
        <v>1053</v>
      </c>
      <c r="P5538" t="s">
        <v>1054</v>
      </c>
      <c r="Q5538" s="38">
        <v>10</v>
      </c>
      <c r="R5538" s="21">
        <v>5</v>
      </c>
      <c r="S5538" s="21">
        <v>5</v>
      </c>
      <c r="T5538" s="21">
        <f t="shared" si="305"/>
        <v>5</v>
      </c>
      <c r="V5538" s="36">
        <v>1.8200000000000001E-2</v>
      </c>
      <c r="W5538" s="36">
        <v>3.1520000000000001</v>
      </c>
      <c r="X5538">
        <f t="shared" si="304"/>
        <v>2.9055265057186141E-2</v>
      </c>
    </row>
    <row r="5539" spans="1:24" x14ac:dyDescent="0.25">
      <c r="A5539" s="1">
        <v>42294</v>
      </c>
      <c r="B5539" s="1" t="s">
        <v>19</v>
      </c>
      <c r="C5539">
        <v>1133</v>
      </c>
      <c r="D5539">
        <v>20</v>
      </c>
      <c r="E5539">
        <v>30</v>
      </c>
      <c r="F5539" s="17">
        <v>0.43402777777777801</v>
      </c>
      <c r="G5539" s="17">
        <v>0.46180555555555602</v>
      </c>
      <c r="H5539" s="6">
        <v>15</v>
      </c>
      <c r="I5539" t="s">
        <v>230</v>
      </c>
      <c r="J5539" t="s">
        <v>231</v>
      </c>
      <c r="K5539" t="s">
        <v>7</v>
      </c>
      <c r="L5539" t="s">
        <v>28</v>
      </c>
      <c r="M5539" t="s">
        <v>480</v>
      </c>
      <c r="N5539" t="s">
        <v>1043</v>
      </c>
      <c r="O5539" t="s">
        <v>1053</v>
      </c>
      <c r="P5539" t="s">
        <v>1054</v>
      </c>
      <c r="Q5539" s="38">
        <v>10</v>
      </c>
      <c r="R5539" s="21">
        <v>4</v>
      </c>
      <c r="S5539" s="21">
        <v>4</v>
      </c>
      <c r="T5539" s="21">
        <f t="shared" si="305"/>
        <v>4</v>
      </c>
      <c r="V5539" s="36">
        <v>1.8200000000000001E-2</v>
      </c>
      <c r="W5539" s="36">
        <v>3.1520000000000001</v>
      </c>
      <c r="X5539">
        <f t="shared" si="304"/>
        <v>1.4380185245095933E-2</v>
      </c>
    </row>
    <row r="5540" spans="1:24" x14ac:dyDescent="0.25">
      <c r="A5540" s="1">
        <v>42294</v>
      </c>
      <c r="B5540" s="1" t="s">
        <v>19</v>
      </c>
      <c r="C5540">
        <v>1134</v>
      </c>
      <c r="D5540">
        <v>10</v>
      </c>
      <c r="E5540">
        <v>30</v>
      </c>
      <c r="F5540" s="17">
        <v>0.47569444444444398</v>
      </c>
      <c r="G5540" s="17">
        <v>0.49305555555555602</v>
      </c>
      <c r="H5540" s="6">
        <v>14</v>
      </c>
      <c r="I5540" t="s">
        <v>230</v>
      </c>
      <c r="J5540" t="s">
        <v>231</v>
      </c>
      <c r="K5540" t="s">
        <v>7</v>
      </c>
      <c r="L5540" t="s">
        <v>28</v>
      </c>
      <c r="M5540" t="s">
        <v>480</v>
      </c>
      <c r="N5540" t="s">
        <v>1043</v>
      </c>
      <c r="O5540" t="s">
        <v>1053</v>
      </c>
      <c r="P5540" t="s">
        <v>1054</v>
      </c>
      <c r="Q5540" s="38">
        <v>33</v>
      </c>
      <c r="R5540" s="21">
        <v>5</v>
      </c>
      <c r="S5540" s="21">
        <v>5</v>
      </c>
      <c r="T5540" s="21">
        <f t="shared" si="305"/>
        <v>5</v>
      </c>
      <c r="V5540" s="36">
        <v>1.8200000000000001E-2</v>
      </c>
      <c r="W5540" s="36">
        <v>3.1520000000000001</v>
      </c>
      <c r="X5540">
        <f t="shared" si="304"/>
        <v>9.5882374688714259E-2</v>
      </c>
    </row>
    <row r="5541" spans="1:24" x14ac:dyDescent="0.25">
      <c r="A5541" s="1">
        <v>42294</v>
      </c>
      <c r="B5541" s="1" t="s">
        <v>19</v>
      </c>
      <c r="C5541">
        <v>1134</v>
      </c>
      <c r="D5541">
        <v>10</v>
      </c>
      <c r="E5541">
        <v>30</v>
      </c>
      <c r="F5541" s="17">
        <v>0.47569444444444442</v>
      </c>
      <c r="G5541" s="17">
        <v>0.49305555555555558</v>
      </c>
      <c r="H5541" s="6">
        <v>14</v>
      </c>
      <c r="I5541" t="s">
        <v>230</v>
      </c>
      <c r="J5541" t="s">
        <v>231</v>
      </c>
      <c r="K5541" t="s">
        <v>7</v>
      </c>
      <c r="L5541" t="s">
        <v>28</v>
      </c>
      <c r="M5541" t="s">
        <v>480</v>
      </c>
      <c r="N5541" t="s">
        <v>1043</v>
      </c>
      <c r="O5541" t="s">
        <v>1053</v>
      </c>
      <c r="P5541" t="s">
        <v>1054</v>
      </c>
      <c r="Q5541" s="38">
        <v>3</v>
      </c>
      <c r="R5541" s="21">
        <v>8</v>
      </c>
      <c r="S5541" s="21">
        <v>8</v>
      </c>
      <c r="T5541" s="21">
        <f t="shared" si="305"/>
        <v>8</v>
      </c>
      <c r="V5541" s="36">
        <v>1.8200000000000001E-2</v>
      </c>
      <c r="W5541" s="36">
        <v>3.1520000000000001</v>
      </c>
      <c r="X5541">
        <f t="shared" si="304"/>
        <v>3.834707842920785E-2</v>
      </c>
    </row>
    <row r="5542" spans="1:24" x14ac:dyDescent="0.25">
      <c r="A5542" s="1">
        <v>42294</v>
      </c>
      <c r="B5542" s="1" t="s">
        <v>19</v>
      </c>
      <c r="C5542">
        <v>1134</v>
      </c>
      <c r="D5542">
        <v>10</v>
      </c>
      <c r="E5542">
        <v>30</v>
      </c>
      <c r="F5542" s="17">
        <v>0.47569444444444442</v>
      </c>
      <c r="G5542" s="17">
        <v>0.49305555555555558</v>
      </c>
      <c r="H5542" s="6">
        <v>14</v>
      </c>
      <c r="I5542" t="s">
        <v>230</v>
      </c>
      <c r="J5542" t="s">
        <v>231</v>
      </c>
      <c r="K5542" t="s">
        <v>7</v>
      </c>
      <c r="L5542" t="s">
        <v>28</v>
      </c>
      <c r="M5542" t="s">
        <v>480</v>
      </c>
      <c r="N5542" t="s">
        <v>1043</v>
      </c>
      <c r="O5542" t="s">
        <v>1053</v>
      </c>
      <c r="P5542" t="s">
        <v>1054</v>
      </c>
      <c r="Q5542" s="38">
        <v>25</v>
      </c>
      <c r="R5542" s="21">
        <v>4</v>
      </c>
      <c r="S5542" s="21">
        <v>4</v>
      </c>
      <c r="T5542" s="21">
        <f t="shared" si="305"/>
        <v>4</v>
      </c>
      <c r="V5542" s="36">
        <v>1.8200000000000001E-2</v>
      </c>
      <c r="W5542" s="36">
        <v>3.1520000000000001</v>
      </c>
      <c r="X5542">
        <f t="shared" si="304"/>
        <v>3.5950463112739833E-2</v>
      </c>
    </row>
    <row r="5543" spans="1:24" x14ac:dyDescent="0.25">
      <c r="A5543" s="1">
        <v>42295</v>
      </c>
      <c r="B5543" s="1" t="s">
        <v>19</v>
      </c>
      <c r="C5543" t="s">
        <v>252</v>
      </c>
      <c r="D5543">
        <v>20</v>
      </c>
      <c r="E5543">
        <v>30</v>
      </c>
      <c r="H5543" s="6">
        <v>15</v>
      </c>
      <c r="I5543" t="s">
        <v>230</v>
      </c>
      <c r="J5543" t="s">
        <v>253</v>
      </c>
      <c r="K5543" t="s">
        <v>7</v>
      </c>
      <c r="L5543" t="s">
        <v>28</v>
      </c>
      <c r="M5543" t="s">
        <v>480</v>
      </c>
      <c r="N5543" t="s">
        <v>1043</v>
      </c>
      <c r="O5543" t="s">
        <v>1053</v>
      </c>
      <c r="P5543" t="s">
        <v>1054</v>
      </c>
      <c r="Q5543" s="38">
        <v>13</v>
      </c>
      <c r="R5543" s="21">
        <v>4</v>
      </c>
      <c r="S5543" s="21">
        <v>4</v>
      </c>
      <c r="T5543" s="21">
        <f t="shared" si="305"/>
        <v>4</v>
      </c>
      <c r="V5543" s="36">
        <v>1.8200000000000001E-2</v>
      </c>
      <c r="W5543" s="36">
        <v>3.1520000000000001</v>
      </c>
      <c r="X5543">
        <f t="shared" si="304"/>
        <v>1.8694240818624714E-2</v>
      </c>
    </row>
    <row r="5544" spans="1:24" x14ac:dyDescent="0.25">
      <c r="A5544" s="1">
        <v>42295</v>
      </c>
      <c r="B5544" s="1" t="s">
        <v>19</v>
      </c>
      <c r="C5544" t="s">
        <v>252</v>
      </c>
      <c r="D5544">
        <v>20</v>
      </c>
      <c r="E5544">
        <v>30</v>
      </c>
      <c r="H5544" s="6">
        <v>15</v>
      </c>
      <c r="I5544" t="s">
        <v>230</v>
      </c>
      <c r="J5544" t="s">
        <v>253</v>
      </c>
      <c r="K5544" t="s">
        <v>7</v>
      </c>
      <c r="L5544" t="s">
        <v>28</v>
      </c>
      <c r="M5544" t="s">
        <v>480</v>
      </c>
      <c r="N5544" t="s">
        <v>1043</v>
      </c>
      <c r="O5544" t="s">
        <v>1053</v>
      </c>
      <c r="P5544" t="s">
        <v>1054</v>
      </c>
      <c r="Q5544" s="38">
        <v>7</v>
      </c>
      <c r="R5544" s="21">
        <v>5</v>
      </c>
      <c r="S5544" s="21">
        <v>5</v>
      </c>
      <c r="T5544" s="21">
        <f t="shared" si="305"/>
        <v>5</v>
      </c>
      <c r="V5544" s="36">
        <v>1.8200000000000001E-2</v>
      </c>
      <c r="W5544" s="36">
        <v>3.1520000000000001</v>
      </c>
      <c r="X5544">
        <f t="shared" si="304"/>
        <v>2.0338685540030297E-2</v>
      </c>
    </row>
    <row r="5545" spans="1:24" x14ac:dyDescent="0.25">
      <c r="A5545" s="1">
        <v>42295</v>
      </c>
      <c r="B5545" s="1" t="s">
        <v>19</v>
      </c>
      <c r="C5545" t="s">
        <v>252</v>
      </c>
      <c r="D5545">
        <v>20</v>
      </c>
      <c r="E5545">
        <v>30</v>
      </c>
      <c r="H5545" s="6">
        <v>15</v>
      </c>
      <c r="I5545" t="s">
        <v>230</v>
      </c>
      <c r="J5545" t="s">
        <v>253</v>
      </c>
      <c r="K5545" t="s">
        <v>7</v>
      </c>
      <c r="L5545" t="s">
        <v>28</v>
      </c>
      <c r="M5545" t="s">
        <v>480</v>
      </c>
      <c r="N5545" t="s">
        <v>1043</v>
      </c>
      <c r="O5545" t="s">
        <v>1053</v>
      </c>
      <c r="P5545" t="s">
        <v>1054</v>
      </c>
      <c r="Q5545" s="38">
        <v>10</v>
      </c>
      <c r="R5545" s="21">
        <v>3</v>
      </c>
      <c r="S5545" s="21">
        <v>3</v>
      </c>
      <c r="T5545" s="21">
        <f t="shared" si="305"/>
        <v>3</v>
      </c>
      <c r="V5545" s="36">
        <v>1.8200000000000001E-2</v>
      </c>
      <c r="W5545" s="36">
        <v>3.1520000000000001</v>
      </c>
      <c r="X5545">
        <f t="shared" si="304"/>
        <v>5.8070769757017247E-3</v>
      </c>
    </row>
    <row r="5546" spans="1:24" x14ac:dyDescent="0.25">
      <c r="A5546" s="1">
        <v>42295</v>
      </c>
      <c r="B5546" s="1" t="s">
        <v>19</v>
      </c>
      <c r="C5546">
        <v>1179</v>
      </c>
      <c r="D5546">
        <v>20</v>
      </c>
      <c r="E5546">
        <v>30</v>
      </c>
      <c r="H5546" s="6">
        <v>17</v>
      </c>
      <c r="I5546" t="s">
        <v>230</v>
      </c>
      <c r="J5546" t="s">
        <v>253</v>
      </c>
      <c r="K5546" t="s">
        <v>7</v>
      </c>
      <c r="L5546" t="s">
        <v>28</v>
      </c>
      <c r="M5546" t="s">
        <v>480</v>
      </c>
      <c r="N5546" t="s">
        <v>1043</v>
      </c>
      <c r="O5546" t="s">
        <v>1053</v>
      </c>
      <c r="P5546" t="s">
        <v>1054</v>
      </c>
      <c r="Q5546" s="38">
        <v>25</v>
      </c>
      <c r="R5546" s="21">
        <v>5</v>
      </c>
      <c r="S5546" s="21">
        <v>5</v>
      </c>
      <c r="T5546" s="21">
        <f t="shared" si="305"/>
        <v>5</v>
      </c>
      <c r="V5546" s="36">
        <v>1.8200000000000001E-2</v>
      </c>
      <c r="W5546" s="36">
        <v>3.1520000000000001</v>
      </c>
      <c r="X5546">
        <f t="shared" si="304"/>
        <v>7.2638162642965354E-2</v>
      </c>
    </row>
    <row r="5547" spans="1:24" x14ac:dyDescent="0.25">
      <c r="A5547" s="1">
        <v>42295</v>
      </c>
      <c r="B5547" s="1" t="s">
        <v>19</v>
      </c>
      <c r="C5547">
        <v>1179</v>
      </c>
      <c r="D5547">
        <v>20</v>
      </c>
      <c r="E5547">
        <v>30</v>
      </c>
      <c r="H5547" s="6">
        <v>17</v>
      </c>
      <c r="I5547" t="s">
        <v>230</v>
      </c>
      <c r="J5547" t="s">
        <v>253</v>
      </c>
      <c r="K5547" t="s">
        <v>7</v>
      </c>
      <c r="L5547" t="s">
        <v>28</v>
      </c>
      <c r="M5547" t="s">
        <v>480</v>
      </c>
      <c r="N5547" t="s">
        <v>1043</v>
      </c>
      <c r="O5547" t="s">
        <v>1053</v>
      </c>
      <c r="P5547" t="s">
        <v>1054</v>
      </c>
      <c r="Q5547" s="38">
        <v>40</v>
      </c>
      <c r="R5547" s="21">
        <v>4</v>
      </c>
      <c r="S5547" s="21">
        <v>4</v>
      </c>
      <c r="T5547" s="21">
        <f t="shared" si="305"/>
        <v>4</v>
      </c>
      <c r="V5547" s="36">
        <v>1.8200000000000001E-2</v>
      </c>
      <c r="W5547" s="36">
        <v>3.1520000000000001</v>
      </c>
      <c r="X5547">
        <f t="shared" si="304"/>
        <v>5.7520740980383733E-2</v>
      </c>
    </row>
    <row r="5548" spans="1:24" x14ac:dyDescent="0.25">
      <c r="A5548" s="1">
        <v>42295</v>
      </c>
      <c r="B5548" s="1" t="s">
        <v>19</v>
      </c>
      <c r="C5548">
        <v>1179</v>
      </c>
      <c r="D5548">
        <v>20</v>
      </c>
      <c r="E5548">
        <v>30</v>
      </c>
      <c r="H5548" s="6">
        <v>17</v>
      </c>
      <c r="I5548" t="s">
        <v>230</v>
      </c>
      <c r="J5548" t="s">
        <v>253</v>
      </c>
      <c r="K5548" t="s">
        <v>7</v>
      </c>
      <c r="L5548" t="s">
        <v>28</v>
      </c>
      <c r="M5548" t="s">
        <v>480</v>
      </c>
      <c r="N5548" t="s">
        <v>1043</v>
      </c>
      <c r="O5548" t="s">
        <v>1053</v>
      </c>
      <c r="P5548" t="s">
        <v>1054</v>
      </c>
      <c r="Q5548" s="38">
        <v>15</v>
      </c>
      <c r="R5548" s="21">
        <v>3</v>
      </c>
      <c r="S5548" s="21">
        <v>3</v>
      </c>
      <c r="T5548" s="21">
        <f t="shared" si="305"/>
        <v>3</v>
      </c>
      <c r="V5548" s="36">
        <v>1.8200000000000001E-2</v>
      </c>
      <c r="W5548" s="36">
        <v>3.1520000000000001</v>
      </c>
      <c r="X5548">
        <f t="shared" si="304"/>
        <v>8.7106154635525866E-3</v>
      </c>
    </row>
    <row r="5549" spans="1:24" x14ac:dyDescent="0.25">
      <c r="A5549" s="1">
        <v>42296</v>
      </c>
      <c r="B5549" s="1" t="s">
        <v>19</v>
      </c>
      <c r="C5549">
        <v>1182</v>
      </c>
      <c r="D5549">
        <v>20</v>
      </c>
      <c r="E5549">
        <v>30</v>
      </c>
      <c r="F5549" s="17">
        <v>0.33333333333333298</v>
      </c>
      <c r="G5549" s="17">
        <v>0.36111111111111099</v>
      </c>
      <c r="H5549" s="6">
        <v>15</v>
      </c>
      <c r="I5549" t="s">
        <v>230</v>
      </c>
      <c r="J5549" t="s">
        <v>253</v>
      </c>
      <c r="K5549" t="s">
        <v>7</v>
      </c>
      <c r="L5549" t="s">
        <v>28</v>
      </c>
      <c r="M5549" t="s">
        <v>480</v>
      </c>
      <c r="N5549" t="s">
        <v>1043</v>
      </c>
      <c r="O5549" t="s">
        <v>1053</v>
      </c>
      <c r="P5549" t="s">
        <v>1054</v>
      </c>
      <c r="Q5549" s="38">
        <v>4</v>
      </c>
      <c r="R5549" s="21">
        <v>2</v>
      </c>
      <c r="S5549" s="21">
        <v>2</v>
      </c>
      <c r="T5549" s="21">
        <f t="shared" si="305"/>
        <v>2</v>
      </c>
      <c r="V5549" s="36">
        <v>1.8200000000000001E-2</v>
      </c>
      <c r="W5549" s="36">
        <v>3.1520000000000001</v>
      </c>
      <c r="X5549">
        <f t="shared" si="304"/>
        <v>6.4710972356872652E-4</v>
      </c>
    </row>
    <row r="5550" spans="1:24" x14ac:dyDescent="0.25">
      <c r="A5550" s="1">
        <v>42296</v>
      </c>
      <c r="B5550" s="1" t="s">
        <v>19</v>
      </c>
      <c r="C5550">
        <v>1182</v>
      </c>
      <c r="D5550">
        <v>20</v>
      </c>
      <c r="E5550">
        <v>30</v>
      </c>
      <c r="F5550" s="17">
        <v>0.33333333333333298</v>
      </c>
      <c r="G5550" s="17">
        <v>0.36111111111111099</v>
      </c>
      <c r="H5550" s="6">
        <v>15</v>
      </c>
      <c r="I5550" t="s">
        <v>230</v>
      </c>
      <c r="J5550" t="s">
        <v>253</v>
      </c>
      <c r="K5550" t="s">
        <v>7</v>
      </c>
      <c r="L5550" t="s">
        <v>28</v>
      </c>
      <c r="M5550" t="s">
        <v>480</v>
      </c>
      <c r="N5550" t="s">
        <v>1043</v>
      </c>
      <c r="O5550" t="s">
        <v>1053</v>
      </c>
      <c r="P5550" t="s">
        <v>1054</v>
      </c>
      <c r="Q5550" s="38">
        <v>5</v>
      </c>
      <c r="R5550" s="21">
        <v>4</v>
      </c>
      <c r="S5550" s="21">
        <v>4</v>
      </c>
      <c r="T5550" s="21">
        <f t="shared" si="305"/>
        <v>4</v>
      </c>
      <c r="V5550" s="36">
        <v>1.8200000000000001E-2</v>
      </c>
      <c r="W5550" s="36">
        <v>3.1520000000000001</v>
      </c>
      <c r="X5550">
        <f t="shared" si="304"/>
        <v>7.1900926225479667E-3</v>
      </c>
    </row>
    <row r="5551" spans="1:24" x14ac:dyDescent="0.25">
      <c r="A5551" s="1">
        <v>42296</v>
      </c>
      <c r="B5551" s="1" t="s">
        <v>19</v>
      </c>
      <c r="C5551" t="s">
        <v>278</v>
      </c>
      <c r="D5551">
        <v>7.5</v>
      </c>
      <c r="E5551">
        <v>30</v>
      </c>
      <c r="F5551" s="17">
        <v>0.39930555555555602</v>
      </c>
      <c r="G5551" s="17">
        <v>0.42638888888888898</v>
      </c>
      <c r="H5551" s="6">
        <v>15</v>
      </c>
      <c r="I5551" t="s">
        <v>230</v>
      </c>
      <c r="J5551" t="s">
        <v>253</v>
      </c>
      <c r="K5551" t="s">
        <v>7</v>
      </c>
      <c r="L5551" t="s">
        <v>28</v>
      </c>
      <c r="M5551" t="s">
        <v>480</v>
      </c>
      <c r="N5551" t="s">
        <v>1043</v>
      </c>
      <c r="O5551" t="s">
        <v>1053</v>
      </c>
      <c r="P5551" t="s">
        <v>1054</v>
      </c>
      <c r="Q5551" s="38">
        <v>2</v>
      </c>
      <c r="R5551" s="21">
        <v>2</v>
      </c>
      <c r="S5551" s="21">
        <v>2</v>
      </c>
      <c r="T5551" s="21">
        <f t="shared" si="305"/>
        <v>2</v>
      </c>
      <c r="V5551" s="36">
        <v>1.8200000000000001E-2</v>
      </c>
      <c r="W5551" s="36">
        <v>3.1520000000000001</v>
      </c>
      <c r="X5551">
        <f t="shared" si="304"/>
        <v>3.2355486178436326E-4</v>
      </c>
    </row>
    <row r="5552" spans="1:24" x14ac:dyDescent="0.25">
      <c r="A5552" s="1">
        <v>42296</v>
      </c>
      <c r="B5552" s="1" t="s">
        <v>19</v>
      </c>
      <c r="C5552" t="s">
        <v>278</v>
      </c>
      <c r="D5552">
        <v>7.5</v>
      </c>
      <c r="E5552">
        <v>30</v>
      </c>
      <c r="F5552" s="17">
        <v>0.39930555555555602</v>
      </c>
      <c r="G5552" s="17">
        <v>0.42638888888888898</v>
      </c>
      <c r="H5552" s="6">
        <v>15</v>
      </c>
      <c r="I5552" t="s">
        <v>230</v>
      </c>
      <c r="J5552" t="s">
        <v>253</v>
      </c>
      <c r="K5552" t="s">
        <v>7</v>
      </c>
      <c r="L5552" t="s">
        <v>28</v>
      </c>
      <c r="M5552" t="s">
        <v>480</v>
      </c>
      <c r="N5552" t="s">
        <v>1043</v>
      </c>
      <c r="O5552" t="s">
        <v>1053</v>
      </c>
      <c r="P5552" t="s">
        <v>1054</v>
      </c>
      <c r="Q5552" s="38">
        <v>2</v>
      </c>
      <c r="R5552" s="21">
        <v>3</v>
      </c>
      <c r="S5552" s="21">
        <v>3</v>
      </c>
      <c r="T5552" s="21">
        <f t="shared" si="305"/>
        <v>3</v>
      </c>
      <c r="V5552" s="36">
        <v>1.8200000000000001E-2</v>
      </c>
      <c r="W5552" s="36">
        <v>3.1520000000000001</v>
      </c>
      <c r="X5552">
        <f t="shared" si="304"/>
        <v>1.161415395140345E-3</v>
      </c>
    </row>
    <row r="5553" spans="1:24" x14ac:dyDescent="0.25">
      <c r="A5553" s="1">
        <v>42296</v>
      </c>
      <c r="B5553" s="1" t="s">
        <v>19</v>
      </c>
      <c r="C5553" t="s">
        <v>278</v>
      </c>
      <c r="D5553">
        <v>7.5</v>
      </c>
      <c r="E5553">
        <v>30</v>
      </c>
      <c r="F5553" s="17">
        <v>0.39930555555555602</v>
      </c>
      <c r="G5553" s="17">
        <v>0.42638888888888898</v>
      </c>
      <c r="H5553" s="6">
        <v>15</v>
      </c>
      <c r="I5553" t="s">
        <v>230</v>
      </c>
      <c r="J5553" t="s">
        <v>253</v>
      </c>
      <c r="K5553" t="s">
        <v>7</v>
      </c>
      <c r="L5553" t="s">
        <v>28</v>
      </c>
      <c r="M5553" t="s">
        <v>480</v>
      </c>
      <c r="N5553" t="s">
        <v>1043</v>
      </c>
      <c r="O5553" t="s">
        <v>1053</v>
      </c>
      <c r="P5553" t="s">
        <v>1054</v>
      </c>
      <c r="Q5553" s="38">
        <v>1</v>
      </c>
      <c r="R5553" s="21">
        <v>5</v>
      </c>
      <c r="S5553" s="21">
        <v>5</v>
      </c>
      <c r="T5553" s="21">
        <f t="shared" si="305"/>
        <v>5</v>
      </c>
      <c r="V5553" s="36">
        <v>1.8200000000000001E-2</v>
      </c>
      <c r="W5553" s="36">
        <v>3.1520000000000001</v>
      </c>
      <c r="X5553">
        <f t="shared" si="304"/>
        <v>2.905526505718614E-3</v>
      </c>
    </row>
    <row r="5554" spans="1:24" x14ac:dyDescent="0.25">
      <c r="A5554" s="1">
        <v>42296</v>
      </c>
      <c r="B5554" s="1" t="s">
        <v>19</v>
      </c>
      <c r="C5554">
        <v>1187</v>
      </c>
      <c r="D5554">
        <v>10</v>
      </c>
      <c r="E5554">
        <v>30</v>
      </c>
      <c r="F5554" s="17">
        <v>0.53125</v>
      </c>
      <c r="G5554" s="17">
        <v>0.55555555555555558</v>
      </c>
      <c r="H5554" s="6">
        <v>14</v>
      </c>
      <c r="I5554" t="s">
        <v>230</v>
      </c>
      <c r="J5554" t="s">
        <v>253</v>
      </c>
      <c r="K5554" t="s">
        <v>7</v>
      </c>
      <c r="L5554" t="s">
        <v>28</v>
      </c>
      <c r="M5554" t="s">
        <v>480</v>
      </c>
      <c r="N5554" t="s">
        <v>1043</v>
      </c>
      <c r="O5554" t="s">
        <v>1053</v>
      </c>
      <c r="P5554" t="s">
        <v>1054</v>
      </c>
      <c r="Q5554" s="38">
        <v>20</v>
      </c>
      <c r="R5554" s="21">
        <v>3</v>
      </c>
      <c r="S5554" s="21">
        <v>3</v>
      </c>
      <c r="T5554" s="21">
        <f t="shared" si="305"/>
        <v>3</v>
      </c>
      <c r="V5554" s="36">
        <v>1.8200000000000001E-2</v>
      </c>
      <c r="W5554" s="36">
        <v>3.1520000000000001</v>
      </c>
      <c r="X5554">
        <f t="shared" si="304"/>
        <v>1.1614153951403449E-2</v>
      </c>
    </row>
    <row r="5555" spans="1:24" x14ac:dyDescent="0.25">
      <c r="A5555" s="1">
        <v>42296</v>
      </c>
      <c r="B5555" s="1" t="s">
        <v>19</v>
      </c>
      <c r="C5555">
        <v>1187</v>
      </c>
      <c r="D5555">
        <v>10</v>
      </c>
      <c r="E5555">
        <v>30</v>
      </c>
      <c r="F5555" s="17">
        <v>0.53125</v>
      </c>
      <c r="G5555" s="17">
        <v>0.55555555555555558</v>
      </c>
      <c r="H5555" s="6">
        <v>14</v>
      </c>
      <c r="I5555" t="s">
        <v>230</v>
      </c>
      <c r="J5555" t="s">
        <v>253</v>
      </c>
      <c r="K5555" t="s">
        <v>7</v>
      </c>
      <c r="L5555" t="s">
        <v>28</v>
      </c>
      <c r="M5555" t="s">
        <v>480</v>
      </c>
      <c r="N5555" t="s">
        <v>1043</v>
      </c>
      <c r="O5555" t="s">
        <v>1053</v>
      </c>
      <c r="P5555" t="s">
        <v>1054</v>
      </c>
      <c r="Q5555" s="38">
        <v>60</v>
      </c>
      <c r="R5555" s="21">
        <v>4</v>
      </c>
      <c r="S5555" s="21">
        <v>4</v>
      </c>
      <c r="T5555" s="21">
        <f t="shared" si="305"/>
        <v>4</v>
      </c>
      <c r="V5555" s="36">
        <v>1.8200000000000001E-2</v>
      </c>
      <c r="W5555" s="36">
        <v>3.1520000000000001</v>
      </c>
      <c r="X5555">
        <f t="shared" si="304"/>
        <v>8.62811114705756E-2</v>
      </c>
    </row>
    <row r="5556" spans="1:24" x14ac:dyDescent="0.25">
      <c r="A5556" s="1">
        <v>42296</v>
      </c>
      <c r="B5556" s="1" t="s">
        <v>19</v>
      </c>
      <c r="C5556">
        <v>1187</v>
      </c>
      <c r="D5556">
        <v>10</v>
      </c>
      <c r="E5556">
        <v>30</v>
      </c>
      <c r="F5556" s="17">
        <v>0.53125</v>
      </c>
      <c r="G5556" s="17">
        <v>0.55555555555555602</v>
      </c>
      <c r="H5556" s="6">
        <v>14</v>
      </c>
      <c r="I5556" t="s">
        <v>230</v>
      </c>
      <c r="J5556" t="s">
        <v>253</v>
      </c>
      <c r="K5556" t="s">
        <v>7</v>
      </c>
      <c r="L5556" t="s">
        <v>28</v>
      </c>
      <c r="M5556" t="s">
        <v>480</v>
      </c>
      <c r="N5556" t="s">
        <v>1043</v>
      </c>
      <c r="O5556" t="s">
        <v>1053</v>
      </c>
      <c r="P5556" t="s">
        <v>1054</v>
      </c>
      <c r="Q5556" s="38">
        <v>20</v>
      </c>
      <c r="R5556" s="21">
        <v>5</v>
      </c>
      <c r="S5556" s="21">
        <v>5</v>
      </c>
      <c r="T5556" s="21">
        <f t="shared" si="305"/>
        <v>5</v>
      </c>
      <c r="V5556" s="36">
        <v>1.8200000000000001E-2</v>
      </c>
      <c r="W5556" s="36">
        <v>3.1520000000000001</v>
      </c>
      <c r="X5556">
        <f t="shared" si="304"/>
        <v>5.8110530114372283E-2</v>
      </c>
    </row>
    <row r="5557" spans="1:24" x14ac:dyDescent="0.25">
      <c r="A5557" s="1">
        <v>42289</v>
      </c>
      <c r="B5557" s="1" t="s">
        <v>19</v>
      </c>
      <c r="C5557" s="8" t="s">
        <v>22</v>
      </c>
      <c r="D5557">
        <v>10</v>
      </c>
      <c r="E5557">
        <v>30</v>
      </c>
      <c r="F5557" s="6">
        <v>848</v>
      </c>
      <c r="G5557" s="6">
        <v>902</v>
      </c>
      <c r="H5557" s="6">
        <v>14</v>
      </c>
      <c r="I5557" t="s">
        <v>10</v>
      </c>
      <c r="J5557" t="s">
        <v>20</v>
      </c>
      <c r="K5557" t="s">
        <v>7</v>
      </c>
      <c r="L5557" t="s">
        <v>28</v>
      </c>
      <c r="M5557" t="s">
        <v>480</v>
      </c>
      <c r="N5557" t="s">
        <v>1043</v>
      </c>
      <c r="O5557" t="s">
        <v>1053</v>
      </c>
      <c r="P5557" t="s">
        <v>1054</v>
      </c>
      <c r="Q5557" s="38">
        <v>40</v>
      </c>
      <c r="R5557" s="21">
        <v>3</v>
      </c>
      <c r="S5557" s="21">
        <v>5</v>
      </c>
      <c r="T5557" s="21">
        <f t="shared" si="305"/>
        <v>4</v>
      </c>
      <c r="V5557" s="36">
        <v>1.8200000000000001E-2</v>
      </c>
      <c r="W5557" s="36">
        <v>3.1520000000000001</v>
      </c>
      <c r="X5557">
        <f t="shared" si="304"/>
        <v>5.7520740980383733E-2</v>
      </c>
    </row>
    <row r="5558" spans="1:24" x14ac:dyDescent="0.25">
      <c r="A5558" s="1">
        <v>42289</v>
      </c>
      <c r="B5558" s="1" t="s">
        <v>19</v>
      </c>
      <c r="C5558" s="8" t="s">
        <v>40</v>
      </c>
      <c r="D5558">
        <v>5</v>
      </c>
      <c r="E5558">
        <v>30</v>
      </c>
      <c r="F5558" s="6">
        <v>933</v>
      </c>
      <c r="G5558" s="6">
        <v>945</v>
      </c>
      <c r="H5558" s="6">
        <v>12</v>
      </c>
      <c r="I5558" t="s">
        <v>10</v>
      </c>
      <c r="J5558" t="s">
        <v>20</v>
      </c>
      <c r="K5558" t="s">
        <v>7</v>
      </c>
      <c r="L5558" t="s">
        <v>28</v>
      </c>
      <c r="M5558" t="s">
        <v>480</v>
      </c>
      <c r="N5558" t="s">
        <v>1043</v>
      </c>
      <c r="O5558" t="s">
        <v>1053</v>
      </c>
      <c r="P5558" t="s">
        <v>1054</v>
      </c>
      <c r="Q5558" s="38">
        <v>1</v>
      </c>
      <c r="R5558" s="21">
        <v>3</v>
      </c>
      <c r="S5558" s="21">
        <v>3</v>
      </c>
      <c r="T5558" s="21">
        <f t="shared" si="305"/>
        <v>3</v>
      </c>
      <c r="V5558" s="36">
        <v>1.8200000000000001E-2</v>
      </c>
      <c r="W5558" s="36">
        <v>3.1520000000000001</v>
      </c>
      <c r="X5558">
        <f t="shared" si="304"/>
        <v>5.8070769757017249E-4</v>
      </c>
    </row>
    <row r="5559" spans="1:24" x14ac:dyDescent="0.25">
      <c r="A5559" s="1">
        <v>42289</v>
      </c>
      <c r="B5559" s="1" t="s">
        <v>19</v>
      </c>
      <c r="C5559" s="8" t="s">
        <v>40</v>
      </c>
      <c r="D5559">
        <v>5</v>
      </c>
      <c r="E5559">
        <v>30</v>
      </c>
      <c r="F5559" s="6">
        <v>933</v>
      </c>
      <c r="G5559" s="6">
        <v>945</v>
      </c>
      <c r="H5559" s="6">
        <v>12</v>
      </c>
      <c r="I5559" t="s">
        <v>10</v>
      </c>
      <c r="J5559" t="s">
        <v>20</v>
      </c>
      <c r="K5559" t="s">
        <v>7</v>
      </c>
      <c r="L5559" t="s">
        <v>28</v>
      </c>
      <c r="M5559" t="s">
        <v>480</v>
      </c>
      <c r="N5559" t="s">
        <v>1043</v>
      </c>
      <c r="O5559" t="s">
        <v>1053</v>
      </c>
      <c r="P5559" t="s">
        <v>1054</v>
      </c>
      <c r="Q5559" s="38">
        <v>2</v>
      </c>
      <c r="R5559" s="21">
        <v>5</v>
      </c>
      <c r="S5559" s="21">
        <v>5</v>
      </c>
      <c r="T5559" s="21">
        <f t="shared" si="305"/>
        <v>5</v>
      </c>
      <c r="V5559" s="36">
        <v>1.8200000000000001E-2</v>
      </c>
      <c r="W5559" s="36">
        <v>3.1520000000000001</v>
      </c>
      <c r="X5559">
        <f t="shared" si="304"/>
        <v>5.811053011437228E-3</v>
      </c>
    </row>
    <row r="5560" spans="1:24" x14ac:dyDescent="0.25">
      <c r="A5560" s="1">
        <v>42289</v>
      </c>
      <c r="B5560" s="1" t="s">
        <v>19</v>
      </c>
      <c r="C5560" s="8" t="s">
        <v>40</v>
      </c>
      <c r="D5560">
        <v>5</v>
      </c>
      <c r="E5560">
        <v>30</v>
      </c>
      <c r="F5560" s="6">
        <v>933</v>
      </c>
      <c r="G5560" s="6">
        <v>945</v>
      </c>
      <c r="H5560" s="6">
        <v>12</v>
      </c>
      <c r="I5560" t="s">
        <v>10</v>
      </c>
      <c r="J5560" t="s">
        <v>20</v>
      </c>
      <c r="K5560" t="s">
        <v>7</v>
      </c>
      <c r="L5560" t="s">
        <v>28</v>
      </c>
      <c r="M5560" t="s">
        <v>480</v>
      </c>
      <c r="N5560" t="s">
        <v>1043</v>
      </c>
      <c r="O5560" t="s">
        <v>1053</v>
      </c>
      <c r="P5560" t="s">
        <v>1054</v>
      </c>
      <c r="Q5560" s="38">
        <v>2</v>
      </c>
      <c r="R5560" s="21">
        <v>4</v>
      </c>
      <c r="S5560" s="21">
        <v>4</v>
      </c>
      <c r="T5560" s="21">
        <f t="shared" si="305"/>
        <v>4</v>
      </c>
      <c r="V5560" s="36">
        <v>1.8200000000000001E-2</v>
      </c>
      <c r="W5560" s="36">
        <v>3.1520000000000001</v>
      </c>
      <c r="X5560">
        <f t="shared" si="304"/>
        <v>2.8760370490191868E-3</v>
      </c>
    </row>
    <row r="5561" spans="1:24" x14ac:dyDescent="0.25">
      <c r="A5561" s="1">
        <v>42289</v>
      </c>
      <c r="B5561" s="1" t="s">
        <v>19</v>
      </c>
      <c r="C5561" s="8" t="s">
        <v>40</v>
      </c>
      <c r="D5561">
        <v>5</v>
      </c>
      <c r="E5561">
        <v>30</v>
      </c>
      <c r="F5561" s="6">
        <v>933</v>
      </c>
      <c r="G5561" s="6">
        <v>945</v>
      </c>
      <c r="H5561" s="6">
        <v>12</v>
      </c>
      <c r="I5561" t="s">
        <v>10</v>
      </c>
      <c r="J5561" t="s">
        <v>20</v>
      </c>
      <c r="K5561" t="s">
        <v>7</v>
      </c>
      <c r="L5561" t="s">
        <v>28</v>
      </c>
      <c r="M5561" t="s">
        <v>480</v>
      </c>
      <c r="N5561" t="s">
        <v>1043</v>
      </c>
      <c r="O5561" t="s">
        <v>1053</v>
      </c>
      <c r="P5561" t="s">
        <v>1054</v>
      </c>
      <c r="Q5561" s="38">
        <v>1</v>
      </c>
      <c r="R5561" s="21">
        <v>2</v>
      </c>
      <c r="S5561" s="21">
        <v>2</v>
      </c>
      <c r="T5561" s="21">
        <f t="shared" si="305"/>
        <v>2</v>
      </c>
      <c r="V5561" s="36">
        <v>1.8200000000000001E-2</v>
      </c>
      <c r="W5561" s="36">
        <v>3.1520000000000001</v>
      </c>
      <c r="X5561">
        <f t="shared" si="304"/>
        <v>1.6177743089218163E-4</v>
      </c>
    </row>
    <row r="5562" spans="1:24" x14ac:dyDescent="0.25">
      <c r="A5562" s="1">
        <v>42289</v>
      </c>
      <c r="B5562" s="1" t="s">
        <v>19</v>
      </c>
      <c r="C5562" s="8" t="s">
        <v>40</v>
      </c>
      <c r="D5562">
        <v>5</v>
      </c>
      <c r="E5562">
        <v>30</v>
      </c>
      <c r="F5562" s="6">
        <v>933</v>
      </c>
      <c r="G5562" s="6">
        <v>945</v>
      </c>
      <c r="H5562" s="6">
        <v>12</v>
      </c>
      <c r="I5562" t="s">
        <v>10</v>
      </c>
      <c r="J5562" t="s">
        <v>20</v>
      </c>
      <c r="K5562" t="s">
        <v>7</v>
      </c>
      <c r="L5562" t="s">
        <v>28</v>
      </c>
      <c r="M5562" t="s">
        <v>480</v>
      </c>
      <c r="N5562" t="s">
        <v>1043</v>
      </c>
      <c r="O5562" t="s">
        <v>1053</v>
      </c>
      <c r="P5562" t="s">
        <v>1054</v>
      </c>
      <c r="Q5562" s="38">
        <v>1</v>
      </c>
      <c r="R5562" s="21">
        <v>4</v>
      </c>
      <c r="S5562" s="21">
        <v>4</v>
      </c>
      <c r="T5562" s="21">
        <f t="shared" ref="T5562:T5593" si="306">AVERAGE(R5562:S5562)</f>
        <v>4</v>
      </c>
      <c r="V5562" s="36">
        <v>1.8200000000000001E-2</v>
      </c>
      <c r="W5562" s="36">
        <v>3.1520000000000001</v>
      </c>
      <c r="X5562">
        <f t="shared" si="304"/>
        <v>1.4380185245095934E-3</v>
      </c>
    </row>
    <row r="5563" spans="1:24" x14ac:dyDescent="0.25">
      <c r="A5563" s="1">
        <v>42289</v>
      </c>
      <c r="B5563" s="1" t="s">
        <v>19</v>
      </c>
      <c r="C5563" s="8" t="s">
        <v>48</v>
      </c>
      <c r="D5563">
        <v>5</v>
      </c>
      <c r="E5563">
        <v>30</v>
      </c>
      <c r="F5563" s="6">
        <v>1151</v>
      </c>
      <c r="G5563" s="6">
        <v>1207</v>
      </c>
      <c r="H5563" s="6">
        <v>16</v>
      </c>
      <c r="I5563" t="s">
        <v>10</v>
      </c>
      <c r="J5563" t="s">
        <v>20</v>
      </c>
      <c r="K5563" t="s">
        <v>7</v>
      </c>
      <c r="L5563" t="s">
        <v>28</v>
      </c>
      <c r="M5563" t="s">
        <v>480</v>
      </c>
      <c r="N5563" t="s">
        <v>1043</v>
      </c>
      <c r="O5563" t="s">
        <v>1053</v>
      </c>
      <c r="P5563" t="s">
        <v>1054</v>
      </c>
      <c r="Q5563" s="38">
        <v>20</v>
      </c>
      <c r="R5563" s="21">
        <v>3</v>
      </c>
      <c r="S5563" s="21">
        <v>6</v>
      </c>
      <c r="T5563" s="21">
        <f t="shared" si="306"/>
        <v>4.5</v>
      </c>
      <c r="V5563" s="36">
        <v>1.8200000000000001E-2</v>
      </c>
      <c r="W5563" s="36">
        <v>3.1520000000000001</v>
      </c>
      <c r="X5563">
        <f t="shared" si="304"/>
        <v>4.168955189330404E-2</v>
      </c>
    </row>
    <row r="5564" spans="1:24" x14ac:dyDescent="0.25">
      <c r="A5564" s="1">
        <v>42289</v>
      </c>
      <c r="B5564" s="1" t="s">
        <v>19</v>
      </c>
      <c r="C5564" s="8" t="s">
        <v>48</v>
      </c>
      <c r="D5564">
        <v>5</v>
      </c>
      <c r="E5564">
        <v>30</v>
      </c>
      <c r="F5564" s="6">
        <v>1151</v>
      </c>
      <c r="G5564" s="6">
        <v>1207</v>
      </c>
      <c r="H5564" s="6">
        <v>16</v>
      </c>
      <c r="I5564" t="s">
        <v>10</v>
      </c>
      <c r="J5564" t="s">
        <v>20</v>
      </c>
      <c r="K5564" t="s">
        <v>7</v>
      </c>
      <c r="L5564" t="s">
        <v>28</v>
      </c>
      <c r="M5564" t="s">
        <v>480</v>
      </c>
      <c r="N5564" t="s">
        <v>1043</v>
      </c>
      <c r="O5564" t="s">
        <v>1053</v>
      </c>
      <c r="P5564" t="s">
        <v>1054</v>
      </c>
      <c r="Q5564" s="38">
        <v>30</v>
      </c>
      <c r="R5564" s="21">
        <v>3</v>
      </c>
      <c r="S5564" s="21">
        <v>4</v>
      </c>
      <c r="T5564" s="21">
        <f t="shared" si="306"/>
        <v>3.5</v>
      </c>
      <c r="V5564" s="36">
        <v>1.8200000000000001E-2</v>
      </c>
      <c r="W5564" s="36">
        <v>3.1520000000000001</v>
      </c>
      <c r="X5564">
        <f t="shared" si="304"/>
        <v>2.832012190751565E-2</v>
      </c>
    </row>
    <row r="5565" spans="1:24" x14ac:dyDescent="0.25">
      <c r="A5565" s="1">
        <v>42289</v>
      </c>
      <c r="B5565" s="1" t="s">
        <v>19</v>
      </c>
      <c r="C5565" s="8" t="s">
        <v>48</v>
      </c>
      <c r="D5565">
        <v>5</v>
      </c>
      <c r="E5565">
        <v>30</v>
      </c>
      <c r="F5565" s="6">
        <v>1151</v>
      </c>
      <c r="G5565" s="6">
        <v>1207</v>
      </c>
      <c r="H5565" s="6">
        <v>16</v>
      </c>
      <c r="I5565" t="s">
        <v>10</v>
      </c>
      <c r="J5565" t="s">
        <v>20</v>
      </c>
      <c r="K5565" t="s">
        <v>7</v>
      </c>
      <c r="L5565" t="s">
        <v>28</v>
      </c>
      <c r="M5565" t="s">
        <v>480</v>
      </c>
      <c r="N5565" t="s">
        <v>1043</v>
      </c>
      <c r="O5565" t="s">
        <v>1053</v>
      </c>
      <c r="P5565" t="s">
        <v>1054</v>
      </c>
      <c r="Q5565" s="38">
        <v>40</v>
      </c>
      <c r="R5565" s="21">
        <v>4</v>
      </c>
      <c r="S5565" s="21">
        <v>5</v>
      </c>
      <c r="T5565" s="21">
        <f t="shared" si="306"/>
        <v>4.5</v>
      </c>
      <c r="V5565" s="36">
        <v>1.8200000000000001E-2</v>
      </c>
      <c r="W5565" s="36">
        <v>3.1520000000000001</v>
      </c>
      <c r="X5565">
        <f t="shared" si="304"/>
        <v>8.337910378660808E-2</v>
      </c>
    </row>
    <row r="5566" spans="1:24" x14ac:dyDescent="0.25">
      <c r="A5566" s="1">
        <v>42289</v>
      </c>
      <c r="B5566" s="1" t="s">
        <v>19</v>
      </c>
      <c r="C5566" s="8" t="s">
        <v>71</v>
      </c>
      <c r="D5566">
        <v>5</v>
      </c>
      <c r="E5566">
        <v>30</v>
      </c>
      <c r="F5566" s="6">
        <v>1230</v>
      </c>
      <c r="G5566" s="6">
        <v>1245</v>
      </c>
      <c r="H5566" s="6">
        <v>15</v>
      </c>
      <c r="I5566" t="s">
        <v>10</v>
      </c>
      <c r="J5566" t="s">
        <v>20</v>
      </c>
      <c r="K5566" t="s">
        <v>7</v>
      </c>
      <c r="L5566" t="s">
        <v>28</v>
      </c>
      <c r="M5566" t="s">
        <v>480</v>
      </c>
      <c r="N5566" t="s">
        <v>1043</v>
      </c>
      <c r="O5566" t="s">
        <v>1053</v>
      </c>
      <c r="P5566" t="s">
        <v>1054</v>
      </c>
      <c r="Q5566" s="38">
        <v>100</v>
      </c>
      <c r="R5566" s="21">
        <v>4</v>
      </c>
      <c r="S5566" s="21">
        <v>6</v>
      </c>
      <c r="T5566" s="21">
        <f t="shared" si="306"/>
        <v>5</v>
      </c>
      <c r="V5566" s="36">
        <v>1.8200000000000001E-2</v>
      </c>
      <c r="W5566" s="36">
        <v>3.1520000000000001</v>
      </c>
      <c r="X5566">
        <f t="shared" si="304"/>
        <v>0.29055265057186141</v>
      </c>
    </row>
    <row r="5567" spans="1:24" x14ac:dyDescent="0.25">
      <c r="A5567" s="1">
        <v>42289</v>
      </c>
      <c r="B5567" s="1" t="s">
        <v>19</v>
      </c>
      <c r="C5567" s="8" t="s">
        <v>70</v>
      </c>
      <c r="D5567">
        <v>20</v>
      </c>
      <c r="E5567">
        <v>30</v>
      </c>
      <c r="F5567" s="6">
        <v>1445</v>
      </c>
      <c r="G5567" s="6">
        <v>1500</v>
      </c>
      <c r="H5567" s="6">
        <v>15</v>
      </c>
      <c r="I5567" t="s">
        <v>10</v>
      </c>
      <c r="J5567" t="s">
        <v>20</v>
      </c>
      <c r="K5567" t="s">
        <v>7</v>
      </c>
      <c r="L5567" t="s">
        <v>28</v>
      </c>
      <c r="M5567" t="s">
        <v>480</v>
      </c>
      <c r="N5567" t="s">
        <v>1043</v>
      </c>
      <c r="O5567" t="s">
        <v>1053</v>
      </c>
      <c r="P5567" t="s">
        <v>1054</v>
      </c>
      <c r="Q5567" s="38">
        <v>5</v>
      </c>
      <c r="R5567" s="21">
        <v>7</v>
      </c>
      <c r="S5567" s="21">
        <v>7</v>
      </c>
      <c r="T5567" s="21">
        <f t="shared" si="306"/>
        <v>7</v>
      </c>
      <c r="V5567" s="36">
        <v>1.8200000000000001E-2</v>
      </c>
      <c r="W5567" s="36">
        <v>3.1520000000000001</v>
      </c>
      <c r="X5567">
        <f t="shared" si="304"/>
        <v>4.1955646197355964E-2</v>
      </c>
    </row>
    <row r="5568" spans="1:24" x14ac:dyDescent="0.25">
      <c r="A5568" s="1">
        <v>42289</v>
      </c>
      <c r="B5568" s="1" t="s">
        <v>19</v>
      </c>
      <c r="C5568" s="8" t="s">
        <v>70</v>
      </c>
      <c r="D5568">
        <v>20</v>
      </c>
      <c r="E5568">
        <v>30</v>
      </c>
      <c r="F5568" s="6">
        <v>1445</v>
      </c>
      <c r="G5568" s="6">
        <v>1500</v>
      </c>
      <c r="H5568" s="6">
        <v>15</v>
      </c>
      <c r="I5568" t="s">
        <v>10</v>
      </c>
      <c r="J5568" t="s">
        <v>20</v>
      </c>
      <c r="K5568" t="s">
        <v>7</v>
      </c>
      <c r="L5568" t="s">
        <v>28</v>
      </c>
      <c r="M5568" t="s">
        <v>480</v>
      </c>
      <c r="N5568" t="s">
        <v>1043</v>
      </c>
      <c r="O5568" t="s">
        <v>1053</v>
      </c>
      <c r="P5568" t="s">
        <v>1054</v>
      </c>
      <c r="Q5568" s="38">
        <v>2</v>
      </c>
      <c r="R5568" s="21">
        <v>8</v>
      </c>
      <c r="S5568" s="21">
        <v>8</v>
      </c>
      <c r="T5568" s="21">
        <f t="shared" si="306"/>
        <v>8</v>
      </c>
      <c r="V5568" s="36">
        <v>1.8200000000000001E-2</v>
      </c>
      <c r="W5568" s="36">
        <v>3.1520000000000001</v>
      </c>
      <c r="X5568">
        <f t="shared" si="304"/>
        <v>2.5564718952805234E-2</v>
      </c>
    </row>
    <row r="5569" spans="1:24" x14ac:dyDescent="0.25">
      <c r="A5569" s="1">
        <v>42289</v>
      </c>
      <c r="B5569" s="1" t="s">
        <v>19</v>
      </c>
      <c r="C5569" s="8" t="s">
        <v>70</v>
      </c>
      <c r="D5569">
        <v>20</v>
      </c>
      <c r="E5569">
        <v>30</v>
      </c>
      <c r="F5569" s="6">
        <v>1445</v>
      </c>
      <c r="G5569" s="6">
        <v>1500</v>
      </c>
      <c r="H5569" s="6">
        <v>15</v>
      </c>
      <c r="I5569" t="s">
        <v>10</v>
      </c>
      <c r="J5569" t="s">
        <v>20</v>
      </c>
      <c r="K5569" t="s">
        <v>7</v>
      </c>
      <c r="L5569" t="s">
        <v>28</v>
      </c>
      <c r="M5569" t="s">
        <v>480</v>
      </c>
      <c r="N5569" t="s">
        <v>1043</v>
      </c>
      <c r="O5569" t="s">
        <v>1053</v>
      </c>
      <c r="P5569" t="s">
        <v>1054</v>
      </c>
      <c r="Q5569" s="38">
        <v>1</v>
      </c>
      <c r="R5569" s="21">
        <v>6</v>
      </c>
      <c r="S5569" s="21">
        <v>6</v>
      </c>
      <c r="T5569" s="21">
        <f t="shared" si="306"/>
        <v>6</v>
      </c>
      <c r="V5569" s="36">
        <v>1.8200000000000001E-2</v>
      </c>
      <c r="W5569" s="36">
        <v>3.1520000000000001</v>
      </c>
      <c r="X5569">
        <f t="shared" si="304"/>
        <v>5.1618351325393667E-3</v>
      </c>
    </row>
    <row r="5570" spans="1:24" x14ac:dyDescent="0.25">
      <c r="A5570" s="1">
        <v>42289</v>
      </c>
      <c r="B5570" s="1" t="s">
        <v>19</v>
      </c>
      <c r="C5570" t="s">
        <v>145</v>
      </c>
      <c r="D5570">
        <v>13.3</v>
      </c>
      <c r="E5570">
        <v>30</v>
      </c>
      <c r="F5570" s="6">
        <v>940</v>
      </c>
      <c r="G5570" s="6">
        <v>957</v>
      </c>
      <c r="H5570" s="6">
        <v>17</v>
      </c>
      <c r="I5570" t="s">
        <v>146</v>
      </c>
      <c r="J5570" t="s">
        <v>147</v>
      </c>
      <c r="K5570" t="s">
        <v>7</v>
      </c>
      <c r="L5570" t="s">
        <v>28</v>
      </c>
      <c r="M5570" t="s">
        <v>480</v>
      </c>
      <c r="N5570" t="s">
        <v>1043</v>
      </c>
      <c r="O5570" t="s">
        <v>1053</v>
      </c>
      <c r="P5570" t="s">
        <v>1054</v>
      </c>
      <c r="Q5570" s="38">
        <v>15</v>
      </c>
      <c r="R5570" s="21">
        <v>10</v>
      </c>
      <c r="S5570" s="21">
        <v>10</v>
      </c>
      <c r="T5570" s="21">
        <f t="shared" si="306"/>
        <v>10</v>
      </c>
      <c r="V5570" s="36">
        <v>1.8200000000000001E-2</v>
      </c>
      <c r="W5570" s="36">
        <v>3.1520000000000001</v>
      </c>
      <c r="X5570">
        <f t="shared" si="304"/>
        <v>0.38740270342112237</v>
      </c>
    </row>
    <row r="5571" spans="1:24" x14ac:dyDescent="0.25">
      <c r="A5571" s="1">
        <v>42289</v>
      </c>
      <c r="B5571" s="1" t="s">
        <v>19</v>
      </c>
      <c r="C5571" t="s">
        <v>152</v>
      </c>
      <c r="D5571">
        <v>9.1999999999999993</v>
      </c>
      <c r="E5571">
        <v>30</v>
      </c>
      <c r="F5571" s="6">
        <v>1204</v>
      </c>
      <c r="G5571" s="6">
        <v>1220</v>
      </c>
      <c r="H5571" s="6">
        <v>16</v>
      </c>
      <c r="I5571" t="s">
        <v>146</v>
      </c>
      <c r="J5571" t="s">
        <v>147</v>
      </c>
      <c r="K5571" t="s">
        <v>7</v>
      </c>
      <c r="L5571" t="s">
        <v>28</v>
      </c>
      <c r="M5571" t="s">
        <v>480</v>
      </c>
      <c r="N5571" t="s">
        <v>1043</v>
      </c>
      <c r="O5571" t="s">
        <v>1053</v>
      </c>
      <c r="P5571" t="s">
        <v>1054</v>
      </c>
      <c r="Q5571" s="38">
        <v>100</v>
      </c>
      <c r="R5571" s="21">
        <v>8</v>
      </c>
      <c r="S5571" s="21">
        <v>8</v>
      </c>
      <c r="T5571" s="21">
        <f t="shared" si="306"/>
        <v>8</v>
      </c>
      <c r="V5571" s="36">
        <v>1.8200000000000001E-2</v>
      </c>
      <c r="W5571" s="36">
        <v>3.1520000000000001</v>
      </c>
      <c r="X5571">
        <f t="shared" si="304"/>
        <v>1.2782359476402616</v>
      </c>
    </row>
    <row r="5572" spans="1:24" x14ac:dyDescent="0.25">
      <c r="A5572" s="1">
        <v>42289</v>
      </c>
      <c r="B5572" s="1" t="s">
        <v>19</v>
      </c>
      <c r="C5572" t="s">
        <v>360</v>
      </c>
      <c r="D5572">
        <v>5</v>
      </c>
      <c r="E5572">
        <v>30</v>
      </c>
      <c r="F5572" s="6">
        <v>1237</v>
      </c>
      <c r="G5572" s="6">
        <v>1146</v>
      </c>
      <c r="H5572" s="6">
        <v>9</v>
      </c>
      <c r="I5572" t="s">
        <v>328</v>
      </c>
      <c r="J5572" t="s">
        <v>329</v>
      </c>
      <c r="K5572" t="s">
        <v>7</v>
      </c>
      <c r="L5572" t="s">
        <v>28</v>
      </c>
      <c r="M5572" t="s">
        <v>480</v>
      </c>
      <c r="N5572" t="s">
        <v>1043</v>
      </c>
      <c r="O5572" t="s">
        <v>1053</v>
      </c>
      <c r="P5572" t="s">
        <v>1054</v>
      </c>
      <c r="Q5572" s="38">
        <v>2</v>
      </c>
      <c r="R5572" s="21">
        <v>4</v>
      </c>
      <c r="S5572" s="21">
        <v>4</v>
      </c>
      <c r="T5572" s="21">
        <f t="shared" si="306"/>
        <v>4</v>
      </c>
      <c r="V5572" s="36">
        <v>1.8200000000000001E-2</v>
      </c>
      <c r="W5572" s="36">
        <v>3.1520000000000001</v>
      </c>
      <c r="X5572">
        <f t="shared" ref="X5572:X5635" si="307">(V5572*T5572^W5572)/1000*Q5572</f>
        <v>2.8760370490191868E-3</v>
      </c>
    </row>
    <row r="5573" spans="1:24" x14ac:dyDescent="0.25">
      <c r="A5573" s="1">
        <v>42289</v>
      </c>
      <c r="B5573" s="1" t="s">
        <v>19</v>
      </c>
      <c r="C5573" t="s">
        <v>360</v>
      </c>
      <c r="D5573">
        <v>5</v>
      </c>
      <c r="E5573">
        <v>30</v>
      </c>
      <c r="F5573" s="6">
        <v>1237</v>
      </c>
      <c r="G5573" s="6">
        <v>1146</v>
      </c>
      <c r="H5573" s="6">
        <v>9</v>
      </c>
      <c r="I5573" t="s">
        <v>328</v>
      </c>
      <c r="J5573" t="s">
        <v>329</v>
      </c>
      <c r="K5573" t="s">
        <v>7</v>
      </c>
      <c r="L5573" t="s">
        <v>28</v>
      </c>
      <c r="M5573" t="s">
        <v>480</v>
      </c>
      <c r="N5573" t="s">
        <v>1043</v>
      </c>
      <c r="O5573" t="s">
        <v>1053</v>
      </c>
      <c r="P5573" t="s">
        <v>1054</v>
      </c>
      <c r="Q5573" s="38">
        <v>3</v>
      </c>
      <c r="R5573" s="21">
        <v>3</v>
      </c>
      <c r="S5573" s="21">
        <v>4</v>
      </c>
      <c r="T5573" s="21">
        <f t="shared" si="306"/>
        <v>3.5</v>
      </c>
      <c r="V5573" s="36">
        <v>1.8200000000000001E-2</v>
      </c>
      <c r="W5573" s="36">
        <v>3.1520000000000001</v>
      </c>
      <c r="X5573">
        <f t="shared" si="307"/>
        <v>2.8320121907515648E-3</v>
      </c>
    </row>
    <row r="5574" spans="1:24" x14ac:dyDescent="0.25">
      <c r="A5574" s="1">
        <v>42289</v>
      </c>
      <c r="B5574" s="1" t="s">
        <v>19</v>
      </c>
      <c r="C5574" t="s">
        <v>360</v>
      </c>
      <c r="D5574">
        <v>5</v>
      </c>
      <c r="E5574">
        <v>30</v>
      </c>
      <c r="F5574" s="6">
        <v>1237</v>
      </c>
      <c r="G5574" s="6">
        <v>1146</v>
      </c>
      <c r="H5574" s="6">
        <v>9</v>
      </c>
      <c r="I5574" t="s">
        <v>328</v>
      </c>
      <c r="J5574" t="s">
        <v>329</v>
      </c>
      <c r="K5574" t="s">
        <v>7</v>
      </c>
      <c r="L5574" t="s">
        <v>28</v>
      </c>
      <c r="M5574" t="s">
        <v>480</v>
      </c>
      <c r="N5574" t="s">
        <v>1043</v>
      </c>
      <c r="O5574" t="s">
        <v>1053</v>
      </c>
      <c r="P5574" t="s">
        <v>1054</v>
      </c>
      <c r="Q5574" s="38">
        <v>2</v>
      </c>
      <c r="R5574" s="21">
        <v>3</v>
      </c>
      <c r="S5574" s="21">
        <v>3</v>
      </c>
      <c r="T5574" s="21">
        <f t="shared" si="306"/>
        <v>3</v>
      </c>
      <c r="V5574" s="36">
        <v>1.8200000000000001E-2</v>
      </c>
      <c r="W5574" s="36">
        <v>3.1520000000000001</v>
      </c>
      <c r="X5574">
        <f t="shared" si="307"/>
        <v>1.161415395140345E-3</v>
      </c>
    </row>
    <row r="5575" spans="1:24" x14ac:dyDescent="0.25">
      <c r="A5575" s="1">
        <v>42289</v>
      </c>
      <c r="B5575" s="1" t="s">
        <v>19</v>
      </c>
      <c r="C5575" t="s">
        <v>360</v>
      </c>
      <c r="D5575">
        <v>5</v>
      </c>
      <c r="E5575">
        <v>30</v>
      </c>
      <c r="F5575" s="6">
        <v>1237</v>
      </c>
      <c r="G5575" s="6">
        <v>1146</v>
      </c>
      <c r="H5575" s="6">
        <v>9</v>
      </c>
      <c r="I5575" t="s">
        <v>328</v>
      </c>
      <c r="J5575" t="s">
        <v>329</v>
      </c>
      <c r="K5575" t="s">
        <v>7</v>
      </c>
      <c r="L5575" t="s">
        <v>28</v>
      </c>
      <c r="M5575" t="s">
        <v>480</v>
      </c>
      <c r="N5575" t="s">
        <v>1043</v>
      </c>
      <c r="O5575" t="s">
        <v>1053</v>
      </c>
      <c r="P5575" t="s">
        <v>1054</v>
      </c>
      <c r="Q5575" s="38">
        <v>1</v>
      </c>
      <c r="R5575" s="21">
        <v>6</v>
      </c>
      <c r="S5575" s="21">
        <v>6</v>
      </c>
      <c r="T5575" s="21">
        <f t="shared" si="306"/>
        <v>6</v>
      </c>
      <c r="V5575" s="36">
        <v>1.8200000000000001E-2</v>
      </c>
      <c r="W5575" s="36">
        <v>3.1520000000000001</v>
      </c>
      <c r="X5575">
        <f t="shared" si="307"/>
        <v>5.1618351325393667E-3</v>
      </c>
    </row>
    <row r="5576" spans="1:24" x14ac:dyDescent="0.25">
      <c r="A5576" s="1">
        <v>42289</v>
      </c>
      <c r="B5576" s="1" t="s">
        <v>19</v>
      </c>
      <c r="C5576" t="s">
        <v>360</v>
      </c>
      <c r="D5576">
        <v>5</v>
      </c>
      <c r="E5576">
        <v>30</v>
      </c>
      <c r="F5576" s="6">
        <v>1237</v>
      </c>
      <c r="G5576" s="6">
        <v>1146</v>
      </c>
      <c r="H5576" s="6">
        <v>9</v>
      </c>
      <c r="I5576" t="s">
        <v>328</v>
      </c>
      <c r="J5576" t="s">
        <v>329</v>
      </c>
      <c r="K5576" t="s">
        <v>7</v>
      </c>
      <c r="L5576" t="s">
        <v>28</v>
      </c>
      <c r="M5576" t="s">
        <v>480</v>
      </c>
      <c r="N5576" t="s">
        <v>1043</v>
      </c>
      <c r="O5576" t="s">
        <v>1053</v>
      </c>
      <c r="P5576" t="s">
        <v>1054</v>
      </c>
      <c r="Q5576" s="38">
        <v>1</v>
      </c>
      <c r="R5576" s="21">
        <v>4</v>
      </c>
      <c r="S5576" s="21">
        <v>4</v>
      </c>
      <c r="T5576" s="21">
        <f t="shared" si="306"/>
        <v>4</v>
      </c>
      <c r="V5576" s="36">
        <v>1.8200000000000001E-2</v>
      </c>
      <c r="W5576" s="36">
        <v>3.1520000000000001</v>
      </c>
      <c r="X5576">
        <f t="shared" si="307"/>
        <v>1.4380185245095934E-3</v>
      </c>
    </row>
    <row r="5577" spans="1:24" x14ac:dyDescent="0.25">
      <c r="A5577" s="1">
        <v>42289</v>
      </c>
      <c r="B5577" s="1" t="s">
        <v>19</v>
      </c>
      <c r="C5577" t="s">
        <v>392</v>
      </c>
      <c r="D5577">
        <v>20</v>
      </c>
      <c r="E5577">
        <v>19</v>
      </c>
      <c r="F5577" s="6">
        <v>1012</v>
      </c>
      <c r="G5577" s="6">
        <v>1021</v>
      </c>
      <c r="H5577" s="6">
        <v>9</v>
      </c>
      <c r="I5577" t="s">
        <v>393</v>
      </c>
      <c r="J5577" t="s">
        <v>285</v>
      </c>
      <c r="K5577" t="s">
        <v>7</v>
      </c>
      <c r="L5577" t="s">
        <v>28</v>
      </c>
      <c r="M5577" t="s">
        <v>480</v>
      </c>
      <c r="N5577" t="s">
        <v>1043</v>
      </c>
      <c r="O5577" t="s">
        <v>1053</v>
      </c>
      <c r="P5577" t="s">
        <v>1054</v>
      </c>
      <c r="Q5577" s="38">
        <v>9</v>
      </c>
      <c r="R5577" s="21">
        <v>4</v>
      </c>
      <c r="S5577" s="21">
        <v>4</v>
      </c>
      <c r="T5577" s="21">
        <f t="shared" si="306"/>
        <v>4</v>
      </c>
      <c r="V5577" s="36">
        <v>1.8200000000000001E-2</v>
      </c>
      <c r="W5577" s="36">
        <v>3.1520000000000001</v>
      </c>
      <c r="X5577">
        <f t="shared" si="307"/>
        <v>1.294216672058634E-2</v>
      </c>
    </row>
    <row r="5578" spans="1:24" x14ac:dyDescent="0.25">
      <c r="A5578" s="1">
        <v>42289</v>
      </c>
      <c r="B5578" s="1" t="s">
        <v>19</v>
      </c>
      <c r="C5578" t="s">
        <v>392</v>
      </c>
      <c r="D5578">
        <v>20</v>
      </c>
      <c r="E5578">
        <v>19</v>
      </c>
      <c r="F5578" s="6">
        <v>1012</v>
      </c>
      <c r="G5578" s="6">
        <v>1021</v>
      </c>
      <c r="H5578" s="6">
        <v>9</v>
      </c>
      <c r="I5578" t="s">
        <v>393</v>
      </c>
      <c r="J5578" t="s">
        <v>285</v>
      </c>
      <c r="K5578" t="s">
        <v>7</v>
      </c>
      <c r="L5578" t="s">
        <v>28</v>
      </c>
      <c r="M5578" t="s">
        <v>480</v>
      </c>
      <c r="N5578" t="s">
        <v>1043</v>
      </c>
      <c r="O5578" t="s">
        <v>1053</v>
      </c>
      <c r="P5578" t="s">
        <v>1054</v>
      </c>
      <c r="Q5578" s="38">
        <v>7</v>
      </c>
      <c r="R5578" s="21">
        <v>8</v>
      </c>
      <c r="S5578" s="21">
        <v>8</v>
      </c>
      <c r="T5578" s="21">
        <f t="shared" si="306"/>
        <v>8</v>
      </c>
      <c r="V5578" s="36">
        <v>1.8200000000000001E-2</v>
      </c>
      <c r="W5578" s="36">
        <v>3.1520000000000001</v>
      </c>
      <c r="X5578">
        <f t="shared" si="307"/>
        <v>8.9476516334818318E-2</v>
      </c>
    </row>
    <row r="5579" spans="1:24" x14ac:dyDescent="0.25">
      <c r="A5579" s="1">
        <v>42289</v>
      </c>
      <c r="B5579" s="1" t="s">
        <v>19</v>
      </c>
      <c r="C5579" t="s">
        <v>397</v>
      </c>
      <c r="D5579">
        <v>10</v>
      </c>
      <c r="E5579">
        <v>30</v>
      </c>
      <c r="F5579" s="6">
        <v>1045</v>
      </c>
      <c r="G5579" s="6">
        <v>1100</v>
      </c>
      <c r="H5579" s="6">
        <v>15</v>
      </c>
      <c r="I5579" t="s">
        <v>393</v>
      </c>
      <c r="J5579" t="s">
        <v>285</v>
      </c>
      <c r="K5579" t="s">
        <v>7</v>
      </c>
      <c r="L5579" t="s">
        <v>28</v>
      </c>
      <c r="M5579" t="s">
        <v>480</v>
      </c>
      <c r="N5579" t="s">
        <v>1043</v>
      </c>
      <c r="O5579" t="s">
        <v>1053</v>
      </c>
      <c r="P5579" t="s">
        <v>1054</v>
      </c>
      <c r="Q5579" s="38">
        <v>8</v>
      </c>
      <c r="R5579" s="21">
        <v>3</v>
      </c>
      <c r="S5579" s="21">
        <v>3</v>
      </c>
      <c r="T5579" s="21">
        <f t="shared" si="306"/>
        <v>3</v>
      </c>
      <c r="V5579" s="36">
        <v>1.8200000000000001E-2</v>
      </c>
      <c r="W5579" s="36">
        <v>3.1520000000000001</v>
      </c>
      <c r="X5579">
        <f t="shared" si="307"/>
        <v>4.6456615805613799E-3</v>
      </c>
    </row>
    <row r="5580" spans="1:24" x14ac:dyDescent="0.25">
      <c r="A5580" s="1">
        <v>42289</v>
      </c>
      <c r="B5580" s="1" t="s">
        <v>19</v>
      </c>
      <c r="C5580" t="s">
        <v>397</v>
      </c>
      <c r="D5580">
        <v>10</v>
      </c>
      <c r="E5580">
        <v>30</v>
      </c>
      <c r="F5580" s="6">
        <v>1045</v>
      </c>
      <c r="G5580" s="6">
        <v>1100</v>
      </c>
      <c r="H5580" s="6">
        <v>15</v>
      </c>
      <c r="I5580" t="s">
        <v>393</v>
      </c>
      <c r="J5580" t="s">
        <v>285</v>
      </c>
      <c r="K5580" t="s">
        <v>7</v>
      </c>
      <c r="L5580" t="s">
        <v>28</v>
      </c>
      <c r="M5580" t="s">
        <v>480</v>
      </c>
      <c r="N5580" t="s">
        <v>1043</v>
      </c>
      <c r="O5580" t="s">
        <v>1053</v>
      </c>
      <c r="P5580" t="s">
        <v>1054</v>
      </c>
      <c r="Q5580" s="38">
        <v>32</v>
      </c>
      <c r="R5580" s="21">
        <v>4</v>
      </c>
      <c r="S5580" s="21">
        <v>4</v>
      </c>
      <c r="T5580" s="21">
        <f t="shared" si="306"/>
        <v>4</v>
      </c>
      <c r="V5580" s="36">
        <v>1.8200000000000001E-2</v>
      </c>
      <c r="W5580" s="36">
        <v>3.1520000000000001</v>
      </c>
      <c r="X5580">
        <f t="shared" si="307"/>
        <v>4.6016592784306989E-2</v>
      </c>
    </row>
    <row r="5581" spans="1:24" x14ac:dyDescent="0.25">
      <c r="A5581" s="1">
        <v>42289</v>
      </c>
      <c r="B5581" s="1" t="s">
        <v>19</v>
      </c>
      <c r="C5581" t="s">
        <v>397</v>
      </c>
      <c r="D5581">
        <v>10</v>
      </c>
      <c r="E5581">
        <v>30</v>
      </c>
      <c r="F5581" s="6">
        <v>1045</v>
      </c>
      <c r="G5581" s="6">
        <v>1100</v>
      </c>
      <c r="H5581" s="6">
        <v>15</v>
      </c>
      <c r="I5581" t="s">
        <v>393</v>
      </c>
      <c r="J5581" t="s">
        <v>285</v>
      </c>
      <c r="K5581" t="s">
        <v>7</v>
      </c>
      <c r="L5581" t="s">
        <v>28</v>
      </c>
      <c r="M5581" t="s">
        <v>480</v>
      </c>
      <c r="N5581" t="s">
        <v>1043</v>
      </c>
      <c r="O5581" t="s">
        <v>1053</v>
      </c>
      <c r="P5581" t="s">
        <v>1054</v>
      </c>
      <c r="Q5581" s="38">
        <v>25</v>
      </c>
      <c r="R5581" s="21">
        <v>5</v>
      </c>
      <c r="S5581" s="21">
        <v>5</v>
      </c>
      <c r="T5581" s="21">
        <f t="shared" si="306"/>
        <v>5</v>
      </c>
      <c r="V5581" s="36">
        <v>1.8200000000000001E-2</v>
      </c>
      <c r="W5581" s="36">
        <v>3.1520000000000001</v>
      </c>
      <c r="X5581">
        <f t="shared" si="307"/>
        <v>7.2638162642965354E-2</v>
      </c>
    </row>
    <row r="5582" spans="1:24" x14ac:dyDescent="0.25">
      <c r="A5582" s="1">
        <v>42289</v>
      </c>
      <c r="B5582" s="1" t="s">
        <v>19</v>
      </c>
      <c r="C5582" t="s">
        <v>398</v>
      </c>
      <c r="D5582">
        <v>5</v>
      </c>
      <c r="E5582">
        <v>30</v>
      </c>
      <c r="F5582" s="6">
        <v>1309</v>
      </c>
      <c r="G5582" s="6">
        <v>1324</v>
      </c>
      <c r="H5582" s="6">
        <v>15</v>
      </c>
      <c r="I5582" t="s">
        <v>393</v>
      </c>
      <c r="J5582" t="s">
        <v>285</v>
      </c>
      <c r="K5582" t="s">
        <v>7</v>
      </c>
      <c r="L5582" t="s">
        <v>28</v>
      </c>
      <c r="M5582" t="s">
        <v>480</v>
      </c>
      <c r="N5582" t="s">
        <v>1043</v>
      </c>
      <c r="O5582" t="s">
        <v>1053</v>
      </c>
      <c r="P5582" t="s">
        <v>1054</v>
      </c>
      <c r="Q5582" s="38">
        <v>25</v>
      </c>
      <c r="R5582" s="21">
        <v>3</v>
      </c>
      <c r="S5582" s="21">
        <v>3</v>
      </c>
      <c r="T5582" s="21">
        <f t="shared" si="306"/>
        <v>3</v>
      </c>
      <c r="V5582" s="36">
        <v>1.8200000000000001E-2</v>
      </c>
      <c r="W5582" s="36">
        <v>3.1520000000000001</v>
      </c>
      <c r="X5582">
        <f t="shared" si="307"/>
        <v>1.4517692439254312E-2</v>
      </c>
    </row>
    <row r="5583" spans="1:24" x14ac:dyDescent="0.25">
      <c r="A5583" s="1">
        <v>42289</v>
      </c>
      <c r="B5583" s="1" t="s">
        <v>19</v>
      </c>
      <c r="C5583" t="s">
        <v>398</v>
      </c>
      <c r="D5583">
        <v>5</v>
      </c>
      <c r="E5583">
        <v>30</v>
      </c>
      <c r="F5583" s="6">
        <v>1309</v>
      </c>
      <c r="G5583" s="6">
        <v>1324</v>
      </c>
      <c r="H5583" s="6">
        <v>15</v>
      </c>
      <c r="I5583" t="s">
        <v>393</v>
      </c>
      <c r="J5583" t="s">
        <v>285</v>
      </c>
      <c r="K5583" t="s">
        <v>7</v>
      </c>
      <c r="L5583" t="s">
        <v>28</v>
      </c>
      <c r="M5583" t="s">
        <v>480</v>
      </c>
      <c r="N5583" t="s">
        <v>1043</v>
      </c>
      <c r="O5583" t="s">
        <v>1053</v>
      </c>
      <c r="P5583" t="s">
        <v>1054</v>
      </c>
      <c r="Q5583" s="38">
        <v>20</v>
      </c>
      <c r="R5583" s="21">
        <v>4</v>
      </c>
      <c r="S5583" s="21">
        <v>4</v>
      </c>
      <c r="T5583" s="21">
        <f t="shared" si="306"/>
        <v>4</v>
      </c>
      <c r="V5583" s="36">
        <v>1.8200000000000001E-2</v>
      </c>
      <c r="W5583" s="36">
        <v>3.1520000000000001</v>
      </c>
      <c r="X5583">
        <f t="shared" si="307"/>
        <v>2.8760370490191867E-2</v>
      </c>
    </row>
    <row r="5584" spans="1:24" x14ac:dyDescent="0.25">
      <c r="A5584" s="1">
        <v>42289</v>
      </c>
      <c r="B5584" s="1" t="s">
        <v>19</v>
      </c>
      <c r="C5584" t="s">
        <v>398</v>
      </c>
      <c r="D5584">
        <v>5</v>
      </c>
      <c r="E5584">
        <v>30</v>
      </c>
      <c r="F5584" s="6">
        <v>1309</v>
      </c>
      <c r="G5584" s="6">
        <v>1324</v>
      </c>
      <c r="H5584" s="6">
        <v>15</v>
      </c>
      <c r="I5584" t="s">
        <v>393</v>
      </c>
      <c r="J5584" t="s">
        <v>285</v>
      </c>
      <c r="K5584" t="s">
        <v>7</v>
      </c>
      <c r="L5584" t="s">
        <v>28</v>
      </c>
      <c r="M5584" t="s">
        <v>480</v>
      </c>
      <c r="N5584" t="s">
        <v>1043</v>
      </c>
      <c r="O5584" t="s">
        <v>1053</v>
      </c>
      <c r="P5584" t="s">
        <v>1054</v>
      </c>
      <c r="Q5584" s="38">
        <v>7</v>
      </c>
      <c r="R5584" s="21">
        <v>5</v>
      </c>
      <c r="S5584" s="21">
        <v>5</v>
      </c>
      <c r="T5584" s="21">
        <f t="shared" si="306"/>
        <v>5</v>
      </c>
      <c r="V5584" s="36">
        <v>1.8200000000000001E-2</v>
      </c>
      <c r="W5584" s="36">
        <v>3.1520000000000001</v>
      </c>
      <c r="X5584">
        <f t="shared" si="307"/>
        <v>2.0338685540030297E-2</v>
      </c>
    </row>
    <row r="5585" spans="1:24" x14ac:dyDescent="0.25">
      <c r="A5585" s="1">
        <v>42289</v>
      </c>
      <c r="B5585" s="1" t="s">
        <v>19</v>
      </c>
      <c r="C5585" t="s">
        <v>400</v>
      </c>
      <c r="D5585">
        <v>20</v>
      </c>
      <c r="E5585">
        <v>30</v>
      </c>
      <c r="F5585" s="6">
        <v>1359</v>
      </c>
      <c r="G5585" s="6">
        <v>1414</v>
      </c>
      <c r="H5585" s="6">
        <v>15</v>
      </c>
      <c r="I5585" t="s">
        <v>393</v>
      </c>
      <c r="J5585" t="s">
        <v>285</v>
      </c>
      <c r="K5585" t="s">
        <v>7</v>
      </c>
      <c r="L5585" t="s">
        <v>28</v>
      </c>
      <c r="M5585" t="s">
        <v>480</v>
      </c>
      <c r="N5585" t="s">
        <v>1043</v>
      </c>
      <c r="O5585" t="s">
        <v>1053</v>
      </c>
      <c r="P5585" t="s">
        <v>1054</v>
      </c>
      <c r="Q5585" s="38">
        <v>45</v>
      </c>
      <c r="R5585" s="21">
        <v>2</v>
      </c>
      <c r="S5585" s="21">
        <v>4</v>
      </c>
      <c r="T5585" s="21">
        <f t="shared" si="306"/>
        <v>3</v>
      </c>
      <c r="V5585" s="36">
        <v>1.8200000000000001E-2</v>
      </c>
      <c r="W5585" s="36">
        <v>3.1520000000000001</v>
      </c>
      <c r="X5585">
        <f t="shared" si="307"/>
        <v>2.6131846390657763E-2</v>
      </c>
    </row>
    <row r="5586" spans="1:24" x14ac:dyDescent="0.25">
      <c r="A5586" s="1">
        <v>42289</v>
      </c>
      <c r="B5586" s="1" t="s">
        <v>19</v>
      </c>
      <c r="C5586" s="8" t="s">
        <v>446</v>
      </c>
      <c r="D5586">
        <v>20</v>
      </c>
      <c r="E5586">
        <v>30</v>
      </c>
      <c r="F5586" s="6">
        <v>1010</v>
      </c>
      <c r="G5586" s="6">
        <v>1035</v>
      </c>
      <c r="H5586" s="6">
        <v>25</v>
      </c>
      <c r="I5586" t="s">
        <v>447</v>
      </c>
      <c r="J5586" t="s">
        <v>231</v>
      </c>
      <c r="K5586" t="s">
        <v>7</v>
      </c>
      <c r="L5586" t="s">
        <v>28</v>
      </c>
      <c r="M5586" t="s">
        <v>480</v>
      </c>
      <c r="N5586" t="s">
        <v>1043</v>
      </c>
      <c r="O5586" t="s">
        <v>1053</v>
      </c>
      <c r="P5586" t="s">
        <v>1054</v>
      </c>
      <c r="Q5586" s="38">
        <v>82</v>
      </c>
      <c r="R5586" s="21">
        <v>7</v>
      </c>
      <c r="S5586" s="21">
        <v>15</v>
      </c>
      <c r="T5586" s="21">
        <f t="shared" si="306"/>
        <v>11</v>
      </c>
      <c r="V5586" s="36">
        <v>1.8200000000000001E-2</v>
      </c>
      <c r="W5586" s="36">
        <v>3.1520000000000001</v>
      </c>
      <c r="X5586">
        <f t="shared" si="307"/>
        <v>2.859927237982292</v>
      </c>
    </row>
    <row r="5587" spans="1:24" x14ac:dyDescent="0.25">
      <c r="A5587" s="1">
        <v>42289</v>
      </c>
      <c r="B5587" s="1" t="s">
        <v>19</v>
      </c>
      <c r="C5587" s="8" t="s">
        <v>448</v>
      </c>
      <c r="D5587">
        <v>10</v>
      </c>
      <c r="E5587">
        <v>30</v>
      </c>
      <c r="F5587" s="6">
        <v>1045</v>
      </c>
      <c r="G5587" s="6">
        <v>1110</v>
      </c>
      <c r="H5587" s="6">
        <v>35</v>
      </c>
      <c r="I5587" t="s">
        <v>447</v>
      </c>
      <c r="J5587" t="s">
        <v>231</v>
      </c>
      <c r="K5587" t="s">
        <v>7</v>
      </c>
      <c r="L5587" t="s">
        <v>28</v>
      </c>
      <c r="M5587" t="s">
        <v>480</v>
      </c>
      <c r="N5587" t="s">
        <v>1043</v>
      </c>
      <c r="O5587" t="s">
        <v>1053</v>
      </c>
      <c r="P5587" t="s">
        <v>1054</v>
      </c>
      <c r="Q5587" s="38">
        <v>52</v>
      </c>
      <c r="R5587" s="21">
        <v>3</v>
      </c>
      <c r="S5587" s="21">
        <v>15</v>
      </c>
      <c r="T5587" s="21">
        <f t="shared" si="306"/>
        <v>9</v>
      </c>
      <c r="V5587" s="36">
        <v>1.8200000000000001E-2</v>
      </c>
      <c r="W5587" s="36">
        <v>3.1520000000000001</v>
      </c>
      <c r="X5587">
        <f t="shared" si="307"/>
        <v>0.96348980004928819</v>
      </c>
    </row>
    <row r="5588" spans="1:24" x14ac:dyDescent="0.25">
      <c r="A5588" s="1">
        <v>42289</v>
      </c>
      <c r="B5588" s="1" t="s">
        <v>19</v>
      </c>
      <c r="C5588" s="8" t="s">
        <v>449</v>
      </c>
      <c r="D5588">
        <v>10</v>
      </c>
      <c r="E5588">
        <v>30</v>
      </c>
      <c r="F5588" s="6">
        <v>1125</v>
      </c>
      <c r="G5588" s="6">
        <v>1145</v>
      </c>
      <c r="H5588" s="6">
        <v>20</v>
      </c>
      <c r="I5588" t="s">
        <v>447</v>
      </c>
      <c r="J5588" t="s">
        <v>231</v>
      </c>
      <c r="K5588" t="s">
        <v>7</v>
      </c>
      <c r="L5588" t="s">
        <v>28</v>
      </c>
      <c r="M5588" t="s">
        <v>480</v>
      </c>
      <c r="N5588" t="s">
        <v>1043</v>
      </c>
      <c r="O5588" t="s">
        <v>1053</v>
      </c>
      <c r="P5588" t="s">
        <v>1054</v>
      </c>
      <c r="Q5588" s="38">
        <v>42</v>
      </c>
      <c r="R5588" s="21">
        <v>5</v>
      </c>
      <c r="S5588" s="21">
        <v>10</v>
      </c>
      <c r="T5588" s="21">
        <f t="shared" si="306"/>
        <v>7.5</v>
      </c>
      <c r="V5588" s="36">
        <v>1.8200000000000001E-2</v>
      </c>
      <c r="W5588" s="36">
        <v>3.1520000000000001</v>
      </c>
      <c r="X5588">
        <f t="shared" si="307"/>
        <v>0.43804001039277979</v>
      </c>
    </row>
    <row r="5589" spans="1:24" x14ac:dyDescent="0.25">
      <c r="A5589" s="1">
        <v>42289</v>
      </c>
      <c r="B5589" s="1" t="s">
        <v>19</v>
      </c>
      <c r="C5589" s="8" t="s">
        <v>451</v>
      </c>
      <c r="D5589">
        <v>5</v>
      </c>
      <c r="E5589">
        <v>30</v>
      </c>
      <c r="F5589" s="6">
        <v>1415</v>
      </c>
      <c r="G5589" s="6">
        <v>1440</v>
      </c>
      <c r="H5589" s="6">
        <v>25</v>
      </c>
      <c r="I5589" t="s">
        <v>447</v>
      </c>
      <c r="J5589" t="s">
        <v>231</v>
      </c>
      <c r="K5589" t="s">
        <v>7</v>
      </c>
      <c r="L5589" t="s">
        <v>28</v>
      </c>
      <c r="M5589" t="s">
        <v>480</v>
      </c>
      <c r="N5589" t="s">
        <v>1043</v>
      </c>
      <c r="O5589" t="s">
        <v>1053</v>
      </c>
      <c r="P5589" t="s">
        <v>1054</v>
      </c>
      <c r="Q5589" s="38">
        <v>75</v>
      </c>
      <c r="R5589" s="21">
        <v>9</v>
      </c>
      <c r="S5589" s="21">
        <v>25</v>
      </c>
      <c r="T5589" s="21">
        <f t="shared" si="306"/>
        <v>17</v>
      </c>
      <c r="V5589" s="36">
        <v>1.8200000000000001E-2</v>
      </c>
      <c r="W5589" s="36">
        <v>3.1520000000000001</v>
      </c>
      <c r="X5589">
        <f t="shared" si="307"/>
        <v>10.315912542363424</v>
      </c>
    </row>
    <row r="5590" spans="1:24" x14ac:dyDescent="0.25">
      <c r="A5590" s="1">
        <v>42289</v>
      </c>
      <c r="B5590" s="1" t="s">
        <v>19</v>
      </c>
      <c r="C5590" s="8" t="s">
        <v>452</v>
      </c>
      <c r="D5590">
        <v>20</v>
      </c>
      <c r="E5590">
        <v>30</v>
      </c>
      <c r="F5590" s="6">
        <v>1500</v>
      </c>
      <c r="G5590" s="6">
        <v>1533</v>
      </c>
      <c r="H5590" s="6">
        <v>33</v>
      </c>
      <c r="I5590" t="s">
        <v>447</v>
      </c>
      <c r="J5590" t="s">
        <v>231</v>
      </c>
      <c r="K5590" t="s">
        <v>7</v>
      </c>
      <c r="L5590" t="s">
        <v>28</v>
      </c>
      <c r="M5590" t="s">
        <v>480</v>
      </c>
      <c r="N5590" t="s">
        <v>1043</v>
      </c>
      <c r="O5590" t="s">
        <v>1053</v>
      </c>
      <c r="P5590" t="s">
        <v>1054</v>
      </c>
      <c r="Q5590" s="38">
        <v>37</v>
      </c>
      <c r="R5590" s="21">
        <v>2</v>
      </c>
      <c r="S5590" s="21">
        <v>5</v>
      </c>
      <c r="T5590" s="21">
        <f t="shared" si="306"/>
        <v>3.5</v>
      </c>
      <c r="V5590" s="36">
        <v>1.8200000000000001E-2</v>
      </c>
      <c r="W5590" s="36">
        <v>3.1520000000000001</v>
      </c>
      <c r="X5590">
        <f t="shared" si="307"/>
        <v>3.4928150352602633E-2</v>
      </c>
    </row>
    <row r="5591" spans="1:24" x14ac:dyDescent="0.25">
      <c r="A5591" s="1">
        <v>42290</v>
      </c>
      <c r="B5591" s="1" t="s">
        <v>19</v>
      </c>
      <c r="C5591" s="8" t="s">
        <v>69</v>
      </c>
      <c r="D5591">
        <v>10</v>
      </c>
      <c r="E5591">
        <v>30</v>
      </c>
      <c r="F5591" s="6">
        <v>1107</v>
      </c>
      <c r="G5591" s="6">
        <v>1121</v>
      </c>
      <c r="H5591" s="6">
        <v>14</v>
      </c>
      <c r="I5591" t="s">
        <v>10</v>
      </c>
      <c r="J5591" t="s">
        <v>20</v>
      </c>
      <c r="K5591" t="s">
        <v>7</v>
      </c>
      <c r="L5591" t="s">
        <v>28</v>
      </c>
      <c r="M5591" t="s">
        <v>480</v>
      </c>
      <c r="N5591" t="s">
        <v>1043</v>
      </c>
      <c r="O5591" t="s">
        <v>1053</v>
      </c>
      <c r="P5591" t="s">
        <v>1054</v>
      </c>
      <c r="Q5591" s="38">
        <v>50</v>
      </c>
      <c r="R5591" s="21">
        <v>3</v>
      </c>
      <c r="S5591" s="21">
        <v>5</v>
      </c>
      <c r="T5591" s="21">
        <f t="shared" si="306"/>
        <v>4</v>
      </c>
      <c r="V5591" s="36">
        <v>1.8200000000000001E-2</v>
      </c>
      <c r="W5591" s="36">
        <v>3.1520000000000001</v>
      </c>
      <c r="X5591">
        <f t="shared" si="307"/>
        <v>7.1900926225479667E-2</v>
      </c>
    </row>
    <row r="5592" spans="1:24" x14ac:dyDescent="0.25">
      <c r="A5592" s="1">
        <v>42290</v>
      </c>
      <c r="B5592" s="1" t="s">
        <v>19</v>
      </c>
      <c r="C5592" s="8" t="s">
        <v>69</v>
      </c>
      <c r="D5592">
        <v>10</v>
      </c>
      <c r="E5592">
        <v>30</v>
      </c>
      <c r="F5592" s="6">
        <v>1107</v>
      </c>
      <c r="G5592" s="6">
        <v>1121</v>
      </c>
      <c r="H5592" s="6">
        <v>14</v>
      </c>
      <c r="I5592" t="s">
        <v>10</v>
      </c>
      <c r="J5592" t="s">
        <v>20</v>
      </c>
      <c r="K5592" t="s">
        <v>7</v>
      </c>
      <c r="L5592" t="s">
        <v>28</v>
      </c>
      <c r="M5592" t="s">
        <v>480</v>
      </c>
      <c r="N5592" t="s">
        <v>1043</v>
      </c>
      <c r="O5592" t="s">
        <v>1053</v>
      </c>
      <c r="P5592" t="s">
        <v>1054</v>
      </c>
      <c r="Q5592" s="38">
        <v>100</v>
      </c>
      <c r="R5592" s="21">
        <v>3</v>
      </c>
      <c r="S5592" s="21">
        <v>5</v>
      </c>
      <c r="T5592" s="21">
        <f t="shared" si="306"/>
        <v>4</v>
      </c>
      <c r="V5592" s="36">
        <v>1.8200000000000001E-2</v>
      </c>
      <c r="W5592" s="36">
        <v>3.1520000000000001</v>
      </c>
      <c r="X5592">
        <f t="shared" si="307"/>
        <v>0.14380185245095933</v>
      </c>
    </row>
    <row r="5593" spans="1:24" x14ac:dyDescent="0.25">
      <c r="A5593" s="1">
        <v>42290</v>
      </c>
      <c r="B5593" s="1" t="s">
        <v>19</v>
      </c>
      <c r="C5593" s="8" t="s">
        <v>74</v>
      </c>
      <c r="D5593">
        <v>10</v>
      </c>
      <c r="E5593">
        <v>30</v>
      </c>
      <c r="F5593" s="6">
        <v>1152</v>
      </c>
      <c r="G5593" s="6">
        <v>1207</v>
      </c>
      <c r="H5593" s="6">
        <v>15</v>
      </c>
      <c r="I5593" t="s">
        <v>10</v>
      </c>
      <c r="J5593" t="s">
        <v>20</v>
      </c>
      <c r="K5593" t="s">
        <v>7</v>
      </c>
      <c r="L5593" t="s">
        <v>28</v>
      </c>
      <c r="M5593" t="s">
        <v>480</v>
      </c>
      <c r="N5593" t="s">
        <v>1043</v>
      </c>
      <c r="O5593" t="s">
        <v>1053</v>
      </c>
      <c r="P5593" t="s">
        <v>1054</v>
      </c>
      <c r="Q5593" s="38">
        <v>15</v>
      </c>
      <c r="R5593" s="21">
        <v>6</v>
      </c>
      <c r="S5593" s="21">
        <v>7</v>
      </c>
      <c r="T5593" s="21">
        <f t="shared" si="306"/>
        <v>6.5</v>
      </c>
      <c r="V5593" s="36">
        <v>1.8200000000000001E-2</v>
      </c>
      <c r="W5593" s="36">
        <v>3.1520000000000001</v>
      </c>
      <c r="X5593">
        <f t="shared" si="307"/>
        <v>9.9647302624392892E-2</v>
      </c>
    </row>
    <row r="5594" spans="1:24" x14ac:dyDescent="0.25">
      <c r="A5594" s="1">
        <v>42290</v>
      </c>
      <c r="B5594" s="1" t="s">
        <v>19</v>
      </c>
      <c r="C5594" s="8" t="s">
        <v>74</v>
      </c>
      <c r="D5594">
        <v>10</v>
      </c>
      <c r="E5594">
        <v>30</v>
      </c>
      <c r="F5594" s="6">
        <v>1152</v>
      </c>
      <c r="G5594" s="6">
        <v>1207</v>
      </c>
      <c r="H5594" s="6">
        <v>15</v>
      </c>
      <c r="I5594" t="s">
        <v>10</v>
      </c>
      <c r="J5594" t="s">
        <v>20</v>
      </c>
      <c r="K5594" t="s">
        <v>7</v>
      </c>
      <c r="L5594" t="s">
        <v>28</v>
      </c>
      <c r="M5594" t="s">
        <v>480</v>
      </c>
      <c r="N5594" t="s">
        <v>1043</v>
      </c>
      <c r="O5594" t="s">
        <v>1053</v>
      </c>
      <c r="P5594" t="s">
        <v>1054</v>
      </c>
      <c r="Q5594" s="38">
        <v>30</v>
      </c>
      <c r="R5594" s="21">
        <v>6</v>
      </c>
      <c r="S5594" s="21">
        <v>7</v>
      </c>
      <c r="T5594" s="21">
        <f t="shared" ref="T5594:T5625" si="308">AVERAGE(R5594:S5594)</f>
        <v>6.5</v>
      </c>
      <c r="V5594" s="36">
        <v>1.8200000000000001E-2</v>
      </c>
      <c r="W5594" s="36">
        <v>3.1520000000000001</v>
      </c>
      <c r="X5594">
        <f t="shared" si="307"/>
        <v>0.19929460524878578</v>
      </c>
    </row>
    <row r="5595" spans="1:24" x14ac:dyDescent="0.25">
      <c r="A5595" s="1">
        <v>42290</v>
      </c>
      <c r="B5595" s="1" t="s">
        <v>19</v>
      </c>
      <c r="C5595" s="8" t="s">
        <v>79</v>
      </c>
      <c r="D5595">
        <v>5</v>
      </c>
      <c r="E5595">
        <v>30</v>
      </c>
      <c r="F5595" s="6">
        <v>1240</v>
      </c>
      <c r="G5595" s="6">
        <v>1254</v>
      </c>
      <c r="H5595" s="6">
        <v>14</v>
      </c>
      <c r="I5595" t="s">
        <v>10</v>
      </c>
      <c r="J5595" t="s">
        <v>20</v>
      </c>
      <c r="K5595" t="s">
        <v>7</v>
      </c>
      <c r="L5595" t="s">
        <v>28</v>
      </c>
      <c r="M5595" t="s">
        <v>480</v>
      </c>
      <c r="N5595" t="s">
        <v>1043</v>
      </c>
      <c r="O5595" t="s">
        <v>1053</v>
      </c>
      <c r="P5595" t="s">
        <v>1054</v>
      </c>
      <c r="Q5595" s="38">
        <v>2</v>
      </c>
      <c r="R5595" s="21">
        <v>4</v>
      </c>
      <c r="S5595" s="21">
        <v>4</v>
      </c>
      <c r="T5595" s="21">
        <f t="shared" si="308"/>
        <v>4</v>
      </c>
      <c r="V5595" s="36">
        <v>1.8200000000000001E-2</v>
      </c>
      <c r="W5595" s="36">
        <v>3.1520000000000001</v>
      </c>
      <c r="X5595">
        <f t="shared" si="307"/>
        <v>2.8760370490191868E-3</v>
      </c>
    </row>
    <row r="5596" spans="1:24" x14ac:dyDescent="0.25">
      <c r="A5596" s="1">
        <v>42290</v>
      </c>
      <c r="B5596" s="1" t="s">
        <v>19</v>
      </c>
      <c r="C5596" s="8" t="s">
        <v>79</v>
      </c>
      <c r="D5596">
        <v>5</v>
      </c>
      <c r="E5596">
        <v>30</v>
      </c>
      <c r="F5596" s="6">
        <v>1240</v>
      </c>
      <c r="G5596" s="6">
        <v>1254</v>
      </c>
      <c r="H5596" s="6">
        <v>14</v>
      </c>
      <c r="I5596" t="s">
        <v>10</v>
      </c>
      <c r="J5596" t="s">
        <v>20</v>
      </c>
      <c r="K5596" t="s">
        <v>7</v>
      </c>
      <c r="L5596" t="s">
        <v>28</v>
      </c>
      <c r="M5596" t="s">
        <v>480</v>
      </c>
      <c r="N5596" t="s">
        <v>1043</v>
      </c>
      <c r="O5596" t="s">
        <v>1053</v>
      </c>
      <c r="P5596" t="s">
        <v>1054</v>
      </c>
      <c r="Q5596" s="38">
        <v>3</v>
      </c>
      <c r="R5596" s="21">
        <v>2</v>
      </c>
      <c r="S5596" s="21">
        <v>2</v>
      </c>
      <c r="T5596" s="21">
        <f t="shared" si="308"/>
        <v>2</v>
      </c>
      <c r="V5596" s="36">
        <v>1.8200000000000001E-2</v>
      </c>
      <c r="W5596" s="36">
        <v>3.1520000000000001</v>
      </c>
      <c r="X5596">
        <f t="shared" si="307"/>
        <v>4.8533229267654489E-4</v>
      </c>
    </row>
    <row r="5597" spans="1:24" x14ac:dyDescent="0.25">
      <c r="A5597" s="1">
        <v>42290</v>
      </c>
      <c r="B5597" s="1" t="s">
        <v>19</v>
      </c>
      <c r="C5597" s="8" t="s">
        <v>79</v>
      </c>
      <c r="D5597">
        <v>5</v>
      </c>
      <c r="E5597">
        <v>30</v>
      </c>
      <c r="F5597" s="6">
        <v>1240</v>
      </c>
      <c r="G5597" s="6">
        <v>1254</v>
      </c>
      <c r="H5597" s="6">
        <v>14</v>
      </c>
      <c r="I5597" t="s">
        <v>10</v>
      </c>
      <c r="J5597" t="s">
        <v>20</v>
      </c>
      <c r="K5597" t="s">
        <v>7</v>
      </c>
      <c r="L5597" t="s">
        <v>28</v>
      </c>
      <c r="M5597" t="s">
        <v>480</v>
      </c>
      <c r="N5597" t="s">
        <v>1043</v>
      </c>
      <c r="O5597" t="s">
        <v>1053</v>
      </c>
      <c r="P5597" t="s">
        <v>1054</v>
      </c>
      <c r="Q5597" s="38">
        <v>4</v>
      </c>
      <c r="R5597" s="21">
        <v>6</v>
      </c>
      <c r="S5597" s="21">
        <v>6</v>
      </c>
      <c r="T5597" s="21">
        <f t="shared" si="308"/>
        <v>6</v>
      </c>
      <c r="V5597" s="36">
        <v>1.8200000000000001E-2</v>
      </c>
      <c r="W5597" s="36">
        <v>3.1520000000000001</v>
      </c>
      <c r="X5597">
        <f t="shared" si="307"/>
        <v>2.0647340530157467E-2</v>
      </c>
    </row>
    <row r="5598" spans="1:24" x14ac:dyDescent="0.25">
      <c r="A5598" s="1">
        <v>42290</v>
      </c>
      <c r="B5598" s="1" t="s">
        <v>19</v>
      </c>
      <c r="C5598" s="8" t="s">
        <v>79</v>
      </c>
      <c r="D5598">
        <v>5</v>
      </c>
      <c r="E5598">
        <v>30</v>
      </c>
      <c r="F5598" s="6">
        <v>1240</v>
      </c>
      <c r="G5598" s="6">
        <v>1254</v>
      </c>
      <c r="H5598" s="6">
        <v>14</v>
      </c>
      <c r="I5598" t="s">
        <v>10</v>
      </c>
      <c r="J5598" t="s">
        <v>20</v>
      </c>
      <c r="K5598" t="s">
        <v>7</v>
      </c>
      <c r="L5598" t="s">
        <v>28</v>
      </c>
      <c r="M5598" t="s">
        <v>480</v>
      </c>
      <c r="N5598" t="s">
        <v>1043</v>
      </c>
      <c r="O5598" t="s">
        <v>1053</v>
      </c>
      <c r="P5598" t="s">
        <v>1054</v>
      </c>
      <c r="Q5598" s="38">
        <v>20</v>
      </c>
      <c r="R5598" s="21">
        <v>4</v>
      </c>
      <c r="S5598" s="21">
        <v>8</v>
      </c>
      <c r="T5598" s="21">
        <f t="shared" si="308"/>
        <v>6</v>
      </c>
      <c r="V5598" s="36">
        <v>1.8200000000000001E-2</v>
      </c>
      <c r="W5598" s="36">
        <v>3.1520000000000001</v>
      </c>
      <c r="X5598">
        <f t="shared" si="307"/>
        <v>0.10323670265078733</v>
      </c>
    </row>
    <row r="5599" spans="1:24" x14ac:dyDescent="0.25">
      <c r="A5599" s="1">
        <v>42290</v>
      </c>
      <c r="B5599" s="1" t="s">
        <v>19</v>
      </c>
      <c r="C5599" s="8" t="s">
        <v>84</v>
      </c>
      <c r="D5599">
        <v>5</v>
      </c>
      <c r="E5599">
        <v>30</v>
      </c>
      <c r="F5599" s="6">
        <v>1523</v>
      </c>
      <c r="G5599" s="6">
        <v>1538</v>
      </c>
      <c r="H5599" s="6">
        <v>15</v>
      </c>
      <c r="I5599" t="s">
        <v>10</v>
      </c>
      <c r="J5599" t="s">
        <v>20</v>
      </c>
      <c r="K5599" t="s">
        <v>7</v>
      </c>
      <c r="L5599" t="s">
        <v>28</v>
      </c>
      <c r="M5599" t="s">
        <v>480</v>
      </c>
      <c r="N5599" t="s">
        <v>1043</v>
      </c>
      <c r="O5599" t="s">
        <v>1053</v>
      </c>
      <c r="P5599" t="s">
        <v>1054</v>
      </c>
      <c r="Q5599" s="38">
        <v>10</v>
      </c>
      <c r="R5599" s="21">
        <v>3</v>
      </c>
      <c r="S5599" s="21">
        <v>5</v>
      </c>
      <c r="T5599" s="21">
        <f t="shared" si="308"/>
        <v>4</v>
      </c>
      <c r="V5599" s="36">
        <v>1.8200000000000001E-2</v>
      </c>
      <c r="W5599" s="36">
        <v>3.1520000000000001</v>
      </c>
      <c r="X5599">
        <f t="shared" si="307"/>
        <v>1.4380185245095933E-2</v>
      </c>
    </row>
    <row r="5600" spans="1:24" x14ac:dyDescent="0.25">
      <c r="A5600" s="1">
        <v>42290</v>
      </c>
      <c r="B5600" s="1" t="s">
        <v>19</v>
      </c>
      <c r="C5600" s="8" t="s">
        <v>84</v>
      </c>
      <c r="D5600">
        <v>5</v>
      </c>
      <c r="E5600">
        <v>30</v>
      </c>
      <c r="F5600" s="6">
        <v>1523</v>
      </c>
      <c r="G5600" s="6">
        <v>1538</v>
      </c>
      <c r="H5600" s="6">
        <v>15</v>
      </c>
      <c r="I5600" t="s">
        <v>10</v>
      </c>
      <c r="J5600" t="s">
        <v>20</v>
      </c>
      <c r="K5600" t="s">
        <v>7</v>
      </c>
      <c r="L5600" t="s">
        <v>28</v>
      </c>
      <c r="M5600" t="s">
        <v>480</v>
      </c>
      <c r="N5600" t="s">
        <v>1043</v>
      </c>
      <c r="O5600" t="s">
        <v>1053</v>
      </c>
      <c r="P5600" t="s">
        <v>1054</v>
      </c>
      <c r="Q5600" s="38">
        <v>50</v>
      </c>
      <c r="R5600" s="21">
        <v>3</v>
      </c>
      <c r="S5600" s="21">
        <v>5</v>
      </c>
      <c r="T5600" s="21">
        <f t="shared" si="308"/>
        <v>4</v>
      </c>
      <c r="V5600" s="36">
        <v>1.8200000000000001E-2</v>
      </c>
      <c r="W5600" s="36">
        <v>3.1520000000000001</v>
      </c>
      <c r="X5600">
        <f t="shared" si="307"/>
        <v>7.1900926225479667E-2</v>
      </c>
    </row>
    <row r="5601" spans="1:24" x14ac:dyDescent="0.25">
      <c r="A5601" s="1">
        <v>42290</v>
      </c>
      <c r="B5601" s="1" t="s">
        <v>19</v>
      </c>
      <c r="C5601" t="s">
        <v>158</v>
      </c>
      <c r="D5601">
        <v>7.4</v>
      </c>
      <c r="E5601">
        <v>30</v>
      </c>
      <c r="F5601" s="6">
        <v>932</v>
      </c>
      <c r="G5601" s="6">
        <v>948</v>
      </c>
      <c r="H5601" s="6">
        <v>16</v>
      </c>
      <c r="I5601" t="s">
        <v>146</v>
      </c>
      <c r="J5601" t="s">
        <v>147</v>
      </c>
      <c r="K5601" t="s">
        <v>7</v>
      </c>
      <c r="L5601" t="s">
        <v>28</v>
      </c>
      <c r="M5601" t="s">
        <v>480</v>
      </c>
      <c r="N5601" t="s">
        <v>1043</v>
      </c>
      <c r="O5601" t="s">
        <v>1053</v>
      </c>
      <c r="P5601" t="s">
        <v>1054</v>
      </c>
      <c r="Q5601" s="38">
        <v>100</v>
      </c>
      <c r="R5601" s="21">
        <v>5</v>
      </c>
      <c r="S5601" s="21">
        <v>5</v>
      </c>
      <c r="T5601" s="21">
        <f t="shared" si="308"/>
        <v>5</v>
      </c>
      <c r="V5601" s="36">
        <v>1.8200000000000001E-2</v>
      </c>
      <c r="W5601" s="36">
        <v>3.1520000000000001</v>
      </c>
      <c r="X5601">
        <f t="shared" si="307"/>
        <v>0.29055265057186141</v>
      </c>
    </row>
    <row r="5602" spans="1:24" x14ac:dyDescent="0.25">
      <c r="A5602" s="1">
        <v>42290</v>
      </c>
      <c r="B5602" s="1" t="s">
        <v>19</v>
      </c>
      <c r="C5602" t="s">
        <v>160</v>
      </c>
      <c r="D5602">
        <v>7.6</v>
      </c>
      <c r="E5602">
        <v>30</v>
      </c>
      <c r="F5602" s="6">
        <v>1059</v>
      </c>
      <c r="G5602" s="6">
        <v>1115</v>
      </c>
      <c r="H5602" s="6">
        <v>16</v>
      </c>
      <c r="I5602" t="s">
        <v>146</v>
      </c>
      <c r="J5602" t="s">
        <v>147</v>
      </c>
      <c r="K5602" t="s">
        <v>7</v>
      </c>
      <c r="L5602" t="s">
        <v>28</v>
      </c>
      <c r="M5602" t="s">
        <v>480</v>
      </c>
      <c r="N5602" t="s">
        <v>1043</v>
      </c>
      <c r="O5602" t="s">
        <v>1053</v>
      </c>
      <c r="P5602" t="s">
        <v>1054</v>
      </c>
      <c r="Q5602" s="38">
        <v>100</v>
      </c>
      <c r="R5602" s="21">
        <v>5</v>
      </c>
      <c r="S5602" s="21">
        <v>5</v>
      </c>
      <c r="T5602" s="21">
        <f t="shared" si="308"/>
        <v>5</v>
      </c>
      <c r="V5602" s="36">
        <v>1.8200000000000001E-2</v>
      </c>
      <c r="W5602" s="36">
        <v>3.1520000000000001</v>
      </c>
      <c r="X5602">
        <f t="shared" si="307"/>
        <v>0.29055265057186141</v>
      </c>
    </row>
    <row r="5603" spans="1:24" x14ac:dyDescent="0.25">
      <c r="A5603" s="1">
        <v>42290</v>
      </c>
      <c r="B5603" s="1" t="s">
        <v>19</v>
      </c>
      <c r="C5603" t="s">
        <v>165</v>
      </c>
      <c r="D5603">
        <v>7.6</v>
      </c>
      <c r="E5603">
        <v>30</v>
      </c>
      <c r="F5603" s="6">
        <v>1235</v>
      </c>
      <c r="G5603" s="6">
        <v>1252</v>
      </c>
      <c r="H5603" s="6">
        <v>17</v>
      </c>
      <c r="I5603" t="s">
        <v>146</v>
      </c>
      <c r="J5603" t="s">
        <v>147</v>
      </c>
      <c r="K5603" t="s">
        <v>7</v>
      </c>
      <c r="L5603" t="s">
        <v>28</v>
      </c>
      <c r="M5603" t="s">
        <v>480</v>
      </c>
      <c r="N5603" t="s">
        <v>1043</v>
      </c>
      <c r="O5603" t="s">
        <v>1053</v>
      </c>
      <c r="P5603" t="s">
        <v>1054</v>
      </c>
      <c r="Q5603" s="38">
        <v>100</v>
      </c>
      <c r="R5603" s="21">
        <v>8</v>
      </c>
      <c r="S5603" s="21">
        <v>8</v>
      </c>
      <c r="T5603" s="21">
        <f t="shared" si="308"/>
        <v>8</v>
      </c>
      <c r="V5603" s="36">
        <v>1.8200000000000001E-2</v>
      </c>
      <c r="W5603" s="36">
        <v>3.1520000000000001</v>
      </c>
      <c r="X5603">
        <f t="shared" si="307"/>
        <v>1.2782359476402616</v>
      </c>
    </row>
    <row r="5604" spans="1:24" x14ac:dyDescent="0.25">
      <c r="A5604" s="1">
        <v>42290</v>
      </c>
      <c r="B5604" s="1" t="s">
        <v>19</v>
      </c>
      <c r="C5604" t="s">
        <v>167</v>
      </c>
      <c r="D5604">
        <v>8</v>
      </c>
      <c r="E5604">
        <v>30</v>
      </c>
      <c r="F5604" s="6">
        <v>206</v>
      </c>
      <c r="G5604" s="6">
        <v>221</v>
      </c>
      <c r="H5604" s="6">
        <v>15</v>
      </c>
      <c r="I5604" t="s">
        <v>146</v>
      </c>
      <c r="J5604" t="s">
        <v>147</v>
      </c>
      <c r="K5604" t="s">
        <v>7</v>
      </c>
      <c r="L5604" t="s">
        <v>28</v>
      </c>
      <c r="M5604" t="s">
        <v>480</v>
      </c>
      <c r="N5604" t="s">
        <v>1043</v>
      </c>
      <c r="O5604" t="s">
        <v>1053</v>
      </c>
      <c r="P5604" t="s">
        <v>1054</v>
      </c>
      <c r="Q5604" s="38">
        <v>100</v>
      </c>
      <c r="R5604" s="21">
        <v>5</v>
      </c>
      <c r="S5604" s="21">
        <v>8</v>
      </c>
      <c r="T5604" s="21">
        <f t="shared" si="308"/>
        <v>6.5</v>
      </c>
      <c r="V5604" s="36">
        <v>1.8200000000000001E-2</v>
      </c>
      <c r="W5604" s="36">
        <v>3.1520000000000001</v>
      </c>
      <c r="X5604">
        <f t="shared" si="307"/>
        <v>0.66431535082928594</v>
      </c>
    </row>
    <row r="5605" spans="1:24" x14ac:dyDescent="0.25">
      <c r="A5605" s="1">
        <v>42290</v>
      </c>
      <c r="B5605" s="1" t="s">
        <v>19</v>
      </c>
      <c r="C5605" t="s">
        <v>363</v>
      </c>
      <c r="D5605">
        <v>5</v>
      </c>
      <c r="E5605">
        <v>30</v>
      </c>
      <c r="F5605" s="6">
        <v>1317</v>
      </c>
      <c r="G5605" s="6">
        <v>1334</v>
      </c>
      <c r="H5605" s="6">
        <v>17</v>
      </c>
      <c r="I5605" t="s">
        <v>328</v>
      </c>
      <c r="J5605" t="s">
        <v>329</v>
      </c>
      <c r="K5605" t="s">
        <v>7</v>
      </c>
      <c r="L5605" t="s">
        <v>28</v>
      </c>
      <c r="M5605" t="s">
        <v>480</v>
      </c>
      <c r="N5605" t="s">
        <v>1043</v>
      </c>
      <c r="O5605" t="s">
        <v>1053</v>
      </c>
      <c r="P5605" t="s">
        <v>1054</v>
      </c>
      <c r="Q5605" s="38">
        <v>10</v>
      </c>
      <c r="R5605" s="21">
        <v>2</v>
      </c>
      <c r="S5605" s="21">
        <v>7</v>
      </c>
      <c r="T5605" s="21">
        <f t="shared" si="308"/>
        <v>4.5</v>
      </c>
      <c r="V5605" s="36">
        <v>1.8200000000000001E-2</v>
      </c>
      <c r="W5605" s="36">
        <v>3.1520000000000001</v>
      </c>
      <c r="X5605">
        <f t="shared" si="307"/>
        <v>2.084477594665202E-2</v>
      </c>
    </row>
    <row r="5606" spans="1:24" x14ac:dyDescent="0.25">
      <c r="A5606" s="1">
        <v>42290</v>
      </c>
      <c r="B5606" s="1" t="s">
        <v>19</v>
      </c>
      <c r="C5606" t="s">
        <v>363</v>
      </c>
      <c r="D5606">
        <v>5</v>
      </c>
      <c r="E5606">
        <v>30</v>
      </c>
      <c r="F5606" s="6">
        <v>1317</v>
      </c>
      <c r="G5606" s="6">
        <v>1334</v>
      </c>
      <c r="H5606" s="6">
        <v>17</v>
      </c>
      <c r="I5606" t="s">
        <v>328</v>
      </c>
      <c r="J5606" t="s">
        <v>329</v>
      </c>
      <c r="K5606" t="s">
        <v>7</v>
      </c>
      <c r="L5606" t="s">
        <v>28</v>
      </c>
      <c r="M5606" t="s">
        <v>480</v>
      </c>
      <c r="N5606" t="s">
        <v>1043</v>
      </c>
      <c r="O5606" t="s">
        <v>1053</v>
      </c>
      <c r="P5606" t="s">
        <v>1054</v>
      </c>
      <c r="Q5606" s="38">
        <v>2</v>
      </c>
      <c r="R5606" s="21">
        <v>4</v>
      </c>
      <c r="S5606" s="21">
        <v>4</v>
      </c>
      <c r="T5606" s="21">
        <f t="shared" si="308"/>
        <v>4</v>
      </c>
      <c r="V5606" s="36">
        <v>1.8200000000000001E-2</v>
      </c>
      <c r="W5606" s="36">
        <v>3.1520000000000001</v>
      </c>
      <c r="X5606">
        <f t="shared" si="307"/>
        <v>2.8760370490191868E-3</v>
      </c>
    </row>
    <row r="5607" spans="1:24" x14ac:dyDescent="0.25">
      <c r="A5607" s="1">
        <v>42290</v>
      </c>
      <c r="B5607" s="1" t="s">
        <v>19</v>
      </c>
      <c r="C5607" t="s">
        <v>363</v>
      </c>
      <c r="D5607">
        <v>5</v>
      </c>
      <c r="E5607">
        <v>30</v>
      </c>
      <c r="F5607" s="6">
        <v>1317</v>
      </c>
      <c r="G5607" s="6">
        <v>1334</v>
      </c>
      <c r="H5607" s="6">
        <v>17</v>
      </c>
      <c r="I5607" t="s">
        <v>328</v>
      </c>
      <c r="J5607" t="s">
        <v>329</v>
      </c>
      <c r="K5607" t="s">
        <v>7</v>
      </c>
      <c r="L5607" t="s">
        <v>28</v>
      </c>
      <c r="M5607" t="s">
        <v>480</v>
      </c>
      <c r="N5607" t="s">
        <v>1043</v>
      </c>
      <c r="O5607" t="s">
        <v>1053</v>
      </c>
      <c r="P5607" t="s">
        <v>1054</v>
      </c>
      <c r="Q5607" s="38">
        <v>1</v>
      </c>
      <c r="R5607" s="21">
        <v>6</v>
      </c>
      <c r="S5607" s="21">
        <v>6</v>
      </c>
      <c r="T5607" s="21">
        <f t="shared" si="308"/>
        <v>6</v>
      </c>
      <c r="V5607" s="36">
        <v>1.8200000000000001E-2</v>
      </c>
      <c r="W5607" s="36">
        <v>3.1520000000000001</v>
      </c>
      <c r="X5607">
        <f t="shared" si="307"/>
        <v>5.1618351325393667E-3</v>
      </c>
    </row>
    <row r="5608" spans="1:24" x14ac:dyDescent="0.25">
      <c r="A5608" s="1">
        <v>42290</v>
      </c>
      <c r="B5608" s="1" t="s">
        <v>19</v>
      </c>
      <c r="C5608" t="s">
        <v>363</v>
      </c>
      <c r="D5608">
        <v>5</v>
      </c>
      <c r="E5608">
        <v>30</v>
      </c>
      <c r="F5608" s="6">
        <v>1317</v>
      </c>
      <c r="G5608" s="6">
        <v>1334</v>
      </c>
      <c r="H5608" s="6">
        <v>17</v>
      </c>
      <c r="I5608" t="s">
        <v>328</v>
      </c>
      <c r="J5608" t="s">
        <v>329</v>
      </c>
      <c r="K5608" t="s">
        <v>7</v>
      </c>
      <c r="L5608" t="s">
        <v>28</v>
      </c>
      <c r="M5608" t="s">
        <v>480</v>
      </c>
      <c r="N5608" t="s">
        <v>1043</v>
      </c>
      <c r="O5608" t="s">
        <v>1053</v>
      </c>
      <c r="P5608" t="s">
        <v>1054</v>
      </c>
      <c r="Q5608" s="38">
        <v>1</v>
      </c>
      <c r="R5608" s="21">
        <v>3</v>
      </c>
      <c r="S5608" s="21">
        <v>3</v>
      </c>
      <c r="T5608" s="21">
        <f t="shared" si="308"/>
        <v>3</v>
      </c>
      <c r="V5608" s="36">
        <v>1.8200000000000001E-2</v>
      </c>
      <c r="W5608" s="36">
        <v>3.1520000000000001</v>
      </c>
      <c r="X5608">
        <f t="shared" si="307"/>
        <v>5.8070769757017249E-4</v>
      </c>
    </row>
    <row r="5609" spans="1:24" x14ac:dyDescent="0.25">
      <c r="A5609" s="1">
        <v>42290</v>
      </c>
      <c r="B5609" s="1" t="s">
        <v>19</v>
      </c>
      <c r="C5609" t="s">
        <v>363</v>
      </c>
      <c r="D5609">
        <v>5</v>
      </c>
      <c r="E5609">
        <v>30</v>
      </c>
      <c r="F5609" s="6">
        <v>1317</v>
      </c>
      <c r="G5609" s="6">
        <v>1334</v>
      </c>
      <c r="H5609" s="6">
        <v>17</v>
      </c>
      <c r="I5609" t="s">
        <v>328</v>
      </c>
      <c r="J5609" t="s">
        <v>329</v>
      </c>
      <c r="K5609" t="s">
        <v>7</v>
      </c>
      <c r="L5609" t="s">
        <v>28</v>
      </c>
      <c r="M5609" t="s">
        <v>480</v>
      </c>
      <c r="N5609" t="s">
        <v>1043</v>
      </c>
      <c r="O5609" t="s">
        <v>1053</v>
      </c>
      <c r="P5609" t="s">
        <v>1054</v>
      </c>
      <c r="Q5609" s="38">
        <v>10</v>
      </c>
      <c r="R5609" s="21">
        <v>3</v>
      </c>
      <c r="S5609" s="21">
        <v>6</v>
      </c>
      <c r="T5609" s="21">
        <f t="shared" si="308"/>
        <v>4.5</v>
      </c>
      <c r="V5609" s="36">
        <v>1.8200000000000001E-2</v>
      </c>
      <c r="W5609" s="36">
        <v>3.1520000000000001</v>
      </c>
      <c r="X5609">
        <f t="shared" si="307"/>
        <v>2.084477594665202E-2</v>
      </c>
    </row>
    <row r="5610" spans="1:24" x14ac:dyDescent="0.25">
      <c r="A5610" s="1">
        <v>42290</v>
      </c>
      <c r="B5610" s="1" t="s">
        <v>19</v>
      </c>
      <c r="C5610" t="s">
        <v>363</v>
      </c>
      <c r="D5610">
        <v>5</v>
      </c>
      <c r="E5610">
        <v>30</v>
      </c>
      <c r="F5610" s="6">
        <v>1317</v>
      </c>
      <c r="G5610" s="6">
        <v>1334</v>
      </c>
      <c r="H5610" s="6">
        <v>17</v>
      </c>
      <c r="I5610" t="s">
        <v>328</v>
      </c>
      <c r="J5610" t="s">
        <v>329</v>
      </c>
      <c r="K5610" t="s">
        <v>7</v>
      </c>
      <c r="L5610" t="s">
        <v>28</v>
      </c>
      <c r="M5610" t="s">
        <v>480</v>
      </c>
      <c r="N5610" t="s">
        <v>1043</v>
      </c>
      <c r="O5610" t="s">
        <v>1053</v>
      </c>
      <c r="P5610" t="s">
        <v>1054</v>
      </c>
      <c r="Q5610" s="38">
        <v>8</v>
      </c>
      <c r="R5610" s="21">
        <v>4</v>
      </c>
      <c r="S5610" s="21">
        <v>7</v>
      </c>
      <c r="T5610" s="21">
        <f t="shared" si="308"/>
        <v>5.5</v>
      </c>
      <c r="V5610" s="36">
        <v>1.8200000000000001E-2</v>
      </c>
      <c r="W5610" s="36">
        <v>3.1520000000000001</v>
      </c>
      <c r="X5610">
        <f t="shared" si="307"/>
        <v>3.1389512600647443E-2</v>
      </c>
    </row>
    <row r="5611" spans="1:24" x14ac:dyDescent="0.25">
      <c r="A5611" s="1">
        <v>42290</v>
      </c>
      <c r="B5611" s="1" t="s">
        <v>19</v>
      </c>
      <c r="C5611" t="s">
        <v>363</v>
      </c>
      <c r="D5611">
        <v>5</v>
      </c>
      <c r="E5611">
        <v>30</v>
      </c>
      <c r="F5611" s="6">
        <v>1317</v>
      </c>
      <c r="G5611" s="6">
        <v>1334</v>
      </c>
      <c r="H5611" s="6">
        <v>17</v>
      </c>
      <c r="I5611" t="s">
        <v>328</v>
      </c>
      <c r="J5611" t="s">
        <v>329</v>
      </c>
      <c r="K5611" t="s">
        <v>7</v>
      </c>
      <c r="L5611" t="s">
        <v>28</v>
      </c>
      <c r="M5611" t="s">
        <v>480</v>
      </c>
      <c r="N5611" t="s">
        <v>1043</v>
      </c>
      <c r="O5611" t="s">
        <v>1053</v>
      </c>
      <c r="P5611" t="s">
        <v>1054</v>
      </c>
      <c r="Q5611" s="38">
        <v>12</v>
      </c>
      <c r="R5611" s="21">
        <v>2</v>
      </c>
      <c r="S5611" s="21">
        <v>7</v>
      </c>
      <c r="T5611" s="21">
        <f t="shared" si="308"/>
        <v>4.5</v>
      </c>
      <c r="V5611" s="36">
        <v>1.8200000000000001E-2</v>
      </c>
      <c r="W5611" s="36">
        <v>3.1520000000000001</v>
      </c>
      <c r="X5611">
        <f t="shared" si="307"/>
        <v>2.5013731135982424E-2</v>
      </c>
    </row>
    <row r="5612" spans="1:24" x14ac:dyDescent="0.25">
      <c r="A5612" s="1">
        <v>42290</v>
      </c>
      <c r="B5612" s="1" t="s">
        <v>19</v>
      </c>
      <c r="C5612" t="s">
        <v>361</v>
      </c>
      <c r="D5612">
        <v>5</v>
      </c>
      <c r="E5612">
        <v>30</v>
      </c>
      <c r="F5612" s="6">
        <v>1146</v>
      </c>
      <c r="G5612" s="6">
        <v>1202</v>
      </c>
      <c r="H5612" s="6">
        <v>16</v>
      </c>
      <c r="I5612" t="s">
        <v>328</v>
      </c>
      <c r="J5612" t="s">
        <v>329</v>
      </c>
      <c r="K5612" t="s">
        <v>7</v>
      </c>
      <c r="L5612" t="s">
        <v>28</v>
      </c>
      <c r="M5612" t="s">
        <v>480</v>
      </c>
      <c r="N5612" t="s">
        <v>1043</v>
      </c>
      <c r="O5612" t="s">
        <v>1053</v>
      </c>
      <c r="P5612" t="s">
        <v>1054</v>
      </c>
      <c r="Q5612" s="38">
        <v>7</v>
      </c>
      <c r="R5612" s="21">
        <v>4</v>
      </c>
      <c r="S5612" s="21">
        <v>6</v>
      </c>
      <c r="T5612" s="21">
        <f t="shared" si="308"/>
        <v>5</v>
      </c>
      <c r="V5612" s="36">
        <v>1.8200000000000001E-2</v>
      </c>
      <c r="W5612" s="36">
        <v>3.1520000000000001</v>
      </c>
      <c r="X5612">
        <f t="shared" si="307"/>
        <v>2.0338685540030297E-2</v>
      </c>
    </row>
    <row r="5613" spans="1:24" x14ac:dyDescent="0.25">
      <c r="A5613" s="1">
        <v>42290</v>
      </c>
      <c r="B5613" s="1" t="s">
        <v>19</v>
      </c>
      <c r="C5613" t="s">
        <v>361</v>
      </c>
      <c r="D5613">
        <v>5</v>
      </c>
      <c r="E5613">
        <v>30</v>
      </c>
      <c r="F5613" s="6">
        <v>1146</v>
      </c>
      <c r="G5613" s="6">
        <v>1202</v>
      </c>
      <c r="H5613" s="6">
        <v>16</v>
      </c>
      <c r="I5613" t="s">
        <v>328</v>
      </c>
      <c r="J5613" t="s">
        <v>329</v>
      </c>
      <c r="K5613" t="s">
        <v>7</v>
      </c>
      <c r="L5613" t="s">
        <v>28</v>
      </c>
      <c r="M5613" t="s">
        <v>480</v>
      </c>
      <c r="N5613" t="s">
        <v>1043</v>
      </c>
      <c r="O5613" t="s">
        <v>1053</v>
      </c>
      <c r="P5613" t="s">
        <v>1054</v>
      </c>
      <c r="Q5613" s="38">
        <v>45</v>
      </c>
      <c r="R5613" s="21">
        <v>3</v>
      </c>
      <c r="S5613" s="21">
        <v>6</v>
      </c>
      <c r="T5613" s="21">
        <f t="shared" si="308"/>
        <v>4.5</v>
      </c>
      <c r="V5613" s="36">
        <v>1.8200000000000001E-2</v>
      </c>
      <c r="W5613" s="36">
        <v>3.1520000000000001</v>
      </c>
      <c r="X5613">
        <f t="shared" si="307"/>
        <v>9.3801491759934089E-2</v>
      </c>
    </row>
    <row r="5614" spans="1:24" x14ac:dyDescent="0.25">
      <c r="A5614" s="1">
        <v>42290</v>
      </c>
      <c r="B5614" s="1" t="s">
        <v>19</v>
      </c>
      <c r="C5614" t="s">
        <v>361</v>
      </c>
      <c r="D5614">
        <v>5</v>
      </c>
      <c r="E5614">
        <v>30</v>
      </c>
      <c r="F5614" s="6">
        <v>1146</v>
      </c>
      <c r="G5614" s="6">
        <v>1202</v>
      </c>
      <c r="H5614" s="6">
        <v>16</v>
      </c>
      <c r="I5614" t="s">
        <v>328</v>
      </c>
      <c r="J5614" t="s">
        <v>329</v>
      </c>
      <c r="K5614" t="s">
        <v>7</v>
      </c>
      <c r="L5614" t="s">
        <v>28</v>
      </c>
      <c r="M5614" t="s">
        <v>480</v>
      </c>
      <c r="N5614" t="s">
        <v>1043</v>
      </c>
      <c r="O5614" t="s">
        <v>1053</v>
      </c>
      <c r="P5614" t="s">
        <v>1054</v>
      </c>
      <c r="Q5614" s="38">
        <v>22</v>
      </c>
      <c r="R5614" s="21">
        <v>2</v>
      </c>
      <c r="S5614" s="21">
        <v>6</v>
      </c>
      <c r="T5614" s="21">
        <f t="shared" si="308"/>
        <v>4</v>
      </c>
      <c r="V5614" s="36">
        <v>1.8200000000000001E-2</v>
      </c>
      <c r="W5614" s="36">
        <v>3.1520000000000001</v>
      </c>
      <c r="X5614">
        <f t="shared" si="307"/>
        <v>3.1636407539211056E-2</v>
      </c>
    </row>
    <row r="5615" spans="1:24" x14ac:dyDescent="0.25">
      <c r="A5615" s="1">
        <v>42290</v>
      </c>
      <c r="B5615" s="1" t="s">
        <v>19</v>
      </c>
      <c r="C5615" t="s">
        <v>366</v>
      </c>
      <c r="E5615">
        <v>30</v>
      </c>
      <c r="F5615" s="6">
        <v>1016</v>
      </c>
      <c r="G5615" s="6">
        <v>1030</v>
      </c>
      <c r="H5615" s="6">
        <v>14</v>
      </c>
      <c r="I5615" t="s">
        <v>328</v>
      </c>
      <c r="J5615" t="s">
        <v>329</v>
      </c>
      <c r="K5615" t="s">
        <v>7</v>
      </c>
      <c r="L5615" t="s">
        <v>28</v>
      </c>
      <c r="M5615" t="s">
        <v>480</v>
      </c>
      <c r="N5615" t="s">
        <v>1043</v>
      </c>
      <c r="O5615" t="s">
        <v>1053</v>
      </c>
      <c r="P5615" t="s">
        <v>1054</v>
      </c>
      <c r="Q5615" s="38">
        <v>70</v>
      </c>
      <c r="R5615" s="21">
        <v>4</v>
      </c>
      <c r="S5615" s="21">
        <v>7</v>
      </c>
      <c r="T5615" s="21">
        <f t="shared" si="308"/>
        <v>5.5</v>
      </c>
      <c r="V5615" s="36">
        <v>1.8200000000000001E-2</v>
      </c>
      <c r="W5615" s="36">
        <v>3.1520000000000001</v>
      </c>
      <c r="X5615">
        <f t="shared" si="307"/>
        <v>0.27465823525566513</v>
      </c>
    </row>
    <row r="5616" spans="1:24" x14ac:dyDescent="0.25">
      <c r="A5616" s="1">
        <v>42290</v>
      </c>
      <c r="B5616" s="1" t="s">
        <v>19</v>
      </c>
      <c r="C5616" t="s">
        <v>366</v>
      </c>
      <c r="E5616">
        <v>30</v>
      </c>
      <c r="F5616" s="6">
        <v>1016</v>
      </c>
      <c r="G5616" s="6">
        <v>1030</v>
      </c>
      <c r="H5616" s="6">
        <v>14</v>
      </c>
      <c r="I5616" t="s">
        <v>328</v>
      </c>
      <c r="J5616" t="s">
        <v>329</v>
      </c>
      <c r="K5616" t="s">
        <v>7</v>
      </c>
      <c r="L5616" t="s">
        <v>28</v>
      </c>
      <c r="M5616" t="s">
        <v>480</v>
      </c>
      <c r="N5616" t="s">
        <v>1043</v>
      </c>
      <c r="O5616" t="s">
        <v>1053</v>
      </c>
      <c r="P5616" t="s">
        <v>1054</v>
      </c>
      <c r="Q5616" s="38">
        <v>20</v>
      </c>
      <c r="R5616" s="21">
        <v>4</v>
      </c>
      <c r="S5616" s="21">
        <v>5</v>
      </c>
      <c r="T5616" s="21">
        <f t="shared" si="308"/>
        <v>4.5</v>
      </c>
      <c r="V5616" s="36">
        <v>1.8200000000000001E-2</v>
      </c>
      <c r="W5616" s="36">
        <v>3.1520000000000001</v>
      </c>
      <c r="X5616">
        <f t="shared" si="307"/>
        <v>4.168955189330404E-2</v>
      </c>
    </row>
    <row r="5617" spans="1:24" x14ac:dyDescent="0.25">
      <c r="A5617" s="1">
        <v>42290</v>
      </c>
      <c r="B5617" s="1" t="s">
        <v>19</v>
      </c>
      <c r="C5617" t="s">
        <v>406</v>
      </c>
      <c r="D5617">
        <v>10</v>
      </c>
      <c r="E5617">
        <v>30</v>
      </c>
      <c r="F5617" s="6">
        <v>937</v>
      </c>
      <c r="G5617" s="6">
        <v>952</v>
      </c>
      <c r="H5617" s="6">
        <v>15</v>
      </c>
      <c r="I5617" t="s">
        <v>393</v>
      </c>
      <c r="J5617" t="s">
        <v>285</v>
      </c>
      <c r="K5617" t="s">
        <v>7</v>
      </c>
      <c r="L5617" t="s">
        <v>28</v>
      </c>
      <c r="M5617" t="s">
        <v>480</v>
      </c>
      <c r="N5617" t="s">
        <v>1043</v>
      </c>
      <c r="O5617" t="s">
        <v>1053</v>
      </c>
      <c r="P5617" t="s">
        <v>1054</v>
      </c>
      <c r="Q5617" s="38">
        <v>180</v>
      </c>
      <c r="R5617" s="21">
        <v>3</v>
      </c>
      <c r="S5617" s="21">
        <v>4</v>
      </c>
      <c r="T5617" s="21">
        <f t="shared" si="308"/>
        <v>3.5</v>
      </c>
      <c r="V5617" s="36">
        <v>1.8200000000000001E-2</v>
      </c>
      <c r="W5617" s="36">
        <v>3.1520000000000001</v>
      </c>
      <c r="X5617">
        <f t="shared" si="307"/>
        <v>0.1699207314450939</v>
      </c>
    </row>
    <row r="5618" spans="1:24" x14ac:dyDescent="0.25">
      <c r="A5618" s="1">
        <v>42290</v>
      </c>
      <c r="B5618" s="1" t="s">
        <v>19</v>
      </c>
      <c r="C5618" t="s">
        <v>408</v>
      </c>
      <c r="D5618">
        <v>10</v>
      </c>
      <c r="E5618">
        <v>30</v>
      </c>
      <c r="F5618" s="6">
        <v>1014</v>
      </c>
      <c r="G5618" s="6">
        <v>1030</v>
      </c>
      <c r="H5618" s="6">
        <v>16</v>
      </c>
      <c r="I5618" t="s">
        <v>393</v>
      </c>
      <c r="J5618" t="s">
        <v>285</v>
      </c>
      <c r="K5618" t="s">
        <v>7</v>
      </c>
      <c r="L5618" t="s">
        <v>28</v>
      </c>
      <c r="M5618" t="s">
        <v>480</v>
      </c>
      <c r="N5618" t="s">
        <v>1043</v>
      </c>
      <c r="O5618" t="s">
        <v>1053</v>
      </c>
      <c r="P5618" t="s">
        <v>1054</v>
      </c>
      <c r="Q5618" s="38">
        <v>150</v>
      </c>
      <c r="R5618" s="21">
        <v>3</v>
      </c>
      <c r="S5618" s="21">
        <v>5</v>
      </c>
      <c r="T5618" s="21">
        <f t="shared" si="308"/>
        <v>4</v>
      </c>
      <c r="V5618" s="36">
        <v>1.8200000000000001E-2</v>
      </c>
      <c r="W5618" s="36">
        <v>3.1520000000000001</v>
      </c>
      <c r="X5618">
        <f t="shared" si="307"/>
        <v>0.215702778676439</v>
      </c>
    </row>
    <row r="5619" spans="1:24" x14ac:dyDescent="0.25">
      <c r="A5619" s="1">
        <v>42290</v>
      </c>
      <c r="B5619" s="1" t="s">
        <v>19</v>
      </c>
      <c r="C5619" t="s">
        <v>410</v>
      </c>
      <c r="D5619">
        <v>10</v>
      </c>
      <c r="E5619">
        <v>30</v>
      </c>
      <c r="F5619" s="6">
        <v>1323</v>
      </c>
      <c r="G5619" s="6">
        <v>1319</v>
      </c>
      <c r="H5619" s="6">
        <v>15</v>
      </c>
      <c r="I5619" t="s">
        <v>393</v>
      </c>
      <c r="J5619" t="s">
        <v>285</v>
      </c>
      <c r="K5619" t="s">
        <v>7</v>
      </c>
      <c r="L5619" t="s">
        <v>28</v>
      </c>
      <c r="M5619" t="s">
        <v>480</v>
      </c>
      <c r="N5619" t="s">
        <v>1043</v>
      </c>
      <c r="O5619" t="s">
        <v>1053</v>
      </c>
      <c r="P5619" t="s">
        <v>1054</v>
      </c>
      <c r="Q5619" s="38">
        <v>160</v>
      </c>
      <c r="R5619" s="21">
        <v>3</v>
      </c>
      <c r="S5619" s="21">
        <v>4</v>
      </c>
      <c r="T5619" s="21">
        <f t="shared" si="308"/>
        <v>3.5</v>
      </c>
      <c r="V5619" s="36">
        <v>1.8200000000000001E-2</v>
      </c>
      <c r="W5619" s="36">
        <v>3.1520000000000001</v>
      </c>
      <c r="X5619">
        <f t="shared" si="307"/>
        <v>0.15104065017341681</v>
      </c>
    </row>
    <row r="5620" spans="1:24" x14ac:dyDescent="0.25">
      <c r="A5620" s="1">
        <v>42290</v>
      </c>
      <c r="B5620" s="1" t="s">
        <v>19</v>
      </c>
      <c r="C5620" t="s">
        <v>412</v>
      </c>
      <c r="D5620">
        <v>10</v>
      </c>
      <c r="E5620">
        <v>30</v>
      </c>
      <c r="F5620" s="6">
        <v>1404</v>
      </c>
      <c r="G5620" s="6">
        <v>1420</v>
      </c>
      <c r="H5620" s="6">
        <v>15</v>
      </c>
      <c r="I5620" t="s">
        <v>393</v>
      </c>
      <c r="J5620" t="s">
        <v>285</v>
      </c>
      <c r="K5620" t="s">
        <v>7</v>
      </c>
      <c r="L5620" t="s">
        <v>28</v>
      </c>
      <c r="M5620" t="s">
        <v>480</v>
      </c>
      <c r="N5620" t="s">
        <v>1043</v>
      </c>
      <c r="O5620" t="s">
        <v>1053</v>
      </c>
      <c r="P5620" t="s">
        <v>1054</v>
      </c>
      <c r="Q5620" s="38">
        <v>80</v>
      </c>
      <c r="R5620" s="21">
        <v>2</v>
      </c>
      <c r="S5620" s="21">
        <v>5</v>
      </c>
      <c r="T5620" s="21">
        <f t="shared" si="308"/>
        <v>3.5</v>
      </c>
      <c r="V5620" s="36">
        <v>1.8200000000000001E-2</v>
      </c>
      <c r="W5620" s="36">
        <v>3.1520000000000001</v>
      </c>
      <c r="X5620">
        <f t="shared" si="307"/>
        <v>7.5520325086708404E-2</v>
      </c>
    </row>
    <row r="5621" spans="1:24" x14ac:dyDescent="0.25">
      <c r="A5621" s="1">
        <v>42290</v>
      </c>
      <c r="B5621" s="1" t="s">
        <v>19</v>
      </c>
      <c r="C5621" t="s">
        <v>414</v>
      </c>
      <c r="D5621">
        <v>5</v>
      </c>
      <c r="E5621">
        <v>30</v>
      </c>
      <c r="F5621" s="6">
        <v>1445</v>
      </c>
      <c r="G5621" s="6">
        <v>1459</v>
      </c>
      <c r="H5621" s="6">
        <v>15</v>
      </c>
      <c r="I5621" t="s">
        <v>393</v>
      </c>
      <c r="J5621" t="s">
        <v>285</v>
      </c>
      <c r="K5621" t="s">
        <v>7</v>
      </c>
      <c r="L5621" t="s">
        <v>28</v>
      </c>
      <c r="M5621" t="s">
        <v>480</v>
      </c>
      <c r="N5621" t="s">
        <v>1043</v>
      </c>
      <c r="O5621" t="s">
        <v>1053</v>
      </c>
      <c r="P5621" t="s">
        <v>1054</v>
      </c>
      <c r="Q5621" s="38">
        <v>70</v>
      </c>
      <c r="R5621" s="21">
        <v>2</v>
      </c>
      <c r="S5621" s="21">
        <v>4</v>
      </c>
      <c r="T5621" s="21">
        <f t="shared" si="308"/>
        <v>3</v>
      </c>
      <c r="V5621" s="36">
        <v>1.8200000000000001E-2</v>
      </c>
      <c r="W5621" s="36">
        <v>3.1520000000000001</v>
      </c>
      <c r="X5621">
        <f t="shared" si="307"/>
        <v>4.0649538829912076E-2</v>
      </c>
    </row>
    <row r="5622" spans="1:24" x14ac:dyDescent="0.25">
      <c r="A5622" s="1">
        <v>42290</v>
      </c>
      <c r="B5622" s="1" t="s">
        <v>19</v>
      </c>
      <c r="C5622" s="8" t="s">
        <v>453</v>
      </c>
      <c r="D5622">
        <v>6</v>
      </c>
      <c r="E5622">
        <v>30</v>
      </c>
      <c r="F5622" s="6">
        <v>1052</v>
      </c>
      <c r="G5622" s="6">
        <v>1116</v>
      </c>
      <c r="H5622" s="6">
        <v>24</v>
      </c>
      <c r="I5622" t="s">
        <v>447</v>
      </c>
      <c r="J5622" t="s">
        <v>231</v>
      </c>
      <c r="K5622" t="s">
        <v>7</v>
      </c>
      <c r="L5622" t="s">
        <v>28</v>
      </c>
      <c r="M5622" t="s">
        <v>480</v>
      </c>
      <c r="N5622" t="s">
        <v>1043</v>
      </c>
      <c r="O5622" t="s">
        <v>1053</v>
      </c>
      <c r="P5622" t="s">
        <v>1054</v>
      </c>
      <c r="Q5622" s="38">
        <v>6</v>
      </c>
      <c r="R5622" s="21">
        <v>1</v>
      </c>
      <c r="S5622" s="21">
        <v>4</v>
      </c>
      <c r="T5622" s="21">
        <f t="shared" si="308"/>
        <v>2.5</v>
      </c>
      <c r="V5622" s="36">
        <v>1.8200000000000001E-2</v>
      </c>
      <c r="W5622" s="36">
        <v>3.1520000000000001</v>
      </c>
      <c r="X5622">
        <f t="shared" si="307"/>
        <v>1.9612345966597148E-3</v>
      </c>
    </row>
    <row r="5623" spans="1:24" x14ac:dyDescent="0.25">
      <c r="A5623" s="1">
        <v>42290</v>
      </c>
      <c r="B5623" s="1" t="s">
        <v>19</v>
      </c>
      <c r="C5623" s="8">
        <v>1091</v>
      </c>
      <c r="D5623">
        <v>15</v>
      </c>
      <c r="E5623">
        <v>30</v>
      </c>
      <c r="F5623" s="6">
        <v>1147</v>
      </c>
      <c r="G5623" s="6">
        <v>1213</v>
      </c>
      <c r="H5623" s="6">
        <v>26</v>
      </c>
      <c r="I5623" t="s">
        <v>447</v>
      </c>
      <c r="J5623" t="s">
        <v>231</v>
      </c>
      <c r="K5623" t="s">
        <v>7</v>
      </c>
      <c r="L5623" t="s">
        <v>28</v>
      </c>
      <c r="M5623" t="s">
        <v>480</v>
      </c>
      <c r="N5623" t="s">
        <v>1043</v>
      </c>
      <c r="O5623" t="s">
        <v>1053</v>
      </c>
      <c r="P5623" t="s">
        <v>1054</v>
      </c>
      <c r="Q5623" s="38">
        <v>15</v>
      </c>
      <c r="R5623" s="21">
        <v>5</v>
      </c>
      <c r="S5623" s="21">
        <v>6</v>
      </c>
      <c r="T5623" s="21">
        <f t="shared" si="308"/>
        <v>5.5</v>
      </c>
      <c r="V5623" s="36">
        <v>1.8200000000000001E-2</v>
      </c>
      <c r="W5623" s="36">
        <v>3.1520000000000001</v>
      </c>
      <c r="X5623">
        <f t="shared" si="307"/>
        <v>5.8855336126213957E-2</v>
      </c>
    </row>
    <row r="5624" spans="1:24" x14ac:dyDescent="0.25">
      <c r="A5624" s="1">
        <v>42290</v>
      </c>
      <c r="B5624" s="1" t="s">
        <v>19</v>
      </c>
      <c r="C5624" s="8" t="s">
        <v>454</v>
      </c>
      <c r="D5624">
        <v>6</v>
      </c>
      <c r="E5624">
        <v>30</v>
      </c>
      <c r="F5624" s="6">
        <v>1225</v>
      </c>
      <c r="G5624" s="6">
        <v>1250</v>
      </c>
      <c r="H5624" s="6">
        <v>35</v>
      </c>
      <c r="I5624" t="s">
        <v>447</v>
      </c>
      <c r="J5624" t="s">
        <v>231</v>
      </c>
      <c r="K5624" t="s">
        <v>7</v>
      </c>
      <c r="L5624" t="s">
        <v>28</v>
      </c>
      <c r="M5624" t="s">
        <v>480</v>
      </c>
      <c r="N5624" t="s">
        <v>1043</v>
      </c>
      <c r="O5624" t="s">
        <v>1053</v>
      </c>
      <c r="P5624" t="s">
        <v>1054</v>
      </c>
      <c r="Q5624" s="38">
        <v>24</v>
      </c>
      <c r="R5624" s="21">
        <v>6</v>
      </c>
      <c r="S5624" s="21">
        <v>12</v>
      </c>
      <c r="T5624" s="21">
        <f t="shared" si="308"/>
        <v>9</v>
      </c>
      <c r="V5624" s="36">
        <v>1.8200000000000001E-2</v>
      </c>
      <c r="W5624" s="36">
        <v>3.1520000000000001</v>
      </c>
      <c r="X5624">
        <f t="shared" si="307"/>
        <v>0.44468760002274843</v>
      </c>
    </row>
    <row r="5625" spans="1:24" x14ac:dyDescent="0.25">
      <c r="A5625" s="1">
        <v>42290</v>
      </c>
      <c r="B5625" s="1" t="s">
        <v>19</v>
      </c>
      <c r="C5625" s="8" t="s">
        <v>455</v>
      </c>
      <c r="D5625">
        <v>15</v>
      </c>
      <c r="E5625">
        <v>30</v>
      </c>
      <c r="F5625" s="6">
        <v>205</v>
      </c>
      <c r="G5625" s="6">
        <v>249</v>
      </c>
      <c r="H5625" s="6">
        <v>44</v>
      </c>
      <c r="I5625" t="s">
        <v>447</v>
      </c>
      <c r="J5625" t="s">
        <v>231</v>
      </c>
      <c r="K5625" t="s">
        <v>7</v>
      </c>
      <c r="L5625" t="s">
        <v>28</v>
      </c>
      <c r="M5625" t="s">
        <v>480</v>
      </c>
      <c r="N5625" t="s">
        <v>1043</v>
      </c>
      <c r="O5625" t="s">
        <v>1053</v>
      </c>
      <c r="P5625" t="s">
        <v>1054</v>
      </c>
      <c r="Q5625" s="38">
        <v>10</v>
      </c>
      <c r="R5625" s="21">
        <v>5</v>
      </c>
      <c r="S5625" s="21">
        <v>5</v>
      </c>
      <c r="T5625" s="21">
        <f t="shared" si="308"/>
        <v>5</v>
      </c>
      <c r="V5625" s="36">
        <v>1.8200000000000001E-2</v>
      </c>
      <c r="W5625" s="36">
        <v>3.1520000000000001</v>
      </c>
      <c r="X5625">
        <f t="shared" si="307"/>
        <v>2.9055265057186141E-2</v>
      </c>
    </row>
    <row r="5626" spans="1:24" x14ac:dyDescent="0.25">
      <c r="A5626" s="1">
        <v>42290</v>
      </c>
      <c r="B5626" s="1" t="s">
        <v>19</v>
      </c>
      <c r="C5626" s="8" t="s">
        <v>456</v>
      </c>
      <c r="D5626">
        <v>17</v>
      </c>
      <c r="E5626">
        <v>30</v>
      </c>
      <c r="F5626" s="6">
        <v>1503</v>
      </c>
      <c r="G5626" s="6">
        <v>1530</v>
      </c>
      <c r="H5626" s="6">
        <v>27</v>
      </c>
      <c r="I5626" t="s">
        <v>447</v>
      </c>
      <c r="J5626" t="s">
        <v>231</v>
      </c>
      <c r="K5626" t="s">
        <v>7</v>
      </c>
      <c r="L5626" t="s">
        <v>28</v>
      </c>
      <c r="M5626" t="s">
        <v>480</v>
      </c>
      <c r="N5626" t="s">
        <v>1043</v>
      </c>
      <c r="O5626" t="s">
        <v>1053</v>
      </c>
      <c r="P5626" t="s">
        <v>1054</v>
      </c>
      <c r="Q5626" s="38">
        <v>26</v>
      </c>
      <c r="R5626" s="21">
        <v>1</v>
      </c>
      <c r="S5626" s="21">
        <v>1</v>
      </c>
      <c r="T5626" s="21">
        <f t="shared" ref="T5626:T5657" si="309">AVERAGE(R5626:S5626)</f>
        <v>1</v>
      </c>
      <c r="V5626" s="36">
        <v>1.8200000000000001E-2</v>
      </c>
      <c r="W5626" s="36">
        <v>3.1520000000000001</v>
      </c>
      <c r="X5626">
        <f t="shared" si="307"/>
        <v>4.7320000000000006E-4</v>
      </c>
    </row>
    <row r="5627" spans="1:24" x14ac:dyDescent="0.25">
      <c r="A5627" s="1">
        <v>42291</v>
      </c>
      <c r="B5627" s="9" t="s">
        <v>19</v>
      </c>
      <c r="C5627" s="10" t="s">
        <v>88</v>
      </c>
      <c r="D5627" s="11">
        <v>20</v>
      </c>
      <c r="E5627" s="11">
        <v>30</v>
      </c>
      <c r="F5627" s="11">
        <v>800</v>
      </c>
      <c r="G5627" s="11">
        <v>812</v>
      </c>
      <c r="H5627" s="11">
        <v>12</v>
      </c>
      <c r="I5627" s="11" t="s">
        <v>10</v>
      </c>
      <c r="J5627" s="11" t="s">
        <v>20</v>
      </c>
      <c r="K5627" s="11" t="s">
        <v>7</v>
      </c>
      <c r="L5627" t="s">
        <v>28</v>
      </c>
      <c r="M5627" t="s">
        <v>480</v>
      </c>
      <c r="N5627" t="s">
        <v>1043</v>
      </c>
      <c r="O5627" t="s">
        <v>1053</v>
      </c>
      <c r="P5627" t="s">
        <v>1054</v>
      </c>
      <c r="Q5627" s="38">
        <v>2</v>
      </c>
      <c r="R5627" s="21">
        <v>4</v>
      </c>
      <c r="S5627" s="21">
        <v>4</v>
      </c>
      <c r="T5627" s="21">
        <f t="shared" si="309"/>
        <v>4</v>
      </c>
      <c r="V5627" s="36">
        <v>1.8200000000000001E-2</v>
      </c>
      <c r="W5627" s="36">
        <v>3.1520000000000001</v>
      </c>
      <c r="X5627">
        <f t="shared" si="307"/>
        <v>2.8760370490191868E-3</v>
      </c>
    </row>
    <row r="5628" spans="1:24" x14ac:dyDescent="0.25">
      <c r="A5628" s="1">
        <v>42291</v>
      </c>
      <c r="B5628" s="9" t="s">
        <v>19</v>
      </c>
      <c r="C5628" s="10" t="s">
        <v>88</v>
      </c>
      <c r="D5628" s="11">
        <v>20</v>
      </c>
      <c r="E5628" s="11">
        <v>30</v>
      </c>
      <c r="F5628" s="11">
        <v>800</v>
      </c>
      <c r="G5628" s="11">
        <v>812</v>
      </c>
      <c r="H5628" s="11">
        <v>12</v>
      </c>
      <c r="I5628" s="11" t="s">
        <v>10</v>
      </c>
      <c r="J5628" s="11" t="s">
        <v>20</v>
      </c>
      <c r="K5628" s="11" t="s">
        <v>7</v>
      </c>
      <c r="L5628" t="s">
        <v>28</v>
      </c>
      <c r="M5628" t="s">
        <v>480</v>
      </c>
      <c r="N5628" t="s">
        <v>1043</v>
      </c>
      <c r="O5628" t="s">
        <v>1053</v>
      </c>
      <c r="P5628" t="s">
        <v>1054</v>
      </c>
      <c r="Q5628" s="38">
        <v>20</v>
      </c>
      <c r="R5628" s="21">
        <v>4</v>
      </c>
      <c r="S5628" s="21">
        <v>5</v>
      </c>
      <c r="T5628" s="21">
        <f t="shared" si="309"/>
        <v>4.5</v>
      </c>
      <c r="V5628" s="36">
        <v>1.8200000000000001E-2</v>
      </c>
      <c r="W5628" s="36">
        <v>3.1520000000000001</v>
      </c>
      <c r="X5628">
        <f t="shared" si="307"/>
        <v>4.168955189330404E-2</v>
      </c>
    </row>
    <row r="5629" spans="1:24" x14ac:dyDescent="0.25">
      <c r="A5629" s="1">
        <v>42291</v>
      </c>
      <c r="B5629" s="9" t="s">
        <v>19</v>
      </c>
      <c r="C5629" s="10" t="s">
        <v>88</v>
      </c>
      <c r="D5629" s="11">
        <v>20</v>
      </c>
      <c r="E5629" s="11">
        <v>30</v>
      </c>
      <c r="F5629" s="11">
        <v>800</v>
      </c>
      <c r="G5629" s="11">
        <v>812</v>
      </c>
      <c r="H5629" s="11">
        <v>12</v>
      </c>
      <c r="I5629" s="11" t="s">
        <v>10</v>
      </c>
      <c r="J5629" s="11" t="s">
        <v>20</v>
      </c>
      <c r="K5629" s="11" t="s">
        <v>7</v>
      </c>
      <c r="L5629" t="s">
        <v>28</v>
      </c>
      <c r="M5629" t="s">
        <v>480</v>
      </c>
      <c r="N5629" t="s">
        <v>1043</v>
      </c>
      <c r="O5629" t="s">
        <v>1053</v>
      </c>
      <c r="P5629" t="s">
        <v>1054</v>
      </c>
      <c r="Q5629" s="38">
        <v>20</v>
      </c>
      <c r="R5629" s="21">
        <v>4</v>
      </c>
      <c r="S5629" s="21">
        <v>5</v>
      </c>
      <c r="T5629" s="21">
        <f t="shared" si="309"/>
        <v>4.5</v>
      </c>
      <c r="V5629" s="36">
        <v>1.8200000000000001E-2</v>
      </c>
      <c r="W5629" s="36">
        <v>3.1520000000000001</v>
      </c>
      <c r="X5629">
        <f t="shared" si="307"/>
        <v>4.168955189330404E-2</v>
      </c>
    </row>
    <row r="5630" spans="1:24" x14ac:dyDescent="0.25">
      <c r="A5630" s="1">
        <v>42291</v>
      </c>
      <c r="B5630" s="9" t="s">
        <v>19</v>
      </c>
      <c r="C5630" s="10" t="s">
        <v>88</v>
      </c>
      <c r="D5630" s="11">
        <v>20</v>
      </c>
      <c r="E5630" s="11">
        <v>30</v>
      </c>
      <c r="F5630" s="11">
        <v>800</v>
      </c>
      <c r="G5630" s="11">
        <v>812</v>
      </c>
      <c r="H5630" s="11">
        <v>12</v>
      </c>
      <c r="I5630" s="11" t="s">
        <v>10</v>
      </c>
      <c r="J5630" s="11" t="s">
        <v>20</v>
      </c>
      <c r="K5630" s="11" t="s">
        <v>7</v>
      </c>
      <c r="L5630" t="s">
        <v>28</v>
      </c>
      <c r="M5630" t="s">
        <v>480</v>
      </c>
      <c r="N5630" t="s">
        <v>1043</v>
      </c>
      <c r="O5630" t="s">
        <v>1053</v>
      </c>
      <c r="P5630" t="s">
        <v>1054</v>
      </c>
      <c r="Q5630" s="38">
        <v>20</v>
      </c>
      <c r="R5630" s="21">
        <v>2</v>
      </c>
      <c r="S5630" s="21">
        <v>3</v>
      </c>
      <c r="T5630" s="21">
        <f t="shared" si="309"/>
        <v>2.5</v>
      </c>
      <c r="V5630" s="36">
        <v>1.8200000000000001E-2</v>
      </c>
      <c r="W5630" s="36">
        <v>3.1520000000000001</v>
      </c>
      <c r="X5630">
        <f t="shared" si="307"/>
        <v>6.5374486555323814E-3</v>
      </c>
    </row>
    <row r="5631" spans="1:24" x14ac:dyDescent="0.25">
      <c r="A5631" s="1">
        <v>42291</v>
      </c>
      <c r="B5631" s="9" t="s">
        <v>19</v>
      </c>
      <c r="C5631" s="10" t="s">
        <v>88</v>
      </c>
      <c r="D5631" s="11">
        <v>20</v>
      </c>
      <c r="E5631" s="11">
        <v>30</v>
      </c>
      <c r="F5631" s="11">
        <v>800</v>
      </c>
      <c r="G5631" s="11">
        <v>812</v>
      </c>
      <c r="H5631" s="11">
        <v>12</v>
      </c>
      <c r="I5631" s="11" t="s">
        <v>10</v>
      </c>
      <c r="J5631" s="11" t="s">
        <v>20</v>
      </c>
      <c r="K5631" s="11" t="s">
        <v>7</v>
      </c>
      <c r="L5631" t="s">
        <v>28</v>
      </c>
      <c r="M5631" t="s">
        <v>480</v>
      </c>
      <c r="N5631" t="s">
        <v>1043</v>
      </c>
      <c r="O5631" t="s">
        <v>1053</v>
      </c>
      <c r="P5631" t="s">
        <v>1054</v>
      </c>
      <c r="Q5631" s="38">
        <v>10</v>
      </c>
      <c r="R5631" s="21">
        <v>4</v>
      </c>
      <c r="S5631" s="21">
        <v>5</v>
      </c>
      <c r="T5631" s="21">
        <f t="shared" si="309"/>
        <v>4.5</v>
      </c>
      <c r="V5631" s="36">
        <v>1.8200000000000001E-2</v>
      </c>
      <c r="W5631" s="36">
        <v>3.1520000000000001</v>
      </c>
      <c r="X5631">
        <f t="shared" si="307"/>
        <v>2.084477594665202E-2</v>
      </c>
    </row>
    <row r="5632" spans="1:24" x14ac:dyDescent="0.25">
      <c r="A5632" s="1">
        <v>42291</v>
      </c>
      <c r="B5632" s="9" t="s">
        <v>19</v>
      </c>
      <c r="C5632" s="10" t="s">
        <v>90</v>
      </c>
      <c r="D5632" s="11">
        <v>10</v>
      </c>
      <c r="E5632" s="11">
        <v>30</v>
      </c>
      <c r="F5632" s="11">
        <v>906</v>
      </c>
      <c r="G5632" s="11">
        <v>918</v>
      </c>
      <c r="H5632" s="11">
        <v>12</v>
      </c>
      <c r="I5632" s="11" t="s">
        <v>10</v>
      </c>
      <c r="J5632" s="11" t="s">
        <v>20</v>
      </c>
      <c r="K5632" s="11" t="s">
        <v>7</v>
      </c>
      <c r="L5632" t="s">
        <v>28</v>
      </c>
      <c r="M5632" t="s">
        <v>480</v>
      </c>
      <c r="N5632" t="s">
        <v>1043</v>
      </c>
      <c r="O5632" t="s">
        <v>1053</v>
      </c>
      <c r="P5632" t="s">
        <v>1054</v>
      </c>
      <c r="Q5632" s="38">
        <v>2</v>
      </c>
      <c r="R5632" s="21">
        <v>7</v>
      </c>
      <c r="S5632" s="21">
        <v>7</v>
      </c>
      <c r="T5632" s="21">
        <f t="shared" si="309"/>
        <v>7</v>
      </c>
      <c r="V5632" s="36">
        <v>1.8200000000000001E-2</v>
      </c>
      <c r="W5632" s="36">
        <v>3.1520000000000001</v>
      </c>
      <c r="X5632">
        <f t="shared" si="307"/>
        <v>1.6782258478942387E-2</v>
      </c>
    </row>
    <row r="5633" spans="1:24" x14ac:dyDescent="0.25">
      <c r="A5633" s="1">
        <v>42291</v>
      </c>
      <c r="B5633" s="9" t="s">
        <v>19</v>
      </c>
      <c r="C5633" s="10" t="s">
        <v>90</v>
      </c>
      <c r="D5633" s="11">
        <v>10</v>
      </c>
      <c r="E5633" s="11">
        <v>30</v>
      </c>
      <c r="F5633" s="11">
        <v>906</v>
      </c>
      <c r="G5633" s="11">
        <v>918</v>
      </c>
      <c r="H5633" s="11">
        <v>12</v>
      </c>
      <c r="I5633" s="11" t="s">
        <v>10</v>
      </c>
      <c r="J5633" s="11" t="s">
        <v>20</v>
      </c>
      <c r="K5633" s="11" t="s">
        <v>7</v>
      </c>
      <c r="L5633" t="s">
        <v>28</v>
      </c>
      <c r="M5633" t="s">
        <v>480</v>
      </c>
      <c r="N5633" t="s">
        <v>1043</v>
      </c>
      <c r="O5633" t="s">
        <v>1053</v>
      </c>
      <c r="P5633" t="s">
        <v>1054</v>
      </c>
      <c r="Q5633" s="38">
        <v>1</v>
      </c>
      <c r="R5633" s="21">
        <v>6</v>
      </c>
      <c r="S5633" s="21">
        <v>6</v>
      </c>
      <c r="T5633" s="21">
        <f t="shared" si="309"/>
        <v>6</v>
      </c>
      <c r="V5633" s="36">
        <v>1.8200000000000001E-2</v>
      </c>
      <c r="W5633" s="36">
        <v>3.1520000000000001</v>
      </c>
      <c r="X5633">
        <f t="shared" si="307"/>
        <v>5.1618351325393667E-3</v>
      </c>
    </row>
    <row r="5634" spans="1:24" x14ac:dyDescent="0.25">
      <c r="A5634" s="1">
        <v>42291</v>
      </c>
      <c r="B5634" s="9" t="s">
        <v>19</v>
      </c>
      <c r="C5634" s="10" t="s">
        <v>92</v>
      </c>
      <c r="D5634" s="11">
        <v>20</v>
      </c>
      <c r="E5634" s="11">
        <v>30</v>
      </c>
      <c r="F5634" s="11">
        <v>1329</v>
      </c>
      <c r="G5634" s="11">
        <v>1344</v>
      </c>
      <c r="H5634" s="11">
        <v>15</v>
      </c>
      <c r="I5634" s="11" t="s">
        <v>10</v>
      </c>
      <c r="J5634" s="11" t="s">
        <v>20</v>
      </c>
      <c r="K5634" s="11" t="s">
        <v>7</v>
      </c>
      <c r="L5634" t="s">
        <v>28</v>
      </c>
      <c r="M5634" t="s">
        <v>480</v>
      </c>
      <c r="N5634" t="s">
        <v>1043</v>
      </c>
      <c r="O5634" t="s">
        <v>1053</v>
      </c>
      <c r="P5634" t="s">
        <v>1054</v>
      </c>
      <c r="Q5634" s="38">
        <v>2</v>
      </c>
      <c r="R5634" s="21">
        <v>2</v>
      </c>
      <c r="S5634" s="21">
        <v>3</v>
      </c>
      <c r="T5634" s="21">
        <f t="shared" si="309"/>
        <v>2.5</v>
      </c>
      <c r="V5634" s="36">
        <v>1.8200000000000001E-2</v>
      </c>
      <c r="W5634" s="36">
        <v>3.1520000000000001</v>
      </c>
      <c r="X5634">
        <f t="shared" si="307"/>
        <v>6.5374486555323818E-4</v>
      </c>
    </row>
    <row r="5635" spans="1:24" x14ac:dyDescent="0.25">
      <c r="A5635" s="1">
        <v>42291</v>
      </c>
      <c r="B5635" s="9" t="s">
        <v>19</v>
      </c>
      <c r="C5635" s="10" t="s">
        <v>92</v>
      </c>
      <c r="D5635" s="11">
        <v>20</v>
      </c>
      <c r="E5635" s="11">
        <v>30</v>
      </c>
      <c r="F5635" s="11">
        <v>1329</v>
      </c>
      <c r="G5635" s="11">
        <v>1344</v>
      </c>
      <c r="H5635" s="11">
        <v>15</v>
      </c>
      <c r="I5635" s="11" t="s">
        <v>10</v>
      </c>
      <c r="J5635" s="11" t="s">
        <v>20</v>
      </c>
      <c r="K5635" s="11" t="s">
        <v>7</v>
      </c>
      <c r="L5635" t="s">
        <v>28</v>
      </c>
      <c r="M5635" t="s">
        <v>480</v>
      </c>
      <c r="N5635" t="s">
        <v>1043</v>
      </c>
      <c r="O5635" t="s">
        <v>1053</v>
      </c>
      <c r="P5635" t="s">
        <v>1054</v>
      </c>
      <c r="Q5635" s="38">
        <v>66</v>
      </c>
      <c r="R5635" s="21">
        <v>4</v>
      </c>
      <c r="S5635" s="21">
        <v>5</v>
      </c>
      <c r="T5635" s="21">
        <f t="shared" si="309"/>
        <v>4.5</v>
      </c>
      <c r="V5635" s="36">
        <v>1.8200000000000001E-2</v>
      </c>
      <c r="W5635" s="36">
        <v>3.1520000000000001</v>
      </c>
      <c r="X5635">
        <f t="shared" si="307"/>
        <v>0.13757552124790334</v>
      </c>
    </row>
    <row r="5636" spans="1:24" x14ac:dyDescent="0.25">
      <c r="A5636" s="1">
        <v>42291</v>
      </c>
      <c r="B5636" s="1" t="s">
        <v>19</v>
      </c>
      <c r="C5636" t="s">
        <v>170</v>
      </c>
      <c r="D5636">
        <v>15</v>
      </c>
      <c r="E5636">
        <v>30</v>
      </c>
      <c r="F5636" s="6">
        <v>908</v>
      </c>
      <c r="G5636" s="6">
        <v>922</v>
      </c>
      <c r="H5636" s="6">
        <v>14</v>
      </c>
      <c r="I5636" t="s">
        <v>146</v>
      </c>
      <c r="J5636" t="s">
        <v>147</v>
      </c>
      <c r="K5636" t="s">
        <v>7</v>
      </c>
      <c r="L5636" t="s">
        <v>28</v>
      </c>
      <c r="M5636" t="s">
        <v>480</v>
      </c>
      <c r="N5636" t="s">
        <v>1043</v>
      </c>
      <c r="O5636" t="s">
        <v>1053</v>
      </c>
      <c r="P5636" t="s">
        <v>1054</v>
      </c>
      <c r="Q5636" s="38">
        <v>100</v>
      </c>
      <c r="R5636" s="21">
        <v>4</v>
      </c>
      <c r="S5636" s="21">
        <v>6</v>
      </c>
      <c r="T5636" s="21">
        <f t="shared" si="309"/>
        <v>5</v>
      </c>
      <c r="V5636" s="36">
        <v>1.8200000000000001E-2</v>
      </c>
      <c r="W5636" s="36">
        <v>3.1520000000000001</v>
      </c>
      <c r="X5636">
        <f t="shared" ref="X5636:X5699" si="310">(V5636*T5636^W5636)/1000*Q5636</f>
        <v>0.29055265057186141</v>
      </c>
    </row>
    <row r="5637" spans="1:24" x14ac:dyDescent="0.25">
      <c r="A5637" s="1">
        <v>42291</v>
      </c>
      <c r="B5637" s="1" t="s">
        <v>19</v>
      </c>
      <c r="C5637" t="s">
        <v>176</v>
      </c>
      <c r="D5637">
        <v>6.2</v>
      </c>
      <c r="E5637">
        <v>30</v>
      </c>
      <c r="F5637" s="6">
        <v>1055</v>
      </c>
      <c r="G5637" s="6">
        <v>1112</v>
      </c>
      <c r="H5637" s="6">
        <v>17</v>
      </c>
      <c r="I5637" t="s">
        <v>146</v>
      </c>
      <c r="J5637" t="s">
        <v>147</v>
      </c>
      <c r="K5637" t="s">
        <v>7</v>
      </c>
      <c r="L5637" t="s">
        <v>28</v>
      </c>
      <c r="M5637" t="s">
        <v>480</v>
      </c>
      <c r="N5637" t="s">
        <v>1043</v>
      </c>
      <c r="O5637" t="s">
        <v>1053</v>
      </c>
      <c r="P5637" t="s">
        <v>1054</v>
      </c>
      <c r="Q5637" s="38">
        <v>100</v>
      </c>
      <c r="R5637" s="21">
        <v>5</v>
      </c>
      <c r="S5637" s="21">
        <v>7</v>
      </c>
      <c r="T5637" s="21">
        <f t="shared" si="309"/>
        <v>6</v>
      </c>
      <c r="V5637" s="36">
        <v>1.8200000000000001E-2</v>
      </c>
      <c r="W5637" s="36">
        <v>3.1520000000000001</v>
      </c>
      <c r="X5637">
        <f t="shared" si="310"/>
        <v>0.51618351325393663</v>
      </c>
    </row>
    <row r="5638" spans="1:24" x14ac:dyDescent="0.25">
      <c r="A5638" s="1">
        <v>42291</v>
      </c>
      <c r="B5638" s="1" t="s">
        <v>19</v>
      </c>
      <c r="C5638" t="s">
        <v>180</v>
      </c>
      <c r="D5638">
        <v>6</v>
      </c>
      <c r="E5638">
        <v>30</v>
      </c>
      <c r="F5638" s="6">
        <v>1218</v>
      </c>
      <c r="G5638" s="6">
        <v>1232</v>
      </c>
      <c r="H5638" s="6">
        <v>14</v>
      </c>
      <c r="I5638" t="s">
        <v>146</v>
      </c>
      <c r="J5638" t="s">
        <v>147</v>
      </c>
      <c r="K5638" t="s">
        <v>7</v>
      </c>
      <c r="L5638" t="s">
        <v>28</v>
      </c>
      <c r="M5638" t="s">
        <v>480</v>
      </c>
      <c r="N5638" t="s">
        <v>1043</v>
      </c>
      <c r="O5638" t="s">
        <v>1053</v>
      </c>
      <c r="P5638" t="s">
        <v>1054</v>
      </c>
      <c r="Q5638" s="38">
        <v>100</v>
      </c>
      <c r="R5638" s="21">
        <v>6</v>
      </c>
      <c r="S5638" s="21">
        <v>7</v>
      </c>
      <c r="T5638" s="21">
        <f t="shared" si="309"/>
        <v>6.5</v>
      </c>
      <c r="V5638" s="36">
        <v>1.8200000000000001E-2</v>
      </c>
      <c r="W5638" s="36">
        <v>3.1520000000000001</v>
      </c>
      <c r="X5638">
        <f t="shared" si="310"/>
        <v>0.66431535082928594</v>
      </c>
    </row>
    <row r="5639" spans="1:24" x14ac:dyDescent="0.25">
      <c r="A5639" s="1">
        <v>42291</v>
      </c>
      <c r="B5639" s="1" t="s">
        <v>19</v>
      </c>
      <c r="C5639" s="14" t="s">
        <v>184</v>
      </c>
      <c r="D5639">
        <v>15</v>
      </c>
      <c r="E5639">
        <v>30</v>
      </c>
      <c r="F5639" s="6">
        <v>214</v>
      </c>
      <c r="G5639" s="6">
        <v>230</v>
      </c>
      <c r="H5639" s="6">
        <v>16</v>
      </c>
      <c r="I5639" t="s">
        <v>146</v>
      </c>
      <c r="J5639" t="s">
        <v>147</v>
      </c>
      <c r="K5639" t="s">
        <v>7</v>
      </c>
      <c r="L5639" t="s">
        <v>28</v>
      </c>
      <c r="M5639" t="s">
        <v>480</v>
      </c>
      <c r="N5639" t="s">
        <v>1043</v>
      </c>
      <c r="O5639" t="s">
        <v>1053</v>
      </c>
      <c r="P5639" t="s">
        <v>1054</v>
      </c>
      <c r="Q5639" s="38">
        <v>100</v>
      </c>
      <c r="R5639" s="21">
        <v>4</v>
      </c>
      <c r="S5639" s="21">
        <v>6</v>
      </c>
      <c r="T5639" s="21">
        <f t="shared" si="309"/>
        <v>5</v>
      </c>
      <c r="V5639" s="36">
        <v>1.8200000000000001E-2</v>
      </c>
      <c r="W5639" s="36">
        <v>3.1520000000000001</v>
      </c>
      <c r="X5639">
        <f t="shared" si="310"/>
        <v>0.29055265057186141</v>
      </c>
    </row>
    <row r="5640" spans="1:24" x14ac:dyDescent="0.25">
      <c r="A5640" s="1">
        <v>42291</v>
      </c>
      <c r="B5640" s="1" t="s">
        <v>19</v>
      </c>
      <c r="C5640" t="s">
        <v>351</v>
      </c>
      <c r="D5640">
        <v>9</v>
      </c>
      <c r="E5640">
        <v>30</v>
      </c>
      <c r="F5640" s="6">
        <v>1323</v>
      </c>
      <c r="G5640" s="6">
        <v>1337</v>
      </c>
      <c r="H5640" s="6">
        <v>14</v>
      </c>
      <c r="I5640" t="s">
        <v>328</v>
      </c>
      <c r="J5640" t="s">
        <v>329</v>
      </c>
      <c r="K5640" t="s">
        <v>7</v>
      </c>
      <c r="L5640" t="s">
        <v>28</v>
      </c>
      <c r="M5640" t="s">
        <v>480</v>
      </c>
      <c r="N5640" t="s">
        <v>1043</v>
      </c>
      <c r="O5640" t="s">
        <v>1053</v>
      </c>
      <c r="P5640" t="s">
        <v>1054</v>
      </c>
      <c r="Q5640" s="38">
        <v>1</v>
      </c>
      <c r="R5640" s="21">
        <v>4</v>
      </c>
      <c r="S5640" s="21">
        <v>4</v>
      </c>
      <c r="T5640" s="21">
        <f t="shared" si="309"/>
        <v>4</v>
      </c>
      <c r="V5640" s="36">
        <v>1.8200000000000001E-2</v>
      </c>
      <c r="W5640" s="36">
        <v>3.1520000000000001</v>
      </c>
      <c r="X5640">
        <f t="shared" si="310"/>
        <v>1.4380185245095934E-3</v>
      </c>
    </row>
    <row r="5641" spans="1:24" x14ac:dyDescent="0.25">
      <c r="A5641" s="1">
        <v>42291</v>
      </c>
      <c r="B5641" s="1" t="s">
        <v>19</v>
      </c>
      <c r="C5641" t="s">
        <v>351</v>
      </c>
      <c r="D5641">
        <v>9</v>
      </c>
      <c r="E5641">
        <v>30</v>
      </c>
      <c r="F5641" s="6">
        <v>1323</v>
      </c>
      <c r="G5641" s="6">
        <v>1337</v>
      </c>
      <c r="H5641" s="6">
        <v>14</v>
      </c>
      <c r="I5641" t="s">
        <v>328</v>
      </c>
      <c r="J5641" t="s">
        <v>329</v>
      </c>
      <c r="K5641" t="s">
        <v>7</v>
      </c>
      <c r="L5641" t="s">
        <v>28</v>
      </c>
      <c r="M5641" t="s">
        <v>480</v>
      </c>
      <c r="N5641" t="s">
        <v>1043</v>
      </c>
      <c r="O5641" t="s">
        <v>1053</v>
      </c>
      <c r="P5641" t="s">
        <v>1054</v>
      </c>
      <c r="Q5641" s="38">
        <v>1</v>
      </c>
      <c r="R5641" s="21">
        <v>6</v>
      </c>
      <c r="S5641" s="21">
        <v>6</v>
      </c>
      <c r="T5641" s="21">
        <f t="shared" si="309"/>
        <v>6</v>
      </c>
      <c r="V5641" s="36">
        <v>1.8200000000000001E-2</v>
      </c>
      <c r="W5641" s="36">
        <v>3.1520000000000001</v>
      </c>
      <c r="X5641">
        <f t="shared" si="310"/>
        <v>5.1618351325393667E-3</v>
      </c>
    </row>
    <row r="5642" spans="1:24" x14ac:dyDescent="0.25">
      <c r="A5642" s="1">
        <v>42291</v>
      </c>
      <c r="B5642" s="1" t="s">
        <v>19</v>
      </c>
      <c r="C5642" t="s">
        <v>351</v>
      </c>
      <c r="D5642">
        <v>9</v>
      </c>
      <c r="E5642">
        <v>30</v>
      </c>
      <c r="F5642" s="6">
        <v>1323</v>
      </c>
      <c r="G5642" s="6">
        <v>1337</v>
      </c>
      <c r="H5642" s="6">
        <v>14</v>
      </c>
      <c r="I5642" t="s">
        <v>328</v>
      </c>
      <c r="J5642" t="s">
        <v>329</v>
      </c>
      <c r="K5642" t="s">
        <v>7</v>
      </c>
      <c r="L5642" t="s">
        <v>28</v>
      </c>
      <c r="M5642" t="s">
        <v>480</v>
      </c>
      <c r="N5642" t="s">
        <v>1043</v>
      </c>
      <c r="O5642" t="s">
        <v>1053</v>
      </c>
      <c r="P5642" t="s">
        <v>1054</v>
      </c>
      <c r="Q5642" s="38">
        <v>1</v>
      </c>
      <c r="R5642" s="21">
        <v>7</v>
      </c>
      <c r="S5642" s="21">
        <v>7</v>
      </c>
      <c r="T5642" s="21">
        <f t="shared" si="309"/>
        <v>7</v>
      </c>
      <c r="V5642" s="36">
        <v>1.8200000000000001E-2</v>
      </c>
      <c r="W5642" s="36">
        <v>3.1520000000000001</v>
      </c>
      <c r="X5642">
        <f t="shared" si="310"/>
        <v>8.3911292394711935E-3</v>
      </c>
    </row>
    <row r="5643" spans="1:24" x14ac:dyDescent="0.25">
      <c r="A5643" s="1">
        <v>42291</v>
      </c>
      <c r="B5643" s="1" t="s">
        <v>19</v>
      </c>
      <c r="C5643" t="s">
        <v>351</v>
      </c>
      <c r="D5643">
        <v>9</v>
      </c>
      <c r="E5643">
        <v>30</v>
      </c>
      <c r="F5643" s="6">
        <v>1323</v>
      </c>
      <c r="G5643" s="6">
        <v>1337</v>
      </c>
      <c r="H5643" s="6">
        <v>14</v>
      </c>
      <c r="I5643" t="s">
        <v>328</v>
      </c>
      <c r="J5643" t="s">
        <v>329</v>
      </c>
      <c r="K5643" t="s">
        <v>7</v>
      </c>
      <c r="L5643" t="s">
        <v>28</v>
      </c>
      <c r="M5643" t="s">
        <v>480</v>
      </c>
      <c r="N5643" t="s">
        <v>1043</v>
      </c>
      <c r="O5643" t="s">
        <v>1053</v>
      </c>
      <c r="P5643" t="s">
        <v>1054</v>
      </c>
      <c r="Q5643" s="38">
        <v>1</v>
      </c>
      <c r="R5643" s="21">
        <v>5</v>
      </c>
      <c r="S5643" s="21">
        <v>5</v>
      </c>
      <c r="T5643" s="21">
        <f t="shared" si="309"/>
        <v>5</v>
      </c>
      <c r="V5643" s="36">
        <v>1.8200000000000001E-2</v>
      </c>
      <c r="W5643" s="36">
        <v>3.1520000000000001</v>
      </c>
      <c r="X5643">
        <f t="shared" si="310"/>
        <v>2.905526505718614E-3</v>
      </c>
    </row>
    <row r="5644" spans="1:24" x14ac:dyDescent="0.25">
      <c r="A5644" s="1">
        <v>42291</v>
      </c>
      <c r="B5644" s="1" t="s">
        <v>19</v>
      </c>
      <c r="C5644" t="s">
        <v>351</v>
      </c>
      <c r="D5644">
        <v>9</v>
      </c>
      <c r="E5644">
        <v>30</v>
      </c>
      <c r="F5644" s="6">
        <v>1323</v>
      </c>
      <c r="G5644" s="6">
        <v>1337</v>
      </c>
      <c r="H5644" s="6">
        <v>14</v>
      </c>
      <c r="I5644" t="s">
        <v>328</v>
      </c>
      <c r="J5644" t="s">
        <v>329</v>
      </c>
      <c r="K5644" t="s">
        <v>7</v>
      </c>
      <c r="L5644" t="s">
        <v>28</v>
      </c>
      <c r="M5644" t="s">
        <v>480</v>
      </c>
      <c r="N5644" t="s">
        <v>1043</v>
      </c>
      <c r="O5644" t="s">
        <v>1053</v>
      </c>
      <c r="P5644" t="s">
        <v>1054</v>
      </c>
      <c r="Q5644" s="38">
        <v>10</v>
      </c>
      <c r="R5644" s="21">
        <v>4</v>
      </c>
      <c r="S5644" s="21">
        <v>6</v>
      </c>
      <c r="T5644" s="21">
        <f t="shared" si="309"/>
        <v>5</v>
      </c>
      <c r="V5644" s="36">
        <v>1.8200000000000001E-2</v>
      </c>
      <c r="W5644" s="36">
        <v>3.1520000000000001</v>
      </c>
      <c r="X5644">
        <f t="shared" si="310"/>
        <v>2.9055265057186141E-2</v>
      </c>
    </row>
    <row r="5645" spans="1:24" x14ac:dyDescent="0.25">
      <c r="A5645" s="1">
        <v>42291</v>
      </c>
      <c r="B5645" s="1" t="s">
        <v>19</v>
      </c>
      <c r="C5645" t="s">
        <v>351</v>
      </c>
      <c r="D5645">
        <v>9</v>
      </c>
      <c r="E5645">
        <v>30</v>
      </c>
      <c r="F5645" s="6">
        <v>1323</v>
      </c>
      <c r="G5645" s="6">
        <v>1337</v>
      </c>
      <c r="H5645" s="6">
        <v>14</v>
      </c>
      <c r="I5645" t="s">
        <v>328</v>
      </c>
      <c r="J5645" t="s">
        <v>329</v>
      </c>
      <c r="K5645" t="s">
        <v>7</v>
      </c>
      <c r="L5645" t="s">
        <v>28</v>
      </c>
      <c r="M5645" t="s">
        <v>480</v>
      </c>
      <c r="N5645" t="s">
        <v>1043</v>
      </c>
      <c r="O5645" t="s">
        <v>1053</v>
      </c>
      <c r="P5645" t="s">
        <v>1054</v>
      </c>
      <c r="Q5645" s="38">
        <v>7</v>
      </c>
      <c r="R5645" s="21">
        <v>2</v>
      </c>
      <c r="S5645" s="21">
        <v>7</v>
      </c>
      <c r="T5645" s="21">
        <f t="shared" si="309"/>
        <v>4.5</v>
      </c>
      <c r="V5645" s="36">
        <v>1.8200000000000001E-2</v>
      </c>
      <c r="W5645" s="36">
        <v>3.1520000000000001</v>
      </c>
      <c r="X5645">
        <f t="shared" si="310"/>
        <v>1.4591343162656414E-2</v>
      </c>
    </row>
    <row r="5646" spans="1:24" x14ac:dyDescent="0.25">
      <c r="A5646" s="1">
        <v>42291</v>
      </c>
      <c r="B5646" s="1" t="s">
        <v>19</v>
      </c>
      <c r="C5646" t="s">
        <v>357</v>
      </c>
      <c r="D5646">
        <v>8</v>
      </c>
      <c r="E5646">
        <v>30</v>
      </c>
      <c r="F5646" s="6">
        <v>1007</v>
      </c>
      <c r="G5646" s="6">
        <v>1023</v>
      </c>
      <c r="H5646" s="6">
        <v>15</v>
      </c>
      <c r="I5646" t="s">
        <v>328</v>
      </c>
      <c r="J5646" t="s">
        <v>329</v>
      </c>
      <c r="K5646" t="s">
        <v>7</v>
      </c>
      <c r="L5646" t="s">
        <v>28</v>
      </c>
      <c r="M5646" t="s">
        <v>480</v>
      </c>
      <c r="N5646" t="s">
        <v>1043</v>
      </c>
      <c r="O5646" t="s">
        <v>1053</v>
      </c>
      <c r="P5646" t="s">
        <v>1054</v>
      </c>
      <c r="Q5646" s="38">
        <v>2</v>
      </c>
      <c r="R5646" s="21">
        <v>6</v>
      </c>
      <c r="S5646" s="21">
        <v>6</v>
      </c>
      <c r="T5646" s="21">
        <f t="shared" si="309"/>
        <v>6</v>
      </c>
      <c r="V5646" s="36">
        <v>1.8200000000000001E-2</v>
      </c>
      <c r="W5646" s="36">
        <v>3.1520000000000001</v>
      </c>
      <c r="X5646">
        <f t="shared" si="310"/>
        <v>1.0323670265078733E-2</v>
      </c>
    </row>
    <row r="5647" spans="1:24" x14ac:dyDescent="0.25">
      <c r="A5647" s="1">
        <v>42291</v>
      </c>
      <c r="B5647" s="1" t="s">
        <v>19</v>
      </c>
      <c r="C5647" t="s">
        <v>357</v>
      </c>
      <c r="D5647">
        <v>8</v>
      </c>
      <c r="E5647">
        <v>30</v>
      </c>
      <c r="F5647" s="6">
        <v>1007</v>
      </c>
      <c r="G5647" s="6">
        <v>1023</v>
      </c>
      <c r="H5647" s="6">
        <v>15</v>
      </c>
      <c r="I5647" t="s">
        <v>328</v>
      </c>
      <c r="J5647" t="s">
        <v>329</v>
      </c>
      <c r="K5647" t="s">
        <v>7</v>
      </c>
      <c r="L5647" t="s">
        <v>28</v>
      </c>
      <c r="M5647" t="s">
        <v>480</v>
      </c>
      <c r="N5647" t="s">
        <v>1043</v>
      </c>
      <c r="O5647" t="s">
        <v>1053</v>
      </c>
      <c r="P5647" t="s">
        <v>1054</v>
      </c>
      <c r="Q5647" s="38">
        <v>2</v>
      </c>
      <c r="R5647" s="21">
        <v>4</v>
      </c>
      <c r="S5647" s="21">
        <v>4</v>
      </c>
      <c r="T5647" s="21">
        <f t="shared" si="309"/>
        <v>4</v>
      </c>
      <c r="V5647" s="36">
        <v>1.8200000000000001E-2</v>
      </c>
      <c r="W5647" s="36">
        <v>3.1520000000000001</v>
      </c>
      <c r="X5647">
        <f t="shared" si="310"/>
        <v>2.8760370490191868E-3</v>
      </c>
    </row>
    <row r="5648" spans="1:24" x14ac:dyDescent="0.25">
      <c r="A5648" s="1">
        <v>42291</v>
      </c>
      <c r="B5648" s="1" t="s">
        <v>19</v>
      </c>
      <c r="C5648" t="s">
        <v>357</v>
      </c>
      <c r="D5648">
        <v>8</v>
      </c>
      <c r="E5648">
        <v>30</v>
      </c>
      <c r="F5648" s="6">
        <v>1007</v>
      </c>
      <c r="G5648" s="6">
        <v>1023</v>
      </c>
      <c r="H5648" s="6">
        <v>15</v>
      </c>
      <c r="I5648" t="s">
        <v>328</v>
      </c>
      <c r="J5648" t="s">
        <v>329</v>
      </c>
      <c r="K5648" t="s">
        <v>7</v>
      </c>
      <c r="L5648" t="s">
        <v>28</v>
      </c>
      <c r="M5648" t="s">
        <v>480</v>
      </c>
      <c r="N5648" t="s">
        <v>1043</v>
      </c>
      <c r="O5648" t="s">
        <v>1053</v>
      </c>
      <c r="P5648" t="s">
        <v>1054</v>
      </c>
      <c r="Q5648" s="38">
        <v>6</v>
      </c>
      <c r="R5648" s="21">
        <v>3</v>
      </c>
      <c r="S5648" s="21">
        <v>6</v>
      </c>
      <c r="T5648" s="21">
        <f t="shared" si="309"/>
        <v>4.5</v>
      </c>
      <c r="V5648" s="36">
        <v>1.8200000000000001E-2</v>
      </c>
      <c r="W5648" s="36">
        <v>3.1520000000000001</v>
      </c>
      <c r="X5648">
        <f t="shared" si="310"/>
        <v>1.2506865567991212E-2</v>
      </c>
    </row>
    <row r="5649" spans="1:24" x14ac:dyDescent="0.25">
      <c r="A5649" s="1">
        <v>42291</v>
      </c>
      <c r="B5649" s="1" t="s">
        <v>19</v>
      </c>
      <c r="C5649" t="s">
        <v>357</v>
      </c>
      <c r="D5649">
        <v>8</v>
      </c>
      <c r="E5649">
        <v>30</v>
      </c>
      <c r="F5649" s="6">
        <v>1007</v>
      </c>
      <c r="G5649" s="6">
        <v>1023</v>
      </c>
      <c r="H5649" s="6">
        <v>15</v>
      </c>
      <c r="I5649" t="s">
        <v>328</v>
      </c>
      <c r="J5649" t="s">
        <v>329</v>
      </c>
      <c r="K5649" t="s">
        <v>7</v>
      </c>
      <c r="L5649" t="s">
        <v>28</v>
      </c>
      <c r="M5649" t="s">
        <v>480</v>
      </c>
      <c r="N5649" t="s">
        <v>1043</v>
      </c>
      <c r="O5649" t="s">
        <v>1053</v>
      </c>
      <c r="P5649" t="s">
        <v>1054</v>
      </c>
      <c r="Q5649" s="38">
        <v>2</v>
      </c>
      <c r="R5649" s="21">
        <v>7</v>
      </c>
      <c r="S5649" s="21">
        <v>7</v>
      </c>
      <c r="T5649" s="21">
        <f t="shared" si="309"/>
        <v>7</v>
      </c>
      <c r="V5649" s="36">
        <v>1.8200000000000001E-2</v>
      </c>
      <c r="W5649" s="36">
        <v>3.1520000000000001</v>
      </c>
      <c r="X5649">
        <f t="shared" si="310"/>
        <v>1.6782258478942387E-2</v>
      </c>
    </row>
    <row r="5650" spans="1:24" x14ac:dyDescent="0.25">
      <c r="A5650" s="1">
        <v>42291</v>
      </c>
      <c r="B5650" s="1" t="s">
        <v>19</v>
      </c>
      <c r="C5650" t="s">
        <v>357</v>
      </c>
      <c r="D5650">
        <v>8</v>
      </c>
      <c r="E5650">
        <v>30</v>
      </c>
      <c r="F5650" s="6">
        <v>1007</v>
      </c>
      <c r="G5650" s="6">
        <v>1023</v>
      </c>
      <c r="H5650" s="6">
        <v>15</v>
      </c>
      <c r="I5650" t="s">
        <v>328</v>
      </c>
      <c r="J5650" t="s">
        <v>329</v>
      </c>
      <c r="K5650" t="s">
        <v>7</v>
      </c>
      <c r="L5650" t="s">
        <v>28</v>
      </c>
      <c r="M5650" t="s">
        <v>480</v>
      </c>
      <c r="N5650" t="s">
        <v>1043</v>
      </c>
      <c r="O5650" t="s">
        <v>1053</v>
      </c>
      <c r="P5650" t="s">
        <v>1054</v>
      </c>
      <c r="Q5650" s="38">
        <v>6</v>
      </c>
      <c r="R5650" s="21">
        <v>2</v>
      </c>
      <c r="S5650" s="21">
        <v>6</v>
      </c>
      <c r="T5650" s="21">
        <f t="shared" si="309"/>
        <v>4</v>
      </c>
      <c r="V5650" s="36">
        <v>1.8200000000000001E-2</v>
      </c>
      <c r="W5650" s="36">
        <v>3.1520000000000001</v>
      </c>
      <c r="X5650">
        <f t="shared" si="310"/>
        <v>8.6281111470575614E-3</v>
      </c>
    </row>
    <row r="5651" spans="1:24" x14ac:dyDescent="0.25">
      <c r="A5651" s="1">
        <v>42291</v>
      </c>
      <c r="B5651" s="1" t="s">
        <v>19</v>
      </c>
      <c r="C5651" t="s">
        <v>357</v>
      </c>
      <c r="D5651">
        <v>8</v>
      </c>
      <c r="E5651">
        <v>30</v>
      </c>
      <c r="F5651" s="6">
        <v>1007</v>
      </c>
      <c r="G5651" s="6">
        <v>1023</v>
      </c>
      <c r="H5651" s="6">
        <v>15</v>
      </c>
      <c r="I5651" t="s">
        <v>328</v>
      </c>
      <c r="J5651" t="s">
        <v>329</v>
      </c>
      <c r="K5651" t="s">
        <v>7</v>
      </c>
      <c r="L5651" t="s">
        <v>28</v>
      </c>
      <c r="M5651" t="s">
        <v>480</v>
      </c>
      <c r="N5651" t="s">
        <v>1043</v>
      </c>
      <c r="O5651" t="s">
        <v>1053</v>
      </c>
      <c r="P5651" t="s">
        <v>1054</v>
      </c>
      <c r="Q5651" s="38">
        <v>4</v>
      </c>
      <c r="R5651" s="21">
        <v>5</v>
      </c>
      <c r="S5651" s="21">
        <v>6</v>
      </c>
      <c r="T5651" s="21">
        <f t="shared" si="309"/>
        <v>5.5</v>
      </c>
      <c r="V5651" s="36">
        <v>1.8200000000000001E-2</v>
      </c>
      <c r="W5651" s="36">
        <v>3.1520000000000001</v>
      </c>
      <c r="X5651">
        <f t="shared" si="310"/>
        <v>1.5694756300323721E-2</v>
      </c>
    </row>
    <row r="5652" spans="1:24" x14ac:dyDescent="0.25">
      <c r="A5652" s="1">
        <v>42291</v>
      </c>
      <c r="B5652" s="1" t="s">
        <v>19</v>
      </c>
      <c r="C5652" t="s">
        <v>356</v>
      </c>
      <c r="D5652">
        <v>9</v>
      </c>
      <c r="E5652">
        <v>30</v>
      </c>
      <c r="F5652" s="6">
        <v>1135</v>
      </c>
      <c r="G5652" s="6">
        <v>1150</v>
      </c>
      <c r="H5652" s="6">
        <v>15</v>
      </c>
      <c r="I5652" t="s">
        <v>328</v>
      </c>
      <c r="J5652" t="s">
        <v>329</v>
      </c>
      <c r="K5652" t="s">
        <v>7</v>
      </c>
      <c r="L5652" t="s">
        <v>28</v>
      </c>
      <c r="M5652" t="s">
        <v>480</v>
      </c>
      <c r="N5652" t="s">
        <v>1043</v>
      </c>
      <c r="O5652" t="s">
        <v>1053</v>
      </c>
      <c r="P5652" t="s">
        <v>1054</v>
      </c>
      <c r="Q5652" s="38">
        <v>5</v>
      </c>
      <c r="R5652" s="21">
        <v>3</v>
      </c>
      <c r="S5652" s="21">
        <v>6</v>
      </c>
      <c r="T5652" s="21">
        <f t="shared" si="309"/>
        <v>4.5</v>
      </c>
      <c r="V5652" s="36">
        <v>1.8200000000000001E-2</v>
      </c>
      <c r="W5652" s="36">
        <v>3.1520000000000001</v>
      </c>
      <c r="X5652">
        <f t="shared" si="310"/>
        <v>1.042238797332601E-2</v>
      </c>
    </row>
    <row r="5653" spans="1:24" x14ac:dyDescent="0.25">
      <c r="A5653" s="1">
        <v>42291</v>
      </c>
      <c r="B5653" s="1" t="s">
        <v>19</v>
      </c>
      <c r="C5653" t="s">
        <v>356</v>
      </c>
      <c r="D5653">
        <v>9</v>
      </c>
      <c r="E5653">
        <v>30</v>
      </c>
      <c r="F5653" s="6">
        <v>1135</v>
      </c>
      <c r="G5653" s="6">
        <v>1150</v>
      </c>
      <c r="H5653" s="6">
        <v>15</v>
      </c>
      <c r="I5653" t="s">
        <v>328</v>
      </c>
      <c r="J5653" t="s">
        <v>329</v>
      </c>
      <c r="K5653" t="s">
        <v>7</v>
      </c>
      <c r="L5653" t="s">
        <v>28</v>
      </c>
      <c r="M5653" t="s">
        <v>480</v>
      </c>
      <c r="N5653" t="s">
        <v>1043</v>
      </c>
      <c r="O5653" t="s">
        <v>1053</v>
      </c>
      <c r="P5653" t="s">
        <v>1054</v>
      </c>
      <c r="Q5653" s="38">
        <v>2</v>
      </c>
      <c r="R5653" s="21">
        <v>4</v>
      </c>
      <c r="S5653" s="21">
        <v>4</v>
      </c>
      <c r="T5653" s="21">
        <f t="shared" si="309"/>
        <v>4</v>
      </c>
      <c r="V5653" s="36">
        <v>1.8200000000000001E-2</v>
      </c>
      <c r="W5653" s="36">
        <v>3.1520000000000001</v>
      </c>
      <c r="X5653">
        <f t="shared" si="310"/>
        <v>2.8760370490191868E-3</v>
      </c>
    </row>
    <row r="5654" spans="1:24" x14ac:dyDescent="0.25">
      <c r="A5654" s="1">
        <v>42291</v>
      </c>
      <c r="B5654" s="1" t="s">
        <v>19</v>
      </c>
      <c r="C5654" t="s">
        <v>356</v>
      </c>
      <c r="D5654">
        <v>9</v>
      </c>
      <c r="E5654">
        <v>30</v>
      </c>
      <c r="F5654" s="6">
        <v>1135</v>
      </c>
      <c r="G5654" s="6">
        <v>1150</v>
      </c>
      <c r="H5654" s="6">
        <v>15</v>
      </c>
      <c r="I5654" t="s">
        <v>328</v>
      </c>
      <c r="J5654" t="s">
        <v>329</v>
      </c>
      <c r="K5654" t="s">
        <v>7</v>
      </c>
      <c r="L5654" t="s">
        <v>28</v>
      </c>
      <c r="M5654" t="s">
        <v>480</v>
      </c>
      <c r="N5654" t="s">
        <v>1043</v>
      </c>
      <c r="O5654" t="s">
        <v>1053</v>
      </c>
      <c r="P5654" t="s">
        <v>1054</v>
      </c>
      <c r="Q5654" s="38">
        <v>1</v>
      </c>
      <c r="R5654" s="21">
        <v>7</v>
      </c>
      <c r="S5654" s="21">
        <v>7</v>
      </c>
      <c r="T5654" s="21">
        <f t="shared" si="309"/>
        <v>7</v>
      </c>
      <c r="V5654" s="36">
        <v>1.8200000000000001E-2</v>
      </c>
      <c r="W5654" s="36">
        <v>3.1520000000000001</v>
      </c>
      <c r="X5654">
        <f t="shared" si="310"/>
        <v>8.3911292394711935E-3</v>
      </c>
    </row>
    <row r="5655" spans="1:24" x14ac:dyDescent="0.25">
      <c r="A5655" s="1">
        <v>42291</v>
      </c>
      <c r="B5655" s="1" t="s">
        <v>19</v>
      </c>
      <c r="C5655" t="s">
        <v>356</v>
      </c>
      <c r="D5655">
        <v>9</v>
      </c>
      <c r="E5655">
        <v>30</v>
      </c>
      <c r="F5655" s="6">
        <v>1135</v>
      </c>
      <c r="G5655" s="6">
        <v>1150</v>
      </c>
      <c r="H5655" s="6">
        <v>15</v>
      </c>
      <c r="I5655" t="s">
        <v>328</v>
      </c>
      <c r="J5655" t="s">
        <v>329</v>
      </c>
      <c r="K5655" t="s">
        <v>7</v>
      </c>
      <c r="L5655" t="s">
        <v>28</v>
      </c>
      <c r="M5655" t="s">
        <v>480</v>
      </c>
      <c r="N5655" t="s">
        <v>1043</v>
      </c>
      <c r="O5655" t="s">
        <v>1053</v>
      </c>
      <c r="P5655" t="s">
        <v>1054</v>
      </c>
      <c r="Q5655" s="38">
        <v>3</v>
      </c>
      <c r="R5655" s="21">
        <v>3</v>
      </c>
      <c r="S5655" s="21">
        <v>3</v>
      </c>
      <c r="T5655" s="21">
        <f t="shared" si="309"/>
        <v>3</v>
      </c>
      <c r="V5655" s="36">
        <v>1.8200000000000001E-2</v>
      </c>
      <c r="W5655" s="36">
        <v>3.1520000000000001</v>
      </c>
      <c r="X5655">
        <f t="shared" si="310"/>
        <v>1.7421230927105176E-3</v>
      </c>
    </row>
    <row r="5656" spans="1:24" x14ac:dyDescent="0.25">
      <c r="A5656" s="1">
        <v>42291</v>
      </c>
      <c r="B5656" s="1" t="s">
        <v>19</v>
      </c>
      <c r="C5656" t="s">
        <v>356</v>
      </c>
      <c r="D5656">
        <v>9</v>
      </c>
      <c r="E5656">
        <v>30</v>
      </c>
      <c r="F5656" s="6">
        <v>1135</v>
      </c>
      <c r="G5656" s="6">
        <v>1150</v>
      </c>
      <c r="H5656" s="6">
        <v>15</v>
      </c>
      <c r="I5656" t="s">
        <v>328</v>
      </c>
      <c r="J5656" t="s">
        <v>329</v>
      </c>
      <c r="K5656" t="s">
        <v>7</v>
      </c>
      <c r="L5656" t="s">
        <v>28</v>
      </c>
      <c r="M5656" t="s">
        <v>480</v>
      </c>
      <c r="N5656" t="s">
        <v>1043</v>
      </c>
      <c r="O5656" t="s">
        <v>1053</v>
      </c>
      <c r="P5656" t="s">
        <v>1054</v>
      </c>
      <c r="Q5656" s="38">
        <v>5</v>
      </c>
      <c r="R5656" s="21">
        <v>3</v>
      </c>
      <c r="S5656" s="21">
        <v>6</v>
      </c>
      <c r="T5656" s="21">
        <f t="shared" si="309"/>
        <v>4.5</v>
      </c>
      <c r="V5656" s="36">
        <v>1.8200000000000001E-2</v>
      </c>
      <c r="W5656" s="36">
        <v>3.1520000000000001</v>
      </c>
      <c r="X5656">
        <f t="shared" si="310"/>
        <v>1.042238797332601E-2</v>
      </c>
    </row>
    <row r="5657" spans="1:24" x14ac:dyDescent="0.25">
      <c r="A5657" s="1">
        <v>42291</v>
      </c>
      <c r="B5657" s="1" t="s">
        <v>19</v>
      </c>
      <c r="C5657" t="s">
        <v>356</v>
      </c>
      <c r="D5657">
        <v>9</v>
      </c>
      <c r="E5657">
        <v>30</v>
      </c>
      <c r="F5657" s="6">
        <v>1135</v>
      </c>
      <c r="G5657" s="6">
        <v>1150</v>
      </c>
      <c r="H5657" s="6">
        <v>15</v>
      </c>
      <c r="I5657" t="s">
        <v>328</v>
      </c>
      <c r="J5657" t="s">
        <v>329</v>
      </c>
      <c r="K5657" t="s">
        <v>7</v>
      </c>
      <c r="L5657" t="s">
        <v>28</v>
      </c>
      <c r="M5657" t="s">
        <v>480</v>
      </c>
      <c r="N5657" t="s">
        <v>1043</v>
      </c>
      <c r="O5657" t="s">
        <v>1053</v>
      </c>
      <c r="P5657" t="s">
        <v>1054</v>
      </c>
      <c r="Q5657" s="38">
        <v>3</v>
      </c>
      <c r="R5657" s="21">
        <v>4</v>
      </c>
      <c r="S5657" s="21">
        <v>4</v>
      </c>
      <c r="T5657" s="21">
        <f t="shared" si="309"/>
        <v>4</v>
      </c>
      <c r="V5657" s="36">
        <v>1.8200000000000001E-2</v>
      </c>
      <c r="W5657" s="36">
        <v>3.1520000000000001</v>
      </c>
      <c r="X5657">
        <f t="shared" si="310"/>
        <v>4.3140555735287807E-3</v>
      </c>
    </row>
    <row r="5658" spans="1:24" x14ac:dyDescent="0.25">
      <c r="A5658" s="1">
        <v>42291</v>
      </c>
      <c r="B5658" s="1" t="s">
        <v>19</v>
      </c>
      <c r="C5658" t="s">
        <v>356</v>
      </c>
      <c r="D5658">
        <v>9</v>
      </c>
      <c r="E5658">
        <v>30</v>
      </c>
      <c r="F5658" s="6">
        <v>1135</v>
      </c>
      <c r="G5658" s="6">
        <v>1150</v>
      </c>
      <c r="H5658" s="6">
        <v>15</v>
      </c>
      <c r="I5658" t="s">
        <v>328</v>
      </c>
      <c r="J5658" t="s">
        <v>329</v>
      </c>
      <c r="K5658" t="s">
        <v>7</v>
      </c>
      <c r="L5658" t="s">
        <v>28</v>
      </c>
      <c r="M5658" t="s">
        <v>480</v>
      </c>
      <c r="N5658" t="s">
        <v>1043</v>
      </c>
      <c r="O5658" t="s">
        <v>1053</v>
      </c>
      <c r="P5658" t="s">
        <v>1054</v>
      </c>
      <c r="Q5658" s="38">
        <v>6</v>
      </c>
      <c r="R5658" s="21">
        <v>4</v>
      </c>
      <c r="S5658" s="21">
        <v>7</v>
      </c>
      <c r="T5658" s="21">
        <f t="shared" ref="T5658:T5674" si="311">AVERAGE(R5658:S5658)</f>
        <v>5.5</v>
      </c>
      <c r="V5658" s="36">
        <v>1.8200000000000001E-2</v>
      </c>
      <c r="W5658" s="36">
        <v>3.1520000000000001</v>
      </c>
      <c r="X5658">
        <f t="shared" si="310"/>
        <v>2.3542134450485582E-2</v>
      </c>
    </row>
    <row r="5659" spans="1:24" x14ac:dyDescent="0.25">
      <c r="A5659" s="1">
        <v>42291</v>
      </c>
      <c r="B5659" s="1" t="s">
        <v>19</v>
      </c>
      <c r="C5659" t="s">
        <v>356</v>
      </c>
      <c r="D5659">
        <v>9</v>
      </c>
      <c r="E5659">
        <v>30</v>
      </c>
      <c r="F5659" s="6">
        <v>1135</v>
      </c>
      <c r="G5659" s="6">
        <v>1150</v>
      </c>
      <c r="H5659" s="6">
        <v>15</v>
      </c>
      <c r="I5659" t="s">
        <v>328</v>
      </c>
      <c r="J5659" t="s">
        <v>329</v>
      </c>
      <c r="K5659" t="s">
        <v>7</v>
      </c>
      <c r="L5659" t="s">
        <v>28</v>
      </c>
      <c r="M5659" t="s">
        <v>480</v>
      </c>
      <c r="N5659" t="s">
        <v>1043</v>
      </c>
      <c r="O5659" t="s">
        <v>1053</v>
      </c>
      <c r="P5659" t="s">
        <v>1054</v>
      </c>
      <c r="Q5659" s="38">
        <v>3</v>
      </c>
      <c r="R5659" s="21">
        <v>5</v>
      </c>
      <c r="S5659" s="21">
        <v>6</v>
      </c>
      <c r="T5659" s="21">
        <f t="shared" si="311"/>
        <v>5.5</v>
      </c>
      <c r="V5659" s="36">
        <v>1.8200000000000001E-2</v>
      </c>
      <c r="W5659" s="36">
        <v>3.1520000000000001</v>
      </c>
      <c r="X5659">
        <f t="shared" si="310"/>
        <v>1.1771067225242791E-2</v>
      </c>
    </row>
    <row r="5660" spans="1:24" x14ac:dyDescent="0.25">
      <c r="A5660" s="1">
        <v>42291</v>
      </c>
      <c r="B5660" s="1" t="s">
        <v>19</v>
      </c>
      <c r="C5660" t="s">
        <v>356</v>
      </c>
      <c r="D5660">
        <v>9</v>
      </c>
      <c r="E5660">
        <v>30</v>
      </c>
      <c r="F5660" s="6">
        <v>1135</v>
      </c>
      <c r="G5660" s="6">
        <v>1150</v>
      </c>
      <c r="H5660" s="6">
        <v>15</v>
      </c>
      <c r="I5660" t="s">
        <v>328</v>
      </c>
      <c r="J5660" t="s">
        <v>329</v>
      </c>
      <c r="K5660" t="s">
        <v>7</v>
      </c>
      <c r="L5660" t="s">
        <v>28</v>
      </c>
      <c r="M5660" t="s">
        <v>480</v>
      </c>
      <c r="N5660" t="s">
        <v>1043</v>
      </c>
      <c r="O5660" t="s">
        <v>1053</v>
      </c>
      <c r="P5660" t="s">
        <v>1054</v>
      </c>
      <c r="Q5660" s="38">
        <v>1</v>
      </c>
      <c r="R5660" s="21">
        <v>8</v>
      </c>
      <c r="S5660" s="21">
        <v>8</v>
      </c>
      <c r="T5660" s="21">
        <f t="shared" si="311"/>
        <v>8</v>
      </c>
      <c r="V5660" s="36">
        <v>1.8200000000000001E-2</v>
      </c>
      <c r="W5660" s="36">
        <v>3.1520000000000001</v>
      </c>
      <c r="X5660">
        <f t="shared" si="310"/>
        <v>1.2782359476402617E-2</v>
      </c>
    </row>
    <row r="5661" spans="1:24" x14ac:dyDescent="0.25">
      <c r="A5661" s="1">
        <v>42291</v>
      </c>
      <c r="B5661" s="1" t="s">
        <v>19</v>
      </c>
      <c r="C5661" t="s">
        <v>417</v>
      </c>
      <c r="D5661">
        <v>20</v>
      </c>
      <c r="E5661">
        <v>30</v>
      </c>
      <c r="F5661" s="6">
        <v>1226</v>
      </c>
      <c r="G5661" s="6">
        <v>1241</v>
      </c>
      <c r="H5661" s="6">
        <v>15</v>
      </c>
      <c r="I5661" t="s">
        <v>393</v>
      </c>
      <c r="J5661" t="s">
        <v>285</v>
      </c>
      <c r="K5661" t="s">
        <v>7</v>
      </c>
      <c r="L5661" t="s">
        <v>28</v>
      </c>
      <c r="M5661" t="s">
        <v>480</v>
      </c>
      <c r="N5661" t="s">
        <v>1043</v>
      </c>
      <c r="O5661" t="s">
        <v>1053</v>
      </c>
      <c r="P5661" t="s">
        <v>1054</v>
      </c>
      <c r="Q5661" s="38">
        <v>60</v>
      </c>
      <c r="R5661" s="21">
        <v>3</v>
      </c>
      <c r="S5661" s="21">
        <v>5</v>
      </c>
      <c r="T5661" s="21">
        <f t="shared" si="311"/>
        <v>4</v>
      </c>
      <c r="V5661" s="36">
        <v>1.8200000000000001E-2</v>
      </c>
      <c r="W5661" s="36">
        <v>3.1520000000000001</v>
      </c>
      <c r="X5661">
        <f t="shared" si="310"/>
        <v>8.62811114705756E-2</v>
      </c>
    </row>
    <row r="5662" spans="1:24" x14ac:dyDescent="0.25">
      <c r="A5662" s="1">
        <v>42291</v>
      </c>
      <c r="B5662" s="1" t="s">
        <v>19</v>
      </c>
      <c r="C5662" s="8">
        <v>1095</v>
      </c>
      <c r="D5662">
        <v>7.3</v>
      </c>
      <c r="E5662">
        <v>30</v>
      </c>
      <c r="F5662" s="6">
        <v>903</v>
      </c>
      <c r="G5662" s="6">
        <v>927</v>
      </c>
      <c r="H5662" s="6">
        <v>24</v>
      </c>
      <c r="I5662" t="s">
        <v>447</v>
      </c>
      <c r="J5662" t="s">
        <v>231</v>
      </c>
      <c r="K5662" t="s">
        <v>7</v>
      </c>
      <c r="L5662" t="s">
        <v>28</v>
      </c>
      <c r="M5662" t="s">
        <v>480</v>
      </c>
      <c r="N5662" t="s">
        <v>1043</v>
      </c>
      <c r="O5662" t="s">
        <v>1053</v>
      </c>
      <c r="P5662" t="s">
        <v>1054</v>
      </c>
      <c r="Q5662" s="38">
        <v>4</v>
      </c>
      <c r="R5662" s="21">
        <v>2</v>
      </c>
      <c r="S5662" s="21">
        <v>2</v>
      </c>
      <c r="T5662" s="21">
        <f t="shared" si="311"/>
        <v>2</v>
      </c>
      <c r="V5662" s="36">
        <v>1.8200000000000001E-2</v>
      </c>
      <c r="W5662" s="36">
        <v>3.1520000000000001</v>
      </c>
      <c r="X5662">
        <f t="shared" si="310"/>
        <v>6.4710972356872652E-4</v>
      </c>
    </row>
    <row r="5663" spans="1:24" x14ac:dyDescent="0.25">
      <c r="A5663" s="1">
        <v>42291</v>
      </c>
      <c r="B5663" s="1" t="s">
        <v>19</v>
      </c>
      <c r="C5663" s="8" t="s">
        <v>459</v>
      </c>
      <c r="D5663">
        <v>5.7</v>
      </c>
      <c r="E5663">
        <v>30</v>
      </c>
      <c r="F5663" s="6">
        <v>940</v>
      </c>
      <c r="G5663" s="6">
        <v>1001</v>
      </c>
      <c r="H5663" s="6">
        <v>21</v>
      </c>
      <c r="I5663" t="s">
        <v>447</v>
      </c>
      <c r="J5663" t="s">
        <v>231</v>
      </c>
      <c r="K5663" t="s">
        <v>7</v>
      </c>
      <c r="L5663" t="s">
        <v>28</v>
      </c>
      <c r="M5663" t="s">
        <v>480</v>
      </c>
      <c r="N5663" t="s">
        <v>1043</v>
      </c>
      <c r="O5663" t="s">
        <v>1053</v>
      </c>
      <c r="P5663" t="s">
        <v>1054</v>
      </c>
      <c r="Q5663" s="38">
        <v>1</v>
      </c>
      <c r="R5663" s="21">
        <v>1</v>
      </c>
      <c r="S5663" s="21">
        <v>1</v>
      </c>
      <c r="T5663" s="21">
        <f t="shared" si="311"/>
        <v>1</v>
      </c>
      <c r="V5663" s="36">
        <v>1.8200000000000001E-2</v>
      </c>
      <c r="W5663" s="36">
        <v>3.1520000000000001</v>
      </c>
      <c r="X5663">
        <f t="shared" si="310"/>
        <v>1.8200000000000002E-5</v>
      </c>
    </row>
    <row r="5664" spans="1:24" x14ac:dyDescent="0.25">
      <c r="A5664" s="1">
        <v>42291</v>
      </c>
      <c r="B5664" s="1" t="s">
        <v>19</v>
      </c>
      <c r="C5664" s="8">
        <v>1106</v>
      </c>
      <c r="D5664">
        <v>10</v>
      </c>
      <c r="E5664">
        <v>30</v>
      </c>
      <c r="F5664" s="6">
        <v>1304</v>
      </c>
      <c r="G5664" s="6">
        <v>1336</v>
      </c>
      <c r="H5664" s="6">
        <v>32</v>
      </c>
      <c r="I5664" t="s">
        <v>231</v>
      </c>
      <c r="J5664" t="s">
        <v>447</v>
      </c>
      <c r="K5664" t="s">
        <v>7</v>
      </c>
      <c r="L5664" t="s">
        <v>28</v>
      </c>
      <c r="M5664" t="s">
        <v>480</v>
      </c>
      <c r="N5664" t="s">
        <v>1043</v>
      </c>
      <c r="O5664" t="s">
        <v>1053</v>
      </c>
      <c r="P5664" t="s">
        <v>1054</v>
      </c>
      <c r="Q5664" s="38">
        <v>10</v>
      </c>
      <c r="R5664" s="21">
        <v>1</v>
      </c>
      <c r="S5664" s="21">
        <v>1</v>
      </c>
      <c r="T5664" s="21">
        <f t="shared" si="311"/>
        <v>1</v>
      </c>
      <c r="V5664" s="36">
        <v>1.8200000000000001E-2</v>
      </c>
      <c r="W5664" s="36">
        <v>3.1520000000000001</v>
      </c>
      <c r="X5664">
        <f t="shared" si="310"/>
        <v>1.8200000000000003E-4</v>
      </c>
    </row>
    <row r="5665" spans="1:24" x14ac:dyDescent="0.25">
      <c r="A5665" s="1">
        <v>42292</v>
      </c>
      <c r="B5665" s="9" t="s">
        <v>19</v>
      </c>
      <c r="C5665" s="10" t="s">
        <v>97</v>
      </c>
      <c r="D5665" s="11">
        <v>20</v>
      </c>
      <c r="E5665" s="11">
        <v>30</v>
      </c>
      <c r="F5665" s="11">
        <v>912</v>
      </c>
      <c r="G5665" s="11">
        <v>924</v>
      </c>
      <c r="H5665" s="11">
        <v>12</v>
      </c>
      <c r="I5665" s="11" t="s">
        <v>10</v>
      </c>
      <c r="J5665" s="11" t="s">
        <v>20</v>
      </c>
      <c r="K5665" t="s">
        <v>7</v>
      </c>
      <c r="L5665" t="s">
        <v>28</v>
      </c>
      <c r="M5665" t="s">
        <v>480</v>
      </c>
      <c r="N5665" t="s">
        <v>1043</v>
      </c>
      <c r="O5665" t="s">
        <v>1053</v>
      </c>
      <c r="P5665" t="s">
        <v>1054</v>
      </c>
      <c r="Q5665" s="38">
        <v>20</v>
      </c>
      <c r="R5665" s="21">
        <v>5</v>
      </c>
      <c r="S5665" s="21">
        <v>6</v>
      </c>
      <c r="T5665" s="21">
        <f t="shared" si="311"/>
        <v>5.5</v>
      </c>
      <c r="V5665" s="36">
        <v>1.8200000000000001E-2</v>
      </c>
      <c r="W5665" s="36">
        <v>3.1520000000000001</v>
      </c>
      <c r="X5665">
        <f t="shared" si="310"/>
        <v>7.84737815016186E-2</v>
      </c>
    </row>
    <row r="5666" spans="1:24" x14ac:dyDescent="0.25">
      <c r="A5666" s="1">
        <v>42292</v>
      </c>
      <c r="B5666" s="9" t="s">
        <v>19</v>
      </c>
      <c r="C5666" s="10" t="s">
        <v>97</v>
      </c>
      <c r="D5666" s="11">
        <v>20</v>
      </c>
      <c r="E5666" s="11">
        <v>30</v>
      </c>
      <c r="F5666" s="11">
        <v>912</v>
      </c>
      <c r="G5666" s="11">
        <v>924</v>
      </c>
      <c r="H5666" s="11">
        <v>12</v>
      </c>
      <c r="I5666" s="11" t="s">
        <v>10</v>
      </c>
      <c r="J5666" s="11" t="s">
        <v>20</v>
      </c>
      <c r="K5666" t="s">
        <v>7</v>
      </c>
      <c r="L5666" t="s">
        <v>28</v>
      </c>
      <c r="M5666" t="s">
        <v>480</v>
      </c>
      <c r="N5666" t="s">
        <v>1043</v>
      </c>
      <c r="O5666" t="s">
        <v>1053</v>
      </c>
      <c r="P5666" t="s">
        <v>1054</v>
      </c>
      <c r="Q5666" s="38">
        <v>30</v>
      </c>
      <c r="R5666" s="21">
        <v>5</v>
      </c>
      <c r="S5666" s="21">
        <v>6</v>
      </c>
      <c r="T5666" s="21">
        <f t="shared" si="311"/>
        <v>5.5</v>
      </c>
      <c r="V5666" s="36">
        <v>1.8200000000000001E-2</v>
      </c>
      <c r="W5666" s="36">
        <v>3.1520000000000001</v>
      </c>
      <c r="X5666">
        <f t="shared" si="310"/>
        <v>0.11771067225242791</v>
      </c>
    </row>
    <row r="5667" spans="1:24" x14ac:dyDescent="0.25">
      <c r="A5667" s="1">
        <v>42292</v>
      </c>
      <c r="B5667" s="9" t="s">
        <v>19</v>
      </c>
      <c r="C5667" s="10" t="s">
        <v>97</v>
      </c>
      <c r="D5667" s="11">
        <v>20</v>
      </c>
      <c r="E5667" s="11">
        <v>30</v>
      </c>
      <c r="F5667" s="11">
        <v>912</v>
      </c>
      <c r="G5667" s="11">
        <v>924</v>
      </c>
      <c r="H5667" s="11">
        <v>12</v>
      </c>
      <c r="I5667" s="11" t="s">
        <v>10</v>
      </c>
      <c r="J5667" s="11" t="s">
        <v>20</v>
      </c>
      <c r="K5667" t="s">
        <v>7</v>
      </c>
      <c r="L5667" t="s">
        <v>28</v>
      </c>
      <c r="M5667" t="s">
        <v>480</v>
      </c>
      <c r="N5667" t="s">
        <v>1043</v>
      </c>
      <c r="O5667" t="s">
        <v>1053</v>
      </c>
      <c r="P5667" t="s">
        <v>1054</v>
      </c>
      <c r="Q5667" s="38">
        <v>50</v>
      </c>
      <c r="R5667" s="21">
        <v>4</v>
      </c>
      <c r="S5667" s="21">
        <v>6</v>
      </c>
      <c r="T5667" s="21">
        <f t="shared" si="311"/>
        <v>5</v>
      </c>
      <c r="V5667" s="36">
        <v>1.8200000000000001E-2</v>
      </c>
      <c r="W5667" s="36">
        <v>3.1520000000000001</v>
      </c>
      <c r="X5667">
        <f t="shared" si="310"/>
        <v>0.14527632528593071</v>
      </c>
    </row>
    <row r="5668" spans="1:24" x14ac:dyDescent="0.25">
      <c r="A5668" s="1">
        <v>42292</v>
      </c>
      <c r="B5668" s="9" t="s">
        <v>19</v>
      </c>
      <c r="C5668" s="10" t="s">
        <v>100</v>
      </c>
      <c r="D5668" s="11">
        <v>15</v>
      </c>
      <c r="E5668" s="11">
        <v>30</v>
      </c>
      <c r="F5668" s="11">
        <v>1342</v>
      </c>
      <c r="G5668" s="11">
        <v>1357</v>
      </c>
      <c r="H5668" s="11">
        <v>15</v>
      </c>
      <c r="I5668" s="11" t="s">
        <v>10</v>
      </c>
      <c r="J5668" s="11" t="s">
        <v>20</v>
      </c>
      <c r="K5668" t="s">
        <v>7</v>
      </c>
      <c r="L5668" t="s">
        <v>28</v>
      </c>
      <c r="M5668" t="s">
        <v>480</v>
      </c>
      <c r="N5668" t="s">
        <v>1043</v>
      </c>
      <c r="O5668" t="s">
        <v>1053</v>
      </c>
      <c r="P5668" t="s">
        <v>1054</v>
      </c>
      <c r="Q5668" s="38">
        <v>20</v>
      </c>
      <c r="R5668" s="21">
        <v>3</v>
      </c>
      <c r="S5668" s="21">
        <v>5</v>
      </c>
      <c r="T5668" s="21">
        <f t="shared" si="311"/>
        <v>4</v>
      </c>
      <c r="V5668" s="36">
        <v>1.8200000000000001E-2</v>
      </c>
      <c r="W5668" s="36">
        <v>3.1520000000000001</v>
      </c>
      <c r="X5668">
        <f t="shared" si="310"/>
        <v>2.8760370490191867E-2</v>
      </c>
    </row>
    <row r="5669" spans="1:24" x14ac:dyDescent="0.25">
      <c r="A5669" s="1">
        <v>42292</v>
      </c>
      <c r="B5669" s="9" t="s">
        <v>19</v>
      </c>
      <c r="C5669" s="10" t="s">
        <v>100</v>
      </c>
      <c r="D5669" s="11">
        <v>15</v>
      </c>
      <c r="E5669" s="11">
        <v>30</v>
      </c>
      <c r="F5669" s="11">
        <v>1342</v>
      </c>
      <c r="G5669" s="11">
        <v>1357</v>
      </c>
      <c r="H5669" s="11">
        <v>15</v>
      </c>
      <c r="I5669" s="11" t="s">
        <v>10</v>
      </c>
      <c r="J5669" s="11" t="s">
        <v>20</v>
      </c>
      <c r="K5669" t="s">
        <v>7</v>
      </c>
      <c r="L5669" t="s">
        <v>28</v>
      </c>
      <c r="M5669" t="s">
        <v>480</v>
      </c>
      <c r="N5669" t="s">
        <v>1043</v>
      </c>
      <c r="O5669" t="s">
        <v>1053</v>
      </c>
      <c r="P5669" t="s">
        <v>1054</v>
      </c>
      <c r="Q5669" s="38">
        <v>3</v>
      </c>
      <c r="R5669" s="21">
        <v>7</v>
      </c>
      <c r="S5669" s="21">
        <v>9</v>
      </c>
      <c r="T5669" s="21">
        <f t="shared" si="311"/>
        <v>8</v>
      </c>
      <c r="V5669" s="36">
        <v>1.8200000000000001E-2</v>
      </c>
      <c r="W5669" s="36">
        <v>3.1520000000000001</v>
      </c>
      <c r="X5669">
        <f t="shared" si="310"/>
        <v>3.834707842920785E-2</v>
      </c>
    </row>
    <row r="5670" spans="1:24" x14ac:dyDescent="0.25">
      <c r="A5670" s="1">
        <v>42292</v>
      </c>
      <c r="B5670" s="9" t="s">
        <v>19</v>
      </c>
      <c r="C5670" s="10" t="s">
        <v>100</v>
      </c>
      <c r="D5670" s="11">
        <v>15</v>
      </c>
      <c r="E5670" s="11">
        <v>30</v>
      </c>
      <c r="F5670" s="11">
        <v>1342</v>
      </c>
      <c r="G5670" s="11">
        <v>1357</v>
      </c>
      <c r="H5670" s="11">
        <v>15</v>
      </c>
      <c r="I5670" s="11" t="s">
        <v>10</v>
      </c>
      <c r="J5670" s="11" t="s">
        <v>20</v>
      </c>
      <c r="K5670" t="s">
        <v>7</v>
      </c>
      <c r="L5670" t="s">
        <v>28</v>
      </c>
      <c r="M5670" t="s">
        <v>480</v>
      </c>
      <c r="N5670" t="s">
        <v>1043</v>
      </c>
      <c r="O5670" t="s">
        <v>1053</v>
      </c>
      <c r="P5670" t="s">
        <v>1054</v>
      </c>
      <c r="Q5670" s="38">
        <v>50</v>
      </c>
      <c r="R5670" s="21">
        <v>3</v>
      </c>
      <c r="S5670" s="21">
        <v>5</v>
      </c>
      <c r="T5670" s="21">
        <f t="shared" si="311"/>
        <v>4</v>
      </c>
      <c r="V5670" s="36">
        <v>1.8200000000000001E-2</v>
      </c>
      <c r="W5670" s="36">
        <v>3.1520000000000001</v>
      </c>
      <c r="X5670">
        <f t="shared" si="310"/>
        <v>7.1900926225479667E-2</v>
      </c>
    </row>
    <row r="5671" spans="1:24" x14ac:dyDescent="0.25">
      <c r="A5671" s="1">
        <v>42292</v>
      </c>
      <c r="B5671" s="1" t="s">
        <v>19</v>
      </c>
      <c r="C5671" s="14" t="s">
        <v>118</v>
      </c>
      <c r="D5671">
        <v>13.3</v>
      </c>
      <c r="E5671">
        <v>30</v>
      </c>
      <c r="F5671" s="6">
        <v>821</v>
      </c>
      <c r="G5671" s="6">
        <v>835</v>
      </c>
      <c r="H5671" s="6">
        <v>14</v>
      </c>
      <c r="I5671" t="s">
        <v>146</v>
      </c>
      <c r="J5671" t="s">
        <v>147</v>
      </c>
      <c r="K5671" t="s">
        <v>7</v>
      </c>
      <c r="L5671" t="s">
        <v>28</v>
      </c>
      <c r="M5671" t="s">
        <v>480</v>
      </c>
      <c r="N5671" t="s">
        <v>1043</v>
      </c>
      <c r="O5671" t="s">
        <v>1053</v>
      </c>
      <c r="P5671" t="s">
        <v>1054</v>
      </c>
      <c r="Q5671" s="38">
        <v>100</v>
      </c>
      <c r="R5671" s="21">
        <v>3</v>
      </c>
      <c r="S5671" s="21">
        <v>4</v>
      </c>
      <c r="T5671" s="21">
        <f t="shared" si="311"/>
        <v>3.5</v>
      </c>
      <c r="V5671" s="36">
        <v>1.8200000000000001E-2</v>
      </c>
      <c r="W5671" s="36">
        <v>3.1520000000000001</v>
      </c>
      <c r="X5671">
        <f t="shared" si="310"/>
        <v>9.4400406358385494E-2</v>
      </c>
    </row>
    <row r="5672" spans="1:24" x14ac:dyDescent="0.25">
      <c r="A5672" s="1">
        <v>42292</v>
      </c>
      <c r="B5672" s="1" t="s">
        <v>19</v>
      </c>
      <c r="C5672" s="14" t="s">
        <v>193</v>
      </c>
      <c r="D5672">
        <v>10.199999999999999</v>
      </c>
      <c r="E5672">
        <v>30</v>
      </c>
      <c r="F5672" s="6">
        <v>953</v>
      </c>
      <c r="G5672" s="6">
        <v>1005</v>
      </c>
      <c r="H5672" s="6">
        <v>12</v>
      </c>
      <c r="I5672" t="s">
        <v>146</v>
      </c>
      <c r="J5672" t="s">
        <v>147</v>
      </c>
      <c r="K5672" t="s">
        <v>7</v>
      </c>
      <c r="L5672" t="s">
        <v>28</v>
      </c>
      <c r="M5672" t="s">
        <v>480</v>
      </c>
      <c r="N5672" t="s">
        <v>1043</v>
      </c>
      <c r="O5672" t="s">
        <v>1053</v>
      </c>
      <c r="P5672" t="s">
        <v>1054</v>
      </c>
      <c r="Q5672" s="38">
        <v>12</v>
      </c>
      <c r="R5672" s="21">
        <v>5</v>
      </c>
      <c r="S5672" s="21">
        <v>5</v>
      </c>
      <c r="T5672" s="21">
        <f t="shared" si="311"/>
        <v>5</v>
      </c>
      <c r="V5672" s="36">
        <v>1.8200000000000001E-2</v>
      </c>
      <c r="W5672" s="36">
        <v>3.1520000000000001</v>
      </c>
      <c r="X5672">
        <f t="shared" si="310"/>
        <v>3.4866318068623364E-2</v>
      </c>
    </row>
    <row r="5673" spans="1:24" x14ac:dyDescent="0.25">
      <c r="A5673" s="1">
        <v>42292</v>
      </c>
      <c r="B5673" s="1" t="s">
        <v>19</v>
      </c>
      <c r="C5673" s="14" t="s">
        <v>195</v>
      </c>
      <c r="D5673">
        <v>11.1</v>
      </c>
      <c r="E5673">
        <v>30</v>
      </c>
      <c r="F5673" s="6">
        <v>1103</v>
      </c>
      <c r="G5673" s="6">
        <v>1118</v>
      </c>
      <c r="H5673" s="6">
        <v>15</v>
      </c>
      <c r="I5673" t="s">
        <v>146</v>
      </c>
      <c r="J5673" t="s">
        <v>147</v>
      </c>
      <c r="K5673" t="s">
        <v>7</v>
      </c>
      <c r="L5673" t="s">
        <v>28</v>
      </c>
      <c r="M5673" t="s">
        <v>480</v>
      </c>
      <c r="N5673" t="s">
        <v>1043</v>
      </c>
      <c r="O5673" t="s">
        <v>1053</v>
      </c>
      <c r="P5673" t="s">
        <v>1054</v>
      </c>
      <c r="Q5673" s="38">
        <v>4</v>
      </c>
      <c r="R5673" s="21">
        <v>5</v>
      </c>
      <c r="S5673" s="21">
        <v>5</v>
      </c>
      <c r="T5673" s="21">
        <f t="shared" si="311"/>
        <v>5</v>
      </c>
      <c r="V5673" s="36">
        <v>1.8200000000000001E-2</v>
      </c>
      <c r="W5673" s="36">
        <v>3.1520000000000001</v>
      </c>
      <c r="X5673">
        <f t="shared" si="310"/>
        <v>1.1622106022874456E-2</v>
      </c>
    </row>
    <row r="5674" spans="1:24" x14ac:dyDescent="0.25">
      <c r="A5674" s="1">
        <v>42292</v>
      </c>
      <c r="B5674" s="1" t="s">
        <v>19</v>
      </c>
      <c r="C5674" s="14" t="s">
        <v>196</v>
      </c>
      <c r="D5674">
        <v>4</v>
      </c>
      <c r="E5674">
        <v>23</v>
      </c>
      <c r="F5674" s="6">
        <v>109</v>
      </c>
      <c r="G5674" s="6">
        <v>126</v>
      </c>
      <c r="H5674" s="6">
        <v>17</v>
      </c>
      <c r="I5674" t="s">
        <v>146</v>
      </c>
      <c r="J5674" t="s">
        <v>147</v>
      </c>
      <c r="K5674" t="s">
        <v>7</v>
      </c>
      <c r="L5674" t="s">
        <v>28</v>
      </c>
      <c r="M5674" t="s">
        <v>480</v>
      </c>
      <c r="N5674" t="s">
        <v>1043</v>
      </c>
      <c r="O5674" t="s">
        <v>1053</v>
      </c>
      <c r="P5674" t="s">
        <v>1054</v>
      </c>
      <c r="Q5674" s="38">
        <v>1</v>
      </c>
      <c r="R5674" s="21">
        <v>7</v>
      </c>
      <c r="S5674" s="21">
        <v>7</v>
      </c>
      <c r="T5674" s="21">
        <f t="shared" si="311"/>
        <v>7</v>
      </c>
      <c r="V5674" s="36">
        <v>1.8200000000000001E-2</v>
      </c>
      <c r="W5674" s="36">
        <v>3.1520000000000001</v>
      </c>
      <c r="X5674">
        <f t="shared" si="310"/>
        <v>8.3911292394711935E-3</v>
      </c>
    </row>
    <row r="5675" spans="1:24" x14ac:dyDescent="0.25">
      <c r="A5675" s="1">
        <v>42292</v>
      </c>
      <c r="B5675" s="1" t="s">
        <v>19</v>
      </c>
      <c r="C5675" t="s">
        <v>336</v>
      </c>
      <c r="D5675">
        <v>42</v>
      </c>
      <c r="E5675">
        <v>30</v>
      </c>
      <c r="F5675" s="6">
        <v>859</v>
      </c>
      <c r="G5675" s="6">
        <v>913</v>
      </c>
      <c r="H5675" s="6">
        <v>14</v>
      </c>
      <c r="I5675" t="s">
        <v>328</v>
      </c>
      <c r="J5675" t="s">
        <v>329</v>
      </c>
      <c r="K5675" t="s">
        <v>38</v>
      </c>
      <c r="L5675" t="s">
        <v>28</v>
      </c>
      <c r="M5675" t="s">
        <v>480</v>
      </c>
      <c r="N5675" t="s">
        <v>1043</v>
      </c>
      <c r="O5675" t="s">
        <v>1053</v>
      </c>
      <c r="P5675" t="s">
        <v>1054</v>
      </c>
      <c r="Q5675" s="12"/>
      <c r="R5675"/>
      <c r="S5675"/>
      <c r="T5675"/>
      <c r="U5675" t="s">
        <v>340</v>
      </c>
      <c r="V5675" s="36">
        <v>1.8200000000000001E-2</v>
      </c>
      <c r="W5675" s="36">
        <v>3.1520000000000001</v>
      </c>
      <c r="X5675">
        <f t="shared" si="310"/>
        <v>0</v>
      </c>
    </row>
    <row r="5676" spans="1:24" x14ac:dyDescent="0.25">
      <c r="A5676" s="1">
        <v>42292</v>
      </c>
      <c r="B5676" s="1" t="s">
        <v>19</v>
      </c>
      <c r="C5676" t="s">
        <v>327</v>
      </c>
      <c r="D5676">
        <v>7</v>
      </c>
      <c r="E5676">
        <v>25</v>
      </c>
      <c r="F5676" s="6">
        <v>1208</v>
      </c>
      <c r="G5676" s="6">
        <v>1219</v>
      </c>
      <c r="H5676" s="6">
        <v>11</v>
      </c>
      <c r="I5676" t="s">
        <v>328</v>
      </c>
      <c r="J5676" t="s">
        <v>329</v>
      </c>
      <c r="K5676" t="s">
        <v>7</v>
      </c>
      <c r="L5676" t="s">
        <v>28</v>
      </c>
      <c r="M5676" t="s">
        <v>480</v>
      </c>
      <c r="N5676" t="s">
        <v>1043</v>
      </c>
      <c r="O5676" t="s">
        <v>1053</v>
      </c>
      <c r="P5676" t="s">
        <v>1054</v>
      </c>
      <c r="Q5676" s="38">
        <v>15</v>
      </c>
      <c r="R5676" s="21">
        <v>2</v>
      </c>
      <c r="S5676" s="21">
        <v>6</v>
      </c>
      <c r="T5676" s="21">
        <f t="shared" ref="T5676:T5713" si="312">AVERAGE(R5676:S5676)</f>
        <v>4</v>
      </c>
      <c r="V5676" s="36">
        <v>1.8200000000000001E-2</v>
      </c>
      <c r="W5676" s="36">
        <v>3.1520000000000001</v>
      </c>
      <c r="X5676">
        <f t="shared" si="310"/>
        <v>2.15702778676439E-2</v>
      </c>
    </row>
    <row r="5677" spans="1:24" x14ac:dyDescent="0.25">
      <c r="A5677" s="1">
        <v>42292</v>
      </c>
      <c r="B5677" s="1" t="s">
        <v>19</v>
      </c>
      <c r="C5677" t="s">
        <v>327</v>
      </c>
      <c r="D5677">
        <v>7</v>
      </c>
      <c r="E5677">
        <v>25</v>
      </c>
      <c r="F5677" s="6">
        <v>1208</v>
      </c>
      <c r="G5677" s="6">
        <v>1219</v>
      </c>
      <c r="H5677" s="6">
        <v>11</v>
      </c>
      <c r="I5677" t="s">
        <v>328</v>
      </c>
      <c r="J5677" t="s">
        <v>329</v>
      </c>
      <c r="K5677" t="s">
        <v>7</v>
      </c>
      <c r="L5677" t="s">
        <v>28</v>
      </c>
      <c r="M5677" t="s">
        <v>480</v>
      </c>
      <c r="N5677" t="s">
        <v>1043</v>
      </c>
      <c r="O5677" t="s">
        <v>1053</v>
      </c>
      <c r="P5677" t="s">
        <v>1054</v>
      </c>
      <c r="Q5677" s="38">
        <v>50</v>
      </c>
      <c r="R5677" s="21">
        <v>2</v>
      </c>
      <c r="S5677" s="21">
        <v>7</v>
      </c>
      <c r="T5677" s="21">
        <f t="shared" si="312"/>
        <v>4.5</v>
      </c>
      <c r="V5677" s="36">
        <v>1.8200000000000001E-2</v>
      </c>
      <c r="W5677" s="36">
        <v>3.1520000000000001</v>
      </c>
      <c r="X5677">
        <f t="shared" si="310"/>
        <v>0.1042238797332601</v>
      </c>
    </row>
    <row r="5678" spans="1:24" x14ac:dyDescent="0.25">
      <c r="A5678" s="1">
        <v>42292</v>
      </c>
      <c r="B5678" s="1" t="s">
        <v>19</v>
      </c>
      <c r="C5678" t="s">
        <v>343</v>
      </c>
      <c r="D5678">
        <v>9</v>
      </c>
      <c r="E5678">
        <v>30</v>
      </c>
      <c r="F5678" s="6">
        <v>1411</v>
      </c>
      <c r="G5678" s="6">
        <v>1424</v>
      </c>
      <c r="H5678" s="6">
        <v>13</v>
      </c>
      <c r="I5678" t="s">
        <v>328</v>
      </c>
      <c r="J5678" t="s">
        <v>329</v>
      </c>
      <c r="K5678" t="s">
        <v>7</v>
      </c>
      <c r="L5678" t="s">
        <v>28</v>
      </c>
      <c r="M5678" t="s">
        <v>480</v>
      </c>
      <c r="N5678" t="s">
        <v>1043</v>
      </c>
      <c r="O5678" t="s">
        <v>1053</v>
      </c>
      <c r="P5678" t="s">
        <v>1054</v>
      </c>
      <c r="Q5678" s="38">
        <v>3</v>
      </c>
      <c r="R5678" s="21">
        <v>2</v>
      </c>
      <c r="S5678" s="21">
        <v>2</v>
      </c>
      <c r="T5678" s="21">
        <f t="shared" si="312"/>
        <v>2</v>
      </c>
      <c r="U5678" t="s">
        <v>338</v>
      </c>
      <c r="V5678" s="36">
        <v>1.8200000000000001E-2</v>
      </c>
      <c r="W5678" s="36">
        <v>3.1520000000000001</v>
      </c>
      <c r="X5678">
        <f t="shared" si="310"/>
        <v>4.8533229267654489E-4</v>
      </c>
    </row>
    <row r="5679" spans="1:24" x14ac:dyDescent="0.25">
      <c r="A5679" s="1">
        <v>42292</v>
      </c>
      <c r="B5679" s="1" t="s">
        <v>19</v>
      </c>
      <c r="C5679" t="s">
        <v>343</v>
      </c>
      <c r="D5679">
        <v>9</v>
      </c>
      <c r="E5679">
        <v>30</v>
      </c>
      <c r="F5679" s="6">
        <v>1411</v>
      </c>
      <c r="G5679" s="6">
        <v>1424</v>
      </c>
      <c r="H5679" s="6">
        <v>13</v>
      </c>
      <c r="I5679" t="s">
        <v>328</v>
      </c>
      <c r="J5679" t="s">
        <v>329</v>
      </c>
      <c r="K5679" t="s">
        <v>7</v>
      </c>
      <c r="L5679" t="s">
        <v>28</v>
      </c>
      <c r="M5679" t="s">
        <v>480</v>
      </c>
      <c r="N5679" t="s">
        <v>1043</v>
      </c>
      <c r="O5679" t="s">
        <v>1053</v>
      </c>
      <c r="P5679" t="s">
        <v>1054</v>
      </c>
      <c r="Q5679" s="38">
        <v>1</v>
      </c>
      <c r="R5679" s="21">
        <v>3</v>
      </c>
      <c r="S5679" s="21">
        <v>3</v>
      </c>
      <c r="T5679" s="21">
        <f t="shared" si="312"/>
        <v>3</v>
      </c>
      <c r="U5679" t="s">
        <v>338</v>
      </c>
      <c r="V5679" s="36">
        <v>1.8200000000000001E-2</v>
      </c>
      <c r="W5679" s="36">
        <v>3.1520000000000001</v>
      </c>
      <c r="X5679">
        <f t="shared" si="310"/>
        <v>5.8070769757017249E-4</v>
      </c>
    </row>
    <row r="5680" spans="1:24" x14ac:dyDescent="0.25">
      <c r="A5680" s="1">
        <v>42292</v>
      </c>
      <c r="B5680" s="1" t="s">
        <v>19</v>
      </c>
      <c r="C5680" t="s">
        <v>419</v>
      </c>
      <c r="D5680">
        <v>20</v>
      </c>
      <c r="E5680">
        <v>30</v>
      </c>
      <c r="F5680" s="6">
        <v>823</v>
      </c>
      <c r="G5680" s="6">
        <v>838</v>
      </c>
      <c r="H5680" s="6">
        <v>15</v>
      </c>
      <c r="I5680" t="s">
        <v>393</v>
      </c>
      <c r="J5680" t="s">
        <v>10</v>
      </c>
      <c r="K5680" t="s">
        <v>7</v>
      </c>
      <c r="L5680" t="s">
        <v>28</v>
      </c>
      <c r="M5680" t="s">
        <v>480</v>
      </c>
      <c r="N5680" t="s">
        <v>1043</v>
      </c>
      <c r="O5680" t="s">
        <v>1053</v>
      </c>
      <c r="P5680" t="s">
        <v>1054</v>
      </c>
      <c r="Q5680" s="38">
        <v>50</v>
      </c>
      <c r="R5680" s="21">
        <v>3</v>
      </c>
      <c r="S5680" s="21">
        <v>5</v>
      </c>
      <c r="T5680" s="21">
        <f t="shared" si="312"/>
        <v>4</v>
      </c>
      <c r="V5680" s="36">
        <v>1.8200000000000001E-2</v>
      </c>
      <c r="W5680" s="36">
        <v>3.1520000000000001</v>
      </c>
      <c r="X5680">
        <f t="shared" si="310"/>
        <v>7.1900926225479667E-2</v>
      </c>
    </row>
    <row r="5681" spans="1:24" x14ac:dyDescent="0.25">
      <c r="A5681" s="1">
        <v>42292</v>
      </c>
      <c r="B5681" s="1" t="s">
        <v>19</v>
      </c>
      <c r="C5681" t="s">
        <v>421</v>
      </c>
      <c r="D5681">
        <v>20</v>
      </c>
      <c r="E5681">
        <v>30</v>
      </c>
      <c r="F5681" s="6">
        <v>1033</v>
      </c>
      <c r="G5681" s="6">
        <v>1048</v>
      </c>
      <c r="H5681" s="6">
        <v>15</v>
      </c>
      <c r="I5681" t="s">
        <v>393</v>
      </c>
      <c r="J5681" t="s">
        <v>20</v>
      </c>
      <c r="K5681" t="s">
        <v>7</v>
      </c>
      <c r="L5681" t="s">
        <v>28</v>
      </c>
      <c r="M5681" t="s">
        <v>480</v>
      </c>
      <c r="N5681" t="s">
        <v>1043</v>
      </c>
      <c r="O5681" t="s">
        <v>1053</v>
      </c>
      <c r="P5681" t="s">
        <v>1054</v>
      </c>
      <c r="Q5681" s="38">
        <v>120</v>
      </c>
      <c r="R5681" s="21">
        <v>2</v>
      </c>
      <c r="S5681" s="21">
        <v>4</v>
      </c>
      <c r="T5681" s="21">
        <f t="shared" si="312"/>
        <v>3</v>
      </c>
      <c r="V5681" s="36">
        <v>1.8200000000000001E-2</v>
      </c>
      <c r="W5681" s="36">
        <v>3.1520000000000001</v>
      </c>
      <c r="X5681">
        <f t="shared" si="310"/>
        <v>6.9684923708420693E-2</v>
      </c>
    </row>
    <row r="5682" spans="1:24" x14ac:dyDescent="0.25">
      <c r="A5682" s="1">
        <v>42293</v>
      </c>
      <c r="B5682" s="9" t="s">
        <v>19</v>
      </c>
      <c r="C5682" s="10" t="s">
        <v>105</v>
      </c>
      <c r="D5682" s="11">
        <v>24</v>
      </c>
      <c r="E5682" s="11">
        <v>30</v>
      </c>
      <c r="F5682" s="11">
        <v>814</v>
      </c>
      <c r="G5682" s="11">
        <v>826</v>
      </c>
      <c r="H5682" s="11">
        <v>12</v>
      </c>
      <c r="I5682" s="11" t="s">
        <v>10</v>
      </c>
      <c r="J5682" s="11" t="s">
        <v>20</v>
      </c>
      <c r="K5682" t="s">
        <v>7</v>
      </c>
      <c r="L5682" t="s">
        <v>28</v>
      </c>
      <c r="M5682" t="s">
        <v>480</v>
      </c>
      <c r="N5682" t="s">
        <v>1043</v>
      </c>
      <c r="O5682" t="s">
        <v>1053</v>
      </c>
      <c r="P5682" t="s">
        <v>1054</v>
      </c>
      <c r="Q5682" s="38">
        <v>20</v>
      </c>
      <c r="R5682" s="21">
        <v>5</v>
      </c>
      <c r="S5682" s="21">
        <v>7</v>
      </c>
      <c r="T5682" s="21">
        <f t="shared" si="312"/>
        <v>6</v>
      </c>
      <c r="V5682" s="36">
        <v>1.8200000000000001E-2</v>
      </c>
      <c r="W5682" s="36">
        <v>3.1520000000000001</v>
      </c>
      <c r="X5682">
        <f t="shared" si="310"/>
        <v>0.10323670265078733</v>
      </c>
    </row>
    <row r="5683" spans="1:24" x14ac:dyDescent="0.25">
      <c r="A5683" s="1">
        <v>42293</v>
      </c>
      <c r="B5683" s="9" t="s">
        <v>19</v>
      </c>
      <c r="C5683" s="10" t="s">
        <v>105</v>
      </c>
      <c r="D5683" s="11">
        <v>24</v>
      </c>
      <c r="E5683" s="11">
        <v>30</v>
      </c>
      <c r="F5683" s="11">
        <v>814</v>
      </c>
      <c r="G5683" s="11">
        <v>826</v>
      </c>
      <c r="H5683" s="11">
        <v>12</v>
      </c>
      <c r="I5683" s="11" t="s">
        <v>10</v>
      </c>
      <c r="J5683" s="11" t="s">
        <v>20</v>
      </c>
      <c r="K5683" t="s">
        <v>7</v>
      </c>
      <c r="L5683" t="s">
        <v>28</v>
      </c>
      <c r="M5683" t="s">
        <v>480</v>
      </c>
      <c r="N5683" t="s">
        <v>1043</v>
      </c>
      <c r="O5683" t="s">
        <v>1053</v>
      </c>
      <c r="P5683" t="s">
        <v>1054</v>
      </c>
      <c r="Q5683" s="38">
        <v>50</v>
      </c>
      <c r="R5683" s="21">
        <v>5</v>
      </c>
      <c r="S5683" s="21">
        <v>7</v>
      </c>
      <c r="T5683" s="21">
        <f t="shared" si="312"/>
        <v>6</v>
      </c>
      <c r="V5683" s="36">
        <v>1.8200000000000001E-2</v>
      </c>
      <c r="W5683" s="36">
        <v>3.1520000000000001</v>
      </c>
      <c r="X5683">
        <f t="shared" si="310"/>
        <v>0.25809175662696832</v>
      </c>
    </row>
    <row r="5684" spans="1:24" x14ac:dyDescent="0.25">
      <c r="A5684" s="1">
        <v>42293</v>
      </c>
      <c r="B5684" s="9" t="s">
        <v>19</v>
      </c>
      <c r="C5684" s="10" t="s">
        <v>111</v>
      </c>
      <c r="D5684" s="11">
        <v>10</v>
      </c>
      <c r="E5684" s="11">
        <v>30</v>
      </c>
      <c r="F5684" s="11">
        <v>955</v>
      </c>
      <c r="G5684" s="11">
        <v>910</v>
      </c>
      <c r="H5684" s="11">
        <v>15</v>
      </c>
      <c r="I5684" s="11" t="s">
        <v>10</v>
      </c>
      <c r="J5684" s="11" t="s">
        <v>20</v>
      </c>
      <c r="K5684" t="s">
        <v>7</v>
      </c>
      <c r="L5684" t="s">
        <v>28</v>
      </c>
      <c r="M5684" t="s">
        <v>480</v>
      </c>
      <c r="N5684" t="s">
        <v>1043</v>
      </c>
      <c r="O5684" t="s">
        <v>1053</v>
      </c>
      <c r="P5684" t="s">
        <v>1054</v>
      </c>
      <c r="Q5684" s="38">
        <v>1</v>
      </c>
      <c r="R5684" s="21">
        <v>8</v>
      </c>
      <c r="S5684" s="21">
        <v>8</v>
      </c>
      <c r="T5684" s="21">
        <f t="shared" si="312"/>
        <v>8</v>
      </c>
      <c r="V5684" s="36">
        <v>1.8200000000000001E-2</v>
      </c>
      <c r="W5684" s="36">
        <v>3.1520000000000001</v>
      </c>
      <c r="X5684">
        <f t="shared" si="310"/>
        <v>1.2782359476402617E-2</v>
      </c>
    </row>
    <row r="5685" spans="1:24" x14ac:dyDescent="0.25">
      <c r="A5685" s="1">
        <v>42293</v>
      </c>
      <c r="B5685" s="9" t="s">
        <v>19</v>
      </c>
      <c r="C5685" s="10" t="s">
        <v>111</v>
      </c>
      <c r="D5685" s="11">
        <v>10</v>
      </c>
      <c r="E5685" s="11">
        <v>30</v>
      </c>
      <c r="F5685" s="11">
        <v>955</v>
      </c>
      <c r="G5685" s="11">
        <v>910</v>
      </c>
      <c r="H5685" s="11">
        <v>15</v>
      </c>
      <c r="I5685" s="11" t="s">
        <v>10</v>
      </c>
      <c r="J5685" s="11" t="s">
        <v>20</v>
      </c>
      <c r="K5685" t="s">
        <v>7</v>
      </c>
      <c r="L5685" t="s">
        <v>28</v>
      </c>
      <c r="M5685" t="s">
        <v>480</v>
      </c>
      <c r="N5685" t="s">
        <v>1043</v>
      </c>
      <c r="O5685" t="s">
        <v>1053</v>
      </c>
      <c r="P5685" t="s">
        <v>1054</v>
      </c>
      <c r="Q5685" s="38">
        <v>10</v>
      </c>
      <c r="R5685" s="21">
        <v>5</v>
      </c>
      <c r="S5685" s="21">
        <v>6</v>
      </c>
      <c r="T5685" s="21">
        <f t="shared" si="312"/>
        <v>5.5</v>
      </c>
      <c r="V5685" s="36">
        <v>1.8200000000000001E-2</v>
      </c>
      <c r="W5685" s="36">
        <v>3.1520000000000001</v>
      </c>
      <c r="X5685">
        <f t="shared" si="310"/>
        <v>3.92368907508093E-2</v>
      </c>
    </row>
    <row r="5686" spans="1:24" x14ac:dyDescent="0.25">
      <c r="A5686" s="1">
        <v>42293</v>
      </c>
      <c r="B5686" s="1" t="s">
        <v>19</v>
      </c>
      <c r="C5686" t="s">
        <v>370</v>
      </c>
      <c r="D5686">
        <v>24</v>
      </c>
      <c r="E5686">
        <v>30</v>
      </c>
      <c r="F5686" s="6">
        <v>823</v>
      </c>
      <c r="G5686" s="6">
        <v>834</v>
      </c>
      <c r="H5686" s="6">
        <v>11</v>
      </c>
      <c r="I5686" t="s">
        <v>328</v>
      </c>
      <c r="J5686" t="s">
        <v>147</v>
      </c>
      <c r="K5686" t="s">
        <v>7</v>
      </c>
      <c r="L5686" t="s">
        <v>28</v>
      </c>
      <c r="M5686" t="s">
        <v>480</v>
      </c>
      <c r="N5686" t="s">
        <v>1043</v>
      </c>
      <c r="O5686" t="s">
        <v>1053</v>
      </c>
      <c r="P5686" t="s">
        <v>1054</v>
      </c>
      <c r="Q5686" s="38">
        <v>36</v>
      </c>
      <c r="R5686" s="21">
        <v>2</v>
      </c>
      <c r="S5686" s="21">
        <v>6</v>
      </c>
      <c r="T5686" s="21">
        <f t="shared" si="312"/>
        <v>4</v>
      </c>
      <c r="V5686" s="36">
        <v>1.8200000000000001E-2</v>
      </c>
      <c r="W5686" s="36">
        <v>3.1520000000000001</v>
      </c>
      <c r="X5686">
        <f t="shared" si="310"/>
        <v>5.1768666882345361E-2</v>
      </c>
    </row>
    <row r="5687" spans="1:24" x14ac:dyDescent="0.25">
      <c r="A5687" s="1">
        <v>42293</v>
      </c>
      <c r="B5687" s="1" t="s">
        <v>19</v>
      </c>
      <c r="C5687" t="s">
        <v>370</v>
      </c>
      <c r="D5687">
        <v>24</v>
      </c>
      <c r="E5687">
        <v>30</v>
      </c>
      <c r="F5687" s="6">
        <v>823</v>
      </c>
      <c r="G5687" s="6">
        <v>834</v>
      </c>
      <c r="H5687" s="6">
        <v>11</v>
      </c>
      <c r="I5687" t="s">
        <v>328</v>
      </c>
      <c r="J5687" t="s">
        <v>147</v>
      </c>
      <c r="K5687" t="s">
        <v>7</v>
      </c>
      <c r="L5687" t="s">
        <v>28</v>
      </c>
      <c r="M5687" t="s">
        <v>480</v>
      </c>
      <c r="N5687" t="s">
        <v>1043</v>
      </c>
      <c r="O5687" t="s">
        <v>1053</v>
      </c>
      <c r="P5687" t="s">
        <v>1054</v>
      </c>
      <c r="Q5687" s="38">
        <v>35</v>
      </c>
      <c r="R5687" s="21">
        <v>1</v>
      </c>
      <c r="S5687" s="21">
        <v>6</v>
      </c>
      <c r="T5687" s="21">
        <f t="shared" si="312"/>
        <v>3.5</v>
      </c>
      <c r="V5687" s="36">
        <v>1.8200000000000001E-2</v>
      </c>
      <c r="W5687" s="36">
        <v>3.1520000000000001</v>
      </c>
      <c r="X5687">
        <f t="shared" si="310"/>
        <v>3.3040142225434922E-2</v>
      </c>
    </row>
    <row r="5688" spans="1:24" x14ac:dyDescent="0.25">
      <c r="A5688" s="1">
        <v>42293</v>
      </c>
      <c r="B5688" s="1" t="s">
        <v>19</v>
      </c>
      <c r="C5688" t="s">
        <v>375</v>
      </c>
      <c r="D5688">
        <v>3</v>
      </c>
      <c r="E5688">
        <v>30</v>
      </c>
      <c r="F5688" s="6">
        <v>1145</v>
      </c>
      <c r="G5688" s="6">
        <v>1201</v>
      </c>
      <c r="H5688" s="6">
        <v>16</v>
      </c>
      <c r="I5688" t="s">
        <v>328</v>
      </c>
      <c r="J5688" t="s">
        <v>147</v>
      </c>
      <c r="K5688" t="s">
        <v>7</v>
      </c>
      <c r="L5688" t="s">
        <v>28</v>
      </c>
      <c r="M5688" t="s">
        <v>480</v>
      </c>
      <c r="N5688" t="s">
        <v>1043</v>
      </c>
      <c r="O5688" t="s">
        <v>1053</v>
      </c>
      <c r="P5688" t="s">
        <v>1054</v>
      </c>
      <c r="Q5688" s="38">
        <v>10</v>
      </c>
      <c r="R5688" s="21">
        <v>2</v>
      </c>
      <c r="S5688" s="21">
        <v>5</v>
      </c>
      <c r="T5688" s="21">
        <f t="shared" si="312"/>
        <v>3.5</v>
      </c>
      <c r="V5688" s="36">
        <v>1.8200000000000001E-2</v>
      </c>
      <c r="W5688" s="36">
        <v>3.1520000000000001</v>
      </c>
      <c r="X5688">
        <f t="shared" si="310"/>
        <v>9.4400406358385505E-3</v>
      </c>
    </row>
    <row r="5689" spans="1:24" x14ac:dyDescent="0.25">
      <c r="A5689" s="1">
        <v>42293</v>
      </c>
      <c r="B5689" s="1" t="s">
        <v>19</v>
      </c>
      <c r="C5689" t="s">
        <v>375</v>
      </c>
      <c r="D5689">
        <v>3</v>
      </c>
      <c r="E5689">
        <v>30</v>
      </c>
      <c r="F5689" s="6">
        <v>1145</v>
      </c>
      <c r="G5689" s="6">
        <v>1201</v>
      </c>
      <c r="H5689" s="6">
        <v>16</v>
      </c>
      <c r="I5689" t="s">
        <v>328</v>
      </c>
      <c r="J5689" t="s">
        <v>147</v>
      </c>
      <c r="K5689" t="s">
        <v>7</v>
      </c>
      <c r="L5689" t="s">
        <v>28</v>
      </c>
      <c r="M5689" t="s">
        <v>480</v>
      </c>
      <c r="N5689" t="s">
        <v>1043</v>
      </c>
      <c r="O5689" t="s">
        <v>1053</v>
      </c>
      <c r="P5689" t="s">
        <v>1054</v>
      </c>
      <c r="Q5689" s="38">
        <v>1</v>
      </c>
      <c r="R5689" s="21">
        <v>2</v>
      </c>
      <c r="S5689" s="21">
        <v>2</v>
      </c>
      <c r="T5689" s="21">
        <f t="shared" si="312"/>
        <v>2</v>
      </c>
      <c r="V5689" s="36">
        <v>1.8200000000000001E-2</v>
      </c>
      <c r="W5689" s="36">
        <v>3.1520000000000001</v>
      </c>
      <c r="X5689">
        <f t="shared" si="310"/>
        <v>1.6177743089218163E-4</v>
      </c>
    </row>
    <row r="5690" spans="1:24" x14ac:dyDescent="0.25">
      <c r="A5690" s="1">
        <v>42293</v>
      </c>
      <c r="B5690" s="1" t="s">
        <v>19</v>
      </c>
      <c r="C5690" t="s">
        <v>375</v>
      </c>
      <c r="D5690">
        <v>3</v>
      </c>
      <c r="E5690">
        <v>30</v>
      </c>
      <c r="F5690" s="6">
        <v>1145</v>
      </c>
      <c r="G5690" s="6">
        <v>1201</v>
      </c>
      <c r="H5690" s="6">
        <v>16</v>
      </c>
      <c r="I5690" t="s">
        <v>328</v>
      </c>
      <c r="J5690" t="s">
        <v>147</v>
      </c>
      <c r="K5690" t="s">
        <v>7</v>
      </c>
      <c r="L5690" t="s">
        <v>28</v>
      </c>
      <c r="M5690" t="s">
        <v>480</v>
      </c>
      <c r="N5690" t="s">
        <v>1043</v>
      </c>
      <c r="O5690" t="s">
        <v>1053</v>
      </c>
      <c r="P5690" t="s">
        <v>1054</v>
      </c>
      <c r="Q5690" s="38">
        <v>1</v>
      </c>
      <c r="R5690" s="21">
        <v>3</v>
      </c>
      <c r="S5690" s="21">
        <v>3</v>
      </c>
      <c r="T5690" s="21">
        <f t="shared" si="312"/>
        <v>3</v>
      </c>
      <c r="V5690" s="36">
        <v>1.8200000000000001E-2</v>
      </c>
      <c r="W5690" s="36">
        <v>3.1520000000000001</v>
      </c>
      <c r="X5690">
        <f t="shared" si="310"/>
        <v>5.8070769757017249E-4</v>
      </c>
    </row>
    <row r="5691" spans="1:24" x14ac:dyDescent="0.25">
      <c r="A5691" s="1">
        <v>42293</v>
      </c>
      <c r="B5691" s="1" t="s">
        <v>19</v>
      </c>
      <c r="C5691" t="s">
        <v>372</v>
      </c>
      <c r="D5691">
        <v>6</v>
      </c>
      <c r="E5691">
        <v>30</v>
      </c>
      <c r="F5691" s="6">
        <v>947</v>
      </c>
      <c r="G5691" s="6">
        <v>1003</v>
      </c>
      <c r="H5691" s="6">
        <v>16</v>
      </c>
      <c r="I5691" t="s">
        <v>328</v>
      </c>
      <c r="J5691" t="s">
        <v>147</v>
      </c>
      <c r="K5691" t="s">
        <v>7</v>
      </c>
      <c r="L5691" t="s">
        <v>28</v>
      </c>
      <c r="M5691" t="s">
        <v>480</v>
      </c>
      <c r="N5691" t="s">
        <v>1043</v>
      </c>
      <c r="O5691" t="s">
        <v>1053</v>
      </c>
      <c r="P5691" t="s">
        <v>1054</v>
      </c>
      <c r="Q5691" s="38">
        <v>1</v>
      </c>
      <c r="R5691" s="21">
        <v>5</v>
      </c>
      <c r="S5691" s="21">
        <v>5</v>
      </c>
      <c r="T5691" s="21">
        <f t="shared" si="312"/>
        <v>5</v>
      </c>
      <c r="V5691" s="36">
        <v>1.8200000000000001E-2</v>
      </c>
      <c r="W5691" s="36">
        <v>3.1520000000000001</v>
      </c>
      <c r="X5691">
        <f t="shared" si="310"/>
        <v>2.905526505718614E-3</v>
      </c>
    </row>
    <row r="5692" spans="1:24" x14ac:dyDescent="0.25">
      <c r="A5692" s="1">
        <v>42293</v>
      </c>
      <c r="B5692" s="1" t="s">
        <v>19</v>
      </c>
      <c r="C5692" t="s">
        <v>372</v>
      </c>
      <c r="D5692">
        <v>6</v>
      </c>
      <c r="E5692">
        <v>30</v>
      </c>
      <c r="F5692" s="6">
        <v>947</v>
      </c>
      <c r="G5692" s="6">
        <v>1003</v>
      </c>
      <c r="H5692" s="6">
        <v>16</v>
      </c>
      <c r="I5692" t="s">
        <v>328</v>
      </c>
      <c r="J5692" t="s">
        <v>147</v>
      </c>
      <c r="K5692" t="s">
        <v>7</v>
      </c>
      <c r="L5692" t="s">
        <v>28</v>
      </c>
      <c r="M5692" t="s">
        <v>480</v>
      </c>
      <c r="N5692" t="s">
        <v>1043</v>
      </c>
      <c r="O5692" t="s">
        <v>1053</v>
      </c>
      <c r="P5692" t="s">
        <v>1054</v>
      </c>
      <c r="Q5692" s="38">
        <v>2</v>
      </c>
      <c r="R5692" s="21">
        <v>2</v>
      </c>
      <c r="S5692" s="21">
        <v>2</v>
      </c>
      <c r="T5692" s="21">
        <f t="shared" si="312"/>
        <v>2</v>
      </c>
      <c r="V5692" s="36">
        <v>1.8200000000000001E-2</v>
      </c>
      <c r="W5692" s="36">
        <v>3.1520000000000001</v>
      </c>
      <c r="X5692">
        <f t="shared" si="310"/>
        <v>3.2355486178436326E-4</v>
      </c>
    </row>
    <row r="5693" spans="1:24" x14ac:dyDescent="0.25">
      <c r="A5693" s="1">
        <v>42293</v>
      </c>
      <c r="B5693" s="1" t="s">
        <v>19</v>
      </c>
      <c r="C5693" t="s">
        <v>374</v>
      </c>
      <c r="D5693">
        <v>6</v>
      </c>
      <c r="E5693">
        <v>30</v>
      </c>
      <c r="F5693" s="6">
        <v>1048</v>
      </c>
      <c r="G5693" s="6">
        <v>1104</v>
      </c>
      <c r="H5693" s="6">
        <v>16</v>
      </c>
      <c r="I5693" t="s">
        <v>328</v>
      </c>
      <c r="J5693" t="s">
        <v>147</v>
      </c>
      <c r="K5693" t="s">
        <v>7</v>
      </c>
      <c r="L5693" t="s">
        <v>28</v>
      </c>
      <c r="M5693" t="s">
        <v>480</v>
      </c>
      <c r="N5693" t="s">
        <v>1043</v>
      </c>
      <c r="O5693" t="s">
        <v>1053</v>
      </c>
      <c r="P5693" t="s">
        <v>1054</v>
      </c>
      <c r="Q5693" s="38">
        <v>87</v>
      </c>
      <c r="R5693" s="21">
        <v>2</v>
      </c>
      <c r="S5693" s="21">
        <v>5</v>
      </c>
      <c r="T5693" s="21">
        <f t="shared" si="312"/>
        <v>3.5</v>
      </c>
      <c r="V5693" s="36">
        <v>1.8200000000000001E-2</v>
      </c>
      <c r="W5693" s="36">
        <v>3.1520000000000001</v>
      </c>
      <c r="X5693">
        <f t="shared" si="310"/>
        <v>8.2128353531795387E-2</v>
      </c>
    </row>
    <row r="5694" spans="1:24" x14ac:dyDescent="0.25">
      <c r="A5694" s="1">
        <v>42293</v>
      </c>
      <c r="B5694" s="1" t="s">
        <v>19</v>
      </c>
      <c r="C5694" t="s">
        <v>374</v>
      </c>
      <c r="D5694">
        <v>6</v>
      </c>
      <c r="E5694">
        <v>30</v>
      </c>
      <c r="F5694" s="6">
        <v>1048</v>
      </c>
      <c r="G5694" s="6">
        <v>1104</v>
      </c>
      <c r="H5694" s="6">
        <v>16</v>
      </c>
      <c r="I5694" t="s">
        <v>328</v>
      </c>
      <c r="J5694" t="s">
        <v>147</v>
      </c>
      <c r="K5694" t="s">
        <v>7</v>
      </c>
      <c r="L5694" t="s">
        <v>28</v>
      </c>
      <c r="M5694" t="s">
        <v>480</v>
      </c>
      <c r="N5694" t="s">
        <v>1043</v>
      </c>
      <c r="O5694" t="s">
        <v>1053</v>
      </c>
      <c r="P5694" t="s">
        <v>1054</v>
      </c>
      <c r="Q5694" s="38">
        <v>25</v>
      </c>
      <c r="R5694" s="21">
        <v>3</v>
      </c>
      <c r="S5694" s="21">
        <v>6</v>
      </c>
      <c r="T5694" s="21">
        <f t="shared" si="312"/>
        <v>4.5</v>
      </c>
      <c r="V5694" s="36">
        <v>1.8200000000000001E-2</v>
      </c>
      <c r="W5694" s="36">
        <v>3.1520000000000001</v>
      </c>
      <c r="X5694">
        <f t="shared" si="310"/>
        <v>5.2111939866630048E-2</v>
      </c>
    </row>
    <row r="5695" spans="1:24" x14ac:dyDescent="0.25">
      <c r="A5695" s="1">
        <v>42293</v>
      </c>
      <c r="B5695" s="1" t="s">
        <v>19</v>
      </c>
      <c r="C5695" t="s">
        <v>424</v>
      </c>
      <c r="D5695">
        <v>24</v>
      </c>
      <c r="E5695">
        <v>30</v>
      </c>
      <c r="F5695" s="6">
        <v>901</v>
      </c>
      <c r="G5695" s="6">
        <v>915</v>
      </c>
      <c r="H5695" s="6">
        <v>15</v>
      </c>
      <c r="I5695" t="s">
        <v>393</v>
      </c>
      <c r="J5695" t="s">
        <v>146</v>
      </c>
      <c r="K5695" t="s">
        <v>7</v>
      </c>
      <c r="L5695" t="s">
        <v>28</v>
      </c>
      <c r="M5695" t="s">
        <v>480</v>
      </c>
      <c r="N5695" t="s">
        <v>1043</v>
      </c>
      <c r="O5695" t="s">
        <v>1053</v>
      </c>
      <c r="P5695" t="s">
        <v>1054</v>
      </c>
      <c r="Q5695" s="38">
        <v>55</v>
      </c>
      <c r="R5695" s="21">
        <v>3</v>
      </c>
      <c r="S5695" s="21">
        <v>5</v>
      </c>
      <c r="T5695" s="21">
        <f t="shared" si="312"/>
        <v>4</v>
      </c>
      <c r="V5695" s="36">
        <v>1.8200000000000001E-2</v>
      </c>
      <c r="W5695" s="36">
        <v>3.1520000000000001</v>
      </c>
      <c r="X5695">
        <f t="shared" si="310"/>
        <v>7.9091018848027633E-2</v>
      </c>
    </row>
    <row r="5696" spans="1:24" x14ac:dyDescent="0.25">
      <c r="A5696" s="1">
        <v>42293</v>
      </c>
      <c r="B5696" s="1" t="s">
        <v>19</v>
      </c>
      <c r="C5696" t="s">
        <v>428</v>
      </c>
      <c r="D5696">
        <v>10</v>
      </c>
      <c r="E5696">
        <v>30</v>
      </c>
      <c r="F5696" s="6">
        <v>1126</v>
      </c>
      <c r="G5696" s="6">
        <v>1141</v>
      </c>
      <c r="H5696" s="6">
        <v>15</v>
      </c>
      <c r="I5696" t="s">
        <v>393</v>
      </c>
      <c r="J5696" t="s">
        <v>146</v>
      </c>
      <c r="K5696" t="s">
        <v>7</v>
      </c>
      <c r="L5696" t="s">
        <v>28</v>
      </c>
      <c r="M5696" t="s">
        <v>480</v>
      </c>
      <c r="N5696" t="s">
        <v>1043</v>
      </c>
      <c r="O5696" t="s">
        <v>1053</v>
      </c>
      <c r="P5696" t="s">
        <v>1054</v>
      </c>
      <c r="Q5696" s="38">
        <v>2</v>
      </c>
      <c r="R5696" s="21">
        <v>3</v>
      </c>
      <c r="S5696" s="21">
        <v>3</v>
      </c>
      <c r="T5696" s="21">
        <f t="shared" si="312"/>
        <v>3</v>
      </c>
      <c r="V5696" s="36">
        <v>1.8200000000000001E-2</v>
      </c>
      <c r="W5696" s="36">
        <v>3.1520000000000001</v>
      </c>
      <c r="X5696">
        <f t="shared" si="310"/>
        <v>1.161415395140345E-3</v>
      </c>
    </row>
    <row r="5697" spans="1:24" x14ac:dyDescent="0.25">
      <c r="A5697" s="1">
        <v>42293</v>
      </c>
      <c r="B5697" s="1" t="s">
        <v>19</v>
      </c>
      <c r="C5697" t="s">
        <v>428</v>
      </c>
      <c r="D5697">
        <v>10</v>
      </c>
      <c r="E5697">
        <v>30</v>
      </c>
      <c r="F5697" s="6">
        <v>1126</v>
      </c>
      <c r="G5697" s="6">
        <v>1141</v>
      </c>
      <c r="H5697" s="6">
        <v>15</v>
      </c>
      <c r="I5697" t="s">
        <v>393</v>
      </c>
      <c r="J5697" t="s">
        <v>146</v>
      </c>
      <c r="K5697" t="s">
        <v>7</v>
      </c>
      <c r="L5697" t="s">
        <v>28</v>
      </c>
      <c r="M5697" t="s">
        <v>480</v>
      </c>
      <c r="N5697" t="s">
        <v>1043</v>
      </c>
      <c r="O5697" t="s">
        <v>1053</v>
      </c>
      <c r="P5697" t="s">
        <v>1054</v>
      </c>
      <c r="Q5697" s="38">
        <v>1</v>
      </c>
      <c r="R5697" s="21">
        <v>4</v>
      </c>
      <c r="S5697" s="21">
        <v>4</v>
      </c>
      <c r="T5697" s="21">
        <f t="shared" si="312"/>
        <v>4</v>
      </c>
      <c r="V5697" s="36">
        <v>1.8200000000000001E-2</v>
      </c>
      <c r="W5697" s="36">
        <v>3.1520000000000001</v>
      </c>
      <c r="X5697">
        <f t="shared" si="310"/>
        <v>1.4380185245095934E-3</v>
      </c>
    </row>
    <row r="5698" spans="1:24" x14ac:dyDescent="0.25">
      <c r="A5698" s="1">
        <v>42293</v>
      </c>
      <c r="B5698" s="1" t="s">
        <v>19</v>
      </c>
      <c r="C5698" t="s">
        <v>428</v>
      </c>
      <c r="D5698">
        <v>10</v>
      </c>
      <c r="E5698">
        <v>30</v>
      </c>
      <c r="F5698" s="6">
        <v>1126</v>
      </c>
      <c r="G5698" s="6">
        <v>1141</v>
      </c>
      <c r="H5698" s="6">
        <v>15</v>
      </c>
      <c r="I5698" t="s">
        <v>393</v>
      </c>
      <c r="J5698" t="s">
        <v>146</v>
      </c>
      <c r="K5698" t="s">
        <v>7</v>
      </c>
      <c r="L5698" t="s">
        <v>28</v>
      </c>
      <c r="M5698" t="s">
        <v>480</v>
      </c>
      <c r="N5698" t="s">
        <v>1043</v>
      </c>
      <c r="O5698" t="s">
        <v>1053</v>
      </c>
      <c r="P5698" t="s">
        <v>1054</v>
      </c>
      <c r="Q5698" s="38">
        <v>1</v>
      </c>
      <c r="R5698" s="21">
        <v>5</v>
      </c>
      <c r="S5698" s="21">
        <v>5</v>
      </c>
      <c r="T5698" s="21">
        <f t="shared" si="312"/>
        <v>5</v>
      </c>
      <c r="V5698" s="36">
        <v>1.8200000000000001E-2</v>
      </c>
      <c r="W5698" s="36">
        <v>3.1520000000000001</v>
      </c>
      <c r="X5698">
        <f t="shared" si="310"/>
        <v>2.905526505718614E-3</v>
      </c>
    </row>
    <row r="5699" spans="1:24" x14ac:dyDescent="0.25">
      <c r="A5699" s="1">
        <v>42293</v>
      </c>
      <c r="B5699" s="1" t="s">
        <v>19</v>
      </c>
      <c r="C5699" t="s">
        <v>433</v>
      </c>
      <c r="D5699">
        <v>10</v>
      </c>
      <c r="E5699">
        <v>30</v>
      </c>
      <c r="F5699" s="6">
        <v>1313</v>
      </c>
      <c r="G5699" s="6">
        <v>1328</v>
      </c>
      <c r="H5699" s="6">
        <v>15</v>
      </c>
      <c r="I5699" t="s">
        <v>393</v>
      </c>
      <c r="J5699" t="s">
        <v>146</v>
      </c>
      <c r="K5699" t="s">
        <v>7</v>
      </c>
      <c r="L5699" t="s">
        <v>28</v>
      </c>
      <c r="M5699" t="s">
        <v>480</v>
      </c>
      <c r="N5699" t="s">
        <v>1043</v>
      </c>
      <c r="O5699" t="s">
        <v>1053</v>
      </c>
      <c r="P5699" t="s">
        <v>1054</v>
      </c>
      <c r="Q5699" s="38">
        <v>30</v>
      </c>
      <c r="R5699" s="21">
        <v>3</v>
      </c>
      <c r="S5699" s="21">
        <v>5</v>
      </c>
      <c r="T5699" s="21">
        <f t="shared" si="312"/>
        <v>4</v>
      </c>
      <c r="V5699" s="36">
        <v>1.8200000000000001E-2</v>
      </c>
      <c r="W5699" s="36">
        <v>3.1520000000000001</v>
      </c>
      <c r="X5699">
        <f t="shared" si="310"/>
        <v>4.31405557352878E-2</v>
      </c>
    </row>
    <row r="5700" spans="1:24" x14ac:dyDescent="0.25">
      <c r="A5700" s="1">
        <v>42293</v>
      </c>
      <c r="B5700" s="1" t="s">
        <v>19</v>
      </c>
      <c r="C5700" s="8" t="s">
        <v>461</v>
      </c>
      <c r="D5700">
        <v>20</v>
      </c>
      <c r="E5700">
        <v>30</v>
      </c>
      <c r="F5700" s="6">
        <v>1050</v>
      </c>
      <c r="G5700" s="6">
        <v>1139</v>
      </c>
      <c r="H5700" s="6">
        <v>49</v>
      </c>
      <c r="I5700" t="s">
        <v>447</v>
      </c>
      <c r="J5700" t="s">
        <v>231</v>
      </c>
      <c r="K5700" t="s">
        <v>7</v>
      </c>
      <c r="L5700" t="s">
        <v>28</v>
      </c>
      <c r="M5700" t="s">
        <v>480</v>
      </c>
      <c r="N5700" t="s">
        <v>1043</v>
      </c>
      <c r="O5700" t="s">
        <v>1053</v>
      </c>
      <c r="P5700" t="s">
        <v>1054</v>
      </c>
      <c r="Q5700" s="38">
        <v>27</v>
      </c>
      <c r="R5700" s="21">
        <v>3</v>
      </c>
      <c r="S5700" s="21">
        <v>5</v>
      </c>
      <c r="T5700" s="21">
        <f t="shared" si="312"/>
        <v>4</v>
      </c>
      <c r="V5700" s="36">
        <v>1.8200000000000001E-2</v>
      </c>
      <c r="W5700" s="36">
        <v>3.1520000000000001</v>
      </c>
      <c r="X5700">
        <f t="shared" ref="X5700:X5763" si="313">(V5700*T5700^W5700)/1000*Q5700</f>
        <v>3.8826500161759023E-2</v>
      </c>
    </row>
    <row r="5701" spans="1:24" x14ac:dyDescent="0.25">
      <c r="A5701" s="1">
        <v>42293</v>
      </c>
      <c r="B5701" s="1" t="s">
        <v>19</v>
      </c>
      <c r="C5701" s="8" t="s">
        <v>465</v>
      </c>
      <c r="D5701">
        <v>8</v>
      </c>
      <c r="E5701">
        <v>30</v>
      </c>
      <c r="I5701" t="s">
        <v>447</v>
      </c>
      <c r="J5701" t="s">
        <v>231</v>
      </c>
      <c r="K5701" t="s">
        <v>7</v>
      </c>
      <c r="L5701" t="s">
        <v>28</v>
      </c>
      <c r="M5701" t="s">
        <v>480</v>
      </c>
      <c r="N5701" t="s">
        <v>1043</v>
      </c>
      <c r="O5701" t="s">
        <v>1053</v>
      </c>
      <c r="P5701" t="s">
        <v>1054</v>
      </c>
      <c r="Q5701" s="38">
        <v>20</v>
      </c>
      <c r="R5701" s="21">
        <v>1</v>
      </c>
      <c r="S5701" s="21">
        <v>15</v>
      </c>
      <c r="T5701" s="21">
        <f t="shared" si="312"/>
        <v>8</v>
      </c>
      <c r="V5701" s="36">
        <v>1.8200000000000001E-2</v>
      </c>
      <c r="W5701" s="36">
        <v>3.1520000000000001</v>
      </c>
      <c r="X5701">
        <f t="shared" si="313"/>
        <v>0.25564718952805232</v>
      </c>
    </row>
    <row r="5702" spans="1:24" x14ac:dyDescent="0.25">
      <c r="A5702" s="1">
        <v>42294</v>
      </c>
      <c r="B5702" s="9" t="s">
        <v>19</v>
      </c>
      <c r="C5702" s="10" t="s">
        <v>119</v>
      </c>
      <c r="D5702" s="11">
        <v>20</v>
      </c>
      <c r="E5702" s="11">
        <v>30</v>
      </c>
      <c r="F5702" s="11">
        <v>912</v>
      </c>
      <c r="G5702" s="11">
        <v>926</v>
      </c>
      <c r="H5702" s="11">
        <v>14</v>
      </c>
      <c r="I5702" s="11" t="s">
        <v>10</v>
      </c>
      <c r="J5702" s="11" t="s">
        <v>20</v>
      </c>
      <c r="K5702" t="s">
        <v>7</v>
      </c>
      <c r="L5702" t="s">
        <v>28</v>
      </c>
      <c r="M5702" t="s">
        <v>480</v>
      </c>
      <c r="N5702" t="s">
        <v>1043</v>
      </c>
      <c r="O5702" t="s">
        <v>1053</v>
      </c>
      <c r="P5702" t="s">
        <v>1054</v>
      </c>
      <c r="Q5702" s="38">
        <v>1</v>
      </c>
      <c r="R5702" s="21">
        <v>5</v>
      </c>
      <c r="S5702" s="21">
        <v>5</v>
      </c>
      <c r="T5702" s="21">
        <f t="shared" si="312"/>
        <v>5</v>
      </c>
      <c r="V5702" s="36">
        <v>1.8200000000000001E-2</v>
      </c>
      <c r="W5702" s="36">
        <v>3.1520000000000001</v>
      </c>
      <c r="X5702">
        <f t="shared" si="313"/>
        <v>2.905526505718614E-3</v>
      </c>
    </row>
    <row r="5703" spans="1:24" x14ac:dyDescent="0.25">
      <c r="A5703" s="1">
        <v>42294</v>
      </c>
      <c r="B5703" s="9" t="s">
        <v>19</v>
      </c>
      <c r="C5703" s="10" t="s">
        <v>119</v>
      </c>
      <c r="D5703" s="11">
        <v>20</v>
      </c>
      <c r="E5703" s="11">
        <v>30</v>
      </c>
      <c r="F5703" s="11">
        <v>912</v>
      </c>
      <c r="G5703" s="11">
        <v>926</v>
      </c>
      <c r="H5703" s="11">
        <v>14</v>
      </c>
      <c r="I5703" s="11" t="s">
        <v>10</v>
      </c>
      <c r="J5703" s="11" t="s">
        <v>20</v>
      </c>
      <c r="K5703" t="s">
        <v>7</v>
      </c>
      <c r="L5703" t="s">
        <v>28</v>
      </c>
      <c r="M5703" t="s">
        <v>480</v>
      </c>
      <c r="N5703" t="s">
        <v>1043</v>
      </c>
      <c r="O5703" t="s">
        <v>1053</v>
      </c>
      <c r="P5703" t="s">
        <v>1054</v>
      </c>
      <c r="Q5703" s="38">
        <v>30</v>
      </c>
      <c r="R5703" s="21">
        <v>4</v>
      </c>
      <c r="S5703" s="21">
        <v>5</v>
      </c>
      <c r="T5703" s="21">
        <f t="shared" si="312"/>
        <v>4.5</v>
      </c>
      <c r="V5703" s="36">
        <v>1.8200000000000001E-2</v>
      </c>
      <c r="W5703" s="36">
        <v>3.1520000000000001</v>
      </c>
      <c r="X5703">
        <f t="shared" si="313"/>
        <v>6.2534327839956064E-2</v>
      </c>
    </row>
    <row r="5704" spans="1:24" x14ac:dyDescent="0.25">
      <c r="A5704" s="1">
        <v>42294</v>
      </c>
      <c r="B5704" s="9" t="s">
        <v>19</v>
      </c>
      <c r="C5704" s="10" t="s">
        <v>119</v>
      </c>
      <c r="D5704" s="11">
        <v>20</v>
      </c>
      <c r="E5704" s="11">
        <v>30</v>
      </c>
      <c r="F5704" s="11">
        <v>912</v>
      </c>
      <c r="G5704" s="11">
        <v>926</v>
      </c>
      <c r="H5704" s="11">
        <v>14</v>
      </c>
      <c r="I5704" s="11" t="s">
        <v>10</v>
      </c>
      <c r="J5704" s="11" t="s">
        <v>20</v>
      </c>
      <c r="K5704" t="s">
        <v>7</v>
      </c>
      <c r="L5704" t="s">
        <v>28</v>
      </c>
      <c r="M5704" t="s">
        <v>480</v>
      </c>
      <c r="N5704" t="s">
        <v>1043</v>
      </c>
      <c r="O5704" t="s">
        <v>1053</v>
      </c>
      <c r="P5704" t="s">
        <v>1054</v>
      </c>
      <c r="Q5704" s="38">
        <v>30</v>
      </c>
      <c r="R5704" s="21">
        <v>2</v>
      </c>
      <c r="S5704" s="21">
        <v>4</v>
      </c>
      <c r="T5704" s="21">
        <f t="shared" si="312"/>
        <v>3</v>
      </c>
      <c r="V5704" s="36">
        <v>1.8200000000000001E-2</v>
      </c>
      <c r="W5704" s="36">
        <v>3.1520000000000001</v>
      </c>
      <c r="X5704">
        <f t="shared" si="313"/>
        <v>1.7421230927105173E-2</v>
      </c>
    </row>
    <row r="5705" spans="1:24" x14ac:dyDescent="0.25">
      <c r="A5705" s="1">
        <v>42294</v>
      </c>
      <c r="B5705" s="1" t="s">
        <v>19</v>
      </c>
      <c r="C5705" s="14" t="s">
        <v>201</v>
      </c>
      <c r="D5705">
        <v>3.9</v>
      </c>
      <c r="E5705">
        <v>30</v>
      </c>
      <c r="F5705" s="6">
        <v>917</v>
      </c>
      <c r="G5705" s="6">
        <v>932</v>
      </c>
      <c r="H5705" s="6">
        <v>15</v>
      </c>
      <c r="I5705" t="s">
        <v>146</v>
      </c>
      <c r="J5705" t="s">
        <v>147</v>
      </c>
      <c r="K5705" t="s">
        <v>7</v>
      </c>
      <c r="L5705" t="s">
        <v>28</v>
      </c>
      <c r="M5705" t="s">
        <v>480</v>
      </c>
      <c r="N5705" t="s">
        <v>1043</v>
      </c>
      <c r="O5705" t="s">
        <v>1053</v>
      </c>
      <c r="P5705" t="s">
        <v>1054</v>
      </c>
      <c r="Q5705" s="38">
        <v>100</v>
      </c>
      <c r="R5705" s="21">
        <v>4</v>
      </c>
      <c r="S5705" s="21">
        <v>6</v>
      </c>
      <c r="T5705" s="21">
        <f t="shared" si="312"/>
        <v>5</v>
      </c>
      <c r="V5705" s="36">
        <v>1.8200000000000001E-2</v>
      </c>
      <c r="W5705" s="36">
        <v>3.1520000000000001</v>
      </c>
      <c r="X5705">
        <f t="shared" si="313"/>
        <v>0.29055265057186141</v>
      </c>
    </row>
    <row r="5706" spans="1:24" x14ac:dyDescent="0.25">
      <c r="A5706" s="1">
        <v>42294</v>
      </c>
      <c r="B5706" s="1" t="s">
        <v>19</v>
      </c>
      <c r="C5706" s="14" t="s">
        <v>203</v>
      </c>
      <c r="D5706">
        <v>5.0999999999999996</v>
      </c>
      <c r="E5706">
        <v>30</v>
      </c>
      <c r="F5706" s="6">
        <v>1047</v>
      </c>
      <c r="G5706" s="6">
        <v>1104</v>
      </c>
      <c r="H5706" s="6">
        <v>17</v>
      </c>
      <c r="I5706" t="s">
        <v>146</v>
      </c>
      <c r="J5706" t="s">
        <v>147</v>
      </c>
      <c r="K5706" t="s">
        <v>7</v>
      </c>
      <c r="L5706" t="s">
        <v>28</v>
      </c>
      <c r="M5706" t="s">
        <v>480</v>
      </c>
      <c r="N5706" t="s">
        <v>1043</v>
      </c>
      <c r="O5706" t="s">
        <v>1053</v>
      </c>
      <c r="P5706" t="s">
        <v>1054</v>
      </c>
      <c r="Q5706" s="38">
        <v>100</v>
      </c>
      <c r="R5706" s="21">
        <v>2</v>
      </c>
      <c r="S5706" s="21">
        <v>5</v>
      </c>
      <c r="T5706" s="21">
        <f t="shared" si="312"/>
        <v>3.5</v>
      </c>
      <c r="V5706" s="36">
        <v>1.8200000000000001E-2</v>
      </c>
      <c r="W5706" s="36">
        <v>3.1520000000000001</v>
      </c>
      <c r="X5706">
        <f t="shared" si="313"/>
        <v>9.4400406358385494E-2</v>
      </c>
    </row>
    <row r="5707" spans="1:24" x14ac:dyDescent="0.25">
      <c r="A5707" s="1">
        <v>42294</v>
      </c>
      <c r="B5707" s="1" t="s">
        <v>19</v>
      </c>
      <c r="C5707" s="14" t="s">
        <v>204</v>
      </c>
      <c r="D5707">
        <v>2.2999999999999998</v>
      </c>
      <c r="E5707">
        <v>30</v>
      </c>
      <c r="F5707" s="6">
        <v>1224</v>
      </c>
      <c r="G5707" s="6">
        <v>1239</v>
      </c>
      <c r="H5707" s="6">
        <v>15</v>
      </c>
      <c r="I5707" t="s">
        <v>146</v>
      </c>
      <c r="J5707" t="s">
        <v>147</v>
      </c>
      <c r="K5707" t="s">
        <v>7</v>
      </c>
      <c r="L5707" t="s">
        <v>28</v>
      </c>
      <c r="M5707" t="s">
        <v>480</v>
      </c>
      <c r="N5707" t="s">
        <v>1043</v>
      </c>
      <c r="O5707" t="s">
        <v>1053</v>
      </c>
      <c r="P5707" t="s">
        <v>1054</v>
      </c>
      <c r="Q5707" s="38">
        <v>5</v>
      </c>
      <c r="R5707" s="21">
        <v>20</v>
      </c>
      <c r="S5707" s="21">
        <v>20</v>
      </c>
      <c r="T5707" s="21">
        <f t="shared" si="312"/>
        <v>20</v>
      </c>
      <c r="V5707" s="36">
        <v>1.8200000000000001E-2</v>
      </c>
      <c r="W5707" s="36">
        <v>3.1520000000000001</v>
      </c>
      <c r="X5707">
        <f t="shared" si="313"/>
        <v>1.1478574007354383</v>
      </c>
    </row>
    <row r="5708" spans="1:24" x14ac:dyDescent="0.25">
      <c r="A5708" s="1">
        <v>42294</v>
      </c>
      <c r="B5708" s="1" t="s">
        <v>19</v>
      </c>
      <c r="C5708" s="14" t="s">
        <v>210</v>
      </c>
      <c r="D5708">
        <v>9</v>
      </c>
      <c r="E5708">
        <v>30</v>
      </c>
      <c r="F5708" s="6">
        <v>327</v>
      </c>
      <c r="G5708" s="6">
        <v>342</v>
      </c>
      <c r="H5708" s="6">
        <v>15</v>
      </c>
      <c r="I5708" t="s">
        <v>146</v>
      </c>
      <c r="J5708" t="s">
        <v>147</v>
      </c>
      <c r="K5708" t="s">
        <v>7</v>
      </c>
      <c r="L5708" t="s">
        <v>28</v>
      </c>
      <c r="M5708" t="s">
        <v>480</v>
      </c>
      <c r="N5708" t="s">
        <v>1043</v>
      </c>
      <c r="O5708" t="s">
        <v>1053</v>
      </c>
      <c r="P5708" t="s">
        <v>1054</v>
      </c>
      <c r="Q5708" s="38">
        <v>5</v>
      </c>
      <c r="R5708" s="21">
        <v>3</v>
      </c>
      <c r="S5708" s="21">
        <v>5</v>
      </c>
      <c r="T5708" s="21">
        <f t="shared" si="312"/>
        <v>4</v>
      </c>
      <c r="V5708" s="36">
        <v>1.8200000000000001E-2</v>
      </c>
      <c r="W5708" s="36">
        <v>3.1520000000000001</v>
      </c>
      <c r="X5708">
        <f t="shared" si="313"/>
        <v>7.1900926225479667E-3</v>
      </c>
    </row>
    <row r="5709" spans="1:24" x14ac:dyDescent="0.25">
      <c r="A5709" s="1">
        <v>42294</v>
      </c>
      <c r="B5709" s="1" t="s">
        <v>19</v>
      </c>
      <c r="C5709" t="s">
        <v>381</v>
      </c>
      <c r="D5709">
        <v>5</v>
      </c>
      <c r="E5709">
        <v>30</v>
      </c>
      <c r="F5709" s="6">
        <v>1453</v>
      </c>
      <c r="G5709" s="6">
        <v>1508</v>
      </c>
      <c r="H5709" s="6">
        <v>15</v>
      </c>
      <c r="I5709" t="s">
        <v>328</v>
      </c>
      <c r="J5709" t="s">
        <v>285</v>
      </c>
      <c r="K5709" t="s">
        <v>7</v>
      </c>
      <c r="L5709" t="s">
        <v>28</v>
      </c>
      <c r="M5709" t="s">
        <v>480</v>
      </c>
      <c r="N5709" t="s">
        <v>1043</v>
      </c>
      <c r="O5709" t="s">
        <v>1053</v>
      </c>
      <c r="P5709" t="s">
        <v>1054</v>
      </c>
      <c r="Q5709" s="38">
        <v>65</v>
      </c>
      <c r="R5709" s="21">
        <v>3</v>
      </c>
      <c r="S5709" s="21">
        <v>6</v>
      </c>
      <c r="T5709" s="21">
        <f t="shared" si="312"/>
        <v>4.5</v>
      </c>
      <c r="V5709" s="36">
        <v>1.8200000000000001E-2</v>
      </c>
      <c r="W5709" s="36">
        <v>3.1520000000000001</v>
      </c>
      <c r="X5709">
        <f t="shared" si="313"/>
        <v>0.13549104365323814</v>
      </c>
    </row>
    <row r="5710" spans="1:24" x14ac:dyDescent="0.25">
      <c r="A5710" s="1">
        <v>42294</v>
      </c>
      <c r="B5710" s="1" t="s">
        <v>19</v>
      </c>
      <c r="C5710" t="s">
        <v>381</v>
      </c>
      <c r="D5710">
        <v>5</v>
      </c>
      <c r="E5710">
        <v>30</v>
      </c>
      <c r="F5710" s="6">
        <v>1453</v>
      </c>
      <c r="G5710" s="6">
        <v>1508</v>
      </c>
      <c r="H5710" s="6">
        <v>15</v>
      </c>
      <c r="I5710" t="s">
        <v>328</v>
      </c>
      <c r="J5710" t="s">
        <v>285</v>
      </c>
      <c r="K5710" t="s">
        <v>7</v>
      </c>
      <c r="L5710" t="s">
        <v>28</v>
      </c>
      <c r="M5710" t="s">
        <v>480</v>
      </c>
      <c r="N5710" t="s">
        <v>1043</v>
      </c>
      <c r="O5710" t="s">
        <v>1053</v>
      </c>
      <c r="P5710" t="s">
        <v>1054</v>
      </c>
      <c r="Q5710" s="38">
        <v>11</v>
      </c>
      <c r="R5710" s="21">
        <v>2</v>
      </c>
      <c r="S5710" s="21">
        <v>7</v>
      </c>
      <c r="T5710" s="21">
        <f t="shared" si="312"/>
        <v>4.5</v>
      </c>
      <c r="V5710" s="36">
        <v>1.8200000000000001E-2</v>
      </c>
      <c r="W5710" s="36">
        <v>3.1520000000000001</v>
      </c>
      <c r="X5710">
        <f t="shared" si="313"/>
        <v>2.2929253541317224E-2</v>
      </c>
    </row>
    <row r="5711" spans="1:24" x14ac:dyDescent="0.25">
      <c r="A5711" s="1">
        <v>42294</v>
      </c>
      <c r="B5711" s="1" t="s">
        <v>19</v>
      </c>
      <c r="C5711" t="s">
        <v>378</v>
      </c>
      <c r="D5711">
        <v>4</v>
      </c>
      <c r="E5711">
        <v>30</v>
      </c>
      <c r="F5711" s="6">
        <v>1139</v>
      </c>
      <c r="G5711" s="6">
        <v>1154</v>
      </c>
      <c r="H5711" s="6">
        <v>15</v>
      </c>
      <c r="I5711" t="s">
        <v>328</v>
      </c>
      <c r="J5711" t="s">
        <v>285</v>
      </c>
      <c r="K5711" t="s">
        <v>7</v>
      </c>
      <c r="L5711" t="s">
        <v>28</v>
      </c>
      <c r="M5711" t="s">
        <v>480</v>
      </c>
      <c r="N5711" t="s">
        <v>1043</v>
      </c>
      <c r="O5711" t="s">
        <v>1053</v>
      </c>
      <c r="P5711" t="s">
        <v>1054</v>
      </c>
      <c r="Q5711" s="38">
        <v>58</v>
      </c>
      <c r="R5711" s="21">
        <v>2</v>
      </c>
      <c r="S5711" s="21">
        <v>6</v>
      </c>
      <c r="T5711" s="21">
        <f t="shared" si="312"/>
        <v>4</v>
      </c>
      <c r="V5711" s="36">
        <v>1.8200000000000001E-2</v>
      </c>
      <c r="W5711" s="36">
        <v>3.1520000000000001</v>
      </c>
      <c r="X5711">
        <f t="shared" si="313"/>
        <v>8.3405074421556424E-2</v>
      </c>
    </row>
    <row r="5712" spans="1:24" x14ac:dyDescent="0.25">
      <c r="A5712" s="1">
        <v>42294</v>
      </c>
      <c r="B5712" s="1" t="s">
        <v>19</v>
      </c>
      <c r="C5712" t="s">
        <v>376</v>
      </c>
      <c r="D5712">
        <v>7</v>
      </c>
      <c r="E5712">
        <v>30</v>
      </c>
      <c r="F5712" s="6">
        <v>832</v>
      </c>
      <c r="G5712" s="6">
        <v>846</v>
      </c>
      <c r="H5712" s="6">
        <v>14</v>
      </c>
      <c r="I5712" t="s">
        <v>328</v>
      </c>
      <c r="J5712" t="s">
        <v>285</v>
      </c>
      <c r="K5712" t="s">
        <v>7</v>
      </c>
      <c r="L5712" t="s">
        <v>28</v>
      </c>
      <c r="M5712" t="s">
        <v>480</v>
      </c>
      <c r="N5712" t="s">
        <v>1043</v>
      </c>
      <c r="O5712" t="s">
        <v>1053</v>
      </c>
      <c r="P5712" t="s">
        <v>1054</v>
      </c>
      <c r="Q5712" s="38">
        <v>10</v>
      </c>
      <c r="R5712" s="21">
        <v>2</v>
      </c>
      <c r="S5712" s="21">
        <v>5</v>
      </c>
      <c r="T5712" s="21">
        <f t="shared" si="312"/>
        <v>3.5</v>
      </c>
      <c r="V5712" s="36">
        <v>1.8200000000000001E-2</v>
      </c>
      <c r="W5712" s="36">
        <v>3.1520000000000001</v>
      </c>
      <c r="X5712">
        <f t="shared" si="313"/>
        <v>9.4400406358385505E-3</v>
      </c>
    </row>
    <row r="5713" spans="1:24" x14ac:dyDescent="0.25">
      <c r="A5713" s="1">
        <v>42294</v>
      </c>
      <c r="B5713" s="1" t="s">
        <v>19</v>
      </c>
      <c r="C5713" t="s">
        <v>376</v>
      </c>
      <c r="D5713">
        <v>7</v>
      </c>
      <c r="E5713">
        <v>30</v>
      </c>
      <c r="F5713" s="6">
        <v>832</v>
      </c>
      <c r="G5713" s="6">
        <v>846</v>
      </c>
      <c r="H5713" s="6">
        <v>14</v>
      </c>
      <c r="I5713" t="s">
        <v>328</v>
      </c>
      <c r="J5713" t="s">
        <v>285</v>
      </c>
      <c r="K5713" t="s">
        <v>7</v>
      </c>
      <c r="L5713" t="s">
        <v>28</v>
      </c>
      <c r="M5713" t="s">
        <v>480</v>
      </c>
      <c r="N5713" t="s">
        <v>1043</v>
      </c>
      <c r="O5713" t="s">
        <v>1053</v>
      </c>
      <c r="P5713" t="s">
        <v>1054</v>
      </c>
      <c r="Q5713" s="38">
        <v>20</v>
      </c>
      <c r="R5713" s="21">
        <v>2</v>
      </c>
      <c r="S5713" s="21">
        <v>6</v>
      </c>
      <c r="T5713" s="21">
        <f t="shared" si="312"/>
        <v>4</v>
      </c>
      <c r="V5713" s="36">
        <v>1.8200000000000001E-2</v>
      </c>
      <c r="W5713" s="36">
        <v>3.1520000000000001</v>
      </c>
      <c r="X5713">
        <f t="shared" si="313"/>
        <v>2.8760370490191867E-2</v>
      </c>
    </row>
    <row r="5714" spans="1:24" x14ac:dyDescent="0.25">
      <c r="A5714" s="1">
        <v>42294</v>
      </c>
      <c r="B5714" s="1" t="s">
        <v>19</v>
      </c>
      <c r="C5714" t="s">
        <v>379</v>
      </c>
      <c r="D5714">
        <v>7</v>
      </c>
      <c r="E5714">
        <v>30</v>
      </c>
      <c r="F5714" s="6">
        <v>1421</v>
      </c>
      <c r="G5714" s="6">
        <v>1436</v>
      </c>
      <c r="H5714" s="6">
        <v>15</v>
      </c>
      <c r="I5714" t="s">
        <v>328</v>
      </c>
      <c r="J5714" t="s">
        <v>285</v>
      </c>
      <c r="K5714" t="s">
        <v>38</v>
      </c>
      <c r="L5714" t="s">
        <v>28</v>
      </c>
      <c r="M5714" t="s">
        <v>480</v>
      </c>
      <c r="N5714" t="s">
        <v>1043</v>
      </c>
      <c r="O5714" t="s">
        <v>1053</v>
      </c>
      <c r="P5714" t="s">
        <v>1054</v>
      </c>
      <c r="Q5714" s="12"/>
      <c r="R5714"/>
      <c r="S5714"/>
      <c r="T5714"/>
      <c r="V5714" s="36">
        <v>1.8200000000000001E-2</v>
      </c>
      <c r="W5714" s="36">
        <v>3.1520000000000001</v>
      </c>
      <c r="X5714">
        <f t="shared" si="313"/>
        <v>0</v>
      </c>
    </row>
    <row r="5715" spans="1:24" x14ac:dyDescent="0.25">
      <c r="A5715" s="1">
        <v>42294</v>
      </c>
      <c r="B5715" s="1" t="s">
        <v>19</v>
      </c>
      <c r="C5715" t="s">
        <v>434</v>
      </c>
      <c r="D5715">
        <v>20</v>
      </c>
      <c r="E5715">
        <v>30</v>
      </c>
      <c r="F5715" s="6">
        <v>815</v>
      </c>
      <c r="G5715" s="6">
        <v>829</v>
      </c>
      <c r="H5715" s="6">
        <v>14</v>
      </c>
      <c r="I5715" t="s">
        <v>393</v>
      </c>
      <c r="J5715" t="s">
        <v>285</v>
      </c>
      <c r="K5715" t="s">
        <v>7</v>
      </c>
      <c r="L5715" t="s">
        <v>28</v>
      </c>
      <c r="M5715" t="s">
        <v>480</v>
      </c>
      <c r="N5715" t="s">
        <v>1043</v>
      </c>
      <c r="O5715" t="s">
        <v>1053</v>
      </c>
      <c r="P5715" t="s">
        <v>1054</v>
      </c>
      <c r="Q5715" s="38">
        <v>19</v>
      </c>
      <c r="R5715" s="21">
        <v>4</v>
      </c>
      <c r="S5715" s="21">
        <v>5</v>
      </c>
      <c r="T5715" s="21">
        <f t="shared" ref="T5715:T5754" si="314">AVERAGE(R5715:S5715)</f>
        <v>4.5</v>
      </c>
      <c r="V5715" s="36">
        <v>1.8200000000000001E-2</v>
      </c>
      <c r="W5715" s="36">
        <v>3.1520000000000001</v>
      </c>
      <c r="X5715">
        <f t="shared" si="313"/>
        <v>3.960507429863884E-2</v>
      </c>
    </row>
    <row r="5716" spans="1:24" x14ac:dyDescent="0.25">
      <c r="A5716" s="1">
        <v>42294</v>
      </c>
      <c r="B5716" s="1" t="s">
        <v>19</v>
      </c>
      <c r="C5716" t="s">
        <v>436</v>
      </c>
      <c r="D5716">
        <v>20</v>
      </c>
      <c r="E5716">
        <v>30</v>
      </c>
      <c r="F5716" s="6">
        <v>1143</v>
      </c>
      <c r="G5716" s="6">
        <v>1158</v>
      </c>
      <c r="H5716" s="6">
        <v>15</v>
      </c>
      <c r="I5716" t="s">
        <v>393</v>
      </c>
      <c r="J5716" t="s">
        <v>285</v>
      </c>
      <c r="K5716" t="s">
        <v>7</v>
      </c>
      <c r="L5716" t="s">
        <v>28</v>
      </c>
      <c r="M5716" t="s">
        <v>480</v>
      </c>
      <c r="N5716" t="s">
        <v>1043</v>
      </c>
      <c r="O5716" t="s">
        <v>1053</v>
      </c>
      <c r="P5716" t="s">
        <v>1054</v>
      </c>
      <c r="Q5716" s="38">
        <v>18</v>
      </c>
      <c r="R5716" s="21">
        <v>3</v>
      </c>
      <c r="S5716" s="21">
        <v>5</v>
      </c>
      <c r="T5716" s="21">
        <f t="shared" si="314"/>
        <v>4</v>
      </c>
      <c r="V5716" s="36">
        <v>1.8200000000000001E-2</v>
      </c>
      <c r="W5716" s="36">
        <v>3.1520000000000001</v>
      </c>
      <c r="X5716">
        <f t="shared" si="313"/>
        <v>2.5884333441172681E-2</v>
      </c>
    </row>
    <row r="5717" spans="1:24" x14ac:dyDescent="0.25">
      <c r="A5717" s="1">
        <v>42295</v>
      </c>
      <c r="B5717" s="9" t="s">
        <v>19</v>
      </c>
      <c r="C5717" s="10" t="s">
        <v>130</v>
      </c>
      <c r="D5717" s="11">
        <v>20</v>
      </c>
      <c r="E5717" s="11">
        <v>30</v>
      </c>
      <c r="F5717" s="11">
        <v>834</v>
      </c>
      <c r="G5717" s="11">
        <v>848</v>
      </c>
      <c r="H5717" s="11">
        <v>14</v>
      </c>
      <c r="I5717" s="11" t="s">
        <v>10</v>
      </c>
      <c r="J5717" s="11" t="s">
        <v>20</v>
      </c>
      <c r="K5717" t="s">
        <v>7</v>
      </c>
      <c r="L5717" t="s">
        <v>28</v>
      </c>
      <c r="M5717" t="s">
        <v>480</v>
      </c>
      <c r="N5717" t="s">
        <v>1043</v>
      </c>
      <c r="O5717" t="s">
        <v>1053</v>
      </c>
      <c r="P5717" t="s">
        <v>1054</v>
      </c>
      <c r="Q5717" s="38">
        <v>50</v>
      </c>
      <c r="R5717" s="21">
        <v>4</v>
      </c>
      <c r="S5717" s="21">
        <v>5</v>
      </c>
      <c r="T5717" s="21">
        <f t="shared" si="314"/>
        <v>4.5</v>
      </c>
      <c r="V5717" s="36">
        <v>1.8200000000000001E-2</v>
      </c>
      <c r="W5717" s="36">
        <v>3.1520000000000001</v>
      </c>
      <c r="X5717">
        <f t="shared" si="313"/>
        <v>0.1042238797332601</v>
      </c>
    </row>
    <row r="5718" spans="1:24" x14ac:dyDescent="0.25">
      <c r="A5718" s="1">
        <v>42295</v>
      </c>
      <c r="B5718" s="9" t="s">
        <v>19</v>
      </c>
      <c r="C5718" s="10" t="s">
        <v>130</v>
      </c>
      <c r="D5718" s="11">
        <v>10</v>
      </c>
      <c r="E5718" s="11">
        <v>30</v>
      </c>
      <c r="F5718" s="11">
        <v>912</v>
      </c>
      <c r="G5718" s="11">
        <v>927</v>
      </c>
      <c r="H5718" s="11">
        <v>15</v>
      </c>
      <c r="I5718" s="11" t="s">
        <v>10</v>
      </c>
      <c r="J5718" s="11" t="s">
        <v>20</v>
      </c>
      <c r="K5718" t="s">
        <v>7</v>
      </c>
      <c r="L5718" t="s">
        <v>28</v>
      </c>
      <c r="M5718" t="s">
        <v>480</v>
      </c>
      <c r="N5718" t="s">
        <v>1043</v>
      </c>
      <c r="O5718" t="s">
        <v>1053</v>
      </c>
      <c r="P5718" t="s">
        <v>1054</v>
      </c>
      <c r="Q5718" s="38">
        <v>15</v>
      </c>
      <c r="R5718" s="21">
        <v>4</v>
      </c>
      <c r="S5718" s="21">
        <v>5</v>
      </c>
      <c r="T5718" s="21">
        <f t="shared" si="314"/>
        <v>4.5</v>
      </c>
      <c r="V5718" s="36">
        <v>1.8200000000000001E-2</v>
      </c>
      <c r="W5718" s="36">
        <v>3.1520000000000001</v>
      </c>
      <c r="X5718">
        <f t="shared" si="313"/>
        <v>3.1267163919978032E-2</v>
      </c>
    </row>
    <row r="5719" spans="1:24" x14ac:dyDescent="0.25">
      <c r="A5719" s="1">
        <v>42295</v>
      </c>
      <c r="B5719" s="1" t="s">
        <v>19</v>
      </c>
      <c r="C5719" s="14" t="s">
        <v>212</v>
      </c>
      <c r="D5719">
        <v>12.4</v>
      </c>
      <c r="E5719">
        <v>30</v>
      </c>
      <c r="F5719" s="6">
        <v>855</v>
      </c>
      <c r="G5719" s="6">
        <v>912</v>
      </c>
      <c r="H5719" s="6">
        <v>17</v>
      </c>
      <c r="I5719" t="s">
        <v>146</v>
      </c>
      <c r="J5719" t="s">
        <v>147</v>
      </c>
      <c r="K5719" t="s">
        <v>7</v>
      </c>
      <c r="L5719" t="s">
        <v>28</v>
      </c>
      <c r="M5719" t="s">
        <v>480</v>
      </c>
      <c r="N5719" t="s">
        <v>1043</v>
      </c>
      <c r="O5719" t="s">
        <v>1053</v>
      </c>
      <c r="P5719" t="s">
        <v>1054</v>
      </c>
      <c r="Q5719" s="38">
        <v>100</v>
      </c>
      <c r="R5719" s="21">
        <v>4</v>
      </c>
      <c r="S5719" s="21">
        <v>6</v>
      </c>
      <c r="T5719" s="21">
        <f t="shared" si="314"/>
        <v>5</v>
      </c>
      <c r="V5719" s="36">
        <v>1.8200000000000001E-2</v>
      </c>
      <c r="W5719" s="36">
        <v>3.1520000000000001</v>
      </c>
      <c r="X5719">
        <f t="shared" si="313"/>
        <v>0.29055265057186141</v>
      </c>
    </row>
    <row r="5720" spans="1:24" x14ac:dyDescent="0.25">
      <c r="A5720" s="1">
        <v>42295</v>
      </c>
      <c r="B5720" s="1" t="s">
        <v>19</v>
      </c>
      <c r="C5720" s="14" t="s">
        <v>215</v>
      </c>
      <c r="D5720">
        <v>13</v>
      </c>
      <c r="E5720">
        <v>30</v>
      </c>
      <c r="F5720" s="6">
        <v>1104</v>
      </c>
      <c r="G5720" s="6">
        <v>1121</v>
      </c>
      <c r="H5720" s="6">
        <v>17</v>
      </c>
      <c r="I5720" t="s">
        <v>146</v>
      </c>
      <c r="J5720" t="s">
        <v>147</v>
      </c>
      <c r="K5720" t="s">
        <v>7</v>
      </c>
      <c r="L5720" t="s">
        <v>28</v>
      </c>
      <c r="M5720" t="s">
        <v>480</v>
      </c>
      <c r="N5720" t="s">
        <v>1043</v>
      </c>
      <c r="O5720" t="s">
        <v>1053</v>
      </c>
      <c r="P5720" t="s">
        <v>1054</v>
      </c>
      <c r="Q5720" s="38">
        <v>200</v>
      </c>
      <c r="R5720" s="21">
        <v>3</v>
      </c>
      <c r="S5720" s="21">
        <v>5</v>
      </c>
      <c r="T5720" s="21">
        <f t="shared" si="314"/>
        <v>4</v>
      </c>
      <c r="V5720" s="36">
        <v>1.8200000000000001E-2</v>
      </c>
      <c r="W5720" s="36">
        <v>3.1520000000000001</v>
      </c>
      <c r="X5720">
        <f t="shared" si="313"/>
        <v>0.28760370490191867</v>
      </c>
    </row>
    <row r="5721" spans="1:24" x14ac:dyDescent="0.25">
      <c r="A5721" s="1">
        <v>42295</v>
      </c>
      <c r="B5721" s="1" t="s">
        <v>19</v>
      </c>
      <c r="C5721" t="s">
        <v>385</v>
      </c>
      <c r="D5721">
        <v>14</v>
      </c>
      <c r="E5721">
        <v>30</v>
      </c>
      <c r="F5721" s="6">
        <v>945</v>
      </c>
      <c r="G5721" s="6">
        <v>1002</v>
      </c>
      <c r="H5721" s="6">
        <v>17</v>
      </c>
      <c r="I5721" s="6" t="s">
        <v>328</v>
      </c>
      <c r="J5721" t="s">
        <v>285</v>
      </c>
      <c r="K5721" t="s">
        <v>7</v>
      </c>
      <c r="L5721" t="s">
        <v>28</v>
      </c>
      <c r="M5721" t="s">
        <v>480</v>
      </c>
      <c r="N5721" t="s">
        <v>1043</v>
      </c>
      <c r="O5721" t="s">
        <v>1053</v>
      </c>
      <c r="P5721" t="s">
        <v>1054</v>
      </c>
      <c r="Q5721" s="38">
        <v>1</v>
      </c>
      <c r="R5721" s="21">
        <v>3</v>
      </c>
      <c r="S5721" s="21">
        <v>3</v>
      </c>
      <c r="T5721" s="21">
        <f t="shared" si="314"/>
        <v>3</v>
      </c>
      <c r="V5721" s="36">
        <v>1.8200000000000001E-2</v>
      </c>
      <c r="W5721" s="36">
        <v>3.1520000000000001</v>
      </c>
      <c r="X5721">
        <f t="shared" si="313"/>
        <v>5.8070769757017249E-4</v>
      </c>
    </row>
    <row r="5722" spans="1:24" x14ac:dyDescent="0.25">
      <c r="A5722" s="1">
        <v>42295</v>
      </c>
      <c r="B5722" s="1" t="s">
        <v>19</v>
      </c>
      <c r="C5722" t="s">
        <v>385</v>
      </c>
      <c r="D5722">
        <v>14</v>
      </c>
      <c r="E5722">
        <v>30</v>
      </c>
      <c r="F5722" s="6">
        <v>945</v>
      </c>
      <c r="G5722" s="6">
        <v>1002</v>
      </c>
      <c r="H5722" s="6">
        <v>17</v>
      </c>
      <c r="I5722" s="6" t="s">
        <v>328</v>
      </c>
      <c r="J5722" t="s">
        <v>285</v>
      </c>
      <c r="K5722" t="s">
        <v>7</v>
      </c>
      <c r="L5722" t="s">
        <v>28</v>
      </c>
      <c r="M5722" t="s">
        <v>480</v>
      </c>
      <c r="N5722" t="s">
        <v>1043</v>
      </c>
      <c r="O5722" t="s">
        <v>1053</v>
      </c>
      <c r="P5722" t="s">
        <v>1054</v>
      </c>
      <c r="Q5722" s="38">
        <v>1</v>
      </c>
      <c r="R5722" s="21">
        <v>4</v>
      </c>
      <c r="S5722" s="21">
        <v>4</v>
      </c>
      <c r="T5722" s="21">
        <f t="shared" si="314"/>
        <v>4</v>
      </c>
      <c r="V5722" s="36">
        <v>1.8200000000000001E-2</v>
      </c>
      <c r="W5722" s="36">
        <v>3.1520000000000001</v>
      </c>
      <c r="X5722">
        <f t="shared" si="313"/>
        <v>1.4380185245095934E-3</v>
      </c>
    </row>
    <row r="5723" spans="1:24" x14ac:dyDescent="0.25">
      <c r="A5723" s="1">
        <v>42295</v>
      </c>
      <c r="B5723" s="1" t="s">
        <v>19</v>
      </c>
      <c r="C5723" t="s">
        <v>385</v>
      </c>
      <c r="D5723">
        <v>14</v>
      </c>
      <c r="E5723">
        <v>30</v>
      </c>
      <c r="F5723" s="6">
        <v>945</v>
      </c>
      <c r="G5723" s="6">
        <v>1002</v>
      </c>
      <c r="H5723" s="6">
        <v>17</v>
      </c>
      <c r="I5723" s="6" t="s">
        <v>328</v>
      </c>
      <c r="J5723" t="s">
        <v>285</v>
      </c>
      <c r="K5723" t="s">
        <v>7</v>
      </c>
      <c r="L5723" t="s">
        <v>28</v>
      </c>
      <c r="M5723" t="s">
        <v>480</v>
      </c>
      <c r="N5723" t="s">
        <v>1043</v>
      </c>
      <c r="O5723" t="s">
        <v>1053</v>
      </c>
      <c r="P5723" t="s">
        <v>1054</v>
      </c>
      <c r="Q5723" s="38">
        <v>1</v>
      </c>
      <c r="R5723" s="21">
        <v>2</v>
      </c>
      <c r="S5723" s="21">
        <v>2</v>
      </c>
      <c r="T5723" s="21">
        <f t="shared" si="314"/>
        <v>2</v>
      </c>
      <c r="V5723" s="36">
        <v>1.8200000000000001E-2</v>
      </c>
      <c r="W5723" s="36">
        <v>3.1520000000000001</v>
      </c>
      <c r="X5723">
        <f t="shared" si="313"/>
        <v>1.6177743089218163E-4</v>
      </c>
    </row>
    <row r="5724" spans="1:24" x14ac:dyDescent="0.25">
      <c r="A5724" s="1">
        <v>42295</v>
      </c>
      <c r="B5724" s="1" t="s">
        <v>19</v>
      </c>
      <c r="C5724" t="s">
        <v>386</v>
      </c>
      <c r="D5724">
        <v>7</v>
      </c>
      <c r="E5724">
        <v>30</v>
      </c>
      <c r="F5724" s="6">
        <v>1018</v>
      </c>
      <c r="G5724" s="6">
        <v>1033</v>
      </c>
      <c r="H5724" s="6">
        <v>15</v>
      </c>
      <c r="I5724" s="6" t="s">
        <v>328</v>
      </c>
      <c r="J5724" t="s">
        <v>285</v>
      </c>
      <c r="K5724" t="s">
        <v>7</v>
      </c>
      <c r="L5724" t="s">
        <v>28</v>
      </c>
      <c r="M5724" t="s">
        <v>480</v>
      </c>
      <c r="N5724" t="s">
        <v>1043</v>
      </c>
      <c r="O5724" t="s">
        <v>1053</v>
      </c>
      <c r="P5724" t="s">
        <v>1054</v>
      </c>
      <c r="Q5724" s="38">
        <v>2</v>
      </c>
      <c r="R5724" s="21">
        <v>3</v>
      </c>
      <c r="S5724" s="21">
        <v>3</v>
      </c>
      <c r="T5724" s="21">
        <f t="shared" si="314"/>
        <v>3</v>
      </c>
      <c r="V5724" s="36">
        <v>1.8200000000000001E-2</v>
      </c>
      <c r="W5724" s="36">
        <v>3.1520000000000001</v>
      </c>
      <c r="X5724">
        <f t="shared" si="313"/>
        <v>1.161415395140345E-3</v>
      </c>
    </row>
    <row r="5725" spans="1:24" x14ac:dyDescent="0.25">
      <c r="A5725" s="1">
        <v>42295</v>
      </c>
      <c r="B5725" s="1" t="s">
        <v>19</v>
      </c>
      <c r="C5725" t="s">
        <v>438</v>
      </c>
      <c r="D5725">
        <v>20</v>
      </c>
      <c r="E5725">
        <v>30</v>
      </c>
      <c r="F5725" s="6">
        <v>1003</v>
      </c>
      <c r="G5725" s="6">
        <v>1018</v>
      </c>
      <c r="H5725" s="6">
        <v>15</v>
      </c>
      <c r="I5725" t="s">
        <v>393</v>
      </c>
      <c r="J5725" t="s">
        <v>285</v>
      </c>
      <c r="K5725" t="s">
        <v>7</v>
      </c>
      <c r="L5725" t="s">
        <v>28</v>
      </c>
      <c r="M5725" t="s">
        <v>480</v>
      </c>
      <c r="N5725" t="s">
        <v>1043</v>
      </c>
      <c r="O5725" t="s">
        <v>1053</v>
      </c>
      <c r="P5725" t="s">
        <v>1054</v>
      </c>
      <c r="Q5725" s="38">
        <v>35</v>
      </c>
      <c r="R5725" s="21">
        <v>3</v>
      </c>
      <c r="S5725" s="21">
        <v>5</v>
      </c>
      <c r="T5725" s="21">
        <f t="shared" si="314"/>
        <v>4</v>
      </c>
      <c r="V5725" s="36">
        <v>1.8200000000000001E-2</v>
      </c>
      <c r="W5725" s="36">
        <v>3.1520000000000001</v>
      </c>
      <c r="X5725">
        <f t="shared" si="313"/>
        <v>5.0330648357835767E-2</v>
      </c>
    </row>
    <row r="5726" spans="1:24" x14ac:dyDescent="0.25">
      <c r="A5726" s="1">
        <v>42295</v>
      </c>
      <c r="B5726" s="1" t="s">
        <v>19</v>
      </c>
      <c r="C5726" t="s">
        <v>201</v>
      </c>
      <c r="D5726">
        <v>20</v>
      </c>
      <c r="E5726">
        <v>30</v>
      </c>
      <c r="F5726" s="6">
        <v>1051</v>
      </c>
      <c r="G5726" s="6">
        <v>1106</v>
      </c>
      <c r="H5726" s="6">
        <v>15</v>
      </c>
      <c r="I5726" t="s">
        <v>393</v>
      </c>
      <c r="J5726" t="s">
        <v>285</v>
      </c>
      <c r="K5726" t="s">
        <v>7</v>
      </c>
      <c r="L5726" t="s">
        <v>28</v>
      </c>
      <c r="M5726" t="s">
        <v>480</v>
      </c>
      <c r="N5726" t="s">
        <v>1043</v>
      </c>
      <c r="O5726" t="s">
        <v>1053</v>
      </c>
      <c r="P5726" t="s">
        <v>1054</v>
      </c>
      <c r="Q5726" s="38">
        <v>24</v>
      </c>
      <c r="R5726" s="21">
        <v>3</v>
      </c>
      <c r="S5726" s="21">
        <v>5</v>
      </c>
      <c r="T5726" s="21">
        <f t="shared" si="314"/>
        <v>4</v>
      </c>
      <c r="V5726" s="36">
        <v>1.8200000000000001E-2</v>
      </c>
      <c r="W5726" s="36">
        <v>3.1520000000000001</v>
      </c>
      <c r="X5726">
        <f t="shared" si="313"/>
        <v>3.4512444588230246E-2</v>
      </c>
    </row>
    <row r="5727" spans="1:24" x14ac:dyDescent="0.25">
      <c r="A5727" s="1">
        <v>42295</v>
      </c>
      <c r="B5727" s="1" t="s">
        <v>19</v>
      </c>
      <c r="C5727" s="8" t="s">
        <v>467</v>
      </c>
      <c r="D5727">
        <v>11.1</v>
      </c>
      <c r="E5727">
        <v>30</v>
      </c>
      <c r="F5727" s="6">
        <v>955</v>
      </c>
      <c r="G5727" s="6">
        <v>1030</v>
      </c>
      <c r="H5727" s="6">
        <v>35</v>
      </c>
      <c r="I5727" t="s">
        <v>447</v>
      </c>
      <c r="J5727" t="s">
        <v>231</v>
      </c>
      <c r="K5727" t="s">
        <v>7</v>
      </c>
      <c r="L5727" t="s">
        <v>28</v>
      </c>
      <c r="M5727" t="s">
        <v>480</v>
      </c>
      <c r="N5727" t="s">
        <v>1043</v>
      </c>
      <c r="O5727" t="s">
        <v>1053</v>
      </c>
      <c r="P5727" t="s">
        <v>1054</v>
      </c>
      <c r="Q5727" s="38">
        <v>80</v>
      </c>
      <c r="R5727" s="21">
        <v>4</v>
      </c>
      <c r="S5727" s="21">
        <v>20</v>
      </c>
      <c r="T5727" s="21">
        <f t="shared" si="314"/>
        <v>12</v>
      </c>
      <c r="V5727" s="36">
        <v>1.8200000000000001E-2</v>
      </c>
      <c r="W5727" s="36">
        <v>3.1520000000000001</v>
      </c>
      <c r="X5727">
        <f t="shared" si="313"/>
        <v>3.67063044585153</v>
      </c>
    </row>
    <row r="5728" spans="1:24" x14ac:dyDescent="0.25">
      <c r="A5728" s="1">
        <v>42295</v>
      </c>
      <c r="B5728" s="1" t="s">
        <v>19</v>
      </c>
      <c r="C5728" s="8">
        <v>1181</v>
      </c>
      <c r="D5728">
        <v>11.8</v>
      </c>
      <c r="E5728">
        <v>30</v>
      </c>
      <c r="F5728" s="6">
        <v>1050</v>
      </c>
      <c r="G5728" s="6">
        <v>1120</v>
      </c>
      <c r="H5728" s="6">
        <v>30</v>
      </c>
      <c r="I5728" t="s">
        <v>447</v>
      </c>
      <c r="J5728" t="s">
        <v>231</v>
      </c>
      <c r="K5728" t="s">
        <v>7</v>
      </c>
      <c r="L5728" t="s">
        <v>28</v>
      </c>
      <c r="M5728" t="s">
        <v>480</v>
      </c>
      <c r="N5728" t="s">
        <v>1043</v>
      </c>
      <c r="O5728" t="s">
        <v>1053</v>
      </c>
      <c r="P5728" t="s">
        <v>1054</v>
      </c>
      <c r="Q5728" s="38">
        <v>48</v>
      </c>
      <c r="R5728" s="21">
        <v>6</v>
      </c>
      <c r="S5728" s="21">
        <v>6</v>
      </c>
      <c r="T5728" s="21">
        <f t="shared" si="314"/>
        <v>6</v>
      </c>
      <c r="V5728" s="36">
        <v>1.8200000000000001E-2</v>
      </c>
      <c r="W5728" s="36">
        <v>3.1520000000000001</v>
      </c>
      <c r="X5728">
        <f t="shared" si="313"/>
        <v>0.2477680863618896</v>
      </c>
    </row>
    <row r="5729" spans="1:24" x14ac:dyDescent="0.25">
      <c r="A5729" s="1">
        <v>42296</v>
      </c>
      <c r="B5729" s="9" t="s">
        <v>19</v>
      </c>
      <c r="C5729" s="10" t="s">
        <v>137</v>
      </c>
      <c r="D5729" s="11">
        <v>20</v>
      </c>
      <c r="E5729" s="11">
        <v>30</v>
      </c>
      <c r="F5729" s="11">
        <v>956</v>
      </c>
      <c r="G5729" s="11">
        <v>1011</v>
      </c>
      <c r="H5729" s="11">
        <v>15</v>
      </c>
      <c r="I5729" s="11" t="s">
        <v>10</v>
      </c>
      <c r="J5729" s="11" t="s">
        <v>20</v>
      </c>
      <c r="K5729" t="s">
        <v>7</v>
      </c>
      <c r="L5729" t="s">
        <v>28</v>
      </c>
      <c r="M5729" t="s">
        <v>480</v>
      </c>
      <c r="N5729" t="s">
        <v>1043</v>
      </c>
      <c r="O5729" t="s">
        <v>1053</v>
      </c>
      <c r="P5729" t="s">
        <v>1054</v>
      </c>
      <c r="Q5729" s="38">
        <v>10</v>
      </c>
      <c r="R5729" s="21">
        <v>3</v>
      </c>
      <c r="S5729" s="21">
        <v>5</v>
      </c>
      <c r="T5729" s="21">
        <f t="shared" si="314"/>
        <v>4</v>
      </c>
      <c r="V5729" s="36">
        <v>1.8200000000000001E-2</v>
      </c>
      <c r="W5729" s="36">
        <v>3.1520000000000001</v>
      </c>
      <c r="X5729">
        <f t="shared" si="313"/>
        <v>1.4380185245095933E-2</v>
      </c>
    </row>
    <row r="5730" spans="1:24" x14ac:dyDescent="0.25">
      <c r="A5730" s="1">
        <v>42296</v>
      </c>
      <c r="B5730" s="9" t="s">
        <v>19</v>
      </c>
      <c r="C5730" s="10" t="s">
        <v>137</v>
      </c>
      <c r="D5730" s="11">
        <v>20</v>
      </c>
      <c r="E5730" s="11">
        <v>30</v>
      </c>
      <c r="F5730" s="11">
        <v>956</v>
      </c>
      <c r="G5730" s="11">
        <v>1011</v>
      </c>
      <c r="H5730" s="11">
        <v>15</v>
      </c>
      <c r="I5730" s="11" t="s">
        <v>10</v>
      </c>
      <c r="J5730" s="11" t="s">
        <v>20</v>
      </c>
      <c r="K5730" t="s">
        <v>7</v>
      </c>
      <c r="L5730" t="s">
        <v>28</v>
      </c>
      <c r="M5730" t="s">
        <v>480</v>
      </c>
      <c r="N5730" t="s">
        <v>1043</v>
      </c>
      <c r="O5730" t="s">
        <v>1053</v>
      </c>
      <c r="P5730" t="s">
        <v>1054</v>
      </c>
      <c r="Q5730" s="38">
        <v>50</v>
      </c>
      <c r="R5730" s="21">
        <v>3</v>
      </c>
      <c r="S5730" s="21">
        <v>5</v>
      </c>
      <c r="T5730" s="21">
        <f t="shared" si="314"/>
        <v>4</v>
      </c>
      <c r="V5730" s="36">
        <v>1.8200000000000001E-2</v>
      </c>
      <c r="W5730" s="36">
        <v>3.1520000000000001</v>
      </c>
      <c r="X5730">
        <f t="shared" si="313"/>
        <v>7.1900926225479667E-2</v>
      </c>
    </row>
    <row r="5731" spans="1:24" x14ac:dyDescent="0.25">
      <c r="A5731" s="1">
        <v>42296</v>
      </c>
      <c r="B5731" s="9" t="s">
        <v>19</v>
      </c>
      <c r="C5731" s="10" t="s">
        <v>141</v>
      </c>
      <c r="D5731" s="11">
        <v>10</v>
      </c>
      <c r="E5731" s="11">
        <v>30</v>
      </c>
      <c r="F5731" s="11">
        <v>1051</v>
      </c>
      <c r="G5731" s="11">
        <v>1104</v>
      </c>
      <c r="H5731" s="11">
        <v>13</v>
      </c>
      <c r="I5731" s="11" t="s">
        <v>10</v>
      </c>
      <c r="J5731" s="11" t="s">
        <v>20</v>
      </c>
      <c r="K5731" t="s">
        <v>7</v>
      </c>
      <c r="L5731" t="s">
        <v>28</v>
      </c>
      <c r="M5731" t="s">
        <v>480</v>
      </c>
      <c r="N5731" t="s">
        <v>1043</v>
      </c>
      <c r="O5731" t="s">
        <v>1053</v>
      </c>
      <c r="P5731" t="s">
        <v>1054</v>
      </c>
      <c r="Q5731" s="38">
        <v>50</v>
      </c>
      <c r="R5731" s="21">
        <v>2</v>
      </c>
      <c r="S5731" s="21">
        <v>6</v>
      </c>
      <c r="T5731" s="21">
        <f t="shared" si="314"/>
        <v>4</v>
      </c>
      <c r="V5731" s="36">
        <v>1.8200000000000001E-2</v>
      </c>
      <c r="W5731" s="36">
        <v>3.1520000000000001</v>
      </c>
      <c r="X5731">
        <f t="shared" si="313"/>
        <v>7.1900926225479667E-2</v>
      </c>
    </row>
    <row r="5732" spans="1:24" x14ac:dyDescent="0.25">
      <c r="A5732" s="1">
        <v>42296</v>
      </c>
      <c r="B5732" s="1" t="s">
        <v>19</v>
      </c>
      <c r="C5732" s="14" t="s">
        <v>219</v>
      </c>
      <c r="D5732">
        <v>16.7</v>
      </c>
      <c r="E5732">
        <v>30</v>
      </c>
      <c r="F5732" s="6">
        <v>1222</v>
      </c>
      <c r="G5732" s="6">
        <v>1239</v>
      </c>
      <c r="H5732" s="6">
        <v>17</v>
      </c>
      <c r="I5732" t="s">
        <v>146</v>
      </c>
      <c r="J5732" t="s">
        <v>147</v>
      </c>
      <c r="K5732" t="s">
        <v>7</v>
      </c>
      <c r="L5732" t="s">
        <v>28</v>
      </c>
      <c r="M5732" t="s">
        <v>480</v>
      </c>
      <c r="N5732" t="s">
        <v>1043</v>
      </c>
      <c r="O5732" t="s">
        <v>1053</v>
      </c>
      <c r="P5732" t="s">
        <v>1054</v>
      </c>
      <c r="Q5732" s="38">
        <v>100</v>
      </c>
      <c r="R5732" s="21">
        <v>3</v>
      </c>
      <c r="S5732" s="21">
        <v>8</v>
      </c>
      <c r="T5732" s="21">
        <f t="shared" si="314"/>
        <v>5.5</v>
      </c>
      <c r="V5732" s="36">
        <v>1.8200000000000001E-2</v>
      </c>
      <c r="W5732" s="36">
        <v>3.1520000000000001</v>
      </c>
      <c r="X5732">
        <f t="shared" si="313"/>
        <v>0.39236890750809306</v>
      </c>
    </row>
    <row r="5733" spans="1:24" x14ac:dyDescent="0.25">
      <c r="A5733" s="1">
        <v>42296</v>
      </c>
      <c r="B5733" s="1" t="s">
        <v>19</v>
      </c>
      <c r="C5733" s="14" t="s">
        <v>224</v>
      </c>
      <c r="D5733">
        <v>9.1</v>
      </c>
      <c r="E5733">
        <v>30</v>
      </c>
      <c r="F5733" s="6">
        <v>241</v>
      </c>
      <c r="G5733" s="6">
        <v>256</v>
      </c>
      <c r="H5733" s="6">
        <v>15</v>
      </c>
      <c r="I5733" t="s">
        <v>146</v>
      </c>
      <c r="J5733" t="s">
        <v>147</v>
      </c>
      <c r="K5733" t="s">
        <v>7</v>
      </c>
      <c r="L5733" t="s">
        <v>28</v>
      </c>
      <c r="M5733" t="s">
        <v>480</v>
      </c>
      <c r="N5733" t="s">
        <v>1043</v>
      </c>
      <c r="O5733" t="s">
        <v>1053</v>
      </c>
      <c r="P5733" t="s">
        <v>1054</v>
      </c>
      <c r="Q5733" s="38">
        <v>100</v>
      </c>
      <c r="R5733" s="21">
        <v>3</v>
      </c>
      <c r="S5733" s="21">
        <v>5</v>
      </c>
      <c r="T5733" s="21">
        <f t="shared" si="314"/>
        <v>4</v>
      </c>
      <c r="V5733" s="36">
        <v>1.8200000000000001E-2</v>
      </c>
      <c r="W5733" s="36">
        <v>3.1520000000000001</v>
      </c>
      <c r="X5733">
        <f t="shared" si="313"/>
        <v>0.14380185245095933</v>
      </c>
    </row>
    <row r="5734" spans="1:24" x14ac:dyDescent="0.25">
      <c r="A5734" s="1">
        <v>42296</v>
      </c>
      <c r="B5734" s="1" t="s">
        <v>19</v>
      </c>
      <c r="C5734" t="s">
        <v>387</v>
      </c>
      <c r="D5734">
        <v>21</v>
      </c>
      <c r="E5734">
        <v>30</v>
      </c>
      <c r="F5734" s="6">
        <v>905</v>
      </c>
      <c r="G5734" s="6">
        <v>920</v>
      </c>
      <c r="H5734" s="6">
        <v>15</v>
      </c>
      <c r="I5734" s="6" t="s">
        <v>328</v>
      </c>
      <c r="J5734" t="s">
        <v>285</v>
      </c>
      <c r="K5734" t="s">
        <v>7</v>
      </c>
      <c r="L5734" t="s">
        <v>28</v>
      </c>
      <c r="M5734" t="s">
        <v>480</v>
      </c>
      <c r="N5734" t="s">
        <v>1043</v>
      </c>
      <c r="O5734" t="s">
        <v>1053</v>
      </c>
      <c r="P5734" t="s">
        <v>1054</v>
      </c>
      <c r="Q5734" s="38">
        <v>1</v>
      </c>
      <c r="R5734" s="21">
        <v>7</v>
      </c>
      <c r="S5734" s="21">
        <v>7</v>
      </c>
      <c r="T5734" s="21">
        <f t="shared" si="314"/>
        <v>7</v>
      </c>
      <c r="V5734" s="36">
        <v>1.8200000000000001E-2</v>
      </c>
      <c r="W5734" s="36">
        <v>3.1520000000000001</v>
      </c>
      <c r="X5734">
        <f t="shared" si="313"/>
        <v>8.3911292394711935E-3</v>
      </c>
    </row>
    <row r="5735" spans="1:24" x14ac:dyDescent="0.25">
      <c r="A5735" s="1">
        <v>42296</v>
      </c>
      <c r="B5735" s="1" t="s">
        <v>19</v>
      </c>
      <c r="C5735" t="s">
        <v>387</v>
      </c>
      <c r="D5735">
        <v>21</v>
      </c>
      <c r="E5735">
        <v>30</v>
      </c>
      <c r="F5735" s="6">
        <v>905</v>
      </c>
      <c r="G5735" s="6">
        <v>920</v>
      </c>
      <c r="H5735" s="6">
        <v>15</v>
      </c>
      <c r="I5735" s="6" t="s">
        <v>328</v>
      </c>
      <c r="J5735" t="s">
        <v>285</v>
      </c>
      <c r="K5735" t="s">
        <v>7</v>
      </c>
      <c r="L5735" t="s">
        <v>28</v>
      </c>
      <c r="M5735" t="s">
        <v>480</v>
      </c>
      <c r="N5735" t="s">
        <v>1043</v>
      </c>
      <c r="O5735" t="s">
        <v>1053</v>
      </c>
      <c r="P5735" t="s">
        <v>1054</v>
      </c>
      <c r="Q5735" s="38">
        <v>8</v>
      </c>
      <c r="R5735" s="21">
        <v>5</v>
      </c>
      <c r="S5735" s="21">
        <v>7</v>
      </c>
      <c r="T5735" s="21">
        <f t="shared" si="314"/>
        <v>6</v>
      </c>
      <c r="V5735" s="36">
        <v>1.8200000000000001E-2</v>
      </c>
      <c r="W5735" s="36">
        <v>3.1520000000000001</v>
      </c>
      <c r="X5735">
        <f t="shared" si="313"/>
        <v>4.1294681060314933E-2</v>
      </c>
    </row>
    <row r="5736" spans="1:24" x14ac:dyDescent="0.25">
      <c r="A5736" s="1">
        <v>42296</v>
      </c>
      <c r="B5736" s="1" t="s">
        <v>19</v>
      </c>
      <c r="C5736" t="s">
        <v>388</v>
      </c>
      <c r="D5736">
        <v>9</v>
      </c>
      <c r="E5736">
        <v>30</v>
      </c>
      <c r="F5736" s="6">
        <v>1348</v>
      </c>
      <c r="G5736" s="6">
        <v>1403</v>
      </c>
      <c r="H5736" s="6">
        <v>15</v>
      </c>
      <c r="I5736" s="6" t="s">
        <v>328</v>
      </c>
      <c r="J5736" t="s">
        <v>285</v>
      </c>
      <c r="K5736" t="s">
        <v>7</v>
      </c>
      <c r="L5736" t="s">
        <v>28</v>
      </c>
      <c r="M5736" t="s">
        <v>480</v>
      </c>
      <c r="N5736" t="s">
        <v>1043</v>
      </c>
      <c r="O5736" t="s">
        <v>1053</v>
      </c>
      <c r="P5736" t="s">
        <v>1054</v>
      </c>
      <c r="Q5736" s="38">
        <v>4</v>
      </c>
      <c r="R5736" s="21">
        <v>2</v>
      </c>
      <c r="S5736" s="21">
        <v>4</v>
      </c>
      <c r="T5736" s="21">
        <f t="shared" si="314"/>
        <v>3</v>
      </c>
      <c r="V5736" s="36">
        <v>1.8200000000000001E-2</v>
      </c>
      <c r="W5736" s="36">
        <v>3.1520000000000001</v>
      </c>
      <c r="X5736">
        <f t="shared" si="313"/>
        <v>2.32283079028069E-3</v>
      </c>
    </row>
    <row r="5737" spans="1:24" x14ac:dyDescent="0.25">
      <c r="A5737" s="1">
        <v>42296</v>
      </c>
      <c r="B5737" s="1" t="s">
        <v>19</v>
      </c>
      <c r="C5737" t="s">
        <v>388</v>
      </c>
      <c r="D5737">
        <v>9</v>
      </c>
      <c r="E5737">
        <v>30</v>
      </c>
      <c r="F5737" s="6">
        <v>1348</v>
      </c>
      <c r="G5737" s="6">
        <v>1403</v>
      </c>
      <c r="H5737" s="6">
        <v>15</v>
      </c>
      <c r="I5737" s="6" t="s">
        <v>328</v>
      </c>
      <c r="J5737" t="s">
        <v>285</v>
      </c>
      <c r="K5737" t="s">
        <v>7</v>
      </c>
      <c r="L5737" t="s">
        <v>28</v>
      </c>
      <c r="M5737" t="s">
        <v>480</v>
      </c>
      <c r="N5737" t="s">
        <v>1043</v>
      </c>
      <c r="O5737" t="s">
        <v>1053</v>
      </c>
      <c r="P5737" t="s">
        <v>1054</v>
      </c>
      <c r="Q5737" s="38">
        <v>30</v>
      </c>
      <c r="R5737" s="21">
        <v>2</v>
      </c>
      <c r="S5737" s="21">
        <v>5</v>
      </c>
      <c r="T5737" s="21">
        <f t="shared" si="314"/>
        <v>3.5</v>
      </c>
      <c r="V5737" s="36">
        <v>1.8200000000000001E-2</v>
      </c>
      <c r="W5737" s="36">
        <v>3.1520000000000001</v>
      </c>
      <c r="X5737">
        <f t="shared" si="313"/>
        <v>2.832012190751565E-2</v>
      </c>
    </row>
    <row r="5738" spans="1:24" x14ac:dyDescent="0.25">
      <c r="A5738" s="1">
        <v>42296</v>
      </c>
      <c r="B5738" s="1" t="s">
        <v>19</v>
      </c>
      <c r="C5738" t="s">
        <v>388</v>
      </c>
      <c r="D5738">
        <v>9</v>
      </c>
      <c r="E5738">
        <v>30</v>
      </c>
      <c r="F5738" s="6">
        <v>1348</v>
      </c>
      <c r="G5738" s="6">
        <v>1403</v>
      </c>
      <c r="H5738" s="6">
        <v>15</v>
      </c>
      <c r="I5738" s="6" t="s">
        <v>328</v>
      </c>
      <c r="J5738" t="s">
        <v>285</v>
      </c>
      <c r="K5738" t="s">
        <v>7</v>
      </c>
      <c r="L5738" t="s">
        <v>28</v>
      </c>
      <c r="M5738" t="s">
        <v>480</v>
      </c>
      <c r="N5738" t="s">
        <v>1043</v>
      </c>
      <c r="O5738" t="s">
        <v>1053</v>
      </c>
      <c r="P5738" t="s">
        <v>1054</v>
      </c>
      <c r="Q5738" s="38">
        <v>30</v>
      </c>
      <c r="R5738" s="21">
        <v>2</v>
      </c>
      <c r="S5738" s="21">
        <v>6</v>
      </c>
      <c r="T5738" s="21">
        <f t="shared" si="314"/>
        <v>4</v>
      </c>
      <c r="V5738" s="36">
        <v>1.8200000000000001E-2</v>
      </c>
      <c r="W5738" s="36">
        <v>3.1520000000000001</v>
      </c>
      <c r="X5738">
        <f t="shared" si="313"/>
        <v>4.31405557352878E-2</v>
      </c>
    </row>
    <row r="5739" spans="1:24" x14ac:dyDescent="0.25">
      <c r="A5739" s="1">
        <v>42296</v>
      </c>
      <c r="B5739" s="1" t="s">
        <v>19</v>
      </c>
      <c r="C5739" t="s">
        <v>441</v>
      </c>
      <c r="D5739">
        <v>10</v>
      </c>
      <c r="E5739">
        <v>30</v>
      </c>
      <c r="F5739" s="6">
        <v>843</v>
      </c>
      <c r="G5739" s="6">
        <v>858</v>
      </c>
      <c r="H5739" s="6">
        <v>15</v>
      </c>
      <c r="I5739" t="s">
        <v>393</v>
      </c>
      <c r="J5739" t="s">
        <v>285</v>
      </c>
      <c r="K5739" t="s">
        <v>7</v>
      </c>
      <c r="L5739" t="s">
        <v>28</v>
      </c>
      <c r="M5739" t="s">
        <v>480</v>
      </c>
      <c r="N5739" t="s">
        <v>1043</v>
      </c>
      <c r="O5739" t="s">
        <v>1053</v>
      </c>
      <c r="P5739" t="s">
        <v>1054</v>
      </c>
      <c r="Q5739" s="38">
        <v>39</v>
      </c>
      <c r="R5739" s="21">
        <v>3</v>
      </c>
      <c r="S5739" s="21">
        <v>5</v>
      </c>
      <c r="T5739" s="21">
        <f t="shared" si="314"/>
        <v>4</v>
      </c>
      <c r="V5739" s="36">
        <v>1.8200000000000001E-2</v>
      </c>
      <c r="W5739" s="36">
        <v>3.1520000000000001</v>
      </c>
      <c r="X5739">
        <f t="shared" si="313"/>
        <v>5.6082722455874146E-2</v>
      </c>
    </row>
    <row r="5740" spans="1:24" x14ac:dyDescent="0.25">
      <c r="A5740" s="1">
        <v>42296</v>
      </c>
      <c r="B5740" s="1" t="s">
        <v>19</v>
      </c>
      <c r="C5740" t="s">
        <v>444</v>
      </c>
      <c r="D5740">
        <v>20</v>
      </c>
      <c r="E5740">
        <v>30</v>
      </c>
      <c r="F5740" s="6">
        <v>1207</v>
      </c>
      <c r="G5740" s="6">
        <v>1222</v>
      </c>
      <c r="H5740" s="6">
        <v>15</v>
      </c>
      <c r="I5740" t="s">
        <v>393</v>
      </c>
      <c r="J5740" t="s">
        <v>285</v>
      </c>
      <c r="K5740" t="s">
        <v>7</v>
      </c>
      <c r="L5740" t="s">
        <v>28</v>
      </c>
      <c r="M5740" t="s">
        <v>480</v>
      </c>
      <c r="N5740" t="s">
        <v>1043</v>
      </c>
      <c r="O5740" t="s">
        <v>1053</v>
      </c>
      <c r="P5740" t="s">
        <v>1054</v>
      </c>
      <c r="Q5740" s="38">
        <v>70</v>
      </c>
      <c r="R5740" s="21">
        <v>3</v>
      </c>
      <c r="S5740" s="21">
        <v>5</v>
      </c>
      <c r="T5740" s="21">
        <f t="shared" si="314"/>
        <v>4</v>
      </c>
      <c r="V5740" s="36">
        <v>1.8200000000000001E-2</v>
      </c>
      <c r="W5740" s="36">
        <v>3.1520000000000001</v>
      </c>
      <c r="X5740">
        <f t="shared" si="313"/>
        <v>0.10066129671567153</v>
      </c>
    </row>
    <row r="5741" spans="1:24" x14ac:dyDescent="0.25">
      <c r="A5741" s="1">
        <v>42296</v>
      </c>
      <c r="B5741" s="1" t="s">
        <v>19</v>
      </c>
      <c r="C5741" s="8">
        <v>1186</v>
      </c>
      <c r="D5741">
        <v>6.8</v>
      </c>
      <c r="E5741">
        <v>30</v>
      </c>
      <c r="F5741" s="6">
        <v>1201</v>
      </c>
      <c r="G5741" s="6">
        <v>1231</v>
      </c>
      <c r="H5741" s="6">
        <v>30</v>
      </c>
      <c r="I5741" t="s">
        <v>447</v>
      </c>
      <c r="J5741" t="s">
        <v>231</v>
      </c>
      <c r="K5741" t="s">
        <v>7</v>
      </c>
      <c r="L5741" t="s">
        <v>28</v>
      </c>
      <c r="M5741" t="s">
        <v>480</v>
      </c>
      <c r="N5741" t="s">
        <v>1043</v>
      </c>
      <c r="O5741" t="s">
        <v>1053</v>
      </c>
      <c r="P5741" t="s">
        <v>1054</v>
      </c>
      <c r="Q5741" s="38">
        <v>19</v>
      </c>
      <c r="R5741" s="21">
        <v>4</v>
      </c>
      <c r="S5741" s="21">
        <v>4</v>
      </c>
      <c r="T5741" s="21">
        <f t="shared" si="314"/>
        <v>4</v>
      </c>
      <c r="V5741" s="36">
        <v>1.8200000000000001E-2</v>
      </c>
      <c r="W5741" s="36">
        <v>3.1520000000000001</v>
      </c>
      <c r="X5741">
        <f t="shared" si="313"/>
        <v>2.7322351965682275E-2</v>
      </c>
    </row>
    <row r="5742" spans="1:24" x14ac:dyDescent="0.25">
      <c r="A5742" s="1">
        <v>42296</v>
      </c>
      <c r="B5742" s="1" t="s">
        <v>19</v>
      </c>
      <c r="C5742" s="8">
        <v>1189</v>
      </c>
      <c r="D5742">
        <v>8.8000000000000007</v>
      </c>
      <c r="E5742">
        <v>30</v>
      </c>
      <c r="F5742" s="6">
        <v>159</v>
      </c>
      <c r="G5742" s="6">
        <v>230</v>
      </c>
      <c r="H5742" s="6">
        <v>31</v>
      </c>
      <c r="I5742" t="s">
        <v>447</v>
      </c>
      <c r="J5742" t="s">
        <v>231</v>
      </c>
      <c r="K5742" t="s">
        <v>7</v>
      </c>
      <c r="L5742" t="s">
        <v>28</v>
      </c>
      <c r="M5742" t="s">
        <v>480</v>
      </c>
      <c r="N5742" t="s">
        <v>1043</v>
      </c>
      <c r="O5742" t="s">
        <v>1053</v>
      </c>
      <c r="P5742" t="s">
        <v>1054</v>
      </c>
      <c r="Q5742" s="38">
        <v>38</v>
      </c>
      <c r="R5742" s="21">
        <v>6</v>
      </c>
      <c r="S5742" s="21">
        <v>6</v>
      </c>
      <c r="T5742" s="21">
        <f t="shared" si="314"/>
        <v>6</v>
      </c>
      <c r="V5742" s="36">
        <v>1.8200000000000001E-2</v>
      </c>
      <c r="W5742" s="36">
        <v>3.1520000000000001</v>
      </c>
      <c r="X5742">
        <f t="shared" si="313"/>
        <v>0.19614973503649594</v>
      </c>
    </row>
    <row r="5743" spans="1:24" x14ac:dyDescent="0.25">
      <c r="A5743" s="1">
        <v>42296</v>
      </c>
      <c r="B5743" s="1" t="s">
        <v>19</v>
      </c>
      <c r="C5743" s="8">
        <v>1184</v>
      </c>
      <c r="D5743">
        <v>15</v>
      </c>
      <c r="E5743">
        <v>30</v>
      </c>
      <c r="F5743" s="6">
        <v>1023</v>
      </c>
      <c r="G5743" s="6">
        <v>1103</v>
      </c>
      <c r="H5743" s="6">
        <v>40</v>
      </c>
      <c r="I5743" t="s">
        <v>447</v>
      </c>
      <c r="J5743" t="s">
        <v>231</v>
      </c>
      <c r="K5743" t="s">
        <v>7</v>
      </c>
      <c r="L5743" t="s">
        <v>28</v>
      </c>
      <c r="M5743" t="s">
        <v>480</v>
      </c>
      <c r="N5743" t="s">
        <v>1043</v>
      </c>
      <c r="O5743" t="s">
        <v>1053</v>
      </c>
      <c r="P5743" t="s">
        <v>1054</v>
      </c>
      <c r="Q5743" s="38">
        <v>37</v>
      </c>
      <c r="R5743" s="21">
        <v>12</v>
      </c>
      <c r="S5743" s="21">
        <v>12</v>
      </c>
      <c r="T5743" s="21">
        <f t="shared" si="314"/>
        <v>12</v>
      </c>
      <c r="V5743" s="36">
        <v>1.8200000000000001E-2</v>
      </c>
      <c r="W5743" s="36">
        <v>3.1520000000000001</v>
      </c>
      <c r="X5743">
        <f t="shared" si="313"/>
        <v>1.6976665812063325</v>
      </c>
    </row>
    <row r="5744" spans="1:24" x14ac:dyDescent="0.25">
      <c r="A5744" s="1">
        <v>42296</v>
      </c>
      <c r="B5744" s="1" t="s">
        <v>19</v>
      </c>
      <c r="C5744" s="8">
        <v>1183</v>
      </c>
      <c r="D5744">
        <v>11</v>
      </c>
      <c r="E5744">
        <v>30</v>
      </c>
      <c r="F5744" s="6">
        <v>1116</v>
      </c>
      <c r="G5744" s="6">
        <v>1150</v>
      </c>
      <c r="H5744" s="6">
        <v>36</v>
      </c>
      <c r="I5744" t="s">
        <v>447</v>
      </c>
      <c r="J5744" t="s">
        <v>231</v>
      </c>
      <c r="K5744" t="s">
        <v>7</v>
      </c>
      <c r="L5744" t="s">
        <v>28</v>
      </c>
      <c r="M5744" t="s">
        <v>480</v>
      </c>
      <c r="N5744" t="s">
        <v>1043</v>
      </c>
      <c r="O5744" t="s">
        <v>1053</v>
      </c>
      <c r="P5744" t="s">
        <v>1054</v>
      </c>
      <c r="Q5744" s="38">
        <v>31</v>
      </c>
      <c r="R5744" s="21">
        <v>6</v>
      </c>
      <c r="S5744" s="21">
        <v>6</v>
      </c>
      <c r="T5744" s="21">
        <f t="shared" si="314"/>
        <v>6</v>
      </c>
      <c r="V5744" s="36">
        <v>1.8200000000000001E-2</v>
      </c>
      <c r="W5744" s="36">
        <v>3.1520000000000001</v>
      </c>
      <c r="X5744">
        <f t="shared" si="313"/>
        <v>0.16001688910872036</v>
      </c>
    </row>
    <row r="5745" spans="1:24" x14ac:dyDescent="0.25">
      <c r="A5745" s="1">
        <v>42297</v>
      </c>
      <c r="B5745" s="1" t="s">
        <v>19</v>
      </c>
      <c r="C5745" s="14" t="s">
        <v>225</v>
      </c>
      <c r="D5745">
        <v>11.5</v>
      </c>
      <c r="E5745">
        <v>30</v>
      </c>
      <c r="F5745" s="6">
        <v>822</v>
      </c>
      <c r="G5745" s="6">
        <v>838</v>
      </c>
      <c r="H5745" s="6">
        <v>16</v>
      </c>
      <c r="I5745" t="s">
        <v>146</v>
      </c>
      <c r="J5745" t="s">
        <v>147</v>
      </c>
      <c r="K5745" t="s">
        <v>7</v>
      </c>
      <c r="L5745" t="s">
        <v>28</v>
      </c>
      <c r="M5745" t="s">
        <v>480</v>
      </c>
      <c r="N5745" t="s">
        <v>1043</v>
      </c>
      <c r="O5745" t="s">
        <v>1053</v>
      </c>
      <c r="P5745" t="s">
        <v>1054</v>
      </c>
      <c r="Q5745" s="38">
        <v>50</v>
      </c>
      <c r="R5745" s="21">
        <v>2</v>
      </c>
      <c r="S5745" s="21">
        <v>6</v>
      </c>
      <c r="T5745" s="21">
        <f t="shared" si="314"/>
        <v>4</v>
      </c>
      <c r="V5745" s="36">
        <v>1.8200000000000001E-2</v>
      </c>
      <c r="W5745" s="36">
        <v>3.1520000000000001</v>
      </c>
      <c r="X5745">
        <f t="shared" si="313"/>
        <v>7.1900926225479667E-2</v>
      </c>
    </row>
    <row r="5746" spans="1:24" x14ac:dyDescent="0.25">
      <c r="A5746" s="1">
        <v>42297</v>
      </c>
      <c r="B5746" s="1" t="s">
        <v>19</v>
      </c>
      <c r="C5746" s="14" t="s">
        <v>226</v>
      </c>
      <c r="D5746">
        <v>9.3000000000000007</v>
      </c>
      <c r="E5746">
        <v>30</v>
      </c>
      <c r="F5746" s="6">
        <v>1056</v>
      </c>
      <c r="G5746" s="6">
        <v>1111</v>
      </c>
      <c r="H5746" s="6">
        <v>15</v>
      </c>
      <c r="I5746" t="s">
        <v>146</v>
      </c>
      <c r="J5746" t="s">
        <v>147</v>
      </c>
      <c r="K5746" t="s">
        <v>7</v>
      </c>
      <c r="L5746" t="s">
        <v>28</v>
      </c>
      <c r="M5746" t="s">
        <v>480</v>
      </c>
      <c r="N5746" t="s">
        <v>1043</v>
      </c>
      <c r="O5746" t="s">
        <v>1053</v>
      </c>
      <c r="P5746" t="s">
        <v>1054</v>
      </c>
      <c r="Q5746" s="38">
        <v>100</v>
      </c>
      <c r="R5746" s="21">
        <v>3</v>
      </c>
      <c r="S5746" s="21">
        <v>6</v>
      </c>
      <c r="T5746" s="21">
        <f t="shared" si="314"/>
        <v>4.5</v>
      </c>
      <c r="V5746" s="36">
        <v>1.8200000000000001E-2</v>
      </c>
      <c r="W5746" s="36">
        <v>3.1520000000000001</v>
      </c>
      <c r="X5746">
        <f t="shared" si="313"/>
        <v>0.20844775946652019</v>
      </c>
    </row>
    <row r="5747" spans="1:24" x14ac:dyDescent="0.25">
      <c r="A5747" s="1">
        <v>42297</v>
      </c>
      <c r="B5747" s="1" t="s">
        <v>19</v>
      </c>
      <c r="C5747" s="14" t="s">
        <v>227</v>
      </c>
      <c r="D5747">
        <v>9.1</v>
      </c>
      <c r="E5747">
        <v>30</v>
      </c>
      <c r="F5747" s="6">
        <v>153</v>
      </c>
      <c r="G5747" s="6">
        <v>208</v>
      </c>
      <c r="H5747" s="6">
        <v>15</v>
      </c>
      <c r="I5747" t="s">
        <v>146</v>
      </c>
      <c r="J5747" t="s">
        <v>147</v>
      </c>
      <c r="K5747" t="s">
        <v>7</v>
      </c>
      <c r="L5747" t="s">
        <v>28</v>
      </c>
      <c r="M5747" t="s">
        <v>480</v>
      </c>
      <c r="N5747" t="s">
        <v>1043</v>
      </c>
      <c r="O5747" t="s">
        <v>1053</v>
      </c>
      <c r="P5747" t="s">
        <v>1054</v>
      </c>
      <c r="Q5747" s="38">
        <v>100</v>
      </c>
      <c r="R5747" s="21">
        <v>2</v>
      </c>
      <c r="S5747" s="21">
        <v>7</v>
      </c>
      <c r="T5747" s="21">
        <f t="shared" si="314"/>
        <v>4.5</v>
      </c>
      <c r="V5747" s="36">
        <v>1.8200000000000001E-2</v>
      </c>
      <c r="W5747" s="36">
        <v>3.1520000000000001</v>
      </c>
      <c r="X5747">
        <f t="shared" si="313"/>
        <v>0.20844775946652019</v>
      </c>
    </row>
    <row r="5748" spans="1:24" x14ac:dyDescent="0.25">
      <c r="A5748" s="1">
        <v>42297</v>
      </c>
      <c r="B5748" s="1" t="s">
        <v>19</v>
      </c>
      <c r="C5748">
        <v>168</v>
      </c>
      <c r="D5748">
        <v>20</v>
      </c>
      <c r="E5748">
        <v>30</v>
      </c>
      <c r="F5748" s="17">
        <v>0.4513888888888889</v>
      </c>
      <c r="G5748" s="17">
        <v>0.47569444444444442</v>
      </c>
      <c r="H5748" s="6">
        <v>15</v>
      </c>
      <c r="I5748" t="s">
        <v>230</v>
      </c>
      <c r="J5748" t="s">
        <v>285</v>
      </c>
      <c r="K5748" t="s">
        <v>7</v>
      </c>
      <c r="L5748" t="s">
        <v>28</v>
      </c>
      <c r="M5748" t="s">
        <v>480</v>
      </c>
      <c r="N5748" t="s">
        <v>1043</v>
      </c>
      <c r="O5748" t="s">
        <v>1053</v>
      </c>
      <c r="P5748" t="s">
        <v>1054</v>
      </c>
      <c r="Q5748" s="38">
        <v>1</v>
      </c>
      <c r="R5748" s="21">
        <v>4</v>
      </c>
      <c r="S5748" s="21">
        <v>4</v>
      </c>
      <c r="T5748" s="21">
        <f t="shared" si="314"/>
        <v>4</v>
      </c>
      <c r="V5748" s="36">
        <v>1.8200000000000001E-2</v>
      </c>
      <c r="W5748" s="36">
        <v>3.1520000000000001</v>
      </c>
      <c r="X5748">
        <f t="shared" si="313"/>
        <v>1.4380185245095934E-3</v>
      </c>
    </row>
    <row r="5749" spans="1:24" x14ac:dyDescent="0.25">
      <c r="A5749" s="1">
        <v>42297</v>
      </c>
      <c r="B5749" s="1" t="s">
        <v>19</v>
      </c>
      <c r="C5749" t="s">
        <v>389</v>
      </c>
      <c r="D5749">
        <v>10</v>
      </c>
      <c r="E5749">
        <v>30</v>
      </c>
      <c r="F5749" s="6">
        <v>935</v>
      </c>
      <c r="G5749" s="6">
        <v>951</v>
      </c>
      <c r="H5749" s="6">
        <v>16</v>
      </c>
      <c r="I5749" s="6" t="s">
        <v>328</v>
      </c>
      <c r="J5749" t="s">
        <v>147</v>
      </c>
      <c r="K5749" t="s">
        <v>7</v>
      </c>
      <c r="L5749" t="s">
        <v>28</v>
      </c>
      <c r="M5749" t="s">
        <v>480</v>
      </c>
      <c r="N5749" t="s">
        <v>1043</v>
      </c>
      <c r="O5749" t="s">
        <v>1053</v>
      </c>
      <c r="P5749" t="s">
        <v>1054</v>
      </c>
      <c r="Q5749" s="38">
        <v>50</v>
      </c>
      <c r="R5749" s="21">
        <v>2</v>
      </c>
      <c r="S5749" s="21">
        <v>7</v>
      </c>
      <c r="T5749" s="21">
        <f t="shared" si="314"/>
        <v>4.5</v>
      </c>
      <c r="V5749" s="36">
        <v>1.8200000000000001E-2</v>
      </c>
      <c r="W5749" s="36">
        <v>3.1520000000000001</v>
      </c>
      <c r="X5749">
        <f t="shared" si="313"/>
        <v>0.1042238797332601</v>
      </c>
    </row>
    <row r="5750" spans="1:24" x14ac:dyDescent="0.25">
      <c r="A5750" s="1">
        <v>42297</v>
      </c>
      <c r="B5750" s="1" t="s">
        <v>19</v>
      </c>
      <c r="C5750" t="s">
        <v>390</v>
      </c>
      <c r="D5750">
        <v>15</v>
      </c>
      <c r="E5750">
        <v>30</v>
      </c>
      <c r="F5750" s="6">
        <v>1220</v>
      </c>
      <c r="G5750" s="6">
        <v>1235</v>
      </c>
      <c r="H5750" s="6">
        <v>15</v>
      </c>
      <c r="I5750" s="6" t="s">
        <v>328</v>
      </c>
      <c r="J5750" t="s">
        <v>147</v>
      </c>
      <c r="K5750" t="s">
        <v>7</v>
      </c>
      <c r="L5750" t="s">
        <v>28</v>
      </c>
      <c r="M5750" t="s">
        <v>480</v>
      </c>
      <c r="N5750" t="s">
        <v>1043</v>
      </c>
      <c r="O5750" t="s">
        <v>1053</v>
      </c>
      <c r="P5750" t="s">
        <v>1054</v>
      </c>
      <c r="Q5750" s="38">
        <v>130</v>
      </c>
      <c r="R5750" s="21">
        <v>2</v>
      </c>
      <c r="S5750" s="21">
        <v>8</v>
      </c>
      <c r="T5750" s="21">
        <f t="shared" si="314"/>
        <v>5</v>
      </c>
      <c r="V5750" s="36">
        <v>1.8200000000000001E-2</v>
      </c>
      <c r="W5750" s="36">
        <v>3.1520000000000001</v>
      </c>
      <c r="X5750">
        <f t="shared" si="313"/>
        <v>0.37771844574341984</v>
      </c>
    </row>
    <row r="5751" spans="1:24" x14ac:dyDescent="0.25">
      <c r="A5751" s="1">
        <v>42297</v>
      </c>
      <c r="B5751" s="1" t="s">
        <v>19</v>
      </c>
      <c r="C5751" s="8">
        <v>164</v>
      </c>
      <c r="D5751">
        <v>20.3</v>
      </c>
      <c r="E5751">
        <v>30</v>
      </c>
      <c r="F5751" s="6">
        <v>953</v>
      </c>
      <c r="G5751" s="6">
        <v>1029</v>
      </c>
      <c r="I5751" t="s">
        <v>447</v>
      </c>
      <c r="J5751" t="s">
        <v>231</v>
      </c>
      <c r="K5751" t="s">
        <v>7</v>
      </c>
      <c r="L5751" t="s">
        <v>28</v>
      </c>
      <c r="M5751" t="s">
        <v>480</v>
      </c>
      <c r="N5751" t="s">
        <v>1043</v>
      </c>
      <c r="O5751" t="s">
        <v>1053</v>
      </c>
      <c r="P5751" t="s">
        <v>1054</v>
      </c>
      <c r="Q5751" s="38">
        <v>68</v>
      </c>
      <c r="R5751" s="21">
        <v>5</v>
      </c>
      <c r="S5751" s="21">
        <v>5</v>
      </c>
      <c r="T5751" s="21">
        <f t="shared" si="314"/>
        <v>5</v>
      </c>
      <c r="V5751" s="36">
        <v>1.8200000000000001E-2</v>
      </c>
      <c r="W5751" s="36">
        <v>3.1520000000000001</v>
      </c>
      <c r="X5751">
        <f t="shared" si="313"/>
        <v>0.19757580238886574</v>
      </c>
    </row>
    <row r="5752" spans="1:24" x14ac:dyDescent="0.25">
      <c r="A5752" s="1">
        <v>42297</v>
      </c>
      <c r="B5752" s="1" t="s">
        <v>19</v>
      </c>
      <c r="C5752" s="8">
        <v>170</v>
      </c>
      <c r="D5752">
        <v>20</v>
      </c>
      <c r="E5752">
        <v>30</v>
      </c>
      <c r="F5752" s="6">
        <v>1232</v>
      </c>
      <c r="G5752" s="6">
        <v>1300</v>
      </c>
      <c r="I5752" t="s">
        <v>447</v>
      </c>
      <c r="J5752" t="s">
        <v>231</v>
      </c>
      <c r="K5752" t="s">
        <v>7</v>
      </c>
      <c r="L5752" t="s">
        <v>28</v>
      </c>
      <c r="M5752" t="s">
        <v>480</v>
      </c>
      <c r="N5752" t="s">
        <v>1043</v>
      </c>
      <c r="O5752" t="s">
        <v>1053</v>
      </c>
      <c r="P5752" t="s">
        <v>1054</v>
      </c>
      <c r="Q5752" s="38">
        <v>58</v>
      </c>
      <c r="R5752" s="21">
        <v>2</v>
      </c>
      <c r="S5752" s="21">
        <v>14</v>
      </c>
      <c r="T5752" s="21">
        <f t="shared" si="314"/>
        <v>8</v>
      </c>
      <c r="V5752" s="36">
        <v>1.8200000000000001E-2</v>
      </c>
      <c r="W5752" s="36">
        <v>3.1520000000000001</v>
      </c>
      <c r="X5752">
        <f t="shared" si="313"/>
        <v>0.74137684963135175</v>
      </c>
    </row>
    <row r="5753" spans="1:24" x14ac:dyDescent="0.25">
      <c r="A5753" s="1">
        <v>42297</v>
      </c>
      <c r="B5753" s="1" t="s">
        <v>19</v>
      </c>
      <c r="C5753" s="8">
        <v>175</v>
      </c>
      <c r="D5753">
        <v>20</v>
      </c>
      <c r="E5753">
        <v>30</v>
      </c>
      <c r="F5753" s="6">
        <v>1504</v>
      </c>
      <c r="G5753" s="6">
        <v>1534</v>
      </c>
      <c r="I5753" t="s">
        <v>447</v>
      </c>
      <c r="J5753" t="s">
        <v>231</v>
      </c>
      <c r="K5753" t="s">
        <v>7</v>
      </c>
      <c r="L5753" t="s">
        <v>28</v>
      </c>
      <c r="M5753" t="s">
        <v>480</v>
      </c>
      <c r="N5753" t="s">
        <v>1043</v>
      </c>
      <c r="O5753" t="s">
        <v>1053</v>
      </c>
      <c r="P5753" t="s">
        <v>1054</v>
      </c>
      <c r="Q5753" s="38">
        <v>55</v>
      </c>
      <c r="R5753" s="21">
        <v>5</v>
      </c>
      <c r="S5753" s="21">
        <v>14</v>
      </c>
      <c r="T5753" s="21">
        <f t="shared" si="314"/>
        <v>9.5</v>
      </c>
      <c r="V5753" s="36">
        <v>1.8200000000000001E-2</v>
      </c>
      <c r="W5753" s="36">
        <v>3.1520000000000001</v>
      </c>
      <c r="X5753">
        <f t="shared" si="313"/>
        <v>1.2084227181676763</v>
      </c>
    </row>
    <row r="5754" spans="1:24" x14ac:dyDescent="0.25">
      <c r="A5754" s="1">
        <v>42298</v>
      </c>
      <c r="B5754" s="1" t="s">
        <v>19</v>
      </c>
      <c r="C5754" s="14" t="s">
        <v>228</v>
      </c>
      <c r="D5754">
        <v>17.100000000000001</v>
      </c>
      <c r="E5754">
        <v>30</v>
      </c>
      <c r="F5754" s="6">
        <v>1121</v>
      </c>
      <c r="G5754" s="6">
        <v>1135</v>
      </c>
      <c r="H5754" s="6">
        <v>14</v>
      </c>
      <c r="I5754" t="s">
        <v>146</v>
      </c>
      <c r="J5754" t="s">
        <v>147</v>
      </c>
      <c r="K5754" t="s">
        <v>7</v>
      </c>
      <c r="L5754" t="s">
        <v>28</v>
      </c>
      <c r="M5754" t="s">
        <v>480</v>
      </c>
      <c r="N5754" t="s">
        <v>1043</v>
      </c>
      <c r="O5754" t="s">
        <v>1053</v>
      </c>
      <c r="P5754" t="s">
        <v>1054</v>
      </c>
      <c r="Q5754" s="38">
        <v>100</v>
      </c>
      <c r="R5754" s="21">
        <v>6</v>
      </c>
      <c r="S5754" s="21">
        <v>6</v>
      </c>
      <c r="T5754" s="21">
        <f t="shared" si="314"/>
        <v>6</v>
      </c>
      <c r="V5754" s="36">
        <v>1.8200000000000001E-2</v>
      </c>
      <c r="W5754" s="36">
        <v>3.1520000000000001</v>
      </c>
      <c r="X5754">
        <f t="shared" si="313"/>
        <v>0.51618351325393663</v>
      </c>
    </row>
    <row r="5755" spans="1:24" x14ac:dyDescent="0.25">
      <c r="A5755" s="9">
        <v>42298</v>
      </c>
      <c r="B5755" s="9" t="s">
        <v>19</v>
      </c>
      <c r="C5755" s="10" t="s">
        <v>326</v>
      </c>
      <c r="D5755" s="11">
        <v>20</v>
      </c>
      <c r="E5755" s="11">
        <v>30</v>
      </c>
      <c r="F5755" s="11">
        <v>1030</v>
      </c>
      <c r="G5755" s="11">
        <v>1045</v>
      </c>
      <c r="H5755" s="11">
        <v>15</v>
      </c>
      <c r="I5755" s="11" t="s">
        <v>20</v>
      </c>
      <c r="J5755" s="11" t="s">
        <v>10</v>
      </c>
      <c r="K5755" s="11" t="s">
        <v>7</v>
      </c>
      <c r="L5755" t="s">
        <v>28</v>
      </c>
      <c r="M5755" t="s">
        <v>480</v>
      </c>
      <c r="N5755" t="s">
        <v>1043</v>
      </c>
      <c r="O5755" t="s">
        <v>1053</v>
      </c>
      <c r="P5755" t="s">
        <v>1054</v>
      </c>
      <c r="Q5755" s="39">
        <v>50</v>
      </c>
      <c r="R5755" s="23">
        <v>5</v>
      </c>
      <c r="S5755" s="23">
        <v>10</v>
      </c>
      <c r="T5755" s="23">
        <v>7.5</v>
      </c>
      <c r="U5755" s="11"/>
      <c r="V5755" s="36">
        <v>1.8200000000000001E-2</v>
      </c>
      <c r="W5755" s="36">
        <v>3.1520000000000001</v>
      </c>
      <c r="X5755">
        <f t="shared" si="313"/>
        <v>0.52147620284854734</v>
      </c>
    </row>
    <row r="5756" spans="1:24" x14ac:dyDescent="0.25">
      <c r="A5756" s="1">
        <v>42298</v>
      </c>
      <c r="B5756" s="1" t="s">
        <v>19</v>
      </c>
      <c r="C5756" t="s">
        <v>391</v>
      </c>
      <c r="D5756">
        <v>5</v>
      </c>
      <c r="E5756">
        <v>30</v>
      </c>
      <c r="F5756" s="6">
        <v>1033</v>
      </c>
      <c r="G5756" s="6">
        <v>1045</v>
      </c>
      <c r="H5756" s="6">
        <v>12</v>
      </c>
      <c r="I5756" s="6" t="s">
        <v>328</v>
      </c>
      <c r="J5756" t="s">
        <v>285</v>
      </c>
      <c r="K5756" t="s">
        <v>7</v>
      </c>
      <c r="L5756" t="s">
        <v>28</v>
      </c>
      <c r="M5756" t="s">
        <v>480</v>
      </c>
      <c r="N5756" t="s">
        <v>1043</v>
      </c>
      <c r="O5756" t="s">
        <v>1053</v>
      </c>
      <c r="P5756" t="s">
        <v>1054</v>
      </c>
      <c r="Q5756" s="38">
        <v>10</v>
      </c>
      <c r="R5756" s="21">
        <v>3</v>
      </c>
      <c r="S5756" s="21">
        <v>6</v>
      </c>
      <c r="T5756" s="21">
        <f t="shared" ref="T5756:T5787" si="315">AVERAGE(R5756:S5756)</f>
        <v>4.5</v>
      </c>
      <c r="V5756" s="36">
        <v>1.8200000000000001E-2</v>
      </c>
      <c r="W5756" s="36">
        <v>3.1520000000000001</v>
      </c>
      <c r="X5756">
        <f t="shared" si="313"/>
        <v>2.084477594665202E-2</v>
      </c>
    </row>
    <row r="5757" spans="1:24" x14ac:dyDescent="0.25">
      <c r="A5757" s="1">
        <v>42298</v>
      </c>
      <c r="B5757" s="1" t="s">
        <v>19</v>
      </c>
      <c r="C5757" t="s">
        <v>391</v>
      </c>
      <c r="D5757">
        <v>5</v>
      </c>
      <c r="E5757">
        <v>30</v>
      </c>
      <c r="F5757" s="6">
        <v>1033</v>
      </c>
      <c r="G5757" s="6">
        <v>1045</v>
      </c>
      <c r="H5757" s="6">
        <v>12</v>
      </c>
      <c r="I5757" s="6" t="s">
        <v>328</v>
      </c>
      <c r="J5757" t="s">
        <v>285</v>
      </c>
      <c r="K5757" t="s">
        <v>7</v>
      </c>
      <c r="L5757" t="s">
        <v>28</v>
      </c>
      <c r="M5757" t="s">
        <v>480</v>
      </c>
      <c r="N5757" t="s">
        <v>1043</v>
      </c>
      <c r="O5757" t="s">
        <v>1053</v>
      </c>
      <c r="P5757" t="s">
        <v>1054</v>
      </c>
      <c r="Q5757" s="38">
        <v>60</v>
      </c>
      <c r="R5757" s="21">
        <v>3</v>
      </c>
      <c r="S5757" s="21">
        <v>7</v>
      </c>
      <c r="T5757" s="21">
        <f t="shared" si="315"/>
        <v>5</v>
      </c>
      <c r="V5757" s="36">
        <v>1.8200000000000001E-2</v>
      </c>
      <c r="W5757" s="36">
        <v>3.1520000000000001</v>
      </c>
      <c r="X5757">
        <f t="shared" si="313"/>
        <v>0.17433159034311685</v>
      </c>
    </row>
    <row r="5758" spans="1:24" x14ac:dyDescent="0.25">
      <c r="A5758" s="1">
        <v>42298</v>
      </c>
      <c r="B5758" s="1" t="s">
        <v>19</v>
      </c>
      <c r="C5758" t="s">
        <v>445</v>
      </c>
      <c r="D5758">
        <v>10</v>
      </c>
      <c r="E5758">
        <v>30</v>
      </c>
      <c r="F5758" s="6">
        <v>1355</v>
      </c>
      <c r="G5758" s="6">
        <v>1410</v>
      </c>
      <c r="H5758" s="6">
        <v>15</v>
      </c>
      <c r="I5758" t="s">
        <v>393</v>
      </c>
      <c r="J5758" t="s">
        <v>285</v>
      </c>
      <c r="K5758" t="s">
        <v>7</v>
      </c>
      <c r="L5758" t="s">
        <v>28</v>
      </c>
      <c r="M5758" t="s">
        <v>480</v>
      </c>
      <c r="N5758" t="s">
        <v>1043</v>
      </c>
      <c r="O5758" t="s">
        <v>1053</v>
      </c>
      <c r="P5758" t="s">
        <v>1054</v>
      </c>
      <c r="Q5758" s="38">
        <v>75</v>
      </c>
      <c r="R5758" s="21">
        <v>3</v>
      </c>
      <c r="S5758" s="21">
        <v>4</v>
      </c>
      <c r="T5758" s="21">
        <f t="shared" si="315"/>
        <v>3.5</v>
      </c>
      <c r="V5758" s="36">
        <v>1.8200000000000001E-2</v>
      </c>
      <c r="W5758" s="36">
        <v>3.1520000000000001</v>
      </c>
      <c r="X5758">
        <f t="shared" si="313"/>
        <v>7.0800304768789124E-2</v>
      </c>
    </row>
    <row r="5759" spans="1:24" x14ac:dyDescent="0.25">
      <c r="A5759" s="1">
        <v>42297</v>
      </c>
      <c r="B5759" s="1" t="s">
        <v>19</v>
      </c>
      <c r="C5759">
        <v>168</v>
      </c>
      <c r="D5759">
        <v>20</v>
      </c>
      <c r="E5759">
        <v>30</v>
      </c>
      <c r="F5759" s="17">
        <v>0.4513888888888889</v>
      </c>
      <c r="G5759" s="17">
        <v>0.47569444444444442</v>
      </c>
      <c r="H5759" s="6">
        <v>15</v>
      </c>
      <c r="I5759" t="s">
        <v>230</v>
      </c>
      <c r="J5759" t="s">
        <v>285</v>
      </c>
      <c r="K5759" t="s">
        <v>7</v>
      </c>
      <c r="L5759" t="s">
        <v>28</v>
      </c>
      <c r="M5759" t="s">
        <v>480</v>
      </c>
      <c r="N5759" t="s">
        <v>1043</v>
      </c>
      <c r="O5759" t="s">
        <v>1053</v>
      </c>
      <c r="P5759" t="s">
        <v>1054</v>
      </c>
      <c r="Q5759" s="38">
        <v>3</v>
      </c>
      <c r="R5759" s="21">
        <v>3</v>
      </c>
      <c r="S5759" s="21">
        <v>3</v>
      </c>
      <c r="T5759" s="21">
        <f t="shared" si="315"/>
        <v>3</v>
      </c>
      <c r="V5759" s="36">
        <v>1.8200000000000001E-2</v>
      </c>
      <c r="W5759" s="36">
        <v>3.1520000000000001</v>
      </c>
      <c r="X5759">
        <f t="shared" si="313"/>
        <v>1.7421230927105176E-3</v>
      </c>
    </row>
    <row r="5760" spans="1:24" x14ac:dyDescent="0.25">
      <c r="A5760" s="1">
        <v>42297</v>
      </c>
      <c r="B5760" s="1" t="s">
        <v>19</v>
      </c>
      <c r="C5760">
        <v>168</v>
      </c>
      <c r="D5760">
        <v>20</v>
      </c>
      <c r="E5760">
        <v>30</v>
      </c>
      <c r="F5760" s="17">
        <v>0.45138888888888901</v>
      </c>
      <c r="G5760" s="17">
        <v>0.47569444444444398</v>
      </c>
      <c r="H5760" s="6">
        <v>15</v>
      </c>
      <c r="I5760" t="s">
        <v>230</v>
      </c>
      <c r="J5760" t="s">
        <v>285</v>
      </c>
      <c r="K5760" t="s">
        <v>7</v>
      </c>
      <c r="L5760" t="s">
        <v>28</v>
      </c>
      <c r="M5760" t="s">
        <v>480</v>
      </c>
      <c r="N5760" t="s">
        <v>1043</v>
      </c>
      <c r="O5760" t="s">
        <v>1053</v>
      </c>
      <c r="P5760" t="s">
        <v>1054</v>
      </c>
      <c r="Q5760" s="38">
        <v>2</v>
      </c>
      <c r="R5760" s="21">
        <v>5</v>
      </c>
      <c r="S5760" s="21">
        <v>5</v>
      </c>
      <c r="T5760" s="21">
        <f t="shared" si="315"/>
        <v>5</v>
      </c>
      <c r="V5760" s="36">
        <v>1.8200000000000001E-2</v>
      </c>
      <c r="W5760" s="36">
        <v>3.1520000000000001</v>
      </c>
      <c r="X5760">
        <f t="shared" si="313"/>
        <v>5.811053011437228E-3</v>
      </c>
    </row>
    <row r="5761" spans="1:24" x14ac:dyDescent="0.25">
      <c r="A5761" s="1">
        <v>42297</v>
      </c>
      <c r="B5761" s="1" t="s">
        <v>19</v>
      </c>
      <c r="C5761">
        <v>171</v>
      </c>
      <c r="D5761">
        <v>20</v>
      </c>
      <c r="E5761">
        <v>30</v>
      </c>
      <c r="H5761" s="6">
        <v>15</v>
      </c>
      <c r="I5761" t="s">
        <v>230</v>
      </c>
      <c r="J5761" t="s">
        <v>285</v>
      </c>
      <c r="K5761" t="s">
        <v>7</v>
      </c>
      <c r="L5761" t="s">
        <v>28</v>
      </c>
      <c r="M5761" t="s">
        <v>480</v>
      </c>
      <c r="N5761" t="s">
        <v>1043</v>
      </c>
      <c r="O5761" t="s">
        <v>1053</v>
      </c>
      <c r="P5761" t="s">
        <v>1054</v>
      </c>
      <c r="Q5761" s="38">
        <v>6</v>
      </c>
      <c r="R5761" s="21">
        <v>5</v>
      </c>
      <c r="S5761" s="21">
        <v>5</v>
      </c>
      <c r="T5761" s="21">
        <f t="shared" si="315"/>
        <v>5</v>
      </c>
      <c r="V5761" s="36">
        <v>1.8200000000000001E-2</v>
      </c>
      <c r="W5761" s="36">
        <v>3.1520000000000001</v>
      </c>
      <c r="X5761">
        <f t="shared" si="313"/>
        <v>1.7433159034311682E-2</v>
      </c>
    </row>
    <row r="5762" spans="1:24" x14ac:dyDescent="0.25">
      <c r="A5762" s="1">
        <v>42297</v>
      </c>
      <c r="B5762" s="1" t="s">
        <v>19</v>
      </c>
      <c r="C5762">
        <v>171</v>
      </c>
      <c r="D5762">
        <v>20</v>
      </c>
      <c r="E5762">
        <v>30</v>
      </c>
      <c r="H5762" s="6">
        <v>15</v>
      </c>
      <c r="I5762" t="s">
        <v>230</v>
      </c>
      <c r="J5762" t="s">
        <v>285</v>
      </c>
      <c r="K5762" t="s">
        <v>7</v>
      </c>
      <c r="L5762" t="s">
        <v>28</v>
      </c>
      <c r="M5762" t="s">
        <v>480</v>
      </c>
      <c r="N5762" t="s">
        <v>1043</v>
      </c>
      <c r="O5762" t="s">
        <v>1053</v>
      </c>
      <c r="P5762" t="s">
        <v>1054</v>
      </c>
      <c r="Q5762" s="38">
        <v>15</v>
      </c>
      <c r="R5762" s="21">
        <v>4</v>
      </c>
      <c r="S5762" s="21">
        <v>4</v>
      </c>
      <c r="T5762" s="21">
        <f t="shared" si="315"/>
        <v>4</v>
      </c>
      <c r="V5762" s="36">
        <v>1.8200000000000001E-2</v>
      </c>
      <c r="W5762" s="36">
        <v>3.1520000000000001</v>
      </c>
      <c r="X5762">
        <f t="shared" si="313"/>
        <v>2.15702778676439E-2</v>
      </c>
    </row>
    <row r="5763" spans="1:24" x14ac:dyDescent="0.25">
      <c r="A5763" s="1">
        <v>42297</v>
      </c>
      <c r="B5763" s="1" t="s">
        <v>19</v>
      </c>
      <c r="C5763">
        <v>169</v>
      </c>
      <c r="D5763">
        <v>10</v>
      </c>
      <c r="E5763">
        <v>30</v>
      </c>
      <c r="F5763" s="17">
        <v>0.484027777777778</v>
      </c>
      <c r="G5763" s="17">
        <v>0.50694444444444398</v>
      </c>
      <c r="H5763" s="6">
        <v>15</v>
      </c>
      <c r="I5763" t="s">
        <v>230</v>
      </c>
      <c r="J5763" t="s">
        <v>285</v>
      </c>
      <c r="K5763" t="s">
        <v>7</v>
      </c>
      <c r="L5763" t="s">
        <v>28</v>
      </c>
      <c r="M5763" t="s">
        <v>480</v>
      </c>
      <c r="N5763" t="s">
        <v>1043</v>
      </c>
      <c r="O5763" t="s">
        <v>1053</v>
      </c>
      <c r="P5763" t="s">
        <v>1054</v>
      </c>
      <c r="Q5763" s="38">
        <v>30</v>
      </c>
      <c r="R5763" s="21">
        <v>3</v>
      </c>
      <c r="S5763" s="21">
        <v>3</v>
      </c>
      <c r="T5763" s="21">
        <f t="shared" si="315"/>
        <v>3</v>
      </c>
      <c r="V5763" s="36">
        <v>1.8200000000000001E-2</v>
      </c>
      <c r="W5763" s="36">
        <v>3.1520000000000001</v>
      </c>
      <c r="X5763">
        <f t="shared" si="313"/>
        <v>1.7421230927105173E-2</v>
      </c>
    </row>
    <row r="5764" spans="1:24" x14ac:dyDescent="0.25">
      <c r="A5764" s="1">
        <v>42297</v>
      </c>
      <c r="B5764" s="1" t="s">
        <v>19</v>
      </c>
      <c r="C5764">
        <v>169</v>
      </c>
      <c r="D5764">
        <v>10</v>
      </c>
      <c r="E5764">
        <v>30</v>
      </c>
      <c r="F5764" s="17">
        <v>0.484027777777778</v>
      </c>
      <c r="G5764" s="17">
        <v>0.50694444444444398</v>
      </c>
      <c r="H5764" s="6">
        <v>15</v>
      </c>
      <c r="I5764" t="s">
        <v>230</v>
      </c>
      <c r="J5764" t="s">
        <v>285</v>
      </c>
      <c r="K5764" t="s">
        <v>7</v>
      </c>
      <c r="L5764" t="s">
        <v>28</v>
      </c>
      <c r="M5764" t="s">
        <v>480</v>
      </c>
      <c r="N5764" t="s">
        <v>1043</v>
      </c>
      <c r="O5764" t="s">
        <v>1053</v>
      </c>
      <c r="P5764" t="s">
        <v>1054</v>
      </c>
      <c r="Q5764" s="38">
        <v>46</v>
      </c>
      <c r="R5764" s="21">
        <v>4</v>
      </c>
      <c r="S5764" s="21">
        <v>4</v>
      </c>
      <c r="T5764" s="21">
        <f t="shared" si="315"/>
        <v>4</v>
      </c>
      <c r="V5764" s="36">
        <v>1.8200000000000001E-2</v>
      </c>
      <c r="W5764" s="36">
        <v>3.1520000000000001</v>
      </c>
      <c r="X5764">
        <f t="shared" ref="X5764:X5827" si="316">(V5764*T5764^W5764)/1000*Q5764</f>
        <v>6.6148852127441302E-2</v>
      </c>
    </row>
    <row r="5765" spans="1:24" x14ac:dyDescent="0.25">
      <c r="A5765" s="1">
        <v>42297</v>
      </c>
      <c r="B5765" s="1" t="s">
        <v>19</v>
      </c>
      <c r="C5765">
        <v>169</v>
      </c>
      <c r="D5765">
        <v>10</v>
      </c>
      <c r="E5765">
        <v>30</v>
      </c>
      <c r="F5765" s="17">
        <v>0.484027777777778</v>
      </c>
      <c r="G5765" s="17">
        <v>0.50694444444444398</v>
      </c>
      <c r="H5765" s="6">
        <v>15</v>
      </c>
      <c r="I5765" t="s">
        <v>230</v>
      </c>
      <c r="J5765" t="s">
        <v>285</v>
      </c>
      <c r="K5765" t="s">
        <v>7</v>
      </c>
      <c r="L5765" t="s">
        <v>28</v>
      </c>
      <c r="M5765" t="s">
        <v>480</v>
      </c>
      <c r="N5765" t="s">
        <v>1043</v>
      </c>
      <c r="O5765" t="s">
        <v>1053</v>
      </c>
      <c r="P5765" t="s">
        <v>1054</v>
      </c>
      <c r="Q5765" s="38">
        <v>20</v>
      </c>
      <c r="R5765" s="21">
        <v>5</v>
      </c>
      <c r="S5765" s="21">
        <v>5</v>
      </c>
      <c r="T5765" s="21">
        <f t="shared" si="315"/>
        <v>5</v>
      </c>
      <c r="V5765" s="36">
        <v>1.8200000000000001E-2</v>
      </c>
      <c r="W5765" s="36">
        <v>3.1520000000000001</v>
      </c>
      <c r="X5765">
        <f t="shared" si="316"/>
        <v>5.8110530114372283E-2</v>
      </c>
    </row>
    <row r="5766" spans="1:24" x14ac:dyDescent="0.25">
      <c r="A5766" s="1">
        <v>42301</v>
      </c>
      <c r="B5766" s="1" t="s">
        <v>19</v>
      </c>
      <c r="C5766" t="s">
        <v>1194</v>
      </c>
      <c r="D5766">
        <v>20</v>
      </c>
      <c r="E5766">
        <v>30</v>
      </c>
      <c r="F5766" s="6">
        <v>1000</v>
      </c>
      <c r="G5766" s="6">
        <v>1015</v>
      </c>
      <c r="H5766" s="6">
        <v>15</v>
      </c>
      <c r="I5766" t="s">
        <v>393</v>
      </c>
      <c r="J5766" t="s">
        <v>285</v>
      </c>
      <c r="K5766" t="s">
        <v>7</v>
      </c>
      <c r="L5766" t="s">
        <v>28</v>
      </c>
      <c r="M5766" t="s">
        <v>480</v>
      </c>
      <c r="N5766" t="s">
        <v>1043</v>
      </c>
      <c r="O5766" t="s">
        <v>1053</v>
      </c>
      <c r="P5766" t="s">
        <v>1054</v>
      </c>
      <c r="Q5766" s="38">
        <v>80</v>
      </c>
      <c r="R5766" s="21">
        <v>3</v>
      </c>
      <c r="S5766" s="21">
        <v>5</v>
      </c>
      <c r="T5766" s="21">
        <f t="shared" si="315"/>
        <v>4</v>
      </c>
      <c r="V5766" s="36">
        <v>1.8200000000000001E-2</v>
      </c>
      <c r="W5766" s="36">
        <v>3.1520000000000001</v>
      </c>
      <c r="X5766">
        <f t="shared" si="316"/>
        <v>0.11504148196076747</v>
      </c>
    </row>
    <row r="5767" spans="1:24" x14ac:dyDescent="0.25">
      <c r="A5767" s="1">
        <v>42301</v>
      </c>
      <c r="B5767" s="1" t="s">
        <v>19</v>
      </c>
      <c r="C5767" t="s">
        <v>1194</v>
      </c>
      <c r="D5767">
        <v>10</v>
      </c>
      <c r="E5767">
        <v>30</v>
      </c>
      <c r="F5767" s="6">
        <v>1020</v>
      </c>
      <c r="G5767" s="6">
        <v>1035</v>
      </c>
      <c r="H5767" s="6">
        <v>15</v>
      </c>
      <c r="I5767" t="s">
        <v>393</v>
      </c>
      <c r="J5767" t="s">
        <v>285</v>
      </c>
      <c r="K5767" t="s">
        <v>7</v>
      </c>
      <c r="L5767" t="s">
        <v>28</v>
      </c>
      <c r="M5767" t="s">
        <v>480</v>
      </c>
      <c r="N5767" t="s">
        <v>1043</v>
      </c>
      <c r="O5767" t="s">
        <v>1053</v>
      </c>
      <c r="P5767" t="s">
        <v>1054</v>
      </c>
      <c r="Q5767" s="38">
        <v>24</v>
      </c>
      <c r="R5767" s="21">
        <v>3</v>
      </c>
      <c r="S5767" s="21">
        <v>5</v>
      </c>
      <c r="T5767" s="21">
        <f t="shared" si="315"/>
        <v>4</v>
      </c>
      <c r="V5767" s="36">
        <v>1.8200000000000001E-2</v>
      </c>
      <c r="W5767" s="36">
        <v>3.1520000000000001</v>
      </c>
      <c r="X5767">
        <f t="shared" si="316"/>
        <v>3.4512444588230246E-2</v>
      </c>
    </row>
    <row r="5768" spans="1:24" x14ac:dyDescent="0.25">
      <c r="A5768" s="1">
        <v>42302</v>
      </c>
      <c r="B5768" s="1" t="s">
        <v>19</v>
      </c>
      <c r="C5768" t="s">
        <v>1195</v>
      </c>
      <c r="D5768">
        <v>10</v>
      </c>
      <c r="E5768">
        <v>30</v>
      </c>
      <c r="F5768" s="17">
        <v>0.34652777777777777</v>
      </c>
      <c r="G5768" s="17">
        <v>0.35694444444444445</v>
      </c>
      <c r="H5768" s="6">
        <v>15</v>
      </c>
      <c r="I5768" t="s">
        <v>393</v>
      </c>
      <c r="J5768" t="s">
        <v>285</v>
      </c>
      <c r="K5768" t="s">
        <v>7</v>
      </c>
      <c r="L5768" t="s">
        <v>28</v>
      </c>
      <c r="M5768" t="s">
        <v>480</v>
      </c>
      <c r="N5768" t="s">
        <v>1043</v>
      </c>
      <c r="O5768" t="s">
        <v>1053</v>
      </c>
      <c r="P5768" t="s">
        <v>1054</v>
      </c>
      <c r="Q5768" s="38">
        <v>130</v>
      </c>
      <c r="R5768" s="21">
        <v>3</v>
      </c>
      <c r="S5768" s="21">
        <v>5</v>
      </c>
      <c r="T5768" s="21">
        <f t="shared" si="315"/>
        <v>4</v>
      </c>
      <c r="V5768" s="36">
        <v>1.8200000000000001E-2</v>
      </c>
      <c r="W5768" s="36">
        <v>3.1520000000000001</v>
      </c>
      <c r="X5768">
        <f t="shared" si="316"/>
        <v>0.18694240818624713</v>
      </c>
    </row>
    <row r="5769" spans="1:24" x14ac:dyDescent="0.25">
      <c r="A5769" s="1">
        <v>42302</v>
      </c>
      <c r="B5769" s="1" t="s">
        <v>19</v>
      </c>
      <c r="C5769" t="s">
        <v>1195</v>
      </c>
      <c r="D5769">
        <v>5</v>
      </c>
      <c r="E5769">
        <v>30</v>
      </c>
      <c r="F5769" s="17">
        <v>0.36527777777777781</v>
      </c>
      <c r="G5769" s="17">
        <v>0.3756944444444445</v>
      </c>
      <c r="H5769" s="6">
        <v>15</v>
      </c>
      <c r="I5769" t="s">
        <v>393</v>
      </c>
      <c r="J5769" t="s">
        <v>285</v>
      </c>
      <c r="K5769" t="s">
        <v>7</v>
      </c>
      <c r="L5769" t="s">
        <v>28</v>
      </c>
      <c r="M5769" t="s">
        <v>480</v>
      </c>
      <c r="N5769" t="s">
        <v>1043</v>
      </c>
      <c r="O5769" t="s">
        <v>1053</v>
      </c>
      <c r="P5769" t="s">
        <v>1054</v>
      </c>
      <c r="Q5769" s="38">
        <v>40</v>
      </c>
      <c r="R5769" s="21">
        <v>3</v>
      </c>
      <c r="S5769" s="21">
        <v>5</v>
      </c>
      <c r="T5769" s="21">
        <f t="shared" si="315"/>
        <v>4</v>
      </c>
      <c r="V5769" s="36">
        <v>1.8200000000000001E-2</v>
      </c>
      <c r="W5769" s="36">
        <v>3.1520000000000001</v>
      </c>
      <c r="X5769">
        <f t="shared" si="316"/>
        <v>5.7520740980383733E-2</v>
      </c>
    </row>
    <row r="5770" spans="1:24" x14ac:dyDescent="0.25">
      <c r="A5770" s="1">
        <v>42301</v>
      </c>
      <c r="B5770" s="1" t="s">
        <v>19</v>
      </c>
      <c r="C5770" s="8" t="s">
        <v>1196</v>
      </c>
      <c r="D5770">
        <v>20</v>
      </c>
      <c r="E5770">
        <v>30</v>
      </c>
      <c r="F5770" s="17">
        <v>0.47152777777777777</v>
      </c>
      <c r="G5770" s="17">
        <v>0.48194444444444445</v>
      </c>
      <c r="H5770" s="6">
        <v>15</v>
      </c>
      <c r="I5770" t="s">
        <v>10</v>
      </c>
      <c r="J5770" t="s">
        <v>20</v>
      </c>
      <c r="K5770" t="s">
        <v>7</v>
      </c>
      <c r="L5770" t="s">
        <v>28</v>
      </c>
      <c r="M5770" t="s">
        <v>480</v>
      </c>
      <c r="N5770" t="s">
        <v>1043</v>
      </c>
      <c r="O5770" t="s">
        <v>1053</v>
      </c>
      <c r="P5770" t="s">
        <v>1054</v>
      </c>
      <c r="Q5770" s="38">
        <v>30</v>
      </c>
      <c r="R5770" s="21">
        <v>2</v>
      </c>
      <c r="S5770" s="21">
        <v>3</v>
      </c>
      <c r="T5770" s="21">
        <f t="shared" si="315"/>
        <v>2.5</v>
      </c>
      <c r="V5770" s="36">
        <v>1.8200000000000001E-2</v>
      </c>
      <c r="W5770" s="36">
        <v>3.1520000000000001</v>
      </c>
      <c r="X5770">
        <f t="shared" si="316"/>
        <v>9.8061729832985729E-3</v>
      </c>
    </row>
    <row r="5771" spans="1:24" x14ac:dyDescent="0.25">
      <c r="A5771" s="1">
        <v>42301</v>
      </c>
      <c r="B5771" s="1" t="s">
        <v>19</v>
      </c>
      <c r="C5771" s="8" t="s">
        <v>1196</v>
      </c>
      <c r="D5771">
        <v>20</v>
      </c>
      <c r="E5771">
        <v>30</v>
      </c>
      <c r="F5771" s="17">
        <v>0.47152777777777777</v>
      </c>
      <c r="G5771" s="17">
        <v>0.48194444444444445</v>
      </c>
      <c r="H5771" s="6">
        <v>15</v>
      </c>
      <c r="I5771" t="s">
        <v>10</v>
      </c>
      <c r="J5771" t="s">
        <v>20</v>
      </c>
      <c r="K5771" t="s">
        <v>7</v>
      </c>
      <c r="L5771" t="s">
        <v>28</v>
      </c>
      <c r="M5771" t="s">
        <v>480</v>
      </c>
      <c r="N5771" t="s">
        <v>1043</v>
      </c>
      <c r="O5771" t="s">
        <v>1053</v>
      </c>
      <c r="P5771" t="s">
        <v>1054</v>
      </c>
      <c r="Q5771" s="38">
        <v>40</v>
      </c>
      <c r="R5771" s="21">
        <v>3</v>
      </c>
      <c r="S5771" s="21">
        <v>4</v>
      </c>
      <c r="T5771" s="21">
        <f t="shared" si="315"/>
        <v>3.5</v>
      </c>
      <c r="V5771" s="36">
        <v>1.8200000000000001E-2</v>
      </c>
      <c r="W5771" s="36">
        <v>3.1520000000000001</v>
      </c>
      <c r="X5771">
        <f t="shared" si="316"/>
        <v>3.7760162543354202E-2</v>
      </c>
    </row>
    <row r="5772" spans="1:24" x14ac:dyDescent="0.25">
      <c r="A5772" s="1">
        <v>42301</v>
      </c>
      <c r="B5772" s="1" t="s">
        <v>19</v>
      </c>
      <c r="C5772" s="8" t="s">
        <v>1196</v>
      </c>
      <c r="D5772">
        <v>10</v>
      </c>
      <c r="E5772">
        <v>30</v>
      </c>
      <c r="F5772" s="17">
        <v>0.48958333333333331</v>
      </c>
      <c r="G5772" s="17">
        <v>0.5</v>
      </c>
      <c r="H5772" s="6">
        <v>15</v>
      </c>
      <c r="I5772" t="s">
        <v>10</v>
      </c>
      <c r="J5772" t="s">
        <v>20</v>
      </c>
      <c r="K5772" t="s">
        <v>7</v>
      </c>
      <c r="L5772" t="s">
        <v>28</v>
      </c>
      <c r="M5772" t="s">
        <v>480</v>
      </c>
      <c r="N5772" t="s">
        <v>1043</v>
      </c>
      <c r="O5772" t="s">
        <v>1053</v>
      </c>
      <c r="P5772" t="s">
        <v>1054</v>
      </c>
      <c r="Q5772" s="38">
        <v>30</v>
      </c>
      <c r="R5772" s="21">
        <v>2</v>
      </c>
      <c r="S5772" s="21">
        <v>3</v>
      </c>
      <c r="T5772" s="21">
        <f t="shared" si="315"/>
        <v>2.5</v>
      </c>
      <c r="V5772" s="36">
        <v>1.8200000000000001E-2</v>
      </c>
      <c r="W5772" s="36">
        <v>3.1520000000000001</v>
      </c>
      <c r="X5772">
        <f t="shared" si="316"/>
        <v>9.8061729832985729E-3</v>
      </c>
    </row>
    <row r="5773" spans="1:24" x14ac:dyDescent="0.25">
      <c r="A5773" s="1">
        <v>42301</v>
      </c>
      <c r="B5773" s="1" t="s">
        <v>19</v>
      </c>
      <c r="C5773" s="8" t="s">
        <v>1196</v>
      </c>
      <c r="D5773">
        <v>10</v>
      </c>
      <c r="E5773">
        <v>30</v>
      </c>
      <c r="F5773" s="17">
        <v>0.48958333333333331</v>
      </c>
      <c r="G5773" s="17">
        <v>0.5</v>
      </c>
      <c r="H5773" s="6">
        <v>15</v>
      </c>
      <c r="I5773" t="s">
        <v>10</v>
      </c>
      <c r="J5773" t="s">
        <v>20</v>
      </c>
      <c r="K5773" t="s">
        <v>7</v>
      </c>
      <c r="L5773" t="s">
        <v>28</v>
      </c>
      <c r="M5773" t="s">
        <v>480</v>
      </c>
      <c r="N5773" t="s">
        <v>1043</v>
      </c>
      <c r="O5773" t="s">
        <v>1053</v>
      </c>
      <c r="P5773" t="s">
        <v>1054</v>
      </c>
      <c r="Q5773" s="38">
        <v>30</v>
      </c>
      <c r="R5773" s="21">
        <v>4</v>
      </c>
      <c r="S5773" s="21">
        <v>7</v>
      </c>
      <c r="T5773" s="21">
        <f t="shared" si="315"/>
        <v>5.5</v>
      </c>
      <c r="V5773" s="36">
        <v>1.8200000000000001E-2</v>
      </c>
      <c r="W5773" s="36">
        <v>3.1520000000000001</v>
      </c>
      <c r="X5773">
        <f t="shared" si="316"/>
        <v>0.11771067225242791</v>
      </c>
    </row>
    <row r="5774" spans="1:24" x14ac:dyDescent="0.25">
      <c r="A5774" s="1">
        <v>42302</v>
      </c>
      <c r="B5774" s="1" t="s">
        <v>19</v>
      </c>
      <c r="C5774" s="8" t="s">
        <v>1197</v>
      </c>
      <c r="D5774">
        <v>20</v>
      </c>
      <c r="E5774">
        <v>30</v>
      </c>
      <c r="F5774" s="17">
        <v>0.40277777777777773</v>
      </c>
      <c r="G5774" s="17">
        <v>0.41111111111111115</v>
      </c>
      <c r="H5774" s="6">
        <v>12</v>
      </c>
      <c r="I5774" t="s">
        <v>10</v>
      </c>
      <c r="J5774" t="s">
        <v>20</v>
      </c>
      <c r="K5774" t="s">
        <v>7</v>
      </c>
      <c r="L5774" t="s">
        <v>28</v>
      </c>
      <c r="M5774" t="s">
        <v>480</v>
      </c>
      <c r="N5774" t="s">
        <v>1043</v>
      </c>
      <c r="O5774" t="s">
        <v>1053</v>
      </c>
      <c r="P5774" t="s">
        <v>1054</v>
      </c>
      <c r="Q5774" s="38">
        <v>70</v>
      </c>
      <c r="R5774" s="21">
        <v>5</v>
      </c>
      <c r="S5774" s="21">
        <v>8</v>
      </c>
      <c r="T5774" s="21">
        <f t="shared" si="315"/>
        <v>6.5</v>
      </c>
      <c r="V5774" s="36">
        <v>1.8200000000000001E-2</v>
      </c>
      <c r="W5774" s="36">
        <v>3.1520000000000001</v>
      </c>
      <c r="X5774">
        <f t="shared" si="316"/>
        <v>0.46502074558050016</v>
      </c>
    </row>
    <row r="5775" spans="1:24" x14ac:dyDescent="0.25">
      <c r="A5775" s="1">
        <v>42302</v>
      </c>
      <c r="B5775" s="1" t="s">
        <v>19</v>
      </c>
      <c r="C5775" s="8" t="s">
        <v>1197</v>
      </c>
      <c r="D5775">
        <v>10</v>
      </c>
      <c r="E5775">
        <v>30</v>
      </c>
      <c r="F5775" s="17">
        <v>0.42291666666666666</v>
      </c>
      <c r="G5775" s="17">
        <v>0.43194444444444446</v>
      </c>
      <c r="H5775" s="6">
        <v>13</v>
      </c>
      <c r="I5775" t="s">
        <v>10</v>
      </c>
      <c r="J5775" t="s">
        <v>20</v>
      </c>
      <c r="K5775" t="s">
        <v>7</v>
      </c>
      <c r="L5775" t="s">
        <v>28</v>
      </c>
      <c r="M5775" t="s">
        <v>480</v>
      </c>
      <c r="N5775" t="s">
        <v>1043</v>
      </c>
      <c r="O5775" t="s">
        <v>1053</v>
      </c>
      <c r="P5775" t="s">
        <v>1054</v>
      </c>
      <c r="Q5775" s="38">
        <v>320</v>
      </c>
      <c r="R5775" s="21">
        <v>5</v>
      </c>
      <c r="S5775" s="21">
        <v>6</v>
      </c>
      <c r="T5775" s="21">
        <f t="shared" si="315"/>
        <v>5.5</v>
      </c>
      <c r="V5775" s="36">
        <v>1.8200000000000001E-2</v>
      </c>
      <c r="W5775" s="36">
        <v>3.1520000000000001</v>
      </c>
      <c r="X5775">
        <f t="shared" si="316"/>
        <v>1.2555805040258976</v>
      </c>
    </row>
    <row r="5776" spans="1:24" x14ac:dyDescent="0.25">
      <c r="A5776" s="1">
        <v>42302</v>
      </c>
      <c r="B5776" s="1" t="s">
        <v>19</v>
      </c>
      <c r="C5776" s="8" t="s">
        <v>1197</v>
      </c>
      <c r="D5776">
        <v>10</v>
      </c>
      <c r="E5776">
        <v>30</v>
      </c>
      <c r="F5776" s="17">
        <v>0.42291666666666666</v>
      </c>
      <c r="G5776" s="17">
        <v>0.43194444444444446</v>
      </c>
      <c r="H5776" s="6">
        <v>13</v>
      </c>
      <c r="I5776" t="s">
        <v>10</v>
      </c>
      <c r="J5776" t="s">
        <v>20</v>
      </c>
      <c r="K5776" t="s">
        <v>7</v>
      </c>
      <c r="L5776" t="s">
        <v>28</v>
      </c>
      <c r="M5776" t="s">
        <v>480</v>
      </c>
      <c r="N5776" t="s">
        <v>1043</v>
      </c>
      <c r="O5776" t="s">
        <v>1053</v>
      </c>
      <c r="P5776" t="s">
        <v>1054</v>
      </c>
      <c r="Q5776" s="38">
        <v>70</v>
      </c>
      <c r="R5776" s="21">
        <v>2</v>
      </c>
      <c r="S5776" s="21">
        <v>4</v>
      </c>
      <c r="T5776" s="21">
        <f t="shared" si="315"/>
        <v>3</v>
      </c>
      <c r="V5776" s="36">
        <v>1.8200000000000001E-2</v>
      </c>
      <c r="W5776" s="36">
        <v>3.1520000000000001</v>
      </c>
      <c r="X5776">
        <f t="shared" si="316"/>
        <v>4.0649538829912076E-2</v>
      </c>
    </row>
    <row r="5777" spans="1:24" x14ac:dyDescent="0.25">
      <c r="A5777" s="1">
        <v>42301</v>
      </c>
      <c r="B5777" s="1" t="s">
        <v>19</v>
      </c>
      <c r="C5777">
        <v>1230</v>
      </c>
      <c r="D5777">
        <v>17</v>
      </c>
      <c r="E5777">
        <v>30</v>
      </c>
      <c r="F5777" s="17">
        <v>0.52500000000000002</v>
      </c>
      <c r="G5777" s="17">
        <v>0.57708333333333328</v>
      </c>
      <c r="H5777" s="6">
        <v>14</v>
      </c>
      <c r="I5777" t="s">
        <v>230</v>
      </c>
      <c r="J5777" t="s">
        <v>253</v>
      </c>
      <c r="K5777" t="s">
        <v>7</v>
      </c>
      <c r="L5777" t="s">
        <v>28</v>
      </c>
      <c r="M5777" t="s">
        <v>480</v>
      </c>
      <c r="N5777" t="s">
        <v>1043</v>
      </c>
      <c r="O5777" t="s">
        <v>1053</v>
      </c>
      <c r="P5777" t="s">
        <v>1054</v>
      </c>
      <c r="Q5777" s="38">
        <v>16</v>
      </c>
      <c r="R5777" s="21">
        <v>3</v>
      </c>
      <c r="S5777" s="21">
        <v>3</v>
      </c>
      <c r="T5777" s="21">
        <f t="shared" si="315"/>
        <v>3</v>
      </c>
      <c r="V5777" s="36">
        <v>1.8200000000000001E-2</v>
      </c>
      <c r="W5777" s="36">
        <v>3.1520000000000001</v>
      </c>
      <c r="X5777">
        <f t="shared" si="316"/>
        <v>9.2913231611227599E-3</v>
      </c>
    </row>
    <row r="5778" spans="1:24" x14ac:dyDescent="0.25">
      <c r="A5778" s="1">
        <v>42301</v>
      </c>
      <c r="B5778" s="1" t="s">
        <v>19</v>
      </c>
      <c r="C5778">
        <v>1230</v>
      </c>
      <c r="D5778">
        <v>17</v>
      </c>
      <c r="E5778">
        <v>30</v>
      </c>
      <c r="F5778" s="17">
        <v>0.52500000000000002</v>
      </c>
      <c r="G5778" s="17">
        <v>0.57708333333333328</v>
      </c>
      <c r="H5778" s="6">
        <v>14</v>
      </c>
      <c r="I5778" t="s">
        <v>230</v>
      </c>
      <c r="J5778" t="s">
        <v>253</v>
      </c>
      <c r="K5778" t="s">
        <v>7</v>
      </c>
      <c r="L5778" t="s">
        <v>28</v>
      </c>
      <c r="M5778" t="s">
        <v>480</v>
      </c>
      <c r="N5778" t="s">
        <v>1043</v>
      </c>
      <c r="O5778" t="s">
        <v>1053</v>
      </c>
      <c r="P5778" t="s">
        <v>1054</v>
      </c>
      <c r="Q5778" s="38">
        <v>15</v>
      </c>
      <c r="R5778" s="21">
        <v>4</v>
      </c>
      <c r="S5778" s="21">
        <v>4</v>
      </c>
      <c r="T5778" s="21">
        <f t="shared" si="315"/>
        <v>4</v>
      </c>
      <c r="V5778" s="36">
        <v>1.8200000000000001E-2</v>
      </c>
      <c r="W5778" s="36">
        <v>3.1520000000000001</v>
      </c>
      <c r="X5778">
        <f t="shared" si="316"/>
        <v>2.15702778676439E-2</v>
      </c>
    </row>
    <row r="5779" spans="1:24" x14ac:dyDescent="0.25">
      <c r="A5779" s="1">
        <v>42301</v>
      </c>
      <c r="B5779" s="1" t="s">
        <v>19</v>
      </c>
      <c r="C5779">
        <v>1230</v>
      </c>
      <c r="D5779">
        <v>17</v>
      </c>
      <c r="E5779">
        <v>30</v>
      </c>
      <c r="F5779" s="17">
        <v>0.52500000000000002</v>
      </c>
      <c r="G5779" s="17">
        <v>0.57708333333333295</v>
      </c>
      <c r="H5779" s="6">
        <v>14</v>
      </c>
      <c r="I5779" t="s">
        <v>230</v>
      </c>
      <c r="J5779" t="s">
        <v>253</v>
      </c>
      <c r="K5779" t="s">
        <v>7</v>
      </c>
      <c r="L5779" t="s">
        <v>28</v>
      </c>
      <c r="M5779" t="s">
        <v>480</v>
      </c>
      <c r="N5779" t="s">
        <v>1043</v>
      </c>
      <c r="O5779" t="s">
        <v>1053</v>
      </c>
      <c r="P5779" t="s">
        <v>1054</v>
      </c>
      <c r="Q5779" s="38">
        <v>8</v>
      </c>
      <c r="R5779" s="21">
        <v>5</v>
      </c>
      <c r="S5779" s="21">
        <v>5</v>
      </c>
      <c r="T5779" s="21">
        <f t="shared" si="315"/>
        <v>5</v>
      </c>
      <c r="V5779" s="36">
        <v>1.8200000000000001E-2</v>
      </c>
      <c r="W5779" s="36">
        <v>3.1520000000000001</v>
      </c>
      <c r="X5779">
        <f t="shared" si="316"/>
        <v>2.3244212045748912E-2</v>
      </c>
    </row>
    <row r="5780" spans="1:24" x14ac:dyDescent="0.25">
      <c r="A5780" s="1">
        <v>42302</v>
      </c>
      <c r="B5780" s="1" t="s">
        <v>19</v>
      </c>
      <c r="C5780">
        <v>1235</v>
      </c>
      <c r="D5780">
        <v>20.5</v>
      </c>
      <c r="E5780">
        <v>30</v>
      </c>
      <c r="F5780" s="17">
        <v>0.35902777777777778</v>
      </c>
      <c r="G5780" s="17">
        <v>0.3840277777777778</v>
      </c>
      <c r="H5780" s="6">
        <v>14</v>
      </c>
      <c r="I5780" t="s">
        <v>230</v>
      </c>
      <c r="J5780" t="s">
        <v>253</v>
      </c>
      <c r="K5780" t="s">
        <v>7</v>
      </c>
      <c r="L5780" t="s">
        <v>28</v>
      </c>
      <c r="M5780" t="s">
        <v>480</v>
      </c>
      <c r="N5780" t="s">
        <v>1043</v>
      </c>
      <c r="O5780" t="s">
        <v>1053</v>
      </c>
      <c r="P5780" t="s">
        <v>1054</v>
      </c>
      <c r="Q5780" s="38">
        <v>8</v>
      </c>
      <c r="R5780" s="21">
        <v>2</v>
      </c>
      <c r="S5780" s="21">
        <v>2</v>
      </c>
      <c r="T5780" s="21">
        <f t="shared" si="315"/>
        <v>2</v>
      </c>
      <c r="V5780" s="36">
        <v>1.8200000000000001E-2</v>
      </c>
      <c r="W5780" s="36">
        <v>3.1520000000000001</v>
      </c>
      <c r="X5780">
        <f t="shared" si="316"/>
        <v>1.294219447137453E-3</v>
      </c>
    </row>
    <row r="5781" spans="1:24" x14ac:dyDescent="0.25">
      <c r="A5781" s="1">
        <v>42302</v>
      </c>
      <c r="B5781" s="1" t="s">
        <v>19</v>
      </c>
      <c r="C5781">
        <v>1235</v>
      </c>
      <c r="D5781">
        <v>20.5</v>
      </c>
      <c r="E5781">
        <v>30</v>
      </c>
      <c r="F5781" s="17">
        <v>0.35902777777777778</v>
      </c>
      <c r="G5781" s="17">
        <v>0.3840277777777778</v>
      </c>
      <c r="H5781" s="6">
        <v>14</v>
      </c>
      <c r="I5781" t="s">
        <v>230</v>
      </c>
      <c r="J5781" t="s">
        <v>253</v>
      </c>
      <c r="K5781" t="s">
        <v>7</v>
      </c>
      <c r="L5781" t="s">
        <v>28</v>
      </c>
      <c r="M5781" t="s">
        <v>480</v>
      </c>
      <c r="N5781" t="s">
        <v>1043</v>
      </c>
      <c r="O5781" t="s">
        <v>1053</v>
      </c>
      <c r="P5781" t="s">
        <v>1054</v>
      </c>
      <c r="Q5781" s="38">
        <v>3</v>
      </c>
      <c r="R5781" s="21">
        <v>5</v>
      </c>
      <c r="S5781" s="21">
        <v>5</v>
      </c>
      <c r="T5781" s="21">
        <f t="shared" si="315"/>
        <v>5</v>
      </c>
      <c r="V5781" s="36">
        <v>1.8200000000000001E-2</v>
      </c>
      <c r="W5781" s="36">
        <v>3.1520000000000001</v>
      </c>
      <c r="X5781">
        <f t="shared" si="316"/>
        <v>8.7165795171558411E-3</v>
      </c>
    </row>
    <row r="5782" spans="1:24" x14ac:dyDescent="0.25">
      <c r="A5782" s="1">
        <v>42302</v>
      </c>
      <c r="B5782" s="1" t="s">
        <v>19</v>
      </c>
      <c r="C5782">
        <v>1235</v>
      </c>
      <c r="D5782">
        <v>20.5</v>
      </c>
      <c r="E5782">
        <v>30</v>
      </c>
      <c r="F5782" s="17">
        <v>0.359027777777778</v>
      </c>
      <c r="G5782" s="17">
        <v>0.38402777777777802</v>
      </c>
      <c r="H5782" s="6">
        <v>14</v>
      </c>
      <c r="I5782" t="s">
        <v>230</v>
      </c>
      <c r="J5782" t="s">
        <v>253</v>
      </c>
      <c r="K5782" t="s">
        <v>7</v>
      </c>
      <c r="L5782" t="s">
        <v>28</v>
      </c>
      <c r="M5782" t="s">
        <v>480</v>
      </c>
      <c r="N5782" t="s">
        <v>1043</v>
      </c>
      <c r="O5782" t="s">
        <v>1053</v>
      </c>
      <c r="P5782" t="s">
        <v>1054</v>
      </c>
      <c r="Q5782" s="38">
        <v>88</v>
      </c>
      <c r="R5782" s="21">
        <v>3</v>
      </c>
      <c r="S5782" s="21">
        <v>4</v>
      </c>
      <c r="T5782" s="21">
        <f t="shared" si="315"/>
        <v>3.5</v>
      </c>
      <c r="V5782" s="36">
        <v>1.8200000000000001E-2</v>
      </c>
      <c r="W5782" s="36">
        <v>3.1520000000000001</v>
      </c>
      <c r="X5782">
        <f t="shared" si="316"/>
        <v>8.3072357595379245E-2</v>
      </c>
    </row>
    <row r="5783" spans="1:24" x14ac:dyDescent="0.25">
      <c r="A5783" s="1">
        <v>42302</v>
      </c>
      <c r="B5783" s="1" t="s">
        <v>19</v>
      </c>
      <c r="C5783">
        <v>1238</v>
      </c>
      <c r="D5783">
        <v>6.5</v>
      </c>
      <c r="E5783">
        <v>30</v>
      </c>
      <c r="F5783" s="17">
        <v>0.40347222222222201</v>
      </c>
      <c r="G5783" s="17">
        <v>0.42638888888888898</v>
      </c>
      <c r="H5783" s="6">
        <v>15</v>
      </c>
      <c r="I5783" t="s">
        <v>230</v>
      </c>
      <c r="J5783" t="s">
        <v>253</v>
      </c>
      <c r="K5783" t="s">
        <v>7</v>
      </c>
      <c r="L5783" t="s">
        <v>28</v>
      </c>
      <c r="M5783" t="s">
        <v>480</v>
      </c>
      <c r="N5783" t="s">
        <v>1043</v>
      </c>
      <c r="O5783" t="s">
        <v>1053</v>
      </c>
      <c r="P5783" t="s">
        <v>1054</v>
      </c>
      <c r="Q5783" s="38">
        <v>3</v>
      </c>
      <c r="R5783" s="21">
        <v>6</v>
      </c>
      <c r="S5783" s="21">
        <v>6</v>
      </c>
      <c r="T5783" s="21">
        <f t="shared" si="315"/>
        <v>6</v>
      </c>
      <c r="V5783" s="36">
        <v>1.8200000000000001E-2</v>
      </c>
      <c r="W5783" s="36">
        <v>3.1520000000000001</v>
      </c>
      <c r="X5783">
        <f t="shared" si="316"/>
        <v>1.54855053976181E-2</v>
      </c>
    </row>
    <row r="5784" spans="1:24" x14ac:dyDescent="0.25">
      <c r="A5784" s="1">
        <v>42302</v>
      </c>
      <c r="B5784" s="1" t="s">
        <v>19</v>
      </c>
      <c r="C5784">
        <v>1238</v>
      </c>
      <c r="D5784">
        <v>6.5</v>
      </c>
      <c r="E5784">
        <v>30</v>
      </c>
      <c r="F5784" s="17">
        <v>0.40347222222222201</v>
      </c>
      <c r="G5784" s="17">
        <v>0.42638888888888898</v>
      </c>
      <c r="H5784" s="6">
        <v>15</v>
      </c>
      <c r="I5784" t="s">
        <v>230</v>
      </c>
      <c r="J5784" t="s">
        <v>253</v>
      </c>
      <c r="K5784" t="s">
        <v>7</v>
      </c>
      <c r="L5784" t="s">
        <v>28</v>
      </c>
      <c r="M5784" t="s">
        <v>480</v>
      </c>
      <c r="N5784" t="s">
        <v>1043</v>
      </c>
      <c r="O5784" t="s">
        <v>1053</v>
      </c>
      <c r="P5784" t="s">
        <v>1054</v>
      </c>
      <c r="Q5784" s="38">
        <v>100</v>
      </c>
      <c r="R5784" s="21">
        <v>3</v>
      </c>
      <c r="S5784" s="21">
        <v>5</v>
      </c>
      <c r="T5784" s="21">
        <f t="shared" si="315"/>
        <v>4</v>
      </c>
      <c r="V5784" s="36">
        <v>1.8200000000000001E-2</v>
      </c>
      <c r="W5784" s="36">
        <v>3.1520000000000001</v>
      </c>
      <c r="X5784">
        <f t="shared" si="316"/>
        <v>0.14380185245095933</v>
      </c>
    </row>
    <row r="5785" spans="1:24" x14ac:dyDescent="0.25">
      <c r="A5785" s="1">
        <v>42302</v>
      </c>
      <c r="B5785" s="1" t="s">
        <v>19</v>
      </c>
      <c r="C5785" s="8">
        <v>1240</v>
      </c>
      <c r="D5785">
        <v>21</v>
      </c>
      <c r="E5785">
        <v>30</v>
      </c>
      <c r="F5785" s="6">
        <v>1105</v>
      </c>
      <c r="G5785" s="6">
        <v>1137</v>
      </c>
      <c r="H5785" s="6">
        <v>32</v>
      </c>
      <c r="I5785" t="s">
        <v>447</v>
      </c>
      <c r="J5785" t="s">
        <v>20</v>
      </c>
      <c r="K5785" t="s">
        <v>7</v>
      </c>
      <c r="L5785" t="s">
        <v>28</v>
      </c>
      <c r="M5785" t="s">
        <v>480</v>
      </c>
      <c r="N5785" t="s">
        <v>1043</v>
      </c>
      <c r="O5785" t="s">
        <v>1053</v>
      </c>
      <c r="P5785" t="s">
        <v>1054</v>
      </c>
      <c r="Q5785" s="12">
        <v>47</v>
      </c>
      <c r="R5785">
        <v>3</v>
      </c>
      <c r="S5785" s="21">
        <v>15</v>
      </c>
      <c r="T5785" s="21">
        <f t="shared" si="315"/>
        <v>9</v>
      </c>
      <c r="V5785" s="36">
        <v>1.8200000000000001E-2</v>
      </c>
      <c r="W5785" s="36">
        <v>3.1520000000000001</v>
      </c>
      <c r="X5785">
        <f t="shared" si="316"/>
        <v>0.87084655004454892</v>
      </c>
    </row>
    <row r="5786" spans="1:24" x14ac:dyDescent="0.25">
      <c r="A5786" s="1">
        <v>42302</v>
      </c>
      <c r="B5786" s="1" t="s">
        <v>19</v>
      </c>
      <c r="C5786" s="8">
        <v>1242</v>
      </c>
      <c r="D5786">
        <v>11.2</v>
      </c>
      <c r="E5786">
        <v>30</v>
      </c>
      <c r="F5786" s="6">
        <v>1215</v>
      </c>
      <c r="G5786" s="6">
        <v>1245</v>
      </c>
      <c r="H5786" s="6">
        <v>34</v>
      </c>
      <c r="I5786" t="s">
        <v>447</v>
      </c>
      <c r="J5786" t="s">
        <v>20</v>
      </c>
      <c r="K5786" t="s">
        <v>7</v>
      </c>
      <c r="L5786" t="s">
        <v>28</v>
      </c>
      <c r="M5786" t="s">
        <v>480</v>
      </c>
      <c r="N5786" t="s">
        <v>1043</v>
      </c>
      <c r="O5786" t="s">
        <v>1053</v>
      </c>
      <c r="P5786" t="s">
        <v>1054</v>
      </c>
      <c r="Q5786" s="12">
        <v>18</v>
      </c>
      <c r="R5786">
        <v>2</v>
      </c>
      <c r="S5786" s="21">
        <v>6</v>
      </c>
      <c r="T5786" s="21">
        <f t="shared" si="315"/>
        <v>4</v>
      </c>
      <c r="V5786" s="36">
        <v>1.8200000000000001E-2</v>
      </c>
      <c r="W5786" s="36">
        <v>3.1520000000000001</v>
      </c>
      <c r="X5786">
        <f t="shared" si="316"/>
        <v>2.5884333441172681E-2</v>
      </c>
    </row>
    <row r="5787" spans="1:24" x14ac:dyDescent="0.25">
      <c r="A5787" s="1">
        <v>42301</v>
      </c>
      <c r="B5787" t="s">
        <v>19</v>
      </c>
      <c r="C5787">
        <v>1233</v>
      </c>
      <c r="D5787">
        <v>10</v>
      </c>
      <c r="E5787">
        <v>30</v>
      </c>
      <c r="F5787" s="17">
        <v>0.58263888888888904</v>
      </c>
      <c r="G5787" s="17">
        <v>0.593055555555556</v>
      </c>
      <c r="H5787">
        <v>15</v>
      </c>
      <c r="I5787" t="s">
        <v>231</v>
      </c>
      <c r="J5787" t="s">
        <v>1203</v>
      </c>
      <c r="K5787" t="s">
        <v>7</v>
      </c>
      <c r="L5787" t="s">
        <v>28</v>
      </c>
      <c r="M5787" t="s">
        <v>480</v>
      </c>
      <c r="N5787" t="s">
        <v>1043</v>
      </c>
      <c r="O5787" t="s">
        <v>1053</v>
      </c>
      <c r="P5787" t="s">
        <v>1054</v>
      </c>
      <c r="Q5787" s="12">
        <v>100</v>
      </c>
      <c r="R5787">
        <v>2</v>
      </c>
      <c r="S5787">
        <v>3</v>
      </c>
      <c r="T5787" s="21">
        <f t="shared" si="315"/>
        <v>2.5</v>
      </c>
      <c r="V5787" s="36">
        <v>1.8200000000000001E-2</v>
      </c>
      <c r="W5787" s="36">
        <v>3.1520000000000001</v>
      </c>
      <c r="X5787">
        <f t="shared" si="316"/>
        <v>3.2687243277661912E-2</v>
      </c>
    </row>
    <row r="5788" spans="1:24" x14ac:dyDescent="0.25">
      <c r="A5788" s="1">
        <v>42301</v>
      </c>
      <c r="B5788" t="s">
        <v>19</v>
      </c>
      <c r="C5788">
        <v>1233</v>
      </c>
      <c r="D5788">
        <v>10</v>
      </c>
      <c r="E5788">
        <v>30</v>
      </c>
      <c r="F5788" s="17">
        <v>0.58263888888888904</v>
      </c>
      <c r="G5788" s="17">
        <v>0.593055555555556</v>
      </c>
      <c r="H5788">
        <v>15</v>
      </c>
      <c r="I5788" t="s">
        <v>231</v>
      </c>
      <c r="J5788" t="s">
        <v>1203</v>
      </c>
      <c r="K5788" t="s">
        <v>7</v>
      </c>
      <c r="L5788" t="s">
        <v>28</v>
      </c>
      <c r="M5788" t="s">
        <v>480</v>
      </c>
      <c r="N5788" t="s">
        <v>1043</v>
      </c>
      <c r="O5788" t="s">
        <v>1053</v>
      </c>
      <c r="P5788" t="s">
        <v>1054</v>
      </c>
      <c r="Q5788" s="12">
        <v>25</v>
      </c>
      <c r="R5788">
        <v>4</v>
      </c>
      <c r="S5788">
        <v>6</v>
      </c>
      <c r="T5788" s="21">
        <f t="shared" ref="T5788:T5819" si="317">AVERAGE(R5788:S5788)</f>
        <v>5</v>
      </c>
      <c r="V5788" s="36">
        <v>1.8200000000000001E-2</v>
      </c>
      <c r="W5788" s="36">
        <v>3.1520000000000001</v>
      </c>
      <c r="X5788">
        <f t="shared" si="316"/>
        <v>7.2638162642965354E-2</v>
      </c>
    </row>
    <row r="5789" spans="1:24" x14ac:dyDescent="0.25">
      <c r="A5789" s="1">
        <v>42289</v>
      </c>
      <c r="B5789" s="1" t="s">
        <v>19</v>
      </c>
      <c r="C5789" t="s">
        <v>304</v>
      </c>
      <c r="D5789">
        <v>10</v>
      </c>
      <c r="E5789">
        <v>30</v>
      </c>
      <c r="F5789" s="17">
        <v>0.359722222222222</v>
      </c>
      <c r="G5789" s="17">
        <v>0.37916666666666698</v>
      </c>
      <c r="H5789">
        <v>15</v>
      </c>
      <c r="I5789" t="s">
        <v>230</v>
      </c>
      <c r="J5789" t="s">
        <v>253</v>
      </c>
      <c r="K5789" t="s">
        <v>7</v>
      </c>
      <c r="L5789" t="s">
        <v>168</v>
      </c>
      <c r="M5789" t="s">
        <v>480</v>
      </c>
      <c r="N5789" t="s">
        <v>1043</v>
      </c>
      <c r="O5789" t="s">
        <v>1056</v>
      </c>
      <c r="P5789" t="s">
        <v>1057</v>
      </c>
      <c r="Q5789" s="38">
        <v>1</v>
      </c>
      <c r="R5789" s="21">
        <v>8</v>
      </c>
      <c r="S5789" s="21">
        <v>8</v>
      </c>
      <c r="T5789" s="21">
        <f t="shared" si="317"/>
        <v>8</v>
      </c>
      <c r="V5789" s="36">
        <v>3.7900000000000003E-2</v>
      </c>
      <c r="W5789" s="36">
        <v>2.8570000000000002</v>
      </c>
      <c r="X5789">
        <f t="shared" si="316"/>
        <v>1.441342865741963E-2</v>
      </c>
    </row>
    <row r="5790" spans="1:24" x14ac:dyDescent="0.25">
      <c r="A5790" s="1">
        <v>42289</v>
      </c>
      <c r="B5790" s="1" t="s">
        <v>19</v>
      </c>
      <c r="C5790" t="s">
        <v>298</v>
      </c>
      <c r="D5790">
        <v>5</v>
      </c>
      <c r="E5790">
        <v>30</v>
      </c>
      <c r="F5790" s="17">
        <v>0.39583333333333298</v>
      </c>
      <c r="G5790" s="17">
        <v>0.41319444444444398</v>
      </c>
      <c r="H5790" s="6">
        <v>15</v>
      </c>
      <c r="I5790" t="s">
        <v>230</v>
      </c>
      <c r="J5790" t="s">
        <v>253</v>
      </c>
      <c r="K5790" t="s">
        <v>7</v>
      </c>
      <c r="L5790" t="s">
        <v>168</v>
      </c>
      <c r="M5790" t="s">
        <v>480</v>
      </c>
      <c r="N5790" t="s">
        <v>1043</v>
      </c>
      <c r="O5790" t="s">
        <v>1056</v>
      </c>
      <c r="P5790" t="s">
        <v>1057</v>
      </c>
      <c r="Q5790" s="38">
        <v>1</v>
      </c>
      <c r="R5790" s="21">
        <v>8</v>
      </c>
      <c r="S5790" s="21">
        <v>8</v>
      </c>
      <c r="T5790" s="21">
        <f t="shared" si="317"/>
        <v>8</v>
      </c>
      <c r="V5790" s="36">
        <v>3.7900000000000003E-2</v>
      </c>
      <c r="W5790" s="36">
        <v>2.8570000000000002</v>
      </c>
      <c r="X5790">
        <f t="shared" si="316"/>
        <v>1.441342865741963E-2</v>
      </c>
    </row>
    <row r="5791" spans="1:24" x14ac:dyDescent="0.25">
      <c r="A5791" s="1">
        <v>42289</v>
      </c>
      <c r="B5791" s="1" t="s">
        <v>19</v>
      </c>
      <c r="C5791" t="s">
        <v>298</v>
      </c>
      <c r="D5791">
        <v>5</v>
      </c>
      <c r="E5791">
        <v>30</v>
      </c>
      <c r="F5791" s="17">
        <v>0.39583333333333298</v>
      </c>
      <c r="G5791" s="17">
        <v>0.41319444444444398</v>
      </c>
      <c r="H5791" s="6">
        <v>15</v>
      </c>
      <c r="I5791" t="s">
        <v>230</v>
      </c>
      <c r="J5791" t="s">
        <v>253</v>
      </c>
      <c r="K5791" t="s">
        <v>7</v>
      </c>
      <c r="L5791" t="s">
        <v>168</v>
      </c>
      <c r="M5791" t="s">
        <v>480</v>
      </c>
      <c r="N5791" t="s">
        <v>1043</v>
      </c>
      <c r="O5791" t="s">
        <v>1056</v>
      </c>
      <c r="P5791" t="s">
        <v>1057</v>
      </c>
      <c r="Q5791" s="38">
        <v>1</v>
      </c>
      <c r="R5791" s="21">
        <v>7</v>
      </c>
      <c r="S5791" s="21">
        <v>7</v>
      </c>
      <c r="T5791" s="21">
        <f t="shared" si="317"/>
        <v>7</v>
      </c>
      <c r="V5791" s="36">
        <v>3.7900000000000003E-2</v>
      </c>
      <c r="W5791" s="36">
        <v>2.8570000000000002</v>
      </c>
      <c r="X5791">
        <f t="shared" si="316"/>
        <v>9.8420215196892702E-3</v>
      </c>
    </row>
    <row r="5792" spans="1:24" x14ac:dyDescent="0.25">
      <c r="A5792" s="1">
        <v>42289</v>
      </c>
      <c r="B5792" s="1" t="s">
        <v>19</v>
      </c>
      <c r="C5792" t="s">
        <v>298</v>
      </c>
      <c r="D5792">
        <v>5</v>
      </c>
      <c r="E5792">
        <v>30</v>
      </c>
      <c r="F5792" s="17">
        <v>0.39583333333333298</v>
      </c>
      <c r="G5792" s="17">
        <v>0.41319444444444398</v>
      </c>
      <c r="H5792" s="6">
        <v>15</v>
      </c>
      <c r="I5792" t="s">
        <v>230</v>
      </c>
      <c r="J5792" t="s">
        <v>253</v>
      </c>
      <c r="K5792" t="s">
        <v>7</v>
      </c>
      <c r="L5792" t="s">
        <v>168</v>
      </c>
      <c r="M5792" t="s">
        <v>480</v>
      </c>
      <c r="N5792" t="s">
        <v>1043</v>
      </c>
      <c r="O5792" t="s">
        <v>1056</v>
      </c>
      <c r="P5792" t="s">
        <v>1057</v>
      </c>
      <c r="Q5792" s="38">
        <v>2</v>
      </c>
      <c r="R5792" s="21">
        <v>5</v>
      </c>
      <c r="S5792" s="21">
        <v>5</v>
      </c>
      <c r="T5792" s="21">
        <f t="shared" si="317"/>
        <v>5</v>
      </c>
      <c r="V5792" s="36">
        <v>3.7900000000000003E-2</v>
      </c>
      <c r="W5792" s="36">
        <v>2.8570000000000002</v>
      </c>
      <c r="X5792">
        <f t="shared" si="316"/>
        <v>7.5270795866887183E-3</v>
      </c>
    </row>
    <row r="5793" spans="1:24" x14ac:dyDescent="0.25">
      <c r="A5793" s="1">
        <v>42289</v>
      </c>
      <c r="B5793" s="1" t="s">
        <v>19</v>
      </c>
      <c r="C5793" t="s">
        <v>302</v>
      </c>
      <c r="D5793">
        <v>5</v>
      </c>
      <c r="E5793">
        <v>30</v>
      </c>
      <c r="F5793" s="17">
        <v>0.55902777777777801</v>
      </c>
      <c r="G5793" s="17">
        <v>0.57847222222222205</v>
      </c>
      <c r="H5793">
        <v>12</v>
      </c>
      <c r="I5793" t="s">
        <v>230</v>
      </c>
      <c r="J5793" t="s">
        <v>253</v>
      </c>
      <c r="K5793" t="s">
        <v>7</v>
      </c>
      <c r="L5793" t="s">
        <v>168</v>
      </c>
      <c r="M5793" t="s">
        <v>480</v>
      </c>
      <c r="N5793" t="s">
        <v>1043</v>
      </c>
      <c r="O5793" t="s">
        <v>1056</v>
      </c>
      <c r="P5793" t="s">
        <v>1057</v>
      </c>
      <c r="Q5793" s="38">
        <v>5</v>
      </c>
      <c r="R5793" s="21">
        <v>5</v>
      </c>
      <c r="S5793" s="21">
        <v>5</v>
      </c>
      <c r="T5793" s="21">
        <f t="shared" si="317"/>
        <v>5</v>
      </c>
      <c r="V5793" s="36">
        <v>3.7900000000000003E-2</v>
      </c>
      <c r="W5793" s="36">
        <v>2.8570000000000002</v>
      </c>
      <c r="X5793">
        <f t="shared" si="316"/>
        <v>1.8817698966721797E-2</v>
      </c>
    </row>
    <row r="5794" spans="1:24" x14ac:dyDescent="0.25">
      <c r="A5794" s="1">
        <v>42289</v>
      </c>
      <c r="B5794" s="1" t="s">
        <v>19</v>
      </c>
      <c r="C5794" t="s">
        <v>302</v>
      </c>
      <c r="D5794">
        <v>5</v>
      </c>
      <c r="E5794">
        <v>30</v>
      </c>
      <c r="F5794" s="17">
        <v>0.55902777777777801</v>
      </c>
      <c r="G5794" s="17">
        <v>0.57847222222222205</v>
      </c>
      <c r="H5794">
        <v>12</v>
      </c>
      <c r="I5794" t="s">
        <v>230</v>
      </c>
      <c r="J5794" t="s">
        <v>253</v>
      </c>
      <c r="K5794" t="s">
        <v>7</v>
      </c>
      <c r="L5794" t="s">
        <v>168</v>
      </c>
      <c r="M5794" t="s">
        <v>480</v>
      </c>
      <c r="N5794" t="s">
        <v>1043</v>
      </c>
      <c r="O5794" t="s">
        <v>1056</v>
      </c>
      <c r="P5794" t="s">
        <v>1057</v>
      </c>
      <c r="Q5794" s="38">
        <v>4</v>
      </c>
      <c r="R5794" s="21">
        <v>6</v>
      </c>
      <c r="S5794" s="21">
        <v>6</v>
      </c>
      <c r="T5794" s="21">
        <f t="shared" si="317"/>
        <v>6</v>
      </c>
      <c r="V5794" s="36">
        <v>3.7900000000000003E-2</v>
      </c>
      <c r="W5794" s="36">
        <v>2.8570000000000002</v>
      </c>
      <c r="X5794">
        <f t="shared" si="316"/>
        <v>2.5344126268650811E-2</v>
      </c>
    </row>
    <row r="5795" spans="1:24" x14ac:dyDescent="0.25">
      <c r="A5795" s="1">
        <v>42291</v>
      </c>
      <c r="B5795" s="1" t="s">
        <v>19</v>
      </c>
      <c r="C5795">
        <v>1103</v>
      </c>
      <c r="D5795">
        <v>10</v>
      </c>
      <c r="E5795">
        <v>30</v>
      </c>
      <c r="F5795" s="17">
        <v>0.485416666666667</v>
      </c>
      <c r="G5795" s="17">
        <v>0.50902777777777797</v>
      </c>
      <c r="H5795">
        <v>13</v>
      </c>
      <c r="I5795" t="s">
        <v>230</v>
      </c>
      <c r="J5795" t="s">
        <v>253</v>
      </c>
      <c r="K5795" t="s">
        <v>7</v>
      </c>
      <c r="L5795" t="s">
        <v>168</v>
      </c>
      <c r="M5795" t="s">
        <v>480</v>
      </c>
      <c r="N5795" t="s">
        <v>1043</v>
      </c>
      <c r="O5795" t="s">
        <v>1056</v>
      </c>
      <c r="P5795" t="s">
        <v>1057</v>
      </c>
      <c r="Q5795" s="38">
        <v>2</v>
      </c>
      <c r="R5795" s="21">
        <v>7</v>
      </c>
      <c r="S5795" s="21">
        <v>7</v>
      </c>
      <c r="T5795" s="21">
        <f t="shared" si="317"/>
        <v>7</v>
      </c>
      <c r="V5795" s="36">
        <v>3.7900000000000003E-2</v>
      </c>
      <c r="W5795" s="36">
        <v>2.8570000000000002</v>
      </c>
      <c r="X5795">
        <f t="shared" si="316"/>
        <v>1.968404303937854E-2</v>
      </c>
    </row>
    <row r="5796" spans="1:24" x14ac:dyDescent="0.25">
      <c r="A5796" s="1">
        <v>42292</v>
      </c>
      <c r="B5796" s="1" t="s">
        <v>19</v>
      </c>
      <c r="C5796">
        <v>1112</v>
      </c>
      <c r="D5796">
        <v>5</v>
      </c>
      <c r="E5796">
        <v>30</v>
      </c>
      <c r="F5796" s="17">
        <v>0.45833333333333298</v>
      </c>
      <c r="G5796" s="17">
        <v>0.48263888888888901</v>
      </c>
      <c r="H5796" s="6">
        <v>11</v>
      </c>
      <c r="I5796" t="s">
        <v>230</v>
      </c>
      <c r="J5796" t="s">
        <v>253</v>
      </c>
      <c r="K5796" t="s">
        <v>7</v>
      </c>
      <c r="L5796" t="s">
        <v>168</v>
      </c>
      <c r="M5796" t="s">
        <v>480</v>
      </c>
      <c r="N5796" t="s">
        <v>1043</v>
      </c>
      <c r="O5796" t="s">
        <v>1056</v>
      </c>
      <c r="P5796" t="s">
        <v>1057</v>
      </c>
      <c r="Q5796" s="38">
        <v>7</v>
      </c>
      <c r="R5796" s="21">
        <v>5</v>
      </c>
      <c r="S5796" s="21">
        <v>5</v>
      </c>
      <c r="T5796" s="21">
        <f t="shared" si="317"/>
        <v>5</v>
      </c>
      <c r="V5796" s="36">
        <v>3.7900000000000003E-2</v>
      </c>
      <c r="W5796" s="36">
        <v>2.8570000000000002</v>
      </c>
      <c r="X5796">
        <f t="shared" si="316"/>
        <v>2.6344778553410515E-2</v>
      </c>
    </row>
    <row r="5797" spans="1:24" x14ac:dyDescent="0.25">
      <c r="A5797" s="1">
        <v>42292</v>
      </c>
      <c r="B5797" s="1" t="s">
        <v>19</v>
      </c>
      <c r="C5797">
        <v>1112</v>
      </c>
      <c r="D5797">
        <v>5</v>
      </c>
      <c r="E5797">
        <v>30</v>
      </c>
      <c r="F5797" s="17">
        <v>0.45833333333333298</v>
      </c>
      <c r="G5797" s="17">
        <v>0.48263888888888901</v>
      </c>
      <c r="H5797" s="6">
        <v>11</v>
      </c>
      <c r="I5797" t="s">
        <v>230</v>
      </c>
      <c r="J5797" t="s">
        <v>253</v>
      </c>
      <c r="K5797" t="s">
        <v>7</v>
      </c>
      <c r="L5797" t="s">
        <v>168</v>
      </c>
      <c r="M5797" t="s">
        <v>480</v>
      </c>
      <c r="N5797" t="s">
        <v>1043</v>
      </c>
      <c r="O5797" t="s">
        <v>1056</v>
      </c>
      <c r="P5797" t="s">
        <v>1057</v>
      </c>
      <c r="Q5797" s="38">
        <v>4</v>
      </c>
      <c r="R5797" s="21">
        <v>4</v>
      </c>
      <c r="S5797" s="21">
        <v>4</v>
      </c>
      <c r="T5797" s="21">
        <f t="shared" si="317"/>
        <v>4</v>
      </c>
      <c r="V5797" s="36">
        <v>3.7900000000000003E-2</v>
      </c>
      <c r="W5797" s="36">
        <v>2.8570000000000002</v>
      </c>
      <c r="X5797">
        <f t="shared" si="316"/>
        <v>7.9576456535951183E-3</v>
      </c>
    </row>
    <row r="5798" spans="1:24" x14ac:dyDescent="0.25">
      <c r="A5798" s="1">
        <v>42292</v>
      </c>
      <c r="B5798" s="1" t="s">
        <v>19</v>
      </c>
      <c r="C5798">
        <v>1112</v>
      </c>
      <c r="D5798">
        <v>5</v>
      </c>
      <c r="E5798">
        <v>30</v>
      </c>
      <c r="F5798" s="17">
        <v>0.45833333333333298</v>
      </c>
      <c r="G5798" s="17">
        <v>0.48263888888888901</v>
      </c>
      <c r="H5798" s="6">
        <v>11</v>
      </c>
      <c r="I5798" t="s">
        <v>230</v>
      </c>
      <c r="J5798" t="s">
        <v>253</v>
      </c>
      <c r="K5798" t="s">
        <v>7</v>
      </c>
      <c r="L5798" t="s">
        <v>168</v>
      </c>
      <c r="M5798" t="s">
        <v>480</v>
      </c>
      <c r="N5798" t="s">
        <v>1043</v>
      </c>
      <c r="O5798" t="s">
        <v>1056</v>
      </c>
      <c r="P5798" t="s">
        <v>1057</v>
      </c>
      <c r="Q5798" s="38">
        <v>3</v>
      </c>
      <c r="R5798" s="21">
        <v>2</v>
      </c>
      <c r="S5798" s="21">
        <v>2</v>
      </c>
      <c r="T5798" s="21">
        <f t="shared" si="317"/>
        <v>2</v>
      </c>
      <c r="V5798" s="36">
        <v>3.7900000000000003E-2</v>
      </c>
      <c r="W5798" s="36">
        <v>2.8570000000000002</v>
      </c>
      <c r="X5798">
        <f t="shared" si="316"/>
        <v>8.2376467095301184E-4</v>
      </c>
    </row>
    <row r="5799" spans="1:24" x14ac:dyDescent="0.25">
      <c r="A5799" s="1">
        <v>42292</v>
      </c>
      <c r="B5799" s="1" t="s">
        <v>19</v>
      </c>
      <c r="C5799">
        <v>1112</v>
      </c>
      <c r="D5799">
        <v>5</v>
      </c>
      <c r="E5799">
        <v>30</v>
      </c>
      <c r="F5799" s="17">
        <v>0.45833333333333331</v>
      </c>
      <c r="G5799" s="17">
        <v>0.4826388888888889</v>
      </c>
      <c r="H5799" s="6">
        <v>11</v>
      </c>
      <c r="I5799" t="s">
        <v>230</v>
      </c>
      <c r="J5799" t="s">
        <v>253</v>
      </c>
      <c r="K5799" t="s">
        <v>7</v>
      </c>
      <c r="L5799" t="s">
        <v>168</v>
      </c>
      <c r="M5799" t="s">
        <v>480</v>
      </c>
      <c r="N5799" t="s">
        <v>1043</v>
      </c>
      <c r="O5799" t="s">
        <v>1056</v>
      </c>
      <c r="P5799" t="s">
        <v>1057</v>
      </c>
      <c r="Q5799" s="38">
        <v>6</v>
      </c>
      <c r="R5799" s="21">
        <v>7</v>
      </c>
      <c r="S5799" s="21">
        <v>7</v>
      </c>
      <c r="T5799" s="21">
        <f t="shared" si="317"/>
        <v>7</v>
      </c>
      <c r="V5799" s="36">
        <v>3.7900000000000003E-2</v>
      </c>
      <c r="W5799" s="36">
        <v>2.8570000000000002</v>
      </c>
      <c r="X5799">
        <f t="shared" si="316"/>
        <v>5.9052129118135621E-2</v>
      </c>
    </row>
    <row r="5800" spans="1:24" x14ac:dyDescent="0.25">
      <c r="A5800" s="1">
        <v>42292</v>
      </c>
      <c r="B5800" s="1" t="s">
        <v>19</v>
      </c>
      <c r="C5800">
        <v>1112</v>
      </c>
      <c r="D5800">
        <v>5</v>
      </c>
      <c r="E5800">
        <v>30</v>
      </c>
      <c r="F5800" s="17">
        <v>0.45833333333333331</v>
      </c>
      <c r="G5800" s="17">
        <v>0.4826388888888889</v>
      </c>
      <c r="H5800" s="6">
        <v>11</v>
      </c>
      <c r="I5800" t="s">
        <v>230</v>
      </c>
      <c r="J5800" t="s">
        <v>253</v>
      </c>
      <c r="K5800" t="s">
        <v>7</v>
      </c>
      <c r="L5800" t="s">
        <v>168</v>
      </c>
      <c r="M5800" t="s">
        <v>480</v>
      </c>
      <c r="N5800" t="s">
        <v>1043</v>
      </c>
      <c r="O5800" t="s">
        <v>1056</v>
      </c>
      <c r="P5800" t="s">
        <v>1057</v>
      </c>
      <c r="Q5800" s="38">
        <v>6</v>
      </c>
      <c r="R5800" s="21">
        <v>8</v>
      </c>
      <c r="S5800" s="21">
        <v>8</v>
      </c>
      <c r="T5800" s="21">
        <f t="shared" si="317"/>
        <v>8</v>
      </c>
      <c r="V5800" s="36">
        <v>3.7900000000000003E-2</v>
      </c>
      <c r="W5800" s="36">
        <v>2.8570000000000002</v>
      </c>
      <c r="X5800">
        <f t="shared" si="316"/>
        <v>8.6480571944517776E-2</v>
      </c>
    </row>
    <row r="5801" spans="1:24" x14ac:dyDescent="0.25">
      <c r="A5801" s="1">
        <v>42294</v>
      </c>
      <c r="B5801" s="1" t="s">
        <v>19</v>
      </c>
      <c r="C5801">
        <v>1136</v>
      </c>
      <c r="D5801">
        <v>5</v>
      </c>
      <c r="E5801">
        <v>30</v>
      </c>
      <c r="F5801" s="17">
        <v>0.50347222222222199</v>
      </c>
      <c r="G5801" s="17">
        <v>0.52430555555555602</v>
      </c>
      <c r="H5801" s="6">
        <v>10</v>
      </c>
      <c r="I5801" t="s">
        <v>230</v>
      </c>
      <c r="J5801" t="s">
        <v>231</v>
      </c>
      <c r="K5801" t="s">
        <v>7</v>
      </c>
      <c r="L5801" t="s">
        <v>168</v>
      </c>
      <c r="M5801" t="s">
        <v>480</v>
      </c>
      <c r="N5801" t="s">
        <v>1043</v>
      </c>
      <c r="O5801" t="s">
        <v>1056</v>
      </c>
      <c r="P5801" t="s">
        <v>1057</v>
      </c>
      <c r="Q5801" s="38">
        <v>2</v>
      </c>
      <c r="R5801" s="21">
        <v>6</v>
      </c>
      <c r="S5801" s="21">
        <v>6</v>
      </c>
      <c r="T5801" s="21">
        <f t="shared" si="317"/>
        <v>6</v>
      </c>
      <c r="V5801" s="36">
        <v>3.7900000000000003E-2</v>
      </c>
      <c r="W5801" s="36">
        <v>2.8570000000000002</v>
      </c>
      <c r="X5801">
        <f t="shared" si="316"/>
        <v>1.2672063134325406E-2</v>
      </c>
    </row>
    <row r="5802" spans="1:24" x14ac:dyDescent="0.25">
      <c r="A5802" s="1">
        <v>42295</v>
      </c>
      <c r="B5802" s="1" t="s">
        <v>19</v>
      </c>
      <c r="C5802" t="s">
        <v>252</v>
      </c>
      <c r="D5802">
        <v>20</v>
      </c>
      <c r="E5802">
        <v>30</v>
      </c>
      <c r="H5802" s="6">
        <v>15</v>
      </c>
      <c r="I5802" t="s">
        <v>230</v>
      </c>
      <c r="J5802" t="s">
        <v>253</v>
      </c>
      <c r="K5802" t="s">
        <v>7</v>
      </c>
      <c r="L5802" t="s">
        <v>168</v>
      </c>
      <c r="M5802" t="s">
        <v>480</v>
      </c>
      <c r="N5802" t="s">
        <v>1043</v>
      </c>
      <c r="O5802" t="s">
        <v>1056</v>
      </c>
      <c r="P5802" t="s">
        <v>1057</v>
      </c>
      <c r="Q5802" s="38">
        <v>2</v>
      </c>
      <c r="R5802" s="21">
        <v>10</v>
      </c>
      <c r="S5802" s="21">
        <v>10</v>
      </c>
      <c r="T5802" s="21">
        <f t="shared" si="317"/>
        <v>10</v>
      </c>
      <c r="V5802" s="36">
        <v>3.7900000000000003E-2</v>
      </c>
      <c r="W5802" s="36">
        <v>2.8570000000000002</v>
      </c>
      <c r="X5802">
        <f t="shared" si="316"/>
        <v>5.4534232532680471E-2</v>
      </c>
    </row>
    <row r="5803" spans="1:24" x14ac:dyDescent="0.25">
      <c r="A5803" s="1">
        <v>42295</v>
      </c>
      <c r="B5803" s="1" t="s">
        <v>19</v>
      </c>
      <c r="C5803">
        <v>1179</v>
      </c>
      <c r="D5803">
        <v>20</v>
      </c>
      <c r="E5803">
        <v>30</v>
      </c>
      <c r="H5803" s="6">
        <v>17</v>
      </c>
      <c r="I5803" t="s">
        <v>230</v>
      </c>
      <c r="J5803" t="s">
        <v>253</v>
      </c>
      <c r="K5803" t="s">
        <v>7</v>
      </c>
      <c r="L5803" t="s">
        <v>168</v>
      </c>
      <c r="M5803" t="s">
        <v>480</v>
      </c>
      <c r="N5803" t="s">
        <v>1043</v>
      </c>
      <c r="O5803" t="s">
        <v>1056</v>
      </c>
      <c r="P5803" t="s">
        <v>1057</v>
      </c>
      <c r="Q5803" s="38">
        <v>2</v>
      </c>
      <c r="R5803" s="21">
        <v>5</v>
      </c>
      <c r="S5803" s="21">
        <v>5</v>
      </c>
      <c r="T5803" s="21">
        <f t="shared" si="317"/>
        <v>5</v>
      </c>
      <c r="V5803" s="36">
        <v>3.7900000000000003E-2</v>
      </c>
      <c r="W5803" s="36">
        <v>2.8570000000000002</v>
      </c>
      <c r="X5803">
        <f t="shared" si="316"/>
        <v>7.5270795866887183E-3</v>
      </c>
    </row>
    <row r="5804" spans="1:24" x14ac:dyDescent="0.25">
      <c r="A5804" s="1">
        <v>42296</v>
      </c>
      <c r="B5804" s="1" t="s">
        <v>19</v>
      </c>
      <c r="C5804">
        <v>1182</v>
      </c>
      <c r="D5804">
        <v>20</v>
      </c>
      <c r="E5804">
        <v>30</v>
      </c>
      <c r="F5804" s="17">
        <v>0.33333333333333298</v>
      </c>
      <c r="G5804" s="17">
        <v>0.36111111111111099</v>
      </c>
      <c r="H5804" s="6">
        <v>15</v>
      </c>
      <c r="I5804" t="s">
        <v>230</v>
      </c>
      <c r="J5804" t="s">
        <v>253</v>
      </c>
      <c r="K5804" t="s">
        <v>7</v>
      </c>
      <c r="L5804" t="s">
        <v>168</v>
      </c>
      <c r="M5804" t="s">
        <v>480</v>
      </c>
      <c r="N5804" t="s">
        <v>1043</v>
      </c>
      <c r="O5804" t="s">
        <v>1056</v>
      </c>
      <c r="P5804" t="s">
        <v>1057</v>
      </c>
      <c r="Q5804" s="38">
        <v>1</v>
      </c>
      <c r="R5804" s="21">
        <v>5</v>
      </c>
      <c r="S5804" s="21">
        <v>5</v>
      </c>
      <c r="T5804" s="21">
        <f t="shared" si="317"/>
        <v>5</v>
      </c>
      <c r="V5804" s="36">
        <v>3.7900000000000003E-2</v>
      </c>
      <c r="W5804" s="36">
        <v>2.8570000000000002</v>
      </c>
      <c r="X5804">
        <f t="shared" si="316"/>
        <v>3.7635397933443592E-3</v>
      </c>
    </row>
    <row r="5805" spans="1:24" x14ac:dyDescent="0.25">
      <c r="A5805" s="1">
        <v>42296</v>
      </c>
      <c r="B5805" s="1" t="s">
        <v>19</v>
      </c>
      <c r="C5805">
        <v>1182</v>
      </c>
      <c r="D5805">
        <v>20</v>
      </c>
      <c r="E5805">
        <v>30</v>
      </c>
      <c r="F5805" s="17">
        <v>0.33333333333333298</v>
      </c>
      <c r="G5805" s="17">
        <v>0.36111111111111099</v>
      </c>
      <c r="H5805" s="6">
        <v>15</v>
      </c>
      <c r="I5805" t="s">
        <v>230</v>
      </c>
      <c r="J5805" t="s">
        <v>253</v>
      </c>
      <c r="K5805" t="s">
        <v>7</v>
      </c>
      <c r="L5805" t="s">
        <v>168</v>
      </c>
      <c r="M5805" t="s">
        <v>480</v>
      </c>
      <c r="N5805" t="s">
        <v>1043</v>
      </c>
      <c r="O5805" t="s">
        <v>1056</v>
      </c>
      <c r="P5805" t="s">
        <v>1057</v>
      </c>
      <c r="Q5805" s="38">
        <v>1</v>
      </c>
      <c r="R5805" s="21">
        <v>4</v>
      </c>
      <c r="S5805" s="21">
        <v>4</v>
      </c>
      <c r="T5805" s="21">
        <f t="shared" si="317"/>
        <v>4</v>
      </c>
      <c r="V5805" s="36">
        <v>3.7900000000000003E-2</v>
      </c>
      <c r="W5805" s="36">
        <v>2.8570000000000002</v>
      </c>
      <c r="X5805">
        <f t="shared" si="316"/>
        <v>1.9894114133987796E-3</v>
      </c>
    </row>
    <row r="5806" spans="1:24" x14ac:dyDescent="0.25">
      <c r="A5806" s="1">
        <v>42297</v>
      </c>
      <c r="B5806" s="1" t="s">
        <v>19</v>
      </c>
      <c r="C5806">
        <v>168</v>
      </c>
      <c r="D5806">
        <v>20</v>
      </c>
      <c r="E5806">
        <v>30</v>
      </c>
      <c r="F5806" s="17">
        <v>0.45138888888888901</v>
      </c>
      <c r="G5806" s="17">
        <v>0.47569444444444398</v>
      </c>
      <c r="H5806" s="6">
        <v>15</v>
      </c>
      <c r="I5806" t="s">
        <v>230</v>
      </c>
      <c r="J5806" t="s">
        <v>285</v>
      </c>
      <c r="K5806" t="s">
        <v>7</v>
      </c>
      <c r="L5806" t="s">
        <v>168</v>
      </c>
      <c r="M5806" t="s">
        <v>480</v>
      </c>
      <c r="N5806" t="s">
        <v>1043</v>
      </c>
      <c r="O5806" t="s">
        <v>1056</v>
      </c>
      <c r="P5806" t="s">
        <v>1057</v>
      </c>
      <c r="Q5806" s="38">
        <v>2</v>
      </c>
      <c r="R5806" s="21">
        <v>4</v>
      </c>
      <c r="S5806" s="21">
        <v>4</v>
      </c>
      <c r="T5806" s="21">
        <f t="shared" si="317"/>
        <v>4</v>
      </c>
      <c r="V5806" s="36">
        <v>3.7900000000000003E-2</v>
      </c>
      <c r="W5806" s="36">
        <v>2.8570000000000002</v>
      </c>
      <c r="X5806">
        <f t="shared" si="316"/>
        <v>3.9788228267975592E-3</v>
      </c>
    </row>
    <row r="5807" spans="1:24" x14ac:dyDescent="0.25">
      <c r="A5807" s="1">
        <v>42297</v>
      </c>
      <c r="B5807" s="1" t="s">
        <v>19</v>
      </c>
      <c r="C5807">
        <v>168</v>
      </c>
      <c r="D5807">
        <v>20</v>
      </c>
      <c r="E5807">
        <v>30</v>
      </c>
      <c r="F5807" s="17">
        <v>0.45138888888888901</v>
      </c>
      <c r="G5807" s="17">
        <v>0.47569444444444398</v>
      </c>
      <c r="H5807" s="6">
        <v>15</v>
      </c>
      <c r="I5807" t="s">
        <v>230</v>
      </c>
      <c r="J5807" t="s">
        <v>285</v>
      </c>
      <c r="K5807" t="s">
        <v>7</v>
      </c>
      <c r="L5807" t="s">
        <v>168</v>
      </c>
      <c r="M5807" t="s">
        <v>480</v>
      </c>
      <c r="N5807" t="s">
        <v>1043</v>
      </c>
      <c r="O5807" t="s">
        <v>1056</v>
      </c>
      <c r="P5807" t="s">
        <v>1057</v>
      </c>
      <c r="Q5807" s="38">
        <v>4</v>
      </c>
      <c r="R5807" s="21">
        <v>10</v>
      </c>
      <c r="S5807" s="21">
        <v>10</v>
      </c>
      <c r="T5807" s="21">
        <f t="shared" si="317"/>
        <v>10</v>
      </c>
      <c r="V5807" s="36">
        <v>3.7900000000000003E-2</v>
      </c>
      <c r="W5807" s="36">
        <v>2.8570000000000002</v>
      </c>
      <c r="X5807">
        <f t="shared" si="316"/>
        <v>0.10906846506536094</v>
      </c>
    </row>
    <row r="5808" spans="1:24" x14ac:dyDescent="0.25">
      <c r="A5808" s="1">
        <v>42297</v>
      </c>
      <c r="B5808" s="1" t="s">
        <v>19</v>
      </c>
      <c r="C5808">
        <v>168</v>
      </c>
      <c r="D5808">
        <v>20</v>
      </c>
      <c r="E5808">
        <v>30</v>
      </c>
      <c r="F5808" s="17">
        <v>0.45138888888888901</v>
      </c>
      <c r="G5808" s="17">
        <v>0.47569444444444398</v>
      </c>
      <c r="H5808" s="6">
        <v>15</v>
      </c>
      <c r="I5808" t="s">
        <v>230</v>
      </c>
      <c r="J5808" t="s">
        <v>285</v>
      </c>
      <c r="K5808" t="s">
        <v>7</v>
      </c>
      <c r="L5808" t="s">
        <v>168</v>
      </c>
      <c r="M5808" t="s">
        <v>480</v>
      </c>
      <c r="N5808" t="s">
        <v>1043</v>
      </c>
      <c r="O5808" t="s">
        <v>1056</v>
      </c>
      <c r="P5808" t="s">
        <v>1057</v>
      </c>
      <c r="Q5808" s="38">
        <v>3</v>
      </c>
      <c r="R5808" s="21">
        <v>8</v>
      </c>
      <c r="S5808" s="21">
        <v>8</v>
      </c>
      <c r="T5808" s="21">
        <f t="shared" si="317"/>
        <v>8</v>
      </c>
      <c r="V5808" s="36">
        <v>3.7900000000000003E-2</v>
      </c>
      <c r="W5808" s="36">
        <v>2.8570000000000002</v>
      </c>
      <c r="X5808">
        <f t="shared" si="316"/>
        <v>4.3240285972258888E-2</v>
      </c>
    </row>
    <row r="5809" spans="1:24" x14ac:dyDescent="0.25">
      <c r="A5809" s="1">
        <v>42297</v>
      </c>
      <c r="B5809" s="1" t="s">
        <v>19</v>
      </c>
      <c r="C5809">
        <v>169</v>
      </c>
      <c r="D5809">
        <v>10</v>
      </c>
      <c r="E5809">
        <v>30</v>
      </c>
      <c r="F5809" s="17">
        <v>0.484027777777778</v>
      </c>
      <c r="G5809" s="17">
        <v>0.50694444444444398</v>
      </c>
      <c r="H5809" s="6">
        <v>15</v>
      </c>
      <c r="I5809" t="s">
        <v>230</v>
      </c>
      <c r="J5809" t="s">
        <v>285</v>
      </c>
      <c r="K5809" t="s">
        <v>7</v>
      </c>
      <c r="L5809" t="s">
        <v>168</v>
      </c>
      <c r="M5809" t="s">
        <v>480</v>
      </c>
      <c r="N5809" t="s">
        <v>1043</v>
      </c>
      <c r="O5809" t="s">
        <v>1056</v>
      </c>
      <c r="P5809" t="s">
        <v>1057</v>
      </c>
      <c r="Q5809" s="38">
        <v>1</v>
      </c>
      <c r="R5809" s="21">
        <v>10</v>
      </c>
      <c r="S5809" s="21">
        <v>10</v>
      </c>
      <c r="T5809" s="21">
        <f t="shared" si="317"/>
        <v>10</v>
      </c>
      <c r="V5809" s="36">
        <v>3.7900000000000003E-2</v>
      </c>
      <c r="W5809" s="36">
        <v>2.8570000000000002</v>
      </c>
      <c r="X5809">
        <f t="shared" si="316"/>
        <v>2.7267116266340236E-2</v>
      </c>
    </row>
    <row r="5810" spans="1:24" x14ac:dyDescent="0.25">
      <c r="A5810" s="1">
        <v>42297</v>
      </c>
      <c r="B5810" s="1" t="s">
        <v>19</v>
      </c>
      <c r="C5810">
        <v>169</v>
      </c>
      <c r="D5810">
        <v>10</v>
      </c>
      <c r="E5810">
        <v>30</v>
      </c>
      <c r="F5810" s="17">
        <v>0.484027777777778</v>
      </c>
      <c r="G5810" s="17">
        <v>0.50694444444444398</v>
      </c>
      <c r="H5810" s="6">
        <v>15</v>
      </c>
      <c r="I5810" t="s">
        <v>230</v>
      </c>
      <c r="J5810" t="s">
        <v>285</v>
      </c>
      <c r="K5810" t="s">
        <v>7</v>
      </c>
      <c r="L5810" t="s">
        <v>168</v>
      </c>
      <c r="M5810" t="s">
        <v>480</v>
      </c>
      <c r="N5810" t="s">
        <v>1043</v>
      </c>
      <c r="O5810" t="s">
        <v>1056</v>
      </c>
      <c r="P5810" t="s">
        <v>1057</v>
      </c>
      <c r="Q5810" s="38">
        <v>4</v>
      </c>
      <c r="R5810" s="21">
        <v>8</v>
      </c>
      <c r="S5810" s="21">
        <v>8</v>
      </c>
      <c r="T5810" s="21">
        <f t="shared" si="317"/>
        <v>8</v>
      </c>
      <c r="V5810" s="36">
        <v>3.7900000000000003E-2</v>
      </c>
      <c r="W5810" s="36">
        <v>2.8570000000000002</v>
      </c>
      <c r="X5810">
        <f t="shared" si="316"/>
        <v>5.7653714629678519E-2</v>
      </c>
    </row>
    <row r="5811" spans="1:24" x14ac:dyDescent="0.25">
      <c r="A5811" s="1">
        <v>42289</v>
      </c>
      <c r="B5811" s="1" t="s">
        <v>19</v>
      </c>
      <c r="C5811" s="8" t="s">
        <v>448</v>
      </c>
      <c r="D5811">
        <v>10</v>
      </c>
      <c r="E5811">
        <v>30</v>
      </c>
      <c r="F5811" s="6">
        <v>1045</v>
      </c>
      <c r="G5811" s="6">
        <v>1110</v>
      </c>
      <c r="H5811" s="6">
        <v>35</v>
      </c>
      <c r="I5811" t="s">
        <v>447</v>
      </c>
      <c r="J5811" t="s">
        <v>231</v>
      </c>
      <c r="K5811" t="s">
        <v>7</v>
      </c>
      <c r="L5811" t="s">
        <v>168</v>
      </c>
      <c r="M5811" t="s">
        <v>480</v>
      </c>
      <c r="N5811" t="s">
        <v>1043</v>
      </c>
      <c r="O5811" t="s">
        <v>1056</v>
      </c>
      <c r="P5811" t="s">
        <v>1057</v>
      </c>
      <c r="Q5811" s="38">
        <v>3</v>
      </c>
      <c r="R5811" s="21">
        <v>1</v>
      </c>
      <c r="S5811" s="21">
        <v>1</v>
      </c>
      <c r="T5811" s="21">
        <f t="shared" si="317"/>
        <v>1</v>
      </c>
      <c r="V5811" s="36">
        <v>3.7900000000000003E-2</v>
      </c>
      <c r="W5811" s="36">
        <v>2.8570000000000002</v>
      </c>
      <c r="X5811">
        <f t="shared" si="316"/>
        <v>1.1370000000000003E-4</v>
      </c>
    </row>
    <row r="5812" spans="1:24" x14ac:dyDescent="0.25">
      <c r="A5812" s="1">
        <v>42290</v>
      </c>
      <c r="B5812" s="1" t="s">
        <v>19</v>
      </c>
      <c r="C5812" t="s">
        <v>167</v>
      </c>
      <c r="D5812">
        <v>8</v>
      </c>
      <c r="E5812">
        <v>30</v>
      </c>
      <c r="F5812" s="6">
        <v>206</v>
      </c>
      <c r="G5812" s="6">
        <v>221</v>
      </c>
      <c r="H5812" s="6">
        <v>15</v>
      </c>
      <c r="I5812" t="s">
        <v>146</v>
      </c>
      <c r="J5812" t="s">
        <v>147</v>
      </c>
      <c r="K5812" t="s">
        <v>7</v>
      </c>
      <c r="L5812" t="s">
        <v>168</v>
      </c>
      <c r="M5812" t="s">
        <v>480</v>
      </c>
      <c r="N5812" t="s">
        <v>1043</v>
      </c>
      <c r="O5812" t="s">
        <v>1056</v>
      </c>
      <c r="P5812" t="s">
        <v>1057</v>
      </c>
      <c r="Q5812" s="38">
        <v>1</v>
      </c>
      <c r="R5812" s="21">
        <v>10</v>
      </c>
      <c r="S5812" s="21">
        <v>10</v>
      </c>
      <c r="T5812" s="21">
        <f t="shared" si="317"/>
        <v>10</v>
      </c>
      <c r="V5812" s="36">
        <v>3.7900000000000003E-2</v>
      </c>
      <c r="W5812" s="36">
        <v>2.8570000000000002</v>
      </c>
      <c r="X5812">
        <f t="shared" si="316"/>
        <v>2.7267116266340236E-2</v>
      </c>
    </row>
    <row r="5813" spans="1:24" x14ac:dyDescent="0.25">
      <c r="A5813" s="1">
        <v>42290</v>
      </c>
      <c r="B5813" s="1" t="s">
        <v>19</v>
      </c>
      <c r="C5813" t="s">
        <v>167</v>
      </c>
      <c r="D5813">
        <v>8</v>
      </c>
      <c r="E5813">
        <v>30</v>
      </c>
      <c r="F5813" s="6">
        <v>206</v>
      </c>
      <c r="G5813" s="6">
        <v>221</v>
      </c>
      <c r="H5813" s="6">
        <v>15</v>
      </c>
      <c r="I5813" t="s">
        <v>146</v>
      </c>
      <c r="J5813" t="s">
        <v>147</v>
      </c>
      <c r="K5813" t="s">
        <v>7</v>
      </c>
      <c r="L5813" t="s">
        <v>168</v>
      </c>
      <c r="M5813" t="s">
        <v>480</v>
      </c>
      <c r="N5813" t="s">
        <v>1043</v>
      </c>
      <c r="O5813" t="s">
        <v>1056</v>
      </c>
      <c r="P5813" t="s">
        <v>1057</v>
      </c>
      <c r="Q5813" s="38">
        <v>100</v>
      </c>
      <c r="R5813" s="21">
        <v>4</v>
      </c>
      <c r="S5813" s="21">
        <v>8</v>
      </c>
      <c r="T5813" s="21">
        <f t="shared" si="317"/>
        <v>6</v>
      </c>
      <c r="V5813" s="36">
        <v>3.7900000000000003E-2</v>
      </c>
      <c r="W5813" s="36">
        <v>2.8570000000000002</v>
      </c>
      <c r="X5813">
        <f t="shared" si="316"/>
        <v>0.63360315671627032</v>
      </c>
    </row>
    <row r="5814" spans="1:24" x14ac:dyDescent="0.25">
      <c r="A5814" s="1">
        <v>42291</v>
      </c>
      <c r="B5814" s="1" t="s">
        <v>19</v>
      </c>
      <c r="C5814" t="s">
        <v>176</v>
      </c>
      <c r="D5814">
        <v>6.2</v>
      </c>
      <c r="E5814">
        <v>30</v>
      </c>
      <c r="F5814" s="6">
        <v>1055</v>
      </c>
      <c r="G5814" s="6">
        <v>1112</v>
      </c>
      <c r="H5814" s="6">
        <v>17</v>
      </c>
      <c r="I5814" t="s">
        <v>146</v>
      </c>
      <c r="J5814" t="s">
        <v>147</v>
      </c>
      <c r="K5814" t="s">
        <v>7</v>
      </c>
      <c r="L5814" t="s">
        <v>168</v>
      </c>
      <c r="M5814" t="s">
        <v>480</v>
      </c>
      <c r="N5814" t="s">
        <v>1043</v>
      </c>
      <c r="O5814" t="s">
        <v>1056</v>
      </c>
      <c r="P5814" t="s">
        <v>1057</v>
      </c>
      <c r="Q5814" s="38">
        <v>50</v>
      </c>
      <c r="R5814" s="21">
        <v>4</v>
      </c>
      <c r="S5814" s="21">
        <v>6</v>
      </c>
      <c r="T5814" s="21">
        <f t="shared" si="317"/>
        <v>5</v>
      </c>
      <c r="V5814" s="36">
        <v>3.7900000000000003E-2</v>
      </c>
      <c r="W5814" s="36">
        <v>2.8570000000000002</v>
      </c>
      <c r="X5814">
        <f t="shared" si="316"/>
        <v>0.18817698966721796</v>
      </c>
    </row>
    <row r="5815" spans="1:24" x14ac:dyDescent="0.25">
      <c r="A5815" s="1">
        <v>42291</v>
      </c>
      <c r="B5815" s="1" t="s">
        <v>19</v>
      </c>
      <c r="C5815" t="s">
        <v>176</v>
      </c>
      <c r="D5815">
        <v>6.2</v>
      </c>
      <c r="E5815">
        <v>30</v>
      </c>
      <c r="F5815" s="6">
        <v>1055</v>
      </c>
      <c r="G5815" s="6">
        <v>1112</v>
      </c>
      <c r="H5815" s="6">
        <v>17</v>
      </c>
      <c r="I5815" t="s">
        <v>146</v>
      </c>
      <c r="J5815" t="s">
        <v>147</v>
      </c>
      <c r="K5815" t="s">
        <v>7</v>
      </c>
      <c r="L5815" t="s">
        <v>168</v>
      </c>
      <c r="M5815" t="s">
        <v>480</v>
      </c>
      <c r="N5815" t="s">
        <v>1043</v>
      </c>
      <c r="O5815" t="s">
        <v>1056</v>
      </c>
      <c r="P5815" t="s">
        <v>1057</v>
      </c>
      <c r="Q5815" s="38">
        <v>2</v>
      </c>
      <c r="R5815" s="21">
        <v>10</v>
      </c>
      <c r="S5815" s="21">
        <v>10</v>
      </c>
      <c r="T5815" s="21">
        <f t="shared" si="317"/>
        <v>10</v>
      </c>
      <c r="V5815" s="36">
        <v>3.7900000000000003E-2</v>
      </c>
      <c r="W5815" s="36">
        <v>2.8570000000000002</v>
      </c>
      <c r="X5815">
        <f t="shared" si="316"/>
        <v>5.4534232532680471E-2</v>
      </c>
    </row>
    <row r="5816" spans="1:24" x14ac:dyDescent="0.25">
      <c r="A5816" s="1">
        <v>42292</v>
      </c>
      <c r="B5816" s="1" t="s">
        <v>19</v>
      </c>
      <c r="C5816" s="14" t="s">
        <v>196</v>
      </c>
      <c r="D5816">
        <v>4</v>
      </c>
      <c r="E5816">
        <v>23</v>
      </c>
      <c r="F5816" s="6">
        <v>109</v>
      </c>
      <c r="G5816" s="6">
        <v>126</v>
      </c>
      <c r="H5816" s="6">
        <v>17</v>
      </c>
      <c r="I5816" t="s">
        <v>146</v>
      </c>
      <c r="J5816" t="s">
        <v>147</v>
      </c>
      <c r="K5816" t="s">
        <v>7</v>
      </c>
      <c r="L5816" t="s">
        <v>168</v>
      </c>
      <c r="M5816" t="s">
        <v>480</v>
      </c>
      <c r="N5816" t="s">
        <v>1043</v>
      </c>
      <c r="O5816" t="s">
        <v>1056</v>
      </c>
      <c r="P5816" t="s">
        <v>1057</v>
      </c>
      <c r="Q5816" s="38">
        <v>4</v>
      </c>
      <c r="R5816" s="21">
        <v>6</v>
      </c>
      <c r="S5816" s="21">
        <v>6</v>
      </c>
      <c r="T5816" s="21">
        <f t="shared" si="317"/>
        <v>6</v>
      </c>
      <c r="V5816" s="36">
        <v>3.7900000000000003E-2</v>
      </c>
      <c r="W5816" s="36">
        <v>2.8570000000000002</v>
      </c>
      <c r="X5816">
        <f t="shared" si="316"/>
        <v>2.5344126268650811E-2</v>
      </c>
    </row>
    <row r="5817" spans="1:24" x14ac:dyDescent="0.25">
      <c r="A5817" s="1">
        <v>42294</v>
      </c>
      <c r="B5817" s="1" t="s">
        <v>19</v>
      </c>
      <c r="C5817" s="14" t="s">
        <v>201</v>
      </c>
      <c r="D5817">
        <v>3.9</v>
      </c>
      <c r="E5817">
        <v>30</v>
      </c>
      <c r="F5817" s="6">
        <v>917</v>
      </c>
      <c r="G5817" s="6">
        <v>932</v>
      </c>
      <c r="H5817" s="6">
        <v>15</v>
      </c>
      <c r="I5817" t="s">
        <v>146</v>
      </c>
      <c r="J5817" t="s">
        <v>147</v>
      </c>
      <c r="K5817" t="s">
        <v>7</v>
      </c>
      <c r="L5817" t="s">
        <v>168</v>
      </c>
      <c r="M5817" t="s">
        <v>480</v>
      </c>
      <c r="N5817" t="s">
        <v>1043</v>
      </c>
      <c r="O5817" t="s">
        <v>1056</v>
      </c>
      <c r="P5817" t="s">
        <v>1057</v>
      </c>
      <c r="Q5817" s="38">
        <v>4</v>
      </c>
      <c r="R5817" s="21">
        <v>6</v>
      </c>
      <c r="S5817" s="21">
        <v>10</v>
      </c>
      <c r="T5817" s="21">
        <f t="shared" si="317"/>
        <v>8</v>
      </c>
      <c r="V5817" s="36">
        <v>3.7900000000000003E-2</v>
      </c>
      <c r="W5817" s="36">
        <v>2.8570000000000002</v>
      </c>
      <c r="X5817">
        <f t="shared" si="316"/>
        <v>5.7653714629678519E-2</v>
      </c>
    </row>
    <row r="5818" spans="1:24" x14ac:dyDescent="0.25">
      <c r="A5818" s="1">
        <v>42294</v>
      </c>
      <c r="B5818" s="1" t="s">
        <v>19</v>
      </c>
      <c r="C5818" s="14" t="s">
        <v>204</v>
      </c>
      <c r="D5818">
        <v>2.2999999999999998</v>
      </c>
      <c r="E5818">
        <v>30</v>
      </c>
      <c r="F5818" s="6">
        <v>1224</v>
      </c>
      <c r="G5818" s="6">
        <v>1239</v>
      </c>
      <c r="H5818" s="6">
        <v>15</v>
      </c>
      <c r="I5818" t="s">
        <v>146</v>
      </c>
      <c r="J5818" t="s">
        <v>147</v>
      </c>
      <c r="K5818" t="s">
        <v>7</v>
      </c>
      <c r="L5818" t="s">
        <v>168</v>
      </c>
      <c r="M5818" t="s">
        <v>480</v>
      </c>
      <c r="N5818" t="s">
        <v>1043</v>
      </c>
      <c r="O5818" t="s">
        <v>1056</v>
      </c>
      <c r="P5818" t="s">
        <v>1057</v>
      </c>
      <c r="Q5818" s="38">
        <v>3</v>
      </c>
      <c r="R5818" s="21">
        <v>4</v>
      </c>
      <c r="S5818" s="21">
        <v>4</v>
      </c>
      <c r="T5818" s="21">
        <f t="shared" si="317"/>
        <v>4</v>
      </c>
      <c r="V5818" s="36">
        <v>3.7900000000000003E-2</v>
      </c>
      <c r="W5818" s="36">
        <v>2.8570000000000002</v>
      </c>
      <c r="X5818">
        <f t="shared" si="316"/>
        <v>5.9682342401963387E-3</v>
      </c>
    </row>
    <row r="5819" spans="1:24" x14ac:dyDescent="0.25">
      <c r="A5819" s="1">
        <v>42294</v>
      </c>
      <c r="B5819" s="1" t="s">
        <v>19</v>
      </c>
      <c r="C5819" t="s">
        <v>379</v>
      </c>
      <c r="D5819">
        <v>2.2999999999999998</v>
      </c>
      <c r="E5819">
        <v>30</v>
      </c>
      <c r="F5819" s="6">
        <v>1421</v>
      </c>
      <c r="G5819" s="6">
        <v>1436</v>
      </c>
      <c r="H5819" s="6">
        <v>15</v>
      </c>
      <c r="I5819" t="s">
        <v>328</v>
      </c>
      <c r="J5819" t="s">
        <v>285</v>
      </c>
      <c r="K5819" t="s">
        <v>7</v>
      </c>
      <c r="L5819" t="s">
        <v>168</v>
      </c>
      <c r="M5819" t="s">
        <v>480</v>
      </c>
      <c r="N5819" t="s">
        <v>1043</v>
      </c>
      <c r="O5819" t="s">
        <v>1056</v>
      </c>
      <c r="P5819" t="s">
        <v>1057</v>
      </c>
      <c r="Q5819" s="38">
        <v>1</v>
      </c>
      <c r="R5819" s="21">
        <v>5</v>
      </c>
      <c r="S5819" s="21">
        <v>5</v>
      </c>
      <c r="T5819" s="21">
        <f t="shared" si="317"/>
        <v>5</v>
      </c>
      <c r="V5819" s="36">
        <v>3.7900000000000003E-2</v>
      </c>
      <c r="W5819" s="36">
        <v>2.8570000000000002</v>
      </c>
      <c r="X5819">
        <f t="shared" si="316"/>
        <v>3.7635397933443592E-3</v>
      </c>
    </row>
    <row r="5820" spans="1:24" x14ac:dyDescent="0.25">
      <c r="A5820" s="1">
        <v>42294</v>
      </c>
      <c r="B5820" s="1" t="s">
        <v>19</v>
      </c>
      <c r="C5820" t="s">
        <v>379</v>
      </c>
      <c r="D5820">
        <v>2.2999999999999998</v>
      </c>
      <c r="E5820">
        <v>30</v>
      </c>
      <c r="F5820" s="6">
        <v>1421</v>
      </c>
      <c r="G5820" s="6">
        <v>1436</v>
      </c>
      <c r="H5820" s="6">
        <v>15</v>
      </c>
      <c r="I5820" t="s">
        <v>328</v>
      </c>
      <c r="J5820" t="s">
        <v>285</v>
      </c>
      <c r="K5820" t="s">
        <v>7</v>
      </c>
      <c r="L5820" t="s">
        <v>168</v>
      </c>
      <c r="M5820" t="s">
        <v>480</v>
      </c>
      <c r="N5820" t="s">
        <v>1043</v>
      </c>
      <c r="O5820" t="s">
        <v>1056</v>
      </c>
      <c r="P5820" t="s">
        <v>1057</v>
      </c>
      <c r="Q5820" s="38">
        <v>4</v>
      </c>
      <c r="R5820" s="21">
        <v>8</v>
      </c>
      <c r="S5820" s="21">
        <v>8</v>
      </c>
      <c r="T5820" s="21">
        <f t="shared" ref="T5820:T5825" si="318">AVERAGE(R5820:S5820)</f>
        <v>8</v>
      </c>
      <c r="V5820" s="36">
        <v>3.7900000000000003E-2</v>
      </c>
      <c r="W5820" s="36">
        <v>2.8570000000000002</v>
      </c>
      <c r="X5820">
        <f t="shared" si="316"/>
        <v>5.7653714629678519E-2</v>
      </c>
    </row>
    <row r="5821" spans="1:24" x14ac:dyDescent="0.25">
      <c r="A5821" s="1">
        <v>42294</v>
      </c>
      <c r="B5821" s="1" t="s">
        <v>19</v>
      </c>
      <c r="C5821" t="s">
        <v>379</v>
      </c>
      <c r="D5821">
        <v>2.2999999999999998</v>
      </c>
      <c r="E5821">
        <v>30</v>
      </c>
      <c r="F5821" s="6">
        <v>1421</v>
      </c>
      <c r="G5821" s="6">
        <v>1436</v>
      </c>
      <c r="H5821" s="6">
        <v>15</v>
      </c>
      <c r="I5821" t="s">
        <v>328</v>
      </c>
      <c r="J5821" t="s">
        <v>285</v>
      </c>
      <c r="K5821" t="s">
        <v>7</v>
      </c>
      <c r="L5821" t="s">
        <v>168</v>
      </c>
      <c r="M5821" t="s">
        <v>480</v>
      </c>
      <c r="N5821" t="s">
        <v>1043</v>
      </c>
      <c r="O5821" t="s">
        <v>1056</v>
      </c>
      <c r="P5821" t="s">
        <v>1057</v>
      </c>
      <c r="Q5821" s="38">
        <v>2</v>
      </c>
      <c r="R5821" s="21">
        <v>9</v>
      </c>
      <c r="S5821" s="21">
        <v>9</v>
      </c>
      <c r="T5821" s="21">
        <f t="shared" si="318"/>
        <v>9</v>
      </c>
      <c r="V5821" s="36">
        <v>3.7900000000000003E-2</v>
      </c>
      <c r="W5821" s="36">
        <v>2.8570000000000002</v>
      </c>
      <c r="X5821">
        <f t="shared" si="316"/>
        <v>4.0358968235229609E-2</v>
      </c>
    </row>
    <row r="5822" spans="1:24" x14ac:dyDescent="0.25">
      <c r="A5822" s="1">
        <v>42294</v>
      </c>
      <c r="B5822" s="1" t="s">
        <v>19</v>
      </c>
      <c r="C5822" t="s">
        <v>379</v>
      </c>
      <c r="D5822">
        <v>2.2999999999999998</v>
      </c>
      <c r="E5822">
        <v>30</v>
      </c>
      <c r="F5822" s="6">
        <v>1421</v>
      </c>
      <c r="G5822" s="6">
        <v>1436</v>
      </c>
      <c r="H5822" s="6">
        <v>15</v>
      </c>
      <c r="I5822" t="s">
        <v>328</v>
      </c>
      <c r="J5822" t="s">
        <v>285</v>
      </c>
      <c r="K5822" t="s">
        <v>7</v>
      </c>
      <c r="L5822" t="s">
        <v>168</v>
      </c>
      <c r="M5822" t="s">
        <v>480</v>
      </c>
      <c r="N5822" t="s">
        <v>1043</v>
      </c>
      <c r="O5822" t="s">
        <v>1056</v>
      </c>
      <c r="P5822" t="s">
        <v>1057</v>
      </c>
      <c r="Q5822" s="38">
        <v>1</v>
      </c>
      <c r="R5822" s="21">
        <v>7</v>
      </c>
      <c r="S5822" s="21">
        <v>7</v>
      </c>
      <c r="T5822" s="21">
        <f t="shared" si="318"/>
        <v>7</v>
      </c>
      <c r="V5822" s="36">
        <v>3.7900000000000003E-2</v>
      </c>
      <c r="W5822" s="36">
        <v>2.8570000000000002</v>
      </c>
      <c r="X5822">
        <f t="shared" si="316"/>
        <v>9.8420215196892702E-3</v>
      </c>
    </row>
    <row r="5823" spans="1:24" x14ac:dyDescent="0.25">
      <c r="A5823" s="1">
        <v>42294</v>
      </c>
      <c r="B5823" s="1" t="s">
        <v>19</v>
      </c>
      <c r="C5823" t="s">
        <v>379</v>
      </c>
      <c r="D5823">
        <v>2.2999999999999998</v>
      </c>
      <c r="E5823">
        <v>30</v>
      </c>
      <c r="F5823" s="6">
        <v>1421</v>
      </c>
      <c r="G5823" s="6">
        <v>1436</v>
      </c>
      <c r="H5823" s="6">
        <v>15</v>
      </c>
      <c r="I5823" t="s">
        <v>328</v>
      </c>
      <c r="J5823" t="s">
        <v>285</v>
      </c>
      <c r="K5823" t="s">
        <v>7</v>
      </c>
      <c r="L5823" t="s">
        <v>168</v>
      </c>
      <c r="M5823" t="s">
        <v>480</v>
      </c>
      <c r="N5823" t="s">
        <v>1043</v>
      </c>
      <c r="O5823" t="s">
        <v>1056</v>
      </c>
      <c r="P5823" t="s">
        <v>1057</v>
      </c>
      <c r="Q5823" s="38">
        <v>1</v>
      </c>
      <c r="R5823" s="21">
        <v>10</v>
      </c>
      <c r="S5823" s="21">
        <v>10</v>
      </c>
      <c r="T5823" s="21">
        <f t="shared" si="318"/>
        <v>10</v>
      </c>
      <c r="V5823" s="36">
        <v>3.7900000000000003E-2</v>
      </c>
      <c r="W5823" s="36">
        <v>2.8570000000000002</v>
      </c>
      <c r="X5823">
        <f t="shared" si="316"/>
        <v>2.7267116266340236E-2</v>
      </c>
    </row>
    <row r="5824" spans="1:24" x14ac:dyDescent="0.25">
      <c r="A5824" s="1">
        <v>42295</v>
      </c>
      <c r="B5824" s="1" t="s">
        <v>19</v>
      </c>
      <c r="C5824" t="s">
        <v>386</v>
      </c>
      <c r="D5824">
        <v>7</v>
      </c>
      <c r="E5824">
        <v>30</v>
      </c>
      <c r="F5824" s="6">
        <v>1018</v>
      </c>
      <c r="G5824" s="6">
        <v>1033</v>
      </c>
      <c r="H5824" s="6">
        <v>15</v>
      </c>
      <c r="I5824" s="6" t="s">
        <v>328</v>
      </c>
      <c r="J5824" t="s">
        <v>285</v>
      </c>
      <c r="K5824" t="s">
        <v>7</v>
      </c>
      <c r="L5824" t="s">
        <v>168</v>
      </c>
      <c r="M5824" t="s">
        <v>480</v>
      </c>
      <c r="N5824" t="s">
        <v>1043</v>
      </c>
      <c r="O5824" t="s">
        <v>1056</v>
      </c>
      <c r="P5824" t="s">
        <v>1057</v>
      </c>
      <c r="Q5824" s="38">
        <v>1</v>
      </c>
      <c r="R5824" s="21">
        <v>6</v>
      </c>
      <c r="S5824" s="21">
        <v>6</v>
      </c>
      <c r="T5824" s="21">
        <f t="shared" si="318"/>
        <v>6</v>
      </c>
      <c r="V5824" s="36">
        <v>3.7900000000000003E-2</v>
      </c>
      <c r="W5824" s="36">
        <v>2.8570000000000002</v>
      </c>
      <c r="X5824">
        <f t="shared" si="316"/>
        <v>6.3360315671627029E-3</v>
      </c>
    </row>
    <row r="5825" spans="1:24" x14ac:dyDescent="0.25">
      <c r="A5825" s="1">
        <v>42295</v>
      </c>
      <c r="B5825" s="1" t="s">
        <v>19</v>
      </c>
      <c r="C5825" t="s">
        <v>386</v>
      </c>
      <c r="D5825">
        <v>7</v>
      </c>
      <c r="E5825">
        <v>30</v>
      </c>
      <c r="F5825" s="6">
        <v>1018</v>
      </c>
      <c r="G5825" s="6">
        <v>1033</v>
      </c>
      <c r="H5825" s="6">
        <v>15</v>
      </c>
      <c r="I5825" s="6" t="s">
        <v>328</v>
      </c>
      <c r="J5825" t="s">
        <v>285</v>
      </c>
      <c r="K5825" t="s">
        <v>7</v>
      </c>
      <c r="L5825" t="s">
        <v>168</v>
      </c>
      <c r="M5825" t="s">
        <v>480</v>
      </c>
      <c r="N5825" t="s">
        <v>1043</v>
      </c>
      <c r="O5825" t="s">
        <v>1056</v>
      </c>
      <c r="P5825" t="s">
        <v>1057</v>
      </c>
      <c r="Q5825" s="38">
        <v>1</v>
      </c>
      <c r="R5825" s="21">
        <v>7</v>
      </c>
      <c r="S5825" s="21">
        <v>7</v>
      </c>
      <c r="T5825" s="21">
        <f t="shared" si="318"/>
        <v>7</v>
      </c>
      <c r="V5825" s="36">
        <v>3.7900000000000003E-2</v>
      </c>
      <c r="W5825" s="36">
        <v>2.8570000000000002</v>
      </c>
      <c r="X5825">
        <f t="shared" si="316"/>
        <v>9.8420215196892702E-3</v>
      </c>
    </row>
    <row r="5826" spans="1:24" x14ac:dyDescent="0.25">
      <c r="A5826" s="1">
        <v>42296</v>
      </c>
      <c r="B5826" s="1" t="s">
        <v>19</v>
      </c>
      <c r="C5826" s="8">
        <v>1189</v>
      </c>
      <c r="D5826">
        <v>8.8000000000000007</v>
      </c>
      <c r="E5826">
        <v>30</v>
      </c>
      <c r="F5826" s="6">
        <v>159</v>
      </c>
      <c r="G5826" s="6">
        <v>230</v>
      </c>
      <c r="H5826" s="6">
        <v>31</v>
      </c>
      <c r="I5826" t="s">
        <v>447</v>
      </c>
      <c r="J5826" t="s">
        <v>231</v>
      </c>
      <c r="K5826" t="s">
        <v>7</v>
      </c>
      <c r="L5826" t="s">
        <v>168</v>
      </c>
      <c r="M5826" t="s">
        <v>480</v>
      </c>
      <c r="N5826" t="s">
        <v>1043</v>
      </c>
      <c r="O5826" t="s">
        <v>1056</v>
      </c>
      <c r="P5826" t="s">
        <v>1057</v>
      </c>
      <c r="Q5826" s="38">
        <v>4</v>
      </c>
      <c r="V5826" s="36">
        <v>3.7900000000000003E-2</v>
      </c>
      <c r="W5826" s="36">
        <v>2.8570000000000002</v>
      </c>
      <c r="X5826">
        <f t="shared" si="316"/>
        <v>0</v>
      </c>
    </row>
    <row r="5827" spans="1:24" x14ac:dyDescent="0.25">
      <c r="A5827" s="1">
        <v>42298</v>
      </c>
      <c r="B5827" s="1" t="s">
        <v>19</v>
      </c>
      <c r="C5827" t="s">
        <v>445</v>
      </c>
      <c r="D5827">
        <v>10</v>
      </c>
      <c r="E5827">
        <v>30</v>
      </c>
      <c r="F5827" s="6">
        <v>1355</v>
      </c>
      <c r="G5827" s="6">
        <v>1410</v>
      </c>
      <c r="H5827" s="6">
        <v>15</v>
      </c>
      <c r="I5827" t="s">
        <v>393</v>
      </c>
      <c r="J5827" t="s">
        <v>285</v>
      </c>
      <c r="K5827" t="s">
        <v>7</v>
      </c>
      <c r="L5827" t="s">
        <v>168</v>
      </c>
      <c r="M5827" t="s">
        <v>480</v>
      </c>
      <c r="N5827" t="s">
        <v>1043</v>
      </c>
      <c r="O5827" t="s">
        <v>1056</v>
      </c>
      <c r="P5827" t="s">
        <v>1057</v>
      </c>
      <c r="Q5827" s="38">
        <v>5</v>
      </c>
      <c r="R5827" s="21">
        <v>6</v>
      </c>
      <c r="S5827" s="21">
        <v>6</v>
      </c>
      <c r="T5827" s="21">
        <f t="shared" ref="T5827:T5839" si="319">AVERAGE(R5827:S5827)</f>
        <v>6</v>
      </c>
      <c r="V5827" s="36">
        <v>3.7900000000000003E-2</v>
      </c>
      <c r="W5827" s="36">
        <v>2.8570000000000002</v>
      </c>
      <c r="X5827">
        <f t="shared" si="316"/>
        <v>3.1680157835813516E-2</v>
      </c>
    </row>
    <row r="5828" spans="1:24" x14ac:dyDescent="0.25">
      <c r="A5828" s="1">
        <v>42289</v>
      </c>
      <c r="B5828" s="1" t="s">
        <v>19</v>
      </c>
      <c r="C5828" t="s">
        <v>304</v>
      </c>
      <c r="D5828">
        <v>10</v>
      </c>
      <c r="E5828">
        <v>30</v>
      </c>
      <c r="F5828" s="17">
        <v>0.359722222222222</v>
      </c>
      <c r="G5828" s="17">
        <v>0.37916666666666698</v>
      </c>
      <c r="H5828">
        <v>15</v>
      </c>
      <c r="I5828" t="s">
        <v>230</v>
      </c>
      <c r="J5828" t="s">
        <v>253</v>
      </c>
      <c r="K5828" t="s">
        <v>7</v>
      </c>
      <c r="L5828" t="s">
        <v>60</v>
      </c>
      <c r="M5828" t="s">
        <v>480</v>
      </c>
      <c r="N5828" t="s">
        <v>1043</v>
      </c>
      <c r="O5828" t="s">
        <v>1059</v>
      </c>
      <c r="P5828" t="s">
        <v>1060</v>
      </c>
      <c r="Q5828" s="38">
        <v>1</v>
      </c>
      <c r="R5828" s="21">
        <v>6</v>
      </c>
      <c r="S5828" s="21">
        <v>6</v>
      </c>
      <c r="T5828" s="21">
        <f t="shared" si="319"/>
        <v>6</v>
      </c>
      <c r="V5828" s="36">
        <v>3.2399999999999998E-2</v>
      </c>
      <c r="W5828" s="36">
        <v>2.8359999999999999</v>
      </c>
      <c r="X5828">
        <f t="shared" ref="X5828:X5891" si="320">(V5828*T5828^W5828)/1000*Q5828</f>
        <v>5.216532966407234E-3</v>
      </c>
    </row>
    <row r="5829" spans="1:24" x14ac:dyDescent="0.25">
      <c r="A5829" s="1">
        <v>42289</v>
      </c>
      <c r="B5829" s="1" t="s">
        <v>19</v>
      </c>
      <c r="C5829" t="s">
        <v>304</v>
      </c>
      <c r="D5829">
        <v>10</v>
      </c>
      <c r="E5829">
        <v>30</v>
      </c>
      <c r="F5829" s="17">
        <v>0.359722222222222</v>
      </c>
      <c r="G5829" s="17">
        <v>0.37916666666666698</v>
      </c>
      <c r="H5829">
        <v>15</v>
      </c>
      <c r="I5829" t="s">
        <v>230</v>
      </c>
      <c r="J5829" t="s">
        <v>253</v>
      </c>
      <c r="K5829" t="s">
        <v>7</v>
      </c>
      <c r="L5829" t="s">
        <v>60</v>
      </c>
      <c r="M5829" t="s">
        <v>480</v>
      </c>
      <c r="N5829" t="s">
        <v>1043</v>
      </c>
      <c r="O5829" t="s">
        <v>1059</v>
      </c>
      <c r="P5829" t="s">
        <v>1060</v>
      </c>
      <c r="Q5829" s="38">
        <v>1</v>
      </c>
      <c r="R5829" s="21">
        <v>4</v>
      </c>
      <c r="S5829" s="21">
        <v>4</v>
      </c>
      <c r="T5829" s="21">
        <f t="shared" si="319"/>
        <v>4</v>
      </c>
      <c r="V5829" s="36">
        <v>3.2399999999999998E-2</v>
      </c>
      <c r="W5829" s="36">
        <v>2.8359999999999999</v>
      </c>
      <c r="X5829">
        <f t="shared" si="320"/>
        <v>1.6519129036577838E-3</v>
      </c>
    </row>
    <row r="5830" spans="1:24" x14ac:dyDescent="0.25">
      <c r="A5830" s="1">
        <v>42289</v>
      </c>
      <c r="B5830" s="1" t="s">
        <v>19</v>
      </c>
      <c r="C5830" t="s">
        <v>298</v>
      </c>
      <c r="D5830">
        <v>5</v>
      </c>
      <c r="E5830">
        <v>30</v>
      </c>
      <c r="F5830" s="17">
        <v>0.39583333333333298</v>
      </c>
      <c r="G5830" s="17">
        <v>0.41319444444444398</v>
      </c>
      <c r="H5830" s="6">
        <v>15</v>
      </c>
      <c r="I5830" t="s">
        <v>230</v>
      </c>
      <c r="J5830" t="s">
        <v>253</v>
      </c>
      <c r="K5830" t="s">
        <v>7</v>
      </c>
      <c r="L5830" t="s">
        <v>60</v>
      </c>
      <c r="M5830" t="s">
        <v>480</v>
      </c>
      <c r="N5830" t="s">
        <v>1043</v>
      </c>
      <c r="O5830" t="s">
        <v>1059</v>
      </c>
      <c r="P5830" t="s">
        <v>1060</v>
      </c>
      <c r="Q5830" s="38">
        <v>2</v>
      </c>
      <c r="R5830" s="21">
        <v>5</v>
      </c>
      <c r="S5830" s="21">
        <v>5</v>
      </c>
      <c r="T5830" s="21">
        <f t="shared" si="319"/>
        <v>5</v>
      </c>
      <c r="V5830" s="36">
        <v>3.2399999999999998E-2</v>
      </c>
      <c r="W5830" s="36">
        <v>2.8359999999999999</v>
      </c>
      <c r="X5830">
        <f t="shared" si="320"/>
        <v>6.2209102845347157E-3</v>
      </c>
    </row>
    <row r="5831" spans="1:24" x14ac:dyDescent="0.25">
      <c r="A5831" s="1">
        <v>42289</v>
      </c>
      <c r="B5831" s="1" t="s">
        <v>19</v>
      </c>
      <c r="C5831" t="s">
        <v>305</v>
      </c>
      <c r="D5831">
        <v>10</v>
      </c>
      <c r="E5831">
        <v>30</v>
      </c>
      <c r="F5831" s="17">
        <v>0.52430555555555602</v>
      </c>
      <c r="G5831" s="17">
        <v>0.54722222222222205</v>
      </c>
      <c r="H5831">
        <v>13</v>
      </c>
      <c r="I5831" t="s">
        <v>230</v>
      </c>
      <c r="J5831" t="s">
        <v>253</v>
      </c>
      <c r="K5831" t="s">
        <v>7</v>
      </c>
      <c r="L5831" t="s">
        <v>60</v>
      </c>
      <c r="M5831" t="s">
        <v>480</v>
      </c>
      <c r="N5831" t="s">
        <v>1043</v>
      </c>
      <c r="O5831" t="s">
        <v>1059</v>
      </c>
      <c r="P5831" t="s">
        <v>1060</v>
      </c>
      <c r="Q5831" s="38">
        <v>1</v>
      </c>
      <c r="R5831" s="21">
        <v>5</v>
      </c>
      <c r="S5831" s="21">
        <v>5</v>
      </c>
      <c r="T5831" s="21">
        <f t="shared" si="319"/>
        <v>5</v>
      </c>
      <c r="V5831" s="36">
        <v>3.2399999999999998E-2</v>
      </c>
      <c r="W5831" s="36">
        <v>2.8359999999999999</v>
      </c>
      <c r="X5831">
        <f t="shared" si="320"/>
        <v>3.1104551422673579E-3</v>
      </c>
    </row>
    <row r="5832" spans="1:24" x14ac:dyDescent="0.25">
      <c r="A5832" s="1">
        <v>42290</v>
      </c>
      <c r="B5832" s="1" t="s">
        <v>19</v>
      </c>
      <c r="C5832" t="s">
        <v>311</v>
      </c>
      <c r="D5832">
        <v>10</v>
      </c>
      <c r="E5832">
        <v>30</v>
      </c>
      <c r="F5832" s="17">
        <v>0.39861111111111103</v>
      </c>
      <c r="G5832" s="17">
        <v>0.41041666666666698</v>
      </c>
      <c r="H5832">
        <v>5</v>
      </c>
      <c r="I5832" t="s">
        <v>230</v>
      </c>
      <c r="J5832" t="s">
        <v>253</v>
      </c>
      <c r="K5832" t="s">
        <v>7</v>
      </c>
      <c r="L5832" t="s">
        <v>60</v>
      </c>
      <c r="M5832" t="s">
        <v>480</v>
      </c>
      <c r="N5832" t="s">
        <v>1043</v>
      </c>
      <c r="O5832" t="s">
        <v>1059</v>
      </c>
      <c r="P5832" t="s">
        <v>1060</v>
      </c>
      <c r="Q5832" s="38">
        <v>2</v>
      </c>
      <c r="R5832" s="21">
        <v>4</v>
      </c>
      <c r="S5832" s="21">
        <v>4</v>
      </c>
      <c r="T5832" s="21">
        <f t="shared" si="319"/>
        <v>4</v>
      </c>
      <c r="V5832" s="36">
        <v>3.2399999999999998E-2</v>
      </c>
      <c r="W5832" s="36">
        <v>2.8359999999999999</v>
      </c>
      <c r="X5832">
        <f t="shared" si="320"/>
        <v>3.3038258073155675E-3</v>
      </c>
    </row>
    <row r="5833" spans="1:24" x14ac:dyDescent="0.25">
      <c r="A5833" s="1">
        <v>42291</v>
      </c>
      <c r="B5833" s="1" t="s">
        <v>19</v>
      </c>
      <c r="C5833">
        <v>1103</v>
      </c>
      <c r="D5833">
        <v>10</v>
      </c>
      <c r="E5833">
        <v>30</v>
      </c>
      <c r="F5833" s="17">
        <v>0.485416666666667</v>
      </c>
      <c r="G5833" s="17">
        <v>0.50902777777777797</v>
      </c>
      <c r="H5833">
        <v>13</v>
      </c>
      <c r="I5833" t="s">
        <v>230</v>
      </c>
      <c r="J5833" t="s">
        <v>253</v>
      </c>
      <c r="K5833" t="s">
        <v>7</v>
      </c>
      <c r="L5833" t="s">
        <v>60</v>
      </c>
      <c r="M5833" t="s">
        <v>480</v>
      </c>
      <c r="N5833" t="s">
        <v>1043</v>
      </c>
      <c r="O5833" t="s">
        <v>1059</v>
      </c>
      <c r="P5833" t="s">
        <v>1060</v>
      </c>
      <c r="Q5833" s="38">
        <v>1</v>
      </c>
      <c r="R5833" s="21">
        <v>5</v>
      </c>
      <c r="S5833" s="21">
        <v>5</v>
      </c>
      <c r="T5833" s="21">
        <f t="shared" si="319"/>
        <v>5</v>
      </c>
      <c r="V5833" s="36">
        <v>3.2399999999999998E-2</v>
      </c>
      <c r="W5833" s="36">
        <v>2.8359999999999999</v>
      </c>
      <c r="X5833">
        <f t="shared" si="320"/>
        <v>3.1104551422673579E-3</v>
      </c>
    </row>
    <row r="5834" spans="1:24" x14ac:dyDescent="0.25">
      <c r="A5834" s="1">
        <v>42295</v>
      </c>
      <c r="B5834" s="1" t="s">
        <v>19</v>
      </c>
      <c r="C5834" t="s">
        <v>252</v>
      </c>
      <c r="D5834">
        <v>20</v>
      </c>
      <c r="E5834">
        <v>30</v>
      </c>
      <c r="H5834" s="6">
        <v>15</v>
      </c>
      <c r="I5834" t="s">
        <v>230</v>
      </c>
      <c r="J5834" t="s">
        <v>253</v>
      </c>
      <c r="K5834" t="s">
        <v>7</v>
      </c>
      <c r="L5834" t="s">
        <v>60</v>
      </c>
      <c r="M5834" t="s">
        <v>480</v>
      </c>
      <c r="N5834" t="s">
        <v>1043</v>
      </c>
      <c r="O5834" t="s">
        <v>1059</v>
      </c>
      <c r="P5834" t="s">
        <v>1060</v>
      </c>
      <c r="Q5834" s="38">
        <v>1</v>
      </c>
      <c r="R5834" s="21">
        <v>6</v>
      </c>
      <c r="S5834" s="21">
        <v>6</v>
      </c>
      <c r="T5834" s="21">
        <f t="shared" si="319"/>
        <v>6</v>
      </c>
      <c r="V5834" s="36">
        <v>3.2399999999999998E-2</v>
      </c>
      <c r="W5834" s="36">
        <v>2.8359999999999999</v>
      </c>
      <c r="X5834">
        <f t="shared" si="320"/>
        <v>5.216532966407234E-3</v>
      </c>
    </row>
    <row r="5835" spans="1:24" x14ac:dyDescent="0.25">
      <c r="A5835" s="1">
        <v>42297</v>
      </c>
      <c r="B5835" s="1" t="s">
        <v>19</v>
      </c>
      <c r="C5835">
        <v>169</v>
      </c>
      <c r="D5835">
        <v>10</v>
      </c>
      <c r="E5835">
        <v>30</v>
      </c>
      <c r="F5835" s="17">
        <v>0.484027777777778</v>
      </c>
      <c r="G5835" s="17">
        <v>0.50694444444444398</v>
      </c>
      <c r="H5835" s="6">
        <v>15</v>
      </c>
      <c r="I5835" t="s">
        <v>230</v>
      </c>
      <c r="J5835" t="s">
        <v>285</v>
      </c>
      <c r="K5835" t="s">
        <v>7</v>
      </c>
      <c r="L5835" t="s">
        <v>60</v>
      </c>
      <c r="M5835" t="s">
        <v>480</v>
      </c>
      <c r="N5835" t="s">
        <v>1043</v>
      </c>
      <c r="O5835" t="s">
        <v>1059</v>
      </c>
      <c r="P5835" t="s">
        <v>1060</v>
      </c>
      <c r="Q5835" s="38">
        <v>2</v>
      </c>
      <c r="R5835" s="21">
        <v>4</v>
      </c>
      <c r="S5835" s="21">
        <v>4</v>
      </c>
      <c r="T5835" s="21">
        <f t="shared" si="319"/>
        <v>4</v>
      </c>
      <c r="V5835" s="36">
        <v>3.2399999999999998E-2</v>
      </c>
      <c r="W5835" s="36">
        <v>2.8359999999999999</v>
      </c>
      <c r="X5835">
        <f t="shared" si="320"/>
        <v>3.3038258073155675E-3</v>
      </c>
    </row>
    <row r="5836" spans="1:24" x14ac:dyDescent="0.25">
      <c r="A5836" s="1">
        <v>42289</v>
      </c>
      <c r="B5836" s="1" t="s">
        <v>19</v>
      </c>
      <c r="C5836" s="8" t="s">
        <v>70</v>
      </c>
      <c r="D5836">
        <v>20</v>
      </c>
      <c r="E5836">
        <v>30</v>
      </c>
      <c r="F5836" s="6">
        <v>1445</v>
      </c>
      <c r="G5836" s="6">
        <v>1500</v>
      </c>
      <c r="H5836" s="6">
        <v>15</v>
      </c>
      <c r="I5836" t="s">
        <v>10</v>
      </c>
      <c r="J5836" t="s">
        <v>20</v>
      </c>
      <c r="K5836" t="s">
        <v>7</v>
      </c>
      <c r="L5836" t="s">
        <v>60</v>
      </c>
      <c r="M5836" t="s">
        <v>480</v>
      </c>
      <c r="N5836" t="s">
        <v>1043</v>
      </c>
      <c r="O5836" t="s">
        <v>1059</v>
      </c>
      <c r="P5836" t="s">
        <v>1060</v>
      </c>
      <c r="Q5836" s="38">
        <v>20</v>
      </c>
      <c r="R5836" s="21">
        <v>5</v>
      </c>
      <c r="S5836" s="21">
        <v>7</v>
      </c>
      <c r="T5836" s="21">
        <f t="shared" si="319"/>
        <v>6</v>
      </c>
      <c r="V5836" s="36">
        <v>3.2399999999999998E-2</v>
      </c>
      <c r="W5836" s="36">
        <v>2.8359999999999999</v>
      </c>
      <c r="X5836">
        <f t="shared" si="320"/>
        <v>0.10433065932814468</v>
      </c>
    </row>
    <row r="5837" spans="1:24" x14ac:dyDescent="0.25">
      <c r="A5837" s="1">
        <v>42289</v>
      </c>
      <c r="B5837" s="1" t="s">
        <v>19</v>
      </c>
      <c r="C5837" t="s">
        <v>397</v>
      </c>
      <c r="D5837">
        <v>10</v>
      </c>
      <c r="E5837">
        <v>30</v>
      </c>
      <c r="F5837" s="6">
        <v>1045</v>
      </c>
      <c r="G5837" s="6">
        <v>1100</v>
      </c>
      <c r="H5837" s="6">
        <v>15</v>
      </c>
      <c r="I5837" t="s">
        <v>393</v>
      </c>
      <c r="J5837" t="s">
        <v>285</v>
      </c>
      <c r="K5837" t="s">
        <v>7</v>
      </c>
      <c r="L5837" t="s">
        <v>60</v>
      </c>
      <c r="M5837" t="s">
        <v>480</v>
      </c>
      <c r="N5837" t="s">
        <v>1043</v>
      </c>
      <c r="O5837" t="s">
        <v>1059</v>
      </c>
      <c r="P5837" t="s">
        <v>1060</v>
      </c>
      <c r="Q5837" s="38">
        <v>1</v>
      </c>
      <c r="R5837" s="21">
        <v>8</v>
      </c>
      <c r="S5837" s="21">
        <v>8</v>
      </c>
      <c r="T5837" s="21">
        <f t="shared" si="319"/>
        <v>8</v>
      </c>
      <c r="V5837" s="36">
        <v>3.2399999999999998E-2</v>
      </c>
      <c r="W5837" s="36">
        <v>2.8359999999999999</v>
      </c>
      <c r="X5837">
        <f t="shared" si="320"/>
        <v>1.1795278874375084E-2</v>
      </c>
    </row>
    <row r="5838" spans="1:24" x14ac:dyDescent="0.25">
      <c r="A5838" s="1">
        <v>42289</v>
      </c>
      <c r="B5838" s="1" t="s">
        <v>19</v>
      </c>
      <c r="C5838" t="s">
        <v>398</v>
      </c>
      <c r="D5838">
        <v>5</v>
      </c>
      <c r="E5838">
        <v>30</v>
      </c>
      <c r="F5838" s="6">
        <v>1309</v>
      </c>
      <c r="G5838" s="6">
        <v>1324</v>
      </c>
      <c r="H5838" s="6">
        <v>15</v>
      </c>
      <c r="I5838" t="s">
        <v>393</v>
      </c>
      <c r="J5838" t="s">
        <v>285</v>
      </c>
      <c r="K5838" t="s">
        <v>7</v>
      </c>
      <c r="L5838" t="s">
        <v>60</v>
      </c>
      <c r="M5838" t="s">
        <v>480</v>
      </c>
      <c r="N5838" t="s">
        <v>1043</v>
      </c>
      <c r="O5838" t="s">
        <v>1059</v>
      </c>
      <c r="P5838" t="s">
        <v>1060</v>
      </c>
      <c r="Q5838" s="38">
        <v>1</v>
      </c>
      <c r="R5838" s="21">
        <v>4</v>
      </c>
      <c r="S5838" s="21">
        <v>4</v>
      </c>
      <c r="T5838" s="21">
        <f t="shared" si="319"/>
        <v>4</v>
      </c>
      <c r="V5838" s="36">
        <v>3.2399999999999998E-2</v>
      </c>
      <c r="W5838" s="36">
        <v>2.8359999999999999</v>
      </c>
      <c r="X5838">
        <f t="shared" si="320"/>
        <v>1.6519129036577838E-3</v>
      </c>
    </row>
    <row r="5839" spans="1:24" x14ac:dyDescent="0.25">
      <c r="A5839" s="1">
        <v>42290</v>
      </c>
      <c r="B5839" s="1" t="s">
        <v>19</v>
      </c>
      <c r="C5839" t="s">
        <v>363</v>
      </c>
      <c r="D5839">
        <v>5</v>
      </c>
      <c r="E5839">
        <v>30</v>
      </c>
      <c r="F5839" s="6">
        <v>1317</v>
      </c>
      <c r="G5839" s="6">
        <v>1334</v>
      </c>
      <c r="H5839" s="6">
        <v>17</v>
      </c>
      <c r="I5839" t="s">
        <v>328</v>
      </c>
      <c r="J5839" t="s">
        <v>329</v>
      </c>
      <c r="K5839" t="s">
        <v>7</v>
      </c>
      <c r="L5839" t="s">
        <v>60</v>
      </c>
      <c r="M5839" t="s">
        <v>480</v>
      </c>
      <c r="N5839" t="s">
        <v>1043</v>
      </c>
      <c r="O5839" t="s">
        <v>1059</v>
      </c>
      <c r="P5839" t="s">
        <v>1060</v>
      </c>
      <c r="Q5839" s="38">
        <v>1</v>
      </c>
      <c r="R5839" s="21">
        <v>5</v>
      </c>
      <c r="S5839" s="21">
        <v>5</v>
      </c>
      <c r="T5839" s="21">
        <f t="shared" si="319"/>
        <v>5</v>
      </c>
      <c r="V5839" s="36">
        <v>3.2399999999999998E-2</v>
      </c>
      <c r="W5839" s="36">
        <v>2.8359999999999999</v>
      </c>
      <c r="X5839">
        <f t="shared" si="320"/>
        <v>3.1104551422673579E-3</v>
      </c>
    </row>
    <row r="5840" spans="1:24" x14ac:dyDescent="0.25">
      <c r="A5840" s="1">
        <v>42290</v>
      </c>
      <c r="B5840" s="1" t="s">
        <v>19</v>
      </c>
      <c r="C5840" t="s">
        <v>366</v>
      </c>
      <c r="E5840">
        <v>30</v>
      </c>
      <c r="F5840" s="6">
        <v>1016</v>
      </c>
      <c r="G5840" s="6">
        <v>1030</v>
      </c>
      <c r="H5840" s="6">
        <v>14</v>
      </c>
      <c r="I5840" t="s">
        <v>328</v>
      </c>
      <c r="J5840" t="s">
        <v>329</v>
      </c>
      <c r="K5840" t="s">
        <v>38</v>
      </c>
      <c r="L5840" t="s">
        <v>60</v>
      </c>
      <c r="M5840" t="s">
        <v>480</v>
      </c>
      <c r="N5840" t="s">
        <v>1043</v>
      </c>
      <c r="O5840" t="s">
        <v>1059</v>
      </c>
      <c r="P5840" t="s">
        <v>1060</v>
      </c>
      <c r="Q5840" s="12"/>
      <c r="R5840"/>
      <c r="S5840"/>
      <c r="T5840"/>
      <c r="V5840" s="36">
        <v>3.2399999999999998E-2</v>
      </c>
      <c r="W5840" s="36">
        <v>2.8359999999999999</v>
      </c>
      <c r="X5840">
        <f t="shared" si="320"/>
        <v>0</v>
      </c>
    </row>
    <row r="5841" spans="1:24" x14ac:dyDescent="0.25">
      <c r="A5841" s="1">
        <v>42290</v>
      </c>
      <c r="B5841" s="1" t="s">
        <v>19</v>
      </c>
      <c r="C5841" t="s">
        <v>361</v>
      </c>
      <c r="D5841">
        <v>5</v>
      </c>
      <c r="E5841">
        <v>30</v>
      </c>
      <c r="F5841" s="6">
        <v>1146</v>
      </c>
      <c r="G5841" s="6">
        <v>1202</v>
      </c>
      <c r="H5841" s="6">
        <v>16</v>
      </c>
      <c r="I5841" t="s">
        <v>328</v>
      </c>
      <c r="J5841" t="s">
        <v>329</v>
      </c>
      <c r="K5841" t="s">
        <v>7</v>
      </c>
      <c r="L5841" t="s">
        <v>60</v>
      </c>
      <c r="M5841" t="s">
        <v>480</v>
      </c>
      <c r="N5841" t="s">
        <v>1043</v>
      </c>
      <c r="O5841" t="s">
        <v>1059</v>
      </c>
      <c r="P5841" t="s">
        <v>1060</v>
      </c>
      <c r="Q5841" s="38">
        <v>1</v>
      </c>
      <c r="R5841" s="21">
        <v>6</v>
      </c>
      <c r="S5841" s="21">
        <v>6</v>
      </c>
      <c r="T5841" s="21">
        <f t="shared" ref="T5841:T5862" si="321">AVERAGE(R5841:S5841)</f>
        <v>6</v>
      </c>
      <c r="V5841" s="36">
        <v>3.2399999999999998E-2</v>
      </c>
      <c r="W5841" s="36">
        <v>2.8359999999999999</v>
      </c>
      <c r="X5841">
        <f t="shared" si="320"/>
        <v>5.216532966407234E-3</v>
      </c>
    </row>
    <row r="5842" spans="1:24" x14ac:dyDescent="0.25">
      <c r="A5842" s="1">
        <v>42290</v>
      </c>
      <c r="B5842" s="1" t="s">
        <v>19</v>
      </c>
      <c r="C5842" t="s">
        <v>361</v>
      </c>
      <c r="D5842">
        <v>5</v>
      </c>
      <c r="E5842">
        <v>30</v>
      </c>
      <c r="F5842" s="6">
        <v>1146</v>
      </c>
      <c r="G5842" s="6">
        <v>1202</v>
      </c>
      <c r="H5842" s="6">
        <v>16</v>
      </c>
      <c r="I5842" t="s">
        <v>328</v>
      </c>
      <c r="J5842" t="s">
        <v>329</v>
      </c>
      <c r="K5842" t="s">
        <v>7</v>
      </c>
      <c r="L5842" t="s">
        <v>60</v>
      </c>
      <c r="M5842" t="s">
        <v>480</v>
      </c>
      <c r="N5842" t="s">
        <v>1043</v>
      </c>
      <c r="O5842" t="s">
        <v>1059</v>
      </c>
      <c r="P5842" t="s">
        <v>1060</v>
      </c>
      <c r="Q5842" s="38">
        <v>1</v>
      </c>
      <c r="R5842" s="21">
        <v>4</v>
      </c>
      <c r="S5842" s="21">
        <v>4</v>
      </c>
      <c r="T5842" s="21">
        <f t="shared" si="321"/>
        <v>4</v>
      </c>
      <c r="V5842" s="36">
        <v>3.2399999999999998E-2</v>
      </c>
      <c r="W5842" s="36">
        <v>2.8359999999999999</v>
      </c>
      <c r="X5842">
        <f t="shared" si="320"/>
        <v>1.6519129036577838E-3</v>
      </c>
    </row>
    <row r="5843" spans="1:24" x14ac:dyDescent="0.25">
      <c r="A5843" s="1">
        <v>42290</v>
      </c>
      <c r="B5843" s="1" t="s">
        <v>19</v>
      </c>
      <c r="C5843" t="s">
        <v>406</v>
      </c>
      <c r="D5843">
        <v>10</v>
      </c>
      <c r="E5843">
        <v>30</v>
      </c>
      <c r="F5843" s="6">
        <v>937</v>
      </c>
      <c r="G5843" s="6">
        <v>952</v>
      </c>
      <c r="H5843" s="6">
        <v>15</v>
      </c>
      <c r="I5843" t="s">
        <v>393</v>
      </c>
      <c r="J5843" t="s">
        <v>285</v>
      </c>
      <c r="K5843" t="s">
        <v>7</v>
      </c>
      <c r="L5843" t="s">
        <v>60</v>
      </c>
      <c r="M5843" t="s">
        <v>480</v>
      </c>
      <c r="N5843" t="s">
        <v>1043</v>
      </c>
      <c r="O5843" t="s">
        <v>1059</v>
      </c>
      <c r="P5843" t="s">
        <v>1060</v>
      </c>
      <c r="Q5843" s="38">
        <v>1</v>
      </c>
      <c r="R5843" s="21">
        <v>3</v>
      </c>
      <c r="S5843" s="21">
        <v>3</v>
      </c>
      <c r="T5843" s="21">
        <f t="shared" si="321"/>
        <v>3</v>
      </c>
      <c r="V5843" s="36">
        <v>3.2399999999999998E-2</v>
      </c>
      <c r="W5843" s="36">
        <v>2.8359999999999999</v>
      </c>
      <c r="X5843">
        <f t="shared" si="320"/>
        <v>7.3056840888137756E-4</v>
      </c>
    </row>
    <row r="5844" spans="1:24" x14ac:dyDescent="0.25">
      <c r="A5844" s="1">
        <v>42290</v>
      </c>
      <c r="B5844" s="1" t="s">
        <v>19</v>
      </c>
      <c r="C5844" t="s">
        <v>406</v>
      </c>
      <c r="D5844">
        <v>10</v>
      </c>
      <c r="E5844">
        <v>30</v>
      </c>
      <c r="F5844" s="6">
        <v>937</v>
      </c>
      <c r="G5844" s="6">
        <v>952</v>
      </c>
      <c r="H5844" s="6">
        <v>15</v>
      </c>
      <c r="I5844" t="s">
        <v>393</v>
      </c>
      <c r="J5844" t="s">
        <v>285</v>
      </c>
      <c r="K5844" t="s">
        <v>7</v>
      </c>
      <c r="L5844" t="s">
        <v>60</v>
      </c>
      <c r="M5844" t="s">
        <v>480</v>
      </c>
      <c r="N5844" t="s">
        <v>1043</v>
      </c>
      <c r="O5844" t="s">
        <v>1059</v>
      </c>
      <c r="P5844" t="s">
        <v>1060</v>
      </c>
      <c r="Q5844" s="38">
        <v>1</v>
      </c>
      <c r="R5844" s="21">
        <v>4</v>
      </c>
      <c r="S5844" s="21">
        <v>4</v>
      </c>
      <c r="T5844" s="21">
        <f t="shared" si="321"/>
        <v>4</v>
      </c>
      <c r="V5844" s="36">
        <v>3.2399999999999998E-2</v>
      </c>
      <c r="W5844" s="36">
        <v>2.8359999999999999</v>
      </c>
      <c r="X5844">
        <f t="shared" si="320"/>
        <v>1.6519129036577838E-3</v>
      </c>
    </row>
    <row r="5845" spans="1:24" x14ac:dyDescent="0.25">
      <c r="A5845" s="1">
        <v>42290</v>
      </c>
      <c r="B5845" s="1" t="s">
        <v>19</v>
      </c>
      <c r="C5845" t="s">
        <v>406</v>
      </c>
      <c r="D5845">
        <v>10</v>
      </c>
      <c r="E5845">
        <v>30</v>
      </c>
      <c r="F5845" s="6">
        <v>937</v>
      </c>
      <c r="G5845" s="6">
        <v>952</v>
      </c>
      <c r="H5845" s="6">
        <v>15</v>
      </c>
      <c r="I5845" t="s">
        <v>393</v>
      </c>
      <c r="J5845" t="s">
        <v>285</v>
      </c>
      <c r="K5845" t="s">
        <v>7</v>
      </c>
      <c r="L5845" t="s">
        <v>60</v>
      </c>
      <c r="M5845" t="s">
        <v>480</v>
      </c>
      <c r="N5845" t="s">
        <v>1043</v>
      </c>
      <c r="O5845" t="s">
        <v>1059</v>
      </c>
      <c r="P5845" t="s">
        <v>1060</v>
      </c>
      <c r="Q5845" s="38">
        <v>1</v>
      </c>
      <c r="R5845" s="21">
        <v>5</v>
      </c>
      <c r="S5845" s="21">
        <v>5</v>
      </c>
      <c r="T5845" s="21">
        <f t="shared" si="321"/>
        <v>5</v>
      </c>
      <c r="V5845" s="36">
        <v>3.2399999999999998E-2</v>
      </c>
      <c r="W5845" s="36">
        <v>2.8359999999999999</v>
      </c>
      <c r="X5845">
        <f t="shared" si="320"/>
        <v>3.1104551422673579E-3</v>
      </c>
    </row>
    <row r="5846" spans="1:24" x14ac:dyDescent="0.25">
      <c r="A5846" s="1">
        <v>42290</v>
      </c>
      <c r="B5846" s="1" t="s">
        <v>19</v>
      </c>
      <c r="C5846" t="s">
        <v>410</v>
      </c>
      <c r="D5846">
        <v>10</v>
      </c>
      <c r="E5846">
        <v>30</v>
      </c>
      <c r="F5846" s="6">
        <v>1323</v>
      </c>
      <c r="G5846" s="6">
        <v>1319</v>
      </c>
      <c r="H5846" s="6">
        <v>15</v>
      </c>
      <c r="I5846" t="s">
        <v>393</v>
      </c>
      <c r="J5846" t="s">
        <v>285</v>
      </c>
      <c r="K5846" t="s">
        <v>7</v>
      </c>
      <c r="L5846" t="s">
        <v>60</v>
      </c>
      <c r="M5846" t="s">
        <v>480</v>
      </c>
      <c r="N5846" t="s">
        <v>1043</v>
      </c>
      <c r="O5846" t="s">
        <v>1059</v>
      </c>
      <c r="P5846" t="s">
        <v>1060</v>
      </c>
      <c r="Q5846" s="38">
        <v>2</v>
      </c>
      <c r="R5846" s="21">
        <v>4</v>
      </c>
      <c r="S5846" s="21">
        <v>4</v>
      </c>
      <c r="T5846" s="21">
        <f t="shared" si="321"/>
        <v>4</v>
      </c>
      <c r="V5846" s="36">
        <v>3.2399999999999998E-2</v>
      </c>
      <c r="W5846" s="36">
        <v>2.8359999999999999</v>
      </c>
      <c r="X5846">
        <f t="shared" si="320"/>
        <v>3.3038258073155675E-3</v>
      </c>
    </row>
    <row r="5847" spans="1:24" x14ac:dyDescent="0.25">
      <c r="A5847" s="1">
        <v>42290</v>
      </c>
      <c r="B5847" s="1" t="s">
        <v>19</v>
      </c>
      <c r="C5847" t="s">
        <v>410</v>
      </c>
      <c r="D5847">
        <v>10</v>
      </c>
      <c r="E5847">
        <v>30</v>
      </c>
      <c r="F5847" s="6">
        <v>1323</v>
      </c>
      <c r="G5847" s="6">
        <v>1319</v>
      </c>
      <c r="H5847" s="6">
        <v>15</v>
      </c>
      <c r="I5847" t="s">
        <v>393</v>
      </c>
      <c r="J5847" t="s">
        <v>285</v>
      </c>
      <c r="K5847" t="s">
        <v>7</v>
      </c>
      <c r="L5847" t="s">
        <v>60</v>
      </c>
      <c r="M5847" t="s">
        <v>480</v>
      </c>
      <c r="N5847" t="s">
        <v>1043</v>
      </c>
      <c r="O5847" t="s">
        <v>1059</v>
      </c>
      <c r="P5847" t="s">
        <v>1060</v>
      </c>
      <c r="Q5847" s="38">
        <v>1</v>
      </c>
      <c r="R5847" s="21">
        <v>5</v>
      </c>
      <c r="S5847" s="21">
        <v>5</v>
      </c>
      <c r="T5847" s="21">
        <f t="shared" si="321"/>
        <v>5</v>
      </c>
      <c r="V5847" s="36">
        <v>3.2399999999999998E-2</v>
      </c>
      <c r="W5847" s="36">
        <v>2.8359999999999999</v>
      </c>
      <c r="X5847">
        <f t="shared" si="320"/>
        <v>3.1104551422673579E-3</v>
      </c>
    </row>
    <row r="5848" spans="1:24" x14ac:dyDescent="0.25">
      <c r="A5848" s="1">
        <v>42290</v>
      </c>
      <c r="B5848" s="1" t="s">
        <v>19</v>
      </c>
      <c r="C5848" t="s">
        <v>410</v>
      </c>
      <c r="D5848">
        <v>10</v>
      </c>
      <c r="E5848">
        <v>30</v>
      </c>
      <c r="F5848" s="6">
        <v>1323</v>
      </c>
      <c r="G5848" s="6">
        <v>1319</v>
      </c>
      <c r="H5848" s="6">
        <v>15</v>
      </c>
      <c r="I5848" t="s">
        <v>393</v>
      </c>
      <c r="J5848" t="s">
        <v>285</v>
      </c>
      <c r="K5848" t="s">
        <v>7</v>
      </c>
      <c r="L5848" t="s">
        <v>60</v>
      </c>
      <c r="M5848" t="s">
        <v>480</v>
      </c>
      <c r="N5848" t="s">
        <v>1043</v>
      </c>
      <c r="O5848" t="s">
        <v>1059</v>
      </c>
      <c r="P5848" t="s">
        <v>1060</v>
      </c>
      <c r="Q5848" s="38">
        <v>1</v>
      </c>
      <c r="R5848" s="21">
        <v>6</v>
      </c>
      <c r="S5848" s="21">
        <v>6</v>
      </c>
      <c r="T5848" s="21">
        <f t="shared" si="321"/>
        <v>6</v>
      </c>
      <c r="V5848" s="36">
        <v>3.2399999999999998E-2</v>
      </c>
      <c r="W5848" s="36">
        <v>2.8359999999999999</v>
      </c>
      <c r="X5848">
        <f t="shared" si="320"/>
        <v>5.216532966407234E-3</v>
      </c>
    </row>
    <row r="5849" spans="1:24" x14ac:dyDescent="0.25">
      <c r="A5849" s="1">
        <v>42290</v>
      </c>
      <c r="B5849" s="1" t="s">
        <v>19</v>
      </c>
      <c r="C5849" t="s">
        <v>414</v>
      </c>
      <c r="D5849">
        <v>5</v>
      </c>
      <c r="E5849">
        <v>30</v>
      </c>
      <c r="F5849" s="6">
        <v>1445</v>
      </c>
      <c r="G5849" s="6">
        <v>1459</v>
      </c>
      <c r="H5849" s="6">
        <v>15</v>
      </c>
      <c r="I5849" t="s">
        <v>393</v>
      </c>
      <c r="J5849" t="s">
        <v>285</v>
      </c>
      <c r="K5849" t="s">
        <v>7</v>
      </c>
      <c r="L5849" t="s">
        <v>60</v>
      </c>
      <c r="M5849" t="s">
        <v>480</v>
      </c>
      <c r="N5849" t="s">
        <v>1043</v>
      </c>
      <c r="O5849" t="s">
        <v>1059</v>
      </c>
      <c r="P5849" t="s">
        <v>1060</v>
      </c>
      <c r="Q5849" s="38">
        <v>1</v>
      </c>
      <c r="R5849" s="21">
        <v>3</v>
      </c>
      <c r="S5849" s="21">
        <v>3</v>
      </c>
      <c r="T5849" s="21">
        <f t="shared" si="321"/>
        <v>3</v>
      </c>
      <c r="V5849" s="36">
        <v>3.2399999999999998E-2</v>
      </c>
      <c r="W5849" s="36">
        <v>2.8359999999999999</v>
      </c>
      <c r="X5849">
        <f t="shared" si="320"/>
        <v>7.3056840888137756E-4</v>
      </c>
    </row>
    <row r="5850" spans="1:24" x14ac:dyDescent="0.25">
      <c r="A5850" s="1">
        <v>42290</v>
      </c>
      <c r="B5850" s="1" t="s">
        <v>19</v>
      </c>
      <c r="C5850" s="8" t="s">
        <v>74</v>
      </c>
      <c r="D5850">
        <v>10</v>
      </c>
      <c r="E5850">
        <v>30</v>
      </c>
      <c r="F5850" s="6">
        <v>1152</v>
      </c>
      <c r="G5850" s="6">
        <v>1207</v>
      </c>
      <c r="H5850" s="6">
        <v>15</v>
      </c>
      <c r="I5850" t="s">
        <v>10</v>
      </c>
      <c r="J5850" t="s">
        <v>20</v>
      </c>
      <c r="K5850" t="s">
        <v>7</v>
      </c>
      <c r="L5850" t="s">
        <v>60</v>
      </c>
      <c r="M5850" t="s">
        <v>480</v>
      </c>
      <c r="N5850" t="s">
        <v>1043</v>
      </c>
      <c r="O5850" t="s">
        <v>1059</v>
      </c>
      <c r="P5850" t="s">
        <v>1060</v>
      </c>
      <c r="Q5850" s="38">
        <v>1</v>
      </c>
      <c r="R5850" s="21">
        <v>10</v>
      </c>
      <c r="S5850" s="21">
        <v>10</v>
      </c>
      <c r="T5850" s="21">
        <f t="shared" si="321"/>
        <v>10</v>
      </c>
      <c r="V5850" s="36">
        <v>3.2399999999999998E-2</v>
      </c>
      <c r="W5850" s="36">
        <v>2.8359999999999999</v>
      </c>
      <c r="X5850">
        <f t="shared" si="320"/>
        <v>2.2209818537066238E-2</v>
      </c>
    </row>
    <row r="5851" spans="1:24" x14ac:dyDescent="0.25">
      <c r="A5851" s="1">
        <v>42290</v>
      </c>
      <c r="B5851" s="1" t="s">
        <v>19</v>
      </c>
      <c r="C5851" t="s">
        <v>412</v>
      </c>
      <c r="D5851">
        <v>10</v>
      </c>
      <c r="E5851">
        <v>30</v>
      </c>
      <c r="F5851" s="6">
        <v>1404</v>
      </c>
      <c r="G5851" s="6">
        <v>1420</v>
      </c>
      <c r="H5851" s="6">
        <v>15</v>
      </c>
      <c r="I5851" t="s">
        <v>393</v>
      </c>
      <c r="J5851" t="s">
        <v>285</v>
      </c>
      <c r="K5851" t="s">
        <v>7</v>
      </c>
      <c r="L5851" t="s">
        <v>60</v>
      </c>
      <c r="M5851" t="s">
        <v>480</v>
      </c>
      <c r="N5851" t="s">
        <v>1043</v>
      </c>
      <c r="O5851" t="s">
        <v>1059</v>
      </c>
      <c r="P5851" t="s">
        <v>1060</v>
      </c>
      <c r="Q5851" s="38">
        <v>1</v>
      </c>
      <c r="R5851" s="21">
        <v>4</v>
      </c>
      <c r="S5851" s="21">
        <v>4</v>
      </c>
      <c r="T5851" s="21">
        <f t="shared" si="321"/>
        <v>4</v>
      </c>
      <c r="V5851" s="36">
        <v>3.2399999999999998E-2</v>
      </c>
      <c r="W5851" s="36">
        <v>2.8359999999999999</v>
      </c>
      <c r="X5851">
        <f t="shared" si="320"/>
        <v>1.6519129036577838E-3</v>
      </c>
    </row>
    <row r="5852" spans="1:24" x14ac:dyDescent="0.25">
      <c r="A5852" s="1">
        <v>42290</v>
      </c>
      <c r="B5852" s="1" t="s">
        <v>19</v>
      </c>
      <c r="C5852" t="s">
        <v>412</v>
      </c>
      <c r="D5852">
        <v>10</v>
      </c>
      <c r="E5852">
        <v>30</v>
      </c>
      <c r="F5852" s="6">
        <v>1404</v>
      </c>
      <c r="G5852" s="6">
        <v>1420</v>
      </c>
      <c r="H5852" s="6">
        <v>15</v>
      </c>
      <c r="I5852" t="s">
        <v>393</v>
      </c>
      <c r="J5852" t="s">
        <v>285</v>
      </c>
      <c r="K5852" t="s">
        <v>7</v>
      </c>
      <c r="L5852" t="s">
        <v>60</v>
      </c>
      <c r="M5852" t="s">
        <v>480</v>
      </c>
      <c r="N5852" t="s">
        <v>1043</v>
      </c>
      <c r="O5852" t="s">
        <v>1059</v>
      </c>
      <c r="P5852" t="s">
        <v>1060</v>
      </c>
      <c r="Q5852" s="38">
        <v>1</v>
      </c>
      <c r="R5852" s="21">
        <v>5</v>
      </c>
      <c r="S5852" s="21">
        <v>5</v>
      </c>
      <c r="T5852" s="21">
        <f t="shared" si="321"/>
        <v>5</v>
      </c>
      <c r="V5852" s="36">
        <v>3.2399999999999998E-2</v>
      </c>
      <c r="W5852" s="36">
        <v>2.8359999999999999</v>
      </c>
      <c r="X5852">
        <f t="shared" si="320"/>
        <v>3.1104551422673579E-3</v>
      </c>
    </row>
    <row r="5853" spans="1:24" x14ac:dyDescent="0.25">
      <c r="A5853" s="1">
        <v>42290</v>
      </c>
      <c r="B5853" s="1" t="s">
        <v>19</v>
      </c>
      <c r="C5853" t="s">
        <v>412</v>
      </c>
      <c r="D5853">
        <v>10</v>
      </c>
      <c r="E5853">
        <v>30</v>
      </c>
      <c r="F5853" s="6">
        <v>1404</v>
      </c>
      <c r="G5853" s="6">
        <v>1420</v>
      </c>
      <c r="H5853" s="6">
        <v>15</v>
      </c>
      <c r="I5853" t="s">
        <v>393</v>
      </c>
      <c r="J5853" t="s">
        <v>285</v>
      </c>
      <c r="K5853" t="s">
        <v>7</v>
      </c>
      <c r="L5853" t="s">
        <v>60</v>
      </c>
      <c r="M5853" t="s">
        <v>480</v>
      </c>
      <c r="N5853" t="s">
        <v>1043</v>
      </c>
      <c r="O5853" t="s">
        <v>1059</v>
      </c>
      <c r="P5853" t="s">
        <v>1060</v>
      </c>
      <c r="Q5853" s="38">
        <v>2</v>
      </c>
      <c r="R5853" s="21">
        <v>6</v>
      </c>
      <c r="S5853" s="21">
        <v>6</v>
      </c>
      <c r="T5853" s="21">
        <f t="shared" si="321"/>
        <v>6</v>
      </c>
      <c r="V5853" s="36">
        <v>3.2399999999999998E-2</v>
      </c>
      <c r="W5853" s="36">
        <v>2.8359999999999999</v>
      </c>
      <c r="X5853">
        <f t="shared" si="320"/>
        <v>1.0433065932814468E-2</v>
      </c>
    </row>
    <row r="5854" spans="1:24" x14ac:dyDescent="0.25">
      <c r="A5854" s="1">
        <v>42290</v>
      </c>
      <c r="B5854" s="1" t="s">
        <v>19</v>
      </c>
      <c r="C5854" t="s">
        <v>412</v>
      </c>
      <c r="D5854">
        <v>10</v>
      </c>
      <c r="E5854">
        <v>30</v>
      </c>
      <c r="F5854" s="6">
        <v>1404</v>
      </c>
      <c r="G5854" s="6">
        <v>1420</v>
      </c>
      <c r="H5854" s="6">
        <v>15</v>
      </c>
      <c r="I5854" t="s">
        <v>393</v>
      </c>
      <c r="J5854" t="s">
        <v>285</v>
      </c>
      <c r="K5854" t="s">
        <v>7</v>
      </c>
      <c r="L5854" t="s">
        <v>60</v>
      </c>
      <c r="M5854" t="s">
        <v>480</v>
      </c>
      <c r="N5854" t="s">
        <v>1043</v>
      </c>
      <c r="O5854" t="s">
        <v>1059</v>
      </c>
      <c r="P5854" t="s">
        <v>1060</v>
      </c>
      <c r="Q5854" s="38">
        <v>1</v>
      </c>
      <c r="R5854" s="21">
        <v>7</v>
      </c>
      <c r="S5854" s="21">
        <v>7</v>
      </c>
      <c r="T5854" s="21">
        <f t="shared" si="321"/>
        <v>7</v>
      </c>
      <c r="V5854" s="36">
        <v>3.2399999999999998E-2</v>
      </c>
      <c r="W5854" s="36">
        <v>2.8359999999999999</v>
      </c>
      <c r="X5854">
        <f t="shared" si="320"/>
        <v>8.0768692350493016E-3</v>
      </c>
    </row>
    <row r="5855" spans="1:24" x14ac:dyDescent="0.25">
      <c r="A5855" s="1">
        <v>42291</v>
      </c>
      <c r="B5855" s="9" t="s">
        <v>19</v>
      </c>
      <c r="C5855" s="10" t="s">
        <v>90</v>
      </c>
      <c r="D5855" s="11">
        <v>10</v>
      </c>
      <c r="E5855" s="11">
        <v>30</v>
      </c>
      <c r="F5855" s="11">
        <v>906</v>
      </c>
      <c r="G5855" s="11">
        <v>918</v>
      </c>
      <c r="H5855" s="11">
        <v>12</v>
      </c>
      <c r="I5855" s="11" t="s">
        <v>10</v>
      </c>
      <c r="J5855" s="11" t="s">
        <v>20</v>
      </c>
      <c r="K5855" s="11" t="s">
        <v>7</v>
      </c>
      <c r="L5855" s="11" t="s">
        <v>60</v>
      </c>
      <c r="M5855" t="s">
        <v>480</v>
      </c>
      <c r="N5855" t="s">
        <v>1043</v>
      </c>
      <c r="O5855" t="s">
        <v>1059</v>
      </c>
      <c r="P5855" t="s">
        <v>1060</v>
      </c>
      <c r="Q5855" s="38">
        <v>4</v>
      </c>
      <c r="R5855" s="21">
        <v>8</v>
      </c>
      <c r="S5855" s="21">
        <v>8</v>
      </c>
      <c r="T5855" s="21">
        <f t="shared" si="321"/>
        <v>8</v>
      </c>
      <c r="V5855" s="36">
        <v>3.2399999999999998E-2</v>
      </c>
      <c r="W5855" s="36">
        <v>2.8359999999999999</v>
      </c>
      <c r="X5855">
        <f t="shared" si="320"/>
        <v>4.7181115497500335E-2</v>
      </c>
    </row>
    <row r="5856" spans="1:24" x14ac:dyDescent="0.25">
      <c r="A5856" s="1">
        <v>42291</v>
      </c>
      <c r="B5856" s="9" t="s">
        <v>19</v>
      </c>
      <c r="C5856" s="10" t="s">
        <v>90</v>
      </c>
      <c r="D5856" s="11">
        <v>10</v>
      </c>
      <c r="E5856" s="11">
        <v>30</v>
      </c>
      <c r="F5856" s="11">
        <v>906</v>
      </c>
      <c r="G5856" s="11">
        <v>918</v>
      </c>
      <c r="H5856" s="11">
        <v>12</v>
      </c>
      <c r="I5856" s="11" t="s">
        <v>10</v>
      </c>
      <c r="J5856" s="11" t="s">
        <v>20</v>
      </c>
      <c r="K5856" s="11" t="s">
        <v>7</v>
      </c>
      <c r="L5856" s="11" t="s">
        <v>60</v>
      </c>
      <c r="M5856" t="s">
        <v>480</v>
      </c>
      <c r="N5856" t="s">
        <v>1043</v>
      </c>
      <c r="O5856" t="s">
        <v>1059</v>
      </c>
      <c r="P5856" t="s">
        <v>1060</v>
      </c>
      <c r="Q5856" s="38">
        <v>2</v>
      </c>
      <c r="R5856" s="21">
        <v>6</v>
      </c>
      <c r="S5856" s="21">
        <v>6</v>
      </c>
      <c r="T5856" s="21">
        <f t="shared" si="321"/>
        <v>6</v>
      </c>
      <c r="V5856" s="36">
        <v>3.2399999999999998E-2</v>
      </c>
      <c r="W5856" s="36">
        <v>2.8359999999999999</v>
      </c>
      <c r="X5856">
        <f t="shared" si="320"/>
        <v>1.0433065932814468E-2</v>
      </c>
    </row>
    <row r="5857" spans="1:24" x14ac:dyDescent="0.25">
      <c r="A5857" s="1">
        <v>42291</v>
      </c>
      <c r="B5857" s="9" t="s">
        <v>19</v>
      </c>
      <c r="C5857" s="10" t="s">
        <v>90</v>
      </c>
      <c r="D5857" s="11">
        <v>10</v>
      </c>
      <c r="E5857" s="11">
        <v>30</v>
      </c>
      <c r="F5857" s="11">
        <v>906</v>
      </c>
      <c r="G5857" s="11">
        <v>918</v>
      </c>
      <c r="H5857" s="11">
        <v>12</v>
      </c>
      <c r="I5857" s="11" t="s">
        <v>10</v>
      </c>
      <c r="J5857" s="11" t="s">
        <v>20</v>
      </c>
      <c r="K5857" s="11" t="s">
        <v>7</v>
      </c>
      <c r="L5857" s="11" t="s">
        <v>60</v>
      </c>
      <c r="M5857" t="s">
        <v>480</v>
      </c>
      <c r="N5857" t="s">
        <v>1043</v>
      </c>
      <c r="O5857" t="s">
        <v>1059</v>
      </c>
      <c r="P5857" t="s">
        <v>1060</v>
      </c>
      <c r="Q5857" s="38">
        <v>1</v>
      </c>
      <c r="R5857" s="21">
        <v>7</v>
      </c>
      <c r="S5857" s="21">
        <v>7</v>
      </c>
      <c r="T5857" s="21">
        <f t="shared" si="321"/>
        <v>7</v>
      </c>
      <c r="V5857" s="36">
        <v>3.2399999999999998E-2</v>
      </c>
      <c r="W5857" s="36">
        <v>2.8359999999999999</v>
      </c>
      <c r="X5857">
        <f t="shared" si="320"/>
        <v>8.0768692350493016E-3</v>
      </c>
    </row>
    <row r="5858" spans="1:24" x14ac:dyDescent="0.25">
      <c r="A5858" s="1">
        <v>42291</v>
      </c>
      <c r="B5858" s="9" t="s">
        <v>19</v>
      </c>
      <c r="C5858" s="10" t="s">
        <v>90</v>
      </c>
      <c r="D5858" s="11">
        <v>10</v>
      </c>
      <c r="E5858" s="11">
        <v>30</v>
      </c>
      <c r="F5858" s="11">
        <v>906</v>
      </c>
      <c r="G5858" s="11">
        <v>918</v>
      </c>
      <c r="H5858" s="11">
        <v>12</v>
      </c>
      <c r="I5858" s="11" t="s">
        <v>10</v>
      </c>
      <c r="J5858" s="11" t="s">
        <v>20</v>
      </c>
      <c r="K5858" s="11" t="s">
        <v>7</v>
      </c>
      <c r="L5858" s="11" t="s">
        <v>60</v>
      </c>
      <c r="M5858" t="s">
        <v>480</v>
      </c>
      <c r="N5858" t="s">
        <v>1043</v>
      </c>
      <c r="O5858" t="s">
        <v>1059</v>
      </c>
      <c r="P5858" t="s">
        <v>1060</v>
      </c>
      <c r="Q5858" s="38">
        <v>1</v>
      </c>
      <c r="R5858" s="21">
        <v>5</v>
      </c>
      <c r="S5858" s="21">
        <v>5</v>
      </c>
      <c r="T5858" s="21">
        <f t="shared" si="321"/>
        <v>5</v>
      </c>
      <c r="V5858" s="36">
        <v>3.2399999999999998E-2</v>
      </c>
      <c r="W5858" s="36">
        <v>2.8359999999999999</v>
      </c>
      <c r="X5858">
        <f t="shared" si="320"/>
        <v>3.1104551422673579E-3</v>
      </c>
    </row>
    <row r="5859" spans="1:24" x14ac:dyDescent="0.25">
      <c r="A5859" s="1">
        <v>42291</v>
      </c>
      <c r="B5859" s="1" t="s">
        <v>19</v>
      </c>
      <c r="C5859" t="s">
        <v>351</v>
      </c>
      <c r="D5859">
        <v>9</v>
      </c>
      <c r="E5859">
        <v>30</v>
      </c>
      <c r="F5859" s="6">
        <v>1323</v>
      </c>
      <c r="G5859" s="6">
        <v>1337</v>
      </c>
      <c r="H5859" s="6">
        <v>14</v>
      </c>
      <c r="I5859" t="s">
        <v>328</v>
      </c>
      <c r="J5859" t="s">
        <v>329</v>
      </c>
      <c r="K5859" t="s">
        <v>7</v>
      </c>
      <c r="L5859" t="s">
        <v>60</v>
      </c>
      <c r="M5859" t="s">
        <v>480</v>
      </c>
      <c r="N5859" t="s">
        <v>1043</v>
      </c>
      <c r="O5859" t="s">
        <v>1059</v>
      </c>
      <c r="P5859" t="s">
        <v>1060</v>
      </c>
      <c r="Q5859" s="38">
        <v>3</v>
      </c>
      <c r="R5859" s="21">
        <v>4</v>
      </c>
      <c r="S5859" s="21">
        <v>4</v>
      </c>
      <c r="T5859" s="21">
        <f t="shared" si="321"/>
        <v>4</v>
      </c>
      <c r="V5859" s="36">
        <v>3.2399999999999998E-2</v>
      </c>
      <c r="W5859" s="36">
        <v>2.8359999999999999</v>
      </c>
      <c r="X5859">
        <f t="shared" si="320"/>
        <v>4.9557387109733508E-3</v>
      </c>
    </row>
    <row r="5860" spans="1:24" x14ac:dyDescent="0.25">
      <c r="A5860" s="1">
        <v>42291</v>
      </c>
      <c r="B5860" s="1" t="s">
        <v>19</v>
      </c>
      <c r="C5860" t="s">
        <v>351</v>
      </c>
      <c r="D5860">
        <v>9</v>
      </c>
      <c r="E5860">
        <v>30</v>
      </c>
      <c r="F5860" s="6">
        <v>1323</v>
      </c>
      <c r="G5860" s="6">
        <v>1337</v>
      </c>
      <c r="H5860" s="6">
        <v>14</v>
      </c>
      <c r="I5860" t="s">
        <v>328</v>
      </c>
      <c r="J5860" t="s">
        <v>329</v>
      </c>
      <c r="K5860" t="s">
        <v>7</v>
      </c>
      <c r="L5860" t="s">
        <v>60</v>
      </c>
      <c r="M5860" t="s">
        <v>480</v>
      </c>
      <c r="N5860" t="s">
        <v>1043</v>
      </c>
      <c r="O5860" t="s">
        <v>1059</v>
      </c>
      <c r="P5860" t="s">
        <v>1060</v>
      </c>
      <c r="Q5860" s="38">
        <v>1</v>
      </c>
      <c r="R5860" s="21">
        <v>1</v>
      </c>
      <c r="S5860" s="21">
        <v>1</v>
      </c>
      <c r="T5860" s="21">
        <f t="shared" si="321"/>
        <v>1</v>
      </c>
      <c r="V5860" s="36">
        <v>3.2399999999999998E-2</v>
      </c>
      <c r="W5860" s="36">
        <v>2.8359999999999999</v>
      </c>
      <c r="X5860">
        <f t="shared" si="320"/>
        <v>3.2400000000000001E-5</v>
      </c>
    </row>
    <row r="5861" spans="1:24" x14ac:dyDescent="0.25">
      <c r="A5861" s="1">
        <v>42291</v>
      </c>
      <c r="B5861" s="1" t="s">
        <v>19</v>
      </c>
      <c r="C5861" t="s">
        <v>351</v>
      </c>
      <c r="D5861">
        <v>9</v>
      </c>
      <c r="E5861">
        <v>30</v>
      </c>
      <c r="F5861" s="6">
        <v>1323</v>
      </c>
      <c r="G5861" s="6">
        <v>1337</v>
      </c>
      <c r="H5861" s="6">
        <v>14</v>
      </c>
      <c r="I5861" t="s">
        <v>328</v>
      </c>
      <c r="J5861" t="s">
        <v>329</v>
      </c>
      <c r="K5861" t="s">
        <v>7</v>
      </c>
      <c r="L5861" t="s">
        <v>60</v>
      </c>
      <c r="M5861" t="s">
        <v>480</v>
      </c>
      <c r="N5861" t="s">
        <v>1043</v>
      </c>
      <c r="O5861" t="s">
        <v>1059</v>
      </c>
      <c r="P5861" t="s">
        <v>1060</v>
      </c>
      <c r="Q5861" s="38">
        <v>1</v>
      </c>
      <c r="R5861" s="21">
        <v>3</v>
      </c>
      <c r="S5861" s="21">
        <v>3</v>
      </c>
      <c r="T5861" s="21">
        <f t="shared" si="321"/>
        <v>3</v>
      </c>
      <c r="V5861" s="36">
        <v>3.2399999999999998E-2</v>
      </c>
      <c r="W5861" s="36">
        <v>2.8359999999999999</v>
      </c>
      <c r="X5861">
        <f t="shared" si="320"/>
        <v>7.3056840888137756E-4</v>
      </c>
    </row>
    <row r="5862" spans="1:24" x14ac:dyDescent="0.25">
      <c r="A5862" s="1">
        <v>42291</v>
      </c>
      <c r="B5862" s="1" t="s">
        <v>19</v>
      </c>
      <c r="C5862" t="s">
        <v>357</v>
      </c>
      <c r="D5862">
        <v>8</v>
      </c>
      <c r="E5862">
        <v>30</v>
      </c>
      <c r="F5862" s="6">
        <v>1007</v>
      </c>
      <c r="G5862" s="6">
        <v>1023</v>
      </c>
      <c r="H5862" s="6">
        <v>15</v>
      </c>
      <c r="I5862" t="s">
        <v>328</v>
      </c>
      <c r="J5862" t="s">
        <v>329</v>
      </c>
      <c r="K5862" t="s">
        <v>7</v>
      </c>
      <c r="L5862" t="s">
        <v>60</v>
      </c>
      <c r="M5862" t="s">
        <v>480</v>
      </c>
      <c r="N5862" t="s">
        <v>1043</v>
      </c>
      <c r="O5862" t="s">
        <v>1059</v>
      </c>
      <c r="P5862" t="s">
        <v>1060</v>
      </c>
      <c r="Q5862" s="38">
        <v>1</v>
      </c>
      <c r="R5862" s="21">
        <v>4</v>
      </c>
      <c r="S5862" s="21">
        <v>4</v>
      </c>
      <c r="T5862" s="21">
        <f t="shared" si="321"/>
        <v>4</v>
      </c>
      <c r="V5862" s="36">
        <v>3.2399999999999998E-2</v>
      </c>
      <c r="W5862" s="36">
        <v>2.8359999999999999</v>
      </c>
      <c r="X5862">
        <f t="shared" si="320"/>
        <v>1.6519129036577838E-3</v>
      </c>
    </row>
    <row r="5863" spans="1:24" x14ac:dyDescent="0.25">
      <c r="A5863" s="1">
        <v>42292</v>
      </c>
      <c r="B5863" s="1" t="s">
        <v>19</v>
      </c>
      <c r="C5863" t="s">
        <v>336</v>
      </c>
      <c r="D5863">
        <v>42</v>
      </c>
      <c r="E5863">
        <v>30</v>
      </c>
      <c r="F5863" s="6">
        <v>859</v>
      </c>
      <c r="G5863" s="6">
        <v>913</v>
      </c>
      <c r="H5863" s="6">
        <v>14</v>
      </c>
      <c r="I5863" t="s">
        <v>328</v>
      </c>
      <c r="J5863" t="s">
        <v>329</v>
      </c>
      <c r="K5863" t="s">
        <v>38</v>
      </c>
      <c r="L5863" t="s">
        <v>60</v>
      </c>
      <c r="M5863" t="s">
        <v>480</v>
      </c>
      <c r="N5863" t="s">
        <v>1043</v>
      </c>
      <c r="O5863" t="s">
        <v>1059</v>
      </c>
      <c r="P5863" t="s">
        <v>1060</v>
      </c>
      <c r="Q5863" s="12"/>
      <c r="R5863"/>
      <c r="S5863"/>
      <c r="T5863"/>
      <c r="V5863" s="36">
        <v>3.2399999999999998E-2</v>
      </c>
      <c r="W5863" s="36">
        <v>2.8359999999999999</v>
      </c>
      <c r="X5863">
        <f t="shared" si="320"/>
        <v>0</v>
      </c>
    </row>
    <row r="5864" spans="1:24" x14ac:dyDescent="0.25">
      <c r="A5864" s="1">
        <v>42292</v>
      </c>
      <c r="B5864" s="1" t="s">
        <v>19</v>
      </c>
      <c r="C5864" t="s">
        <v>327</v>
      </c>
      <c r="D5864">
        <v>7</v>
      </c>
      <c r="E5864">
        <v>25</v>
      </c>
      <c r="F5864" s="6">
        <v>1208</v>
      </c>
      <c r="G5864" s="6">
        <v>1219</v>
      </c>
      <c r="H5864" s="6">
        <v>11</v>
      </c>
      <c r="I5864" t="s">
        <v>328</v>
      </c>
      <c r="J5864" t="s">
        <v>329</v>
      </c>
      <c r="K5864" t="s">
        <v>7</v>
      </c>
      <c r="L5864" t="s">
        <v>60</v>
      </c>
      <c r="M5864" t="s">
        <v>480</v>
      </c>
      <c r="N5864" t="s">
        <v>1043</v>
      </c>
      <c r="O5864" t="s">
        <v>1059</v>
      </c>
      <c r="P5864" t="s">
        <v>1060</v>
      </c>
      <c r="Q5864" s="38">
        <v>1</v>
      </c>
      <c r="R5864" s="21">
        <v>1</v>
      </c>
      <c r="S5864" s="21">
        <v>1</v>
      </c>
      <c r="T5864" s="21">
        <f t="shared" ref="T5864:T5889" si="322">AVERAGE(R5864:S5864)</f>
        <v>1</v>
      </c>
      <c r="V5864" s="36">
        <v>3.2399999999999998E-2</v>
      </c>
      <c r="W5864" s="36">
        <v>2.8359999999999999</v>
      </c>
      <c r="X5864">
        <f t="shared" si="320"/>
        <v>3.2400000000000001E-5</v>
      </c>
    </row>
    <row r="5865" spans="1:24" x14ac:dyDescent="0.25">
      <c r="A5865" s="1">
        <v>42292</v>
      </c>
      <c r="B5865" s="1" t="s">
        <v>19</v>
      </c>
      <c r="C5865" t="s">
        <v>327</v>
      </c>
      <c r="D5865">
        <v>7</v>
      </c>
      <c r="E5865">
        <v>25</v>
      </c>
      <c r="F5865" s="6">
        <v>1208</v>
      </c>
      <c r="G5865" s="6">
        <v>1219</v>
      </c>
      <c r="H5865" s="6">
        <v>11</v>
      </c>
      <c r="I5865" t="s">
        <v>328</v>
      </c>
      <c r="J5865" t="s">
        <v>329</v>
      </c>
      <c r="K5865" t="s">
        <v>7</v>
      </c>
      <c r="L5865" t="s">
        <v>60</v>
      </c>
      <c r="M5865" t="s">
        <v>480</v>
      </c>
      <c r="N5865" t="s">
        <v>1043</v>
      </c>
      <c r="O5865" t="s">
        <v>1059</v>
      </c>
      <c r="P5865" t="s">
        <v>1060</v>
      </c>
      <c r="Q5865" s="38">
        <v>1</v>
      </c>
      <c r="R5865" s="21">
        <v>2</v>
      </c>
      <c r="S5865" s="21">
        <v>2</v>
      </c>
      <c r="T5865" s="21">
        <f t="shared" si="322"/>
        <v>2</v>
      </c>
      <c r="V5865" s="36">
        <v>3.2399999999999998E-2</v>
      </c>
      <c r="W5865" s="36">
        <v>2.8359999999999999</v>
      </c>
      <c r="X5865">
        <f t="shared" si="320"/>
        <v>2.3134817500579551E-4</v>
      </c>
    </row>
    <row r="5866" spans="1:24" x14ac:dyDescent="0.25">
      <c r="A5866" s="1">
        <v>42293</v>
      </c>
      <c r="B5866" s="9" t="s">
        <v>19</v>
      </c>
      <c r="C5866" s="10" t="s">
        <v>111</v>
      </c>
      <c r="D5866" s="11">
        <v>10</v>
      </c>
      <c r="E5866" s="11">
        <v>30</v>
      </c>
      <c r="F5866" s="11">
        <v>955</v>
      </c>
      <c r="G5866" s="11">
        <v>910</v>
      </c>
      <c r="H5866" s="11">
        <v>15</v>
      </c>
      <c r="I5866" s="11" t="s">
        <v>10</v>
      </c>
      <c r="J5866" s="11" t="s">
        <v>20</v>
      </c>
      <c r="K5866" t="s">
        <v>7</v>
      </c>
      <c r="L5866" s="11" t="s">
        <v>60</v>
      </c>
      <c r="M5866" t="s">
        <v>480</v>
      </c>
      <c r="N5866" t="s">
        <v>1043</v>
      </c>
      <c r="O5866" t="s">
        <v>1059</v>
      </c>
      <c r="P5866" t="s">
        <v>1060</v>
      </c>
      <c r="Q5866" s="38">
        <v>2</v>
      </c>
      <c r="R5866" s="21">
        <v>6</v>
      </c>
      <c r="S5866" s="21">
        <v>6</v>
      </c>
      <c r="T5866" s="21">
        <f t="shared" si="322"/>
        <v>6</v>
      </c>
      <c r="V5866" s="36">
        <v>3.2399999999999998E-2</v>
      </c>
      <c r="W5866" s="36">
        <v>2.8359999999999999</v>
      </c>
      <c r="X5866">
        <f t="shared" si="320"/>
        <v>1.0433065932814468E-2</v>
      </c>
    </row>
    <row r="5867" spans="1:24" x14ac:dyDescent="0.25">
      <c r="A5867" s="1">
        <v>42293</v>
      </c>
      <c r="B5867" s="9" t="s">
        <v>19</v>
      </c>
      <c r="C5867" s="10" t="s">
        <v>111</v>
      </c>
      <c r="D5867" s="11">
        <v>10</v>
      </c>
      <c r="E5867" s="11">
        <v>30</v>
      </c>
      <c r="F5867" s="11">
        <v>955</v>
      </c>
      <c r="G5867" s="11">
        <v>910</v>
      </c>
      <c r="H5867" s="11">
        <v>15</v>
      </c>
      <c r="I5867" s="11" t="s">
        <v>10</v>
      </c>
      <c r="J5867" s="11" t="s">
        <v>20</v>
      </c>
      <c r="K5867" t="s">
        <v>7</v>
      </c>
      <c r="L5867" s="11" t="s">
        <v>60</v>
      </c>
      <c r="M5867" t="s">
        <v>480</v>
      </c>
      <c r="N5867" t="s">
        <v>1043</v>
      </c>
      <c r="O5867" t="s">
        <v>1059</v>
      </c>
      <c r="P5867" t="s">
        <v>1060</v>
      </c>
      <c r="Q5867" s="38">
        <v>5</v>
      </c>
      <c r="R5867" s="21">
        <v>8</v>
      </c>
      <c r="S5867" s="21">
        <v>8</v>
      </c>
      <c r="T5867" s="21">
        <f t="shared" si="322"/>
        <v>8</v>
      </c>
      <c r="V5867" s="36">
        <v>3.2399999999999998E-2</v>
      </c>
      <c r="W5867" s="36">
        <v>2.8359999999999999</v>
      </c>
      <c r="X5867">
        <f t="shared" si="320"/>
        <v>5.8976394371875421E-2</v>
      </c>
    </row>
    <row r="5868" spans="1:24" x14ac:dyDescent="0.25">
      <c r="A5868" s="1">
        <v>42293</v>
      </c>
      <c r="B5868" s="9" t="s">
        <v>19</v>
      </c>
      <c r="C5868" s="10" t="s">
        <v>111</v>
      </c>
      <c r="D5868" s="11">
        <v>10</v>
      </c>
      <c r="E5868" s="11">
        <v>30</v>
      </c>
      <c r="F5868" s="11">
        <v>955</v>
      </c>
      <c r="G5868" s="11">
        <v>910</v>
      </c>
      <c r="H5868" s="11">
        <v>15</v>
      </c>
      <c r="I5868" s="11" t="s">
        <v>10</v>
      </c>
      <c r="J5868" s="11" t="s">
        <v>20</v>
      </c>
      <c r="K5868" t="s">
        <v>7</v>
      </c>
      <c r="L5868" s="11" t="s">
        <v>60</v>
      </c>
      <c r="M5868" t="s">
        <v>480</v>
      </c>
      <c r="N5868" t="s">
        <v>1043</v>
      </c>
      <c r="O5868" t="s">
        <v>1059</v>
      </c>
      <c r="P5868" t="s">
        <v>1060</v>
      </c>
      <c r="Q5868" s="38">
        <v>1</v>
      </c>
      <c r="R5868" s="21">
        <v>7</v>
      </c>
      <c r="S5868" s="21">
        <v>7</v>
      </c>
      <c r="T5868" s="21">
        <f t="shared" si="322"/>
        <v>7</v>
      </c>
      <c r="V5868" s="36">
        <v>3.2399999999999998E-2</v>
      </c>
      <c r="W5868" s="36">
        <v>2.8359999999999999</v>
      </c>
      <c r="X5868">
        <f t="shared" si="320"/>
        <v>8.0768692350493016E-3</v>
      </c>
    </row>
    <row r="5869" spans="1:24" x14ac:dyDescent="0.25">
      <c r="A5869" s="1">
        <v>42293</v>
      </c>
      <c r="B5869" s="9" t="s">
        <v>19</v>
      </c>
      <c r="C5869" s="10" t="s">
        <v>111</v>
      </c>
      <c r="D5869" s="11">
        <v>10</v>
      </c>
      <c r="E5869" s="11">
        <v>30</v>
      </c>
      <c r="F5869" s="11">
        <v>955</v>
      </c>
      <c r="G5869" s="11">
        <v>910</v>
      </c>
      <c r="H5869" s="11">
        <v>15</v>
      </c>
      <c r="I5869" s="11" t="s">
        <v>10</v>
      </c>
      <c r="J5869" s="11" t="s">
        <v>20</v>
      </c>
      <c r="K5869" t="s">
        <v>7</v>
      </c>
      <c r="L5869" s="11" t="s">
        <v>60</v>
      </c>
      <c r="M5869" t="s">
        <v>480</v>
      </c>
      <c r="N5869" t="s">
        <v>1043</v>
      </c>
      <c r="O5869" t="s">
        <v>1059</v>
      </c>
      <c r="P5869" t="s">
        <v>1060</v>
      </c>
      <c r="Q5869" s="38">
        <v>1</v>
      </c>
      <c r="R5869" s="21">
        <v>10</v>
      </c>
      <c r="S5869" s="21">
        <v>10</v>
      </c>
      <c r="T5869" s="21">
        <f t="shared" si="322"/>
        <v>10</v>
      </c>
      <c r="V5869" s="36">
        <v>3.2399999999999998E-2</v>
      </c>
      <c r="W5869" s="36">
        <v>2.8359999999999999</v>
      </c>
      <c r="X5869">
        <f t="shared" si="320"/>
        <v>2.2209818537066238E-2</v>
      </c>
    </row>
    <row r="5870" spans="1:24" x14ac:dyDescent="0.25">
      <c r="A5870" s="1">
        <v>42293</v>
      </c>
      <c r="B5870" s="9" t="s">
        <v>19</v>
      </c>
      <c r="C5870" s="10" t="s">
        <v>111</v>
      </c>
      <c r="D5870" s="11">
        <v>10</v>
      </c>
      <c r="E5870" s="11">
        <v>30</v>
      </c>
      <c r="F5870" s="11">
        <v>955</v>
      </c>
      <c r="G5870" s="11">
        <v>910</v>
      </c>
      <c r="H5870" s="11">
        <v>15</v>
      </c>
      <c r="I5870" s="11" t="s">
        <v>10</v>
      </c>
      <c r="J5870" s="11" t="s">
        <v>20</v>
      </c>
      <c r="K5870" t="s">
        <v>7</v>
      </c>
      <c r="L5870" s="11" t="s">
        <v>60</v>
      </c>
      <c r="M5870" t="s">
        <v>480</v>
      </c>
      <c r="N5870" t="s">
        <v>1043</v>
      </c>
      <c r="O5870" t="s">
        <v>1059</v>
      </c>
      <c r="P5870" t="s">
        <v>1060</v>
      </c>
      <c r="Q5870" s="38">
        <v>1</v>
      </c>
      <c r="R5870" s="21">
        <v>5</v>
      </c>
      <c r="S5870" s="21">
        <v>5</v>
      </c>
      <c r="T5870" s="21">
        <f t="shared" si="322"/>
        <v>5</v>
      </c>
      <c r="V5870" s="36">
        <v>3.2399999999999998E-2</v>
      </c>
      <c r="W5870" s="36">
        <v>2.8359999999999999</v>
      </c>
      <c r="X5870">
        <f t="shared" si="320"/>
        <v>3.1104551422673579E-3</v>
      </c>
    </row>
    <row r="5871" spans="1:24" x14ac:dyDescent="0.25">
      <c r="A5871" s="1">
        <v>42293</v>
      </c>
      <c r="B5871" s="9" t="s">
        <v>19</v>
      </c>
      <c r="C5871" s="10" t="s">
        <v>114</v>
      </c>
      <c r="D5871" s="11">
        <v>5</v>
      </c>
      <c r="E5871" s="11">
        <v>30</v>
      </c>
      <c r="F5871" s="11">
        <v>1045</v>
      </c>
      <c r="G5871" s="11">
        <v>1100</v>
      </c>
      <c r="H5871" s="11">
        <v>15</v>
      </c>
      <c r="I5871" s="11" t="s">
        <v>10</v>
      </c>
      <c r="J5871" s="11" t="s">
        <v>20</v>
      </c>
      <c r="K5871" t="s">
        <v>7</v>
      </c>
      <c r="L5871" s="11" t="s">
        <v>60</v>
      </c>
      <c r="M5871" t="s">
        <v>480</v>
      </c>
      <c r="N5871" t="s">
        <v>1043</v>
      </c>
      <c r="O5871" t="s">
        <v>1059</v>
      </c>
      <c r="P5871" t="s">
        <v>1060</v>
      </c>
      <c r="Q5871" s="38">
        <v>1</v>
      </c>
      <c r="R5871" s="21">
        <v>4</v>
      </c>
      <c r="S5871" s="21">
        <v>4</v>
      </c>
      <c r="T5871" s="21">
        <f t="shared" si="322"/>
        <v>4</v>
      </c>
      <c r="V5871" s="36">
        <v>3.2399999999999998E-2</v>
      </c>
      <c r="W5871" s="36">
        <v>2.8359999999999999</v>
      </c>
      <c r="X5871">
        <f t="shared" si="320"/>
        <v>1.6519129036577838E-3</v>
      </c>
    </row>
    <row r="5872" spans="1:24" x14ac:dyDescent="0.25">
      <c r="A5872" s="1">
        <v>42293</v>
      </c>
      <c r="B5872" s="9" t="s">
        <v>19</v>
      </c>
      <c r="C5872" s="10" t="s">
        <v>114</v>
      </c>
      <c r="D5872" s="11">
        <v>5</v>
      </c>
      <c r="E5872" s="11">
        <v>30</v>
      </c>
      <c r="F5872" s="11">
        <v>1045</v>
      </c>
      <c r="G5872" s="11">
        <v>1100</v>
      </c>
      <c r="H5872" s="11">
        <v>15</v>
      </c>
      <c r="I5872" s="11" t="s">
        <v>10</v>
      </c>
      <c r="J5872" s="11" t="s">
        <v>20</v>
      </c>
      <c r="K5872" t="s">
        <v>7</v>
      </c>
      <c r="L5872" s="11" t="s">
        <v>60</v>
      </c>
      <c r="M5872" t="s">
        <v>480</v>
      </c>
      <c r="N5872" t="s">
        <v>1043</v>
      </c>
      <c r="O5872" t="s">
        <v>1059</v>
      </c>
      <c r="P5872" t="s">
        <v>1060</v>
      </c>
      <c r="Q5872" s="38">
        <v>1</v>
      </c>
      <c r="R5872" s="21">
        <v>5</v>
      </c>
      <c r="S5872" s="21">
        <v>5</v>
      </c>
      <c r="T5872" s="21">
        <f t="shared" si="322"/>
        <v>5</v>
      </c>
      <c r="V5872" s="36">
        <v>3.2399999999999998E-2</v>
      </c>
      <c r="W5872" s="36">
        <v>2.8359999999999999</v>
      </c>
      <c r="X5872">
        <f t="shared" si="320"/>
        <v>3.1104551422673579E-3</v>
      </c>
    </row>
    <row r="5873" spans="1:24" x14ac:dyDescent="0.25">
      <c r="A5873" s="1">
        <v>42293</v>
      </c>
      <c r="B5873" s="9" t="s">
        <v>19</v>
      </c>
      <c r="C5873" s="10" t="s">
        <v>114</v>
      </c>
      <c r="D5873" s="11">
        <v>5</v>
      </c>
      <c r="E5873" s="11">
        <v>30</v>
      </c>
      <c r="F5873" s="11">
        <v>1045</v>
      </c>
      <c r="G5873" s="11">
        <v>1100</v>
      </c>
      <c r="H5873" s="11">
        <v>15</v>
      </c>
      <c r="I5873" s="11" t="s">
        <v>10</v>
      </c>
      <c r="J5873" s="11" t="s">
        <v>20</v>
      </c>
      <c r="K5873" t="s">
        <v>7</v>
      </c>
      <c r="L5873" s="11" t="s">
        <v>60</v>
      </c>
      <c r="M5873" t="s">
        <v>480</v>
      </c>
      <c r="N5873" t="s">
        <v>1043</v>
      </c>
      <c r="O5873" t="s">
        <v>1059</v>
      </c>
      <c r="P5873" t="s">
        <v>1060</v>
      </c>
      <c r="Q5873" s="38">
        <v>1</v>
      </c>
      <c r="R5873" s="21">
        <v>6</v>
      </c>
      <c r="S5873" s="21">
        <v>6</v>
      </c>
      <c r="T5873" s="21">
        <f t="shared" si="322"/>
        <v>6</v>
      </c>
      <c r="V5873" s="36">
        <v>3.2399999999999998E-2</v>
      </c>
      <c r="W5873" s="36">
        <v>2.8359999999999999</v>
      </c>
      <c r="X5873">
        <f t="shared" si="320"/>
        <v>5.216532966407234E-3</v>
      </c>
    </row>
    <row r="5874" spans="1:24" x14ac:dyDescent="0.25">
      <c r="A5874" s="1">
        <v>42293</v>
      </c>
      <c r="B5874" s="9" t="s">
        <v>19</v>
      </c>
      <c r="C5874" s="10" t="s">
        <v>114</v>
      </c>
      <c r="D5874" s="11">
        <v>5</v>
      </c>
      <c r="E5874" s="11">
        <v>30</v>
      </c>
      <c r="F5874" s="11">
        <v>1045</v>
      </c>
      <c r="G5874" s="11">
        <v>1100</v>
      </c>
      <c r="H5874" s="11">
        <v>15</v>
      </c>
      <c r="I5874" s="11" t="s">
        <v>10</v>
      </c>
      <c r="J5874" s="11" t="s">
        <v>20</v>
      </c>
      <c r="K5874" t="s">
        <v>7</v>
      </c>
      <c r="L5874" s="11" t="s">
        <v>60</v>
      </c>
      <c r="M5874" t="s">
        <v>480</v>
      </c>
      <c r="N5874" t="s">
        <v>1043</v>
      </c>
      <c r="O5874" t="s">
        <v>1059</v>
      </c>
      <c r="P5874" t="s">
        <v>1060</v>
      </c>
      <c r="Q5874" s="38">
        <v>3</v>
      </c>
      <c r="R5874" s="21">
        <v>8</v>
      </c>
      <c r="S5874" s="21">
        <v>8</v>
      </c>
      <c r="T5874" s="21">
        <f t="shared" si="322"/>
        <v>8</v>
      </c>
      <c r="V5874" s="36">
        <v>3.2399999999999998E-2</v>
      </c>
      <c r="W5874" s="36">
        <v>2.8359999999999999</v>
      </c>
      <c r="X5874">
        <f t="shared" si="320"/>
        <v>3.538583662312525E-2</v>
      </c>
    </row>
    <row r="5875" spans="1:24" x14ac:dyDescent="0.25">
      <c r="A5875" s="1">
        <v>42293</v>
      </c>
      <c r="B5875" s="9" t="s">
        <v>19</v>
      </c>
      <c r="C5875" s="10" t="s">
        <v>114</v>
      </c>
      <c r="D5875" s="11">
        <v>5</v>
      </c>
      <c r="E5875" s="11">
        <v>30</v>
      </c>
      <c r="F5875" s="11">
        <v>1045</v>
      </c>
      <c r="G5875" s="11">
        <v>1100</v>
      </c>
      <c r="H5875" s="11">
        <v>15</v>
      </c>
      <c r="I5875" s="11" t="s">
        <v>10</v>
      </c>
      <c r="J5875" s="11" t="s">
        <v>20</v>
      </c>
      <c r="K5875" t="s">
        <v>7</v>
      </c>
      <c r="L5875" s="11" t="s">
        <v>60</v>
      </c>
      <c r="M5875" t="s">
        <v>480</v>
      </c>
      <c r="N5875" t="s">
        <v>1043</v>
      </c>
      <c r="O5875" t="s">
        <v>1059</v>
      </c>
      <c r="P5875" t="s">
        <v>1060</v>
      </c>
      <c r="Q5875" s="38">
        <v>2</v>
      </c>
      <c r="R5875" s="21">
        <v>10</v>
      </c>
      <c r="S5875" s="21">
        <v>10</v>
      </c>
      <c r="T5875" s="21">
        <f t="shared" si="322"/>
        <v>10</v>
      </c>
      <c r="V5875" s="36">
        <v>3.2399999999999998E-2</v>
      </c>
      <c r="W5875" s="36">
        <v>2.8359999999999999</v>
      </c>
      <c r="X5875">
        <f t="shared" si="320"/>
        <v>4.4419637074132476E-2</v>
      </c>
    </row>
    <row r="5876" spans="1:24" x14ac:dyDescent="0.25">
      <c r="A5876" s="1">
        <v>42293</v>
      </c>
      <c r="B5876" s="9" t="s">
        <v>19</v>
      </c>
      <c r="C5876" s="10" t="s">
        <v>114</v>
      </c>
      <c r="D5876" s="11">
        <v>5</v>
      </c>
      <c r="E5876" s="11">
        <v>30</v>
      </c>
      <c r="F5876" s="11">
        <v>1045</v>
      </c>
      <c r="G5876" s="11">
        <v>1100</v>
      </c>
      <c r="H5876" s="11">
        <v>15</v>
      </c>
      <c r="I5876" s="11" t="s">
        <v>10</v>
      </c>
      <c r="J5876" s="11" t="s">
        <v>20</v>
      </c>
      <c r="K5876" t="s">
        <v>7</v>
      </c>
      <c r="L5876" s="11" t="s">
        <v>60</v>
      </c>
      <c r="M5876" t="s">
        <v>480</v>
      </c>
      <c r="N5876" t="s">
        <v>1043</v>
      </c>
      <c r="O5876" t="s">
        <v>1059</v>
      </c>
      <c r="P5876" t="s">
        <v>1060</v>
      </c>
      <c r="Q5876" s="38">
        <v>1</v>
      </c>
      <c r="R5876" s="21">
        <v>9</v>
      </c>
      <c r="S5876" s="21">
        <v>9</v>
      </c>
      <c r="T5876" s="21">
        <f t="shared" si="322"/>
        <v>9</v>
      </c>
      <c r="V5876" s="36">
        <v>3.2399999999999998E-2</v>
      </c>
      <c r="W5876" s="36">
        <v>2.8359999999999999</v>
      </c>
      <c r="X5876">
        <f t="shared" si="320"/>
        <v>1.6473154322699614E-2</v>
      </c>
    </row>
    <row r="5877" spans="1:24" x14ac:dyDescent="0.25">
      <c r="A5877" s="1">
        <v>42293</v>
      </c>
      <c r="B5877" s="9" t="s">
        <v>19</v>
      </c>
      <c r="C5877" s="10" t="s">
        <v>114</v>
      </c>
      <c r="D5877" s="11">
        <v>5</v>
      </c>
      <c r="E5877" s="11">
        <v>30</v>
      </c>
      <c r="F5877" s="11">
        <v>1045</v>
      </c>
      <c r="G5877" s="11">
        <v>1100</v>
      </c>
      <c r="H5877" s="11">
        <v>15</v>
      </c>
      <c r="I5877" s="11" t="s">
        <v>10</v>
      </c>
      <c r="J5877" s="11" t="s">
        <v>20</v>
      </c>
      <c r="K5877" t="s">
        <v>7</v>
      </c>
      <c r="L5877" s="11" t="s">
        <v>60</v>
      </c>
      <c r="M5877" t="s">
        <v>480</v>
      </c>
      <c r="N5877" t="s">
        <v>1043</v>
      </c>
      <c r="O5877" t="s">
        <v>1059</v>
      </c>
      <c r="P5877" t="s">
        <v>1060</v>
      </c>
      <c r="Q5877" s="38">
        <v>20</v>
      </c>
      <c r="R5877" s="21">
        <v>6</v>
      </c>
      <c r="S5877" s="21">
        <v>9</v>
      </c>
      <c r="T5877" s="21">
        <f t="shared" si="322"/>
        <v>7.5</v>
      </c>
      <c r="V5877" s="36">
        <v>3.2399999999999998E-2</v>
      </c>
      <c r="W5877" s="36">
        <v>2.8359999999999999</v>
      </c>
      <c r="X5877">
        <f t="shared" si="320"/>
        <v>0.19644851437676009</v>
      </c>
    </row>
    <row r="5878" spans="1:24" x14ac:dyDescent="0.25">
      <c r="A5878" s="1">
        <v>42293</v>
      </c>
      <c r="B5878" s="9" t="s">
        <v>19</v>
      </c>
      <c r="C5878" s="10" t="s">
        <v>118</v>
      </c>
      <c r="D5878" s="11">
        <v>10</v>
      </c>
      <c r="E5878" s="11">
        <v>13</v>
      </c>
      <c r="F5878" s="11">
        <v>1402</v>
      </c>
      <c r="G5878" s="11">
        <v>1408</v>
      </c>
      <c r="H5878" s="11">
        <v>6</v>
      </c>
      <c r="I5878" s="11" t="s">
        <v>10</v>
      </c>
      <c r="J5878" s="11" t="s">
        <v>20</v>
      </c>
      <c r="K5878" t="s">
        <v>7</v>
      </c>
      <c r="L5878" s="11" t="s">
        <v>60</v>
      </c>
      <c r="M5878" t="s">
        <v>480</v>
      </c>
      <c r="N5878" t="s">
        <v>1043</v>
      </c>
      <c r="O5878" t="s">
        <v>1059</v>
      </c>
      <c r="P5878" t="s">
        <v>1060</v>
      </c>
      <c r="Q5878" s="38">
        <v>2</v>
      </c>
      <c r="R5878" s="21">
        <v>8</v>
      </c>
      <c r="S5878" s="21">
        <v>8</v>
      </c>
      <c r="T5878" s="21">
        <f t="shared" si="322"/>
        <v>8</v>
      </c>
      <c r="V5878" s="36">
        <v>3.2399999999999998E-2</v>
      </c>
      <c r="W5878" s="36">
        <v>2.8359999999999999</v>
      </c>
      <c r="X5878">
        <f t="shared" si="320"/>
        <v>2.3590557748750168E-2</v>
      </c>
    </row>
    <row r="5879" spans="1:24" x14ac:dyDescent="0.25">
      <c r="A5879" s="1">
        <v>42293</v>
      </c>
      <c r="B5879" s="9" t="s">
        <v>19</v>
      </c>
      <c r="C5879" s="10" t="s">
        <v>118</v>
      </c>
      <c r="D5879" s="11">
        <v>10</v>
      </c>
      <c r="E5879" s="11">
        <v>13</v>
      </c>
      <c r="F5879" s="11">
        <v>1402</v>
      </c>
      <c r="G5879" s="11">
        <v>1408</v>
      </c>
      <c r="H5879" s="11">
        <v>6</v>
      </c>
      <c r="I5879" s="11" t="s">
        <v>10</v>
      </c>
      <c r="J5879" s="11" t="s">
        <v>20</v>
      </c>
      <c r="K5879" t="s">
        <v>7</v>
      </c>
      <c r="L5879" s="11" t="s">
        <v>60</v>
      </c>
      <c r="M5879" t="s">
        <v>480</v>
      </c>
      <c r="N5879" t="s">
        <v>1043</v>
      </c>
      <c r="O5879" t="s">
        <v>1059</v>
      </c>
      <c r="P5879" t="s">
        <v>1060</v>
      </c>
      <c r="Q5879" s="38">
        <v>3</v>
      </c>
      <c r="R5879" s="21">
        <v>10</v>
      </c>
      <c r="S5879" s="21">
        <v>10</v>
      </c>
      <c r="T5879" s="21">
        <f t="shared" si="322"/>
        <v>10</v>
      </c>
      <c r="V5879" s="36">
        <v>3.2399999999999998E-2</v>
      </c>
      <c r="W5879" s="36">
        <v>2.8359999999999999</v>
      </c>
      <c r="X5879">
        <f t="shared" si="320"/>
        <v>6.6629455611198707E-2</v>
      </c>
    </row>
    <row r="5880" spans="1:24" x14ac:dyDescent="0.25">
      <c r="A5880" s="1">
        <v>42293</v>
      </c>
      <c r="B5880" s="9" t="s">
        <v>19</v>
      </c>
      <c r="C5880" s="10" t="s">
        <v>118</v>
      </c>
      <c r="D5880" s="11">
        <v>10</v>
      </c>
      <c r="E5880" s="11">
        <v>13</v>
      </c>
      <c r="F5880" s="11">
        <v>1402</v>
      </c>
      <c r="G5880" s="11">
        <v>1408</v>
      </c>
      <c r="H5880" s="11">
        <v>6</v>
      </c>
      <c r="I5880" s="11" t="s">
        <v>10</v>
      </c>
      <c r="J5880" s="11" t="s">
        <v>20</v>
      </c>
      <c r="K5880" t="s">
        <v>7</v>
      </c>
      <c r="L5880" s="11" t="s">
        <v>60</v>
      </c>
      <c r="M5880" t="s">
        <v>480</v>
      </c>
      <c r="N5880" t="s">
        <v>1043</v>
      </c>
      <c r="O5880" t="s">
        <v>1059</v>
      </c>
      <c r="P5880" t="s">
        <v>1060</v>
      </c>
      <c r="Q5880" s="38">
        <v>1</v>
      </c>
      <c r="R5880" s="21">
        <v>9</v>
      </c>
      <c r="S5880" s="21">
        <v>9</v>
      </c>
      <c r="T5880" s="21">
        <f t="shared" si="322"/>
        <v>9</v>
      </c>
      <c r="V5880" s="36">
        <v>3.2399999999999998E-2</v>
      </c>
      <c r="W5880" s="36">
        <v>2.8359999999999999</v>
      </c>
      <c r="X5880">
        <f t="shared" si="320"/>
        <v>1.6473154322699614E-2</v>
      </c>
    </row>
    <row r="5881" spans="1:24" x14ac:dyDescent="0.25">
      <c r="A5881" s="1">
        <v>42293</v>
      </c>
      <c r="B5881" s="9" t="s">
        <v>19</v>
      </c>
      <c r="C5881" s="10" t="s">
        <v>118</v>
      </c>
      <c r="D5881" s="11">
        <v>10</v>
      </c>
      <c r="E5881" s="11">
        <v>13</v>
      </c>
      <c r="F5881" s="11">
        <v>1402</v>
      </c>
      <c r="G5881" s="11">
        <v>1408</v>
      </c>
      <c r="H5881" s="11">
        <v>6</v>
      </c>
      <c r="I5881" s="11" t="s">
        <v>10</v>
      </c>
      <c r="J5881" s="11" t="s">
        <v>20</v>
      </c>
      <c r="K5881" t="s">
        <v>7</v>
      </c>
      <c r="L5881" s="11" t="s">
        <v>60</v>
      </c>
      <c r="M5881" t="s">
        <v>480</v>
      </c>
      <c r="N5881" t="s">
        <v>1043</v>
      </c>
      <c r="O5881" t="s">
        <v>1059</v>
      </c>
      <c r="P5881" t="s">
        <v>1060</v>
      </c>
      <c r="Q5881" s="38">
        <v>1</v>
      </c>
      <c r="R5881" s="21">
        <v>5</v>
      </c>
      <c r="S5881" s="21">
        <v>5</v>
      </c>
      <c r="T5881" s="21">
        <f t="shared" si="322"/>
        <v>5</v>
      </c>
      <c r="V5881" s="36">
        <v>3.2399999999999998E-2</v>
      </c>
      <c r="W5881" s="36">
        <v>2.8359999999999999</v>
      </c>
      <c r="X5881">
        <f t="shared" si="320"/>
        <v>3.1104551422673579E-3</v>
      </c>
    </row>
    <row r="5882" spans="1:24" x14ac:dyDescent="0.25">
      <c r="A5882" s="1">
        <v>42293</v>
      </c>
      <c r="B5882" s="1" t="s">
        <v>19</v>
      </c>
      <c r="C5882" t="s">
        <v>375</v>
      </c>
      <c r="D5882">
        <v>3</v>
      </c>
      <c r="E5882">
        <v>30</v>
      </c>
      <c r="F5882" s="6">
        <v>1145</v>
      </c>
      <c r="G5882" s="6">
        <v>1201</v>
      </c>
      <c r="H5882" s="6">
        <v>16</v>
      </c>
      <c r="I5882" t="s">
        <v>328</v>
      </c>
      <c r="J5882" t="s">
        <v>147</v>
      </c>
      <c r="K5882" t="s">
        <v>7</v>
      </c>
      <c r="L5882" t="s">
        <v>60</v>
      </c>
      <c r="M5882" t="s">
        <v>480</v>
      </c>
      <c r="N5882" t="s">
        <v>1043</v>
      </c>
      <c r="O5882" t="s">
        <v>1059</v>
      </c>
      <c r="P5882" t="s">
        <v>1060</v>
      </c>
      <c r="Q5882" s="38">
        <v>1</v>
      </c>
      <c r="R5882" s="21">
        <v>6</v>
      </c>
      <c r="S5882" s="21">
        <v>6</v>
      </c>
      <c r="T5882" s="21">
        <f t="shared" si="322"/>
        <v>6</v>
      </c>
      <c r="V5882" s="36">
        <v>3.2399999999999998E-2</v>
      </c>
      <c r="W5882" s="36">
        <v>2.8359999999999999</v>
      </c>
      <c r="X5882">
        <f t="shared" si="320"/>
        <v>5.216532966407234E-3</v>
      </c>
    </row>
    <row r="5883" spans="1:24" x14ac:dyDescent="0.25">
      <c r="A5883" s="1">
        <v>42293</v>
      </c>
      <c r="B5883" s="1" t="s">
        <v>19</v>
      </c>
      <c r="C5883" t="s">
        <v>375</v>
      </c>
      <c r="D5883">
        <v>3</v>
      </c>
      <c r="E5883">
        <v>30</v>
      </c>
      <c r="F5883" s="6">
        <v>1145</v>
      </c>
      <c r="G5883" s="6">
        <v>1201</v>
      </c>
      <c r="H5883" s="6">
        <v>16</v>
      </c>
      <c r="I5883" t="s">
        <v>328</v>
      </c>
      <c r="J5883" t="s">
        <v>147</v>
      </c>
      <c r="K5883" t="s">
        <v>7</v>
      </c>
      <c r="L5883" t="s">
        <v>60</v>
      </c>
      <c r="M5883" t="s">
        <v>480</v>
      </c>
      <c r="N5883" t="s">
        <v>1043</v>
      </c>
      <c r="O5883" t="s">
        <v>1059</v>
      </c>
      <c r="P5883" t="s">
        <v>1060</v>
      </c>
      <c r="Q5883" s="38">
        <v>1</v>
      </c>
      <c r="R5883" s="21">
        <v>5</v>
      </c>
      <c r="S5883" s="21">
        <v>5</v>
      </c>
      <c r="T5883" s="21">
        <f t="shared" si="322"/>
        <v>5</v>
      </c>
      <c r="V5883" s="36">
        <v>3.2399999999999998E-2</v>
      </c>
      <c r="W5883" s="36">
        <v>2.8359999999999999</v>
      </c>
      <c r="X5883">
        <f t="shared" si="320"/>
        <v>3.1104551422673579E-3</v>
      </c>
    </row>
    <row r="5884" spans="1:24" x14ac:dyDescent="0.25">
      <c r="A5884" s="1">
        <v>42293</v>
      </c>
      <c r="B5884" s="1" t="s">
        <v>19</v>
      </c>
      <c r="C5884" t="s">
        <v>372</v>
      </c>
      <c r="D5884">
        <v>6</v>
      </c>
      <c r="E5884">
        <v>30</v>
      </c>
      <c r="F5884" s="6">
        <v>947</v>
      </c>
      <c r="G5884" s="6">
        <v>1003</v>
      </c>
      <c r="H5884" s="6">
        <v>16</v>
      </c>
      <c r="I5884" t="s">
        <v>328</v>
      </c>
      <c r="J5884" t="s">
        <v>147</v>
      </c>
      <c r="K5884" t="s">
        <v>7</v>
      </c>
      <c r="L5884" t="s">
        <v>60</v>
      </c>
      <c r="M5884" t="s">
        <v>480</v>
      </c>
      <c r="N5884" t="s">
        <v>1043</v>
      </c>
      <c r="O5884" t="s">
        <v>1059</v>
      </c>
      <c r="P5884" t="s">
        <v>1060</v>
      </c>
      <c r="Q5884" s="38">
        <v>1</v>
      </c>
      <c r="R5884" s="21">
        <v>5</v>
      </c>
      <c r="S5884" s="21">
        <v>5</v>
      </c>
      <c r="T5884" s="21">
        <f t="shared" si="322"/>
        <v>5</v>
      </c>
      <c r="V5884" s="36">
        <v>3.2399999999999998E-2</v>
      </c>
      <c r="W5884" s="36">
        <v>2.8359999999999999</v>
      </c>
      <c r="X5884">
        <f t="shared" si="320"/>
        <v>3.1104551422673579E-3</v>
      </c>
    </row>
    <row r="5885" spans="1:24" x14ac:dyDescent="0.25">
      <c r="A5885" s="1">
        <v>42293</v>
      </c>
      <c r="B5885" s="1" t="s">
        <v>19</v>
      </c>
      <c r="C5885" t="s">
        <v>372</v>
      </c>
      <c r="D5885">
        <v>6</v>
      </c>
      <c r="E5885">
        <v>30</v>
      </c>
      <c r="F5885" s="6">
        <v>947</v>
      </c>
      <c r="G5885" s="6">
        <v>1003</v>
      </c>
      <c r="H5885" s="6">
        <v>16</v>
      </c>
      <c r="I5885" t="s">
        <v>328</v>
      </c>
      <c r="J5885" t="s">
        <v>147</v>
      </c>
      <c r="K5885" t="s">
        <v>7</v>
      </c>
      <c r="L5885" t="s">
        <v>60</v>
      </c>
      <c r="M5885" t="s">
        <v>480</v>
      </c>
      <c r="N5885" t="s">
        <v>1043</v>
      </c>
      <c r="O5885" t="s">
        <v>1059</v>
      </c>
      <c r="P5885" t="s">
        <v>1060</v>
      </c>
      <c r="Q5885" s="38">
        <v>1</v>
      </c>
      <c r="R5885" s="21">
        <v>1</v>
      </c>
      <c r="S5885" s="21">
        <v>1</v>
      </c>
      <c r="T5885" s="21">
        <f t="shared" si="322"/>
        <v>1</v>
      </c>
      <c r="V5885" s="36">
        <v>3.2399999999999998E-2</v>
      </c>
      <c r="W5885" s="36">
        <v>2.8359999999999999</v>
      </c>
      <c r="X5885">
        <f t="shared" si="320"/>
        <v>3.2400000000000001E-5</v>
      </c>
    </row>
    <row r="5886" spans="1:24" x14ac:dyDescent="0.25">
      <c r="A5886" s="1">
        <v>42293</v>
      </c>
      <c r="B5886" s="1" t="s">
        <v>19</v>
      </c>
      <c r="C5886" t="s">
        <v>374</v>
      </c>
      <c r="D5886">
        <v>6</v>
      </c>
      <c r="E5886">
        <v>30</v>
      </c>
      <c r="F5886" s="6">
        <v>1048</v>
      </c>
      <c r="G5886" s="6">
        <v>1104</v>
      </c>
      <c r="H5886" s="6">
        <v>16</v>
      </c>
      <c r="I5886" t="s">
        <v>328</v>
      </c>
      <c r="J5886" t="s">
        <v>147</v>
      </c>
      <c r="K5886" t="s">
        <v>7</v>
      </c>
      <c r="L5886" t="s">
        <v>60</v>
      </c>
      <c r="M5886" t="s">
        <v>480</v>
      </c>
      <c r="N5886" t="s">
        <v>1043</v>
      </c>
      <c r="O5886" t="s">
        <v>1059</v>
      </c>
      <c r="P5886" t="s">
        <v>1060</v>
      </c>
      <c r="Q5886" s="38">
        <v>1</v>
      </c>
      <c r="R5886" s="21">
        <v>2</v>
      </c>
      <c r="S5886" s="21">
        <v>2</v>
      </c>
      <c r="T5886" s="21">
        <f t="shared" si="322"/>
        <v>2</v>
      </c>
      <c r="V5886" s="36">
        <v>3.2399999999999998E-2</v>
      </c>
      <c r="W5886" s="36">
        <v>2.8359999999999999</v>
      </c>
      <c r="X5886">
        <f t="shared" si="320"/>
        <v>2.3134817500579551E-4</v>
      </c>
    </row>
    <row r="5887" spans="1:24" x14ac:dyDescent="0.25">
      <c r="A5887" s="1">
        <v>42293</v>
      </c>
      <c r="B5887" s="1" t="s">
        <v>19</v>
      </c>
      <c r="C5887" t="s">
        <v>374</v>
      </c>
      <c r="D5887">
        <v>6</v>
      </c>
      <c r="E5887">
        <v>30</v>
      </c>
      <c r="F5887" s="6">
        <v>1048</v>
      </c>
      <c r="G5887" s="6">
        <v>1104</v>
      </c>
      <c r="H5887" s="6">
        <v>16</v>
      </c>
      <c r="I5887" t="s">
        <v>328</v>
      </c>
      <c r="J5887" t="s">
        <v>147</v>
      </c>
      <c r="K5887" t="s">
        <v>7</v>
      </c>
      <c r="L5887" t="s">
        <v>60</v>
      </c>
      <c r="M5887" t="s">
        <v>480</v>
      </c>
      <c r="N5887" t="s">
        <v>1043</v>
      </c>
      <c r="O5887" t="s">
        <v>1059</v>
      </c>
      <c r="P5887" t="s">
        <v>1060</v>
      </c>
      <c r="Q5887" s="38">
        <v>1</v>
      </c>
      <c r="R5887" s="21">
        <v>3</v>
      </c>
      <c r="S5887" s="21">
        <v>3</v>
      </c>
      <c r="T5887" s="21">
        <f t="shared" si="322"/>
        <v>3</v>
      </c>
      <c r="V5887" s="36">
        <v>3.2399999999999998E-2</v>
      </c>
      <c r="W5887" s="36">
        <v>2.8359999999999999</v>
      </c>
      <c r="X5887">
        <f t="shared" si="320"/>
        <v>7.3056840888137756E-4</v>
      </c>
    </row>
    <row r="5888" spans="1:24" x14ac:dyDescent="0.25">
      <c r="A5888" s="1">
        <v>42293</v>
      </c>
      <c r="B5888" s="1" t="s">
        <v>19</v>
      </c>
      <c r="C5888" s="8" t="s">
        <v>465</v>
      </c>
      <c r="D5888">
        <v>8</v>
      </c>
      <c r="E5888">
        <v>30</v>
      </c>
      <c r="I5888" t="s">
        <v>447</v>
      </c>
      <c r="J5888" t="s">
        <v>231</v>
      </c>
      <c r="K5888" t="s">
        <v>7</v>
      </c>
      <c r="L5888" t="s">
        <v>60</v>
      </c>
      <c r="M5888" t="s">
        <v>480</v>
      </c>
      <c r="N5888" t="s">
        <v>1043</v>
      </c>
      <c r="O5888" t="s">
        <v>1059</v>
      </c>
      <c r="P5888" t="s">
        <v>1060</v>
      </c>
      <c r="Q5888" s="38">
        <v>7</v>
      </c>
      <c r="R5888" s="21">
        <v>2</v>
      </c>
      <c r="S5888" s="21">
        <v>3</v>
      </c>
      <c r="T5888" s="21">
        <f t="shared" si="322"/>
        <v>2.5</v>
      </c>
      <c r="V5888" s="36">
        <v>3.2399999999999998E-2</v>
      </c>
      <c r="W5888" s="36">
        <v>2.8359999999999999</v>
      </c>
      <c r="X5888">
        <f t="shared" si="320"/>
        <v>3.0493053435522665E-3</v>
      </c>
    </row>
    <row r="5889" spans="1:24" x14ac:dyDescent="0.25">
      <c r="A5889" s="1">
        <v>42294</v>
      </c>
      <c r="B5889" s="1" t="s">
        <v>19</v>
      </c>
      <c r="C5889" t="s">
        <v>381</v>
      </c>
      <c r="D5889">
        <v>5</v>
      </c>
      <c r="E5889">
        <v>30</v>
      </c>
      <c r="F5889" s="6">
        <v>1453</v>
      </c>
      <c r="G5889" s="6">
        <v>1508</v>
      </c>
      <c r="H5889" s="6">
        <v>15</v>
      </c>
      <c r="I5889" t="s">
        <v>328</v>
      </c>
      <c r="J5889" t="s">
        <v>285</v>
      </c>
      <c r="K5889" t="s">
        <v>7</v>
      </c>
      <c r="L5889" t="s">
        <v>60</v>
      </c>
      <c r="M5889" t="s">
        <v>480</v>
      </c>
      <c r="N5889" t="s">
        <v>1043</v>
      </c>
      <c r="O5889" t="s">
        <v>1059</v>
      </c>
      <c r="P5889" t="s">
        <v>1060</v>
      </c>
      <c r="Q5889" s="38">
        <v>1</v>
      </c>
      <c r="R5889" s="21">
        <v>7</v>
      </c>
      <c r="S5889" s="21">
        <v>7</v>
      </c>
      <c r="T5889" s="21">
        <f t="shared" si="322"/>
        <v>7</v>
      </c>
      <c r="V5889" s="36">
        <v>3.2399999999999998E-2</v>
      </c>
      <c r="W5889" s="36">
        <v>2.8359999999999999</v>
      </c>
      <c r="X5889">
        <f t="shared" si="320"/>
        <v>8.0768692350493016E-3</v>
      </c>
    </row>
    <row r="5890" spans="1:24" x14ac:dyDescent="0.25">
      <c r="A5890" s="1">
        <v>42294</v>
      </c>
      <c r="B5890" s="1" t="s">
        <v>19</v>
      </c>
      <c r="C5890" t="s">
        <v>378</v>
      </c>
      <c r="D5890">
        <v>12</v>
      </c>
      <c r="E5890">
        <v>30</v>
      </c>
      <c r="F5890" s="6">
        <v>1139</v>
      </c>
      <c r="G5890" s="6">
        <v>1154</v>
      </c>
      <c r="H5890" s="6">
        <v>15</v>
      </c>
      <c r="I5890" t="s">
        <v>328</v>
      </c>
      <c r="J5890" t="s">
        <v>285</v>
      </c>
      <c r="K5890" t="s">
        <v>38</v>
      </c>
      <c r="L5890" t="s">
        <v>60</v>
      </c>
      <c r="M5890" t="s">
        <v>480</v>
      </c>
      <c r="N5890" t="s">
        <v>1043</v>
      </c>
      <c r="O5890" t="s">
        <v>1059</v>
      </c>
      <c r="P5890" t="s">
        <v>1060</v>
      </c>
      <c r="Q5890" s="12"/>
      <c r="R5890"/>
      <c r="S5890"/>
      <c r="T5890"/>
      <c r="V5890" s="36">
        <v>3.2399999999999998E-2</v>
      </c>
      <c r="W5890" s="36">
        <v>2.8359999999999999</v>
      </c>
      <c r="X5890">
        <f t="shared" si="320"/>
        <v>0</v>
      </c>
    </row>
    <row r="5891" spans="1:24" x14ac:dyDescent="0.25">
      <c r="A5891" s="1">
        <v>42296</v>
      </c>
      <c r="B5891" s="9" t="s">
        <v>19</v>
      </c>
      <c r="C5891" s="10" t="s">
        <v>141</v>
      </c>
      <c r="D5891" s="11">
        <v>5</v>
      </c>
      <c r="E5891" s="11">
        <v>30</v>
      </c>
      <c r="F5891" s="11">
        <v>1118</v>
      </c>
      <c r="G5891" s="11">
        <v>1132</v>
      </c>
      <c r="H5891" s="11">
        <v>14</v>
      </c>
      <c r="I5891" s="11" t="s">
        <v>10</v>
      </c>
      <c r="J5891" s="11" t="s">
        <v>20</v>
      </c>
      <c r="K5891" t="s">
        <v>7</v>
      </c>
      <c r="L5891" s="11" t="s">
        <v>60</v>
      </c>
      <c r="M5891" t="s">
        <v>480</v>
      </c>
      <c r="N5891" t="s">
        <v>1043</v>
      </c>
      <c r="O5891" t="s">
        <v>1059</v>
      </c>
      <c r="P5891" t="s">
        <v>1060</v>
      </c>
      <c r="Q5891" s="38">
        <v>12</v>
      </c>
      <c r="R5891" s="21">
        <v>4</v>
      </c>
      <c r="S5891" s="21">
        <v>5</v>
      </c>
      <c r="T5891" s="21">
        <f>AVERAGE(R5891:S5891)</f>
        <v>4.5</v>
      </c>
      <c r="V5891" s="36">
        <v>3.2399999999999998E-2</v>
      </c>
      <c r="W5891" s="36">
        <v>2.8359999999999999</v>
      </c>
      <c r="X5891">
        <f t="shared" si="320"/>
        <v>2.768451664036322E-2</v>
      </c>
    </row>
    <row r="5892" spans="1:24" x14ac:dyDescent="0.25">
      <c r="A5892" s="1">
        <v>42296</v>
      </c>
      <c r="B5892" s="1" t="s">
        <v>19</v>
      </c>
      <c r="C5892" t="s">
        <v>388</v>
      </c>
      <c r="D5892">
        <v>9</v>
      </c>
      <c r="E5892">
        <v>30</v>
      </c>
      <c r="F5892" s="6">
        <v>1348</v>
      </c>
      <c r="G5892" s="6">
        <v>1403</v>
      </c>
      <c r="H5892" s="6">
        <v>15</v>
      </c>
      <c r="I5892" s="6" t="s">
        <v>328</v>
      </c>
      <c r="J5892" t="s">
        <v>285</v>
      </c>
      <c r="K5892" t="s">
        <v>7</v>
      </c>
      <c r="L5892" t="s">
        <v>60</v>
      </c>
      <c r="M5892" t="s">
        <v>480</v>
      </c>
      <c r="N5892" t="s">
        <v>1043</v>
      </c>
      <c r="O5892" t="s">
        <v>1059</v>
      </c>
      <c r="P5892" t="s">
        <v>1060</v>
      </c>
      <c r="Q5892" s="38">
        <v>1</v>
      </c>
      <c r="R5892" s="21">
        <v>4</v>
      </c>
      <c r="S5892" s="21">
        <v>4</v>
      </c>
      <c r="T5892" s="21">
        <f>AVERAGE(R5892:S5892)</f>
        <v>4</v>
      </c>
      <c r="V5892" s="36">
        <v>3.2399999999999998E-2</v>
      </c>
      <c r="W5892" s="36">
        <v>2.8359999999999999</v>
      </c>
      <c r="X5892">
        <f t="shared" ref="X5892:X5955" si="323">(V5892*T5892^W5892)/1000*Q5892</f>
        <v>1.6519129036577838E-3</v>
      </c>
    </row>
    <row r="5893" spans="1:24" x14ac:dyDescent="0.25">
      <c r="A5893" s="1">
        <v>42298</v>
      </c>
      <c r="B5893" s="1" t="s">
        <v>19</v>
      </c>
      <c r="C5893" t="s">
        <v>391</v>
      </c>
      <c r="D5893">
        <v>18</v>
      </c>
      <c r="E5893">
        <v>30</v>
      </c>
      <c r="F5893" s="6">
        <v>1033</v>
      </c>
      <c r="G5893" s="6">
        <v>1045</v>
      </c>
      <c r="H5893" s="6">
        <v>12</v>
      </c>
      <c r="I5893" s="6" t="s">
        <v>328</v>
      </c>
      <c r="J5893" t="s">
        <v>285</v>
      </c>
      <c r="K5893" t="s">
        <v>38</v>
      </c>
      <c r="L5893" t="s">
        <v>60</v>
      </c>
      <c r="M5893" t="s">
        <v>480</v>
      </c>
      <c r="N5893" t="s">
        <v>1043</v>
      </c>
      <c r="O5893" t="s">
        <v>1059</v>
      </c>
      <c r="P5893" t="s">
        <v>1060</v>
      </c>
      <c r="Q5893" s="12"/>
      <c r="R5893"/>
      <c r="S5893"/>
      <c r="T5893"/>
      <c r="V5893" s="36">
        <v>3.2399999999999998E-2</v>
      </c>
      <c r="W5893" s="36">
        <v>2.8359999999999999</v>
      </c>
      <c r="X5893">
        <f t="shared" si="323"/>
        <v>0</v>
      </c>
    </row>
    <row r="5894" spans="1:24" x14ac:dyDescent="0.25">
      <c r="A5894" s="1">
        <v>42298</v>
      </c>
      <c r="B5894" s="1" t="s">
        <v>19</v>
      </c>
      <c r="C5894" t="s">
        <v>445</v>
      </c>
      <c r="D5894">
        <v>10</v>
      </c>
      <c r="E5894">
        <v>30</v>
      </c>
      <c r="F5894" s="6">
        <v>1355</v>
      </c>
      <c r="G5894" s="6">
        <v>1410</v>
      </c>
      <c r="H5894" s="6">
        <v>15</v>
      </c>
      <c r="I5894" t="s">
        <v>393</v>
      </c>
      <c r="J5894" t="s">
        <v>285</v>
      </c>
      <c r="K5894" t="s">
        <v>7</v>
      </c>
      <c r="L5894" t="s">
        <v>60</v>
      </c>
      <c r="M5894" t="s">
        <v>480</v>
      </c>
      <c r="N5894" t="s">
        <v>1043</v>
      </c>
      <c r="O5894" t="s">
        <v>1059</v>
      </c>
      <c r="P5894" t="s">
        <v>1060</v>
      </c>
      <c r="Q5894" s="38">
        <v>1</v>
      </c>
      <c r="R5894" s="21">
        <v>6</v>
      </c>
      <c r="S5894" s="21">
        <v>6</v>
      </c>
      <c r="T5894" s="21">
        <f>AVERAGE(R5894:S5894)</f>
        <v>6</v>
      </c>
      <c r="V5894" s="36">
        <v>3.2399999999999998E-2</v>
      </c>
      <c r="W5894" s="36">
        <v>2.8359999999999999</v>
      </c>
      <c r="X5894">
        <f t="shared" si="323"/>
        <v>5.216532966407234E-3</v>
      </c>
    </row>
    <row r="5895" spans="1:24" x14ac:dyDescent="0.25">
      <c r="A5895" s="1">
        <v>42302</v>
      </c>
      <c r="B5895" s="1" t="s">
        <v>19</v>
      </c>
      <c r="C5895" t="s">
        <v>1195</v>
      </c>
      <c r="D5895">
        <v>10</v>
      </c>
      <c r="E5895">
        <v>30</v>
      </c>
      <c r="F5895" s="17">
        <v>0.34652777777777777</v>
      </c>
      <c r="G5895" s="17">
        <v>0.35694444444444445</v>
      </c>
      <c r="H5895" s="6">
        <v>15</v>
      </c>
      <c r="I5895" t="s">
        <v>393</v>
      </c>
      <c r="J5895" t="s">
        <v>285</v>
      </c>
      <c r="K5895" t="s">
        <v>7</v>
      </c>
      <c r="L5895" t="s">
        <v>60</v>
      </c>
      <c r="M5895" t="s">
        <v>480</v>
      </c>
      <c r="N5895" t="s">
        <v>1043</v>
      </c>
      <c r="O5895" t="s">
        <v>1059</v>
      </c>
      <c r="P5895" t="s">
        <v>1060</v>
      </c>
      <c r="Q5895" s="38">
        <v>1</v>
      </c>
      <c r="R5895" s="21">
        <v>4</v>
      </c>
      <c r="S5895" s="21">
        <v>4</v>
      </c>
      <c r="T5895" s="21">
        <f>AVERAGE(R5895:S5895)</f>
        <v>4</v>
      </c>
      <c r="V5895" s="36">
        <v>3.2399999999999998E-2</v>
      </c>
      <c r="W5895" s="36">
        <v>2.8359999999999999</v>
      </c>
      <c r="X5895">
        <f t="shared" si="323"/>
        <v>1.6519129036577838E-3</v>
      </c>
    </row>
    <row r="5896" spans="1:24" x14ac:dyDescent="0.25">
      <c r="A5896" s="1">
        <v>42290</v>
      </c>
      <c r="B5896" s="1" t="s">
        <v>19</v>
      </c>
      <c r="C5896" t="s">
        <v>363</v>
      </c>
      <c r="D5896">
        <v>16</v>
      </c>
      <c r="E5896">
        <v>30</v>
      </c>
      <c r="F5896" s="6">
        <v>1317</v>
      </c>
      <c r="G5896" s="6">
        <v>1334</v>
      </c>
      <c r="H5896" s="6">
        <v>17</v>
      </c>
      <c r="I5896" t="s">
        <v>328</v>
      </c>
      <c r="J5896" t="s">
        <v>329</v>
      </c>
      <c r="K5896" t="s">
        <v>38</v>
      </c>
      <c r="L5896" t="s">
        <v>197</v>
      </c>
      <c r="M5896" t="s">
        <v>1061</v>
      </c>
      <c r="N5896" t="s">
        <v>1062</v>
      </c>
      <c r="O5896" t="s">
        <v>1064</v>
      </c>
      <c r="P5896" t="s">
        <v>1065</v>
      </c>
      <c r="Q5896" s="12"/>
      <c r="R5896"/>
      <c r="S5896"/>
      <c r="T5896"/>
      <c r="V5896" s="36">
        <v>9.9000000000000008E-3</v>
      </c>
      <c r="W5896" s="36">
        <v>2.9990000000000001</v>
      </c>
      <c r="X5896">
        <f t="shared" si="323"/>
        <v>0</v>
      </c>
    </row>
    <row r="5897" spans="1:24" x14ac:dyDescent="0.25">
      <c r="A5897" s="1">
        <v>42290</v>
      </c>
      <c r="B5897" s="1" t="s">
        <v>19</v>
      </c>
      <c r="C5897" t="s">
        <v>410</v>
      </c>
      <c r="D5897">
        <v>10</v>
      </c>
      <c r="E5897">
        <v>30</v>
      </c>
      <c r="F5897" s="6">
        <v>1323</v>
      </c>
      <c r="G5897" s="6">
        <v>1319</v>
      </c>
      <c r="H5897" s="6">
        <v>15</v>
      </c>
      <c r="I5897" t="s">
        <v>393</v>
      </c>
      <c r="J5897" t="s">
        <v>285</v>
      </c>
      <c r="K5897" t="s">
        <v>7</v>
      </c>
      <c r="L5897" t="s">
        <v>197</v>
      </c>
      <c r="M5897" t="s">
        <v>1061</v>
      </c>
      <c r="N5897" t="s">
        <v>1062</v>
      </c>
      <c r="O5897" t="s">
        <v>1064</v>
      </c>
      <c r="P5897" t="s">
        <v>1065</v>
      </c>
      <c r="Q5897" s="38">
        <v>1</v>
      </c>
      <c r="R5897" s="21">
        <v>9</v>
      </c>
      <c r="S5897" s="21">
        <v>9</v>
      </c>
      <c r="T5897" s="21">
        <f>AVERAGE(R5897:S5897)</f>
        <v>9</v>
      </c>
      <c r="V5897" s="36">
        <v>9.9000000000000008E-3</v>
      </c>
      <c r="W5897" s="36">
        <v>2.9990000000000001</v>
      </c>
      <c r="X5897">
        <f t="shared" si="323"/>
        <v>7.201259819093077E-3</v>
      </c>
    </row>
    <row r="5898" spans="1:24" x14ac:dyDescent="0.25">
      <c r="A5898" s="1">
        <v>42292</v>
      </c>
      <c r="B5898" s="1" t="s">
        <v>19</v>
      </c>
      <c r="C5898" s="14" t="s">
        <v>196</v>
      </c>
      <c r="D5898">
        <v>4</v>
      </c>
      <c r="E5898">
        <v>23</v>
      </c>
      <c r="F5898" s="6">
        <v>109</v>
      </c>
      <c r="G5898" s="6">
        <v>126</v>
      </c>
      <c r="H5898" s="6">
        <v>17</v>
      </c>
      <c r="I5898" t="s">
        <v>146</v>
      </c>
      <c r="J5898" t="s">
        <v>147</v>
      </c>
      <c r="K5898" t="s">
        <v>7</v>
      </c>
      <c r="L5898" t="s">
        <v>197</v>
      </c>
      <c r="M5898" t="s">
        <v>1061</v>
      </c>
      <c r="N5898" t="s">
        <v>1062</v>
      </c>
      <c r="O5898" t="s">
        <v>1064</v>
      </c>
      <c r="P5898" t="s">
        <v>1065</v>
      </c>
      <c r="Q5898" s="38">
        <v>1</v>
      </c>
      <c r="R5898" s="21">
        <v>12</v>
      </c>
      <c r="S5898" s="21">
        <v>12</v>
      </c>
      <c r="T5898" s="21">
        <f>AVERAGE(R5898:S5898)</f>
        <v>12</v>
      </c>
      <c r="V5898" s="36">
        <v>9.9000000000000008E-3</v>
      </c>
      <c r="W5898" s="36">
        <v>2.9990000000000001</v>
      </c>
      <c r="X5898">
        <f t="shared" si="323"/>
        <v>1.7064742977676135E-2</v>
      </c>
    </row>
    <row r="5899" spans="1:24" x14ac:dyDescent="0.25">
      <c r="A5899" s="1">
        <v>42292</v>
      </c>
      <c r="B5899" s="1" t="s">
        <v>19</v>
      </c>
      <c r="C5899" t="s">
        <v>327</v>
      </c>
      <c r="D5899">
        <v>20</v>
      </c>
      <c r="E5899">
        <v>25</v>
      </c>
      <c r="F5899" s="6">
        <v>1208</v>
      </c>
      <c r="G5899" s="6">
        <v>1219</v>
      </c>
      <c r="H5899" s="6">
        <v>11</v>
      </c>
      <c r="I5899" t="s">
        <v>328</v>
      </c>
      <c r="J5899" t="s">
        <v>329</v>
      </c>
      <c r="K5899" t="s">
        <v>38</v>
      </c>
      <c r="L5899" t="s">
        <v>197</v>
      </c>
      <c r="M5899" t="s">
        <v>1061</v>
      </c>
      <c r="N5899" t="s">
        <v>1062</v>
      </c>
      <c r="O5899" t="s">
        <v>1064</v>
      </c>
      <c r="P5899" t="s">
        <v>1065</v>
      </c>
      <c r="Q5899" s="12"/>
      <c r="R5899"/>
      <c r="S5899"/>
      <c r="T5899"/>
      <c r="V5899" s="36">
        <v>9.9000000000000008E-3</v>
      </c>
      <c r="W5899" s="36">
        <v>2.9990000000000001</v>
      </c>
      <c r="X5899">
        <f t="shared" si="323"/>
        <v>0</v>
      </c>
    </row>
    <row r="5900" spans="1:24" x14ac:dyDescent="0.25">
      <c r="A5900" s="1">
        <v>42292</v>
      </c>
      <c r="B5900" s="1" t="s">
        <v>19</v>
      </c>
      <c r="C5900" t="s">
        <v>419</v>
      </c>
      <c r="D5900">
        <v>20</v>
      </c>
      <c r="E5900">
        <v>30</v>
      </c>
      <c r="F5900" s="6">
        <v>823</v>
      </c>
      <c r="G5900" s="6">
        <v>838</v>
      </c>
      <c r="H5900" s="6">
        <v>15</v>
      </c>
      <c r="I5900" t="s">
        <v>393</v>
      </c>
      <c r="J5900" t="s">
        <v>10</v>
      </c>
      <c r="K5900" t="s">
        <v>7</v>
      </c>
      <c r="L5900" t="s">
        <v>197</v>
      </c>
      <c r="M5900" t="s">
        <v>1061</v>
      </c>
      <c r="N5900" t="s">
        <v>1062</v>
      </c>
      <c r="O5900" t="s">
        <v>1064</v>
      </c>
      <c r="P5900" t="s">
        <v>1065</v>
      </c>
      <c r="Q5900" s="38">
        <v>1</v>
      </c>
      <c r="R5900" s="21">
        <v>8</v>
      </c>
      <c r="S5900" s="21">
        <v>8</v>
      </c>
      <c r="T5900" s="21">
        <f>AVERAGE(R5900:S5900)</f>
        <v>8</v>
      </c>
      <c r="V5900" s="36">
        <v>9.9000000000000008E-3</v>
      </c>
      <c r="W5900" s="36">
        <v>2.9990000000000001</v>
      </c>
      <c r="X5900">
        <f t="shared" si="323"/>
        <v>5.0582706780623876E-3</v>
      </c>
    </row>
    <row r="5901" spans="1:24" x14ac:dyDescent="0.25">
      <c r="A5901" s="1">
        <v>42294</v>
      </c>
      <c r="B5901" s="1" t="s">
        <v>19</v>
      </c>
      <c r="C5901" t="s">
        <v>381</v>
      </c>
      <c r="D5901">
        <v>15</v>
      </c>
      <c r="E5901">
        <v>30</v>
      </c>
      <c r="F5901" s="6">
        <v>1453</v>
      </c>
      <c r="G5901" s="6">
        <v>1508</v>
      </c>
      <c r="H5901" s="6">
        <v>15</v>
      </c>
      <c r="I5901" t="s">
        <v>328</v>
      </c>
      <c r="J5901" t="s">
        <v>285</v>
      </c>
      <c r="K5901" t="s">
        <v>38</v>
      </c>
      <c r="L5901" t="s">
        <v>197</v>
      </c>
      <c r="M5901" t="s">
        <v>1061</v>
      </c>
      <c r="N5901" t="s">
        <v>1062</v>
      </c>
      <c r="O5901" t="s">
        <v>1064</v>
      </c>
      <c r="P5901" t="s">
        <v>1065</v>
      </c>
      <c r="Q5901" s="12"/>
      <c r="R5901"/>
      <c r="S5901"/>
      <c r="T5901"/>
      <c r="V5901" s="36">
        <v>9.9000000000000008E-3</v>
      </c>
      <c r="W5901" s="36">
        <v>2.9990000000000001</v>
      </c>
      <c r="X5901">
        <f t="shared" si="323"/>
        <v>0</v>
      </c>
    </row>
    <row r="5902" spans="1:24" x14ac:dyDescent="0.25">
      <c r="A5902" s="1">
        <v>42294</v>
      </c>
      <c r="B5902" s="1" t="s">
        <v>19</v>
      </c>
      <c r="C5902" t="s">
        <v>436</v>
      </c>
      <c r="D5902">
        <v>20</v>
      </c>
      <c r="E5902">
        <v>30</v>
      </c>
      <c r="F5902" s="6">
        <v>1143</v>
      </c>
      <c r="G5902" s="6">
        <v>1158</v>
      </c>
      <c r="H5902" s="6">
        <v>15</v>
      </c>
      <c r="I5902" t="s">
        <v>393</v>
      </c>
      <c r="J5902" t="s">
        <v>285</v>
      </c>
      <c r="K5902" t="s">
        <v>7</v>
      </c>
      <c r="L5902" t="s">
        <v>197</v>
      </c>
      <c r="M5902" t="s">
        <v>1061</v>
      </c>
      <c r="N5902" t="s">
        <v>1062</v>
      </c>
      <c r="O5902" t="s">
        <v>1064</v>
      </c>
      <c r="P5902" t="s">
        <v>1065</v>
      </c>
      <c r="Q5902" s="38">
        <v>1</v>
      </c>
      <c r="R5902" s="21">
        <v>8</v>
      </c>
      <c r="S5902" s="21">
        <v>8</v>
      </c>
      <c r="T5902" s="21">
        <f t="shared" ref="T5902:T5965" si="324">AVERAGE(R5902:S5902)</f>
        <v>8</v>
      </c>
      <c r="V5902" s="36">
        <v>9.9000000000000008E-3</v>
      </c>
      <c r="W5902" s="36">
        <v>2.9990000000000001</v>
      </c>
      <c r="X5902">
        <f t="shared" si="323"/>
        <v>5.0582706780623876E-3</v>
      </c>
    </row>
    <row r="5903" spans="1:24" x14ac:dyDescent="0.25">
      <c r="A5903" s="1">
        <v>42296</v>
      </c>
      <c r="B5903" s="1" t="s">
        <v>19</v>
      </c>
      <c r="C5903" s="14" t="s">
        <v>219</v>
      </c>
      <c r="D5903">
        <v>16.7</v>
      </c>
      <c r="E5903">
        <v>30</v>
      </c>
      <c r="F5903" s="6">
        <v>1222</v>
      </c>
      <c r="G5903" s="6">
        <v>1239</v>
      </c>
      <c r="H5903" s="6">
        <v>17</v>
      </c>
      <c r="I5903" t="s">
        <v>146</v>
      </c>
      <c r="J5903" t="s">
        <v>147</v>
      </c>
      <c r="K5903" t="s">
        <v>7</v>
      </c>
      <c r="L5903" t="s">
        <v>197</v>
      </c>
      <c r="M5903" t="s">
        <v>1061</v>
      </c>
      <c r="N5903" t="s">
        <v>1062</v>
      </c>
      <c r="O5903" t="s">
        <v>1064</v>
      </c>
      <c r="P5903" t="s">
        <v>1065</v>
      </c>
      <c r="Q5903" s="38">
        <v>2</v>
      </c>
      <c r="R5903" s="21">
        <v>20</v>
      </c>
      <c r="S5903" s="21">
        <v>20</v>
      </c>
      <c r="T5903" s="21">
        <f t="shared" si="324"/>
        <v>20</v>
      </c>
      <c r="V5903" s="36">
        <v>9.9000000000000008E-3</v>
      </c>
      <c r="W5903" s="36">
        <v>2.9990000000000001</v>
      </c>
      <c r="X5903">
        <f t="shared" si="323"/>
        <v>0.15792618607205691</v>
      </c>
    </row>
    <row r="5904" spans="1:24" x14ac:dyDescent="0.25">
      <c r="A5904" s="1">
        <v>42296</v>
      </c>
      <c r="B5904" s="1" t="s">
        <v>19</v>
      </c>
      <c r="C5904" s="14" t="s">
        <v>219</v>
      </c>
      <c r="D5904">
        <v>16.7</v>
      </c>
      <c r="E5904">
        <v>30</v>
      </c>
      <c r="F5904" s="6">
        <v>1222</v>
      </c>
      <c r="G5904" s="6">
        <v>1239</v>
      </c>
      <c r="H5904" s="6">
        <v>17</v>
      </c>
      <c r="I5904" t="s">
        <v>146</v>
      </c>
      <c r="J5904" t="s">
        <v>147</v>
      </c>
      <c r="K5904" t="s">
        <v>7</v>
      </c>
      <c r="L5904" t="s">
        <v>197</v>
      </c>
      <c r="M5904" t="s">
        <v>1061</v>
      </c>
      <c r="N5904" t="s">
        <v>1062</v>
      </c>
      <c r="O5904" t="s">
        <v>1064</v>
      </c>
      <c r="P5904" t="s">
        <v>1065</v>
      </c>
      <c r="Q5904" s="38">
        <v>4</v>
      </c>
      <c r="R5904" s="21">
        <v>25</v>
      </c>
      <c r="S5904" s="21">
        <v>30</v>
      </c>
      <c r="T5904" s="21">
        <f t="shared" si="324"/>
        <v>27.5</v>
      </c>
      <c r="V5904" s="36">
        <v>9.9000000000000008E-3</v>
      </c>
      <c r="W5904" s="36">
        <v>2.9990000000000001</v>
      </c>
      <c r="X5904">
        <f t="shared" si="323"/>
        <v>0.82083134931020885</v>
      </c>
    </row>
    <row r="5905" spans="1:24" x14ac:dyDescent="0.25">
      <c r="A5905" s="1">
        <v>42296</v>
      </c>
      <c r="B5905" s="1" t="s">
        <v>19</v>
      </c>
      <c r="C5905" s="14" t="s">
        <v>219</v>
      </c>
      <c r="D5905">
        <v>16.7</v>
      </c>
      <c r="E5905">
        <v>30</v>
      </c>
      <c r="F5905" s="6">
        <v>1222</v>
      </c>
      <c r="G5905" s="6">
        <v>1239</v>
      </c>
      <c r="H5905" s="6">
        <v>17</v>
      </c>
      <c r="I5905" t="s">
        <v>146</v>
      </c>
      <c r="J5905" t="s">
        <v>147</v>
      </c>
      <c r="K5905" t="s">
        <v>7</v>
      </c>
      <c r="L5905" t="s">
        <v>197</v>
      </c>
      <c r="M5905" t="s">
        <v>1061</v>
      </c>
      <c r="N5905" t="s">
        <v>1062</v>
      </c>
      <c r="O5905" t="s">
        <v>1064</v>
      </c>
      <c r="P5905" t="s">
        <v>1065</v>
      </c>
      <c r="Q5905" s="38">
        <v>1</v>
      </c>
      <c r="R5905" s="21">
        <v>33</v>
      </c>
      <c r="S5905" s="21">
        <v>33</v>
      </c>
      <c r="T5905" s="21">
        <f t="shared" si="324"/>
        <v>33</v>
      </c>
      <c r="V5905" s="36">
        <v>9.9000000000000008E-3</v>
      </c>
      <c r="W5905" s="36">
        <v>2.9990000000000001</v>
      </c>
      <c r="X5905">
        <f t="shared" si="323"/>
        <v>0.35453449772752155</v>
      </c>
    </row>
    <row r="5906" spans="1:24" x14ac:dyDescent="0.25">
      <c r="A5906" s="1">
        <v>42296</v>
      </c>
      <c r="B5906" s="1" t="s">
        <v>19</v>
      </c>
      <c r="C5906" t="s">
        <v>387</v>
      </c>
      <c r="D5906">
        <v>21</v>
      </c>
      <c r="E5906">
        <v>30</v>
      </c>
      <c r="F5906" s="6">
        <v>905</v>
      </c>
      <c r="G5906" s="6">
        <v>920</v>
      </c>
      <c r="H5906" s="6">
        <v>15</v>
      </c>
      <c r="I5906" s="6" t="s">
        <v>328</v>
      </c>
      <c r="J5906" t="s">
        <v>285</v>
      </c>
      <c r="K5906" t="s">
        <v>7</v>
      </c>
      <c r="L5906" t="s">
        <v>197</v>
      </c>
      <c r="M5906" t="s">
        <v>1061</v>
      </c>
      <c r="N5906" t="s">
        <v>1062</v>
      </c>
      <c r="O5906" t="s">
        <v>1064</v>
      </c>
      <c r="P5906" t="s">
        <v>1065</v>
      </c>
      <c r="Q5906" s="38">
        <v>1</v>
      </c>
      <c r="R5906" s="21">
        <v>23</v>
      </c>
      <c r="S5906" s="21">
        <v>23</v>
      </c>
      <c r="T5906" s="21">
        <f t="shared" si="324"/>
        <v>23</v>
      </c>
      <c r="V5906" s="36">
        <v>9.9000000000000008E-3</v>
      </c>
      <c r="W5906" s="36">
        <v>2.9990000000000001</v>
      </c>
      <c r="X5906">
        <f t="shared" si="323"/>
        <v>0.12007621086390342</v>
      </c>
    </row>
    <row r="5907" spans="1:24" x14ac:dyDescent="0.25">
      <c r="A5907" s="1">
        <v>42296</v>
      </c>
      <c r="B5907" s="1" t="s">
        <v>19</v>
      </c>
      <c r="C5907" t="s">
        <v>387</v>
      </c>
      <c r="D5907">
        <v>21</v>
      </c>
      <c r="E5907">
        <v>30</v>
      </c>
      <c r="F5907" s="6">
        <v>905</v>
      </c>
      <c r="G5907" s="6">
        <v>920</v>
      </c>
      <c r="H5907" s="6">
        <v>15</v>
      </c>
      <c r="I5907" s="6" t="s">
        <v>328</v>
      </c>
      <c r="J5907" t="s">
        <v>285</v>
      </c>
      <c r="K5907" t="s">
        <v>7</v>
      </c>
      <c r="L5907" t="s">
        <v>197</v>
      </c>
      <c r="M5907" t="s">
        <v>1061</v>
      </c>
      <c r="N5907" t="s">
        <v>1062</v>
      </c>
      <c r="O5907" t="s">
        <v>1064</v>
      </c>
      <c r="P5907" t="s">
        <v>1065</v>
      </c>
      <c r="Q5907" s="38">
        <v>1</v>
      </c>
      <c r="R5907" s="21">
        <v>25</v>
      </c>
      <c r="S5907" s="21">
        <v>25</v>
      </c>
      <c r="T5907" s="21">
        <f t="shared" si="324"/>
        <v>25</v>
      </c>
      <c r="V5907" s="36">
        <v>9.9000000000000008E-3</v>
      </c>
      <c r="W5907" s="36">
        <v>2.9990000000000001</v>
      </c>
      <c r="X5907">
        <f t="shared" si="323"/>
        <v>0.15419038065778479</v>
      </c>
    </row>
    <row r="5908" spans="1:24" x14ac:dyDescent="0.25">
      <c r="A5908" s="1">
        <v>42298</v>
      </c>
      <c r="B5908" s="1" t="s">
        <v>19</v>
      </c>
      <c r="C5908" s="14" t="s">
        <v>228</v>
      </c>
      <c r="D5908">
        <v>17.100000000000001</v>
      </c>
      <c r="E5908">
        <v>30</v>
      </c>
      <c r="F5908" s="6">
        <v>1121</v>
      </c>
      <c r="G5908" s="6">
        <v>1135</v>
      </c>
      <c r="H5908" s="6">
        <v>14</v>
      </c>
      <c r="I5908" t="s">
        <v>146</v>
      </c>
      <c r="J5908" t="s">
        <v>147</v>
      </c>
      <c r="K5908" t="s">
        <v>7</v>
      </c>
      <c r="L5908" t="s">
        <v>197</v>
      </c>
      <c r="M5908" t="s">
        <v>1061</v>
      </c>
      <c r="N5908" t="s">
        <v>1062</v>
      </c>
      <c r="O5908" t="s">
        <v>1064</v>
      </c>
      <c r="P5908" t="s">
        <v>1065</v>
      </c>
      <c r="Q5908" s="38">
        <v>2</v>
      </c>
      <c r="R5908" s="21">
        <v>20</v>
      </c>
      <c r="S5908" s="21">
        <v>23</v>
      </c>
      <c r="T5908" s="21">
        <f t="shared" si="324"/>
        <v>21.5</v>
      </c>
      <c r="V5908" s="36">
        <v>9.9000000000000008E-3</v>
      </c>
      <c r="W5908" s="36">
        <v>2.9990000000000001</v>
      </c>
      <c r="X5908">
        <f t="shared" si="323"/>
        <v>0.19617701927312159</v>
      </c>
    </row>
    <row r="5909" spans="1:24" x14ac:dyDescent="0.25">
      <c r="A5909" s="1">
        <v>42302</v>
      </c>
      <c r="B5909" s="1" t="s">
        <v>19</v>
      </c>
      <c r="C5909">
        <v>1235</v>
      </c>
      <c r="D5909">
        <v>20.5</v>
      </c>
      <c r="E5909">
        <v>30</v>
      </c>
      <c r="F5909" s="17">
        <v>0.359027777777778</v>
      </c>
      <c r="G5909" s="17">
        <v>0.38402777777777802</v>
      </c>
      <c r="H5909" s="6">
        <v>14</v>
      </c>
      <c r="I5909" t="s">
        <v>230</v>
      </c>
      <c r="J5909" t="s">
        <v>253</v>
      </c>
      <c r="K5909" t="s">
        <v>7</v>
      </c>
      <c r="L5909" t="s">
        <v>197</v>
      </c>
      <c r="M5909" t="s">
        <v>1061</v>
      </c>
      <c r="N5909" t="s">
        <v>1062</v>
      </c>
      <c r="O5909" t="s">
        <v>1064</v>
      </c>
      <c r="P5909" t="s">
        <v>1065</v>
      </c>
      <c r="Q5909" s="38">
        <v>1</v>
      </c>
      <c r="R5909" s="21">
        <v>8</v>
      </c>
      <c r="S5909" s="21">
        <v>8</v>
      </c>
      <c r="T5909" s="21">
        <f t="shared" si="324"/>
        <v>8</v>
      </c>
      <c r="V5909" s="36">
        <v>9.9000000000000008E-3</v>
      </c>
      <c r="W5909" s="36">
        <v>2.9990000000000001</v>
      </c>
      <c r="X5909">
        <f t="shared" si="323"/>
        <v>5.0582706780623876E-3</v>
      </c>
    </row>
    <row r="5910" spans="1:24" x14ac:dyDescent="0.25">
      <c r="A5910" s="1">
        <v>42289</v>
      </c>
      <c r="B5910" s="1" t="s">
        <v>19</v>
      </c>
      <c r="C5910" t="s">
        <v>304</v>
      </c>
      <c r="D5910">
        <v>10</v>
      </c>
      <c r="E5910">
        <v>30</v>
      </c>
      <c r="F5910" s="17">
        <v>0.359722222222222</v>
      </c>
      <c r="G5910" s="17">
        <v>0.37916666666666698</v>
      </c>
      <c r="H5910">
        <v>15</v>
      </c>
      <c r="I5910" t="s">
        <v>230</v>
      </c>
      <c r="J5910" t="s">
        <v>253</v>
      </c>
      <c r="K5910" t="s">
        <v>7</v>
      </c>
      <c r="L5910" t="s">
        <v>21</v>
      </c>
      <c r="M5910" t="s">
        <v>509</v>
      </c>
      <c r="N5910" t="s">
        <v>1066</v>
      </c>
      <c r="O5910" t="s">
        <v>1067</v>
      </c>
      <c r="P5910" t="s">
        <v>1068</v>
      </c>
      <c r="Q5910" s="38">
        <v>24</v>
      </c>
      <c r="R5910" s="21">
        <v>3</v>
      </c>
      <c r="S5910" s="21">
        <v>3</v>
      </c>
      <c r="T5910" s="21">
        <f t="shared" si="324"/>
        <v>3</v>
      </c>
      <c r="V5910" s="36">
        <v>1.01E-2</v>
      </c>
      <c r="W5910" s="36">
        <v>3.04</v>
      </c>
      <c r="X5910">
        <f t="shared" si="323"/>
        <v>6.8388208933678283E-3</v>
      </c>
    </row>
    <row r="5911" spans="1:24" x14ac:dyDescent="0.25">
      <c r="A5911" s="1">
        <v>42289</v>
      </c>
      <c r="B5911" s="1" t="s">
        <v>19</v>
      </c>
      <c r="C5911" t="s">
        <v>304</v>
      </c>
      <c r="D5911">
        <v>10</v>
      </c>
      <c r="E5911">
        <v>30</v>
      </c>
      <c r="F5911" s="17">
        <v>0.359722222222222</v>
      </c>
      <c r="G5911" s="17">
        <v>0.37916666666666698</v>
      </c>
      <c r="H5911">
        <v>15</v>
      </c>
      <c r="I5911" t="s">
        <v>230</v>
      </c>
      <c r="J5911" t="s">
        <v>253</v>
      </c>
      <c r="K5911" t="s">
        <v>7</v>
      </c>
      <c r="L5911" t="s">
        <v>21</v>
      </c>
      <c r="M5911" t="s">
        <v>509</v>
      </c>
      <c r="N5911" t="s">
        <v>1066</v>
      </c>
      <c r="O5911" t="s">
        <v>1067</v>
      </c>
      <c r="P5911" t="s">
        <v>1068</v>
      </c>
      <c r="Q5911" s="38">
        <v>6</v>
      </c>
      <c r="R5911" s="21">
        <v>5</v>
      </c>
      <c r="S5911" s="21">
        <v>5</v>
      </c>
      <c r="T5911" s="21">
        <f t="shared" si="324"/>
        <v>5</v>
      </c>
      <c r="V5911" s="36">
        <v>1.01E-2</v>
      </c>
      <c r="W5911" s="36">
        <v>3.04</v>
      </c>
      <c r="X5911">
        <f t="shared" si="323"/>
        <v>8.0786991872283803E-3</v>
      </c>
    </row>
    <row r="5912" spans="1:24" x14ac:dyDescent="0.25">
      <c r="A5912" s="1">
        <v>42289</v>
      </c>
      <c r="B5912" s="1" t="s">
        <v>19</v>
      </c>
      <c r="C5912" t="s">
        <v>304</v>
      </c>
      <c r="D5912">
        <v>10</v>
      </c>
      <c r="E5912">
        <v>30</v>
      </c>
      <c r="F5912" s="17">
        <v>0.359722222222222</v>
      </c>
      <c r="G5912" s="17">
        <v>0.37916666666666698</v>
      </c>
      <c r="H5912">
        <v>15</v>
      </c>
      <c r="I5912" t="s">
        <v>230</v>
      </c>
      <c r="J5912" t="s">
        <v>253</v>
      </c>
      <c r="K5912" t="s">
        <v>7</v>
      </c>
      <c r="L5912" t="s">
        <v>21</v>
      </c>
      <c r="M5912" t="s">
        <v>509</v>
      </c>
      <c r="N5912" t="s">
        <v>1066</v>
      </c>
      <c r="O5912" t="s">
        <v>1067</v>
      </c>
      <c r="P5912" t="s">
        <v>1068</v>
      </c>
      <c r="Q5912" s="38">
        <v>38</v>
      </c>
      <c r="R5912" s="21">
        <v>8</v>
      </c>
      <c r="S5912" s="21">
        <v>8</v>
      </c>
      <c r="T5912" s="21">
        <f t="shared" si="324"/>
        <v>8</v>
      </c>
      <c r="V5912" s="36">
        <v>1.01E-2</v>
      </c>
      <c r="W5912" s="36">
        <v>3.04</v>
      </c>
      <c r="X5912">
        <f t="shared" si="323"/>
        <v>0.21354948620160047</v>
      </c>
    </row>
    <row r="5913" spans="1:24" x14ac:dyDescent="0.25">
      <c r="A5913" s="1">
        <v>42289</v>
      </c>
      <c r="B5913" s="1" t="s">
        <v>19</v>
      </c>
      <c r="C5913" t="s">
        <v>304</v>
      </c>
      <c r="D5913">
        <v>10</v>
      </c>
      <c r="E5913">
        <v>30</v>
      </c>
      <c r="F5913" s="17">
        <v>0.359722222222222</v>
      </c>
      <c r="G5913" s="17">
        <v>0.37916666666666698</v>
      </c>
      <c r="H5913">
        <v>15</v>
      </c>
      <c r="I5913" t="s">
        <v>230</v>
      </c>
      <c r="J5913" t="s">
        <v>253</v>
      </c>
      <c r="K5913" t="s">
        <v>7</v>
      </c>
      <c r="L5913" t="s">
        <v>21</v>
      </c>
      <c r="M5913" t="s">
        <v>509</v>
      </c>
      <c r="N5913" t="s">
        <v>1066</v>
      </c>
      <c r="O5913" t="s">
        <v>1067</v>
      </c>
      <c r="P5913" t="s">
        <v>1068</v>
      </c>
      <c r="Q5913" s="38">
        <v>18</v>
      </c>
      <c r="R5913" s="21">
        <v>10</v>
      </c>
      <c r="S5913" s="21">
        <v>10</v>
      </c>
      <c r="T5913" s="21">
        <f t="shared" si="324"/>
        <v>10</v>
      </c>
      <c r="V5913" s="36">
        <v>1.01E-2</v>
      </c>
      <c r="W5913" s="36">
        <v>3.04</v>
      </c>
      <c r="X5913">
        <f t="shared" si="323"/>
        <v>0.19933973605883126</v>
      </c>
    </row>
    <row r="5914" spans="1:24" x14ac:dyDescent="0.25">
      <c r="A5914" s="1">
        <v>42289</v>
      </c>
      <c r="B5914" s="1" t="s">
        <v>19</v>
      </c>
      <c r="C5914" t="s">
        <v>304</v>
      </c>
      <c r="D5914">
        <v>10</v>
      </c>
      <c r="E5914">
        <v>30</v>
      </c>
      <c r="F5914" s="17">
        <v>0.359722222222222</v>
      </c>
      <c r="G5914" s="17">
        <v>0.37916666666666698</v>
      </c>
      <c r="H5914">
        <v>15</v>
      </c>
      <c r="I5914" t="s">
        <v>230</v>
      </c>
      <c r="J5914" t="s">
        <v>253</v>
      </c>
      <c r="K5914" t="s">
        <v>7</v>
      </c>
      <c r="L5914" t="s">
        <v>21</v>
      </c>
      <c r="M5914" t="s">
        <v>509</v>
      </c>
      <c r="N5914" t="s">
        <v>1066</v>
      </c>
      <c r="O5914" t="s">
        <v>1067</v>
      </c>
      <c r="P5914" t="s">
        <v>1068</v>
      </c>
      <c r="Q5914" s="38">
        <v>1</v>
      </c>
      <c r="R5914" s="21">
        <v>12</v>
      </c>
      <c r="S5914" s="21">
        <v>12</v>
      </c>
      <c r="T5914" s="21">
        <f t="shared" si="324"/>
        <v>12</v>
      </c>
      <c r="V5914" s="36">
        <v>1.01E-2</v>
      </c>
      <c r="W5914" s="36">
        <v>3.04</v>
      </c>
      <c r="X5914">
        <f t="shared" si="323"/>
        <v>1.9276685494554375E-2</v>
      </c>
    </row>
    <row r="5915" spans="1:24" x14ac:dyDescent="0.25">
      <c r="A5915" s="1">
        <v>42289</v>
      </c>
      <c r="B5915" s="1" t="s">
        <v>19</v>
      </c>
      <c r="C5915" t="s">
        <v>304</v>
      </c>
      <c r="D5915">
        <v>10</v>
      </c>
      <c r="E5915">
        <v>30</v>
      </c>
      <c r="F5915" s="17">
        <v>0.359722222222222</v>
      </c>
      <c r="G5915" s="17">
        <v>0.37916666666666698</v>
      </c>
      <c r="H5915">
        <v>15</v>
      </c>
      <c r="I5915" t="s">
        <v>230</v>
      </c>
      <c r="J5915" t="s">
        <v>253</v>
      </c>
      <c r="K5915" t="s">
        <v>7</v>
      </c>
      <c r="L5915" t="s">
        <v>21</v>
      </c>
      <c r="M5915" t="s">
        <v>509</v>
      </c>
      <c r="N5915" t="s">
        <v>1066</v>
      </c>
      <c r="O5915" t="s">
        <v>1067</v>
      </c>
      <c r="P5915" t="s">
        <v>1068</v>
      </c>
      <c r="Q5915" s="38">
        <v>20</v>
      </c>
      <c r="R5915" s="21">
        <v>6</v>
      </c>
      <c r="S5915" s="21">
        <v>6</v>
      </c>
      <c r="T5915" s="21">
        <f t="shared" si="324"/>
        <v>6</v>
      </c>
      <c r="V5915" s="36">
        <v>1.01E-2</v>
      </c>
      <c r="W5915" s="36">
        <v>3.04</v>
      </c>
      <c r="X5915">
        <f t="shared" si="323"/>
        <v>4.6873908789972357E-2</v>
      </c>
    </row>
    <row r="5916" spans="1:24" x14ac:dyDescent="0.25">
      <c r="A5916" s="1">
        <v>42289</v>
      </c>
      <c r="B5916" s="1" t="s">
        <v>19</v>
      </c>
      <c r="C5916" t="s">
        <v>304</v>
      </c>
      <c r="D5916">
        <v>10</v>
      </c>
      <c r="E5916">
        <v>30</v>
      </c>
      <c r="F5916" s="17">
        <v>0.359722222222222</v>
      </c>
      <c r="G5916" s="17">
        <v>0.37916666666666698</v>
      </c>
      <c r="H5916">
        <v>15</v>
      </c>
      <c r="I5916" t="s">
        <v>230</v>
      </c>
      <c r="J5916" t="s">
        <v>253</v>
      </c>
      <c r="K5916" t="s">
        <v>7</v>
      </c>
      <c r="L5916" t="s">
        <v>21</v>
      </c>
      <c r="M5916" t="s">
        <v>509</v>
      </c>
      <c r="N5916" t="s">
        <v>1066</v>
      </c>
      <c r="O5916" t="s">
        <v>1067</v>
      </c>
      <c r="P5916" t="s">
        <v>1068</v>
      </c>
      <c r="Q5916" s="38">
        <v>20</v>
      </c>
      <c r="R5916" s="21">
        <v>4</v>
      </c>
      <c r="S5916" s="21">
        <v>4</v>
      </c>
      <c r="T5916" s="21">
        <f t="shared" si="324"/>
        <v>4</v>
      </c>
      <c r="V5916" s="36">
        <v>1.01E-2</v>
      </c>
      <c r="W5916" s="36">
        <v>3.04</v>
      </c>
      <c r="X5916">
        <f t="shared" si="323"/>
        <v>1.3665129228377525E-2</v>
      </c>
    </row>
    <row r="5917" spans="1:24" x14ac:dyDescent="0.25">
      <c r="A5917" s="1">
        <v>42289</v>
      </c>
      <c r="B5917" s="1" t="s">
        <v>19</v>
      </c>
      <c r="C5917" t="s">
        <v>298</v>
      </c>
      <c r="D5917">
        <v>5</v>
      </c>
      <c r="E5917">
        <v>30</v>
      </c>
      <c r="F5917" s="17">
        <v>0.39583333333333298</v>
      </c>
      <c r="G5917" s="17">
        <v>0.41319444444444398</v>
      </c>
      <c r="H5917" s="6">
        <v>15</v>
      </c>
      <c r="I5917" t="s">
        <v>230</v>
      </c>
      <c r="J5917" t="s">
        <v>253</v>
      </c>
      <c r="K5917" t="s">
        <v>7</v>
      </c>
      <c r="L5917" t="s">
        <v>21</v>
      </c>
      <c r="M5917" t="s">
        <v>509</v>
      </c>
      <c r="N5917" t="s">
        <v>1066</v>
      </c>
      <c r="O5917" t="s">
        <v>1067</v>
      </c>
      <c r="P5917" t="s">
        <v>1068</v>
      </c>
      <c r="Q5917" s="38">
        <v>31</v>
      </c>
      <c r="R5917" s="21">
        <v>10</v>
      </c>
      <c r="S5917" s="21">
        <v>10</v>
      </c>
      <c r="T5917" s="21">
        <f t="shared" si="324"/>
        <v>10</v>
      </c>
      <c r="V5917" s="36">
        <v>1.01E-2</v>
      </c>
      <c r="W5917" s="36">
        <v>3.04</v>
      </c>
      <c r="X5917">
        <f t="shared" si="323"/>
        <v>0.34330732321243163</v>
      </c>
    </row>
    <row r="5918" spans="1:24" x14ac:dyDescent="0.25">
      <c r="A5918" s="1">
        <v>42289</v>
      </c>
      <c r="B5918" s="1" t="s">
        <v>19</v>
      </c>
      <c r="C5918" t="s">
        <v>298</v>
      </c>
      <c r="D5918">
        <v>5</v>
      </c>
      <c r="E5918">
        <v>30</v>
      </c>
      <c r="F5918" s="17">
        <v>0.39583333333333298</v>
      </c>
      <c r="G5918" s="17">
        <v>0.41319444444444398</v>
      </c>
      <c r="H5918" s="6">
        <v>15</v>
      </c>
      <c r="I5918" t="s">
        <v>230</v>
      </c>
      <c r="J5918" t="s">
        <v>253</v>
      </c>
      <c r="K5918" t="s">
        <v>7</v>
      </c>
      <c r="L5918" t="s">
        <v>21</v>
      </c>
      <c r="M5918" t="s">
        <v>509</v>
      </c>
      <c r="N5918" t="s">
        <v>1066</v>
      </c>
      <c r="O5918" t="s">
        <v>1067</v>
      </c>
      <c r="P5918" t="s">
        <v>1068</v>
      </c>
      <c r="Q5918" s="38">
        <v>52</v>
      </c>
      <c r="R5918" s="21">
        <v>8</v>
      </c>
      <c r="S5918" s="21">
        <v>8</v>
      </c>
      <c r="T5918" s="21">
        <f t="shared" si="324"/>
        <v>8</v>
      </c>
      <c r="V5918" s="36">
        <v>1.01E-2</v>
      </c>
      <c r="W5918" s="36">
        <v>3.04</v>
      </c>
      <c r="X5918">
        <f t="shared" si="323"/>
        <v>0.29222561269692693</v>
      </c>
    </row>
    <row r="5919" spans="1:24" x14ac:dyDescent="0.25">
      <c r="A5919" s="1">
        <v>42289</v>
      </c>
      <c r="B5919" s="1" t="s">
        <v>19</v>
      </c>
      <c r="C5919" t="s">
        <v>298</v>
      </c>
      <c r="D5919">
        <v>5</v>
      </c>
      <c r="E5919">
        <v>30</v>
      </c>
      <c r="F5919" s="17">
        <v>0.39583333333333298</v>
      </c>
      <c r="G5919" s="17">
        <v>0.41319444444444398</v>
      </c>
      <c r="H5919" s="6">
        <v>15</v>
      </c>
      <c r="I5919" t="s">
        <v>230</v>
      </c>
      <c r="J5919" t="s">
        <v>253</v>
      </c>
      <c r="K5919" t="s">
        <v>7</v>
      </c>
      <c r="L5919" t="s">
        <v>21</v>
      </c>
      <c r="M5919" t="s">
        <v>509</v>
      </c>
      <c r="N5919" t="s">
        <v>1066</v>
      </c>
      <c r="O5919" t="s">
        <v>1067</v>
      </c>
      <c r="P5919" t="s">
        <v>1068</v>
      </c>
      <c r="Q5919" s="38">
        <v>46</v>
      </c>
      <c r="R5919" s="21">
        <v>4</v>
      </c>
      <c r="S5919" s="21">
        <v>4</v>
      </c>
      <c r="T5919" s="21">
        <f t="shared" si="324"/>
        <v>4</v>
      </c>
      <c r="V5919" s="36">
        <v>1.01E-2</v>
      </c>
      <c r="W5919" s="36">
        <v>3.04</v>
      </c>
      <c r="X5919">
        <f t="shared" si="323"/>
        <v>3.1429797225268306E-2</v>
      </c>
    </row>
    <row r="5920" spans="1:24" x14ac:dyDescent="0.25">
      <c r="A5920" s="1">
        <v>42289</v>
      </c>
      <c r="B5920" s="1" t="s">
        <v>19</v>
      </c>
      <c r="C5920" t="s">
        <v>298</v>
      </c>
      <c r="D5920">
        <v>5</v>
      </c>
      <c r="E5920">
        <v>30</v>
      </c>
      <c r="F5920" s="17">
        <v>0.39583333333333298</v>
      </c>
      <c r="G5920" s="17">
        <v>0.41319444444444398</v>
      </c>
      <c r="H5920" s="6">
        <v>15</v>
      </c>
      <c r="I5920" t="s">
        <v>230</v>
      </c>
      <c r="J5920" t="s">
        <v>253</v>
      </c>
      <c r="K5920" t="s">
        <v>7</v>
      </c>
      <c r="L5920" t="s">
        <v>21</v>
      </c>
      <c r="M5920" t="s">
        <v>509</v>
      </c>
      <c r="N5920" t="s">
        <v>1066</v>
      </c>
      <c r="O5920" t="s">
        <v>1067</v>
      </c>
      <c r="P5920" t="s">
        <v>1068</v>
      </c>
      <c r="Q5920" s="38">
        <v>22</v>
      </c>
      <c r="R5920" s="21">
        <v>3</v>
      </c>
      <c r="S5920" s="21">
        <v>3</v>
      </c>
      <c r="T5920" s="21">
        <f t="shared" si="324"/>
        <v>3</v>
      </c>
      <c r="V5920" s="36">
        <v>1.01E-2</v>
      </c>
      <c r="W5920" s="36">
        <v>3.04</v>
      </c>
      <c r="X5920">
        <f t="shared" si="323"/>
        <v>6.2689191522538419E-3</v>
      </c>
    </row>
    <row r="5921" spans="1:24" x14ac:dyDescent="0.25">
      <c r="A5921" s="1">
        <v>42289</v>
      </c>
      <c r="B5921" s="1" t="s">
        <v>19</v>
      </c>
      <c r="C5921" t="s">
        <v>298</v>
      </c>
      <c r="D5921">
        <v>5</v>
      </c>
      <c r="E5921">
        <v>30</v>
      </c>
      <c r="F5921" s="17">
        <v>0.39583333333333298</v>
      </c>
      <c r="G5921" s="17">
        <v>0.41319444444444398</v>
      </c>
      <c r="H5921" s="6">
        <v>15</v>
      </c>
      <c r="I5921" t="s">
        <v>230</v>
      </c>
      <c r="J5921" t="s">
        <v>253</v>
      </c>
      <c r="K5921" t="s">
        <v>7</v>
      </c>
      <c r="L5921" t="s">
        <v>21</v>
      </c>
      <c r="M5921" t="s">
        <v>509</v>
      </c>
      <c r="N5921" t="s">
        <v>1066</v>
      </c>
      <c r="O5921" t="s">
        <v>1067</v>
      </c>
      <c r="P5921" t="s">
        <v>1068</v>
      </c>
      <c r="Q5921" s="38">
        <v>1</v>
      </c>
      <c r="R5921" s="21">
        <v>12</v>
      </c>
      <c r="S5921" s="21">
        <v>12</v>
      </c>
      <c r="T5921" s="21">
        <f t="shared" si="324"/>
        <v>12</v>
      </c>
      <c r="V5921" s="36">
        <v>1.01E-2</v>
      </c>
      <c r="W5921" s="36">
        <v>3.04</v>
      </c>
      <c r="X5921">
        <f t="shared" si="323"/>
        <v>1.9276685494554375E-2</v>
      </c>
    </row>
    <row r="5922" spans="1:24" x14ac:dyDescent="0.25">
      <c r="A5922" s="1">
        <v>42289</v>
      </c>
      <c r="B5922" s="1" t="s">
        <v>19</v>
      </c>
      <c r="C5922" t="s">
        <v>305</v>
      </c>
      <c r="D5922">
        <v>10</v>
      </c>
      <c r="E5922">
        <v>30</v>
      </c>
      <c r="F5922" s="17">
        <v>0.52430555555555602</v>
      </c>
      <c r="G5922" s="17">
        <v>0.54722222222222205</v>
      </c>
      <c r="H5922">
        <v>13</v>
      </c>
      <c r="I5922" t="s">
        <v>230</v>
      </c>
      <c r="J5922" t="s">
        <v>253</v>
      </c>
      <c r="K5922" t="s">
        <v>7</v>
      </c>
      <c r="L5922" t="s">
        <v>21</v>
      </c>
      <c r="M5922" t="s">
        <v>509</v>
      </c>
      <c r="N5922" t="s">
        <v>1066</v>
      </c>
      <c r="O5922" t="s">
        <v>1067</v>
      </c>
      <c r="P5922" t="s">
        <v>1068</v>
      </c>
      <c r="Q5922" s="38">
        <v>2</v>
      </c>
      <c r="R5922" s="21">
        <v>8</v>
      </c>
      <c r="S5922" s="21">
        <v>8</v>
      </c>
      <c r="T5922" s="21">
        <f t="shared" si="324"/>
        <v>8</v>
      </c>
      <c r="V5922" s="36">
        <v>1.01E-2</v>
      </c>
      <c r="W5922" s="36">
        <v>3.04</v>
      </c>
      <c r="X5922">
        <f t="shared" si="323"/>
        <v>1.1239446642189498E-2</v>
      </c>
    </row>
    <row r="5923" spans="1:24" x14ac:dyDescent="0.25">
      <c r="A5923" s="1">
        <v>42289</v>
      </c>
      <c r="B5923" s="1" t="s">
        <v>19</v>
      </c>
      <c r="C5923" t="s">
        <v>305</v>
      </c>
      <c r="D5923">
        <v>10</v>
      </c>
      <c r="E5923">
        <v>30</v>
      </c>
      <c r="F5923" s="17">
        <v>0.52430555555555602</v>
      </c>
      <c r="G5923" s="17">
        <v>0.54722222222222205</v>
      </c>
      <c r="H5923">
        <v>13</v>
      </c>
      <c r="I5923" t="s">
        <v>230</v>
      </c>
      <c r="J5923" t="s">
        <v>253</v>
      </c>
      <c r="K5923" t="s">
        <v>7</v>
      </c>
      <c r="L5923" t="s">
        <v>21</v>
      </c>
      <c r="M5923" t="s">
        <v>509</v>
      </c>
      <c r="N5923" t="s">
        <v>1066</v>
      </c>
      <c r="O5923" t="s">
        <v>1067</v>
      </c>
      <c r="P5923" t="s">
        <v>1068</v>
      </c>
      <c r="Q5923" s="38">
        <v>22</v>
      </c>
      <c r="R5923" s="21">
        <v>10</v>
      </c>
      <c r="S5923" s="21">
        <v>10</v>
      </c>
      <c r="T5923" s="21">
        <f t="shared" si="324"/>
        <v>10</v>
      </c>
      <c r="V5923" s="36">
        <v>1.01E-2</v>
      </c>
      <c r="W5923" s="36">
        <v>3.04</v>
      </c>
      <c r="X5923">
        <f t="shared" si="323"/>
        <v>0.24363745518301599</v>
      </c>
    </row>
    <row r="5924" spans="1:24" x14ac:dyDescent="0.25">
      <c r="A5924" s="1">
        <v>42289</v>
      </c>
      <c r="B5924" s="1" t="s">
        <v>19</v>
      </c>
      <c r="C5924" t="s">
        <v>305</v>
      </c>
      <c r="D5924">
        <v>10</v>
      </c>
      <c r="E5924">
        <v>30</v>
      </c>
      <c r="F5924" s="17">
        <v>0.52430555555555602</v>
      </c>
      <c r="G5924" s="17">
        <v>0.54722222222222205</v>
      </c>
      <c r="H5924">
        <v>13</v>
      </c>
      <c r="I5924" t="s">
        <v>230</v>
      </c>
      <c r="J5924" t="s">
        <v>253</v>
      </c>
      <c r="K5924" t="s">
        <v>7</v>
      </c>
      <c r="L5924" t="s">
        <v>21</v>
      </c>
      <c r="M5924" t="s">
        <v>509</v>
      </c>
      <c r="N5924" t="s">
        <v>1066</v>
      </c>
      <c r="O5924" t="s">
        <v>1067</v>
      </c>
      <c r="P5924" t="s">
        <v>1068</v>
      </c>
      <c r="Q5924" s="38">
        <v>15</v>
      </c>
      <c r="R5924" s="21">
        <v>4</v>
      </c>
      <c r="S5924" s="21">
        <v>4</v>
      </c>
      <c r="T5924" s="21">
        <f t="shared" si="324"/>
        <v>4</v>
      </c>
      <c r="V5924" s="36">
        <v>1.01E-2</v>
      </c>
      <c r="W5924" s="36">
        <v>3.04</v>
      </c>
      <c r="X5924">
        <f t="shared" si="323"/>
        <v>1.0248846921283144E-2</v>
      </c>
    </row>
    <row r="5925" spans="1:24" x14ac:dyDescent="0.25">
      <c r="A5925" s="1">
        <v>42289</v>
      </c>
      <c r="B5925" s="1" t="s">
        <v>19</v>
      </c>
      <c r="C5925" t="s">
        <v>305</v>
      </c>
      <c r="D5925">
        <v>10</v>
      </c>
      <c r="E5925">
        <v>30</v>
      </c>
      <c r="F5925" s="17">
        <v>0.52430555555555602</v>
      </c>
      <c r="G5925" s="17">
        <v>0.54722222222222205</v>
      </c>
      <c r="H5925">
        <v>13</v>
      </c>
      <c r="I5925" t="s">
        <v>230</v>
      </c>
      <c r="J5925" t="s">
        <v>253</v>
      </c>
      <c r="K5925" t="s">
        <v>7</v>
      </c>
      <c r="L5925" t="s">
        <v>21</v>
      </c>
      <c r="M5925" t="s">
        <v>509</v>
      </c>
      <c r="N5925" t="s">
        <v>1066</v>
      </c>
      <c r="O5925" t="s">
        <v>1067</v>
      </c>
      <c r="P5925" t="s">
        <v>1068</v>
      </c>
      <c r="Q5925" s="38">
        <v>1</v>
      </c>
      <c r="R5925" s="21">
        <v>12</v>
      </c>
      <c r="S5925" s="21">
        <v>12</v>
      </c>
      <c r="T5925" s="21">
        <f t="shared" si="324"/>
        <v>12</v>
      </c>
      <c r="V5925" s="36">
        <v>1.01E-2</v>
      </c>
      <c r="W5925" s="36">
        <v>3.04</v>
      </c>
      <c r="X5925">
        <f t="shared" si="323"/>
        <v>1.9276685494554375E-2</v>
      </c>
    </row>
    <row r="5926" spans="1:24" x14ac:dyDescent="0.25">
      <c r="A5926" s="1">
        <v>42289</v>
      </c>
      <c r="B5926" s="1" t="s">
        <v>19</v>
      </c>
      <c r="C5926" t="s">
        <v>302</v>
      </c>
      <c r="D5926">
        <v>5</v>
      </c>
      <c r="E5926">
        <v>30</v>
      </c>
      <c r="F5926" s="17">
        <v>0.55902777777777801</v>
      </c>
      <c r="G5926" s="17">
        <v>0.57847222222222205</v>
      </c>
      <c r="H5926">
        <v>12</v>
      </c>
      <c r="I5926" t="s">
        <v>230</v>
      </c>
      <c r="J5926" t="s">
        <v>253</v>
      </c>
      <c r="K5926" t="s">
        <v>7</v>
      </c>
      <c r="L5926" t="s">
        <v>21</v>
      </c>
      <c r="M5926" t="s">
        <v>509</v>
      </c>
      <c r="N5926" t="s">
        <v>1066</v>
      </c>
      <c r="O5926" t="s">
        <v>1067</v>
      </c>
      <c r="P5926" t="s">
        <v>1068</v>
      </c>
      <c r="Q5926" s="38">
        <v>10</v>
      </c>
      <c r="R5926" s="21">
        <v>3</v>
      </c>
      <c r="S5926" s="21">
        <v>3</v>
      </c>
      <c r="T5926" s="21">
        <f t="shared" si="324"/>
        <v>3</v>
      </c>
      <c r="V5926" s="36">
        <v>1.01E-2</v>
      </c>
      <c r="W5926" s="36">
        <v>3.04</v>
      </c>
      <c r="X5926">
        <f t="shared" si="323"/>
        <v>2.8495087055699282E-3</v>
      </c>
    </row>
    <row r="5927" spans="1:24" x14ac:dyDescent="0.25">
      <c r="A5927" s="1">
        <v>42289</v>
      </c>
      <c r="B5927" s="1" t="s">
        <v>19</v>
      </c>
      <c r="C5927" t="s">
        <v>302</v>
      </c>
      <c r="D5927">
        <v>5</v>
      </c>
      <c r="E5927">
        <v>30</v>
      </c>
      <c r="F5927" s="17">
        <v>0.55902777777777801</v>
      </c>
      <c r="G5927" s="17">
        <v>0.57847222222222205</v>
      </c>
      <c r="H5927">
        <v>12</v>
      </c>
      <c r="I5927" t="s">
        <v>230</v>
      </c>
      <c r="J5927" t="s">
        <v>253</v>
      </c>
      <c r="K5927" t="s">
        <v>7</v>
      </c>
      <c r="L5927" t="s">
        <v>21</v>
      </c>
      <c r="M5927" t="s">
        <v>509</v>
      </c>
      <c r="N5927" t="s">
        <v>1066</v>
      </c>
      <c r="O5927" t="s">
        <v>1067</v>
      </c>
      <c r="P5927" t="s">
        <v>1068</v>
      </c>
      <c r="Q5927" s="38">
        <v>35</v>
      </c>
      <c r="R5927" s="21">
        <v>5</v>
      </c>
      <c r="S5927" s="21">
        <v>5</v>
      </c>
      <c r="T5927" s="21">
        <f t="shared" si="324"/>
        <v>5</v>
      </c>
      <c r="V5927" s="36">
        <v>1.01E-2</v>
      </c>
      <c r="W5927" s="36">
        <v>3.04</v>
      </c>
      <c r="X5927">
        <f t="shared" si="323"/>
        <v>4.7125745258832216E-2</v>
      </c>
    </row>
    <row r="5928" spans="1:24" x14ac:dyDescent="0.25">
      <c r="A5928" s="1">
        <v>42289</v>
      </c>
      <c r="B5928" s="1" t="s">
        <v>19</v>
      </c>
      <c r="C5928" t="s">
        <v>302</v>
      </c>
      <c r="D5928">
        <v>5</v>
      </c>
      <c r="E5928">
        <v>30</v>
      </c>
      <c r="F5928" s="17">
        <v>0.55902777777777801</v>
      </c>
      <c r="G5928" s="17">
        <v>0.57847222222222205</v>
      </c>
      <c r="H5928">
        <v>12</v>
      </c>
      <c r="I5928" t="s">
        <v>230</v>
      </c>
      <c r="J5928" t="s">
        <v>253</v>
      </c>
      <c r="K5928" t="s">
        <v>7</v>
      </c>
      <c r="L5928" t="s">
        <v>21</v>
      </c>
      <c r="M5928" t="s">
        <v>509</v>
      </c>
      <c r="N5928" t="s">
        <v>1066</v>
      </c>
      <c r="O5928" t="s">
        <v>1067</v>
      </c>
      <c r="P5928" t="s">
        <v>1068</v>
      </c>
      <c r="Q5928" s="38">
        <v>6</v>
      </c>
      <c r="R5928" s="21">
        <v>12</v>
      </c>
      <c r="S5928" s="21">
        <v>12</v>
      </c>
      <c r="T5928" s="21">
        <f t="shared" si="324"/>
        <v>12</v>
      </c>
      <c r="V5928" s="36">
        <v>1.01E-2</v>
      </c>
      <c r="W5928" s="36">
        <v>3.04</v>
      </c>
      <c r="X5928">
        <f t="shared" si="323"/>
        <v>0.11566011296732626</v>
      </c>
    </row>
    <row r="5929" spans="1:24" x14ac:dyDescent="0.25">
      <c r="A5929" s="1">
        <v>42289</v>
      </c>
      <c r="B5929" s="1" t="s">
        <v>19</v>
      </c>
      <c r="C5929" t="s">
        <v>302</v>
      </c>
      <c r="D5929">
        <v>5</v>
      </c>
      <c r="E5929">
        <v>30</v>
      </c>
      <c r="F5929" s="17">
        <v>0.55902777777777801</v>
      </c>
      <c r="G5929" s="17">
        <v>0.57847222222222205</v>
      </c>
      <c r="H5929">
        <v>12</v>
      </c>
      <c r="I5929" t="s">
        <v>230</v>
      </c>
      <c r="J5929" t="s">
        <v>253</v>
      </c>
      <c r="K5929" t="s">
        <v>7</v>
      </c>
      <c r="L5929" t="s">
        <v>21</v>
      </c>
      <c r="M5929" t="s">
        <v>509</v>
      </c>
      <c r="N5929" t="s">
        <v>1066</v>
      </c>
      <c r="O5929" t="s">
        <v>1067</v>
      </c>
      <c r="P5929" t="s">
        <v>1068</v>
      </c>
      <c r="Q5929" s="38">
        <v>5</v>
      </c>
      <c r="R5929" s="21">
        <v>10</v>
      </c>
      <c r="S5929" s="21">
        <v>10</v>
      </c>
      <c r="T5929" s="21">
        <f t="shared" si="324"/>
        <v>10</v>
      </c>
      <c r="V5929" s="36">
        <v>1.01E-2</v>
      </c>
      <c r="W5929" s="36">
        <v>3.04</v>
      </c>
      <c r="X5929">
        <f t="shared" si="323"/>
        <v>5.5372148905230907E-2</v>
      </c>
    </row>
    <row r="5930" spans="1:24" x14ac:dyDescent="0.25">
      <c r="A5930" s="1">
        <v>42290</v>
      </c>
      <c r="B5930" s="1" t="s">
        <v>19</v>
      </c>
      <c r="C5930" t="s">
        <v>307</v>
      </c>
      <c r="D5930">
        <v>20</v>
      </c>
      <c r="E5930">
        <v>30</v>
      </c>
      <c r="F5930" s="17">
        <v>0.36527777777777798</v>
      </c>
      <c r="G5930" s="17">
        <v>0.390972222222222</v>
      </c>
      <c r="H5930">
        <v>14</v>
      </c>
      <c r="I5930" t="s">
        <v>230</v>
      </c>
      <c r="J5930" t="s">
        <v>253</v>
      </c>
      <c r="K5930" t="s">
        <v>7</v>
      </c>
      <c r="L5930" t="s">
        <v>21</v>
      </c>
      <c r="M5930" t="s">
        <v>509</v>
      </c>
      <c r="N5930" t="s">
        <v>1066</v>
      </c>
      <c r="O5930" t="s">
        <v>1067</v>
      </c>
      <c r="P5930" t="s">
        <v>1068</v>
      </c>
      <c r="Q5930" s="38">
        <v>11</v>
      </c>
      <c r="R5930" s="21">
        <v>8</v>
      </c>
      <c r="S5930" s="21">
        <v>8</v>
      </c>
      <c r="T5930" s="21">
        <f t="shared" si="324"/>
        <v>8</v>
      </c>
      <c r="V5930" s="36">
        <v>1.01E-2</v>
      </c>
      <c r="W5930" s="36">
        <v>3.04</v>
      </c>
      <c r="X5930">
        <f t="shared" si="323"/>
        <v>6.1816956532042236E-2</v>
      </c>
    </row>
    <row r="5931" spans="1:24" x14ac:dyDescent="0.25">
      <c r="A5931" s="1">
        <v>42290</v>
      </c>
      <c r="B5931" s="1" t="s">
        <v>19</v>
      </c>
      <c r="C5931" t="s">
        <v>307</v>
      </c>
      <c r="D5931">
        <v>20</v>
      </c>
      <c r="E5931">
        <v>30</v>
      </c>
      <c r="F5931" s="17">
        <v>0.36527777777777798</v>
      </c>
      <c r="G5931" s="17">
        <v>0.390972222222222</v>
      </c>
      <c r="H5931">
        <v>14</v>
      </c>
      <c r="I5931" t="s">
        <v>230</v>
      </c>
      <c r="J5931" t="s">
        <v>253</v>
      </c>
      <c r="K5931" t="s">
        <v>7</v>
      </c>
      <c r="L5931" t="s">
        <v>21</v>
      </c>
      <c r="M5931" t="s">
        <v>509</v>
      </c>
      <c r="N5931" t="s">
        <v>1066</v>
      </c>
      <c r="O5931" t="s">
        <v>1067</v>
      </c>
      <c r="P5931" t="s">
        <v>1068</v>
      </c>
      <c r="Q5931" s="38">
        <v>1</v>
      </c>
      <c r="R5931" s="21">
        <v>10</v>
      </c>
      <c r="S5931" s="21">
        <v>10</v>
      </c>
      <c r="T5931" s="21">
        <f t="shared" si="324"/>
        <v>10</v>
      </c>
      <c r="V5931" s="36">
        <v>1.01E-2</v>
      </c>
      <c r="W5931" s="36">
        <v>3.04</v>
      </c>
      <c r="X5931">
        <f t="shared" si="323"/>
        <v>1.1074429781046181E-2</v>
      </c>
    </row>
    <row r="5932" spans="1:24" x14ac:dyDescent="0.25">
      <c r="A5932" s="1">
        <v>42290</v>
      </c>
      <c r="B5932" s="1" t="s">
        <v>19</v>
      </c>
      <c r="C5932" t="s">
        <v>314</v>
      </c>
      <c r="D5932">
        <v>5</v>
      </c>
      <c r="E5932">
        <v>30</v>
      </c>
      <c r="F5932" s="17">
        <v>0.41666666666666669</v>
      </c>
      <c r="G5932" s="17">
        <v>0.43472222222222223</v>
      </c>
      <c r="H5932">
        <v>7</v>
      </c>
      <c r="I5932" t="s">
        <v>230</v>
      </c>
      <c r="J5932" t="s">
        <v>253</v>
      </c>
      <c r="K5932" t="s">
        <v>7</v>
      </c>
      <c r="L5932" t="s">
        <v>21</v>
      </c>
      <c r="M5932" t="s">
        <v>509</v>
      </c>
      <c r="N5932" t="s">
        <v>1066</v>
      </c>
      <c r="O5932" t="s">
        <v>1067</v>
      </c>
      <c r="P5932" t="s">
        <v>1068</v>
      </c>
      <c r="Q5932" s="38">
        <v>6</v>
      </c>
      <c r="R5932" s="21">
        <v>1</v>
      </c>
      <c r="S5932" s="21">
        <v>1</v>
      </c>
      <c r="T5932" s="21">
        <f t="shared" si="324"/>
        <v>1</v>
      </c>
      <c r="U5932" t="s">
        <v>315</v>
      </c>
      <c r="V5932" s="36">
        <v>1.01E-2</v>
      </c>
      <c r="W5932" s="36">
        <v>3.04</v>
      </c>
      <c r="X5932">
        <f t="shared" si="323"/>
        <v>6.0599999999999996E-5</v>
      </c>
    </row>
    <row r="5933" spans="1:24" x14ac:dyDescent="0.25">
      <c r="A5933" s="1">
        <v>42290</v>
      </c>
      <c r="B5933" s="1" t="s">
        <v>19</v>
      </c>
      <c r="C5933" t="s">
        <v>314</v>
      </c>
      <c r="D5933">
        <v>5</v>
      </c>
      <c r="E5933">
        <v>30</v>
      </c>
      <c r="F5933" s="17">
        <v>0.41666666666666669</v>
      </c>
      <c r="G5933" s="17">
        <v>0.43472222222222223</v>
      </c>
      <c r="H5933">
        <v>7</v>
      </c>
      <c r="I5933" t="s">
        <v>230</v>
      </c>
      <c r="J5933" t="s">
        <v>253</v>
      </c>
      <c r="K5933" t="s">
        <v>7</v>
      </c>
      <c r="L5933" t="s">
        <v>21</v>
      </c>
      <c r="M5933" t="s">
        <v>509</v>
      </c>
      <c r="N5933" t="s">
        <v>1066</v>
      </c>
      <c r="O5933" t="s">
        <v>1067</v>
      </c>
      <c r="P5933" t="s">
        <v>1068</v>
      </c>
      <c r="Q5933" s="38">
        <v>50</v>
      </c>
      <c r="R5933" s="21">
        <v>6</v>
      </c>
      <c r="S5933" s="21">
        <v>6</v>
      </c>
      <c r="T5933" s="21">
        <f t="shared" si="324"/>
        <v>6</v>
      </c>
      <c r="V5933" s="36">
        <v>1.01E-2</v>
      </c>
      <c r="W5933" s="36">
        <v>3.04</v>
      </c>
      <c r="X5933">
        <f t="shared" si="323"/>
        <v>0.11718477197493089</v>
      </c>
    </row>
    <row r="5934" spans="1:24" x14ac:dyDescent="0.25">
      <c r="A5934" s="1">
        <v>42290</v>
      </c>
      <c r="B5934" s="1" t="s">
        <v>19</v>
      </c>
      <c r="C5934" t="s">
        <v>314</v>
      </c>
      <c r="D5934">
        <v>5</v>
      </c>
      <c r="E5934">
        <v>30</v>
      </c>
      <c r="F5934" s="17">
        <v>0.41666666666666702</v>
      </c>
      <c r="G5934" s="17">
        <v>0.43472222222222201</v>
      </c>
      <c r="H5934">
        <v>7</v>
      </c>
      <c r="I5934" t="s">
        <v>230</v>
      </c>
      <c r="J5934" t="s">
        <v>253</v>
      </c>
      <c r="K5934" t="s">
        <v>7</v>
      </c>
      <c r="L5934" t="s">
        <v>21</v>
      </c>
      <c r="M5934" t="s">
        <v>509</v>
      </c>
      <c r="N5934" t="s">
        <v>1066</v>
      </c>
      <c r="O5934" t="s">
        <v>1067</v>
      </c>
      <c r="P5934" t="s">
        <v>1068</v>
      </c>
      <c r="Q5934" s="38">
        <v>31</v>
      </c>
      <c r="R5934" s="21">
        <v>8</v>
      </c>
      <c r="S5934" s="21">
        <v>8</v>
      </c>
      <c r="T5934" s="21">
        <f t="shared" si="324"/>
        <v>8</v>
      </c>
      <c r="V5934" s="36">
        <v>1.01E-2</v>
      </c>
      <c r="W5934" s="36">
        <v>3.04</v>
      </c>
      <c r="X5934">
        <f t="shared" si="323"/>
        <v>0.17421142295393721</v>
      </c>
    </row>
    <row r="5935" spans="1:24" x14ac:dyDescent="0.25">
      <c r="A5935" s="1">
        <v>42290</v>
      </c>
      <c r="B5935" s="1" t="s">
        <v>19</v>
      </c>
      <c r="C5935" t="s">
        <v>314</v>
      </c>
      <c r="D5935">
        <v>5</v>
      </c>
      <c r="E5935">
        <v>30</v>
      </c>
      <c r="F5935" s="17">
        <v>0.41666666666666702</v>
      </c>
      <c r="G5935" s="17">
        <v>0.43472222222222201</v>
      </c>
      <c r="H5935">
        <v>7</v>
      </c>
      <c r="I5935" t="s">
        <v>230</v>
      </c>
      <c r="J5935" t="s">
        <v>253</v>
      </c>
      <c r="K5935" t="s">
        <v>7</v>
      </c>
      <c r="L5935" t="s">
        <v>21</v>
      </c>
      <c r="M5935" t="s">
        <v>509</v>
      </c>
      <c r="N5935" t="s">
        <v>1066</v>
      </c>
      <c r="O5935" t="s">
        <v>1067</v>
      </c>
      <c r="P5935" t="s">
        <v>1068</v>
      </c>
      <c r="Q5935" s="38">
        <v>4</v>
      </c>
      <c r="R5935" s="21">
        <v>12</v>
      </c>
      <c r="S5935" s="21">
        <v>12</v>
      </c>
      <c r="T5935" s="21">
        <f t="shared" si="324"/>
        <v>12</v>
      </c>
      <c r="V5935" s="36">
        <v>1.01E-2</v>
      </c>
      <c r="W5935" s="36">
        <v>3.04</v>
      </c>
      <c r="X5935">
        <f t="shared" si="323"/>
        <v>7.71067419782175E-2</v>
      </c>
    </row>
    <row r="5936" spans="1:24" x14ac:dyDescent="0.25">
      <c r="A5936" s="1">
        <v>42290</v>
      </c>
      <c r="B5936" s="1" t="s">
        <v>19</v>
      </c>
      <c r="C5936">
        <v>1092</v>
      </c>
      <c r="D5936">
        <v>20</v>
      </c>
      <c r="E5936">
        <v>30</v>
      </c>
      <c r="F5936" s="17">
        <v>0.54166666666666696</v>
      </c>
      <c r="G5936" s="17">
        <v>0.57291666666666696</v>
      </c>
      <c r="H5936"/>
      <c r="I5936" t="s">
        <v>230</v>
      </c>
      <c r="J5936" t="s">
        <v>253</v>
      </c>
      <c r="K5936" t="s">
        <v>7</v>
      </c>
      <c r="L5936" t="s">
        <v>21</v>
      </c>
      <c r="M5936" t="s">
        <v>509</v>
      </c>
      <c r="N5936" t="s">
        <v>1066</v>
      </c>
      <c r="O5936" t="s">
        <v>1067</v>
      </c>
      <c r="P5936" t="s">
        <v>1068</v>
      </c>
      <c r="Q5936" s="38">
        <v>10</v>
      </c>
      <c r="R5936" s="21">
        <v>6</v>
      </c>
      <c r="S5936" s="21">
        <v>6</v>
      </c>
      <c r="T5936" s="21">
        <f t="shared" si="324"/>
        <v>6</v>
      </c>
      <c r="V5936" s="36">
        <v>1.01E-2</v>
      </c>
      <c r="W5936" s="36">
        <v>3.04</v>
      </c>
      <c r="X5936">
        <f t="shared" si="323"/>
        <v>2.3436954394986179E-2</v>
      </c>
    </row>
    <row r="5937" spans="1:24" x14ac:dyDescent="0.25">
      <c r="A5937" s="1">
        <v>42290</v>
      </c>
      <c r="B5937" s="1" t="s">
        <v>19</v>
      </c>
      <c r="C5937">
        <v>1092</v>
      </c>
      <c r="D5937">
        <v>20</v>
      </c>
      <c r="E5937">
        <v>30</v>
      </c>
      <c r="F5937" s="17">
        <v>0.54166666666666696</v>
      </c>
      <c r="G5937" s="17">
        <v>0.57291666666666696</v>
      </c>
      <c r="H5937"/>
      <c r="I5937" t="s">
        <v>230</v>
      </c>
      <c r="J5937" t="s">
        <v>253</v>
      </c>
      <c r="K5937" t="s">
        <v>7</v>
      </c>
      <c r="L5937" t="s">
        <v>21</v>
      </c>
      <c r="M5937" t="s">
        <v>509</v>
      </c>
      <c r="N5937" t="s">
        <v>1066</v>
      </c>
      <c r="O5937" t="s">
        <v>1067</v>
      </c>
      <c r="P5937" t="s">
        <v>1068</v>
      </c>
      <c r="Q5937" s="38">
        <v>35</v>
      </c>
      <c r="R5937" s="21">
        <v>5</v>
      </c>
      <c r="S5937" s="21">
        <v>5</v>
      </c>
      <c r="T5937" s="21">
        <f t="shared" si="324"/>
        <v>5</v>
      </c>
      <c r="V5937" s="36">
        <v>1.01E-2</v>
      </c>
      <c r="W5937" s="36">
        <v>3.04</v>
      </c>
      <c r="X5937">
        <f t="shared" si="323"/>
        <v>4.7125745258832216E-2</v>
      </c>
    </row>
    <row r="5938" spans="1:24" x14ac:dyDescent="0.25">
      <c r="A5938" s="1">
        <v>42290</v>
      </c>
      <c r="B5938" s="1" t="s">
        <v>19</v>
      </c>
      <c r="C5938">
        <v>1092</v>
      </c>
      <c r="D5938">
        <v>20</v>
      </c>
      <c r="E5938">
        <v>30</v>
      </c>
      <c r="F5938" s="17">
        <v>0.54166666666666696</v>
      </c>
      <c r="G5938" s="17">
        <v>0.57291666666666696</v>
      </c>
      <c r="H5938"/>
      <c r="I5938" t="s">
        <v>230</v>
      </c>
      <c r="J5938" t="s">
        <v>253</v>
      </c>
      <c r="K5938" t="s">
        <v>7</v>
      </c>
      <c r="L5938" t="s">
        <v>21</v>
      </c>
      <c r="M5938" t="s">
        <v>509</v>
      </c>
      <c r="N5938" t="s">
        <v>1066</v>
      </c>
      <c r="O5938" t="s">
        <v>1067</v>
      </c>
      <c r="P5938" t="s">
        <v>1068</v>
      </c>
      <c r="Q5938" s="38">
        <v>20</v>
      </c>
      <c r="R5938" s="21">
        <v>4</v>
      </c>
      <c r="S5938" s="21">
        <v>4</v>
      </c>
      <c r="T5938" s="21">
        <f t="shared" si="324"/>
        <v>4</v>
      </c>
      <c r="V5938" s="36">
        <v>1.01E-2</v>
      </c>
      <c r="W5938" s="36">
        <v>3.04</v>
      </c>
      <c r="X5938">
        <f t="shared" si="323"/>
        <v>1.3665129228377525E-2</v>
      </c>
    </row>
    <row r="5939" spans="1:24" x14ac:dyDescent="0.25">
      <c r="A5939" s="1">
        <v>42290</v>
      </c>
      <c r="B5939" s="1" t="s">
        <v>19</v>
      </c>
      <c r="C5939">
        <v>1092</v>
      </c>
      <c r="D5939">
        <v>20</v>
      </c>
      <c r="E5939">
        <v>30</v>
      </c>
      <c r="F5939" s="17">
        <v>0.54166666666666696</v>
      </c>
      <c r="G5939" s="17">
        <v>0.57291666666666696</v>
      </c>
      <c r="H5939"/>
      <c r="I5939" t="s">
        <v>230</v>
      </c>
      <c r="J5939" t="s">
        <v>253</v>
      </c>
      <c r="K5939" t="s">
        <v>7</v>
      </c>
      <c r="L5939" t="s">
        <v>21</v>
      </c>
      <c r="M5939" t="s">
        <v>509</v>
      </c>
      <c r="N5939" t="s">
        <v>1066</v>
      </c>
      <c r="O5939" t="s">
        <v>1067</v>
      </c>
      <c r="P5939" t="s">
        <v>1068</v>
      </c>
      <c r="Q5939" s="38">
        <v>6</v>
      </c>
      <c r="R5939" s="21">
        <v>10</v>
      </c>
      <c r="S5939" s="21">
        <v>10</v>
      </c>
      <c r="T5939" s="21">
        <f t="shared" si="324"/>
        <v>10</v>
      </c>
      <c r="V5939" s="36">
        <v>1.01E-2</v>
      </c>
      <c r="W5939" s="36">
        <v>3.04</v>
      </c>
      <c r="X5939">
        <f t="shared" si="323"/>
        <v>6.6446578686277083E-2</v>
      </c>
    </row>
    <row r="5940" spans="1:24" x14ac:dyDescent="0.25">
      <c r="A5940" s="1">
        <v>42290</v>
      </c>
      <c r="B5940" s="1" t="s">
        <v>19</v>
      </c>
      <c r="C5940">
        <v>1092</v>
      </c>
      <c r="D5940">
        <v>20</v>
      </c>
      <c r="E5940">
        <v>30</v>
      </c>
      <c r="F5940" s="17">
        <v>0.54166666666666696</v>
      </c>
      <c r="G5940" s="17">
        <v>0.57291666666666696</v>
      </c>
      <c r="H5940"/>
      <c r="I5940" t="s">
        <v>230</v>
      </c>
      <c r="J5940" t="s">
        <v>253</v>
      </c>
      <c r="K5940" t="s">
        <v>7</v>
      </c>
      <c r="L5940" t="s">
        <v>21</v>
      </c>
      <c r="M5940" t="s">
        <v>509</v>
      </c>
      <c r="N5940" t="s">
        <v>1066</v>
      </c>
      <c r="O5940" t="s">
        <v>1067</v>
      </c>
      <c r="P5940" t="s">
        <v>1068</v>
      </c>
      <c r="Q5940" s="38">
        <v>2</v>
      </c>
      <c r="R5940" s="21">
        <v>12</v>
      </c>
      <c r="S5940" s="21">
        <v>12</v>
      </c>
      <c r="T5940" s="21">
        <f t="shared" si="324"/>
        <v>12</v>
      </c>
      <c r="V5940" s="36">
        <v>1.01E-2</v>
      </c>
      <c r="W5940" s="36">
        <v>3.04</v>
      </c>
      <c r="X5940">
        <f t="shared" si="323"/>
        <v>3.855337098910875E-2</v>
      </c>
    </row>
    <row r="5941" spans="1:24" x14ac:dyDescent="0.25">
      <c r="A5941" s="1">
        <v>42291</v>
      </c>
      <c r="B5941" s="1" t="s">
        <v>19</v>
      </c>
      <c r="C5941">
        <v>1103</v>
      </c>
      <c r="D5941">
        <v>10</v>
      </c>
      <c r="E5941">
        <v>30</v>
      </c>
      <c r="F5941" s="17">
        <v>0.485416666666667</v>
      </c>
      <c r="G5941" s="17">
        <v>0.50902777777777797</v>
      </c>
      <c r="H5941">
        <v>13</v>
      </c>
      <c r="I5941" t="s">
        <v>230</v>
      </c>
      <c r="J5941" t="s">
        <v>253</v>
      </c>
      <c r="K5941" t="s">
        <v>7</v>
      </c>
      <c r="L5941" t="s">
        <v>21</v>
      </c>
      <c r="M5941" t="s">
        <v>509</v>
      </c>
      <c r="N5941" t="s">
        <v>1066</v>
      </c>
      <c r="O5941" t="s">
        <v>1067</v>
      </c>
      <c r="P5941" t="s">
        <v>1068</v>
      </c>
      <c r="Q5941" s="38">
        <v>6</v>
      </c>
      <c r="R5941" s="21">
        <v>8</v>
      </c>
      <c r="S5941" s="21">
        <v>8</v>
      </c>
      <c r="T5941" s="21">
        <f t="shared" si="324"/>
        <v>8</v>
      </c>
      <c r="V5941" s="36">
        <v>1.01E-2</v>
      </c>
      <c r="W5941" s="36">
        <v>3.04</v>
      </c>
      <c r="X5941">
        <f t="shared" si="323"/>
        <v>3.3718339926568495E-2</v>
      </c>
    </row>
    <row r="5942" spans="1:24" x14ac:dyDescent="0.25">
      <c r="A5942" s="1">
        <v>42291</v>
      </c>
      <c r="B5942" s="1" t="s">
        <v>19</v>
      </c>
      <c r="C5942">
        <v>1103</v>
      </c>
      <c r="D5942">
        <v>10</v>
      </c>
      <c r="E5942">
        <v>30</v>
      </c>
      <c r="F5942" s="17">
        <v>0.485416666666667</v>
      </c>
      <c r="G5942" s="17">
        <v>0.50902777777777797</v>
      </c>
      <c r="H5942">
        <v>13</v>
      </c>
      <c r="I5942" t="s">
        <v>230</v>
      </c>
      <c r="J5942" t="s">
        <v>253</v>
      </c>
      <c r="K5942" t="s">
        <v>7</v>
      </c>
      <c r="L5942" t="s">
        <v>21</v>
      </c>
      <c r="M5942" t="s">
        <v>509</v>
      </c>
      <c r="N5942" t="s">
        <v>1066</v>
      </c>
      <c r="O5942" t="s">
        <v>1067</v>
      </c>
      <c r="P5942" t="s">
        <v>1068</v>
      </c>
      <c r="Q5942" s="38">
        <v>1</v>
      </c>
      <c r="R5942" s="21">
        <v>10</v>
      </c>
      <c r="S5942" s="21">
        <v>10</v>
      </c>
      <c r="T5942" s="21">
        <f t="shared" si="324"/>
        <v>10</v>
      </c>
      <c r="V5942" s="36">
        <v>1.01E-2</v>
      </c>
      <c r="W5942" s="36">
        <v>3.04</v>
      </c>
      <c r="X5942">
        <f t="shared" si="323"/>
        <v>1.1074429781046181E-2</v>
      </c>
    </row>
    <row r="5943" spans="1:24" x14ac:dyDescent="0.25">
      <c r="A5943" s="1">
        <v>42291</v>
      </c>
      <c r="B5943" s="1" t="s">
        <v>19</v>
      </c>
      <c r="C5943">
        <v>1103</v>
      </c>
      <c r="D5943">
        <v>10</v>
      </c>
      <c r="E5943">
        <v>30</v>
      </c>
      <c r="F5943" s="17">
        <v>0.485416666666667</v>
      </c>
      <c r="G5943" s="17">
        <v>0.50902777777777797</v>
      </c>
      <c r="H5943">
        <v>13</v>
      </c>
      <c r="I5943" t="s">
        <v>230</v>
      </c>
      <c r="J5943" t="s">
        <v>253</v>
      </c>
      <c r="K5943" t="s">
        <v>7</v>
      </c>
      <c r="L5943" t="s">
        <v>21</v>
      </c>
      <c r="M5943" t="s">
        <v>509</v>
      </c>
      <c r="N5943" t="s">
        <v>1066</v>
      </c>
      <c r="O5943" t="s">
        <v>1067</v>
      </c>
      <c r="P5943" t="s">
        <v>1068</v>
      </c>
      <c r="Q5943" s="38">
        <v>4</v>
      </c>
      <c r="R5943" s="21">
        <v>6</v>
      </c>
      <c r="S5943" s="21">
        <v>6</v>
      </c>
      <c r="T5943" s="21">
        <f t="shared" si="324"/>
        <v>6</v>
      </c>
      <c r="V5943" s="36">
        <v>1.01E-2</v>
      </c>
      <c r="W5943" s="36">
        <v>3.04</v>
      </c>
      <c r="X5943">
        <f t="shared" si="323"/>
        <v>9.3747817579944714E-3</v>
      </c>
    </row>
    <row r="5944" spans="1:24" x14ac:dyDescent="0.25">
      <c r="A5944" s="1">
        <v>42291</v>
      </c>
      <c r="B5944" s="1" t="s">
        <v>19</v>
      </c>
      <c r="C5944">
        <v>1103</v>
      </c>
      <c r="D5944">
        <v>10</v>
      </c>
      <c r="E5944">
        <v>30</v>
      </c>
      <c r="F5944" s="17">
        <v>0.485416666666667</v>
      </c>
      <c r="G5944" s="17">
        <v>0.50902777777777797</v>
      </c>
      <c r="H5944">
        <v>13</v>
      </c>
      <c r="I5944" t="s">
        <v>230</v>
      </c>
      <c r="J5944" t="s">
        <v>253</v>
      </c>
      <c r="K5944" t="s">
        <v>7</v>
      </c>
      <c r="L5944" t="s">
        <v>21</v>
      </c>
      <c r="M5944" t="s">
        <v>509</v>
      </c>
      <c r="N5944" t="s">
        <v>1066</v>
      </c>
      <c r="O5944" t="s">
        <v>1067</v>
      </c>
      <c r="P5944" t="s">
        <v>1068</v>
      </c>
      <c r="Q5944" s="38">
        <v>4</v>
      </c>
      <c r="R5944" s="21">
        <v>5</v>
      </c>
      <c r="S5944" s="21">
        <v>5</v>
      </c>
      <c r="T5944" s="21">
        <f t="shared" si="324"/>
        <v>5</v>
      </c>
      <c r="V5944" s="36">
        <v>1.01E-2</v>
      </c>
      <c r="W5944" s="36">
        <v>3.04</v>
      </c>
      <c r="X5944">
        <f t="shared" si="323"/>
        <v>5.3857994581522533E-3</v>
      </c>
    </row>
    <row r="5945" spans="1:24" x14ac:dyDescent="0.25">
      <c r="A5945" s="1">
        <v>42291</v>
      </c>
      <c r="B5945" s="1" t="s">
        <v>19</v>
      </c>
      <c r="C5945">
        <v>1103</v>
      </c>
      <c r="D5945">
        <v>10</v>
      </c>
      <c r="E5945">
        <v>30</v>
      </c>
      <c r="F5945" s="17">
        <v>0.485416666666667</v>
      </c>
      <c r="G5945" s="17">
        <v>0.50902777777777797</v>
      </c>
      <c r="H5945">
        <v>13</v>
      </c>
      <c r="I5945" t="s">
        <v>230</v>
      </c>
      <c r="J5945" t="s">
        <v>253</v>
      </c>
      <c r="K5945" t="s">
        <v>7</v>
      </c>
      <c r="L5945" t="s">
        <v>21</v>
      </c>
      <c r="M5945" t="s">
        <v>509</v>
      </c>
      <c r="N5945" t="s">
        <v>1066</v>
      </c>
      <c r="O5945" t="s">
        <v>1067</v>
      </c>
      <c r="P5945" t="s">
        <v>1068</v>
      </c>
      <c r="Q5945" s="38">
        <v>1</v>
      </c>
      <c r="R5945" s="21">
        <v>2</v>
      </c>
      <c r="S5945" s="21">
        <v>2</v>
      </c>
      <c r="T5945" s="21">
        <f t="shared" si="324"/>
        <v>2</v>
      </c>
      <c r="V5945" s="36">
        <v>1.01E-2</v>
      </c>
      <c r="W5945" s="36">
        <v>3.04</v>
      </c>
      <c r="X5945">
        <f t="shared" si="323"/>
        <v>8.3071597193810169E-5</v>
      </c>
    </row>
    <row r="5946" spans="1:24" x14ac:dyDescent="0.25">
      <c r="A5946" s="1">
        <v>42291</v>
      </c>
      <c r="B5946" s="1" t="s">
        <v>19</v>
      </c>
      <c r="C5946">
        <v>1107</v>
      </c>
      <c r="D5946">
        <v>20</v>
      </c>
      <c r="E5946">
        <v>30</v>
      </c>
      <c r="F5946" s="17">
        <v>0.58194444444444404</v>
      </c>
      <c r="G5946" s="17">
        <v>0.60347222222222197</v>
      </c>
      <c r="H5946">
        <v>14</v>
      </c>
      <c r="I5946" t="s">
        <v>230</v>
      </c>
      <c r="J5946" t="s">
        <v>253</v>
      </c>
      <c r="K5946" t="s">
        <v>7</v>
      </c>
      <c r="L5946" t="s">
        <v>21</v>
      </c>
      <c r="M5946" t="s">
        <v>509</v>
      </c>
      <c r="N5946" t="s">
        <v>1066</v>
      </c>
      <c r="O5946" t="s">
        <v>1067</v>
      </c>
      <c r="P5946" t="s">
        <v>1068</v>
      </c>
      <c r="Q5946" s="38">
        <v>1</v>
      </c>
      <c r="R5946" s="21">
        <v>12</v>
      </c>
      <c r="S5946" s="21">
        <v>12</v>
      </c>
      <c r="T5946" s="21">
        <f t="shared" si="324"/>
        <v>12</v>
      </c>
      <c r="V5946" s="36">
        <v>1.01E-2</v>
      </c>
      <c r="W5946" s="36">
        <v>3.04</v>
      </c>
      <c r="X5946">
        <f t="shared" si="323"/>
        <v>1.9276685494554375E-2</v>
      </c>
    </row>
    <row r="5947" spans="1:24" x14ac:dyDescent="0.25">
      <c r="A5947" s="1">
        <v>42291</v>
      </c>
      <c r="B5947" s="1" t="s">
        <v>19</v>
      </c>
      <c r="C5947">
        <v>1107</v>
      </c>
      <c r="D5947">
        <v>20</v>
      </c>
      <c r="E5947">
        <v>30</v>
      </c>
      <c r="F5947" s="17">
        <v>0.58194444444444404</v>
      </c>
      <c r="G5947" s="17">
        <v>0.60347222222222197</v>
      </c>
      <c r="H5947">
        <v>14</v>
      </c>
      <c r="I5947" t="s">
        <v>230</v>
      </c>
      <c r="J5947" t="s">
        <v>253</v>
      </c>
      <c r="K5947" t="s">
        <v>7</v>
      </c>
      <c r="L5947" t="s">
        <v>21</v>
      </c>
      <c r="M5947" t="s">
        <v>509</v>
      </c>
      <c r="N5947" t="s">
        <v>1066</v>
      </c>
      <c r="O5947" t="s">
        <v>1067</v>
      </c>
      <c r="P5947" t="s">
        <v>1068</v>
      </c>
      <c r="Q5947" s="38">
        <v>7</v>
      </c>
      <c r="R5947" s="21">
        <v>8</v>
      </c>
      <c r="S5947" s="21">
        <v>8</v>
      </c>
      <c r="T5947" s="21">
        <f t="shared" si="324"/>
        <v>8</v>
      </c>
      <c r="V5947" s="36">
        <v>1.01E-2</v>
      </c>
      <c r="W5947" s="36">
        <v>3.04</v>
      </c>
      <c r="X5947">
        <f t="shared" si="323"/>
        <v>3.9338063247663244E-2</v>
      </c>
    </row>
    <row r="5948" spans="1:24" x14ac:dyDescent="0.25">
      <c r="A5948" s="1">
        <v>42291</v>
      </c>
      <c r="B5948" s="1" t="s">
        <v>19</v>
      </c>
      <c r="C5948">
        <v>1107</v>
      </c>
      <c r="D5948">
        <v>20</v>
      </c>
      <c r="E5948">
        <v>30</v>
      </c>
      <c r="F5948" s="17">
        <v>0.58194444444444404</v>
      </c>
      <c r="G5948" s="17">
        <v>0.60347222222222197</v>
      </c>
      <c r="H5948">
        <v>14</v>
      </c>
      <c r="I5948" t="s">
        <v>230</v>
      </c>
      <c r="J5948" t="s">
        <v>253</v>
      </c>
      <c r="K5948" t="s">
        <v>7</v>
      </c>
      <c r="L5948" t="s">
        <v>21</v>
      </c>
      <c r="M5948" t="s">
        <v>509</v>
      </c>
      <c r="N5948" t="s">
        <v>1066</v>
      </c>
      <c r="O5948" t="s">
        <v>1067</v>
      </c>
      <c r="P5948" t="s">
        <v>1068</v>
      </c>
      <c r="Q5948" s="38">
        <v>2</v>
      </c>
      <c r="R5948" s="21">
        <v>10</v>
      </c>
      <c r="S5948" s="21">
        <v>10</v>
      </c>
      <c r="T5948" s="21">
        <f t="shared" si="324"/>
        <v>10</v>
      </c>
      <c r="V5948" s="36">
        <v>1.01E-2</v>
      </c>
      <c r="W5948" s="36">
        <v>3.04</v>
      </c>
      <c r="X5948">
        <f t="shared" si="323"/>
        <v>2.2148859562092362E-2</v>
      </c>
    </row>
    <row r="5949" spans="1:24" x14ac:dyDescent="0.25">
      <c r="A5949" s="1">
        <v>42291</v>
      </c>
      <c r="B5949" s="1" t="s">
        <v>19</v>
      </c>
      <c r="C5949">
        <v>1107</v>
      </c>
      <c r="D5949">
        <v>20</v>
      </c>
      <c r="E5949">
        <v>30</v>
      </c>
      <c r="F5949" s="17">
        <v>0.58194444444444404</v>
      </c>
      <c r="G5949" s="17">
        <v>0.60347222222222197</v>
      </c>
      <c r="H5949">
        <v>14</v>
      </c>
      <c r="I5949" t="s">
        <v>230</v>
      </c>
      <c r="J5949" t="s">
        <v>253</v>
      </c>
      <c r="K5949" t="s">
        <v>7</v>
      </c>
      <c r="L5949" t="s">
        <v>21</v>
      </c>
      <c r="M5949" t="s">
        <v>509</v>
      </c>
      <c r="N5949" t="s">
        <v>1066</v>
      </c>
      <c r="O5949" t="s">
        <v>1067</v>
      </c>
      <c r="P5949" t="s">
        <v>1068</v>
      </c>
      <c r="Q5949" s="38">
        <v>4</v>
      </c>
      <c r="R5949" s="21">
        <v>5</v>
      </c>
      <c r="S5949" s="21">
        <v>5</v>
      </c>
      <c r="T5949" s="21">
        <f t="shared" si="324"/>
        <v>5</v>
      </c>
      <c r="V5949" s="36">
        <v>1.01E-2</v>
      </c>
      <c r="W5949" s="36">
        <v>3.04</v>
      </c>
      <c r="X5949">
        <f t="shared" si="323"/>
        <v>5.3857994581522533E-3</v>
      </c>
    </row>
    <row r="5950" spans="1:24" x14ac:dyDescent="0.25">
      <c r="A5950" s="1">
        <v>42292</v>
      </c>
      <c r="B5950" s="1" t="s">
        <v>19</v>
      </c>
      <c r="C5950">
        <v>1112</v>
      </c>
      <c r="D5950">
        <v>5</v>
      </c>
      <c r="E5950">
        <v>30</v>
      </c>
      <c r="F5950" s="17">
        <v>0.45833333333333298</v>
      </c>
      <c r="G5950" s="17">
        <v>0.48263888888888901</v>
      </c>
      <c r="H5950" s="6">
        <v>11</v>
      </c>
      <c r="I5950" t="s">
        <v>230</v>
      </c>
      <c r="J5950" t="s">
        <v>253</v>
      </c>
      <c r="K5950" t="s">
        <v>7</v>
      </c>
      <c r="L5950" t="s">
        <v>21</v>
      </c>
      <c r="M5950" t="s">
        <v>509</v>
      </c>
      <c r="N5950" t="s">
        <v>1066</v>
      </c>
      <c r="O5950" t="s">
        <v>1067</v>
      </c>
      <c r="P5950" t="s">
        <v>1068</v>
      </c>
      <c r="Q5950" s="38">
        <v>5</v>
      </c>
      <c r="R5950" s="21">
        <v>3</v>
      </c>
      <c r="S5950" s="21">
        <v>3</v>
      </c>
      <c r="T5950" s="21">
        <f t="shared" si="324"/>
        <v>3</v>
      </c>
      <c r="V5950" s="36">
        <v>1.01E-2</v>
      </c>
      <c r="W5950" s="36">
        <v>3.04</v>
      </c>
      <c r="X5950">
        <f t="shared" si="323"/>
        <v>1.4247543527849641E-3</v>
      </c>
    </row>
    <row r="5951" spans="1:24" x14ac:dyDescent="0.25">
      <c r="A5951" s="1">
        <v>42292</v>
      </c>
      <c r="B5951" s="1" t="s">
        <v>19</v>
      </c>
      <c r="C5951">
        <v>1112</v>
      </c>
      <c r="D5951">
        <v>5</v>
      </c>
      <c r="E5951">
        <v>30</v>
      </c>
      <c r="F5951" s="17">
        <v>0.45833333333333298</v>
      </c>
      <c r="G5951" s="17">
        <v>0.48263888888888901</v>
      </c>
      <c r="H5951" s="6">
        <v>11</v>
      </c>
      <c r="I5951" t="s">
        <v>230</v>
      </c>
      <c r="J5951" t="s">
        <v>253</v>
      </c>
      <c r="K5951" t="s">
        <v>7</v>
      </c>
      <c r="L5951" t="s">
        <v>21</v>
      </c>
      <c r="M5951" t="s">
        <v>509</v>
      </c>
      <c r="N5951" t="s">
        <v>1066</v>
      </c>
      <c r="O5951" t="s">
        <v>1067</v>
      </c>
      <c r="P5951" t="s">
        <v>1068</v>
      </c>
      <c r="Q5951" s="38">
        <v>1</v>
      </c>
      <c r="R5951" s="21">
        <v>2</v>
      </c>
      <c r="S5951" s="21">
        <v>2</v>
      </c>
      <c r="T5951" s="21">
        <f t="shared" si="324"/>
        <v>2</v>
      </c>
      <c r="V5951" s="36">
        <v>1.01E-2</v>
      </c>
      <c r="W5951" s="36">
        <v>3.04</v>
      </c>
      <c r="X5951">
        <f t="shared" si="323"/>
        <v>8.3071597193810169E-5</v>
      </c>
    </row>
    <row r="5952" spans="1:24" x14ac:dyDescent="0.25">
      <c r="A5952" s="1">
        <v>42292</v>
      </c>
      <c r="B5952" s="1" t="s">
        <v>19</v>
      </c>
      <c r="C5952">
        <v>1115</v>
      </c>
      <c r="D5952">
        <v>20</v>
      </c>
      <c r="E5952">
        <v>30</v>
      </c>
      <c r="F5952" s="17">
        <v>0.58333333333333304</v>
      </c>
      <c r="G5952" s="17">
        <v>0.61111111111111105</v>
      </c>
      <c r="H5952" s="6">
        <v>15</v>
      </c>
      <c r="I5952" t="s">
        <v>230</v>
      </c>
      <c r="J5952" t="s">
        <v>253</v>
      </c>
      <c r="K5952" t="s">
        <v>7</v>
      </c>
      <c r="L5952" t="s">
        <v>21</v>
      </c>
      <c r="M5952" t="s">
        <v>509</v>
      </c>
      <c r="N5952" t="s">
        <v>1066</v>
      </c>
      <c r="O5952" t="s">
        <v>1067</v>
      </c>
      <c r="P5952" t="s">
        <v>1068</v>
      </c>
      <c r="Q5952" s="38">
        <v>9</v>
      </c>
      <c r="R5952" s="21">
        <v>3</v>
      </c>
      <c r="S5952" s="21">
        <v>3</v>
      </c>
      <c r="T5952" s="21">
        <f t="shared" si="324"/>
        <v>3</v>
      </c>
      <c r="V5952" s="36">
        <v>1.01E-2</v>
      </c>
      <c r="W5952" s="36">
        <v>3.04</v>
      </c>
      <c r="X5952">
        <f t="shared" si="323"/>
        <v>2.5645578350129354E-3</v>
      </c>
    </row>
    <row r="5953" spans="1:24" x14ac:dyDescent="0.25">
      <c r="A5953" s="1">
        <v>42292</v>
      </c>
      <c r="B5953" s="1" t="s">
        <v>19</v>
      </c>
      <c r="C5953">
        <v>1115</v>
      </c>
      <c r="D5953">
        <v>20</v>
      </c>
      <c r="E5953">
        <v>30</v>
      </c>
      <c r="F5953" s="17">
        <v>0.58333333333333304</v>
      </c>
      <c r="G5953" s="17">
        <v>0.61111111111111105</v>
      </c>
      <c r="H5953" s="6">
        <v>15</v>
      </c>
      <c r="I5953" t="s">
        <v>230</v>
      </c>
      <c r="J5953" t="s">
        <v>253</v>
      </c>
      <c r="K5953" t="s">
        <v>7</v>
      </c>
      <c r="L5953" t="s">
        <v>21</v>
      </c>
      <c r="M5953" t="s">
        <v>509</v>
      </c>
      <c r="N5953" t="s">
        <v>1066</v>
      </c>
      <c r="O5953" t="s">
        <v>1067</v>
      </c>
      <c r="P5953" t="s">
        <v>1068</v>
      </c>
      <c r="Q5953" s="38">
        <v>20</v>
      </c>
      <c r="R5953" s="21">
        <v>4</v>
      </c>
      <c r="S5953" s="21">
        <v>4</v>
      </c>
      <c r="T5953" s="21">
        <f t="shared" si="324"/>
        <v>4</v>
      </c>
      <c r="V5953" s="36">
        <v>1.01E-2</v>
      </c>
      <c r="W5953" s="36">
        <v>3.04</v>
      </c>
      <c r="X5953">
        <f t="shared" si="323"/>
        <v>1.3665129228377525E-2</v>
      </c>
    </row>
    <row r="5954" spans="1:24" x14ac:dyDescent="0.25">
      <c r="A5954" s="1">
        <v>42292</v>
      </c>
      <c r="B5954" s="1" t="s">
        <v>19</v>
      </c>
      <c r="C5954">
        <v>1115</v>
      </c>
      <c r="D5954">
        <v>20</v>
      </c>
      <c r="E5954">
        <v>30</v>
      </c>
      <c r="F5954" s="17">
        <v>0.58333333333333304</v>
      </c>
      <c r="G5954" s="17">
        <v>0.61111111111111105</v>
      </c>
      <c r="H5954" s="6">
        <v>15</v>
      </c>
      <c r="I5954" t="s">
        <v>230</v>
      </c>
      <c r="J5954" t="s">
        <v>253</v>
      </c>
      <c r="K5954" t="s">
        <v>7</v>
      </c>
      <c r="L5954" t="s">
        <v>21</v>
      </c>
      <c r="M5954" t="s">
        <v>509</v>
      </c>
      <c r="N5954" t="s">
        <v>1066</v>
      </c>
      <c r="O5954" t="s">
        <v>1067</v>
      </c>
      <c r="P5954" t="s">
        <v>1068</v>
      </c>
      <c r="Q5954" s="38">
        <v>2</v>
      </c>
      <c r="R5954" s="21">
        <v>12</v>
      </c>
      <c r="S5954" s="21">
        <v>12</v>
      </c>
      <c r="T5954" s="21">
        <f t="shared" si="324"/>
        <v>12</v>
      </c>
      <c r="V5954" s="36">
        <v>1.01E-2</v>
      </c>
      <c r="W5954" s="36">
        <v>3.04</v>
      </c>
      <c r="X5954">
        <f t="shared" si="323"/>
        <v>3.855337098910875E-2</v>
      </c>
    </row>
    <row r="5955" spans="1:24" x14ac:dyDescent="0.25">
      <c r="A5955" s="1">
        <v>42292</v>
      </c>
      <c r="B5955" s="1" t="s">
        <v>19</v>
      </c>
      <c r="C5955">
        <v>1115</v>
      </c>
      <c r="D5955">
        <v>20</v>
      </c>
      <c r="E5955">
        <v>30</v>
      </c>
      <c r="F5955" s="17">
        <v>0.58333333333333304</v>
      </c>
      <c r="G5955" s="17">
        <v>0.61111111111111105</v>
      </c>
      <c r="H5955" s="6">
        <v>15</v>
      </c>
      <c r="I5955" t="s">
        <v>230</v>
      </c>
      <c r="J5955" t="s">
        <v>253</v>
      </c>
      <c r="K5955" t="s">
        <v>7</v>
      </c>
      <c r="L5955" t="s">
        <v>21</v>
      </c>
      <c r="M5955" t="s">
        <v>509</v>
      </c>
      <c r="N5955" t="s">
        <v>1066</v>
      </c>
      <c r="O5955" t="s">
        <v>1067</v>
      </c>
      <c r="P5955" t="s">
        <v>1068</v>
      </c>
      <c r="Q5955" s="38">
        <v>5</v>
      </c>
      <c r="R5955" s="21">
        <v>8</v>
      </c>
      <c r="S5955" s="21">
        <v>8</v>
      </c>
      <c r="T5955" s="21">
        <f t="shared" si="324"/>
        <v>8</v>
      </c>
      <c r="V5955" s="36">
        <v>1.01E-2</v>
      </c>
      <c r="W5955" s="36">
        <v>3.04</v>
      </c>
      <c r="X5955">
        <f t="shared" si="323"/>
        <v>2.8098616605473744E-2</v>
      </c>
    </row>
    <row r="5956" spans="1:24" x14ac:dyDescent="0.25">
      <c r="A5956" s="1">
        <v>42292</v>
      </c>
      <c r="B5956" s="1" t="s">
        <v>19</v>
      </c>
      <c r="C5956">
        <v>1115</v>
      </c>
      <c r="D5956">
        <v>20</v>
      </c>
      <c r="E5956">
        <v>30</v>
      </c>
      <c r="F5956" s="17">
        <v>0.58333333333333304</v>
      </c>
      <c r="G5956" s="17">
        <v>0.61111111111111105</v>
      </c>
      <c r="H5956" s="6">
        <v>15</v>
      </c>
      <c r="I5956" t="s">
        <v>230</v>
      </c>
      <c r="J5956" t="s">
        <v>253</v>
      </c>
      <c r="K5956" t="s">
        <v>7</v>
      </c>
      <c r="L5956" t="s">
        <v>21</v>
      </c>
      <c r="M5956" t="s">
        <v>509</v>
      </c>
      <c r="N5956" t="s">
        <v>1066</v>
      </c>
      <c r="O5956" t="s">
        <v>1067</v>
      </c>
      <c r="P5956" t="s">
        <v>1068</v>
      </c>
      <c r="Q5956" s="38">
        <v>2</v>
      </c>
      <c r="R5956" s="21">
        <v>10</v>
      </c>
      <c r="S5956" s="21">
        <v>10</v>
      </c>
      <c r="T5956" s="21">
        <f t="shared" si="324"/>
        <v>10</v>
      </c>
      <c r="V5956" s="36">
        <v>1.01E-2</v>
      </c>
      <c r="W5956" s="36">
        <v>3.04</v>
      </c>
      <c r="X5956">
        <f t="shared" ref="X5956:X6019" si="325">(V5956*T5956^W5956)/1000*Q5956</f>
        <v>2.2148859562092362E-2</v>
      </c>
    </row>
    <row r="5957" spans="1:24" x14ac:dyDescent="0.25">
      <c r="A5957" s="1">
        <v>42293</v>
      </c>
      <c r="B5957" s="1" t="s">
        <v>19</v>
      </c>
      <c r="C5957" t="s">
        <v>268</v>
      </c>
      <c r="D5957">
        <v>20</v>
      </c>
      <c r="E5957">
        <v>26.9</v>
      </c>
      <c r="F5957" s="17">
        <v>0.34861111111111098</v>
      </c>
      <c r="G5957" s="17">
        <v>0.375</v>
      </c>
      <c r="H5957" s="6">
        <v>14</v>
      </c>
      <c r="I5957" t="s">
        <v>230</v>
      </c>
      <c r="J5957" t="s">
        <v>253</v>
      </c>
      <c r="K5957" t="s">
        <v>7</v>
      </c>
      <c r="L5957" t="s">
        <v>21</v>
      </c>
      <c r="M5957" t="s">
        <v>509</v>
      </c>
      <c r="N5957" t="s">
        <v>1066</v>
      </c>
      <c r="O5957" t="s">
        <v>1067</v>
      </c>
      <c r="P5957" t="s">
        <v>1068</v>
      </c>
      <c r="Q5957" s="38">
        <v>2</v>
      </c>
      <c r="R5957" s="21">
        <v>12</v>
      </c>
      <c r="S5957" s="21">
        <v>12</v>
      </c>
      <c r="T5957" s="21">
        <f t="shared" si="324"/>
        <v>12</v>
      </c>
      <c r="V5957" s="36">
        <v>1.01E-2</v>
      </c>
      <c r="W5957" s="36">
        <v>3.04</v>
      </c>
      <c r="X5957">
        <f t="shared" si="325"/>
        <v>3.855337098910875E-2</v>
      </c>
    </row>
    <row r="5958" spans="1:24" x14ac:dyDescent="0.25">
      <c r="A5958" s="1">
        <v>42293</v>
      </c>
      <c r="B5958" s="1" t="s">
        <v>19</v>
      </c>
      <c r="C5958" t="s">
        <v>268</v>
      </c>
      <c r="D5958">
        <v>20</v>
      </c>
      <c r="E5958">
        <v>26.9</v>
      </c>
      <c r="F5958" s="17">
        <v>0.34861111111111098</v>
      </c>
      <c r="G5958" s="17">
        <v>0.375</v>
      </c>
      <c r="H5958" s="6">
        <v>14</v>
      </c>
      <c r="I5958" t="s">
        <v>230</v>
      </c>
      <c r="J5958" t="s">
        <v>253</v>
      </c>
      <c r="K5958" t="s">
        <v>7</v>
      </c>
      <c r="L5958" t="s">
        <v>21</v>
      </c>
      <c r="M5958" t="s">
        <v>509</v>
      </c>
      <c r="N5958" t="s">
        <v>1066</v>
      </c>
      <c r="O5958" t="s">
        <v>1067</v>
      </c>
      <c r="P5958" t="s">
        <v>1068</v>
      </c>
      <c r="Q5958" s="38">
        <v>2</v>
      </c>
      <c r="R5958" s="21">
        <v>10</v>
      </c>
      <c r="S5958" s="21">
        <v>10</v>
      </c>
      <c r="T5958" s="21">
        <f t="shared" si="324"/>
        <v>10</v>
      </c>
      <c r="V5958" s="36">
        <v>1.01E-2</v>
      </c>
      <c r="W5958" s="36">
        <v>3.04</v>
      </c>
      <c r="X5958">
        <f t="shared" si="325"/>
        <v>2.2148859562092362E-2</v>
      </c>
    </row>
    <row r="5959" spans="1:24" x14ac:dyDescent="0.25">
      <c r="A5959" s="1">
        <v>42293</v>
      </c>
      <c r="B5959" s="1" t="s">
        <v>19</v>
      </c>
      <c r="C5959" t="s">
        <v>268</v>
      </c>
      <c r="D5959">
        <v>20</v>
      </c>
      <c r="E5959">
        <v>26.9</v>
      </c>
      <c r="F5959" s="17">
        <v>0.34861111111111098</v>
      </c>
      <c r="G5959" s="17">
        <v>0.375</v>
      </c>
      <c r="H5959" s="6">
        <v>14</v>
      </c>
      <c r="I5959" t="s">
        <v>230</v>
      </c>
      <c r="J5959" t="s">
        <v>253</v>
      </c>
      <c r="K5959" t="s">
        <v>7</v>
      </c>
      <c r="L5959" t="s">
        <v>21</v>
      </c>
      <c r="M5959" t="s">
        <v>509</v>
      </c>
      <c r="N5959" t="s">
        <v>1066</v>
      </c>
      <c r="O5959" t="s">
        <v>1067</v>
      </c>
      <c r="P5959" t="s">
        <v>1068</v>
      </c>
      <c r="Q5959" s="38">
        <v>20</v>
      </c>
      <c r="R5959" s="21">
        <v>6</v>
      </c>
      <c r="S5959" s="21">
        <v>6</v>
      </c>
      <c r="T5959" s="21">
        <f t="shared" si="324"/>
        <v>6</v>
      </c>
      <c r="V5959" s="36">
        <v>1.01E-2</v>
      </c>
      <c r="W5959" s="36">
        <v>3.04</v>
      </c>
      <c r="X5959">
        <f t="shared" si="325"/>
        <v>4.6873908789972357E-2</v>
      </c>
    </row>
    <row r="5960" spans="1:24" x14ac:dyDescent="0.25">
      <c r="A5960" s="1">
        <v>42293</v>
      </c>
      <c r="B5960" s="1" t="s">
        <v>19</v>
      </c>
      <c r="C5960" t="s">
        <v>268</v>
      </c>
      <c r="D5960">
        <v>20</v>
      </c>
      <c r="E5960">
        <v>26.9</v>
      </c>
      <c r="F5960" s="17">
        <v>0.34861111111111098</v>
      </c>
      <c r="G5960" s="17">
        <v>0.375</v>
      </c>
      <c r="H5960" s="6">
        <v>14</v>
      </c>
      <c r="I5960" t="s">
        <v>230</v>
      </c>
      <c r="J5960" t="s">
        <v>253</v>
      </c>
      <c r="K5960" t="s">
        <v>7</v>
      </c>
      <c r="L5960" t="s">
        <v>21</v>
      </c>
      <c r="M5960" t="s">
        <v>509</v>
      </c>
      <c r="N5960" t="s">
        <v>1066</v>
      </c>
      <c r="O5960" t="s">
        <v>1067</v>
      </c>
      <c r="P5960" t="s">
        <v>1068</v>
      </c>
      <c r="Q5960" s="38">
        <v>20</v>
      </c>
      <c r="R5960" s="21">
        <v>5</v>
      </c>
      <c r="S5960" s="21">
        <v>5</v>
      </c>
      <c r="T5960" s="21">
        <f t="shared" si="324"/>
        <v>5</v>
      </c>
      <c r="V5960" s="36">
        <v>1.01E-2</v>
      </c>
      <c r="W5960" s="36">
        <v>3.04</v>
      </c>
      <c r="X5960">
        <f t="shared" si="325"/>
        <v>2.6928997290761265E-2</v>
      </c>
    </row>
    <row r="5961" spans="1:24" x14ac:dyDescent="0.25">
      <c r="A5961" s="1">
        <v>42293</v>
      </c>
      <c r="B5961" s="1" t="s">
        <v>19</v>
      </c>
      <c r="C5961" t="s">
        <v>264</v>
      </c>
      <c r="D5961">
        <v>10</v>
      </c>
      <c r="E5961">
        <v>30</v>
      </c>
      <c r="F5961" s="17">
        <v>0.38680555555555557</v>
      </c>
      <c r="G5961" s="17">
        <v>0.40763888888888888</v>
      </c>
      <c r="H5961" s="6">
        <v>13</v>
      </c>
      <c r="I5961" t="s">
        <v>230</v>
      </c>
      <c r="J5961" t="s">
        <v>253</v>
      </c>
      <c r="K5961" t="s">
        <v>7</v>
      </c>
      <c r="L5961" t="s">
        <v>21</v>
      </c>
      <c r="M5961" t="s">
        <v>509</v>
      </c>
      <c r="N5961" t="s">
        <v>1066</v>
      </c>
      <c r="O5961" t="s">
        <v>1067</v>
      </c>
      <c r="P5961" t="s">
        <v>1068</v>
      </c>
      <c r="Q5961" s="38">
        <v>1</v>
      </c>
      <c r="R5961" s="21">
        <v>10</v>
      </c>
      <c r="S5961" s="21">
        <v>10</v>
      </c>
      <c r="T5961" s="21">
        <f t="shared" si="324"/>
        <v>10</v>
      </c>
      <c r="V5961" s="36">
        <v>1.01E-2</v>
      </c>
      <c r="W5961" s="36">
        <v>3.04</v>
      </c>
      <c r="X5961">
        <f t="shared" si="325"/>
        <v>1.1074429781046181E-2</v>
      </c>
    </row>
    <row r="5962" spans="1:24" x14ac:dyDescent="0.25">
      <c r="A5962" s="1">
        <v>42293</v>
      </c>
      <c r="B5962" s="1" t="s">
        <v>19</v>
      </c>
      <c r="C5962" t="s">
        <v>264</v>
      </c>
      <c r="D5962">
        <v>10</v>
      </c>
      <c r="E5962">
        <v>30</v>
      </c>
      <c r="F5962" s="17">
        <v>0.38680555555555557</v>
      </c>
      <c r="G5962" s="17">
        <v>0.40763888888888888</v>
      </c>
      <c r="H5962" s="6">
        <v>13</v>
      </c>
      <c r="I5962" t="s">
        <v>230</v>
      </c>
      <c r="J5962" t="s">
        <v>253</v>
      </c>
      <c r="K5962" t="s">
        <v>7</v>
      </c>
      <c r="L5962" t="s">
        <v>21</v>
      </c>
      <c r="M5962" t="s">
        <v>509</v>
      </c>
      <c r="N5962" t="s">
        <v>1066</v>
      </c>
      <c r="O5962" t="s">
        <v>1067</v>
      </c>
      <c r="P5962" t="s">
        <v>1068</v>
      </c>
      <c r="Q5962" s="38">
        <v>16</v>
      </c>
      <c r="R5962" s="21">
        <v>6</v>
      </c>
      <c r="S5962" s="21">
        <v>6</v>
      </c>
      <c r="T5962" s="21">
        <f t="shared" si="324"/>
        <v>6</v>
      </c>
      <c r="V5962" s="36">
        <v>1.01E-2</v>
      </c>
      <c r="W5962" s="36">
        <v>3.04</v>
      </c>
      <c r="X5962">
        <f t="shared" si="325"/>
        <v>3.7499127031977886E-2</v>
      </c>
    </row>
    <row r="5963" spans="1:24" x14ac:dyDescent="0.25">
      <c r="A5963" s="1">
        <v>42293</v>
      </c>
      <c r="B5963" s="1" t="s">
        <v>19</v>
      </c>
      <c r="C5963" t="s">
        <v>264</v>
      </c>
      <c r="D5963">
        <v>10</v>
      </c>
      <c r="E5963">
        <v>30</v>
      </c>
      <c r="F5963" s="17">
        <v>0.38680555555555601</v>
      </c>
      <c r="G5963" s="17">
        <v>0.40763888888888899</v>
      </c>
      <c r="H5963" s="6">
        <v>13</v>
      </c>
      <c r="I5963" t="s">
        <v>230</v>
      </c>
      <c r="J5963" t="s">
        <v>253</v>
      </c>
      <c r="K5963" t="s">
        <v>7</v>
      </c>
      <c r="L5963" t="s">
        <v>21</v>
      </c>
      <c r="M5963" t="s">
        <v>509</v>
      </c>
      <c r="N5963" t="s">
        <v>1066</v>
      </c>
      <c r="O5963" t="s">
        <v>1067</v>
      </c>
      <c r="P5963" t="s">
        <v>1068</v>
      </c>
      <c r="Q5963" s="38">
        <v>3</v>
      </c>
      <c r="R5963" s="21">
        <v>2</v>
      </c>
      <c r="S5963" s="21">
        <v>2</v>
      </c>
      <c r="T5963" s="21">
        <f t="shared" si="324"/>
        <v>2</v>
      </c>
      <c r="V5963" s="36">
        <v>1.01E-2</v>
      </c>
      <c r="W5963" s="36">
        <v>3.04</v>
      </c>
      <c r="X5963">
        <f t="shared" si="325"/>
        <v>2.4921479158143049E-4</v>
      </c>
    </row>
    <row r="5964" spans="1:24" x14ac:dyDescent="0.25">
      <c r="A5964" s="1">
        <v>42293</v>
      </c>
      <c r="B5964" s="1" t="s">
        <v>19</v>
      </c>
      <c r="C5964" t="s">
        <v>264</v>
      </c>
      <c r="D5964">
        <v>10</v>
      </c>
      <c r="E5964">
        <v>30</v>
      </c>
      <c r="F5964" s="17">
        <v>0.38680555555555601</v>
      </c>
      <c r="G5964" s="17">
        <v>0.40763888888888899</v>
      </c>
      <c r="H5964" s="6">
        <v>13</v>
      </c>
      <c r="I5964" t="s">
        <v>230</v>
      </c>
      <c r="J5964" t="s">
        <v>253</v>
      </c>
      <c r="K5964" t="s">
        <v>7</v>
      </c>
      <c r="L5964" t="s">
        <v>21</v>
      </c>
      <c r="M5964" t="s">
        <v>509</v>
      </c>
      <c r="N5964" t="s">
        <v>1066</v>
      </c>
      <c r="O5964" t="s">
        <v>1067</v>
      </c>
      <c r="P5964" t="s">
        <v>1068</v>
      </c>
      <c r="Q5964" s="38">
        <v>15</v>
      </c>
      <c r="R5964" s="21">
        <v>5</v>
      </c>
      <c r="S5964" s="21">
        <v>5</v>
      </c>
      <c r="T5964" s="21">
        <f t="shared" si="324"/>
        <v>5</v>
      </c>
      <c r="V5964" s="36">
        <v>1.01E-2</v>
      </c>
      <c r="W5964" s="36">
        <v>3.04</v>
      </c>
      <c r="X5964">
        <f t="shared" si="325"/>
        <v>2.0196747968070951E-2</v>
      </c>
    </row>
    <row r="5965" spans="1:24" x14ac:dyDescent="0.25">
      <c r="A5965" s="1">
        <v>42293</v>
      </c>
      <c r="B5965" s="1" t="s">
        <v>19</v>
      </c>
      <c r="C5965" t="s">
        <v>265</v>
      </c>
      <c r="D5965">
        <v>5</v>
      </c>
      <c r="E5965">
        <v>30</v>
      </c>
      <c r="F5965" s="17">
        <v>0.41875000000000001</v>
      </c>
      <c r="G5965" s="17">
        <v>0.44583333333333303</v>
      </c>
      <c r="H5965" s="6">
        <v>14</v>
      </c>
      <c r="I5965" t="s">
        <v>230</v>
      </c>
      <c r="J5965" t="s">
        <v>253</v>
      </c>
      <c r="K5965" t="s">
        <v>7</v>
      </c>
      <c r="L5965" t="s">
        <v>21</v>
      </c>
      <c r="M5965" t="s">
        <v>509</v>
      </c>
      <c r="N5965" t="s">
        <v>1066</v>
      </c>
      <c r="O5965" t="s">
        <v>1067</v>
      </c>
      <c r="P5965" t="s">
        <v>1068</v>
      </c>
      <c r="Q5965" s="38">
        <v>1</v>
      </c>
      <c r="R5965" s="21">
        <v>3</v>
      </c>
      <c r="S5965" s="21">
        <v>3</v>
      </c>
      <c r="T5965" s="21">
        <f t="shared" si="324"/>
        <v>3</v>
      </c>
      <c r="V5965" s="36">
        <v>1.01E-2</v>
      </c>
      <c r="W5965" s="36">
        <v>3.04</v>
      </c>
      <c r="X5965">
        <f t="shared" si="325"/>
        <v>2.8495087055699283E-4</v>
      </c>
    </row>
    <row r="5966" spans="1:24" x14ac:dyDescent="0.25">
      <c r="A5966" s="1">
        <v>42293</v>
      </c>
      <c r="B5966" s="1" t="s">
        <v>19</v>
      </c>
      <c r="C5966" t="s">
        <v>265</v>
      </c>
      <c r="D5966">
        <v>5</v>
      </c>
      <c r="E5966">
        <v>30</v>
      </c>
      <c r="F5966" s="17">
        <v>0.41875000000000001</v>
      </c>
      <c r="G5966" s="17">
        <v>0.44583333333333303</v>
      </c>
      <c r="H5966" s="6">
        <v>14</v>
      </c>
      <c r="I5966" t="s">
        <v>230</v>
      </c>
      <c r="J5966" t="s">
        <v>253</v>
      </c>
      <c r="K5966" t="s">
        <v>7</v>
      </c>
      <c r="L5966" t="s">
        <v>21</v>
      </c>
      <c r="M5966" t="s">
        <v>509</v>
      </c>
      <c r="N5966" t="s">
        <v>1066</v>
      </c>
      <c r="O5966" t="s">
        <v>1067</v>
      </c>
      <c r="P5966" t="s">
        <v>1068</v>
      </c>
      <c r="Q5966" s="38">
        <v>2</v>
      </c>
      <c r="R5966" s="21">
        <v>12</v>
      </c>
      <c r="S5966" s="21">
        <v>12</v>
      </c>
      <c r="T5966" s="21">
        <f t="shared" ref="T5966:T6029" si="326">AVERAGE(R5966:S5966)</f>
        <v>12</v>
      </c>
      <c r="V5966" s="36">
        <v>1.01E-2</v>
      </c>
      <c r="W5966" s="36">
        <v>3.04</v>
      </c>
      <c r="X5966">
        <f t="shared" si="325"/>
        <v>3.855337098910875E-2</v>
      </c>
    </row>
    <row r="5967" spans="1:24" x14ac:dyDescent="0.25">
      <c r="A5967" s="1">
        <v>42293</v>
      </c>
      <c r="B5967" s="1" t="s">
        <v>19</v>
      </c>
      <c r="C5967" t="s">
        <v>265</v>
      </c>
      <c r="D5967">
        <v>5</v>
      </c>
      <c r="E5967">
        <v>30</v>
      </c>
      <c r="F5967" s="17">
        <v>0.41875000000000001</v>
      </c>
      <c r="G5967" s="17">
        <v>0.44583333333333303</v>
      </c>
      <c r="H5967" s="6">
        <v>14</v>
      </c>
      <c r="I5967" t="s">
        <v>230</v>
      </c>
      <c r="J5967" t="s">
        <v>253</v>
      </c>
      <c r="K5967" t="s">
        <v>7</v>
      </c>
      <c r="L5967" t="s">
        <v>21</v>
      </c>
      <c r="M5967" t="s">
        <v>509</v>
      </c>
      <c r="N5967" t="s">
        <v>1066</v>
      </c>
      <c r="O5967" t="s">
        <v>1067</v>
      </c>
      <c r="P5967" t="s">
        <v>1068</v>
      </c>
      <c r="Q5967" s="38">
        <v>4</v>
      </c>
      <c r="R5967" s="21">
        <v>10</v>
      </c>
      <c r="S5967" s="21">
        <v>10</v>
      </c>
      <c r="T5967" s="21">
        <f t="shared" si="326"/>
        <v>10</v>
      </c>
      <c r="V5967" s="36">
        <v>1.01E-2</v>
      </c>
      <c r="W5967" s="36">
        <v>3.04</v>
      </c>
      <c r="X5967">
        <f t="shared" si="325"/>
        <v>4.4297719124184724E-2</v>
      </c>
    </row>
    <row r="5968" spans="1:24" x14ac:dyDescent="0.25">
      <c r="A5968" s="1">
        <v>42293</v>
      </c>
      <c r="B5968" s="1" t="s">
        <v>19</v>
      </c>
      <c r="C5968" t="s">
        <v>265</v>
      </c>
      <c r="D5968">
        <v>5</v>
      </c>
      <c r="E5968">
        <v>30</v>
      </c>
      <c r="F5968" s="17">
        <v>0.41875000000000001</v>
      </c>
      <c r="G5968" s="17">
        <v>0.44583333333333303</v>
      </c>
      <c r="H5968" s="6">
        <v>14</v>
      </c>
      <c r="I5968" t="s">
        <v>230</v>
      </c>
      <c r="J5968" t="s">
        <v>253</v>
      </c>
      <c r="K5968" t="s">
        <v>7</v>
      </c>
      <c r="L5968" t="s">
        <v>21</v>
      </c>
      <c r="M5968" t="s">
        <v>509</v>
      </c>
      <c r="N5968" t="s">
        <v>1066</v>
      </c>
      <c r="O5968" t="s">
        <v>1067</v>
      </c>
      <c r="P5968" t="s">
        <v>1068</v>
      </c>
      <c r="Q5968" s="38">
        <v>5</v>
      </c>
      <c r="R5968" s="21">
        <v>8</v>
      </c>
      <c r="S5968" s="21">
        <v>8</v>
      </c>
      <c r="T5968" s="21">
        <f t="shared" si="326"/>
        <v>8</v>
      </c>
      <c r="V5968" s="36">
        <v>1.01E-2</v>
      </c>
      <c r="W5968" s="36">
        <v>3.04</v>
      </c>
      <c r="X5968">
        <f t="shared" si="325"/>
        <v>2.8098616605473744E-2</v>
      </c>
    </row>
    <row r="5969" spans="1:24" x14ac:dyDescent="0.25">
      <c r="A5969" s="1">
        <v>42293</v>
      </c>
      <c r="B5969" s="1" t="s">
        <v>19</v>
      </c>
      <c r="C5969" t="s">
        <v>265</v>
      </c>
      <c r="D5969">
        <v>5</v>
      </c>
      <c r="E5969">
        <v>30</v>
      </c>
      <c r="F5969" s="17">
        <v>0.41875000000000001</v>
      </c>
      <c r="G5969" s="17">
        <v>0.44583333333333303</v>
      </c>
      <c r="H5969" s="6">
        <v>14</v>
      </c>
      <c r="I5969" t="s">
        <v>230</v>
      </c>
      <c r="J5969" t="s">
        <v>253</v>
      </c>
      <c r="K5969" t="s">
        <v>7</v>
      </c>
      <c r="L5969" t="s">
        <v>21</v>
      </c>
      <c r="M5969" t="s">
        <v>509</v>
      </c>
      <c r="N5969" t="s">
        <v>1066</v>
      </c>
      <c r="O5969" t="s">
        <v>1067</v>
      </c>
      <c r="P5969" t="s">
        <v>1068</v>
      </c>
      <c r="Q5969" s="38">
        <v>20</v>
      </c>
      <c r="R5969" s="21">
        <v>6</v>
      </c>
      <c r="S5969" s="21">
        <v>6</v>
      </c>
      <c r="T5969" s="21">
        <f t="shared" si="326"/>
        <v>6</v>
      </c>
      <c r="V5969" s="36">
        <v>1.01E-2</v>
      </c>
      <c r="W5969" s="36">
        <v>3.04</v>
      </c>
      <c r="X5969">
        <f t="shared" si="325"/>
        <v>4.6873908789972357E-2</v>
      </c>
    </row>
    <row r="5970" spans="1:24" x14ac:dyDescent="0.25">
      <c r="A5970" s="1">
        <v>42293</v>
      </c>
      <c r="B5970" s="1" t="s">
        <v>19</v>
      </c>
      <c r="C5970" t="s">
        <v>265</v>
      </c>
      <c r="D5970">
        <v>5</v>
      </c>
      <c r="E5970">
        <v>30</v>
      </c>
      <c r="F5970" s="17">
        <v>0.41875000000000001</v>
      </c>
      <c r="G5970" s="17">
        <v>0.44583333333333303</v>
      </c>
      <c r="H5970" s="6">
        <v>14</v>
      </c>
      <c r="I5970" t="s">
        <v>230</v>
      </c>
      <c r="J5970" t="s">
        <v>253</v>
      </c>
      <c r="K5970" t="s">
        <v>7</v>
      </c>
      <c r="L5970" t="s">
        <v>21</v>
      </c>
      <c r="M5970" t="s">
        <v>509</v>
      </c>
      <c r="N5970" t="s">
        <v>1066</v>
      </c>
      <c r="O5970" t="s">
        <v>1067</v>
      </c>
      <c r="P5970" t="s">
        <v>1068</v>
      </c>
      <c r="Q5970" s="38">
        <v>20</v>
      </c>
      <c r="R5970" s="21">
        <v>5</v>
      </c>
      <c r="S5970" s="21">
        <v>5</v>
      </c>
      <c r="T5970" s="21">
        <f t="shared" si="326"/>
        <v>5</v>
      </c>
      <c r="V5970" s="36">
        <v>1.01E-2</v>
      </c>
      <c r="W5970" s="36">
        <v>3.04</v>
      </c>
      <c r="X5970">
        <f t="shared" si="325"/>
        <v>2.6928997290761265E-2</v>
      </c>
    </row>
    <row r="5971" spans="1:24" x14ac:dyDescent="0.25">
      <c r="A5971" s="1">
        <v>42293</v>
      </c>
      <c r="B5971" s="1" t="s">
        <v>19</v>
      </c>
      <c r="C5971" t="s">
        <v>276</v>
      </c>
      <c r="D5971">
        <v>10</v>
      </c>
      <c r="E5971">
        <v>30</v>
      </c>
      <c r="F5971" s="17">
        <v>0.58125000000000004</v>
      </c>
      <c r="G5971" s="17">
        <v>0.61111111111111105</v>
      </c>
      <c r="H5971" s="6">
        <v>15</v>
      </c>
      <c r="I5971" t="s">
        <v>230</v>
      </c>
      <c r="J5971" t="s">
        <v>253</v>
      </c>
      <c r="K5971" t="s">
        <v>7</v>
      </c>
      <c r="L5971" t="s">
        <v>21</v>
      </c>
      <c r="M5971" t="s">
        <v>509</v>
      </c>
      <c r="N5971" t="s">
        <v>1066</v>
      </c>
      <c r="O5971" t="s">
        <v>1067</v>
      </c>
      <c r="P5971" t="s">
        <v>1068</v>
      </c>
      <c r="Q5971" s="38">
        <v>10</v>
      </c>
      <c r="R5971" s="21">
        <v>3</v>
      </c>
      <c r="S5971" s="21">
        <v>3</v>
      </c>
      <c r="T5971" s="21">
        <f t="shared" si="326"/>
        <v>3</v>
      </c>
      <c r="V5971" s="36">
        <v>1.01E-2</v>
      </c>
      <c r="W5971" s="36">
        <v>3.04</v>
      </c>
      <c r="X5971">
        <f t="shared" si="325"/>
        <v>2.8495087055699282E-3</v>
      </c>
    </row>
    <row r="5972" spans="1:24" x14ac:dyDescent="0.25">
      <c r="A5972" s="1">
        <v>42293</v>
      </c>
      <c r="B5972" s="1" t="s">
        <v>19</v>
      </c>
      <c r="C5972" t="s">
        <v>276</v>
      </c>
      <c r="D5972">
        <v>10</v>
      </c>
      <c r="E5972">
        <v>30</v>
      </c>
      <c r="F5972" s="17">
        <v>0.58125000000000004</v>
      </c>
      <c r="G5972" s="17">
        <v>0.61111111111111105</v>
      </c>
      <c r="H5972" s="6">
        <v>15</v>
      </c>
      <c r="I5972" t="s">
        <v>230</v>
      </c>
      <c r="J5972" t="s">
        <v>253</v>
      </c>
      <c r="K5972" t="s">
        <v>7</v>
      </c>
      <c r="L5972" t="s">
        <v>21</v>
      </c>
      <c r="M5972" t="s">
        <v>509</v>
      </c>
      <c r="N5972" t="s">
        <v>1066</v>
      </c>
      <c r="O5972" t="s">
        <v>1067</v>
      </c>
      <c r="P5972" t="s">
        <v>1068</v>
      </c>
      <c r="Q5972" s="38">
        <v>5</v>
      </c>
      <c r="R5972" s="21">
        <v>4</v>
      </c>
      <c r="S5972" s="21">
        <v>4</v>
      </c>
      <c r="T5972" s="21">
        <f t="shared" si="326"/>
        <v>4</v>
      </c>
      <c r="V5972" s="36">
        <v>1.01E-2</v>
      </c>
      <c r="W5972" s="36">
        <v>3.04</v>
      </c>
      <c r="X5972">
        <f t="shared" si="325"/>
        <v>3.4162823070943813E-3</v>
      </c>
    </row>
    <row r="5973" spans="1:24" x14ac:dyDescent="0.25">
      <c r="A5973" s="1">
        <v>42294</v>
      </c>
      <c r="B5973" s="1" t="s">
        <v>19</v>
      </c>
      <c r="C5973">
        <v>1149</v>
      </c>
      <c r="D5973">
        <v>5</v>
      </c>
      <c r="E5973">
        <v>30</v>
      </c>
      <c r="F5973" s="17">
        <v>0.64583333333333304</v>
      </c>
      <c r="G5973" s="17">
        <v>0.67013888888888895</v>
      </c>
      <c r="H5973" s="6">
        <v>15</v>
      </c>
      <c r="I5973" t="s">
        <v>230</v>
      </c>
      <c r="J5973" t="s">
        <v>231</v>
      </c>
      <c r="K5973" t="s">
        <v>38</v>
      </c>
      <c r="L5973" t="s">
        <v>21</v>
      </c>
      <c r="M5973" t="s">
        <v>509</v>
      </c>
      <c r="N5973" t="s">
        <v>1066</v>
      </c>
      <c r="O5973" t="s">
        <v>1067</v>
      </c>
      <c r="P5973" t="s">
        <v>1068</v>
      </c>
      <c r="Q5973" s="12">
        <v>24</v>
      </c>
      <c r="R5973">
        <v>2</v>
      </c>
      <c r="S5973">
        <v>2</v>
      </c>
      <c r="T5973">
        <f t="shared" si="326"/>
        <v>2</v>
      </c>
      <c r="V5973" s="36">
        <v>1.01E-2</v>
      </c>
      <c r="W5973" s="36">
        <v>3.04</v>
      </c>
      <c r="X5973">
        <f t="shared" si="325"/>
        <v>1.9937183326514439E-3</v>
      </c>
    </row>
    <row r="5974" spans="1:24" x14ac:dyDescent="0.25">
      <c r="A5974" s="1">
        <v>42294</v>
      </c>
      <c r="B5974" s="1" t="s">
        <v>19</v>
      </c>
      <c r="C5974">
        <v>1149</v>
      </c>
      <c r="D5974">
        <v>5</v>
      </c>
      <c r="E5974">
        <v>30</v>
      </c>
      <c r="F5974" s="17">
        <v>0.64583333333333304</v>
      </c>
      <c r="G5974" s="17">
        <v>0.67013888888888895</v>
      </c>
      <c r="H5974" s="6">
        <v>15</v>
      </c>
      <c r="I5974" t="s">
        <v>230</v>
      </c>
      <c r="J5974" t="s">
        <v>231</v>
      </c>
      <c r="K5974" t="s">
        <v>38</v>
      </c>
      <c r="L5974" t="s">
        <v>21</v>
      </c>
      <c r="M5974" t="s">
        <v>509</v>
      </c>
      <c r="N5974" t="s">
        <v>1066</v>
      </c>
      <c r="O5974" t="s">
        <v>1067</v>
      </c>
      <c r="P5974" t="s">
        <v>1068</v>
      </c>
      <c r="Q5974" s="12">
        <v>29</v>
      </c>
      <c r="R5974">
        <v>3</v>
      </c>
      <c r="S5974">
        <v>3</v>
      </c>
      <c r="T5974">
        <f t="shared" si="326"/>
        <v>3</v>
      </c>
      <c r="V5974" s="36">
        <v>1.01E-2</v>
      </c>
      <c r="W5974" s="36">
        <v>3.04</v>
      </c>
      <c r="X5974">
        <f t="shared" si="325"/>
        <v>8.2635752461527913E-3</v>
      </c>
    </row>
    <row r="5975" spans="1:24" x14ac:dyDescent="0.25">
      <c r="A5975" s="1">
        <v>42294</v>
      </c>
      <c r="B5975" s="1" t="s">
        <v>19</v>
      </c>
      <c r="C5975">
        <v>1149</v>
      </c>
      <c r="D5975">
        <v>5</v>
      </c>
      <c r="E5975">
        <v>30</v>
      </c>
      <c r="F5975" s="17">
        <v>0.64583333333333304</v>
      </c>
      <c r="G5975" s="17">
        <v>0.67013888888888895</v>
      </c>
      <c r="H5975" s="6">
        <v>15</v>
      </c>
      <c r="I5975" t="s">
        <v>230</v>
      </c>
      <c r="J5975" t="s">
        <v>231</v>
      </c>
      <c r="K5975" t="s">
        <v>38</v>
      </c>
      <c r="L5975" t="s">
        <v>21</v>
      </c>
      <c r="M5975" t="s">
        <v>509</v>
      </c>
      <c r="N5975" t="s">
        <v>1066</v>
      </c>
      <c r="O5975" t="s">
        <v>1067</v>
      </c>
      <c r="P5975" t="s">
        <v>1068</v>
      </c>
      <c r="Q5975" s="12">
        <v>16</v>
      </c>
      <c r="R5975">
        <v>5</v>
      </c>
      <c r="S5975">
        <v>5</v>
      </c>
      <c r="T5975">
        <f t="shared" si="326"/>
        <v>5</v>
      </c>
      <c r="V5975" s="36">
        <v>1.01E-2</v>
      </c>
      <c r="W5975" s="36">
        <v>3.04</v>
      </c>
      <c r="X5975">
        <f t="shared" si="325"/>
        <v>2.1543197832609013E-2</v>
      </c>
    </row>
    <row r="5976" spans="1:24" x14ac:dyDescent="0.25">
      <c r="A5976" s="1">
        <v>42294</v>
      </c>
      <c r="B5976" s="1" t="s">
        <v>19</v>
      </c>
      <c r="C5976">
        <v>1149</v>
      </c>
      <c r="D5976">
        <v>5</v>
      </c>
      <c r="E5976">
        <v>30</v>
      </c>
      <c r="F5976" s="17">
        <v>0.64583333333333304</v>
      </c>
      <c r="G5976" s="17">
        <v>0.67013888888888895</v>
      </c>
      <c r="H5976" s="6">
        <v>15</v>
      </c>
      <c r="I5976" t="s">
        <v>230</v>
      </c>
      <c r="J5976" t="s">
        <v>231</v>
      </c>
      <c r="K5976" t="s">
        <v>38</v>
      </c>
      <c r="L5976" t="s">
        <v>21</v>
      </c>
      <c r="M5976" t="s">
        <v>509</v>
      </c>
      <c r="N5976" t="s">
        <v>1066</v>
      </c>
      <c r="O5976" t="s">
        <v>1067</v>
      </c>
      <c r="P5976" t="s">
        <v>1068</v>
      </c>
      <c r="Q5976" s="12">
        <v>3</v>
      </c>
      <c r="R5976">
        <v>8</v>
      </c>
      <c r="S5976">
        <v>8</v>
      </c>
      <c r="T5976">
        <f t="shared" si="326"/>
        <v>8</v>
      </c>
      <c r="V5976" s="36">
        <v>1.01E-2</v>
      </c>
      <c r="W5976" s="36">
        <v>3.04</v>
      </c>
      <c r="X5976">
        <f t="shared" si="325"/>
        <v>1.6859169963284248E-2</v>
      </c>
    </row>
    <row r="5977" spans="1:24" x14ac:dyDescent="0.25">
      <c r="A5977" s="1">
        <v>42294</v>
      </c>
      <c r="B5977" s="1" t="s">
        <v>19</v>
      </c>
      <c r="C5977">
        <v>1149</v>
      </c>
      <c r="D5977">
        <v>5</v>
      </c>
      <c r="E5977">
        <v>30</v>
      </c>
      <c r="F5977" s="17">
        <v>0.64583333333333304</v>
      </c>
      <c r="G5977" s="17">
        <v>0.67013888888888895</v>
      </c>
      <c r="H5977" s="6">
        <v>15</v>
      </c>
      <c r="I5977" t="s">
        <v>230</v>
      </c>
      <c r="J5977" t="s">
        <v>231</v>
      </c>
      <c r="K5977" t="s">
        <v>38</v>
      </c>
      <c r="L5977" t="s">
        <v>21</v>
      </c>
      <c r="M5977" t="s">
        <v>509</v>
      </c>
      <c r="N5977" t="s">
        <v>1066</v>
      </c>
      <c r="O5977" t="s">
        <v>1067</v>
      </c>
      <c r="P5977" t="s">
        <v>1068</v>
      </c>
      <c r="Q5977" s="12">
        <v>2</v>
      </c>
      <c r="R5977">
        <v>10</v>
      </c>
      <c r="S5977">
        <v>10</v>
      </c>
      <c r="T5977">
        <f t="shared" si="326"/>
        <v>10</v>
      </c>
      <c r="V5977" s="36">
        <v>1.01E-2</v>
      </c>
      <c r="W5977" s="36">
        <v>3.04</v>
      </c>
      <c r="X5977">
        <f t="shared" si="325"/>
        <v>2.2148859562092362E-2</v>
      </c>
    </row>
    <row r="5978" spans="1:24" x14ac:dyDescent="0.25">
      <c r="A5978" s="1">
        <v>42294</v>
      </c>
      <c r="B5978" s="1" t="s">
        <v>19</v>
      </c>
      <c r="C5978">
        <v>1149</v>
      </c>
      <c r="D5978">
        <v>5</v>
      </c>
      <c r="E5978">
        <v>30</v>
      </c>
      <c r="F5978" s="17">
        <v>0.64583333333333304</v>
      </c>
      <c r="G5978" s="17">
        <v>0.67013888888888895</v>
      </c>
      <c r="H5978" s="6">
        <v>15</v>
      </c>
      <c r="I5978" t="s">
        <v>230</v>
      </c>
      <c r="J5978" t="s">
        <v>231</v>
      </c>
      <c r="K5978" t="s">
        <v>38</v>
      </c>
      <c r="L5978" t="s">
        <v>21</v>
      </c>
      <c r="M5978" t="s">
        <v>509</v>
      </c>
      <c r="N5978" t="s">
        <v>1066</v>
      </c>
      <c r="O5978" t="s">
        <v>1067</v>
      </c>
      <c r="P5978" t="s">
        <v>1068</v>
      </c>
      <c r="Q5978" s="12">
        <v>2</v>
      </c>
      <c r="R5978">
        <v>12</v>
      </c>
      <c r="S5978">
        <v>12</v>
      </c>
      <c r="T5978">
        <f t="shared" si="326"/>
        <v>12</v>
      </c>
      <c r="V5978" s="36">
        <v>1.01E-2</v>
      </c>
      <c r="W5978" s="36">
        <v>3.04</v>
      </c>
      <c r="X5978">
        <f t="shared" si="325"/>
        <v>3.855337098910875E-2</v>
      </c>
    </row>
    <row r="5979" spans="1:24" x14ac:dyDescent="0.25">
      <c r="A5979" s="1">
        <v>42294</v>
      </c>
      <c r="B5979" s="1" t="s">
        <v>19</v>
      </c>
      <c r="C5979">
        <v>1133</v>
      </c>
      <c r="D5979">
        <v>20</v>
      </c>
      <c r="E5979">
        <v>30</v>
      </c>
      <c r="F5979" s="17">
        <v>0.43402777777777801</v>
      </c>
      <c r="G5979" s="17">
        <v>0.46180555555555602</v>
      </c>
      <c r="H5979" s="6">
        <v>15</v>
      </c>
      <c r="I5979" t="s">
        <v>230</v>
      </c>
      <c r="J5979" t="s">
        <v>231</v>
      </c>
      <c r="K5979" t="s">
        <v>7</v>
      </c>
      <c r="L5979" t="s">
        <v>21</v>
      </c>
      <c r="M5979" t="s">
        <v>509</v>
      </c>
      <c r="N5979" t="s">
        <v>1066</v>
      </c>
      <c r="O5979" t="s">
        <v>1067</v>
      </c>
      <c r="P5979" t="s">
        <v>1068</v>
      </c>
      <c r="Q5979" s="38">
        <v>1</v>
      </c>
      <c r="R5979" s="21">
        <v>12</v>
      </c>
      <c r="S5979" s="21">
        <v>12</v>
      </c>
      <c r="T5979" s="21">
        <f t="shared" si="326"/>
        <v>12</v>
      </c>
      <c r="V5979" s="36">
        <v>1.01E-2</v>
      </c>
      <c r="W5979" s="36">
        <v>3.04</v>
      </c>
      <c r="X5979">
        <f t="shared" si="325"/>
        <v>1.9276685494554375E-2</v>
      </c>
    </row>
    <row r="5980" spans="1:24" x14ac:dyDescent="0.25">
      <c r="A5980" s="1">
        <v>42294</v>
      </c>
      <c r="B5980" s="1" t="s">
        <v>19</v>
      </c>
      <c r="C5980">
        <v>1133</v>
      </c>
      <c r="D5980">
        <v>20</v>
      </c>
      <c r="E5980">
        <v>30</v>
      </c>
      <c r="F5980" s="17">
        <v>0.43402777777777801</v>
      </c>
      <c r="G5980" s="17">
        <v>0.46180555555555602</v>
      </c>
      <c r="H5980" s="6">
        <v>15</v>
      </c>
      <c r="I5980" t="s">
        <v>230</v>
      </c>
      <c r="J5980" t="s">
        <v>231</v>
      </c>
      <c r="K5980" t="s">
        <v>7</v>
      </c>
      <c r="L5980" t="s">
        <v>21</v>
      </c>
      <c r="M5980" t="s">
        <v>509</v>
      </c>
      <c r="N5980" t="s">
        <v>1066</v>
      </c>
      <c r="O5980" t="s">
        <v>1067</v>
      </c>
      <c r="P5980" t="s">
        <v>1068</v>
      </c>
      <c r="Q5980" s="38">
        <v>8</v>
      </c>
      <c r="R5980" s="21">
        <v>3</v>
      </c>
      <c r="S5980" s="21">
        <v>3</v>
      </c>
      <c r="T5980" s="21">
        <f t="shared" si="326"/>
        <v>3</v>
      </c>
      <c r="V5980" s="36">
        <v>1.01E-2</v>
      </c>
      <c r="W5980" s="36">
        <v>3.04</v>
      </c>
      <c r="X5980">
        <f t="shared" si="325"/>
        <v>2.2796069644559426E-3</v>
      </c>
    </row>
    <row r="5981" spans="1:24" x14ac:dyDescent="0.25">
      <c r="A5981" s="1">
        <v>42294</v>
      </c>
      <c r="B5981" s="1" t="s">
        <v>19</v>
      </c>
      <c r="C5981">
        <v>1134</v>
      </c>
      <c r="D5981">
        <v>10</v>
      </c>
      <c r="E5981">
        <v>30</v>
      </c>
      <c r="F5981" s="17">
        <v>0.47569444444444398</v>
      </c>
      <c r="G5981" s="17">
        <v>0.49305555555555602</v>
      </c>
      <c r="H5981" s="6">
        <v>14</v>
      </c>
      <c r="I5981" t="s">
        <v>230</v>
      </c>
      <c r="J5981" t="s">
        <v>231</v>
      </c>
      <c r="K5981" t="s">
        <v>7</v>
      </c>
      <c r="L5981" t="s">
        <v>21</v>
      </c>
      <c r="M5981" t="s">
        <v>509</v>
      </c>
      <c r="N5981" t="s">
        <v>1066</v>
      </c>
      <c r="O5981" t="s">
        <v>1067</v>
      </c>
      <c r="P5981" t="s">
        <v>1068</v>
      </c>
      <c r="Q5981" s="38">
        <v>15</v>
      </c>
      <c r="R5981" s="21">
        <v>4</v>
      </c>
      <c r="S5981" s="21">
        <v>4</v>
      </c>
      <c r="T5981" s="21">
        <f t="shared" si="326"/>
        <v>4</v>
      </c>
      <c r="V5981" s="36">
        <v>1.01E-2</v>
      </c>
      <c r="W5981" s="36">
        <v>3.04</v>
      </c>
      <c r="X5981">
        <f t="shared" si="325"/>
        <v>1.0248846921283144E-2</v>
      </c>
    </row>
    <row r="5982" spans="1:24" x14ac:dyDescent="0.25">
      <c r="A5982" s="1">
        <v>42294</v>
      </c>
      <c r="B5982" s="1" t="s">
        <v>19</v>
      </c>
      <c r="C5982">
        <v>1134</v>
      </c>
      <c r="D5982">
        <v>10</v>
      </c>
      <c r="E5982">
        <v>30</v>
      </c>
      <c r="F5982" s="17">
        <v>0.47569444444444398</v>
      </c>
      <c r="G5982" s="17">
        <v>0.49305555555555602</v>
      </c>
      <c r="H5982" s="6">
        <v>14</v>
      </c>
      <c r="I5982" t="s">
        <v>230</v>
      </c>
      <c r="J5982" t="s">
        <v>231</v>
      </c>
      <c r="K5982" t="s">
        <v>7</v>
      </c>
      <c r="L5982" t="s">
        <v>21</v>
      </c>
      <c r="M5982" t="s">
        <v>509</v>
      </c>
      <c r="N5982" t="s">
        <v>1066</v>
      </c>
      <c r="O5982" t="s">
        <v>1067</v>
      </c>
      <c r="P5982" t="s">
        <v>1068</v>
      </c>
      <c r="Q5982" s="38">
        <v>10</v>
      </c>
      <c r="R5982" s="21">
        <v>6</v>
      </c>
      <c r="S5982" s="21">
        <v>6</v>
      </c>
      <c r="T5982" s="21">
        <f t="shared" si="326"/>
        <v>6</v>
      </c>
      <c r="V5982" s="36">
        <v>1.01E-2</v>
      </c>
      <c r="W5982" s="36">
        <v>3.04</v>
      </c>
      <c r="X5982">
        <f t="shared" si="325"/>
        <v>2.3436954394986179E-2</v>
      </c>
    </row>
    <row r="5983" spans="1:24" x14ac:dyDescent="0.25">
      <c r="A5983" s="1">
        <v>42294</v>
      </c>
      <c r="B5983" s="1" t="s">
        <v>19</v>
      </c>
      <c r="C5983">
        <v>1134</v>
      </c>
      <c r="D5983">
        <v>10</v>
      </c>
      <c r="E5983">
        <v>30</v>
      </c>
      <c r="F5983" s="17">
        <v>0.47569444444444398</v>
      </c>
      <c r="G5983" s="17">
        <v>0.49305555555555602</v>
      </c>
      <c r="H5983" s="6">
        <v>14</v>
      </c>
      <c r="I5983" t="s">
        <v>230</v>
      </c>
      <c r="J5983" t="s">
        <v>231</v>
      </c>
      <c r="K5983" t="s">
        <v>7</v>
      </c>
      <c r="L5983" t="s">
        <v>21</v>
      </c>
      <c r="M5983" t="s">
        <v>509</v>
      </c>
      <c r="N5983" t="s">
        <v>1066</v>
      </c>
      <c r="O5983" t="s">
        <v>1067</v>
      </c>
      <c r="P5983" t="s">
        <v>1068</v>
      </c>
      <c r="Q5983" s="38">
        <v>25</v>
      </c>
      <c r="R5983" s="21">
        <v>4</v>
      </c>
      <c r="S5983" s="21">
        <v>6</v>
      </c>
      <c r="T5983" s="21">
        <f t="shared" si="326"/>
        <v>5</v>
      </c>
      <c r="V5983" s="36">
        <v>1.01E-2</v>
      </c>
      <c r="W5983" s="36">
        <v>3.04</v>
      </c>
      <c r="X5983">
        <f t="shared" si="325"/>
        <v>3.366124661345158E-2</v>
      </c>
    </row>
    <row r="5984" spans="1:24" x14ac:dyDescent="0.25">
      <c r="A5984" s="1">
        <v>42294</v>
      </c>
      <c r="B5984" s="1" t="s">
        <v>19</v>
      </c>
      <c r="C5984">
        <v>1134</v>
      </c>
      <c r="D5984">
        <v>10</v>
      </c>
      <c r="E5984">
        <v>30</v>
      </c>
      <c r="F5984" s="17">
        <v>0.47569444444444398</v>
      </c>
      <c r="G5984" s="17">
        <v>0.49305555555555602</v>
      </c>
      <c r="H5984" s="6">
        <v>14</v>
      </c>
      <c r="I5984" t="s">
        <v>230</v>
      </c>
      <c r="J5984" t="s">
        <v>231</v>
      </c>
      <c r="K5984" t="s">
        <v>7</v>
      </c>
      <c r="L5984" t="s">
        <v>21</v>
      </c>
      <c r="M5984" t="s">
        <v>509</v>
      </c>
      <c r="N5984" t="s">
        <v>1066</v>
      </c>
      <c r="O5984" t="s">
        <v>1067</v>
      </c>
      <c r="P5984" t="s">
        <v>1068</v>
      </c>
      <c r="Q5984" s="38">
        <v>1</v>
      </c>
      <c r="R5984" s="21">
        <v>12</v>
      </c>
      <c r="S5984" s="21">
        <v>12</v>
      </c>
      <c r="T5984" s="21">
        <f t="shared" si="326"/>
        <v>12</v>
      </c>
      <c r="V5984" s="36">
        <v>1.01E-2</v>
      </c>
      <c r="W5984" s="36">
        <v>3.04</v>
      </c>
      <c r="X5984">
        <f t="shared" si="325"/>
        <v>1.9276685494554375E-2</v>
      </c>
    </row>
    <row r="5985" spans="1:24" x14ac:dyDescent="0.25">
      <c r="A5985" s="1">
        <v>42294</v>
      </c>
      <c r="B5985" s="1" t="s">
        <v>19</v>
      </c>
      <c r="C5985">
        <v>1136</v>
      </c>
      <c r="D5985">
        <v>5</v>
      </c>
      <c r="E5985">
        <v>30</v>
      </c>
      <c r="F5985" s="17">
        <v>0.50347222222222199</v>
      </c>
      <c r="G5985" s="17">
        <v>0.52430555555555602</v>
      </c>
      <c r="H5985" s="6">
        <v>10</v>
      </c>
      <c r="I5985" t="s">
        <v>230</v>
      </c>
      <c r="J5985" t="s">
        <v>231</v>
      </c>
      <c r="K5985" t="s">
        <v>7</v>
      </c>
      <c r="L5985" t="s">
        <v>21</v>
      </c>
      <c r="M5985" t="s">
        <v>509</v>
      </c>
      <c r="N5985" t="s">
        <v>1066</v>
      </c>
      <c r="O5985" t="s">
        <v>1067</v>
      </c>
      <c r="P5985" t="s">
        <v>1068</v>
      </c>
      <c r="Q5985" s="38">
        <v>10</v>
      </c>
      <c r="R5985" s="21">
        <v>5</v>
      </c>
      <c r="S5985" s="21">
        <v>5</v>
      </c>
      <c r="T5985" s="21">
        <f t="shared" si="326"/>
        <v>5</v>
      </c>
      <c r="V5985" s="36">
        <v>1.01E-2</v>
      </c>
      <c r="W5985" s="36">
        <v>3.04</v>
      </c>
      <c r="X5985">
        <f t="shared" si="325"/>
        <v>1.3464498645380633E-2</v>
      </c>
    </row>
    <row r="5986" spans="1:24" x14ac:dyDescent="0.25">
      <c r="A5986" s="1">
        <v>42294</v>
      </c>
      <c r="B5986" s="1" t="s">
        <v>19</v>
      </c>
      <c r="C5986">
        <v>1136</v>
      </c>
      <c r="D5986">
        <v>5</v>
      </c>
      <c r="E5986">
        <v>30</v>
      </c>
      <c r="F5986" s="17">
        <v>0.50347222222222199</v>
      </c>
      <c r="G5986" s="17">
        <v>0.52430555555555602</v>
      </c>
      <c r="H5986" s="6">
        <v>10</v>
      </c>
      <c r="I5986" t="s">
        <v>230</v>
      </c>
      <c r="J5986" t="s">
        <v>231</v>
      </c>
      <c r="K5986" t="s">
        <v>7</v>
      </c>
      <c r="L5986" t="s">
        <v>21</v>
      </c>
      <c r="M5986" t="s">
        <v>509</v>
      </c>
      <c r="N5986" t="s">
        <v>1066</v>
      </c>
      <c r="O5986" t="s">
        <v>1067</v>
      </c>
      <c r="P5986" t="s">
        <v>1068</v>
      </c>
      <c r="Q5986" s="38">
        <v>10</v>
      </c>
      <c r="R5986" s="21">
        <v>4</v>
      </c>
      <c r="S5986" s="21">
        <v>4</v>
      </c>
      <c r="T5986" s="21">
        <f t="shared" si="326"/>
        <v>4</v>
      </c>
      <c r="V5986" s="36">
        <v>1.01E-2</v>
      </c>
      <c r="W5986" s="36">
        <v>3.04</v>
      </c>
      <c r="X5986">
        <f t="shared" si="325"/>
        <v>6.8325646141887625E-3</v>
      </c>
    </row>
    <row r="5987" spans="1:24" x14ac:dyDescent="0.25">
      <c r="A5987" s="1">
        <v>42294</v>
      </c>
      <c r="B5987" s="1" t="s">
        <v>19</v>
      </c>
      <c r="C5987">
        <v>1136</v>
      </c>
      <c r="D5987">
        <v>5</v>
      </c>
      <c r="E5987">
        <v>30</v>
      </c>
      <c r="F5987" s="17">
        <v>0.50347222222222199</v>
      </c>
      <c r="G5987" s="17">
        <v>0.52430555555555602</v>
      </c>
      <c r="H5987" s="6">
        <v>10</v>
      </c>
      <c r="I5987" t="s">
        <v>230</v>
      </c>
      <c r="J5987" t="s">
        <v>231</v>
      </c>
      <c r="K5987" t="s">
        <v>7</v>
      </c>
      <c r="L5987" t="s">
        <v>21</v>
      </c>
      <c r="M5987" t="s">
        <v>509</v>
      </c>
      <c r="N5987" t="s">
        <v>1066</v>
      </c>
      <c r="O5987" t="s">
        <v>1067</v>
      </c>
      <c r="P5987" t="s">
        <v>1068</v>
      </c>
      <c r="Q5987" s="38">
        <v>4</v>
      </c>
      <c r="R5987" s="21">
        <v>2</v>
      </c>
      <c r="S5987" s="21">
        <v>2</v>
      </c>
      <c r="T5987" s="21">
        <f t="shared" si="326"/>
        <v>2</v>
      </c>
      <c r="V5987" s="36">
        <v>1.01E-2</v>
      </c>
      <c r="W5987" s="36">
        <v>3.04</v>
      </c>
      <c r="X5987">
        <f t="shared" si="325"/>
        <v>3.3228638877524068E-4</v>
      </c>
    </row>
    <row r="5988" spans="1:24" x14ac:dyDescent="0.25">
      <c r="A5988" s="1">
        <v>42294</v>
      </c>
      <c r="B5988" s="1" t="s">
        <v>19</v>
      </c>
      <c r="C5988">
        <v>1136</v>
      </c>
      <c r="D5988">
        <v>5</v>
      </c>
      <c r="E5988">
        <v>30</v>
      </c>
      <c r="F5988" s="17">
        <v>0.50347222222222221</v>
      </c>
      <c r="G5988" s="17">
        <v>0.52430555555555558</v>
      </c>
      <c r="H5988" s="6">
        <v>10</v>
      </c>
      <c r="I5988" t="s">
        <v>230</v>
      </c>
      <c r="J5988" t="s">
        <v>231</v>
      </c>
      <c r="K5988" t="s">
        <v>7</v>
      </c>
      <c r="L5988" t="s">
        <v>21</v>
      </c>
      <c r="M5988" t="s">
        <v>509</v>
      </c>
      <c r="N5988" t="s">
        <v>1066</v>
      </c>
      <c r="O5988" t="s">
        <v>1067</v>
      </c>
      <c r="P5988" t="s">
        <v>1068</v>
      </c>
      <c r="Q5988" s="38">
        <v>4</v>
      </c>
      <c r="R5988" s="21">
        <v>6</v>
      </c>
      <c r="S5988" s="21">
        <v>6</v>
      </c>
      <c r="T5988" s="21">
        <f t="shared" si="326"/>
        <v>6</v>
      </c>
      <c r="V5988" s="36">
        <v>1.01E-2</v>
      </c>
      <c r="W5988" s="36">
        <v>3.04</v>
      </c>
      <c r="X5988">
        <f t="shared" si="325"/>
        <v>9.3747817579944714E-3</v>
      </c>
    </row>
    <row r="5989" spans="1:24" x14ac:dyDescent="0.25">
      <c r="A5989" s="1">
        <v>42294</v>
      </c>
      <c r="B5989" s="1" t="s">
        <v>19</v>
      </c>
      <c r="C5989">
        <v>1136</v>
      </c>
      <c r="D5989">
        <v>5</v>
      </c>
      <c r="E5989">
        <v>30</v>
      </c>
      <c r="F5989" s="17">
        <v>0.50347222222222221</v>
      </c>
      <c r="G5989" s="17">
        <v>0.52430555555555558</v>
      </c>
      <c r="H5989" s="6">
        <v>10</v>
      </c>
      <c r="I5989" t="s">
        <v>230</v>
      </c>
      <c r="J5989" t="s">
        <v>231</v>
      </c>
      <c r="K5989" t="s">
        <v>7</v>
      </c>
      <c r="L5989" t="s">
        <v>21</v>
      </c>
      <c r="M5989" t="s">
        <v>509</v>
      </c>
      <c r="N5989" t="s">
        <v>1066</v>
      </c>
      <c r="O5989" t="s">
        <v>1067</v>
      </c>
      <c r="P5989" t="s">
        <v>1068</v>
      </c>
      <c r="Q5989" s="38">
        <v>2</v>
      </c>
      <c r="R5989" s="21">
        <v>8</v>
      </c>
      <c r="S5989" s="21">
        <v>8</v>
      </c>
      <c r="T5989" s="21">
        <f t="shared" si="326"/>
        <v>8</v>
      </c>
      <c r="V5989" s="36">
        <v>1.01E-2</v>
      </c>
      <c r="W5989" s="36">
        <v>3.04</v>
      </c>
      <c r="X5989">
        <f t="shared" si="325"/>
        <v>1.1239446642189498E-2</v>
      </c>
    </row>
    <row r="5990" spans="1:24" x14ac:dyDescent="0.25">
      <c r="A5990" s="1">
        <v>42295</v>
      </c>
      <c r="B5990" s="1" t="s">
        <v>19</v>
      </c>
      <c r="C5990" t="s">
        <v>252</v>
      </c>
      <c r="D5990">
        <v>20</v>
      </c>
      <c r="E5990">
        <v>30</v>
      </c>
      <c r="H5990" s="6">
        <v>15</v>
      </c>
      <c r="I5990" t="s">
        <v>230</v>
      </c>
      <c r="J5990" t="s">
        <v>253</v>
      </c>
      <c r="K5990" t="s">
        <v>7</v>
      </c>
      <c r="L5990" t="s">
        <v>21</v>
      </c>
      <c r="M5990" t="s">
        <v>509</v>
      </c>
      <c r="N5990" t="s">
        <v>1066</v>
      </c>
      <c r="O5990" t="s">
        <v>1067</v>
      </c>
      <c r="P5990" t="s">
        <v>1068</v>
      </c>
      <c r="Q5990" s="38">
        <v>3</v>
      </c>
      <c r="R5990" s="21">
        <v>45</v>
      </c>
      <c r="S5990" s="21">
        <v>45</v>
      </c>
      <c r="T5990" s="21">
        <f t="shared" si="326"/>
        <v>45</v>
      </c>
      <c r="V5990" s="36">
        <v>1.01E-2</v>
      </c>
      <c r="W5990" s="36">
        <v>3.04</v>
      </c>
      <c r="X5990">
        <f t="shared" si="325"/>
        <v>3.2152050134651597</v>
      </c>
    </row>
    <row r="5991" spans="1:24" x14ac:dyDescent="0.25">
      <c r="A5991" s="1">
        <v>42295</v>
      </c>
      <c r="B5991" s="1" t="s">
        <v>19</v>
      </c>
      <c r="C5991" t="s">
        <v>252</v>
      </c>
      <c r="D5991">
        <v>20</v>
      </c>
      <c r="E5991">
        <v>30</v>
      </c>
      <c r="H5991" s="6">
        <v>15</v>
      </c>
      <c r="I5991" t="s">
        <v>230</v>
      </c>
      <c r="J5991" t="s">
        <v>253</v>
      </c>
      <c r="K5991" t="s">
        <v>7</v>
      </c>
      <c r="L5991" t="s">
        <v>21</v>
      </c>
      <c r="M5991" t="s">
        <v>509</v>
      </c>
      <c r="N5991" t="s">
        <v>1066</v>
      </c>
      <c r="O5991" t="s">
        <v>1067</v>
      </c>
      <c r="P5991" t="s">
        <v>1068</v>
      </c>
      <c r="Q5991" s="38">
        <v>1</v>
      </c>
      <c r="R5991" s="21">
        <v>12</v>
      </c>
      <c r="S5991" s="21">
        <v>12</v>
      </c>
      <c r="T5991" s="21">
        <f t="shared" si="326"/>
        <v>12</v>
      </c>
      <c r="V5991" s="36">
        <v>1.01E-2</v>
      </c>
      <c r="W5991" s="36">
        <v>3.04</v>
      </c>
      <c r="X5991">
        <f t="shared" si="325"/>
        <v>1.9276685494554375E-2</v>
      </c>
    </row>
    <row r="5992" spans="1:24" x14ac:dyDescent="0.25">
      <c r="A5992" s="1">
        <v>42295</v>
      </c>
      <c r="B5992" s="1" t="s">
        <v>19</v>
      </c>
      <c r="C5992" t="s">
        <v>252</v>
      </c>
      <c r="D5992">
        <v>20</v>
      </c>
      <c r="E5992">
        <v>30</v>
      </c>
      <c r="H5992" s="6">
        <v>15</v>
      </c>
      <c r="I5992" t="s">
        <v>230</v>
      </c>
      <c r="J5992" t="s">
        <v>253</v>
      </c>
      <c r="K5992" t="s">
        <v>7</v>
      </c>
      <c r="L5992" t="s">
        <v>21</v>
      </c>
      <c r="M5992" t="s">
        <v>509</v>
      </c>
      <c r="N5992" t="s">
        <v>1066</v>
      </c>
      <c r="O5992" t="s">
        <v>1067</v>
      </c>
      <c r="P5992" t="s">
        <v>1068</v>
      </c>
      <c r="Q5992" s="38">
        <v>30</v>
      </c>
      <c r="R5992" s="21">
        <v>4</v>
      </c>
      <c r="S5992" s="21">
        <v>4</v>
      </c>
      <c r="T5992" s="21">
        <f t="shared" si="326"/>
        <v>4</v>
      </c>
      <c r="V5992" s="36">
        <v>1.01E-2</v>
      </c>
      <c r="W5992" s="36">
        <v>3.04</v>
      </c>
      <c r="X5992">
        <f t="shared" si="325"/>
        <v>2.0497693842566288E-2</v>
      </c>
    </row>
    <row r="5993" spans="1:24" x14ac:dyDescent="0.25">
      <c r="A5993" s="1">
        <v>42295</v>
      </c>
      <c r="B5993" s="1" t="s">
        <v>19</v>
      </c>
      <c r="C5993" t="s">
        <v>252</v>
      </c>
      <c r="D5993">
        <v>20</v>
      </c>
      <c r="E5993">
        <v>30</v>
      </c>
      <c r="H5993" s="6">
        <v>15</v>
      </c>
      <c r="I5993" t="s">
        <v>230</v>
      </c>
      <c r="J5993" t="s">
        <v>253</v>
      </c>
      <c r="K5993" t="s">
        <v>7</v>
      </c>
      <c r="L5993" t="s">
        <v>21</v>
      </c>
      <c r="M5993" t="s">
        <v>509</v>
      </c>
      <c r="N5993" t="s">
        <v>1066</v>
      </c>
      <c r="O5993" t="s">
        <v>1067</v>
      </c>
      <c r="P5993" t="s">
        <v>1068</v>
      </c>
      <c r="Q5993" s="38">
        <v>10</v>
      </c>
      <c r="R5993" s="21">
        <v>6</v>
      </c>
      <c r="S5993" s="21">
        <v>6</v>
      </c>
      <c r="T5993" s="21">
        <f t="shared" si="326"/>
        <v>6</v>
      </c>
      <c r="V5993" s="36">
        <v>1.01E-2</v>
      </c>
      <c r="W5993" s="36">
        <v>3.04</v>
      </c>
      <c r="X5993">
        <f t="shared" si="325"/>
        <v>2.3436954394986179E-2</v>
      </c>
    </row>
    <row r="5994" spans="1:24" x14ac:dyDescent="0.25">
      <c r="A5994" s="1">
        <v>42295</v>
      </c>
      <c r="B5994" s="1" t="s">
        <v>19</v>
      </c>
      <c r="C5994">
        <v>1179</v>
      </c>
      <c r="D5994">
        <v>20</v>
      </c>
      <c r="E5994">
        <v>30</v>
      </c>
      <c r="H5994" s="6">
        <v>17</v>
      </c>
      <c r="I5994" t="s">
        <v>230</v>
      </c>
      <c r="J5994" t="s">
        <v>253</v>
      </c>
      <c r="K5994" t="s">
        <v>7</v>
      </c>
      <c r="L5994" t="s">
        <v>21</v>
      </c>
      <c r="M5994" t="s">
        <v>509</v>
      </c>
      <c r="N5994" t="s">
        <v>1066</v>
      </c>
      <c r="O5994" t="s">
        <v>1067</v>
      </c>
      <c r="P5994" t="s">
        <v>1068</v>
      </c>
      <c r="Q5994" s="38">
        <v>40</v>
      </c>
      <c r="R5994" s="21">
        <v>2</v>
      </c>
      <c r="S5994" s="21">
        <v>2</v>
      </c>
      <c r="T5994" s="21">
        <f t="shared" si="326"/>
        <v>2</v>
      </c>
      <c r="V5994" s="36">
        <v>1.01E-2</v>
      </c>
      <c r="W5994" s="36">
        <v>3.04</v>
      </c>
      <c r="X5994">
        <f t="shared" si="325"/>
        <v>3.3228638877524069E-3</v>
      </c>
    </row>
    <row r="5995" spans="1:24" x14ac:dyDescent="0.25">
      <c r="A5995" s="1">
        <v>42295</v>
      </c>
      <c r="B5995" s="1" t="s">
        <v>19</v>
      </c>
      <c r="C5995">
        <v>1179</v>
      </c>
      <c r="D5995">
        <v>20</v>
      </c>
      <c r="E5995">
        <v>30</v>
      </c>
      <c r="H5995" s="6">
        <v>17</v>
      </c>
      <c r="I5995" t="s">
        <v>230</v>
      </c>
      <c r="J5995" t="s">
        <v>253</v>
      </c>
      <c r="K5995" t="s">
        <v>7</v>
      </c>
      <c r="L5995" t="s">
        <v>21</v>
      </c>
      <c r="M5995" t="s">
        <v>509</v>
      </c>
      <c r="N5995" t="s">
        <v>1066</v>
      </c>
      <c r="O5995" t="s">
        <v>1067</v>
      </c>
      <c r="P5995" t="s">
        <v>1068</v>
      </c>
      <c r="Q5995" s="38">
        <v>20</v>
      </c>
      <c r="R5995" s="21">
        <v>3</v>
      </c>
      <c r="S5995" s="21">
        <v>3</v>
      </c>
      <c r="T5995" s="21">
        <f t="shared" si="326"/>
        <v>3</v>
      </c>
      <c r="V5995" s="36">
        <v>1.01E-2</v>
      </c>
      <c r="W5995" s="36">
        <v>3.04</v>
      </c>
      <c r="X5995">
        <f t="shared" si="325"/>
        <v>5.6990174111398563E-3</v>
      </c>
    </row>
    <row r="5996" spans="1:24" x14ac:dyDescent="0.25">
      <c r="A5996" s="1">
        <v>42295</v>
      </c>
      <c r="B5996" s="1" t="s">
        <v>19</v>
      </c>
      <c r="C5996">
        <v>1179</v>
      </c>
      <c r="D5996">
        <v>20</v>
      </c>
      <c r="E5996">
        <v>30</v>
      </c>
      <c r="H5996" s="6">
        <v>17</v>
      </c>
      <c r="I5996" t="s">
        <v>230</v>
      </c>
      <c r="J5996" t="s">
        <v>253</v>
      </c>
      <c r="K5996" t="s">
        <v>7</v>
      </c>
      <c r="L5996" t="s">
        <v>21</v>
      </c>
      <c r="M5996" t="s">
        <v>509</v>
      </c>
      <c r="N5996" t="s">
        <v>1066</v>
      </c>
      <c r="O5996" t="s">
        <v>1067</v>
      </c>
      <c r="P5996" t="s">
        <v>1068</v>
      </c>
      <c r="Q5996" s="38">
        <v>1</v>
      </c>
      <c r="R5996" s="21">
        <v>12</v>
      </c>
      <c r="S5996" s="21">
        <v>12</v>
      </c>
      <c r="T5996" s="21">
        <f t="shared" si="326"/>
        <v>12</v>
      </c>
      <c r="V5996" s="36">
        <v>1.01E-2</v>
      </c>
      <c r="W5996" s="36">
        <v>3.04</v>
      </c>
      <c r="X5996">
        <f t="shared" si="325"/>
        <v>1.9276685494554375E-2</v>
      </c>
    </row>
    <row r="5997" spans="1:24" x14ac:dyDescent="0.25">
      <c r="A5997" s="1">
        <v>42296</v>
      </c>
      <c r="B5997" s="1" t="s">
        <v>19</v>
      </c>
      <c r="C5997">
        <v>1182</v>
      </c>
      <c r="D5997">
        <v>20</v>
      </c>
      <c r="E5997">
        <v>30</v>
      </c>
      <c r="F5997" s="17">
        <v>0.33333333333333298</v>
      </c>
      <c r="G5997" s="17">
        <v>0.36111111111111099</v>
      </c>
      <c r="H5997" s="6">
        <v>15</v>
      </c>
      <c r="I5997" t="s">
        <v>230</v>
      </c>
      <c r="J5997" t="s">
        <v>253</v>
      </c>
      <c r="K5997" t="s">
        <v>7</v>
      </c>
      <c r="L5997" t="s">
        <v>21</v>
      </c>
      <c r="M5997" t="s">
        <v>509</v>
      </c>
      <c r="N5997" t="s">
        <v>1066</v>
      </c>
      <c r="O5997" t="s">
        <v>1067</v>
      </c>
      <c r="P5997" t="s">
        <v>1068</v>
      </c>
      <c r="Q5997" s="38">
        <v>28</v>
      </c>
      <c r="R5997" s="21">
        <v>4</v>
      </c>
      <c r="S5997" s="21">
        <v>6</v>
      </c>
      <c r="T5997" s="21">
        <f t="shared" si="326"/>
        <v>5</v>
      </c>
      <c r="V5997" s="36">
        <v>1.01E-2</v>
      </c>
      <c r="W5997" s="36">
        <v>3.04</v>
      </c>
      <c r="X5997">
        <f t="shared" si="325"/>
        <v>3.770059620706577E-2</v>
      </c>
    </row>
    <row r="5998" spans="1:24" x14ac:dyDescent="0.25">
      <c r="A5998" s="1">
        <v>42296</v>
      </c>
      <c r="B5998" s="1" t="s">
        <v>19</v>
      </c>
      <c r="C5998">
        <v>1182</v>
      </c>
      <c r="D5998">
        <v>20</v>
      </c>
      <c r="E5998">
        <v>30</v>
      </c>
      <c r="F5998" s="17">
        <v>0.33333333333333298</v>
      </c>
      <c r="G5998" s="17">
        <v>0.36111111111111099</v>
      </c>
      <c r="H5998" s="6">
        <v>15</v>
      </c>
      <c r="I5998" t="s">
        <v>230</v>
      </c>
      <c r="J5998" t="s">
        <v>253</v>
      </c>
      <c r="K5998" t="s">
        <v>7</v>
      </c>
      <c r="L5998" t="s">
        <v>21</v>
      </c>
      <c r="M5998" t="s">
        <v>509</v>
      </c>
      <c r="N5998" t="s">
        <v>1066</v>
      </c>
      <c r="O5998" t="s">
        <v>1067</v>
      </c>
      <c r="P5998" t="s">
        <v>1068</v>
      </c>
      <c r="Q5998" s="38">
        <v>1</v>
      </c>
      <c r="R5998" s="21">
        <v>12</v>
      </c>
      <c r="S5998" s="21">
        <v>12</v>
      </c>
      <c r="T5998" s="21">
        <f t="shared" si="326"/>
        <v>12</v>
      </c>
      <c r="V5998" s="36">
        <v>1.01E-2</v>
      </c>
      <c r="W5998" s="36">
        <v>3.04</v>
      </c>
      <c r="X5998">
        <f t="shared" si="325"/>
        <v>1.9276685494554375E-2</v>
      </c>
    </row>
    <row r="5999" spans="1:24" x14ac:dyDescent="0.25">
      <c r="A5999" s="1">
        <v>42296</v>
      </c>
      <c r="B5999" s="1" t="s">
        <v>19</v>
      </c>
      <c r="C5999">
        <v>1182</v>
      </c>
      <c r="D5999">
        <v>20</v>
      </c>
      <c r="E5999">
        <v>30</v>
      </c>
      <c r="F5999" s="17">
        <v>0.33333333333333298</v>
      </c>
      <c r="G5999" s="17">
        <v>0.36111111111111099</v>
      </c>
      <c r="H5999" s="6">
        <v>15</v>
      </c>
      <c r="I5999" t="s">
        <v>230</v>
      </c>
      <c r="J5999" t="s">
        <v>253</v>
      </c>
      <c r="K5999" t="s">
        <v>7</v>
      </c>
      <c r="L5999" t="s">
        <v>21</v>
      </c>
      <c r="M5999" t="s">
        <v>509</v>
      </c>
      <c r="N5999" t="s">
        <v>1066</v>
      </c>
      <c r="O5999" t="s">
        <v>1067</v>
      </c>
      <c r="P5999" t="s">
        <v>1068</v>
      </c>
      <c r="Q5999" s="38">
        <v>4</v>
      </c>
      <c r="R5999" s="21">
        <v>8</v>
      </c>
      <c r="S5999" s="21">
        <v>8</v>
      </c>
      <c r="T5999" s="21">
        <f t="shared" si="326"/>
        <v>8</v>
      </c>
      <c r="V5999" s="36">
        <v>1.01E-2</v>
      </c>
      <c r="W5999" s="36">
        <v>3.04</v>
      </c>
      <c r="X5999">
        <f t="shared" si="325"/>
        <v>2.2478893284378996E-2</v>
      </c>
    </row>
    <row r="6000" spans="1:24" x14ac:dyDescent="0.25">
      <c r="A6000" s="1">
        <v>42296</v>
      </c>
      <c r="B6000" s="1" t="s">
        <v>19</v>
      </c>
      <c r="C6000">
        <v>1182</v>
      </c>
      <c r="D6000">
        <v>20</v>
      </c>
      <c r="E6000">
        <v>30</v>
      </c>
      <c r="F6000" s="17">
        <v>0.33333333333333298</v>
      </c>
      <c r="G6000" s="17">
        <v>0.36111111111111099</v>
      </c>
      <c r="H6000" s="6">
        <v>15</v>
      </c>
      <c r="I6000" t="s">
        <v>230</v>
      </c>
      <c r="J6000" t="s">
        <v>253</v>
      </c>
      <c r="K6000" t="s">
        <v>7</v>
      </c>
      <c r="L6000" t="s">
        <v>21</v>
      </c>
      <c r="M6000" t="s">
        <v>509</v>
      </c>
      <c r="N6000" t="s">
        <v>1066</v>
      </c>
      <c r="O6000" t="s">
        <v>1067</v>
      </c>
      <c r="P6000" t="s">
        <v>1068</v>
      </c>
      <c r="Q6000" s="38">
        <v>5</v>
      </c>
      <c r="R6000" s="21">
        <v>8</v>
      </c>
      <c r="S6000" s="21">
        <v>8</v>
      </c>
      <c r="T6000" s="21">
        <f t="shared" si="326"/>
        <v>8</v>
      </c>
      <c r="V6000" s="36">
        <v>1.01E-2</v>
      </c>
      <c r="W6000" s="36">
        <v>3.04</v>
      </c>
      <c r="X6000">
        <f t="shared" si="325"/>
        <v>2.8098616605473744E-2</v>
      </c>
    </row>
    <row r="6001" spans="1:24" x14ac:dyDescent="0.25">
      <c r="A6001" s="1">
        <v>42296</v>
      </c>
      <c r="B6001" s="1" t="s">
        <v>19</v>
      </c>
      <c r="C6001">
        <v>1182</v>
      </c>
      <c r="D6001">
        <v>20</v>
      </c>
      <c r="E6001">
        <v>30</v>
      </c>
      <c r="F6001" s="17">
        <v>0.33333333333333298</v>
      </c>
      <c r="G6001" s="17">
        <v>0.36111111111111099</v>
      </c>
      <c r="H6001" s="6">
        <v>15</v>
      </c>
      <c r="I6001" t="s">
        <v>230</v>
      </c>
      <c r="J6001" t="s">
        <v>253</v>
      </c>
      <c r="K6001" t="s">
        <v>7</v>
      </c>
      <c r="L6001" t="s">
        <v>21</v>
      </c>
      <c r="M6001" t="s">
        <v>509</v>
      </c>
      <c r="N6001" t="s">
        <v>1066</v>
      </c>
      <c r="O6001" t="s">
        <v>1067</v>
      </c>
      <c r="P6001" t="s">
        <v>1068</v>
      </c>
      <c r="Q6001" s="38">
        <v>70</v>
      </c>
      <c r="R6001" s="21">
        <v>4</v>
      </c>
      <c r="S6001" s="21">
        <v>6</v>
      </c>
      <c r="T6001" s="21">
        <f t="shared" si="326"/>
        <v>5</v>
      </c>
      <c r="V6001" s="36">
        <v>1.01E-2</v>
      </c>
      <c r="W6001" s="36">
        <v>3.04</v>
      </c>
      <c r="X6001">
        <f t="shared" si="325"/>
        <v>9.4251490517664432E-2</v>
      </c>
    </row>
    <row r="6002" spans="1:24" x14ac:dyDescent="0.25">
      <c r="A6002" s="1">
        <v>42296</v>
      </c>
      <c r="B6002" s="1" t="s">
        <v>19</v>
      </c>
      <c r="C6002">
        <v>1182</v>
      </c>
      <c r="D6002">
        <v>20</v>
      </c>
      <c r="E6002">
        <v>30</v>
      </c>
      <c r="F6002" s="17">
        <v>0.33333333333333298</v>
      </c>
      <c r="G6002" s="17">
        <v>0.36111111111111099</v>
      </c>
      <c r="H6002" s="6">
        <v>15</v>
      </c>
      <c r="I6002" t="s">
        <v>230</v>
      </c>
      <c r="J6002" t="s">
        <v>253</v>
      </c>
      <c r="K6002" t="s">
        <v>7</v>
      </c>
      <c r="L6002" t="s">
        <v>21</v>
      </c>
      <c r="M6002" t="s">
        <v>509</v>
      </c>
      <c r="N6002" t="s">
        <v>1066</v>
      </c>
      <c r="O6002" t="s">
        <v>1067</v>
      </c>
      <c r="P6002" t="s">
        <v>1068</v>
      </c>
      <c r="Q6002" s="38">
        <v>2</v>
      </c>
      <c r="R6002" s="21">
        <v>12</v>
      </c>
      <c r="S6002" s="21">
        <v>12</v>
      </c>
      <c r="T6002" s="21">
        <f t="shared" si="326"/>
        <v>12</v>
      </c>
      <c r="V6002" s="36">
        <v>1.01E-2</v>
      </c>
      <c r="W6002" s="36">
        <v>3.04</v>
      </c>
      <c r="X6002">
        <f t="shared" si="325"/>
        <v>3.855337098910875E-2</v>
      </c>
    </row>
    <row r="6003" spans="1:24" x14ac:dyDescent="0.25">
      <c r="A6003" s="1">
        <v>42296</v>
      </c>
      <c r="B6003" s="1" t="s">
        <v>19</v>
      </c>
      <c r="C6003" t="s">
        <v>278</v>
      </c>
      <c r="D6003">
        <v>7.5</v>
      </c>
      <c r="E6003">
        <v>30</v>
      </c>
      <c r="F6003" s="17">
        <v>0.39930555555555602</v>
      </c>
      <c r="G6003" s="17">
        <v>0.42638888888888898</v>
      </c>
      <c r="H6003" s="6">
        <v>15</v>
      </c>
      <c r="I6003" t="s">
        <v>230</v>
      </c>
      <c r="J6003" t="s">
        <v>253</v>
      </c>
      <c r="K6003" t="s">
        <v>7</v>
      </c>
      <c r="L6003" t="s">
        <v>21</v>
      </c>
      <c r="M6003" t="s">
        <v>509</v>
      </c>
      <c r="N6003" t="s">
        <v>1066</v>
      </c>
      <c r="O6003" t="s">
        <v>1067</v>
      </c>
      <c r="P6003" t="s">
        <v>1068</v>
      </c>
      <c r="Q6003" s="38">
        <v>13</v>
      </c>
      <c r="R6003" s="21">
        <v>3</v>
      </c>
      <c r="S6003" s="21">
        <v>5</v>
      </c>
      <c r="T6003" s="21">
        <f t="shared" si="326"/>
        <v>4</v>
      </c>
      <c r="V6003" s="36">
        <v>1.01E-2</v>
      </c>
      <c r="W6003" s="36">
        <v>3.04</v>
      </c>
      <c r="X6003">
        <f t="shared" si="325"/>
        <v>8.8823339984453915E-3</v>
      </c>
    </row>
    <row r="6004" spans="1:24" x14ac:dyDescent="0.25">
      <c r="A6004" s="1">
        <v>42296</v>
      </c>
      <c r="B6004" s="1" t="s">
        <v>19</v>
      </c>
      <c r="C6004" t="s">
        <v>278</v>
      </c>
      <c r="D6004">
        <v>7.5</v>
      </c>
      <c r="E6004">
        <v>30</v>
      </c>
      <c r="F6004" s="17">
        <v>0.39930555555555602</v>
      </c>
      <c r="G6004" s="17">
        <v>0.42638888888888898</v>
      </c>
      <c r="H6004" s="6">
        <v>15</v>
      </c>
      <c r="I6004" t="s">
        <v>230</v>
      </c>
      <c r="J6004" t="s">
        <v>253</v>
      </c>
      <c r="K6004" t="s">
        <v>7</v>
      </c>
      <c r="L6004" t="s">
        <v>21</v>
      </c>
      <c r="M6004" t="s">
        <v>509</v>
      </c>
      <c r="N6004" t="s">
        <v>1066</v>
      </c>
      <c r="O6004" t="s">
        <v>1067</v>
      </c>
      <c r="P6004" t="s">
        <v>1068</v>
      </c>
      <c r="Q6004" s="38">
        <v>5</v>
      </c>
      <c r="R6004" s="21">
        <v>8</v>
      </c>
      <c r="S6004" s="21">
        <v>8</v>
      </c>
      <c r="T6004" s="21">
        <f t="shared" si="326"/>
        <v>8</v>
      </c>
      <c r="V6004" s="36">
        <v>1.01E-2</v>
      </c>
      <c r="W6004" s="36">
        <v>3.04</v>
      </c>
      <c r="X6004">
        <f t="shared" si="325"/>
        <v>2.8098616605473744E-2</v>
      </c>
    </row>
    <row r="6005" spans="1:24" x14ac:dyDescent="0.25">
      <c r="A6005" s="1">
        <v>42296</v>
      </c>
      <c r="B6005" s="1" t="s">
        <v>19</v>
      </c>
      <c r="C6005" t="s">
        <v>278</v>
      </c>
      <c r="D6005">
        <v>7.5</v>
      </c>
      <c r="E6005">
        <v>30</v>
      </c>
      <c r="F6005" s="17">
        <v>0.39930555555555602</v>
      </c>
      <c r="G6005" s="17">
        <v>0.42638888888888898</v>
      </c>
      <c r="H6005" s="6">
        <v>15</v>
      </c>
      <c r="I6005" t="s">
        <v>230</v>
      </c>
      <c r="J6005" t="s">
        <v>253</v>
      </c>
      <c r="K6005" t="s">
        <v>7</v>
      </c>
      <c r="L6005" t="s">
        <v>21</v>
      </c>
      <c r="M6005" t="s">
        <v>509</v>
      </c>
      <c r="N6005" t="s">
        <v>1066</v>
      </c>
      <c r="O6005" t="s">
        <v>1067</v>
      </c>
      <c r="P6005" t="s">
        <v>1068</v>
      </c>
      <c r="Q6005" s="38">
        <v>2</v>
      </c>
      <c r="R6005" s="21">
        <v>12</v>
      </c>
      <c r="S6005" s="21">
        <v>12</v>
      </c>
      <c r="T6005" s="21">
        <f t="shared" si="326"/>
        <v>12</v>
      </c>
      <c r="V6005" s="36">
        <v>1.01E-2</v>
      </c>
      <c r="W6005" s="36">
        <v>3.04</v>
      </c>
      <c r="X6005">
        <f t="shared" si="325"/>
        <v>3.855337098910875E-2</v>
      </c>
    </row>
    <row r="6006" spans="1:24" x14ac:dyDescent="0.25">
      <c r="A6006" s="1">
        <v>42296</v>
      </c>
      <c r="B6006" s="1" t="s">
        <v>19</v>
      </c>
      <c r="C6006">
        <v>1187</v>
      </c>
      <c r="D6006">
        <v>10</v>
      </c>
      <c r="E6006">
        <v>30</v>
      </c>
      <c r="F6006" s="17">
        <v>0.53125</v>
      </c>
      <c r="G6006" s="17">
        <v>0.55555555555555602</v>
      </c>
      <c r="H6006" s="6">
        <v>14</v>
      </c>
      <c r="I6006" t="s">
        <v>230</v>
      </c>
      <c r="J6006" t="s">
        <v>253</v>
      </c>
      <c r="K6006" t="s">
        <v>7</v>
      </c>
      <c r="L6006" t="s">
        <v>21</v>
      </c>
      <c r="M6006" t="s">
        <v>509</v>
      </c>
      <c r="N6006" t="s">
        <v>1066</v>
      </c>
      <c r="O6006" t="s">
        <v>1067</v>
      </c>
      <c r="P6006" t="s">
        <v>1068</v>
      </c>
      <c r="Q6006" s="38">
        <v>55</v>
      </c>
      <c r="R6006" s="21">
        <v>3</v>
      </c>
      <c r="S6006" s="21">
        <v>4</v>
      </c>
      <c r="T6006" s="21">
        <f t="shared" si="326"/>
        <v>3.5</v>
      </c>
      <c r="V6006" s="36">
        <v>1.01E-2</v>
      </c>
      <c r="W6006" s="36">
        <v>3.04</v>
      </c>
      <c r="X6006">
        <f t="shared" si="325"/>
        <v>2.5040956748890536E-2</v>
      </c>
    </row>
    <row r="6007" spans="1:24" x14ac:dyDescent="0.25">
      <c r="A6007" s="1">
        <v>42296</v>
      </c>
      <c r="B6007" s="1" t="s">
        <v>19</v>
      </c>
      <c r="C6007">
        <v>1187</v>
      </c>
      <c r="D6007">
        <v>10</v>
      </c>
      <c r="E6007">
        <v>30</v>
      </c>
      <c r="F6007" s="17">
        <v>0.53125</v>
      </c>
      <c r="G6007" s="17">
        <v>0.55555555555555602</v>
      </c>
      <c r="H6007" s="6">
        <v>14</v>
      </c>
      <c r="I6007" t="s">
        <v>230</v>
      </c>
      <c r="J6007" t="s">
        <v>253</v>
      </c>
      <c r="K6007" t="s">
        <v>7</v>
      </c>
      <c r="L6007" t="s">
        <v>21</v>
      </c>
      <c r="M6007" t="s">
        <v>509</v>
      </c>
      <c r="N6007" t="s">
        <v>1066</v>
      </c>
      <c r="O6007" t="s">
        <v>1067</v>
      </c>
      <c r="P6007" t="s">
        <v>1068</v>
      </c>
      <c r="Q6007" s="38">
        <v>7</v>
      </c>
      <c r="R6007" s="21">
        <v>6</v>
      </c>
      <c r="S6007" s="21">
        <v>6</v>
      </c>
      <c r="T6007" s="21">
        <f t="shared" si="326"/>
        <v>6</v>
      </c>
      <c r="V6007" s="36">
        <v>1.01E-2</v>
      </c>
      <c r="W6007" s="36">
        <v>3.04</v>
      </c>
      <c r="X6007">
        <f t="shared" si="325"/>
        <v>1.6405868076490325E-2</v>
      </c>
    </row>
    <row r="6008" spans="1:24" x14ac:dyDescent="0.25">
      <c r="A6008" s="1">
        <v>42296</v>
      </c>
      <c r="B6008" s="1" t="s">
        <v>19</v>
      </c>
      <c r="C6008">
        <v>1187</v>
      </c>
      <c r="D6008">
        <v>10</v>
      </c>
      <c r="E6008">
        <v>30</v>
      </c>
      <c r="F6008" s="17">
        <v>0.53125</v>
      </c>
      <c r="G6008" s="17">
        <v>0.55555555555555602</v>
      </c>
      <c r="H6008" s="6">
        <v>14</v>
      </c>
      <c r="I6008" t="s">
        <v>230</v>
      </c>
      <c r="J6008" t="s">
        <v>253</v>
      </c>
      <c r="K6008" t="s">
        <v>7</v>
      </c>
      <c r="L6008" t="s">
        <v>21</v>
      </c>
      <c r="M6008" t="s">
        <v>509</v>
      </c>
      <c r="N6008" t="s">
        <v>1066</v>
      </c>
      <c r="O6008" t="s">
        <v>1067</v>
      </c>
      <c r="P6008" t="s">
        <v>1068</v>
      </c>
      <c r="Q6008" s="38">
        <v>2</v>
      </c>
      <c r="R6008" s="21">
        <v>8</v>
      </c>
      <c r="S6008" s="21">
        <v>8</v>
      </c>
      <c r="T6008" s="21">
        <f t="shared" si="326"/>
        <v>8</v>
      </c>
      <c r="V6008" s="36">
        <v>1.01E-2</v>
      </c>
      <c r="W6008" s="36">
        <v>3.04</v>
      </c>
      <c r="X6008">
        <f t="shared" si="325"/>
        <v>1.1239446642189498E-2</v>
      </c>
    </row>
    <row r="6009" spans="1:24" x14ac:dyDescent="0.25">
      <c r="A6009" s="1">
        <v>42296</v>
      </c>
      <c r="B6009" s="1" t="s">
        <v>19</v>
      </c>
      <c r="C6009">
        <v>1188</v>
      </c>
      <c r="D6009">
        <v>10</v>
      </c>
      <c r="E6009">
        <v>30</v>
      </c>
      <c r="F6009" s="17">
        <v>0.56597222222222199</v>
      </c>
      <c r="G6009" s="17">
        <v>0.58472222222222203</v>
      </c>
      <c r="H6009" s="6">
        <v>11</v>
      </c>
      <c r="I6009" t="s">
        <v>230</v>
      </c>
      <c r="J6009" t="s">
        <v>253</v>
      </c>
      <c r="K6009" t="s">
        <v>7</v>
      </c>
      <c r="L6009" t="s">
        <v>21</v>
      </c>
      <c r="M6009" t="s">
        <v>509</v>
      </c>
      <c r="N6009" t="s">
        <v>1066</v>
      </c>
      <c r="O6009" t="s">
        <v>1067</v>
      </c>
      <c r="P6009" t="s">
        <v>1068</v>
      </c>
      <c r="Q6009" s="38">
        <v>31</v>
      </c>
      <c r="R6009" s="21">
        <v>3</v>
      </c>
      <c r="S6009" s="21">
        <v>4</v>
      </c>
      <c r="T6009" s="21">
        <f t="shared" si="326"/>
        <v>3.5</v>
      </c>
      <c r="V6009" s="36">
        <v>1.01E-2</v>
      </c>
      <c r="W6009" s="36">
        <v>3.04</v>
      </c>
      <c r="X6009">
        <f t="shared" si="325"/>
        <v>1.4113993803920121E-2</v>
      </c>
    </row>
    <row r="6010" spans="1:24" x14ac:dyDescent="0.25">
      <c r="A6010" s="1">
        <v>42296</v>
      </c>
      <c r="B6010" s="1" t="s">
        <v>19</v>
      </c>
      <c r="C6010">
        <v>1188</v>
      </c>
      <c r="D6010">
        <v>10</v>
      </c>
      <c r="E6010">
        <v>30</v>
      </c>
      <c r="F6010" s="17">
        <v>0.56597222222222221</v>
      </c>
      <c r="G6010" s="17">
        <v>0.58472222222222225</v>
      </c>
      <c r="H6010" s="6">
        <v>11</v>
      </c>
      <c r="I6010" t="s">
        <v>230</v>
      </c>
      <c r="J6010" t="s">
        <v>253</v>
      </c>
      <c r="K6010" t="s">
        <v>7</v>
      </c>
      <c r="L6010" t="s">
        <v>21</v>
      </c>
      <c r="M6010" t="s">
        <v>509</v>
      </c>
      <c r="N6010" t="s">
        <v>1066</v>
      </c>
      <c r="O6010" t="s">
        <v>1067</v>
      </c>
      <c r="P6010" t="s">
        <v>1068</v>
      </c>
      <c r="Q6010" s="38">
        <v>16</v>
      </c>
      <c r="R6010" s="21">
        <v>4</v>
      </c>
      <c r="S6010" s="21">
        <v>6</v>
      </c>
      <c r="T6010" s="21">
        <f t="shared" si="326"/>
        <v>5</v>
      </c>
      <c r="V6010" s="36">
        <v>1.01E-2</v>
      </c>
      <c r="W6010" s="36">
        <v>3.04</v>
      </c>
      <c r="X6010">
        <f t="shared" si="325"/>
        <v>2.1543197832609013E-2</v>
      </c>
    </row>
    <row r="6011" spans="1:24" x14ac:dyDescent="0.25">
      <c r="A6011" s="1">
        <v>42297</v>
      </c>
      <c r="B6011" s="1" t="s">
        <v>19</v>
      </c>
      <c r="C6011">
        <v>168</v>
      </c>
      <c r="D6011">
        <v>20</v>
      </c>
      <c r="E6011">
        <v>30</v>
      </c>
      <c r="F6011" s="17">
        <v>0.45138888888888901</v>
      </c>
      <c r="G6011" s="17">
        <v>0.47569444444444398</v>
      </c>
      <c r="H6011" s="6">
        <v>15</v>
      </c>
      <c r="I6011" t="s">
        <v>230</v>
      </c>
      <c r="J6011" t="s">
        <v>285</v>
      </c>
      <c r="K6011" t="s">
        <v>7</v>
      </c>
      <c r="L6011" t="s">
        <v>21</v>
      </c>
      <c r="M6011" t="s">
        <v>509</v>
      </c>
      <c r="N6011" t="s">
        <v>1066</v>
      </c>
      <c r="O6011" t="s">
        <v>1067</v>
      </c>
      <c r="P6011" t="s">
        <v>1068</v>
      </c>
      <c r="Q6011" s="38">
        <v>20</v>
      </c>
      <c r="R6011" s="21">
        <v>3</v>
      </c>
      <c r="S6011" s="21">
        <v>5</v>
      </c>
      <c r="T6011" s="21">
        <f t="shared" si="326"/>
        <v>4</v>
      </c>
      <c r="V6011" s="36">
        <v>1.01E-2</v>
      </c>
      <c r="W6011" s="36">
        <v>3.04</v>
      </c>
      <c r="X6011">
        <f t="shared" si="325"/>
        <v>1.3665129228377525E-2</v>
      </c>
    </row>
    <row r="6012" spans="1:24" x14ac:dyDescent="0.25">
      <c r="A6012" s="1">
        <v>42297</v>
      </c>
      <c r="B6012" s="1" t="s">
        <v>19</v>
      </c>
      <c r="C6012">
        <v>169</v>
      </c>
      <c r="D6012">
        <v>10</v>
      </c>
      <c r="E6012">
        <v>30</v>
      </c>
      <c r="F6012" s="17">
        <v>0.484027777777778</v>
      </c>
      <c r="G6012" s="17">
        <v>0.50694444444444398</v>
      </c>
      <c r="H6012" s="6">
        <v>15</v>
      </c>
      <c r="I6012" t="s">
        <v>230</v>
      </c>
      <c r="J6012" t="s">
        <v>285</v>
      </c>
      <c r="K6012" t="s">
        <v>7</v>
      </c>
      <c r="L6012" t="s">
        <v>21</v>
      </c>
      <c r="M6012" t="s">
        <v>509</v>
      </c>
      <c r="N6012" t="s">
        <v>1066</v>
      </c>
      <c r="O6012" t="s">
        <v>1067</v>
      </c>
      <c r="P6012" t="s">
        <v>1068</v>
      </c>
      <c r="Q6012" s="38">
        <v>2</v>
      </c>
      <c r="R6012" s="21">
        <v>12</v>
      </c>
      <c r="S6012" s="21">
        <v>12</v>
      </c>
      <c r="T6012" s="21">
        <f t="shared" si="326"/>
        <v>12</v>
      </c>
      <c r="V6012" s="36">
        <v>1.01E-2</v>
      </c>
      <c r="W6012" s="36">
        <v>3.04</v>
      </c>
      <c r="X6012">
        <f t="shared" si="325"/>
        <v>3.855337098910875E-2</v>
      </c>
    </row>
    <row r="6013" spans="1:24" x14ac:dyDescent="0.25">
      <c r="A6013" s="1">
        <v>42297</v>
      </c>
      <c r="B6013" s="1" t="s">
        <v>19</v>
      </c>
      <c r="C6013">
        <v>169</v>
      </c>
      <c r="D6013">
        <v>10</v>
      </c>
      <c r="E6013">
        <v>30</v>
      </c>
      <c r="F6013" s="17">
        <v>0.484027777777778</v>
      </c>
      <c r="G6013" s="17">
        <v>0.50694444444444398</v>
      </c>
      <c r="H6013" s="6">
        <v>15</v>
      </c>
      <c r="I6013" t="s">
        <v>230</v>
      </c>
      <c r="J6013" t="s">
        <v>285</v>
      </c>
      <c r="K6013" t="s">
        <v>7</v>
      </c>
      <c r="L6013" t="s">
        <v>21</v>
      </c>
      <c r="M6013" t="s">
        <v>509</v>
      </c>
      <c r="N6013" t="s">
        <v>1066</v>
      </c>
      <c r="O6013" t="s">
        <v>1067</v>
      </c>
      <c r="P6013" t="s">
        <v>1068</v>
      </c>
      <c r="Q6013" s="38">
        <v>4</v>
      </c>
      <c r="R6013" s="21">
        <v>8</v>
      </c>
      <c r="S6013" s="21">
        <v>8</v>
      </c>
      <c r="T6013" s="21">
        <f t="shared" si="326"/>
        <v>8</v>
      </c>
      <c r="V6013" s="36">
        <v>1.01E-2</v>
      </c>
      <c r="W6013" s="36">
        <v>3.04</v>
      </c>
      <c r="X6013">
        <f t="shared" si="325"/>
        <v>2.2478893284378996E-2</v>
      </c>
    </row>
    <row r="6014" spans="1:24" x14ac:dyDescent="0.25">
      <c r="A6014" s="1">
        <v>42297</v>
      </c>
      <c r="B6014" s="1" t="s">
        <v>19</v>
      </c>
      <c r="C6014">
        <v>169</v>
      </c>
      <c r="D6014">
        <v>10</v>
      </c>
      <c r="E6014">
        <v>30</v>
      </c>
      <c r="F6014" s="17">
        <v>0.484027777777778</v>
      </c>
      <c r="G6014" s="17">
        <v>0.50694444444444398</v>
      </c>
      <c r="H6014" s="6">
        <v>15</v>
      </c>
      <c r="I6014" t="s">
        <v>230</v>
      </c>
      <c r="J6014" t="s">
        <v>285</v>
      </c>
      <c r="K6014" t="s">
        <v>7</v>
      </c>
      <c r="L6014" t="s">
        <v>21</v>
      </c>
      <c r="M6014" t="s">
        <v>509</v>
      </c>
      <c r="N6014" t="s">
        <v>1066</v>
      </c>
      <c r="O6014" t="s">
        <v>1067</v>
      </c>
      <c r="P6014" t="s">
        <v>1068</v>
      </c>
      <c r="Q6014" s="38">
        <v>35</v>
      </c>
      <c r="R6014" s="21">
        <v>3</v>
      </c>
      <c r="S6014" s="21">
        <v>4</v>
      </c>
      <c r="T6014" s="21">
        <f t="shared" si="326"/>
        <v>3.5</v>
      </c>
      <c r="V6014" s="36">
        <v>1.01E-2</v>
      </c>
      <c r="W6014" s="36">
        <v>3.04</v>
      </c>
      <c r="X6014">
        <f t="shared" si="325"/>
        <v>1.5935154294748524E-2</v>
      </c>
    </row>
    <row r="6015" spans="1:24" x14ac:dyDescent="0.25">
      <c r="A6015" s="1">
        <v>42297</v>
      </c>
      <c r="B6015" s="1" t="s">
        <v>19</v>
      </c>
      <c r="C6015">
        <v>169</v>
      </c>
      <c r="D6015">
        <v>10</v>
      </c>
      <c r="E6015">
        <v>30</v>
      </c>
      <c r="F6015" s="17">
        <v>0.484027777777778</v>
      </c>
      <c r="G6015" s="17">
        <v>0.50694444444444398</v>
      </c>
      <c r="H6015" s="6">
        <v>15</v>
      </c>
      <c r="I6015" t="s">
        <v>230</v>
      </c>
      <c r="J6015" t="s">
        <v>285</v>
      </c>
      <c r="K6015" t="s">
        <v>7</v>
      </c>
      <c r="L6015" t="s">
        <v>21</v>
      </c>
      <c r="M6015" t="s">
        <v>509</v>
      </c>
      <c r="N6015" t="s">
        <v>1066</v>
      </c>
      <c r="O6015" t="s">
        <v>1067</v>
      </c>
      <c r="P6015" t="s">
        <v>1068</v>
      </c>
      <c r="Q6015" s="38">
        <v>20</v>
      </c>
      <c r="R6015" s="21">
        <v>5</v>
      </c>
      <c r="S6015" s="21">
        <v>6</v>
      </c>
      <c r="T6015" s="21">
        <f t="shared" si="326"/>
        <v>5.5</v>
      </c>
      <c r="V6015" s="36">
        <v>1.01E-2</v>
      </c>
      <c r="W6015" s="36">
        <v>3.04</v>
      </c>
      <c r="X6015">
        <f t="shared" si="325"/>
        <v>3.5979402388010812E-2</v>
      </c>
    </row>
    <row r="6016" spans="1:24" x14ac:dyDescent="0.25">
      <c r="A6016" s="1">
        <v>42297</v>
      </c>
      <c r="B6016" s="1" t="s">
        <v>19</v>
      </c>
      <c r="C6016">
        <v>171</v>
      </c>
      <c r="D6016">
        <v>20</v>
      </c>
      <c r="E6016">
        <v>30</v>
      </c>
      <c r="H6016" s="6">
        <v>15</v>
      </c>
      <c r="I6016" t="s">
        <v>230</v>
      </c>
      <c r="J6016" t="s">
        <v>285</v>
      </c>
      <c r="K6016" t="s">
        <v>7</v>
      </c>
      <c r="L6016" t="s">
        <v>21</v>
      </c>
      <c r="M6016" t="s">
        <v>509</v>
      </c>
      <c r="N6016" t="s">
        <v>1066</v>
      </c>
      <c r="O6016" t="s">
        <v>1067</v>
      </c>
      <c r="P6016" t="s">
        <v>1068</v>
      </c>
      <c r="Q6016" s="38">
        <v>4</v>
      </c>
      <c r="R6016" s="21">
        <v>6</v>
      </c>
      <c r="S6016" s="21">
        <v>6</v>
      </c>
      <c r="T6016" s="21">
        <f t="shared" si="326"/>
        <v>6</v>
      </c>
      <c r="V6016" s="36">
        <v>1.01E-2</v>
      </c>
      <c r="W6016" s="36">
        <v>3.04</v>
      </c>
      <c r="X6016">
        <f t="shared" si="325"/>
        <v>9.3747817579944714E-3</v>
      </c>
    </row>
    <row r="6017" spans="1:24" x14ac:dyDescent="0.25">
      <c r="A6017" s="1">
        <v>42297</v>
      </c>
      <c r="B6017" s="1" t="s">
        <v>19</v>
      </c>
      <c r="C6017">
        <v>171</v>
      </c>
      <c r="D6017">
        <v>20</v>
      </c>
      <c r="E6017">
        <v>30</v>
      </c>
      <c r="H6017" s="6">
        <v>15</v>
      </c>
      <c r="I6017" t="s">
        <v>230</v>
      </c>
      <c r="J6017" t="s">
        <v>285</v>
      </c>
      <c r="K6017" t="s">
        <v>7</v>
      </c>
      <c r="L6017" t="s">
        <v>21</v>
      </c>
      <c r="M6017" t="s">
        <v>509</v>
      </c>
      <c r="N6017" t="s">
        <v>1066</v>
      </c>
      <c r="O6017" t="s">
        <v>1067</v>
      </c>
      <c r="P6017" t="s">
        <v>1068</v>
      </c>
      <c r="Q6017" s="38">
        <v>2</v>
      </c>
      <c r="R6017" s="21">
        <v>8</v>
      </c>
      <c r="S6017" s="21">
        <v>8</v>
      </c>
      <c r="T6017" s="21">
        <f t="shared" si="326"/>
        <v>8</v>
      </c>
      <c r="V6017" s="36">
        <v>1.01E-2</v>
      </c>
      <c r="W6017" s="36">
        <v>3.04</v>
      </c>
      <c r="X6017">
        <f t="shared" si="325"/>
        <v>1.1239446642189498E-2</v>
      </c>
    </row>
    <row r="6018" spans="1:24" x14ac:dyDescent="0.25">
      <c r="A6018" s="1">
        <v>42289</v>
      </c>
      <c r="B6018" s="1" t="s">
        <v>19</v>
      </c>
      <c r="C6018" s="8" t="s">
        <v>22</v>
      </c>
      <c r="D6018">
        <v>10</v>
      </c>
      <c r="E6018">
        <v>30</v>
      </c>
      <c r="F6018" s="6">
        <v>848</v>
      </c>
      <c r="G6018" s="6">
        <v>902</v>
      </c>
      <c r="H6018" s="6">
        <v>14</v>
      </c>
      <c r="I6018" t="s">
        <v>10</v>
      </c>
      <c r="J6018" t="s">
        <v>20</v>
      </c>
      <c r="K6018" t="s">
        <v>7</v>
      </c>
      <c r="L6018" t="s">
        <v>21</v>
      </c>
      <c r="M6018" t="s">
        <v>509</v>
      </c>
      <c r="N6018" t="s">
        <v>1066</v>
      </c>
      <c r="O6018" t="s">
        <v>1067</v>
      </c>
      <c r="P6018" t="s">
        <v>1068</v>
      </c>
      <c r="Q6018" s="38">
        <v>40</v>
      </c>
      <c r="R6018" s="21">
        <v>4</v>
      </c>
      <c r="S6018" s="21">
        <v>7</v>
      </c>
      <c r="T6018" s="21">
        <f t="shared" si="326"/>
        <v>5.5</v>
      </c>
      <c r="V6018" s="36">
        <v>1.01E-2</v>
      </c>
      <c r="W6018" s="36">
        <v>3.04</v>
      </c>
      <c r="X6018">
        <f t="shared" si="325"/>
        <v>7.1958804776021623E-2</v>
      </c>
    </row>
    <row r="6019" spans="1:24" x14ac:dyDescent="0.25">
      <c r="A6019" s="1">
        <v>42289</v>
      </c>
      <c r="B6019" s="1" t="s">
        <v>19</v>
      </c>
      <c r="C6019" s="8" t="s">
        <v>22</v>
      </c>
      <c r="D6019">
        <v>10</v>
      </c>
      <c r="E6019">
        <v>30</v>
      </c>
      <c r="F6019" s="6">
        <v>848</v>
      </c>
      <c r="G6019" s="6">
        <v>902</v>
      </c>
      <c r="H6019" s="6">
        <v>14</v>
      </c>
      <c r="I6019" t="s">
        <v>10</v>
      </c>
      <c r="J6019" t="s">
        <v>20</v>
      </c>
      <c r="K6019" t="s">
        <v>7</v>
      </c>
      <c r="L6019" t="s">
        <v>21</v>
      </c>
      <c r="M6019" t="s">
        <v>509</v>
      </c>
      <c r="N6019" t="s">
        <v>1066</v>
      </c>
      <c r="O6019" t="s">
        <v>1067</v>
      </c>
      <c r="P6019" t="s">
        <v>1068</v>
      </c>
      <c r="Q6019" s="38">
        <v>1</v>
      </c>
      <c r="R6019" s="21">
        <v>8</v>
      </c>
      <c r="S6019" s="21">
        <v>8</v>
      </c>
      <c r="T6019" s="21">
        <f t="shared" si="326"/>
        <v>8</v>
      </c>
      <c r="V6019" s="36">
        <v>1.01E-2</v>
      </c>
      <c r="W6019" s="36">
        <v>3.04</v>
      </c>
      <c r="X6019">
        <f t="shared" si="325"/>
        <v>5.619723321094749E-3</v>
      </c>
    </row>
    <row r="6020" spans="1:24" x14ac:dyDescent="0.25">
      <c r="A6020" s="1">
        <v>42289</v>
      </c>
      <c r="B6020" s="1" t="s">
        <v>19</v>
      </c>
      <c r="C6020" s="8" t="s">
        <v>40</v>
      </c>
      <c r="D6020">
        <v>5</v>
      </c>
      <c r="E6020">
        <v>30</v>
      </c>
      <c r="F6020" s="6">
        <v>933</v>
      </c>
      <c r="G6020" s="6">
        <v>945</v>
      </c>
      <c r="H6020" s="6">
        <v>12</v>
      </c>
      <c r="I6020" t="s">
        <v>10</v>
      </c>
      <c r="J6020" t="s">
        <v>20</v>
      </c>
      <c r="K6020" t="s">
        <v>7</v>
      </c>
      <c r="L6020" t="s">
        <v>21</v>
      </c>
      <c r="M6020" t="s">
        <v>509</v>
      </c>
      <c r="N6020" t="s">
        <v>1066</v>
      </c>
      <c r="O6020" t="s">
        <v>1067</v>
      </c>
      <c r="P6020" t="s">
        <v>1068</v>
      </c>
      <c r="Q6020" s="38">
        <v>1</v>
      </c>
      <c r="R6020" s="21">
        <v>8</v>
      </c>
      <c r="S6020" s="21">
        <v>8</v>
      </c>
      <c r="T6020" s="21">
        <f t="shared" si="326"/>
        <v>8</v>
      </c>
      <c r="V6020" s="36">
        <v>1.01E-2</v>
      </c>
      <c r="W6020" s="36">
        <v>3.04</v>
      </c>
      <c r="X6020">
        <f t="shared" ref="X6020:X6083" si="327">(V6020*T6020^W6020)/1000*Q6020</f>
        <v>5.619723321094749E-3</v>
      </c>
    </row>
    <row r="6021" spans="1:24" x14ac:dyDescent="0.25">
      <c r="A6021" s="1">
        <v>42289</v>
      </c>
      <c r="B6021" s="1" t="s">
        <v>19</v>
      </c>
      <c r="C6021" s="8" t="s">
        <v>40</v>
      </c>
      <c r="D6021">
        <v>5</v>
      </c>
      <c r="E6021">
        <v>30</v>
      </c>
      <c r="F6021" s="6">
        <v>933</v>
      </c>
      <c r="G6021" s="6">
        <v>945</v>
      </c>
      <c r="H6021" s="6">
        <v>12</v>
      </c>
      <c r="I6021" t="s">
        <v>10</v>
      </c>
      <c r="J6021" t="s">
        <v>20</v>
      </c>
      <c r="K6021" t="s">
        <v>7</v>
      </c>
      <c r="L6021" t="s">
        <v>21</v>
      </c>
      <c r="M6021" t="s">
        <v>509</v>
      </c>
      <c r="N6021" t="s">
        <v>1066</v>
      </c>
      <c r="O6021" t="s">
        <v>1067</v>
      </c>
      <c r="P6021" t="s">
        <v>1068</v>
      </c>
      <c r="Q6021" s="38">
        <v>50</v>
      </c>
      <c r="R6021" s="21">
        <v>3</v>
      </c>
      <c r="S6021" s="21">
        <v>6</v>
      </c>
      <c r="T6021" s="21">
        <f t="shared" si="326"/>
        <v>4.5</v>
      </c>
      <c r="V6021" s="36">
        <v>1.01E-2</v>
      </c>
      <c r="W6021" s="36">
        <v>3.04</v>
      </c>
      <c r="X6021">
        <f t="shared" si="327"/>
        <v>4.8871697050528233E-2</v>
      </c>
    </row>
    <row r="6022" spans="1:24" x14ac:dyDescent="0.25">
      <c r="A6022" s="1">
        <v>42289</v>
      </c>
      <c r="B6022" s="1" t="s">
        <v>19</v>
      </c>
      <c r="C6022" s="8" t="s">
        <v>40</v>
      </c>
      <c r="D6022">
        <v>5</v>
      </c>
      <c r="E6022">
        <v>30</v>
      </c>
      <c r="F6022" s="6">
        <v>933</v>
      </c>
      <c r="G6022" s="6">
        <v>945</v>
      </c>
      <c r="H6022" s="6">
        <v>12</v>
      </c>
      <c r="I6022" t="s">
        <v>10</v>
      </c>
      <c r="J6022" t="s">
        <v>20</v>
      </c>
      <c r="K6022" t="s">
        <v>7</v>
      </c>
      <c r="L6022" t="s">
        <v>21</v>
      </c>
      <c r="M6022" t="s">
        <v>509</v>
      </c>
      <c r="N6022" t="s">
        <v>1066</v>
      </c>
      <c r="O6022" t="s">
        <v>1067</v>
      </c>
      <c r="P6022" t="s">
        <v>1068</v>
      </c>
      <c r="Q6022" s="38">
        <v>50</v>
      </c>
      <c r="R6022" s="21">
        <v>4</v>
      </c>
      <c r="S6022" s="21">
        <v>7</v>
      </c>
      <c r="T6022" s="21">
        <f t="shared" si="326"/>
        <v>5.5</v>
      </c>
      <c r="V6022" s="36">
        <v>1.01E-2</v>
      </c>
      <c r="W6022" s="36">
        <v>3.04</v>
      </c>
      <c r="X6022">
        <f t="shared" si="327"/>
        <v>8.9948505970027029E-2</v>
      </c>
    </row>
    <row r="6023" spans="1:24" x14ac:dyDescent="0.25">
      <c r="A6023" s="1">
        <v>42289</v>
      </c>
      <c r="B6023" s="1" t="s">
        <v>19</v>
      </c>
      <c r="C6023" s="8" t="s">
        <v>40</v>
      </c>
      <c r="D6023">
        <v>5</v>
      </c>
      <c r="E6023">
        <v>30</v>
      </c>
      <c r="F6023" s="6">
        <v>933</v>
      </c>
      <c r="G6023" s="6">
        <v>945</v>
      </c>
      <c r="H6023" s="6">
        <v>12</v>
      </c>
      <c r="I6023" t="s">
        <v>10</v>
      </c>
      <c r="J6023" t="s">
        <v>20</v>
      </c>
      <c r="K6023" t="s">
        <v>7</v>
      </c>
      <c r="L6023" t="s">
        <v>21</v>
      </c>
      <c r="M6023" t="s">
        <v>509</v>
      </c>
      <c r="N6023" t="s">
        <v>1066</v>
      </c>
      <c r="O6023" t="s">
        <v>1067</v>
      </c>
      <c r="P6023" t="s">
        <v>1068</v>
      </c>
      <c r="Q6023" s="38">
        <v>100</v>
      </c>
      <c r="R6023" s="21">
        <v>4</v>
      </c>
      <c r="S6023" s="21">
        <v>6</v>
      </c>
      <c r="T6023" s="21">
        <f t="shared" si="326"/>
        <v>5</v>
      </c>
      <c r="V6023" s="36">
        <v>1.01E-2</v>
      </c>
      <c r="W6023" s="36">
        <v>3.04</v>
      </c>
      <c r="X6023">
        <f t="shared" si="327"/>
        <v>0.13464498645380632</v>
      </c>
    </row>
    <row r="6024" spans="1:24" x14ac:dyDescent="0.25">
      <c r="A6024" s="1">
        <v>42289</v>
      </c>
      <c r="B6024" s="1" t="s">
        <v>19</v>
      </c>
      <c r="C6024" s="8" t="s">
        <v>48</v>
      </c>
      <c r="D6024">
        <v>5</v>
      </c>
      <c r="E6024">
        <v>30</v>
      </c>
      <c r="F6024" s="6">
        <v>1151</v>
      </c>
      <c r="G6024" s="6">
        <v>1207</v>
      </c>
      <c r="H6024" s="6">
        <v>16</v>
      </c>
      <c r="I6024" t="s">
        <v>10</v>
      </c>
      <c r="J6024" t="s">
        <v>20</v>
      </c>
      <c r="K6024" t="s">
        <v>7</v>
      </c>
      <c r="L6024" t="s">
        <v>21</v>
      </c>
      <c r="M6024" t="s">
        <v>509</v>
      </c>
      <c r="N6024" t="s">
        <v>1066</v>
      </c>
      <c r="O6024" t="s">
        <v>1067</v>
      </c>
      <c r="P6024" t="s">
        <v>1068</v>
      </c>
      <c r="Q6024" s="38">
        <v>50</v>
      </c>
      <c r="R6024" s="21">
        <v>6</v>
      </c>
      <c r="S6024" s="21">
        <v>7</v>
      </c>
      <c r="T6024" s="21">
        <f t="shared" si="326"/>
        <v>6.5</v>
      </c>
      <c r="V6024" s="36">
        <v>1.01E-2</v>
      </c>
      <c r="W6024" s="36">
        <v>3.04</v>
      </c>
      <c r="X6024">
        <f t="shared" si="327"/>
        <v>0.14946791704189788</v>
      </c>
    </row>
    <row r="6025" spans="1:24" x14ac:dyDescent="0.25">
      <c r="A6025" s="1">
        <v>42289</v>
      </c>
      <c r="B6025" s="1" t="s">
        <v>19</v>
      </c>
      <c r="C6025" s="8" t="s">
        <v>48</v>
      </c>
      <c r="D6025">
        <v>5</v>
      </c>
      <c r="E6025">
        <v>30</v>
      </c>
      <c r="F6025" s="6">
        <v>1151</v>
      </c>
      <c r="G6025" s="6">
        <v>1207</v>
      </c>
      <c r="H6025" s="6">
        <v>16</v>
      </c>
      <c r="I6025" t="s">
        <v>10</v>
      </c>
      <c r="J6025" t="s">
        <v>20</v>
      </c>
      <c r="K6025" t="s">
        <v>7</v>
      </c>
      <c r="L6025" t="s">
        <v>21</v>
      </c>
      <c r="M6025" t="s">
        <v>509</v>
      </c>
      <c r="N6025" t="s">
        <v>1066</v>
      </c>
      <c r="O6025" t="s">
        <v>1067</v>
      </c>
      <c r="P6025" t="s">
        <v>1068</v>
      </c>
      <c r="Q6025" s="38">
        <v>200</v>
      </c>
      <c r="R6025" s="21">
        <v>3</v>
      </c>
      <c r="S6025" s="21">
        <v>5</v>
      </c>
      <c r="T6025" s="21">
        <f t="shared" si="326"/>
        <v>4</v>
      </c>
      <c r="V6025" s="36">
        <v>1.01E-2</v>
      </c>
      <c r="W6025" s="36">
        <v>3.04</v>
      </c>
      <c r="X6025">
        <f t="shared" si="327"/>
        <v>0.13665129228377523</v>
      </c>
    </row>
    <row r="6026" spans="1:24" x14ac:dyDescent="0.25">
      <c r="A6026" s="1">
        <v>42289</v>
      </c>
      <c r="B6026" s="1" t="s">
        <v>19</v>
      </c>
      <c r="C6026" s="8" t="s">
        <v>48</v>
      </c>
      <c r="D6026">
        <v>5</v>
      </c>
      <c r="E6026">
        <v>30</v>
      </c>
      <c r="F6026" s="6">
        <v>1151</v>
      </c>
      <c r="G6026" s="6">
        <v>1207</v>
      </c>
      <c r="H6026" s="6">
        <v>16</v>
      </c>
      <c r="I6026" t="s">
        <v>10</v>
      </c>
      <c r="J6026" t="s">
        <v>20</v>
      </c>
      <c r="K6026" t="s">
        <v>7</v>
      </c>
      <c r="L6026" t="s">
        <v>21</v>
      </c>
      <c r="M6026" t="s">
        <v>509</v>
      </c>
      <c r="N6026" t="s">
        <v>1066</v>
      </c>
      <c r="O6026" t="s">
        <v>1067</v>
      </c>
      <c r="P6026" t="s">
        <v>1068</v>
      </c>
      <c r="Q6026" s="38">
        <v>50</v>
      </c>
      <c r="R6026" s="21">
        <v>4</v>
      </c>
      <c r="S6026" s="21">
        <v>5</v>
      </c>
      <c r="T6026" s="21">
        <f t="shared" si="326"/>
        <v>4.5</v>
      </c>
      <c r="V6026" s="36">
        <v>1.01E-2</v>
      </c>
      <c r="W6026" s="36">
        <v>3.04</v>
      </c>
      <c r="X6026">
        <f t="shared" si="327"/>
        <v>4.8871697050528233E-2</v>
      </c>
    </row>
    <row r="6027" spans="1:24" x14ac:dyDescent="0.25">
      <c r="A6027" s="1">
        <v>42289</v>
      </c>
      <c r="B6027" s="1" t="s">
        <v>19</v>
      </c>
      <c r="C6027" s="8" t="s">
        <v>48</v>
      </c>
      <c r="D6027">
        <v>5</v>
      </c>
      <c r="E6027">
        <v>30</v>
      </c>
      <c r="F6027" s="6">
        <v>1151</v>
      </c>
      <c r="G6027" s="6">
        <v>1207</v>
      </c>
      <c r="H6027" s="6">
        <v>16</v>
      </c>
      <c r="I6027" t="s">
        <v>10</v>
      </c>
      <c r="J6027" t="s">
        <v>20</v>
      </c>
      <c r="K6027" t="s">
        <v>7</v>
      </c>
      <c r="L6027" t="s">
        <v>21</v>
      </c>
      <c r="M6027" t="s">
        <v>509</v>
      </c>
      <c r="N6027" t="s">
        <v>1066</v>
      </c>
      <c r="O6027" t="s">
        <v>1067</v>
      </c>
      <c r="P6027" t="s">
        <v>1068</v>
      </c>
      <c r="Q6027" s="38">
        <v>1</v>
      </c>
      <c r="R6027" s="21">
        <v>10</v>
      </c>
      <c r="S6027" s="21">
        <v>10</v>
      </c>
      <c r="T6027" s="21">
        <f t="shared" si="326"/>
        <v>10</v>
      </c>
      <c r="V6027" s="36">
        <v>1.01E-2</v>
      </c>
      <c r="W6027" s="36">
        <v>3.04</v>
      </c>
      <c r="X6027">
        <f t="shared" si="327"/>
        <v>1.1074429781046181E-2</v>
      </c>
    </row>
    <row r="6028" spans="1:24" x14ac:dyDescent="0.25">
      <c r="A6028" s="1">
        <v>42289</v>
      </c>
      <c r="B6028" s="1" t="s">
        <v>19</v>
      </c>
      <c r="C6028" s="8" t="s">
        <v>48</v>
      </c>
      <c r="D6028">
        <v>5</v>
      </c>
      <c r="E6028">
        <v>30</v>
      </c>
      <c r="F6028" s="6">
        <v>1151</v>
      </c>
      <c r="G6028" s="6">
        <v>1207</v>
      </c>
      <c r="H6028" s="6">
        <v>16</v>
      </c>
      <c r="I6028" t="s">
        <v>10</v>
      </c>
      <c r="J6028" t="s">
        <v>20</v>
      </c>
      <c r="K6028" t="s">
        <v>7</v>
      </c>
      <c r="L6028" t="s">
        <v>21</v>
      </c>
      <c r="M6028" t="s">
        <v>509</v>
      </c>
      <c r="N6028" t="s">
        <v>1066</v>
      </c>
      <c r="O6028" t="s">
        <v>1067</v>
      </c>
      <c r="P6028" t="s">
        <v>1068</v>
      </c>
      <c r="Q6028" s="38">
        <v>1</v>
      </c>
      <c r="R6028" s="21">
        <v>12</v>
      </c>
      <c r="S6028" s="21">
        <v>12</v>
      </c>
      <c r="T6028" s="21">
        <f t="shared" si="326"/>
        <v>12</v>
      </c>
      <c r="V6028" s="36">
        <v>1.01E-2</v>
      </c>
      <c r="W6028" s="36">
        <v>3.04</v>
      </c>
      <c r="X6028">
        <f t="shared" si="327"/>
        <v>1.9276685494554375E-2</v>
      </c>
    </row>
    <row r="6029" spans="1:24" x14ac:dyDescent="0.25">
      <c r="A6029" s="1">
        <v>42289</v>
      </c>
      <c r="B6029" s="1" t="s">
        <v>19</v>
      </c>
      <c r="C6029" s="8" t="s">
        <v>48</v>
      </c>
      <c r="D6029">
        <v>5</v>
      </c>
      <c r="E6029">
        <v>30</v>
      </c>
      <c r="F6029" s="6">
        <v>1151</v>
      </c>
      <c r="G6029" s="6">
        <v>1207</v>
      </c>
      <c r="H6029" s="6">
        <v>16</v>
      </c>
      <c r="I6029" t="s">
        <v>10</v>
      </c>
      <c r="J6029" t="s">
        <v>20</v>
      </c>
      <c r="K6029" t="s">
        <v>7</v>
      </c>
      <c r="L6029" t="s">
        <v>21</v>
      </c>
      <c r="M6029" t="s">
        <v>509</v>
      </c>
      <c r="N6029" t="s">
        <v>1066</v>
      </c>
      <c r="O6029" t="s">
        <v>1067</v>
      </c>
      <c r="P6029" t="s">
        <v>1068</v>
      </c>
      <c r="Q6029" s="38">
        <v>1</v>
      </c>
      <c r="R6029" s="21">
        <v>8</v>
      </c>
      <c r="S6029" s="21">
        <v>8</v>
      </c>
      <c r="T6029" s="21">
        <f t="shared" si="326"/>
        <v>8</v>
      </c>
      <c r="V6029" s="36">
        <v>1.01E-2</v>
      </c>
      <c r="W6029" s="36">
        <v>3.04</v>
      </c>
      <c r="X6029">
        <f t="shared" si="327"/>
        <v>5.619723321094749E-3</v>
      </c>
    </row>
    <row r="6030" spans="1:24" x14ac:dyDescent="0.25">
      <c r="A6030" s="1">
        <v>42289</v>
      </c>
      <c r="B6030" s="1" t="s">
        <v>19</v>
      </c>
      <c r="C6030" s="8" t="s">
        <v>48</v>
      </c>
      <c r="D6030">
        <v>5</v>
      </c>
      <c r="E6030">
        <v>30</v>
      </c>
      <c r="F6030" s="6">
        <v>1151</v>
      </c>
      <c r="G6030" s="6">
        <v>1207</v>
      </c>
      <c r="H6030" s="6">
        <v>16</v>
      </c>
      <c r="I6030" t="s">
        <v>10</v>
      </c>
      <c r="J6030" t="s">
        <v>20</v>
      </c>
      <c r="K6030" t="s">
        <v>7</v>
      </c>
      <c r="L6030" t="s">
        <v>21</v>
      </c>
      <c r="M6030" t="s">
        <v>509</v>
      </c>
      <c r="N6030" t="s">
        <v>1066</v>
      </c>
      <c r="O6030" t="s">
        <v>1067</v>
      </c>
      <c r="P6030" t="s">
        <v>1068</v>
      </c>
      <c r="Q6030" s="38">
        <v>1</v>
      </c>
      <c r="R6030" s="21">
        <v>10</v>
      </c>
      <c r="S6030" s="21">
        <v>10</v>
      </c>
      <c r="T6030" s="21">
        <f t="shared" ref="T6030:T6093" si="328">AVERAGE(R6030:S6030)</f>
        <v>10</v>
      </c>
      <c r="V6030" s="36">
        <v>1.01E-2</v>
      </c>
      <c r="W6030" s="36">
        <v>3.04</v>
      </c>
      <c r="X6030">
        <f t="shared" si="327"/>
        <v>1.1074429781046181E-2</v>
      </c>
    </row>
    <row r="6031" spans="1:24" x14ac:dyDescent="0.25">
      <c r="A6031" s="1">
        <v>42289</v>
      </c>
      <c r="B6031" s="1" t="s">
        <v>19</v>
      </c>
      <c r="C6031" s="8" t="s">
        <v>71</v>
      </c>
      <c r="D6031">
        <v>5</v>
      </c>
      <c r="E6031">
        <v>30</v>
      </c>
      <c r="F6031" s="6">
        <v>1230</v>
      </c>
      <c r="G6031" s="6">
        <v>1245</v>
      </c>
      <c r="H6031" s="6">
        <v>15</v>
      </c>
      <c r="I6031" t="s">
        <v>10</v>
      </c>
      <c r="J6031" t="s">
        <v>20</v>
      </c>
      <c r="K6031" t="s">
        <v>7</v>
      </c>
      <c r="L6031" t="s">
        <v>21</v>
      </c>
      <c r="M6031" t="s">
        <v>509</v>
      </c>
      <c r="N6031" t="s">
        <v>1066</v>
      </c>
      <c r="O6031" t="s">
        <v>1067</v>
      </c>
      <c r="P6031" t="s">
        <v>1068</v>
      </c>
      <c r="Q6031" s="38">
        <v>2</v>
      </c>
      <c r="R6031" s="21">
        <v>10</v>
      </c>
      <c r="S6031" s="21">
        <v>10</v>
      </c>
      <c r="T6031" s="21">
        <f t="shared" si="328"/>
        <v>10</v>
      </c>
      <c r="V6031" s="36">
        <v>1.01E-2</v>
      </c>
      <c r="W6031" s="36">
        <v>3.04</v>
      </c>
      <c r="X6031">
        <f t="shared" si="327"/>
        <v>2.2148859562092362E-2</v>
      </c>
    </row>
    <row r="6032" spans="1:24" x14ac:dyDescent="0.25">
      <c r="A6032" s="1">
        <v>42289</v>
      </c>
      <c r="B6032" s="1" t="s">
        <v>19</v>
      </c>
      <c r="C6032" s="8" t="s">
        <v>71</v>
      </c>
      <c r="D6032">
        <v>5</v>
      </c>
      <c r="E6032">
        <v>30</v>
      </c>
      <c r="F6032" s="6">
        <v>1230</v>
      </c>
      <c r="G6032" s="6">
        <v>1245</v>
      </c>
      <c r="H6032" s="6">
        <v>15</v>
      </c>
      <c r="I6032" t="s">
        <v>10</v>
      </c>
      <c r="J6032" t="s">
        <v>20</v>
      </c>
      <c r="K6032" t="s">
        <v>7</v>
      </c>
      <c r="L6032" t="s">
        <v>21</v>
      </c>
      <c r="M6032" t="s">
        <v>509</v>
      </c>
      <c r="N6032" t="s">
        <v>1066</v>
      </c>
      <c r="O6032" t="s">
        <v>1067</v>
      </c>
      <c r="P6032" t="s">
        <v>1068</v>
      </c>
      <c r="Q6032" s="38">
        <v>200</v>
      </c>
      <c r="R6032" s="21">
        <v>5</v>
      </c>
      <c r="S6032" s="21">
        <v>7</v>
      </c>
      <c r="T6032" s="21">
        <f t="shared" si="328"/>
        <v>6</v>
      </c>
      <c r="V6032" s="36">
        <v>1.01E-2</v>
      </c>
      <c r="W6032" s="36">
        <v>3.04</v>
      </c>
      <c r="X6032">
        <f t="shared" si="327"/>
        <v>0.46873908789972357</v>
      </c>
    </row>
    <row r="6033" spans="1:24" x14ac:dyDescent="0.25">
      <c r="A6033" s="1">
        <v>42289</v>
      </c>
      <c r="B6033" s="1" t="s">
        <v>19</v>
      </c>
      <c r="C6033" s="8" t="s">
        <v>71</v>
      </c>
      <c r="D6033">
        <v>5</v>
      </c>
      <c r="E6033">
        <v>30</v>
      </c>
      <c r="F6033" s="6">
        <v>1230</v>
      </c>
      <c r="G6033" s="6">
        <v>1245</v>
      </c>
      <c r="H6033" s="6">
        <v>15</v>
      </c>
      <c r="I6033" t="s">
        <v>10</v>
      </c>
      <c r="J6033" t="s">
        <v>20</v>
      </c>
      <c r="K6033" t="s">
        <v>7</v>
      </c>
      <c r="L6033" t="s">
        <v>21</v>
      </c>
      <c r="M6033" t="s">
        <v>509</v>
      </c>
      <c r="N6033" t="s">
        <v>1066</v>
      </c>
      <c r="O6033" t="s">
        <v>1067</v>
      </c>
      <c r="P6033" t="s">
        <v>1068</v>
      </c>
      <c r="Q6033" s="38">
        <v>100</v>
      </c>
      <c r="R6033" s="21">
        <v>3</v>
      </c>
      <c r="S6033" s="21">
        <v>5</v>
      </c>
      <c r="T6033" s="21">
        <f t="shared" si="328"/>
        <v>4</v>
      </c>
      <c r="V6033" s="36">
        <v>1.01E-2</v>
      </c>
      <c r="W6033" s="36">
        <v>3.04</v>
      </c>
      <c r="X6033">
        <f t="shared" si="327"/>
        <v>6.8325646141887617E-2</v>
      </c>
    </row>
    <row r="6034" spans="1:24" x14ac:dyDescent="0.25">
      <c r="A6034" s="1">
        <v>42289</v>
      </c>
      <c r="B6034" s="1" t="s">
        <v>19</v>
      </c>
      <c r="C6034" s="8" t="s">
        <v>70</v>
      </c>
      <c r="D6034">
        <v>20</v>
      </c>
      <c r="E6034">
        <v>30</v>
      </c>
      <c r="F6034" s="6">
        <v>1445</v>
      </c>
      <c r="G6034" s="6">
        <v>1500</v>
      </c>
      <c r="H6034" s="6">
        <v>15</v>
      </c>
      <c r="I6034" t="s">
        <v>10</v>
      </c>
      <c r="J6034" t="s">
        <v>20</v>
      </c>
      <c r="K6034" t="s">
        <v>7</v>
      </c>
      <c r="L6034" t="s">
        <v>21</v>
      </c>
      <c r="M6034" t="s">
        <v>509</v>
      </c>
      <c r="N6034" t="s">
        <v>1066</v>
      </c>
      <c r="O6034" t="s">
        <v>1067</v>
      </c>
      <c r="P6034" t="s">
        <v>1068</v>
      </c>
      <c r="Q6034" s="38">
        <v>1</v>
      </c>
      <c r="R6034" s="21">
        <v>7</v>
      </c>
      <c r="S6034" s="21">
        <v>7</v>
      </c>
      <c r="T6034" s="21">
        <f t="shared" si="328"/>
        <v>7</v>
      </c>
      <c r="V6034" s="36">
        <v>1.01E-2</v>
      </c>
      <c r="W6034" s="36">
        <v>3.04</v>
      </c>
      <c r="X6034">
        <f t="shared" si="327"/>
        <v>3.7447205623608575E-3</v>
      </c>
    </row>
    <row r="6035" spans="1:24" x14ac:dyDescent="0.25">
      <c r="A6035" s="1">
        <v>42289</v>
      </c>
      <c r="B6035" s="1" t="s">
        <v>19</v>
      </c>
      <c r="C6035" s="8" t="s">
        <v>70</v>
      </c>
      <c r="D6035">
        <v>20</v>
      </c>
      <c r="E6035">
        <v>30</v>
      </c>
      <c r="F6035" s="6">
        <v>1445</v>
      </c>
      <c r="G6035" s="6">
        <v>1500</v>
      </c>
      <c r="H6035" s="6">
        <v>15</v>
      </c>
      <c r="I6035" t="s">
        <v>10</v>
      </c>
      <c r="J6035" t="s">
        <v>20</v>
      </c>
      <c r="K6035" t="s">
        <v>7</v>
      </c>
      <c r="L6035" t="s">
        <v>21</v>
      </c>
      <c r="M6035" t="s">
        <v>509</v>
      </c>
      <c r="N6035" t="s">
        <v>1066</v>
      </c>
      <c r="O6035" t="s">
        <v>1067</v>
      </c>
      <c r="P6035" t="s">
        <v>1068</v>
      </c>
      <c r="Q6035" s="38">
        <v>10</v>
      </c>
      <c r="R6035" s="21">
        <v>6</v>
      </c>
      <c r="S6035" s="21">
        <v>8</v>
      </c>
      <c r="T6035" s="21">
        <f t="shared" si="328"/>
        <v>7</v>
      </c>
      <c r="V6035" s="36">
        <v>1.01E-2</v>
      </c>
      <c r="W6035" s="36">
        <v>3.04</v>
      </c>
      <c r="X6035">
        <f t="shared" si="327"/>
        <v>3.7447205623608579E-2</v>
      </c>
    </row>
    <row r="6036" spans="1:24" x14ac:dyDescent="0.25">
      <c r="A6036" s="1">
        <v>42289</v>
      </c>
      <c r="B6036" s="1" t="s">
        <v>19</v>
      </c>
      <c r="C6036" s="8" t="s">
        <v>70</v>
      </c>
      <c r="D6036">
        <v>20</v>
      </c>
      <c r="E6036">
        <v>30</v>
      </c>
      <c r="F6036" s="6">
        <v>1445</v>
      </c>
      <c r="G6036" s="6">
        <v>1500</v>
      </c>
      <c r="H6036" s="6">
        <v>15</v>
      </c>
      <c r="I6036" t="s">
        <v>10</v>
      </c>
      <c r="J6036" t="s">
        <v>20</v>
      </c>
      <c r="K6036" t="s">
        <v>7</v>
      </c>
      <c r="L6036" t="s">
        <v>21</v>
      </c>
      <c r="M6036" t="s">
        <v>509</v>
      </c>
      <c r="N6036" t="s">
        <v>1066</v>
      </c>
      <c r="O6036" t="s">
        <v>1067</v>
      </c>
      <c r="P6036" t="s">
        <v>1068</v>
      </c>
      <c r="Q6036" s="38">
        <v>20</v>
      </c>
      <c r="R6036" s="21">
        <v>6</v>
      </c>
      <c r="S6036" s="21">
        <v>7</v>
      </c>
      <c r="T6036" s="21">
        <f t="shared" si="328"/>
        <v>6.5</v>
      </c>
      <c r="V6036" s="36">
        <v>1.01E-2</v>
      </c>
      <c r="W6036" s="36">
        <v>3.04</v>
      </c>
      <c r="X6036">
        <f t="shared" si="327"/>
        <v>5.9787166816759156E-2</v>
      </c>
    </row>
    <row r="6037" spans="1:24" x14ac:dyDescent="0.25">
      <c r="A6037" s="1">
        <v>42289</v>
      </c>
      <c r="B6037" s="1" t="s">
        <v>19</v>
      </c>
      <c r="C6037" t="s">
        <v>145</v>
      </c>
      <c r="D6037">
        <v>13.3</v>
      </c>
      <c r="E6037">
        <v>30</v>
      </c>
      <c r="F6037" s="6">
        <v>940</v>
      </c>
      <c r="G6037" s="6">
        <v>957</v>
      </c>
      <c r="H6037" s="6">
        <v>17</v>
      </c>
      <c r="I6037" t="s">
        <v>146</v>
      </c>
      <c r="J6037" t="s">
        <v>147</v>
      </c>
      <c r="K6037" t="s">
        <v>7</v>
      </c>
      <c r="L6037" t="s">
        <v>21</v>
      </c>
      <c r="M6037" t="s">
        <v>509</v>
      </c>
      <c r="N6037" t="s">
        <v>1066</v>
      </c>
      <c r="O6037" t="s">
        <v>1067</v>
      </c>
      <c r="P6037" t="s">
        <v>1068</v>
      </c>
      <c r="Q6037" s="38">
        <v>60</v>
      </c>
      <c r="R6037" s="21">
        <v>10</v>
      </c>
      <c r="S6037" s="21">
        <v>10</v>
      </c>
      <c r="T6037" s="21">
        <f t="shared" si="328"/>
        <v>10</v>
      </c>
      <c r="V6037" s="36">
        <v>1.01E-2</v>
      </c>
      <c r="W6037" s="36">
        <v>3.04</v>
      </c>
      <c r="X6037">
        <f t="shared" si="327"/>
        <v>0.66446578686277091</v>
      </c>
    </row>
    <row r="6038" spans="1:24" x14ac:dyDescent="0.25">
      <c r="A6038" s="1">
        <v>42289</v>
      </c>
      <c r="B6038" s="1" t="s">
        <v>19</v>
      </c>
      <c r="C6038" t="s">
        <v>152</v>
      </c>
      <c r="D6038">
        <v>9.1999999999999993</v>
      </c>
      <c r="E6038">
        <v>30</v>
      </c>
      <c r="F6038" s="6">
        <v>1204</v>
      </c>
      <c r="G6038" s="6">
        <v>1220</v>
      </c>
      <c r="H6038" s="6">
        <v>16</v>
      </c>
      <c r="I6038" t="s">
        <v>146</v>
      </c>
      <c r="J6038" t="s">
        <v>147</v>
      </c>
      <c r="K6038" t="s">
        <v>7</v>
      </c>
      <c r="L6038" t="s">
        <v>21</v>
      </c>
      <c r="M6038" t="s">
        <v>509</v>
      </c>
      <c r="N6038" t="s">
        <v>1066</v>
      </c>
      <c r="O6038" t="s">
        <v>1067</v>
      </c>
      <c r="P6038" t="s">
        <v>1068</v>
      </c>
      <c r="Q6038" s="38">
        <v>100</v>
      </c>
      <c r="R6038" s="21">
        <v>4</v>
      </c>
      <c r="S6038" s="21">
        <v>5</v>
      </c>
      <c r="T6038" s="21">
        <f t="shared" si="328"/>
        <v>4.5</v>
      </c>
      <c r="V6038" s="36">
        <v>1.01E-2</v>
      </c>
      <c r="W6038" s="36">
        <v>3.04</v>
      </c>
      <c r="X6038">
        <f t="shared" si="327"/>
        <v>9.7743394101056466E-2</v>
      </c>
    </row>
    <row r="6039" spans="1:24" x14ac:dyDescent="0.25">
      <c r="A6039" s="1">
        <v>42289</v>
      </c>
      <c r="B6039" s="1" t="s">
        <v>19</v>
      </c>
      <c r="C6039" t="s">
        <v>360</v>
      </c>
      <c r="D6039">
        <v>5</v>
      </c>
      <c r="E6039">
        <v>30</v>
      </c>
      <c r="F6039" s="6">
        <v>1237</v>
      </c>
      <c r="G6039" s="6">
        <v>1146</v>
      </c>
      <c r="H6039" s="6">
        <v>9</v>
      </c>
      <c r="I6039" t="s">
        <v>328</v>
      </c>
      <c r="J6039" t="s">
        <v>329</v>
      </c>
      <c r="K6039" t="s">
        <v>7</v>
      </c>
      <c r="L6039" t="s">
        <v>21</v>
      </c>
      <c r="M6039" t="s">
        <v>509</v>
      </c>
      <c r="N6039" t="s">
        <v>1066</v>
      </c>
      <c r="O6039" t="s">
        <v>1067</v>
      </c>
      <c r="P6039" t="s">
        <v>1068</v>
      </c>
      <c r="Q6039" s="38">
        <v>5</v>
      </c>
      <c r="R6039" s="21">
        <v>4</v>
      </c>
      <c r="S6039" s="21">
        <v>6</v>
      </c>
      <c r="T6039" s="21">
        <f t="shared" si="328"/>
        <v>5</v>
      </c>
      <c r="V6039" s="36">
        <v>1.01E-2</v>
      </c>
      <c r="W6039" s="36">
        <v>3.04</v>
      </c>
      <c r="X6039">
        <f t="shared" si="327"/>
        <v>6.7322493226903164E-3</v>
      </c>
    </row>
    <row r="6040" spans="1:24" x14ac:dyDescent="0.25">
      <c r="A6040" s="1">
        <v>42289</v>
      </c>
      <c r="B6040" s="1" t="s">
        <v>19</v>
      </c>
      <c r="C6040" t="s">
        <v>360</v>
      </c>
      <c r="D6040">
        <v>5</v>
      </c>
      <c r="E6040">
        <v>30</v>
      </c>
      <c r="F6040" s="6">
        <v>1237</v>
      </c>
      <c r="G6040" s="6">
        <v>1146</v>
      </c>
      <c r="H6040" s="6">
        <v>9</v>
      </c>
      <c r="I6040" t="s">
        <v>328</v>
      </c>
      <c r="J6040" t="s">
        <v>329</v>
      </c>
      <c r="K6040" t="s">
        <v>7</v>
      </c>
      <c r="L6040" t="s">
        <v>21</v>
      </c>
      <c r="M6040" t="s">
        <v>509</v>
      </c>
      <c r="N6040" t="s">
        <v>1066</v>
      </c>
      <c r="O6040" t="s">
        <v>1067</v>
      </c>
      <c r="P6040" t="s">
        <v>1068</v>
      </c>
      <c r="Q6040" s="38">
        <v>10</v>
      </c>
      <c r="R6040" s="21">
        <v>4</v>
      </c>
      <c r="S6040" s="21">
        <v>7</v>
      </c>
      <c r="T6040" s="21">
        <f t="shared" si="328"/>
        <v>5.5</v>
      </c>
      <c r="V6040" s="36">
        <v>1.01E-2</v>
      </c>
      <c r="W6040" s="36">
        <v>3.04</v>
      </c>
      <c r="X6040">
        <f t="shared" si="327"/>
        <v>1.7989701194005406E-2</v>
      </c>
    </row>
    <row r="6041" spans="1:24" x14ac:dyDescent="0.25">
      <c r="A6041" s="1">
        <v>42289</v>
      </c>
      <c r="B6041" s="1" t="s">
        <v>19</v>
      </c>
      <c r="C6041" t="s">
        <v>360</v>
      </c>
      <c r="D6041">
        <v>5</v>
      </c>
      <c r="E6041">
        <v>30</v>
      </c>
      <c r="F6041" s="6">
        <v>1237</v>
      </c>
      <c r="G6041" s="6">
        <v>1146</v>
      </c>
      <c r="H6041" s="6">
        <v>9</v>
      </c>
      <c r="I6041" t="s">
        <v>328</v>
      </c>
      <c r="J6041" t="s">
        <v>329</v>
      </c>
      <c r="K6041" t="s">
        <v>7</v>
      </c>
      <c r="L6041" t="s">
        <v>21</v>
      </c>
      <c r="M6041" t="s">
        <v>509</v>
      </c>
      <c r="N6041" t="s">
        <v>1066</v>
      </c>
      <c r="O6041" t="s">
        <v>1067</v>
      </c>
      <c r="P6041" t="s">
        <v>1068</v>
      </c>
      <c r="Q6041" s="38">
        <v>1</v>
      </c>
      <c r="R6041" s="21">
        <v>8</v>
      </c>
      <c r="S6041" s="21">
        <v>8</v>
      </c>
      <c r="T6041" s="21">
        <f t="shared" si="328"/>
        <v>8</v>
      </c>
      <c r="V6041" s="36">
        <v>1.01E-2</v>
      </c>
      <c r="W6041" s="36">
        <v>3.04</v>
      </c>
      <c r="X6041">
        <f t="shared" si="327"/>
        <v>5.619723321094749E-3</v>
      </c>
    </row>
    <row r="6042" spans="1:24" x14ac:dyDescent="0.25">
      <c r="A6042" s="1">
        <v>42289</v>
      </c>
      <c r="B6042" s="1" t="s">
        <v>19</v>
      </c>
      <c r="C6042" t="s">
        <v>360</v>
      </c>
      <c r="D6042">
        <v>5</v>
      </c>
      <c r="E6042">
        <v>30</v>
      </c>
      <c r="F6042" s="6">
        <v>1237</v>
      </c>
      <c r="G6042" s="6">
        <v>1146</v>
      </c>
      <c r="H6042" s="6">
        <v>9</v>
      </c>
      <c r="I6042" t="s">
        <v>328</v>
      </c>
      <c r="J6042" t="s">
        <v>329</v>
      </c>
      <c r="K6042" t="s">
        <v>7</v>
      </c>
      <c r="L6042" t="s">
        <v>21</v>
      </c>
      <c r="M6042" t="s">
        <v>509</v>
      </c>
      <c r="N6042" t="s">
        <v>1066</v>
      </c>
      <c r="O6042" t="s">
        <v>1067</v>
      </c>
      <c r="P6042" t="s">
        <v>1068</v>
      </c>
      <c r="Q6042" s="38">
        <v>1</v>
      </c>
      <c r="R6042" s="21">
        <v>11</v>
      </c>
      <c r="S6042" s="21">
        <v>11</v>
      </c>
      <c r="T6042" s="21">
        <f t="shared" si="328"/>
        <v>11</v>
      </c>
      <c r="V6042" s="36">
        <v>1.01E-2</v>
      </c>
      <c r="W6042" s="36">
        <v>3.04</v>
      </c>
      <c r="X6042">
        <f t="shared" si="327"/>
        <v>1.4796368427974492E-2</v>
      </c>
    </row>
    <row r="6043" spans="1:24" x14ac:dyDescent="0.25">
      <c r="A6043" s="1">
        <v>42289</v>
      </c>
      <c r="B6043" s="1" t="s">
        <v>19</v>
      </c>
      <c r="C6043" t="s">
        <v>360</v>
      </c>
      <c r="D6043">
        <v>5</v>
      </c>
      <c r="E6043">
        <v>30</v>
      </c>
      <c r="F6043" s="6">
        <v>1237</v>
      </c>
      <c r="G6043" s="6">
        <v>1146</v>
      </c>
      <c r="H6043" s="6">
        <v>9</v>
      </c>
      <c r="I6043" t="s">
        <v>328</v>
      </c>
      <c r="J6043" t="s">
        <v>329</v>
      </c>
      <c r="K6043" t="s">
        <v>7</v>
      </c>
      <c r="L6043" t="s">
        <v>21</v>
      </c>
      <c r="M6043" t="s">
        <v>509</v>
      </c>
      <c r="N6043" t="s">
        <v>1066</v>
      </c>
      <c r="O6043" t="s">
        <v>1067</v>
      </c>
      <c r="P6043" t="s">
        <v>1068</v>
      </c>
      <c r="Q6043" s="38">
        <v>20</v>
      </c>
      <c r="R6043" s="21">
        <v>3</v>
      </c>
      <c r="S6043" s="21">
        <v>6</v>
      </c>
      <c r="T6043" s="21">
        <f t="shared" si="328"/>
        <v>4.5</v>
      </c>
      <c r="V6043" s="36">
        <v>1.01E-2</v>
      </c>
      <c r="W6043" s="36">
        <v>3.04</v>
      </c>
      <c r="X6043">
        <f t="shared" si="327"/>
        <v>1.9548678820211291E-2</v>
      </c>
    </row>
    <row r="6044" spans="1:24" x14ac:dyDescent="0.25">
      <c r="A6044" s="1">
        <v>42289</v>
      </c>
      <c r="B6044" s="1" t="s">
        <v>19</v>
      </c>
      <c r="C6044" t="s">
        <v>360</v>
      </c>
      <c r="D6044">
        <v>5</v>
      </c>
      <c r="E6044">
        <v>30</v>
      </c>
      <c r="F6044" s="6">
        <v>1237</v>
      </c>
      <c r="G6044" s="6">
        <v>1146</v>
      </c>
      <c r="H6044" s="6">
        <v>9</v>
      </c>
      <c r="I6044" t="s">
        <v>328</v>
      </c>
      <c r="J6044" t="s">
        <v>329</v>
      </c>
      <c r="K6044" t="s">
        <v>7</v>
      </c>
      <c r="L6044" t="s">
        <v>21</v>
      </c>
      <c r="M6044" t="s">
        <v>509</v>
      </c>
      <c r="N6044" t="s">
        <v>1066</v>
      </c>
      <c r="O6044" t="s">
        <v>1067</v>
      </c>
      <c r="P6044" t="s">
        <v>1068</v>
      </c>
      <c r="Q6044" s="38">
        <v>8</v>
      </c>
      <c r="R6044" s="21">
        <v>2</v>
      </c>
      <c r="S6044" s="21">
        <v>4</v>
      </c>
      <c r="T6044" s="21">
        <f t="shared" si="328"/>
        <v>3</v>
      </c>
      <c r="V6044" s="36">
        <v>1.01E-2</v>
      </c>
      <c r="W6044" s="36">
        <v>3.04</v>
      </c>
      <c r="X6044">
        <f t="shared" si="327"/>
        <v>2.2796069644559426E-3</v>
      </c>
    </row>
    <row r="6045" spans="1:24" x14ac:dyDescent="0.25">
      <c r="A6045" s="1">
        <v>42289</v>
      </c>
      <c r="B6045" s="1" t="s">
        <v>19</v>
      </c>
      <c r="C6045" t="s">
        <v>360</v>
      </c>
      <c r="D6045">
        <v>5</v>
      </c>
      <c r="E6045">
        <v>30</v>
      </c>
      <c r="F6045" s="6">
        <v>1237</v>
      </c>
      <c r="G6045" s="6">
        <v>1146</v>
      </c>
      <c r="H6045" s="6">
        <v>9</v>
      </c>
      <c r="I6045" t="s">
        <v>328</v>
      </c>
      <c r="J6045" t="s">
        <v>329</v>
      </c>
      <c r="K6045" t="s">
        <v>7</v>
      </c>
      <c r="L6045" t="s">
        <v>21</v>
      </c>
      <c r="M6045" t="s">
        <v>509</v>
      </c>
      <c r="N6045" t="s">
        <v>1066</v>
      </c>
      <c r="O6045" t="s">
        <v>1067</v>
      </c>
      <c r="P6045" t="s">
        <v>1068</v>
      </c>
      <c r="Q6045" s="38">
        <v>8</v>
      </c>
      <c r="R6045" s="21">
        <v>2</v>
      </c>
      <c r="S6045" s="21">
        <v>5</v>
      </c>
      <c r="T6045" s="21">
        <f t="shared" si="328"/>
        <v>3.5</v>
      </c>
      <c r="V6045" s="36">
        <v>1.01E-2</v>
      </c>
      <c r="W6045" s="36">
        <v>3.04</v>
      </c>
      <c r="X6045">
        <f t="shared" si="327"/>
        <v>3.6423209816568054E-3</v>
      </c>
    </row>
    <row r="6046" spans="1:24" x14ac:dyDescent="0.25">
      <c r="A6046" s="1">
        <v>42289</v>
      </c>
      <c r="B6046" s="1" t="s">
        <v>19</v>
      </c>
      <c r="C6046" t="s">
        <v>397</v>
      </c>
      <c r="D6046">
        <v>10</v>
      </c>
      <c r="E6046">
        <v>30</v>
      </c>
      <c r="F6046" s="6">
        <v>1045</v>
      </c>
      <c r="G6046" s="6">
        <v>1100</v>
      </c>
      <c r="H6046" s="6">
        <v>15</v>
      </c>
      <c r="I6046" t="s">
        <v>393</v>
      </c>
      <c r="J6046" t="s">
        <v>285</v>
      </c>
      <c r="K6046" t="s">
        <v>7</v>
      </c>
      <c r="L6046" t="s">
        <v>21</v>
      </c>
      <c r="M6046" t="s">
        <v>509</v>
      </c>
      <c r="N6046" t="s">
        <v>1066</v>
      </c>
      <c r="O6046" t="s">
        <v>1067</v>
      </c>
      <c r="P6046" t="s">
        <v>1068</v>
      </c>
      <c r="Q6046" s="38">
        <v>23</v>
      </c>
      <c r="R6046" s="21">
        <v>3</v>
      </c>
      <c r="S6046" s="21">
        <v>5</v>
      </c>
      <c r="T6046" s="21">
        <f t="shared" si="328"/>
        <v>4</v>
      </c>
      <c r="V6046" s="36">
        <v>1.01E-2</v>
      </c>
      <c r="W6046" s="36">
        <v>3.04</v>
      </c>
      <c r="X6046">
        <f t="shared" si="327"/>
        <v>1.5714898612634153E-2</v>
      </c>
    </row>
    <row r="6047" spans="1:24" x14ac:dyDescent="0.25">
      <c r="A6047" s="1">
        <v>42289</v>
      </c>
      <c r="B6047" s="1" t="s">
        <v>19</v>
      </c>
      <c r="C6047" t="s">
        <v>397</v>
      </c>
      <c r="D6047">
        <v>10</v>
      </c>
      <c r="E6047">
        <v>30</v>
      </c>
      <c r="F6047" s="6">
        <v>1045</v>
      </c>
      <c r="G6047" s="6">
        <v>1100</v>
      </c>
      <c r="H6047" s="6">
        <v>15</v>
      </c>
      <c r="I6047" t="s">
        <v>393</v>
      </c>
      <c r="J6047" t="s">
        <v>285</v>
      </c>
      <c r="K6047" t="s">
        <v>7</v>
      </c>
      <c r="L6047" t="s">
        <v>21</v>
      </c>
      <c r="M6047" t="s">
        <v>509</v>
      </c>
      <c r="N6047" t="s">
        <v>1066</v>
      </c>
      <c r="O6047" t="s">
        <v>1067</v>
      </c>
      <c r="P6047" t="s">
        <v>1068</v>
      </c>
      <c r="Q6047" s="38">
        <v>4</v>
      </c>
      <c r="R6047" s="21">
        <v>6</v>
      </c>
      <c r="S6047" s="21">
        <v>6</v>
      </c>
      <c r="T6047" s="21">
        <f t="shared" si="328"/>
        <v>6</v>
      </c>
      <c r="V6047" s="36">
        <v>1.01E-2</v>
      </c>
      <c r="W6047" s="36">
        <v>3.04</v>
      </c>
      <c r="X6047">
        <f t="shared" si="327"/>
        <v>9.3747817579944714E-3</v>
      </c>
    </row>
    <row r="6048" spans="1:24" x14ac:dyDescent="0.25">
      <c r="A6048" s="1">
        <v>42289</v>
      </c>
      <c r="B6048" s="1" t="s">
        <v>19</v>
      </c>
      <c r="C6048" t="s">
        <v>397</v>
      </c>
      <c r="D6048">
        <v>10</v>
      </c>
      <c r="E6048">
        <v>30</v>
      </c>
      <c r="F6048" s="6">
        <v>1045</v>
      </c>
      <c r="G6048" s="6">
        <v>1100</v>
      </c>
      <c r="H6048" s="6">
        <v>15</v>
      </c>
      <c r="I6048" t="s">
        <v>393</v>
      </c>
      <c r="J6048" t="s">
        <v>285</v>
      </c>
      <c r="K6048" t="s">
        <v>7</v>
      </c>
      <c r="L6048" t="s">
        <v>21</v>
      </c>
      <c r="M6048" t="s">
        <v>509</v>
      </c>
      <c r="N6048" t="s">
        <v>1066</v>
      </c>
      <c r="O6048" t="s">
        <v>1067</v>
      </c>
      <c r="P6048" t="s">
        <v>1068</v>
      </c>
      <c r="Q6048" s="38">
        <v>1</v>
      </c>
      <c r="R6048" s="21">
        <v>8</v>
      </c>
      <c r="S6048" s="21">
        <v>8</v>
      </c>
      <c r="T6048" s="21">
        <f t="shared" si="328"/>
        <v>8</v>
      </c>
      <c r="V6048" s="36">
        <v>1.01E-2</v>
      </c>
      <c r="W6048" s="36">
        <v>3.04</v>
      </c>
      <c r="X6048">
        <f t="shared" si="327"/>
        <v>5.619723321094749E-3</v>
      </c>
    </row>
    <row r="6049" spans="1:24" x14ac:dyDescent="0.25">
      <c r="A6049" s="1">
        <v>42289</v>
      </c>
      <c r="B6049" s="1" t="s">
        <v>19</v>
      </c>
      <c r="C6049" t="s">
        <v>398</v>
      </c>
      <c r="D6049">
        <v>5</v>
      </c>
      <c r="E6049">
        <v>30</v>
      </c>
      <c r="F6049" s="6">
        <v>1309</v>
      </c>
      <c r="G6049" s="6">
        <v>1324</v>
      </c>
      <c r="H6049" s="6">
        <v>15</v>
      </c>
      <c r="I6049" t="s">
        <v>393</v>
      </c>
      <c r="J6049" t="s">
        <v>285</v>
      </c>
      <c r="K6049" t="s">
        <v>7</v>
      </c>
      <c r="L6049" t="s">
        <v>21</v>
      </c>
      <c r="M6049" t="s">
        <v>509</v>
      </c>
      <c r="N6049" t="s">
        <v>1066</v>
      </c>
      <c r="O6049" t="s">
        <v>1067</v>
      </c>
      <c r="P6049" t="s">
        <v>1068</v>
      </c>
      <c r="Q6049" s="38">
        <v>65</v>
      </c>
      <c r="R6049" s="21">
        <v>3</v>
      </c>
      <c r="S6049" s="21">
        <v>4</v>
      </c>
      <c r="T6049" s="21">
        <f t="shared" si="328"/>
        <v>3.5</v>
      </c>
      <c r="V6049" s="36">
        <v>1.01E-2</v>
      </c>
      <c r="W6049" s="36">
        <v>3.04</v>
      </c>
      <c r="X6049">
        <f t="shared" si="327"/>
        <v>2.9593857975961545E-2</v>
      </c>
    </row>
    <row r="6050" spans="1:24" x14ac:dyDescent="0.25">
      <c r="A6050" s="1">
        <v>42289</v>
      </c>
      <c r="B6050" s="1" t="s">
        <v>19</v>
      </c>
      <c r="C6050" t="s">
        <v>398</v>
      </c>
      <c r="D6050">
        <v>5</v>
      </c>
      <c r="E6050">
        <v>30</v>
      </c>
      <c r="F6050" s="6">
        <v>1309</v>
      </c>
      <c r="G6050" s="6">
        <v>1324</v>
      </c>
      <c r="H6050" s="6">
        <v>15</v>
      </c>
      <c r="I6050" t="s">
        <v>393</v>
      </c>
      <c r="J6050" t="s">
        <v>285</v>
      </c>
      <c r="K6050" t="s">
        <v>7</v>
      </c>
      <c r="L6050" t="s">
        <v>21</v>
      </c>
      <c r="M6050" t="s">
        <v>509</v>
      </c>
      <c r="N6050" t="s">
        <v>1066</v>
      </c>
      <c r="O6050" t="s">
        <v>1067</v>
      </c>
      <c r="P6050" t="s">
        <v>1068</v>
      </c>
      <c r="Q6050" s="38">
        <v>18</v>
      </c>
      <c r="R6050" s="21">
        <v>5</v>
      </c>
      <c r="S6050" s="21">
        <v>5</v>
      </c>
      <c r="T6050" s="21">
        <f t="shared" si="328"/>
        <v>5</v>
      </c>
      <c r="V6050" s="36">
        <v>1.01E-2</v>
      </c>
      <c r="W6050" s="36">
        <v>3.04</v>
      </c>
      <c r="X6050">
        <f t="shared" si="327"/>
        <v>2.4236097561685141E-2</v>
      </c>
    </row>
    <row r="6051" spans="1:24" x14ac:dyDescent="0.25">
      <c r="A6051" s="1">
        <v>42289</v>
      </c>
      <c r="B6051" s="1" t="s">
        <v>19</v>
      </c>
      <c r="C6051" t="s">
        <v>398</v>
      </c>
      <c r="D6051">
        <v>5</v>
      </c>
      <c r="E6051">
        <v>30</v>
      </c>
      <c r="F6051" s="6">
        <v>1309</v>
      </c>
      <c r="G6051" s="6">
        <v>1324</v>
      </c>
      <c r="H6051" s="6">
        <v>15</v>
      </c>
      <c r="I6051" t="s">
        <v>393</v>
      </c>
      <c r="J6051" t="s">
        <v>285</v>
      </c>
      <c r="K6051" t="s">
        <v>7</v>
      </c>
      <c r="L6051" t="s">
        <v>21</v>
      </c>
      <c r="M6051" t="s">
        <v>509</v>
      </c>
      <c r="N6051" t="s">
        <v>1066</v>
      </c>
      <c r="O6051" t="s">
        <v>1067</v>
      </c>
      <c r="P6051" t="s">
        <v>1068</v>
      </c>
      <c r="Q6051" s="38">
        <v>36</v>
      </c>
      <c r="R6051" s="21">
        <v>6</v>
      </c>
      <c r="S6051" s="21">
        <v>6</v>
      </c>
      <c r="T6051" s="21">
        <f t="shared" si="328"/>
        <v>6</v>
      </c>
      <c r="V6051" s="36">
        <v>1.01E-2</v>
      </c>
      <c r="W6051" s="36">
        <v>3.04</v>
      </c>
      <c r="X6051">
        <f t="shared" si="327"/>
        <v>8.4373035821950243E-2</v>
      </c>
    </row>
    <row r="6052" spans="1:24" x14ac:dyDescent="0.25">
      <c r="A6052" s="1">
        <v>42289</v>
      </c>
      <c r="B6052" s="1" t="s">
        <v>19</v>
      </c>
      <c r="C6052" t="s">
        <v>398</v>
      </c>
      <c r="D6052">
        <v>5</v>
      </c>
      <c r="E6052">
        <v>30</v>
      </c>
      <c r="F6052" s="6">
        <v>1309</v>
      </c>
      <c r="G6052" s="6">
        <v>1324</v>
      </c>
      <c r="H6052" s="6">
        <v>15</v>
      </c>
      <c r="I6052" t="s">
        <v>393</v>
      </c>
      <c r="J6052" t="s">
        <v>285</v>
      </c>
      <c r="K6052" t="s">
        <v>7</v>
      </c>
      <c r="L6052" t="s">
        <v>21</v>
      </c>
      <c r="M6052" t="s">
        <v>509</v>
      </c>
      <c r="N6052" t="s">
        <v>1066</v>
      </c>
      <c r="O6052" t="s">
        <v>1067</v>
      </c>
      <c r="P6052" t="s">
        <v>1068</v>
      </c>
      <c r="Q6052" s="38">
        <v>1</v>
      </c>
      <c r="R6052" s="21">
        <v>8</v>
      </c>
      <c r="S6052" s="21">
        <v>8</v>
      </c>
      <c r="T6052" s="21">
        <f t="shared" si="328"/>
        <v>8</v>
      </c>
      <c r="V6052" s="36">
        <v>1.01E-2</v>
      </c>
      <c r="W6052" s="36">
        <v>3.04</v>
      </c>
      <c r="X6052">
        <f t="shared" si="327"/>
        <v>5.619723321094749E-3</v>
      </c>
    </row>
    <row r="6053" spans="1:24" x14ac:dyDescent="0.25">
      <c r="A6053" s="1">
        <v>42289</v>
      </c>
      <c r="B6053" s="1" t="s">
        <v>19</v>
      </c>
      <c r="C6053" t="s">
        <v>398</v>
      </c>
      <c r="D6053">
        <v>5</v>
      </c>
      <c r="E6053">
        <v>30</v>
      </c>
      <c r="F6053" s="6">
        <v>1309</v>
      </c>
      <c r="G6053" s="6">
        <v>1324</v>
      </c>
      <c r="H6053" s="6">
        <v>15</v>
      </c>
      <c r="I6053" t="s">
        <v>393</v>
      </c>
      <c r="J6053" t="s">
        <v>285</v>
      </c>
      <c r="K6053" t="s">
        <v>7</v>
      </c>
      <c r="L6053" t="s">
        <v>21</v>
      </c>
      <c r="M6053" t="s">
        <v>509</v>
      </c>
      <c r="N6053" t="s">
        <v>1066</v>
      </c>
      <c r="O6053" t="s">
        <v>1067</v>
      </c>
      <c r="P6053" t="s">
        <v>1068</v>
      </c>
      <c r="Q6053" s="38">
        <v>1</v>
      </c>
      <c r="R6053" s="21">
        <v>9</v>
      </c>
      <c r="S6053" s="21">
        <v>9</v>
      </c>
      <c r="T6053" s="21">
        <f t="shared" si="328"/>
        <v>9</v>
      </c>
      <c r="V6053" s="36">
        <v>1.01E-2</v>
      </c>
      <c r="W6053" s="36">
        <v>3.04</v>
      </c>
      <c r="X6053">
        <f t="shared" si="327"/>
        <v>8.0393067951671348E-3</v>
      </c>
    </row>
    <row r="6054" spans="1:24" x14ac:dyDescent="0.25">
      <c r="A6054" s="1">
        <v>42289</v>
      </c>
      <c r="B6054" s="1" t="s">
        <v>19</v>
      </c>
      <c r="C6054" t="s">
        <v>400</v>
      </c>
      <c r="D6054">
        <v>20</v>
      </c>
      <c r="E6054">
        <v>30</v>
      </c>
      <c r="F6054" s="6">
        <v>1359</v>
      </c>
      <c r="G6054" s="6">
        <v>1414</v>
      </c>
      <c r="H6054" s="6">
        <v>15</v>
      </c>
      <c r="I6054" t="s">
        <v>393</v>
      </c>
      <c r="J6054" t="s">
        <v>285</v>
      </c>
      <c r="K6054" t="s">
        <v>7</v>
      </c>
      <c r="L6054" t="s">
        <v>21</v>
      </c>
      <c r="M6054" t="s">
        <v>509</v>
      </c>
      <c r="N6054" t="s">
        <v>1066</v>
      </c>
      <c r="O6054" t="s">
        <v>1067</v>
      </c>
      <c r="P6054" t="s">
        <v>1068</v>
      </c>
      <c r="Q6054" s="38">
        <v>45</v>
      </c>
      <c r="R6054" s="21">
        <v>3</v>
      </c>
      <c r="S6054" s="21">
        <v>6</v>
      </c>
      <c r="T6054" s="21">
        <f t="shared" si="328"/>
        <v>4.5</v>
      </c>
      <c r="V6054" s="36">
        <v>1.01E-2</v>
      </c>
      <c r="W6054" s="36">
        <v>3.04</v>
      </c>
      <c r="X6054">
        <f t="shared" si="327"/>
        <v>4.3984527345475408E-2</v>
      </c>
    </row>
    <row r="6055" spans="1:24" x14ac:dyDescent="0.25">
      <c r="A6055" s="1">
        <v>42289</v>
      </c>
      <c r="B6055" s="1" t="s">
        <v>19</v>
      </c>
      <c r="C6055" t="s">
        <v>400</v>
      </c>
      <c r="D6055">
        <v>20</v>
      </c>
      <c r="E6055">
        <v>30</v>
      </c>
      <c r="F6055" s="6">
        <v>1359</v>
      </c>
      <c r="G6055" s="6">
        <v>1414</v>
      </c>
      <c r="H6055" s="6">
        <v>15</v>
      </c>
      <c r="I6055" t="s">
        <v>393</v>
      </c>
      <c r="J6055" t="s">
        <v>285</v>
      </c>
      <c r="K6055" t="s">
        <v>7</v>
      </c>
      <c r="L6055" t="s">
        <v>21</v>
      </c>
      <c r="M6055" t="s">
        <v>509</v>
      </c>
      <c r="N6055" t="s">
        <v>1066</v>
      </c>
      <c r="O6055" t="s">
        <v>1067</v>
      </c>
      <c r="P6055" t="s">
        <v>1068</v>
      </c>
      <c r="Q6055" s="38">
        <v>6</v>
      </c>
      <c r="R6055" s="21">
        <v>8</v>
      </c>
      <c r="S6055" s="21">
        <v>10</v>
      </c>
      <c r="T6055" s="21">
        <f t="shared" si="328"/>
        <v>9</v>
      </c>
      <c r="V6055" s="36">
        <v>1.01E-2</v>
      </c>
      <c r="W6055" s="36">
        <v>3.04</v>
      </c>
      <c r="X6055">
        <f t="shared" si="327"/>
        <v>4.8235840771002805E-2</v>
      </c>
    </row>
    <row r="6056" spans="1:24" x14ac:dyDescent="0.25">
      <c r="A6056" s="1">
        <v>42289</v>
      </c>
      <c r="B6056" s="1" t="s">
        <v>19</v>
      </c>
      <c r="C6056" s="8" t="s">
        <v>446</v>
      </c>
      <c r="D6056">
        <v>20</v>
      </c>
      <c r="E6056">
        <v>30</v>
      </c>
      <c r="F6056" s="6">
        <v>1010</v>
      </c>
      <c r="G6056" s="6">
        <v>1035</v>
      </c>
      <c r="H6056" s="6">
        <v>25</v>
      </c>
      <c r="I6056" t="s">
        <v>447</v>
      </c>
      <c r="J6056" t="s">
        <v>231</v>
      </c>
      <c r="K6056" t="s">
        <v>7</v>
      </c>
      <c r="L6056" t="s">
        <v>21</v>
      </c>
      <c r="M6056" t="s">
        <v>509</v>
      </c>
      <c r="N6056" t="s">
        <v>1066</v>
      </c>
      <c r="O6056" t="s">
        <v>1067</v>
      </c>
      <c r="P6056" t="s">
        <v>1068</v>
      </c>
      <c r="Q6056" s="38">
        <v>2</v>
      </c>
      <c r="R6056" s="21">
        <v>1</v>
      </c>
      <c r="S6056" s="21">
        <v>1</v>
      </c>
      <c r="T6056" s="21">
        <f t="shared" si="328"/>
        <v>1</v>
      </c>
      <c r="V6056" s="36">
        <v>1.01E-2</v>
      </c>
      <c r="W6056" s="36">
        <v>3.04</v>
      </c>
      <c r="X6056">
        <f t="shared" si="327"/>
        <v>2.02E-5</v>
      </c>
    </row>
    <row r="6057" spans="1:24" x14ac:dyDescent="0.25">
      <c r="A6057" s="1">
        <v>42289</v>
      </c>
      <c r="B6057" s="1" t="s">
        <v>19</v>
      </c>
      <c r="C6057" s="8" t="s">
        <v>448</v>
      </c>
      <c r="D6057">
        <v>10</v>
      </c>
      <c r="E6057">
        <v>30</v>
      </c>
      <c r="F6057" s="6">
        <v>1045</v>
      </c>
      <c r="G6057" s="6">
        <v>1110</v>
      </c>
      <c r="H6057" s="6">
        <v>35</v>
      </c>
      <c r="I6057" t="s">
        <v>447</v>
      </c>
      <c r="J6057" t="s">
        <v>231</v>
      </c>
      <c r="K6057" t="s">
        <v>7</v>
      </c>
      <c r="L6057" t="s">
        <v>21</v>
      </c>
      <c r="M6057" t="s">
        <v>509</v>
      </c>
      <c r="N6057" t="s">
        <v>1066</v>
      </c>
      <c r="O6057" t="s">
        <v>1067</v>
      </c>
      <c r="P6057" t="s">
        <v>1068</v>
      </c>
      <c r="Q6057" s="38">
        <v>8</v>
      </c>
      <c r="R6057" s="21">
        <v>1</v>
      </c>
      <c r="S6057" s="21">
        <v>5</v>
      </c>
      <c r="T6057" s="21">
        <f t="shared" si="328"/>
        <v>3</v>
      </c>
      <c r="V6057" s="36">
        <v>1.01E-2</v>
      </c>
      <c r="W6057" s="36">
        <v>3.04</v>
      </c>
      <c r="X6057">
        <f t="shared" si="327"/>
        <v>2.2796069644559426E-3</v>
      </c>
    </row>
    <row r="6058" spans="1:24" x14ac:dyDescent="0.25">
      <c r="A6058" s="1">
        <v>42289</v>
      </c>
      <c r="B6058" s="1" t="s">
        <v>19</v>
      </c>
      <c r="C6058" s="8" t="s">
        <v>449</v>
      </c>
      <c r="D6058">
        <v>10</v>
      </c>
      <c r="E6058">
        <v>30</v>
      </c>
      <c r="F6058" s="6">
        <v>1125</v>
      </c>
      <c r="G6058" s="6">
        <v>1145</v>
      </c>
      <c r="H6058" s="6">
        <v>20</v>
      </c>
      <c r="I6058" t="s">
        <v>447</v>
      </c>
      <c r="J6058" t="s">
        <v>231</v>
      </c>
      <c r="K6058" t="s">
        <v>7</v>
      </c>
      <c r="L6058" t="s">
        <v>21</v>
      </c>
      <c r="M6058" t="s">
        <v>509</v>
      </c>
      <c r="N6058" t="s">
        <v>1066</v>
      </c>
      <c r="O6058" t="s">
        <v>1067</v>
      </c>
      <c r="P6058" t="s">
        <v>1068</v>
      </c>
      <c r="Q6058" s="38">
        <v>1</v>
      </c>
      <c r="R6058" s="21">
        <v>1</v>
      </c>
      <c r="S6058" s="21">
        <v>1</v>
      </c>
      <c r="T6058" s="21">
        <f t="shared" si="328"/>
        <v>1</v>
      </c>
      <c r="V6058" s="36">
        <v>1.01E-2</v>
      </c>
      <c r="W6058" s="36">
        <v>3.04</v>
      </c>
      <c r="X6058">
        <f t="shared" si="327"/>
        <v>1.01E-5</v>
      </c>
    </row>
    <row r="6059" spans="1:24" x14ac:dyDescent="0.25">
      <c r="A6059" s="1">
        <v>42289</v>
      </c>
      <c r="B6059" s="1" t="s">
        <v>19</v>
      </c>
      <c r="C6059" s="8" t="s">
        <v>451</v>
      </c>
      <c r="D6059">
        <v>5</v>
      </c>
      <c r="E6059">
        <v>30</v>
      </c>
      <c r="F6059" s="6">
        <v>1415</v>
      </c>
      <c r="G6059" s="6">
        <v>1440</v>
      </c>
      <c r="H6059" s="6">
        <v>25</v>
      </c>
      <c r="I6059" t="s">
        <v>447</v>
      </c>
      <c r="J6059" t="s">
        <v>231</v>
      </c>
      <c r="K6059" t="s">
        <v>7</v>
      </c>
      <c r="L6059" t="s">
        <v>21</v>
      </c>
      <c r="M6059" t="s">
        <v>509</v>
      </c>
      <c r="N6059" t="s">
        <v>1066</v>
      </c>
      <c r="O6059" t="s">
        <v>1067</v>
      </c>
      <c r="P6059" t="s">
        <v>1068</v>
      </c>
      <c r="Q6059" s="38">
        <v>2</v>
      </c>
      <c r="R6059" s="21">
        <v>1</v>
      </c>
      <c r="S6059" s="21">
        <v>1</v>
      </c>
      <c r="T6059" s="21">
        <f t="shared" si="328"/>
        <v>1</v>
      </c>
      <c r="V6059" s="36">
        <v>1.01E-2</v>
      </c>
      <c r="W6059" s="36">
        <v>3.04</v>
      </c>
      <c r="X6059">
        <f t="shared" si="327"/>
        <v>2.02E-5</v>
      </c>
    </row>
    <row r="6060" spans="1:24" x14ac:dyDescent="0.25">
      <c r="A6060" s="1">
        <v>42290</v>
      </c>
      <c r="B6060" s="1" t="s">
        <v>19</v>
      </c>
      <c r="C6060" s="8" t="s">
        <v>69</v>
      </c>
      <c r="D6060">
        <v>10</v>
      </c>
      <c r="E6060">
        <v>30</v>
      </c>
      <c r="F6060" s="6">
        <v>1107</v>
      </c>
      <c r="G6060" s="6">
        <v>1121</v>
      </c>
      <c r="H6060" s="6">
        <v>14</v>
      </c>
      <c r="I6060" t="s">
        <v>10</v>
      </c>
      <c r="J6060" t="s">
        <v>20</v>
      </c>
      <c r="K6060" t="s">
        <v>7</v>
      </c>
      <c r="L6060" t="s">
        <v>21</v>
      </c>
      <c r="M6060" t="s">
        <v>509</v>
      </c>
      <c r="N6060" t="s">
        <v>1066</v>
      </c>
      <c r="O6060" t="s">
        <v>1067</v>
      </c>
      <c r="P6060" t="s">
        <v>1068</v>
      </c>
      <c r="Q6060" s="38">
        <v>70</v>
      </c>
      <c r="R6060" s="21">
        <v>6</v>
      </c>
      <c r="S6060" s="21">
        <v>8</v>
      </c>
      <c r="T6060" s="21">
        <f t="shared" si="328"/>
        <v>7</v>
      </c>
      <c r="V6060" s="36">
        <v>1.01E-2</v>
      </c>
      <c r="W6060" s="36">
        <v>3.04</v>
      </c>
      <c r="X6060">
        <f t="shared" si="327"/>
        <v>0.26213043936526004</v>
      </c>
    </row>
    <row r="6061" spans="1:24" x14ac:dyDescent="0.25">
      <c r="A6061" s="1">
        <v>42290</v>
      </c>
      <c r="B6061" s="1" t="s">
        <v>19</v>
      </c>
      <c r="C6061" s="8" t="s">
        <v>69</v>
      </c>
      <c r="D6061">
        <v>10</v>
      </c>
      <c r="E6061">
        <v>30</v>
      </c>
      <c r="F6061" s="6">
        <v>1107</v>
      </c>
      <c r="G6061" s="6">
        <v>1121</v>
      </c>
      <c r="H6061" s="6">
        <v>14</v>
      </c>
      <c r="I6061" t="s">
        <v>10</v>
      </c>
      <c r="J6061" t="s">
        <v>20</v>
      </c>
      <c r="K6061" t="s">
        <v>7</v>
      </c>
      <c r="L6061" t="s">
        <v>21</v>
      </c>
      <c r="M6061" t="s">
        <v>509</v>
      </c>
      <c r="N6061" t="s">
        <v>1066</v>
      </c>
      <c r="O6061" t="s">
        <v>1067</v>
      </c>
      <c r="P6061" t="s">
        <v>1068</v>
      </c>
      <c r="Q6061" s="38">
        <v>3</v>
      </c>
      <c r="R6061" s="21">
        <v>10</v>
      </c>
      <c r="S6061" s="21">
        <v>10</v>
      </c>
      <c r="T6061" s="21">
        <f t="shared" si="328"/>
        <v>10</v>
      </c>
      <c r="V6061" s="36">
        <v>1.01E-2</v>
      </c>
      <c r="W6061" s="36">
        <v>3.04</v>
      </c>
      <c r="X6061">
        <f t="shared" si="327"/>
        <v>3.3223289343138541E-2</v>
      </c>
    </row>
    <row r="6062" spans="1:24" x14ac:dyDescent="0.25">
      <c r="A6062" s="1">
        <v>42290</v>
      </c>
      <c r="B6062" s="1" t="s">
        <v>19</v>
      </c>
      <c r="C6062" s="8" t="s">
        <v>69</v>
      </c>
      <c r="D6062">
        <v>10</v>
      </c>
      <c r="E6062">
        <v>30</v>
      </c>
      <c r="F6062" s="6">
        <v>1107</v>
      </c>
      <c r="G6062" s="6">
        <v>1121</v>
      </c>
      <c r="H6062" s="6">
        <v>14</v>
      </c>
      <c r="I6062" t="s">
        <v>10</v>
      </c>
      <c r="J6062" t="s">
        <v>20</v>
      </c>
      <c r="K6062" t="s">
        <v>7</v>
      </c>
      <c r="L6062" t="s">
        <v>21</v>
      </c>
      <c r="M6062" t="s">
        <v>509</v>
      </c>
      <c r="N6062" t="s">
        <v>1066</v>
      </c>
      <c r="O6062" t="s">
        <v>1067</v>
      </c>
      <c r="P6062" t="s">
        <v>1068</v>
      </c>
      <c r="Q6062" s="38">
        <v>1</v>
      </c>
      <c r="R6062" s="21">
        <v>9</v>
      </c>
      <c r="S6062" s="21">
        <v>9</v>
      </c>
      <c r="T6062" s="21">
        <f t="shared" si="328"/>
        <v>9</v>
      </c>
      <c r="V6062" s="36">
        <v>1.01E-2</v>
      </c>
      <c r="W6062" s="36">
        <v>3.04</v>
      </c>
      <c r="X6062">
        <f t="shared" si="327"/>
        <v>8.0393067951671348E-3</v>
      </c>
    </row>
    <row r="6063" spans="1:24" x14ac:dyDescent="0.25">
      <c r="A6063" s="1">
        <v>42290</v>
      </c>
      <c r="B6063" s="1" t="s">
        <v>19</v>
      </c>
      <c r="C6063" s="8" t="s">
        <v>74</v>
      </c>
      <c r="D6063">
        <v>10</v>
      </c>
      <c r="E6063">
        <v>30</v>
      </c>
      <c r="F6063" s="6">
        <v>1152</v>
      </c>
      <c r="G6063" s="6">
        <v>1207</v>
      </c>
      <c r="H6063" s="6">
        <v>15</v>
      </c>
      <c r="I6063" t="s">
        <v>10</v>
      </c>
      <c r="J6063" t="s">
        <v>20</v>
      </c>
      <c r="K6063" t="s">
        <v>7</v>
      </c>
      <c r="L6063" t="s">
        <v>21</v>
      </c>
      <c r="M6063" t="s">
        <v>509</v>
      </c>
      <c r="N6063" t="s">
        <v>1066</v>
      </c>
      <c r="O6063" t="s">
        <v>1067</v>
      </c>
      <c r="P6063" t="s">
        <v>1068</v>
      </c>
      <c r="Q6063" s="38">
        <v>10</v>
      </c>
      <c r="R6063" s="21">
        <v>7</v>
      </c>
      <c r="S6063" s="21">
        <v>8</v>
      </c>
      <c r="T6063" s="21">
        <f t="shared" si="328"/>
        <v>7.5</v>
      </c>
      <c r="V6063" s="36">
        <v>1.01E-2</v>
      </c>
      <c r="W6063" s="36">
        <v>3.04</v>
      </c>
      <c r="X6063">
        <f t="shared" si="327"/>
        <v>4.618570895733954E-2</v>
      </c>
    </row>
    <row r="6064" spans="1:24" x14ac:dyDescent="0.25">
      <c r="A6064" s="1">
        <v>42290</v>
      </c>
      <c r="B6064" s="1" t="s">
        <v>19</v>
      </c>
      <c r="C6064" s="8" t="s">
        <v>74</v>
      </c>
      <c r="D6064">
        <v>10</v>
      </c>
      <c r="E6064">
        <v>30</v>
      </c>
      <c r="F6064" s="6">
        <v>1152</v>
      </c>
      <c r="G6064" s="6">
        <v>1207</v>
      </c>
      <c r="H6064" s="6">
        <v>15</v>
      </c>
      <c r="I6064" t="s">
        <v>10</v>
      </c>
      <c r="J6064" t="s">
        <v>20</v>
      </c>
      <c r="K6064" t="s">
        <v>7</v>
      </c>
      <c r="L6064" t="s">
        <v>21</v>
      </c>
      <c r="M6064" t="s">
        <v>509</v>
      </c>
      <c r="N6064" t="s">
        <v>1066</v>
      </c>
      <c r="O6064" t="s">
        <v>1067</v>
      </c>
      <c r="P6064" t="s">
        <v>1068</v>
      </c>
      <c r="Q6064" s="38">
        <v>20</v>
      </c>
      <c r="R6064" s="21">
        <v>7</v>
      </c>
      <c r="S6064" s="21">
        <v>10</v>
      </c>
      <c r="T6064" s="21">
        <f t="shared" si="328"/>
        <v>8.5</v>
      </c>
      <c r="V6064" s="36">
        <v>1.01E-2</v>
      </c>
      <c r="W6064" s="36">
        <v>3.04</v>
      </c>
      <c r="X6064">
        <f t="shared" si="327"/>
        <v>0.13514030775787553</v>
      </c>
    </row>
    <row r="6065" spans="1:24" x14ac:dyDescent="0.25">
      <c r="A6065" s="1">
        <v>42290</v>
      </c>
      <c r="B6065" s="1" t="s">
        <v>19</v>
      </c>
      <c r="C6065" s="8" t="s">
        <v>74</v>
      </c>
      <c r="D6065">
        <v>10</v>
      </c>
      <c r="E6065">
        <v>30</v>
      </c>
      <c r="F6065" s="6">
        <v>1152</v>
      </c>
      <c r="G6065" s="6">
        <v>1207</v>
      </c>
      <c r="H6065" s="6">
        <v>15</v>
      </c>
      <c r="I6065" t="s">
        <v>10</v>
      </c>
      <c r="J6065" t="s">
        <v>20</v>
      </c>
      <c r="K6065" t="s">
        <v>7</v>
      </c>
      <c r="L6065" t="s">
        <v>21</v>
      </c>
      <c r="M6065" t="s">
        <v>509</v>
      </c>
      <c r="N6065" t="s">
        <v>1066</v>
      </c>
      <c r="O6065" t="s">
        <v>1067</v>
      </c>
      <c r="P6065" t="s">
        <v>1068</v>
      </c>
      <c r="Q6065" s="38">
        <v>50</v>
      </c>
      <c r="R6065" s="21">
        <v>7</v>
      </c>
      <c r="S6065" s="21">
        <v>10</v>
      </c>
      <c r="T6065" s="21">
        <f t="shared" si="328"/>
        <v>8.5</v>
      </c>
      <c r="V6065" s="36">
        <v>1.01E-2</v>
      </c>
      <c r="W6065" s="36">
        <v>3.04</v>
      </c>
      <c r="X6065">
        <f t="shared" si="327"/>
        <v>0.33785076939468883</v>
      </c>
    </row>
    <row r="6066" spans="1:24" x14ac:dyDescent="0.25">
      <c r="A6066" s="1">
        <v>42290</v>
      </c>
      <c r="B6066" s="1" t="s">
        <v>19</v>
      </c>
      <c r="C6066" s="8" t="s">
        <v>74</v>
      </c>
      <c r="D6066">
        <v>10</v>
      </c>
      <c r="E6066">
        <v>30</v>
      </c>
      <c r="F6066" s="6">
        <v>1152</v>
      </c>
      <c r="G6066" s="6">
        <v>1207</v>
      </c>
      <c r="H6066" s="6">
        <v>15</v>
      </c>
      <c r="I6066" t="s">
        <v>10</v>
      </c>
      <c r="J6066" t="s">
        <v>20</v>
      </c>
      <c r="K6066" t="s">
        <v>7</v>
      </c>
      <c r="L6066" t="s">
        <v>21</v>
      </c>
      <c r="M6066" t="s">
        <v>509</v>
      </c>
      <c r="N6066" t="s">
        <v>1066</v>
      </c>
      <c r="O6066" t="s">
        <v>1067</v>
      </c>
      <c r="P6066" t="s">
        <v>1068</v>
      </c>
      <c r="Q6066" s="38">
        <v>1</v>
      </c>
      <c r="R6066" s="21">
        <v>9</v>
      </c>
      <c r="S6066" s="21">
        <v>9</v>
      </c>
      <c r="T6066" s="21">
        <f t="shared" si="328"/>
        <v>9</v>
      </c>
      <c r="V6066" s="36">
        <v>1.01E-2</v>
      </c>
      <c r="W6066" s="36">
        <v>3.04</v>
      </c>
      <c r="X6066">
        <f t="shared" si="327"/>
        <v>8.0393067951671348E-3</v>
      </c>
    </row>
    <row r="6067" spans="1:24" x14ac:dyDescent="0.25">
      <c r="A6067" s="1">
        <v>42290</v>
      </c>
      <c r="B6067" s="1" t="s">
        <v>19</v>
      </c>
      <c r="C6067" s="8" t="s">
        <v>79</v>
      </c>
      <c r="D6067">
        <v>5</v>
      </c>
      <c r="E6067">
        <v>30</v>
      </c>
      <c r="F6067" s="6">
        <v>1240</v>
      </c>
      <c r="G6067" s="6">
        <v>1254</v>
      </c>
      <c r="H6067" s="6">
        <v>14</v>
      </c>
      <c r="I6067" t="s">
        <v>10</v>
      </c>
      <c r="J6067" t="s">
        <v>20</v>
      </c>
      <c r="K6067" t="s">
        <v>7</v>
      </c>
      <c r="L6067" t="s">
        <v>21</v>
      </c>
      <c r="M6067" t="s">
        <v>509</v>
      </c>
      <c r="N6067" t="s">
        <v>1066</v>
      </c>
      <c r="O6067" t="s">
        <v>1067</v>
      </c>
      <c r="P6067" t="s">
        <v>1068</v>
      </c>
      <c r="Q6067" s="38">
        <v>20</v>
      </c>
      <c r="R6067" s="21">
        <v>5</v>
      </c>
      <c r="S6067" s="21">
        <v>7</v>
      </c>
      <c r="T6067" s="21">
        <f t="shared" si="328"/>
        <v>6</v>
      </c>
      <c r="V6067" s="36">
        <v>1.01E-2</v>
      </c>
      <c r="W6067" s="36">
        <v>3.04</v>
      </c>
      <c r="X6067">
        <f t="shared" si="327"/>
        <v>4.6873908789972357E-2</v>
      </c>
    </row>
    <row r="6068" spans="1:24" x14ac:dyDescent="0.25">
      <c r="A6068" s="1">
        <v>42290</v>
      </c>
      <c r="B6068" s="1" t="s">
        <v>19</v>
      </c>
      <c r="C6068" s="8" t="s">
        <v>79</v>
      </c>
      <c r="D6068">
        <v>5</v>
      </c>
      <c r="E6068">
        <v>30</v>
      </c>
      <c r="F6068" s="6">
        <v>1240</v>
      </c>
      <c r="G6068" s="6">
        <v>1254</v>
      </c>
      <c r="H6068" s="6">
        <v>14</v>
      </c>
      <c r="I6068" t="s">
        <v>10</v>
      </c>
      <c r="J6068" t="s">
        <v>20</v>
      </c>
      <c r="K6068" t="s">
        <v>7</v>
      </c>
      <c r="L6068" t="s">
        <v>21</v>
      </c>
      <c r="M6068" t="s">
        <v>509</v>
      </c>
      <c r="N6068" t="s">
        <v>1066</v>
      </c>
      <c r="O6068" t="s">
        <v>1067</v>
      </c>
      <c r="P6068" t="s">
        <v>1068</v>
      </c>
      <c r="Q6068" s="38">
        <v>50</v>
      </c>
      <c r="R6068" s="21">
        <v>5</v>
      </c>
      <c r="S6068" s="21">
        <v>7</v>
      </c>
      <c r="T6068" s="21">
        <f t="shared" si="328"/>
        <v>6</v>
      </c>
      <c r="V6068" s="36">
        <v>1.01E-2</v>
      </c>
      <c r="W6068" s="36">
        <v>3.04</v>
      </c>
      <c r="X6068">
        <f t="shared" si="327"/>
        <v>0.11718477197493089</v>
      </c>
    </row>
    <row r="6069" spans="1:24" x14ac:dyDescent="0.25">
      <c r="A6069" s="1">
        <v>42290</v>
      </c>
      <c r="B6069" s="1" t="s">
        <v>19</v>
      </c>
      <c r="C6069" s="8" t="s">
        <v>79</v>
      </c>
      <c r="D6069">
        <v>5</v>
      </c>
      <c r="E6069">
        <v>30</v>
      </c>
      <c r="F6069" s="6">
        <v>1240</v>
      </c>
      <c r="G6069" s="6">
        <v>1254</v>
      </c>
      <c r="H6069" s="6">
        <v>14</v>
      </c>
      <c r="I6069" t="s">
        <v>10</v>
      </c>
      <c r="J6069" t="s">
        <v>20</v>
      </c>
      <c r="K6069" t="s">
        <v>7</v>
      </c>
      <c r="L6069" t="s">
        <v>21</v>
      </c>
      <c r="M6069" t="s">
        <v>509</v>
      </c>
      <c r="N6069" t="s">
        <v>1066</v>
      </c>
      <c r="O6069" t="s">
        <v>1067</v>
      </c>
      <c r="P6069" t="s">
        <v>1068</v>
      </c>
      <c r="Q6069" s="38">
        <v>100</v>
      </c>
      <c r="R6069" s="21">
        <v>5</v>
      </c>
      <c r="S6069" s="21">
        <v>7</v>
      </c>
      <c r="T6069" s="21">
        <f t="shared" si="328"/>
        <v>6</v>
      </c>
      <c r="V6069" s="36">
        <v>1.01E-2</v>
      </c>
      <c r="W6069" s="36">
        <v>3.04</v>
      </c>
      <c r="X6069">
        <f t="shared" si="327"/>
        <v>0.23436954394986179</v>
      </c>
    </row>
    <row r="6070" spans="1:24" x14ac:dyDescent="0.25">
      <c r="A6070" s="1">
        <v>42290</v>
      </c>
      <c r="B6070" s="1" t="s">
        <v>19</v>
      </c>
      <c r="C6070" s="8" t="s">
        <v>79</v>
      </c>
      <c r="D6070">
        <v>5</v>
      </c>
      <c r="E6070">
        <v>30</v>
      </c>
      <c r="F6070" s="6">
        <v>1240</v>
      </c>
      <c r="G6070" s="6">
        <v>1254</v>
      </c>
      <c r="H6070" s="6">
        <v>14</v>
      </c>
      <c r="I6070" t="s">
        <v>10</v>
      </c>
      <c r="J6070" t="s">
        <v>20</v>
      </c>
      <c r="K6070" t="s">
        <v>7</v>
      </c>
      <c r="L6070" t="s">
        <v>21</v>
      </c>
      <c r="M6070" t="s">
        <v>509</v>
      </c>
      <c r="N6070" t="s">
        <v>1066</v>
      </c>
      <c r="O6070" t="s">
        <v>1067</v>
      </c>
      <c r="P6070" t="s">
        <v>1068</v>
      </c>
      <c r="Q6070" s="38">
        <v>1</v>
      </c>
      <c r="R6070" s="21">
        <v>11</v>
      </c>
      <c r="S6070" s="21">
        <v>11</v>
      </c>
      <c r="T6070" s="21">
        <f t="shared" si="328"/>
        <v>11</v>
      </c>
      <c r="V6070" s="36">
        <v>1.01E-2</v>
      </c>
      <c r="W6070" s="36">
        <v>3.04</v>
      </c>
      <c r="X6070">
        <f t="shared" si="327"/>
        <v>1.4796368427974492E-2</v>
      </c>
    </row>
    <row r="6071" spans="1:24" x14ac:dyDescent="0.25">
      <c r="A6071" s="1">
        <v>42290</v>
      </c>
      <c r="B6071" s="1" t="s">
        <v>19</v>
      </c>
      <c r="C6071" s="8" t="s">
        <v>84</v>
      </c>
      <c r="D6071">
        <v>5</v>
      </c>
      <c r="E6071">
        <v>30</v>
      </c>
      <c r="F6071" s="6">
        <v>1523</v>
      </c>
      <c r="G6071" s="6">
        <v>1538</v>
      </c>
      <c r="H6071" s="6">
        <v>15</v>
      </c>
      <c r="I6071" t="s">
        <v>10</v>
      </c>
      <c r="J6071" t="s">
        <v>20</v>
      </c>
      <c r="K6071" t="s">
        <v>7</v>
      </c>
      <c r="L6071" t="s">
        <v>21</v>
      </c>
      <c r="M6071" t="s">
        <v>509</v>
      </c>
      <c r="N6071" t="s">
        <v>1066</v>
      </c>
      <c r="O6071" t="s">
        <v>1067</v>
      </c>
      <c r="P6071" t="s">
        <v>1068</v>
      </c>
      <c r="Q6071" s="38">
        <v>60</v>
      </c>
      <c r="R6071" s="21">
        <v>5</v>
      </c>
      <c r="S6071" s="21">
        <v>7</v>
      </c>
      <c r="T6071" s="21">
        <f t="shared" si="328"/>
        <v>6</v>
      </c>
      <c r="V6071" s="36">
        <v>1.01E-2</v>
      </c>
      <c r="W6071" s="36">
        <v>3.04</v>
      </c>
      <c r="X6071">
        <f t="shared" si="327"/>
        <v>0.14062172636991707</v>
      </c>
    </row>
    <row r="6072" spans="1:24" x14ac:dyDescent="0.25">
      <c r="A6072" s="1">
        <v>42290</v>
      </c>
      <c r="B6072" s="1" t="s">
        <v>19</v>
      </c>
      <c r="C6072" s="8" t="s">
        <v>84</v>
      </c>
      <c r="D6072">
        <v>5</v>
      </c>
      <c r="E6072">
        <v>30</v>
      </c>
      <c r="F6072" s="6">
        <v>1523</v>
      </c>
      <c r="G6072" s="6">
        <v>1538</v>
      </c>
      <c r="H6072" s="6">
        <v>15</v>
      </c>
      <c r="I6072" t="s">
        <v>10</v>
      </c>
      <c r="J6072" t="s">
        <v>20</v>
      </c>
      <c r="K6072" t="s">
        <v>7</v>
      </c>
      <c r="L6072" t="s">
        <v>21</v>
      </c>
      <c r="M6072" t="s">
        <v>509</v>
      </c>
      <c r="N6072" t="s">
        <v>1066</v>
      </c>
      <c r="O6072" t="s">
        <v>1067</v>
      </c>
      <c r="P6072" t="s">
        <v>1068</v>
      </c>
      <c r="Q6072" s="38">
        <v>1</v>
      </c>
      <c r="R6072" s="21">
        <v>10</v>
      </c>
      <c r="S6072" s="21">
        <v>10</v>
      </c>
      <c r="T6072" s="21">
        <f t="shared" si="328"/>
        <v>10</v>
      </c>
      <c r="V6072" s="36">
        <v>1.01E-2</v>
      </c>
      <c r="W6072" s="36">
        <v>3.04</v>
      </c>
      <c r="X6072">
        <f t="shared" si="327"/>
        <v>1.1074429781046181E-2</v>
      </c>
    </row>
    <row r="6073" spans="1:24" x14ac:dyDescent="0.25">
      <c r="A6073" s="1">
        <v>42290</v>
      </c>
      <c r="B6073" s="1" t="s">
        <v>19</v>
      </c>
      <c r="C6073" s="8" t="s">
        <v>84</v>
      </c>
      <c r="D6073">
        <v>5</v>
      </c>
      <c r="E6073">
        <v>30</v>
      </c>
      <c r="F6073" s="6">
        <v>1523</v>
      </c>
      <c r="G6073" s="6">
        <v>1538</v>
      </c>
      <c r="H6073" s="6">
        <v>15</v>
      </c>
      <c r="I6073" t="s">
        <v>10</v>
      </c>
      <c r="J6073" t="s">
        <v>20</v>
      </c>
      <c r="K6073" t="s">
        <v>7</v>
      </c>
      <c r="L6073" t="s">
        <v>21</v>
      </c>
      <c r="M6073" t="s">
        <v>509</v>
      </c>
      <c r="N6073" t="s">
        <v>1066</v>
      </c>
      <c r="O6073" t="s">
        <v>1067</v>
      </c>
      <c r="P6073" t="s">
        <v>1068</v>
      </c>
      <c r="Q6073" s="38">
        <v>10</v>
      </c>
      <c r="R6073" s="21">
        <v>5</v>
      </c>
      <c r="S6073" s="21">
        <v>9</v>
      </c>
      <c r="T6073" s="21">
        <f t="shared" si="328"/>
        <v>7</v>
      </c>
      <c r="V6073" s="36">
        <v>1.01E-2</v>
      </c>
      <c r="W6073" s="36">
        <v>3.04</v>
      </c>
      <c r="X6073">
        <f t="shared" si="327"/>
        <v>3.7447205623608579E-2</v>
      </c>
    </row>
    <row r="6074" spans="1:24" x14ac:dyDescent="0.25">
      <c r="A6074" s="1">
        <v>42290</v>
      </c>
      <c r="B6074" s="1" t="s">
        <v>19</v>
      </c>
      <c r="C6074" s="8" t="s">
        <v>84</v>
      </c>
      <c r="D6074">
        <v>5</v>
      </c>
      <c r="E6074">
        <v>30</v>
      </c>
      <c r="F6074" s="6">
        <v>1523</v>
      </c>
      <c r="G6074" s="6">
        <v>1538</v>
      </c>
      <c r="H6074" s="6">
        <v>15</v>
      </c>
      <c r="I6074" t="s">
        <v>10</v>
      </c>
      <c r="J6074" t="s">
        <v>20</v>
      </c>
      <c r="K6074" t="s">
        <v>7</v>
      </c>
      <c r="L6074" t="s">
        <v>21</v>
      </c>
      <c r="M6074" t="s">
        <v>509</v>
      </c>
      <c r="N6074" t="s">
        <v>1066</v>
      </c>
      <c r="O6074" t="s">
        <v>1067</v>
      </c>
      <c r="P6074" t="s">
        <v>1068</v>
      </c>
      <c r="Q6074" s="38">
        <v>50</v>
      </c>
      <c r="R6074" s="21">
        <v>5</v>
      </c>
      <c r="S6074" s="21">
        <v>9</v>
      </c>
      <c r="T6074" s="21">
        <f t="shared" si="328"/>
        <v>7</v>
      </c>
      <c r="V6074" s="36">
        <v>1.01E-2</v>
      </c>
      <c r="W6074" s="36">
        <v>3.04</v>
      </c>
      <c r="X6074">
        <f t="shared" si="327"/>
        <v>0.18723602811804288</v>
      </c>
    </row>
    <row r="6075" spans="1:24" x14ac:dyDescent="0.25">
      <c r="A6075" s="1">
        <v>42290</v>
      </c>
      <c r="B6075" s="1" t="s">
        <v>19</v>
      </c>
      <c r="C6075" s="8" t="s">
        <v>84</v>
      </c>
      <c r="D6075">
        <v>5</v>
      </c>
      <c r="E6075">
        <v>30</v>
      </c>
      <c r="F6075" s="6">
        <v>1523</v>
      </c>
      <c r="G6075" s="6">
        <v>1538</v>
      </c>
      <c r="H6075" s="6">
        <v>15</v>
      </c>
      <c r="I6075" t="s">
        <v>10</v>
      </c>
      <c r="J6075" t="s">
        <v>20</v>
      </c>
      <c r="K6075" t="s">
        <v>7</v>
      </c>
      <c r="L6075" t="s">
        <v>21</v>
      </c>
      <c r="M6075" t="s">
        <v>509</v>
      </c>
      <c r="N6075" t="s">
        <v>1066</v>
      </c>
      <c r="O6075" t="s">
        <v>1067</v>
      </c>
      <c r="P6075" t="s">
        <v>1068</v>
      </c>
      <c r="Q6075" s="38">
        <v>1</v>
      </c>
      <c r="R6075" s="21">
        <v>7</v>
      </c>
      <c r="S6075" s="21">
        <v>7</v>
      </c>
      <c r="T6075" s="21">
        <f t="shared" si="328"/>
        <v>7</v>
      </c>
      <c r="V6075" s="36">
        <v>1.01E-2</v>
      </c>
      <c r="W6075" s="36">
        <v>3.04</v>
      </c>
      <c r="X6075">
        <f t="shared" si="327"/>
        <v>3.7447205623608575E-3</v>
      </c>
    </row>
    <row r="6076" spans="1:24" x14ac:dyDescent="0.25">
      <c r="A6076" s="1">
        <v>42290</v>
      </c>
      <c r="B6076" s="1" t="s">
        <v>19</v>
      </c>
      <c r="C6076" s="8" t="s">
        <v>84</v>
      </c>
      <c r="D6076">
        <v>5</v>
      </c>
      <c r="E6076">
        <v>30</v>
      </c>
      <c r="F6076" s="6">
        <v>1523</v>
      </c>
      <c r="G6076" s="6">
        <v>1538</v>
      </c>
      <c r="H6076" s="6">
        <v>15</v>
      </c>
      <c r="I6076" t="s">
        <v>10</v>
      </c>
      <c r="J6076" t="s">
        <v>20</v>
      </c>
      <c r="K6076" t="s">
        <v>7</v>
      </c>
      <c r="L6076" t="s">
        <v>21</v>
      </c>
      <c r="M6076" t="s">
        <v>509</v>
      </c>
      <c r="N6076" t="s">
        <v>1066</v>
      </c>
      <c r="O6076" t="s">
        <v>1067</v>
      </c>
      <c r="P6076" t="s">
        <v>1068</v>
      </c>
      <c r="Q6076" s="38">
        <v>2</v>
      </c>
      <c r="R6076" s="21">
        <v>8</v>
      </c>
      <c r="S6076" s="21">
        <v>8</v>
      </c>
      <c r="T6076" s="21">
        <f t="shared" si="328"/>
        <v>8</v>
      </c>
      <c r="V6076" s="36">
        <v>1.01E-2</v>
      </c>
      <c r="W6076" s="36">
        <v>3.04</v>
      </c>
      <c r="X6076">
        <f t="shared" si="327"/>
        <v>1.1239446642189498E-2</v>
      </c>
    </row>
    <row r="6077" spans="1:24" x14ac:dyDescent="0.25">
      <c r="A6077" s="1">
        <v>42290</v>
      </c>
      <c r="B6077" s="1" t="s">
        <v>19</v>
      </c>
      <c r="C6077" t="s">
        <v>158</v>
      </c>
      <c r="D6077">
        <v>7.4</v>
      </c>
      <c r="E6077">
        <v>30</v>
      </c>
      <c r="F6077" s="6">
        <v>932</v>
      </c>
      <c r="G6077" s="6">
        <v>948</v>
      </c>
      <c r="H6077" s="6">
        <v>16</v>
      </c>
      <c r="I6077" t="s">
        <v>146</v>
      </c>
      <c r="J6077" t="s">
        <v>147</v>
      </c>
      <c r="K6077" t="s">
        <v>7</v>
      </c>
      <c r="L6077" t="s">
        <v>21</v>
      </c>
      <c r="M6077" t="s">
        <v>509</v>
      </c>
      <c r="N6077" t="s">
        <v>1066</v>
      </c>
      <c r="O6077" t="s">
        <v>1067</v>
      </c>
      <c r="P6077" t="s">
        <v>1068</v>
      </c>
      <c r="Q6077" s="38">
        <v>100</v>
      </c>
      <c r="R6077" s="21">
        <v>6</v>
      </c>
      <c r="S6077" s="21">
        <v>6</v>
      </c>
      <c r="T6077" s="21">
        <f t="shared" si="328"/>
        <v>6</v>
      </c>
      <c r="V6077" s="36">
        <v>1.01E-2</v>
      </c>
      <c r="W6077" s="36">
        <v>3.04</v>
      </c>
      <c r="X6077">
        <f t="shared" si="327"/>
        <v>0.23436954394986179</v>
      </c>
    </row>
    <row r="6078" spans="1:24" x14ac:dyDescent="0.25">
      <c r="A6078" s="1">
        <v>42290</v>
      </c>
      <c r="B6078" s="1" t="s">
        <v>19</v>
      </c>
      <c r="C6078" t="s">
        <v>160</v>
      </c>
      <c r="D6078">
        <v>7.6</v>
      </c>
      <c r="E6078">
        <v>30</v>
      </c>
      <c r="F6078" s="6">
        <v>1059</v>
      </c>
      <c r="G6078" s="6">
        <v>1115</v>
      </c>
      <c r="H6078" s="6">
        <v>16</v>
      </c>
      <c r="I6078" t="s">
        <v>146</v>
      </c>
      <c r="J6078" t="s">
        <v>147</v>
      </c>
      <c r="K6078" t="s">
        <v>7</v>
      </c>
      <c r="L6078" t="s">
        <v>21</v>
      </c>
      <c r="M6078" t="s">
        <v>509</v>
      </c>
      <c r="N6078" t="s">
        <v>1066</v>
      </c>
      <c r="O6078" t="s">
        <v>1067</v>
      </c>
      <c r="P6078" t="s">
        <v>1068</v>
      </c>
      <c r="Q6078" s="38">
        <v>100</v>
      </c>
      <c r="R6078" s="21">
        <v>5</v>
      </c>
      <c r="S6078" s="21">
        <v>5</v>
      </c>
      <c r="T6078" s="21">
        <f t="shared" si="328"/>
        <v>5</v>
      </c>
      <c r="U6078" t="s">
        <v>151</v>
      </c>
      <c r="V6078" s="36">
        <v>1.01E-2</v>
      </c>
      <c r="W6078" s="36">
        <v>3.04</v>
      </c>
      <c r="X6078">
        <f t="shared" si="327"/>
        <v>0.13464498645380632</v>
      </c>
    </row>
    <row r="6079" spans="1:24" x14ac:dyDescent="0.25">
      <c r="A6079" s="1">
        <v>42290</v>
      </c>
      <c r="B6079" s="1" t="s">
        <v>19</v>
      </c>
      <c r="C6079" t="s">
        <v>165</v>
      </c>
      <c r="D6079">
        <v>7.6</v>
      </c>
      <c r="E6079">
        <v>30</v>
      </c>
      <c r="F6079" s="6">
        <v>1235</v>
      </c>
      <c r="G6079" s="6">
        <v>1252</v>
      </c>
      <c r="H6079" s="6">
        <v>17</v>
      </c>
      <c r="I6079" t="s">
        <v>146</v>
      </c>
      <c r="J6079" t="s">
        <v>147</v>
      </c>
      <c r="K6079" t="s">
        <v>7</v>
      </c>
      <c r="L6079" t="s">
        <v>21</v>
      </c>
      <c r="M6079" t="s">
        <v>509</v>
      </c>
      <c r="N6079" t="s">
        <v>1066</v>
      </c>
      <c r="O6079" t="s">
        <v>1067</v>
      </c>
      <c r="P6079" t="s">
        <v>1068</v>
      </c>
      <c r="Q6079" s="38">
        <v>100</v>
      </c>
      <c r="R6079" s="21">
        <v>4</v>
      </c>
      <c r="S6079" s="21">
        <v>4</v>
      </c>
      <c r="T6079" s="21">
        <f t="shared" si="328"/>
        <v>4</v>
      </c>
      <c r="V6079" s="36">
        <v>1.01E-2</v>
      </c>
      <c r="W6079" s="36">
        <v>3.04</v>
      </c>
      <c r="X6079">
        <f t="shared" si="327"/>
        <v>6.8325646141887617E-2</v>
      </c>
    </row>
    <row r="6080" spans="1:24" x14ac:dyDescent="0.25">
      <c r="A6080" s="1">
        <v>42290</v>
      </c>
      <c r="B6080" s="1" t="s">
        <v>19</v>
      </c>
      <c r="C6080" t="s">
        <v>165</v>
      </c>
      <c r="D6080">
        <v>7.6</v>
      </c>
      <c r="E6080">
        <v>30</v>
      </c>
      <c r="F6080" s="6">
        <v>1235</v>
      </c>
      <c r="G6080" s="6">
        <v>1252</v>
      </c>
      <c r="H6080" s="6">
        <v>17</v>
      </c>
      <c r="I6080" t="s">
        <v>146</v>
      </c>
      <c r="J6080" t="s">
        <v>147</v>
      </c>
      <c r="K6080" t="s">
        <v>7</v>
      </c>
      <c r="L6080" t="s">
        <v>21</v>
      </c>
      <c r="M6080" t="s">
        <v>509</v>
      </c>
      <c r="N6080" t="s">
        <v>1066</v>
      </c>
      <c r="O6080" t="s">
        <v>1067</v>
      </c>
      <c r="P6080" t="s">
        <v>1068</v>
      </c>
      <c r="Q6080" s="38">
        <v>1</v>
      </c>
      <c r="R6080" s="21">
        <v>10</v>
      </c>
      <c r="S6080" s="21">
        <v>10</v>
      </c>
      <c r="T6080" s="21">
        <f t="shared" si="328"/>
        <v>10</v>
      </c>
      <c r="V6080" s="36">
        <v>1.01E-2</v>
      </c>
      <c r="W6080" s="36">
        <v>3.04</v>
      </c>
      <c r="X6080">
        <f t="shared" si="327"/>
        <v>1.1074429781046181E-2</v>
      </c>
    </row>
    <row r="6081" spans="1:24" x14ac:dyDescent="0.25">
      <c r="A6081" s="1">
        <v>42290</v>
      </c>
      <c r="B6081" s="1" t="s">
        <v>19</v>
      </c>
      <c r="C6081" t="s">
        <v>167</v>
      </c>
      <c r="D6081">
        <v>8</v>
      </c>
      <c r="E6081">
        <v>30</v>
      </c>
      <c r="F6081" s="6">
        <v>206</v>
      </c>
      <c r="G6081" s="6">
        <v>221</v>
      </c>
      <c r="H6081" s="6">
        <v>15</v>
      </c>
      <c r="I6081" t="s">
        <v>146</v>
      </c>
      <c r="J6081" t="s">
        <v>147</v>
      </c>
      <c r="K6081" t="s">
        <v>7</v>
      </c>
      <c r="L6081" t="s">
        <v>21</v>
      </c>
      <c r="M6081" t="s">
        <v>509</v>
      </c>
      <c r="N6081" t="s">
        <v>1066</v>
      </c>
      <c r="O6081" t="s">
        <v>1067</v>
      </c>
      <c r="P6081" t="s">
        <v>1068</v>
      </c>
      <c r="Q6081" s="38">
        <v>100</v>
      </c>
      <c r="R6081" s="21">
        <v>5</v>
      </c>
      <c r="S6081" s="21">
        <v>8</v>
      </c>
      <c r="T6081" s="21">
        <f t="shared" si="328"/>
        <v>6.5</v>
      </c>
      <c r="V6081" s="36">
        <v>1.01E-2</v>
      </c>
      <c r="W6081" s="36">
        <v>3.04</v>
      </c>
      <c r="X6081">
        <f t="shared" si="327"/>
        <v>0.29893583408379576</v>
      </c>
    </row>
    <row r="6082" spans="1:24" x14ac:dyDescent="0.25">
      <c r="A6082" s="1">
        <v>42290</v>
      </c>
      <c r="B6082" s="1" t="s">
        <v>19</v>
      </c>
      <c r="C6082" t="s">
        <v>167</v>
      </c>
      <c r="D6082">
        <v>8</v>
      </c>
      <c r="E6082">
        <v>30</v>
      </c>
      <c r="F6082" s="6">
        <v>206</v>
      </c>
      <c r="G6082" s="6">
        <v>221</v>
      </c>
      <c r="H6082" s="6">
        <v>15</v>
      </c>
      <c r="I6082" t="s">
        <v>146</v>
      </c>
      <c r="J6082" t="s">
        <v>147</v>
      </c>
      <c r="K6082" t="s">
        <v>7</v>
      </c>
      <c r="L6082" t="s">
        <v>21</v>
      </c>
      <c r="M6082" t="s">
        <v>509</v>
      </c>
      <c r="N6082" t="s">
        <v>1066</v>
      </c>
      <c r="O6082" t="s">
        <v>1067</v>
      </c>
      <c r="P6082" t="s">
        <v>1068</v>
      </c>
      <c r="Q6082" s="38">
        <v>1</v>
      </c>
      <c r="R6082" s="21">
        <v>12</v>
      </c>
      <c r="S6082" s="21">
        <v>12</v>
      </c>
      <c r="T6082" s="21">
        <f t="shared" si="328"/>
        <v>12</v>
      </c>
      <c r="V6082" s="36">
        <v>1.01E-2</v>
      </c>
      <c r="W6082" s="36">
        <v>3.04</v>
      </c>
      <c r="X6082">
        <f t="shared" si="327"/>
        <v>1.9276685494554375E-2</v>
      </c>
    </row>
    <row r="6083" spans="1:24" x14ac:dyDescent="0.25">
      <c r="A6083" s="1">
        <v>42290</v>
      </c>
      <c r="B6083" s="1" t="s">
        <v>19</v>
      </c>
      <c r="C6083" t="s">
        <v>363</v>
      </c>
      <c r="D6083">
        <v>5</v>
      </c>
      <c r="E6083">
        <v>30</v>
      </c>
      <c r="F6083" s="6">
        <v>1317</v>
      </c>
      <c r="G6083" s="6">
        <v>1334</v>
      </c>
      <c r="H6083" s="6">
        <v>17</v>
      </c>
      <c r="I6083" t="s">
        <v>328</v>
      </c>
      <c r="J6083" t="s">
        <v>329</v>
      </c>
      <c r="K6083" t="s">
        <v>7</v>
      </c>
      <c r="L6083" t="s">
        <v>21</v>
      </c>
      <c r="M6083" t="s">
        <v>509</v>
      </c>
      <c r="N6083" t="s">
        <v>1066</v>
      </c>
      <c r="O6083" t="s">
        <v>1067</v>
      </c>
      <c r="P6083" t="s">
        <v>1068</v>
      </c>
      <c r="Q6083" s="38">
        <v>1</v>
      </c>
      <c r="R6083" s="21">
        <v>7</v>
      </c>
      <c r="S6083" s="21">
        <v>7</v>
      </c>
      <c r="T6083" s="21">
        <f t="shared" si="328"/>
        <v>7</v>
      </c>
      <c r="U6083" t="s">
        <v>330</v>
      </c>
      <c r="V6083" s="36">
        <v>1.01E-2</v>
      </c>
      <c r="W6083" s="36">
        <v>3.04</v>
      </c>
      <c r="X6083">
        <f t="shared" si="327"/>
        <v>3.7447205623608575E-3</v>
      </c>
    </row>
    <row r="6084" spans="1:24" x14ac:dyDescent="0.25">
      <c r="A6084" s="1">
        <v>42290</v>
      </c>
      <c r="B6084" s="1" t="s">
        <v>19</v>
      </c>
      <c r="C6084" t="s">
        <v>363</v>
      </c>
      <c r="D6084">
        <v>5</v>
      </c>
      <c r="E6084">
        <v>30</v>
      </c>
      <c r="F6084" s="6">
        <v>1317</v>
      </c>
      <c r="G6084" s="6">
        <v>1334</v>
      </c>
      <c r="H6084" s="6">
        <v>17</v>
      </c>
      <c r="I6084" t="s">
        <v>328</v>
      </c>
      <c r="J6084" t="s">
        <v>329</v>
      </c>
      <c r="K6084" t="s">
        <v>7</v>
      </c>
      <c r="L6084" t="s">
        <v>21</v>
      </c>
      <c r="M6084" t="s">
        <v>509</v>
      </c>
      <c r="N6084" t="s">
        <v>1066</v>
      </c>
      <c r="O6084" t="s">
        <v>1067</v>
      </c>
      <c r="P6084" t="s">
        <v>1068</v>
      </c>
      <c r="Q6084" s="38">
        <v>1</v>
      </c>
      <c r="R6084" s="21">
        <v>6</v>
      </c>
      <c r="S6084" s="21">
        <v>6</v>
      </c>
      <c r="T6084" s="21">
        <f t="shared" si="328"/>
        <v>6</v>
      </c>
      <c r="U6084" t="s">
        <v>330</v>
      </c>
      <c r="V6084" s="36">
        <v>1.01E-2</v>
      </c>
      <c r="W6084" s="36">
        <v>3.04</v>
      </c>
      <c r="X6084">
        <f t="shared" ref="X6084:X6147" si="329">(V6084*T6084^W6084)/1000*Q6084</f>
        <v>2.3436954394986179E-3</v>
      </c>
    </row>
    <row r="6085" spans="1:24" x14ac:dyDescent="0.25">
      <c r="A6085" s="1">
        <v>42290</v>
      </c>
      <c r="B6085" s="1" t="s">
        <v>19</v>
      </c>
      <c r="C6085" t="s">
        <v>363</v>
      </c>
      <c r="D6085">
        <v>5</v>
      </c>
      <c r="E6085">
        <v>30</v>
      </c>
      <c r="F6085" s="6">
        <v>1317</v>
      </c>
      <c r="G6085" s="6">
        <v>1334</v>
      </c>
      <c r="H6085" s="6">
        <v>17</v>
      </c>
      <c r="I6085" t="s">
        <v>328</v>
      </c>
      <c r="J6085" t="s">
        <v>329</v>
      </c>
      <c r="K6085" t="s">
        <v>7</v>
      </c>
      <c r="L6085" t="s">
        <v>21</v>
      </c>
      <c r="M6085" t="s">
        <v>509</v>
      </c>
      <c r="N6085" t="s">
        <v>1066</v>
      </c>
      <c r="O6085" t="s">
        <v>1067</v>
      </c>
      <c r="P6085" t="s">
        <v>1068</v>
      </c>
      <c r="Q6085" s="38">
        <v>8</v>
      </c>
      <c r="R6085" s="21">
        <v>4</v>
      </c>
      <c r="S6085" s="21">
        <v>7</v>
      </c>
      <c r="T6085" s="21">
        <f t="shared" si="328"/>
        <v>5.5</v>
      </c>
      <c r="U6085" t="s">
        <v>330</v>
      </c>
      <c r="V6085" s="36">
        <v>1.01E-2</v>
      </c>
      <c r="W6085" s="36">
        <v>3.04</v>
      </c>
      <c r="X6085">
        <f t="shared" si="329"/>
        <v>1.4391760955204325E-2</v>
      </c>
    </row>
    <row r="6086" spans="1:24" x14ac:dyDescent="0.25">
      <c r="A6086" s="1">
        <v>42290</v>
      </c>
      <c r="B6086" s="1" t="s">
        <v>19</v>
      </c>
      <c r="C6086" t="s">
        <v>363</v>
      </c>
      <c r="D6086">
        <v>5</v>
      </c>
      <c r="E6086">
        <v>30</v>
      </c>
      <c r="F6086" s="6">
        <v>1317</v>
      </c>
      <c r="G6086" s="6">
        <v>1334</v>
      </c>
      <c r="H6086" s="6">
        <v>17</v>
      </c>
      <c r="I6086" t="s">
        <v>328</v>
      </c>
      <c r="J6086" t="s">
        <v>329</v>
      </c>
      <c r="K6086" t="s">
        <v>7</v>
      </c>
      <c r="L6086" t="s">
        <v>21</v>
      </c>
      <c r="M6086" t="s">
        <v>509</v>
      </c>
      <c r="N6086" t="s">
        <v>1066</v>
      </c>
      <c r="O6086" t="s">
        <v>1067</v>
      </c>
      <c r="P6086" t="s">
        <v>1068</v>
      </c>
      <c r="Q6086" s="38">
        <v>45</v>
      </c>
      <c r="R6086" s="21">
        <v>2</v>
      </c>
      <c r="S6086" s="21">
        <v>5</v>
      </c>
      <c r="T6086" s="21">
        <f t="shared" si="328"/>
        <v>3.5</v>
      </c>
      <c r="U6086" t="s">
        <v>330</v>
      </c>
      <c r="V6086" s="36">
        <v>1.01E-2</v>
      </c>
      <c r="W6086" s="36">
        <v>3.04</v>
      </c>
      <c r="X6086">
        <f t="shared" si="329"/>
        <v>2.048805552181953E-2</v>
      </c>
    </row>
    <row r="6087" spans="1:24" x14ac:dyDescent="0.25">
      <c r="A6087" s="1">
        <v>42290</v>
      </c>
      <c r="B6087" s="1" t="s">
        <v>19</v>
      </c>
      <c r="C6087" t="s">
        <v>363</v>
      </c>
      <c r="D6087">
        <v>5</v>
      </c>
      <c r="E6087">
        <v>30</v>
      </c>
      <c r="F6087" s="6">
        <v>1317</v>
      </c>
      <c r="G6087" s="6">
        <v>1334</v>
      </c>
      <c r="H6087" s="6">
        <v>17</v>
      </c>
      <c r="I6087" t="s">
        <v>328</v>
      </c>
      <c r="J6087" t="s">
        <v>329</v>
      </c>
      <c r="K6087" t="s">
        <v>7</v>
      </c>
      <c r="L6087" t="s">
        <v>21</v>
      </c>
      <c r="M6087" t="s">
        <v>509</v>
      </c>
      <c r="N6087" t="s">
        <v>1066</v>
      </c>
      <c r="O6087" t="s">
        <v>1067</v>
      </c>
      <c r="P6087" t="s">
        <v>1068</v>
      </c>
      <c r="Q6087" s="38">
        <v>16</v>
      </c>
      <c r="R6087" s="21">
        <v>2</v>
      </c>
      <c r="S6087" s="21">
        <v>4</v>
      </c>
      <c r="T6087" s="21">
        <f t="shared" si="328"/>
        <v>3</v>
      </c>
      <c r="U6087" t="s">
        <v>330</v>
      </c>
      <c r="V6087" s="36">
        <v>1.01E-2</v>
      </c>
      <c r="W6087" s="36">
        <v>3.04</v>
      </c>
      <c r="X6087">
        <f t="shared" si="329"/>
        <v>4.5592139289118852E-3</v>
      </c>
    </row>
    <row r="6088" spans="1:24" x14ac:dyDescent="0.25">
      <c r="A6088" s="1">
        <v>42290</v>
      </c>
      <c r="B6088" s="1" t="s">
        <v>19</v>
      </c>
      <c r="C6088" t="s">
        <v>363</v>
      </c>
      <c r="D6088">
        <v>5</v>
      </c>
      <c r="E6088">
        <v>30</v>
      </c>
      <c r="F6088" s="6">
        <v>1317</v>
      </c>
      <c r="G6088" s="6">
        <v>1334</v>
      </c>
      <c r="H6088" s="6">
        <v>17</v>
      </c>
      <c r="I6088" t="s">
        <v>328</v>
      </c>
      <c r="J6088" t="s">
        <v>329</v>
      </c>
      <c r="K6088" t="s">
        <v>7</v>
      </c>
      <c r="L6088" t="s">
        <v>21</v>
      </c>
      <c r="M6088" t="s">
        <v>509</v>
      </c>
      <c r="N6088" t="s">
        <v>1066</v>
      </c>
      <c r="O6088" t="s">
        <v>1067</v>
      </c>
      <c r="P6088" t="s">
        <v>1068</v>
      </c>
      <c r="Q6088" s="38">
        <v>8</v>
      </c>
      <c r="R6088" s="21">
        <v>1</v>
      </c>
      <c r="S6088" s="21">
        <v>5</v>
      </c>
      <c r="T6088" s="21">
        <f t="shared" si="328"/>
        <v>3</v>
      </c>
      <c r="U6088" t="s">
        <v>330</v>
      </c>
      <c r="V6088" s="36">
        <v>1.01E-2</v>
      </c>
      <c r="W6088" s="36">
        <v>3.04</v>
      </c>
      <c r="X6088">
        <f t="shared" si="329"/>
        <v>2.2796069644559426E-3</v>
      </c>
    </row>
    <row r="6089" spans="1:24" x14ac:dyDescent="0.25">
      <c r="A6089" s="1">
        <v>42290</v>
      </c>
      <c r="B6089" s="1" t="s">
        <v>19</v>
      </c>
      <c r="C6089" t="s">
        <v>363</v>
      </c>
      <c r="D6089">
        <v>5</v>
      </c>
      <c r="E6089">
        <v>30</v>
      </c>
      <c r="F6089" s="6">
        <v>1317</v>
      </c>
      <c r="G6089" s="6">
        <v>1334</v>
      </c>
      <c r="H6089" s="6">
        <v>17</v>
      </c>
      <c r="I6089" t="s">
        <v>328</v>
      </c>
      <c r="J6089" t="s">
        <v>329</v>
      </c>
      <c r="K6089" t="s">
        <v>7</v>
      </c>
      <c r="L6089" t="s">
        <v>21</v>
      </c>
      <c r="M6089" t="s">
        <v>509</v>
      </c>
      <c r="N6089" t="s">
        <v>1066</v>
      </c>
      <c r="O6089" t="s">
        <v>1067</v>
      </c>
      <c r="P6089" t="s">
        <v>1068</v>
      </c>
      <c r="Q6089" s="38">
        <v>1</v>
      </c>
      <c r="R6089" s="21">
        <v>2</v>
      </c>
      <c r="S6089" s="21">
        <v>5</v>
      </c>
      <c r="T6089" s="21">
        <f t="shared" si="328"/>
        <v>3.5</v>
      </c>
      <c r="U6089" t="s">
        <v>330</v>
      </c>
      <c r="V6089" s="36">
        <v>1.01E-2</v>
      </c>
      <c r="W6089" s="36">
        <v>3.04</v>
      </c>
      <c r="X6089">
        <f t="shared" si="329"/>
        <v>4.5529012270710068E-4</v>
      </c>
    </row>
    <row r="6090" spans="1:24" x14ac:dyDescent="0.25">
      <c r="A6090" s="1">
        <v>42290</v>
      </c>
      <c r="B6090" s="1" t="s">
        <v>19</v>
      </c>
      <c r="C6090" t="s">
        <v>363</v>
      </c>
      <c r="D6090">
        <v>5</v>
      </c>
      <c r="E6090">
        <v>30</v>
      </c>
      <c r="F6090" s="6">
        <v>1317</v>
      </c>
      <c r="G6090" s="6">
        <v>1334</v>
      </c>
      <c r="H6090" s="6">
        <v>17</v>
      </c>
      <c r="I6090" t="s">
        <v>328</v>
      </c>
      <c r="J6090" t="s">
        <v>329</v>
      </c>
      <c r="K6090" t="s">
        <v>7</v>
      </c>
      <c r="L6090" t="s">
        <v>21</v>
      </c>
      <c r="M6090" t="s">
        <v>509</v>
      </c>
      <c r="N6090" t="s">
        <v>1066</v>
      </c>
      <c r="O6090" t="s">
        <v>1067</v>
      </c>
      <c r="P6090" t="s">
        <v>1068</v>
      </c>
      <c r="Q6090" s="38">
        <v>1</v>
      </c>
      <c r="R6090" s="21">
        <v>6</v>
      </c>
      <c r="S6090" s="21">
        <v>6</v>
      </c>
      <c r="T6090" s="21">
        <f t="shared" si="328"/>
        <v>6</v>
      </c>
      <c r="U6090" t="s">
        <v>330</v>
      </c>
      <c r="V6090" s="36">
        <v>1.01E-2</v>
      </c>
      <c r="W6090" s="36">
        <v>3.04</v>
      </c>
      <c r="X6090">
        <f t="shared" si="329"/>
        <v>2.3436954394986179E-3</v>
      </c>
    </row>
    <row r="6091" spans="1:24" x14ac:dyDescent="0.25">
      <c r="A6091" s="1">
        <v>42290</v>
      </c>
      <c r="B6091" s="1" t="s">
        <v>19</v>
      </c>
      <c r="C6091" t="s">
        <v>363</v>
      </c>
      <c r="D6091">
        <v>5</v>
      </c>
      <c r="E6091">
        <v>30</v>
      </c>
      <c r="F6091" s="6">
        <v>1317</v>
      </c>
      <c r="G6091" s="6">
        <v>1334</v>
      </c>
      <c r="H6091" s="6">
        <v>17</v>
      </c>
      <c r="I6091" t="s">
        <v>328</v>
      </c>
      <c r="J6091" t="s">
        <v>329</v>
      </c>
      <c r="K6091" t="s">
        <v>7</v>
      </c>
      <c r="L6091" t="s">
        <v>21</v>
      </c>
      <c r="M6091" t="s">
        <v>509</v>
      </c>
      <c r="N6091" t="s">
        <v>1066</v>
      </c>
      <c r="O6091" t="s">
        <v>1067</v>
      </c>
      <c r="P6091" t="s">
        <v>1068</v>
      </c>
      <c r="Q6091" s="38">
        <v>1</v>
      </c>
      <c r="R6091" s="21">
        <v>11</v>
      </c>
      <c r="S6091" s="21">
        <v>11</v>
      </c>
      <c r="T6091" s="21">
        <f t="shared" si="328"/>
        <v>11</v>
      </c>
      <c r="V6091" s="36">
        <v>1.01E-2</v>
      </c>
      <c r="W6091" s="36">
        <v>3.04</v>
      </c>
      <c r="X6091">
        <f t="shared" si="329"/>
        <v>1.4796368427974492E-2</v>
      </c>
    </row>
    <row r="6092" spans="1:24" x14ac:dyDescent="0.25">
      <c r="A6092" s="1">
        <v>42290</v>
      </c>
      <c r="B6092" s="1" t="s">
        <v>19</v>
      </c>
      <c r="C6092" t="s">
        <v>361</v>
      </c>
      <c r="D6092">
        <v>5</v>
      </c>
      <c r="E6092">
        <v>30</v>
      </c>
      <c r="F6092" s="6">
        <v>1146</v>
      </c>
      <c r="G6092" s="6">
        <v>1202</v>
      </c>
      <c r="H6092" s="6">
        <v>16</v>
      </c>
      <c r="I6092" t="s">
        <v>328</v>
      </c>
      <c r="J6092" t="s">
        <v>329</v>
      </c>
      <c r="K6092" t="s">
        <v>7</v>
      </c>
      <c r="L6092" t="s">
        <v>21</v>
      </c>
      <c r="M6092" t="s">
        <v>509</v>
      </c>
      <c r="N6092" t="s">
        <v>1066</v>
      </c>
      <c r="O6092" t="s">
        <v>1067</v>
      </c>
      <c r="P6092" t="s">
        <v>1068</v>
      </c>
      <c r="Q6092" s="38">
        <v>40</v>
      </c>
      <c r="R6092" s="21">
        <v>3</v>
      </c>
      <c r="S6092" s="21">
        <v>7</v>
      </c>
      <c r="T6092" s="21">
        <f t="shared" si="328"/>
        <v>5</v>
      </c>
      <c r="U6092" t="s">
        <v>330</v>
      </c>
      <c r="V6092" s="36">
        <v>1.01E-2</v>
      </c>
      <c r="W6092" s="36">
        <v>3.04</v>
      </c>
      <c r="X6092">
        <f t="shared" si="329"/>
        <v>5.3857994581522531E-2</v>
      </c>
    </row>
    <row r="6093" spans="1:24" x14ac:dyDescent="0.25">
      <c r="A6093" s="1">
        <v>42290</v>
      </c>
      <c r="B6093" s="1" t="s">
        <v>19</v>
      </c>
      <c r="C6093" t="s">
        <v>361</v>
      </c>
      <c r="D6093">
        <v>5</v>
      </c>
      <c r="E6093">
        <v>30</v>
      </c>
      <c r="F6093" s="6">
        <v>1146</v>
      </c>
      <c r="G6093" s="6">
        <v>1202</v>
      </c>
      <c r="H6093" s="6">
        <v>16</v>
      </c>
      <c r="I6093" t="s">
        <v>328</v>
      </c>
      <c r="J6093" t="s">
        <v>329</v>
      </c>
      <c r="K6093" t="s">
        <v>7</v>
      </c>
      <c r="L6093" t="s">
        <v>21</v>
      </c>
      <c r="M6093" t="s">
        <v>509</v>
      </c>
      <c r="N6093" t="s">
        <v>1066</v>
      </c>
      <c r="O6093" t="s">
        <v>1067</v>
      </c>
      <c r="P6093" t="s">
        <v>1068</v>
      </c>
      <c r="Q6093" s="38">
        <v>6</v>
      </c>
      <c r="R6093" s="21">
        <v>3</v>
      </c>
      <c r="S6093" s="21">
        <v>6</v>
      </c>
      <c r="T6093" s="21">
        <f t="shared" si="328"/>
        <v>4.5</v>
      </c>
      <c r="U6093" t="s">
        <v>330</v>
      </c>
      <c r="V6093" s="36">
        <v>1.01E-2</v>
      </c>
      <c r="W6093" s="36">
        <v>3.04</v>
      </c>
      <c r="X6093">
        <f t="shared" si="329"/>
        <v>5.864603646063388E-3</v>
      </c>
    </row>
    <row r="6094" spans="1:24" x14ac:dyDescent="0.25">
      <c r="A6094" s="1">
        <v>42290</v>
      </c>
      <c r="B6094" s="1" t="s">
        <v>19</v>
      </c>
      <c r="C6094" t="s">
        <v>366</v>
      </c>
      <c r="E6094">
        <v>30</v>
      </c>
      <c r="F6094" s="6">
        <v>1016</v>
      </c>
      <c r="G6094" s="6">
        <v>1030</v>
      </c>
      <c r="H6094" s="6">
        <v>14</v>
      </c>
      <c r="I6094" t="s">
        <v>328</v>
      </c>
      <c r="J6094" t="s">
        <v>329</v>
      </c>
      <c r="K6094" t="s">
        <v>7</v>
      </c>
      <c r="L6094" t="s">
        <v>21</v>
      </c>
      <c r="M6094" t="s">
        <v>509</v>
      </c>
      <c r="N6094" t="s">
        <v>1066</v>
      </c>
      <c r="O6094" t="s">
        <v>1067</v>
      </c>
      <c r="P6094" t="s">
        <v>1068</v>
      </c>
      <c r="Q6094" s="38">
        <v>72</v>
      </c>
      <c r="R6094" s="21">
        <v>2</v>
      </c>
      <c r="S6094" s="21">
        <v>5</v>
      </c>
      <c r="T6094" s="21">
        <f t="shared" ref="T6094:T6157" si="330">AVERAGE(R6094:S6094)</f>
        <v>3.5</v>
      </c>
      <c r="U6094" t="s">
        <v>330</v>
      </c>
      <c r="V6094" s="36">
        <v>1.01E-2</v>
      </c>
      <c r="W6094" s="36">
        <v>3.04</v>
      </c>
      <c r="X6094">
        <f t="shared" si="329"/>
        <v>3.2780888834911245E-2</v>
      </c>
    </row>
    <row r="6095" spans="1:24" x14ac:dyDescent="0.25">
      <c r="A6095" s="1">
        <v>42290</v>
      </c>
      <c r="B6095" s="1" t="s">
        <v>19</v>
      </c>
      <c r="C6095" t="s">
        <v>366</v>
      </c>
      <c r="E6095">
        <v>30</v>
      </c>
      <c r="F6095" s="6">
        <v>1016</v>
      </c>
      <c r="G6095" s="6">
        <v>1030</v>
      </c>
      <c r="H6095" s="6">
        <v>14</v>
      </c>
      <c r="I6095" t="s">
        <v>328</v>
      </c>
      <c r="J6095" t="s">
        <v>329</v>
      </c>
      <c r="K6095" t="s">
        <v>7</v>
      </c>
      <c r="L6095" t="s">
        <v>21</v>
      </c>
      <c r="M6095" t="s">
        <v>509</v>
      </c>
      <c r="N6095" t="s">
        <v>1066</v>
      </c>
      <c r="O6095" t="s">
        <v>1067</v>
      </c>
      <c r="P6095" t="s">
        <v>1068</v>
      </c>
      <c r="Q6095" s="38">
        <v>30</v>
      </c>
      <c r="R6095" s="21">
        <v>3</v>
      </c>
      <c r="S6095" s="21">
        <v>6</v>
      </c>
      <c r="T6095" s="21">
        <f t="shared" si="330"/>
        <v>4.5</v>
      </c>
      <c r="U6095" t="s">
        <v>330</v>
      </c>
      <c r="V6095" s="36">
        <v>1.01E-2</v>
      </c>
      <c r="W6095" s="36">
        <v>3.04</v>
      </c>
      <c r="X6095">
        <f t="shared" si="329"/>
        <v>2.9323018230316938E-2</v>
      </c>
    </row>
    <row r="6096" spans="1:24" x14ac:dyDescent="0.25">
      <c r="A6096" s="1">
        <v>42290</v>
      </c>
      <c r="B6096" s="1" t="s">
        <v>19</v>
      </c>
      <c r="C6096" t="s">
        <v>366</v>
      </c>
      <c r="E6096">
        <v>30</v>
      </c>
      <c r="F6096" s="6">
        <v>1016</v>
      </c>
      <c r="G6096" s="6">
        <v>1030</v>
      </c>
      <c r="H6096" s="6">
        <v>14</v>
      </c>
      <c r="I6096" t="s">
        <v>328</v>
      </c>
      <c r="J6096" t="s">
        <v>329</v>
      </c>
      <c r="K6096" t="s">
        <v>7</v>
      </c>
      <c r="L6096" t="s">
        <v>21</v>
      </c>
      <c r="M6096" t="s">
        <v>509</v>
      </c>
      <c r="N6096" t="s">
        <v>1066</v>
      </c>
      <c r="O6096" t="s">
        <v>1067</v>
      </c>
      <c r="P6096" t="s">
        <v>1068</v>
      </c>
      <c r="Q6096" s="38">
        <v>1</v>
      </c>
      <c r="R6096" s="21">
        <v>9</v>
      </c>
      <c r="S6096" s="21">
        <v>9</v>
      </c>
      <c r="T6096" s="21">
        <f t="shared" si="330"/>
        <v>9</v>
      </c>
      <c r="U6096" t="s">
        <v>330</v>
      </c>
      <c r="V6096" s="36">
        <v>1.01E-2</v>
      </c>
      <c r="W6096" s="36">
        <v>3.04</v>
      </c>
      <c r="X6096">
        <f t="shared" si="329"/>
        <v>8.0393067951671348E-3</v>
      </c>
    </row>
    <row r="6097" spans="1:24" x14ac:dyDescent="0.25">
      <c r="A6097" s="1">
        <v>42290</v>
      </c>
      <c r="B6097" s="1" t="s">
        <v>19</v>
      </c>
      <c r="C6097" t="s">
        <v>366</v>
      </c>
      <c r="E6097">
        <v>30</v>
      </c>
      <c r="F6097" s="6">
        <v>1016</v>
      </c>
      <c r="G6097" s="6">
        <v>1030</v>
      </c>
      <c r="H6097" s="6">
        <v>14</v>
      </c>
      <c r="I6097" t="s">
        <v>328</v>
      </c>
      <c r="J6097" t="s">
        <v>329</v>
      </c>
      <c r="K6097" t="s">
        <v>7</v>
      </c>
      <c r="L6097" t="s">
        <v>21</v>
      </c>
      <c r="M6097" t="s">
        <v>509</v>
      </c>
      <c r="N6097" t="s">
        <v>1066</v>
      </c>
      <c r="O6097" t="s">
        <v>1067</v>
      </c>
      <c r="P6097" t="s">
        <v>1068</v>
      </c>
      <c r="Q6097" s="38">
        <v>1</v>
      </c>
      <c r="R6097" s="21">
        <v>8</v>
      </c>
      <c r="S6097" s="21">
        <v>8</v>
      </c>
      <c r="T6097" s="21">
        <f t="shared" si="330"/>
        <v>8</v>
      </c>
      <c r="U6097" t="s">
        <v>330</v>
      </c>
      <c r="V6097" s="36">
        <v>1.01E-2</v>
      </c>
      <c r="W6097" s="36">
        <v>3.04</v>
      </c>
      <c r="X6097">
        <f t="shared" si="329"/>
        <v>5.619723321094749E-3</v>
      </c>
    </row>
    <row r="6098" spans="1:24" x14ac:dyDescent="0.25">
      <c r="A6098" s="1">
        <v>42290</v>
      </c>
      <c r="B6098" s="1" t="s">
        <v>19</v>
      </c>
      <c r="C6098" t="s">
        <v>366</v>
      </c>
      <c r="E6098">
        <v>30</v>
      </c>
      <c r="F6098" s="6">
        <v>1016</v>
      </c>
      <c r="G6098" s="6">
        <v>1030</v>
      </c>
      <c r="H6098" s="6">
        <v>14</v>
      </c>
      <c r="I6098" t="s">
        <v>328</v>
      </c>
      <c r="J6098" t="s">
        <v>329</v>
      </c>
      <c r="K6098" t="s">
        <v>7</v>
      </c>
      <c r="L6098" t="s">
        <v>21</v>
      </c>
      <c r="M6098" t="s">
        <v>509</v>
      </c>
      <c r="N6098" t="s">
        <v>1066</v>
      </c>
      <c r="O6098" t="s">
        <v>1067</v>
      </c>
      <c r="P6098" t="s">
        <v>1068</v>
      </c>
      <c r="Q6098" s="38">
        <v>1</v>
      </c>
      <c r="R6098" s="21">
        <v>9</v>
      </c>
      <c r="S6098" s="21">
        <v>9</v>
      </c>
      <c r="T6098" s="21">
        <f t="shared" si="330"/>
        <v>9</v>
      </c>
      <c r="U6098" t="s">
        <v>331</v>
      </c>
      <c r="V6098" s="36">
        <v>1.01E-2</v>
      </c>
      <c r="W6098" s="36">
        <v>3.04</v>
      </c>
      <c r="X6098">
        <f t="shared" si="329"/>
        <v>8.0393067951671348E-3</v>
      </c>
    </row>
    <row r="6099" spans="1:24" x14ac:dyDescent="0.25">
      <c r="A6099" s="1">
        <v>42290</v>
      </c>
      <c r="B6099" s="1" t="s">
        <v>19</v>
      </c>
      <c r="C6099" t="s">
        <v>406</v>
      </c>
      <c r="D6099">
        <v>10</v>
      </c>
      <c r="E6099">
        <v>30</v>
      </c>
      <c r="F6099" s="6">
        <v>937</v>
      </c>
      <c r="G6099" s="6">
        <v>952</v>
      </c>
      <c r="H6099" s="6">
        <v>15</v>
      </c>
      <c r="I6099" t="s">
        <v>393</v>
      </c>
      <c r="J6099" t="s">
        <v>285</v>
      </c>
      <c r="K6099" t="s">
        <v>7</v>
      </c>
      <c r="L6099" t="s">
        <v>21</v>
      </c>
      <c r="M6099" t="s">
        <v>509</v>
      </c>
      <c r="N6099" t="s">
        <v>1066</v>
      </c>
      <c r="O6099" t="s">
        <v>1067</v>
      </c>
      <c r="P6099" t="s">
        <v>1068</v>
      </c>
      <c r="Q6099" s="38">
        <v>23</v>
      </c>
      <c r="R6099" s="21">
        <v>3</v>
      </c>
      <c r="S6099" s="21">
        <v>6</v>
      </c>
      <c r="T6099" s="21">
        <f t="shared" si="330"/>
        <v>4.5</v>
      </c>
      <c r="V6099" s="36">
        <v>1.01E-2</v>
      </c>
      <c r="W6099" s="36">
        <v>3.04</v>
      </c>
      <c r="X6099">
        <f t="shared" si="329"/>
        <v>2.2480980643242984E-2</v>
      </c>
    </row>
    <row r="6100" spans="1:24" x14ac:dyDescent="0.25">
      <c r="A6100" s="1">
        <v>42290</v>
      </c>
      <c r="B6100" s="1" t="s">
        <v>19</v>
      </c>
      <c r="C6100" t="s">
        <v>408</v>
      </c>
      <c r="D6100">
        <v>10</v>
      </c>
      <c r="E6100">
        <v>30</v>
      </c>
      <c r="F6100" s="6">
        <v>1014</v>
      </c>
      <c r="G6100" s="6">
        <v>1030</v>
      </c>
      <c r="H6100" s="6">
        <v>16</v>
      </c>
      <c r="I6100" t="s">
        <v>393</v>
      </c>
      <c r="J6100" t="s">
        <v>285</v>
      </c>
      <c r="K6100" t="s">
        <v>7</v>
      </c>
      <c r="L6100" t="s">
        <v>21</v>
      </c>
      <c r="M6100" t="s">
        <v>509</v>
      </c>
      <c r="N6100" t="s">
        <v>1066</v>
      </c>
      <c r="O6100" t="s">
        <v>1067</v>
      </c>
      <c r="P6100" t="s">
        <v>1068</v>
      </c>
      <c r="Q6100" s="38">
        <v>30</v>
      </c>
      <c r="R6100" s="21">
        <v>3</v>
      </c>
      <c r="S6100" s="21">
        <v>3</v>
      </c>
      <c r="T6100" s="21">
        <f t="shared" si="330"/>
        <v>3</v>
      </c>
      <c r="V6100" s="36">
        <v>1.01E-2</v>
      </c>
      <c r="W6100" s="36">
        <v>3.04</v>
      </c>
      <c r="X6100">
        <f t="shared" si="329"/>
        <v>8.5485261167097849E-3</v>
      </c>
    </row>
    <row r="6101" spans="1:24" x14ac:dyDescent="0.25">
      <c r="A6101" s="1">
        <v>42290</v>
      </c>
      <c r="B6101" s="1" t="s">
        <v>19</v>
      </c>
      <c r="C6101" t="s">
        <v>408</v>
      </c>
      <c r="D6101">
        <v>10</v>
      </c>
      <c r="E6101">
        <v>30</v>
      </c>
      <c r="F6101" s="6">
        <v>1014</v>
      </c>
      <c r="G6101" s="6">
        <v>1030</v>
      </c>
      <c r="H6101" s="6">
        <v>16</v>
      </c>
      <c r="I6101" t="s">
        <v>393</v>
      </c>
      <c r="J6101" t="s">
        <v>285</v>
      </c>
      <c r="K6101" t="s">
        <v>7</v>
      </c>
      <c r="L6101" t="s">
        <v>21</v>
      </c>
      <c r="M6101" t="s">
        <v>509</v>
      </c>
      <c r="N6101" t="s">
        <v>1066</v>
      </c>
      <c r="O6101" t="s">
        <v>1067</v>
      </c>
      <c r="P6101" t="s">
        <v>1068</v>
      </c>
      <c r="Q6101" s="38">
        <v>33</v>
      </c>
      <c r="R6101" s="21">
        <v>5</v>
      </c>
      <c r="S6101" s="21">
        <v>7</v>
      </c>
      <c r="T6101" s="21">
        <f t="shared" si="330"/>
        <v>6</v>
      </c>
      <c r="V6101" s="36">
        <v>1.01E-2</v>
      </c>
      <c r="W6101" s="36">
        <v>3.04</v>
      </c>
      <c r="X6101">
        <f t="shared" si="329"/>
        <v>7.7341949503454382E-2</v>
      </c>
    </row>
    <row r="6102" spans="1:24" x14ac:dyDescent="0.25">
      <c r="A6102" s="1">
        <v>42290</v>
      </c>
      <c r="B6102" s="1" t="s">
        <v>19</v>
      </c>
      <c r="C6102" t="s">
        <v>408</v>
      </c>
      <c r="D6102">
        <v>10</v>
      </c>
      <c r="E6102">
        <v>30</v>
      </c>
      <c r="F6102" s="6">
        <v>1014</v>
      </c>
      <c r="G6102" s="6">
        <v>1030</v>
      </c>
      <c r="H6102" s="6">
        <v>16</v>
      </c>
      <c r="I6102" t="s">
        <v>393</v>
      </c>
      <c r="J6102" t="s">
        <v>285</v>
      </c>
      <c r="K6102" t="s">
        <v>7</v>
      </c>
      <c r="L6102" t="s">
        <v>21</v>
      </c>
      <c r="M6102" t="s">
        <v>509</v>
      </c>
      <c r="N6102" t="s">
        <v>1066</v>
      </c>
      <c r="O6102" t="s">
        <v>1067</v>
      </c>
      <c r="P6102" t="s">
        <v>1068</v>
      </c>
      <c r="Q6102" s="38">
        <v>1</v>
      </c>
      <c r="R6102" s="21">
        <v>8</v>
      </c>
      <c r="S6102" s="21">
        <v>8</v>
      </c>
      <c r="T6102" s="21">
        <f t="shared" si="330"/>
        <v>8</v>
      </c>
      <c r="V6102" s="36">
        <v>1.01E-2</v>
      </c>
      <c r="W6102" s="36">
        <v>3.04</v>
      </c>
      <c r="X6102">
        <f t="shared" si="329"/>
        <v>5.619723321094749E-3</v>
      </c>
    </row>
    <row r="6103" spans="1:24" x14ac:dyDescent="0.25">
      <c r="A6103" s="1">
        <v>42290</v>
      </c>
      <c r="B6103" s="1" t="s">
        <v>19</v>
      </c>
      <c r="C6103" t="s">
        <v>408</v>
      </c>
      <c r="D6103">
        <v>10</v>
      </c>
      <c r="E6103">
        <v>30</v>
      </c>
      <c r="F6103" s="6">
        <v>1014</v>
      </c>
      <c r="G6103" s="6">
        <v>1030</v>
      </c>
      <c r="H6103" s="6">
        <v>16</v>
      </c>
      <c r="I6103" t="s">
        <v>393</v>
      </c>
      <c r="J6103" t="s">
        <v>285</v>
      </c>
      <c r="K6103" t="s">
        <v>7</v>
      </c>
      <c r="L6103" t="s">
        <v>21</v>
      </c>
      <c r="M6103" t="s">
        <v>509</v>
      </c>
      <c r="N6103" t="s">
        <v>1066</v>
      </c>
      <c r="O6103" t="s">
        <v>1067</v>
      </c>
      <c r="P6103" t="s">
        <v>1068</v>
      </c>
      <c r="Q6103" s="38">
        <v>1</v>
      </c>
      <c r="R6103" s="21">
        <v>9</v>
      </c>
      <c r="S6103" s="21">
        <v>9</v>
      </c>
      <c r="T6103" s="21">
        <f t="shared" si="330"/>
        <v>9</v>
      </c>
      <c r="V6103" s="36">
        <v>1.01E-2</v>
      </c>
      <c r="W6103" s="36">
        <v>3.04</v>
      </c>
      <c r="X6103">
        <f t="shared" si="329"/>
        <v>8.0393067951671348E-3</v>
      </c>
    </row>
    <row r="6104" spans="1:24" x14ac:dyDescent="0.25">
      <c r="A6104" s="1">
        <v>42290</v>
      </c>
      <c r="B6104" s="1" t="s">
        <v>19</v>
      </c>
      <c r="C6104" t="s">
        <v>410</v>
      </c>
      <c r="D6104">
        <v>10</v>
      </c>
      <c r="E6104">
        <v>30</v>
      </c>
      <c r="F6104" s="6">
        <v>1323</v>
      </c>
      <c r="G6104" s="6">
        <v>1319</v>
      </c>
      <c r="H6104" s="6">
        <v>15</v>
      </c>
      <c r="I6104" t="s">
        <v>393</v>
      </c>
      <c r="J6104" t="s">
        <v>285</v>
      </c>
      <c r="K6104" t="s">
        <v>7</v>
      </c>
      <c r="L6104" t="s">
        <v>21</v>
      </c>
      <c r="M6104" t="s">
        <v>509</v>
      </c>
      <c r="N6104" t="s">
        <v>1066</v>
      </c>
      <c r="O6104" t="s">
        <v>1067</v>
      </c>
      <c r="P6104" t="s">
        <v>1068</v>
      </c>
      <c r="Q6104" s="38">
        <v>85</v>
      </c>
      <c r="R6104" s="21">
        <v>3</v>
      </c>
      <c r="S6104" s="21">
        <v>5</v>
      </c>
      <c r="T6104" s="21">
        <f t="shared" si="330"/>
        <v>4</v>
      </c>
      <c r="V6104" s="36">
        <v>1.01E-2</v>
      </c>
      <c r="W6104" s="36">
        <v>3.04</v>
      </c>
      <c r="X6104">
        <f t="shared" si="329"/>
        <v>5.8076799220604478E-2</v>
      </c>
    </row>
    <row r="6105" spans="1:24" x14ac:dyDescent="0.25">
      <c r="A6105" s="1">
        <v>42290</v>
      </c>
      <c r="B6105" s="1" t="s">
        <v>19</v>
      </c>
      <c r="C6105" t="s">
        <v>410</v>
      </c>
      <c r="D6105">
        <v>10</v>
      </c>
      <c r="E6105">
        <v>30</v>
      </c>
      <c r="F6105" s="6">
        <v>1323</v>
      </c>
      <c r="G6105" s="6">
        <v>1319</v>
      </c>
      <c r="H6105" s="6">
        <v>15</v>
      </c>
      <c r="I6105" t="s">
        <v>393</v>
      </c>
      <c r="J6105" t="s">
        <v>285</v>
      </c>
      <c r="K6105" t="s">
        <v>7</v>
      </c>
      <c r="L6105" t="s">
        <v>21</v>
      </c>
      <c r="M6105" t="s">
        <v>509</v>
      </c>
      <c r="N6105" t="s">
        <v>1066</v>
      </c>
      <c r="O6105" t="s">
        <v>1067</v>
      </c>
      <c r="P6105" t="s">
        <v>1068</v>
      </c>
      <c r="Q6105" s="38">
        <v>9</v>
      </c>
      <c r="R6105" s="21">
        <v>6</v>
      </c>
      <c r="S6105" s="21">
        <v>6</v>
      </c>
      <c r="T6105" s="21">
        <f t="shared" si="330"/>
        <v>6</v>
      </c>
      <c r="V6105" s="36">
        <v>1.01E-2</v>
      </c>
      <c r="W6105" s="36">
        <v>3.04</v>
      </c>
      <c r="X6105">
        <f t="shared" si="329"/>
        <v>2.1093258955487561E-2</v>
      </c>
    </row>
    <row r="6106" spans="1:24" x14ac:dyDescent="0.25">
      <c r="A6106" s="1">
        <v>42290</v>
      </c>
      <c r="B6106" s="1" t="s">
        <v>19</v>
      </c>
      <c r="C6106" t="s">
        <v>412</v>
      </c>
      <c r="D6106">
        <v>10</v>
      </c>
      <c r="E6106">
        <v>30</v>
      </c>
      <c r="F6106" s="6">
        <v>1404</v>
      </c>
      <c r="G6106" s="6">
        <v>1420</v>
      </c>
      <c r="H6106" s="6">
        <v>15</v>
      </c>
      <c r="I6106" t="s">
        <v>393</v>
      </c>
      <c r="J6106" t="s">
        <v>285</v>
      </c>
      <c r="K6106" t="s">
        <v>7</v>
      </c>
      <c r="L6106" t="s">
        <v>21</v>
      </c>
      <c r="M6106" t="s">
        <v>509</v>
      </c>
      <c r="N6106" t="s">
        <v>1066</v>
      </c>
      <c r="O6106" t="s">
        <v>1067</v>
      </c>
      <c r="P6106" t="s">
        <v>1068</v>
      </c>
      <c r="Q6106" s="38">
        <v>12</v>
      </c>
      <c r="R6106" s="21">
        <v>2</v>
      </c>
      <c r="S6106" s="21">
        <v>2</v>
      </c>
      <c r="T6106" s="21">
        <f t="shared" si="330"/>
        <v>2</v>
      </c>
      <c r="V6106" s="36">
        <v>1.01E-2</v>
      </c>
      <c r="W6106" s="36">
        <v>3.04</v>
      </c>
      <c r="X6106">
        <f t="shared" si="329"/>
        <v>9.9685916632572197E-4</v>
      </c>
    </row>
    <row r="6107" spans="1:24" x14ac:dyDescent="0.25">
      <c r="A6107" s="1">
        <v>42290</v>
      </c>
      <c r="B6107" s="1" t="s">
        <v>19</v>
      </c>
      <c r="C6107" t="s">
        <v>412</v>
      </c>
      <c r="D6107">
        <v>10</v>
      </c>
      <c r="E6107">
        <v>30</v>
      </c>
      <c r="F6107" s="6">
        <v>1404</v>
      </c>
      <c r="G6107" s="6">
        <v>1420</v>
      </c>
      <c r="H6107" s="6">
        <v>15</v>
      </c>
      <c r="I6107" t="s">
        <v>393</v>
      </c>
      <c r="J6107" t="s">
        <v>285</v>
      </c>
      <c r="K6107" t="s">
        <v>7</v>
      </c>
      <c r="L6107" t="s">
        <v>21</v>
      </c>
      <c r="M6107" t="s">
        <v>509</v>
      </c>
      <c r="N6107" t="s">
        <v>1066</v>
      </c>
      <c r="O6107" t="s">
        <v>1067</v>
      </c>
      <c r="P6107" t="s">
        <v>1068</v>
      </c>
      <c r="Q6107" s="38">
        <v>80</v>
      </c>
      <c r="R6107" s="21">
        <v>3</v>
      </c>
      <c r="S6107" s="21">
        <v>6</v>
      </c>
      <c r="T6107" s="21">
        <f t="shared" si="330"/>
        <v>4.5</v>
      </c>
      <c r="V6107" s="36">
        <v>1.01E-2</v>
      </c>
      <c r="W6107" s="36">
        <v>3.04</v>
      </c>
      <c r="X6107">
        <f t="shared" si="329"/>
        <v>7.8194715280845165E-2</v>
      </c>
    </row>
    <row r="6108" spans="1:24" x14ac:dyDescent="0.25">
      <c r="A6108" s="1">
        <v>42290</v>
      </c>
      <c r="B6108" s="1" t="s">
        <v>19</v>
      </c>
      <c r="C6108" t="s">
        <v>412</v>
      </c>
      <c r="D6108">
        <v>10</v>
      </c>
      <c r="E6108">
        <v>30</v>
      </c>
      <c r="F6108" s="6">
        <v>1404</v>
      </c>
      <c r="G6108" s="6">
        <v>1420</v>
      </c>
      <c r="H6108" s="6">
        <v>15</v>
      </c>
      <c r="I6108" t="s">
        <v>393</v>
      </c>
      <c r="J6108" t="s">
        <v>285</v>
      </c>
      <c r="K6108" t="s">
        <v>7</v>
      </c>
      <c r="L6108" t="s">
        <v>21</v>
      </c>
      <c r="M6108" t="s">
        <v>509</v>
      </c>
      <c r="N6108" t="s">
        <v>1066</v>
      </c>
      <c r="O6108" t="s">
        <v>1067</v>
      </c>
      <c r="P6108" t="s">
        <v>1068</v>
      </c>
      <c r="Q6108" s="38">
        <v>6</v>
      </c>
      <c r="R6108" s="21">
        <v>7</v>
      </c>
      <c r="S6108" s="21">
        <v>8</v>
      </c>
      <c r="T6108" s="21">
        <f t="shared" si="330"/>
        <v>7.5</v>
      </c>
      <c r="V6108" s="36">
        <v>1.01E-2</v>
      </c>
      <c r="W6108" s="36">
        <v>3.04</v>
      </c>
      <c r="X6108">
        <f t="shared" si="329"/>
        <v>2.7711425374403721E-2</v>
      </c>
    </row>
    <row r="6109" spans="1:24" x14ac:dyDescent="0.25">
      <c r="A6109" s="1">
        <v>42290</v>
      </c>
      <c r="B6109" s="1" t="s">
        <v>19</v>
      </c>
      <c r="C6109" t="s">
        <v>414</v>
      </c>
      <c r="D6109">
        <v>5</v>
      </c>
      <c r="E6109">
        <v>30</v>
      </c>
      <c r="F6109" s="6">
        <v>1445</v>
      </c>
      <c r="G6109" s="6">
        <v>1459</v>
      </c>
      <c r="H6109" s="6">
        <v>15</v>
      </c>
      <c r="I6109" t="s">
        <v>393</v>
      </c>
      <c r="J6109" t="s">
        <v>285</v>
      </c>
      <c r="K6109" t="s">
        <v>7</v>
      </c>
      <c r="L6109" t="s">
        <v>21</v>
      </c>
      <c r="M6109" t="s">
        <v>509</v>
      </c>
      <c r="N6109" t="s">
        <v>1066</v>
      </c>
      <c r="O6109" t="s">
        <v>1067</v>
      </c>
      <c r="P6109" t="s">
        <v>1068</v>
      </c>
      <c r="Q6109" s="38">
        <v>70</v>
      </c>
      <c r="R6109" s="21">
        <v>2</v>
      </c>
      <c r="S6109" s="21">
        <v>4</v>
      </c>
      <c r="T6109" s="21">
        <f t="shared" si="330"/>
        <v>3</v>
      </c>
      <c r="V6109" s="36">
        <v>1.01E-2</v>
      </c>
      <c r="W6109" s="36">
        <v>3.04</v>
      </c>
      <c r="X6109">
        <f t="shared" si="329"/>
        <v>1.9946560938989499E-2</v>
      </c>
    </row>
    <row r="6110" spans="1:24" x14ac:dyDescent="0.25">
      <c r="A6110" s="1">
        <v>42290</v>
      </c>
      <c r="B6110" s="1" t="s">
        <v>19</v>
      </c>
      <c r="C6110" t="s">
        <v>414</v>
      </c>
      <c r="D6110">
        <v>5</v>
      </c>
      <c r="E6110">
        <v>30</v>
      </c>
      <c r="F6110" s="6">
        <v>1445</v>
      </c>
      <c r="G6110" s="6">
        <v>1459</v>
      </c>
      <c r="H6110" s="6">
        <v>15</v>
      </c>
      <c r="I6110" t="s">
        <v>393</v>
      </c>
      <c r="J6110" t="s">
        <v>285</v>
      </c>
      <c r="K6110" t="s">
        <v>7</v>
      </c>
      <c r="L6110" t="s">
        <v>21</v>
      </c>
      <c r="M6110" t="s">
        <v>509</v>
      </c>
      <c r="N6110" t="s">
        <v>1066</v>
      </c>
      <c r="O6110" t="s">
        <v>1067</v>
      </c>
      <c r="P6110" t="s">
        <v>1068</v>
      </c>
      <c r="Q6110" s="38">
        <v>65</v>
      </c>
      <c r="R6110" s="21">
        <v>4</v>
      </c>
      <c r="S6110" s="21">
        <v>7</v>
      </c>
      <c r="T6110" s="21">
        <f t="shared" si="330"/>
        <v>5.5</v>
      </c>
      <c r="V6110" s="36">
        <v>1.01E-2</v>
      </c>
      <c r="W6110" s="36">
        <v>3.04</v>
      </c>
      <c r="X6110">
        <f t="shared" si="329"/>
        <v>0.11693305776103514</v>
      </c>
    </row>
    <row r="6111" spans="1:24" x14ac:dyDescent="0.25">
      <c r="A6111" s="1">
        <v>42290</v>
      </c>
      <c r="B6111" s="1" t="s">
        <v>19</v>
      </c>
      <c r="C6111" t="s">
        <v>414</v>
      </c>
      <c r="D6111">
        <v>5</v>
      </c>
      <c r="E6111">
        <v>30</v>
      </c>
      <c r="F6111" s="6">
        <v>1445</v>
      </c>
      <c r="G6111" s="6">
        <v>1459</v>
      </c>
      <c r="H6111" s="6">
        <v>15</v>
      </c>
      <c r="I6111" t="s">
        <v>393</v>
      </c>
      <c r="J6111" t="s">
        <v>285</v>
      </c>
      <c r="K6111" t="s">
        <v>7</v>
      </c>
      <c r="L6111" t="s">
        <v>21</v>
      </c>
      <c r="M6111" t="s">
        <v>509</v>
      </c>
      <c r="N6111" t="s">
        <v>1066</v>
      </c>
      <c r="O6111" t="s">
        <v>1067</v>
      </c>
      <c r="P6111" t="s">
        <v>1068</v>
      </c>
      <c r="Q6111" s="38">
        <v>2</v>
      </c>
      <c r="R6111" s="21">
        <v>8</v>
      </c>
      <c r="S6111" s="21">
        <v>8</v>
      </c>
      <c r="T6111" s="21">
        <f t="shared" si="330"/>
        <v>8</v>
      </c>
      <c r="V6111" s="36">
        <v>1.01E-2</v>
      </c>
      <c r="W6111" s="36">
        <v>3.04</v>
      </c>
      <c r="X6111">
        <f t="shared" si="329"/>
        <v>1.1239446642189498E-2</v>
      </c>
    </row>
    <row r="6112" spans="1:24" x14ac:dyDescent="0.25">
      <c r="A6112" s="1">
        <v>42290</v>
      </c>
      <c r="B6112" s="1" t="s">
        <v>19</v>
      </c>
      <c r="C6112" s="8">
        <v>1091</v>
      </c>
      <c r="D6112">
        <v>15</v>
      </c>
      <c r="E6112">
        <v>30</v>
      </c>
      <c r="F6112" s="6">
        <v>1147</v>
      </c>
      <c r="G6112" s="6">
        <v>1213</v>
      </c>
      <c r="H6112" s="6">
        <v>26</v>
      </c>
      <c r="I6112" t="s">
        <v>447</v>
      </c>
      <c r="J6112" t="s">
        <v>231</v>
      </c>
      <c r="K6112" t="s">
        <v>7</v>
      </c>
      <c r="L6112" t="s">
        <v>21</v>
      </c>
      <c r="M6112" t="s">
        <v>509</v>
      </c>
      <c r="N6112" t="s">
        <v>1066</v>
      </c>
      <c r="O6112" t="s">
        <v>1067</v>
      </c>
      <c r="P6112" t="s">
        <v>1068</v>
      </c>
      <c r="Q6112" s="38">
        <v>2</v>
      </c>
      <c r="R6112" s="21">
        <v>1</v>
      </c>
      <c r="S6112" s="21">
        <v>2</v>
      </c>
      <c r="T6112" s="21">
        <f t="shared" si="330"/>
        <v>1.5</v>
      </c>
      <c r="V6112" s="36">
        <v>1.01E-2</v>
      </c>
      <c r="W6112" s="36">
        <v>3.04</v>
      </c>
      <c r="X6112">
        <f t="shared" si="329"/>
        <v>6.9289718504174174E-5</v>
      </c>
    </row>
    <row r="6113" spans="1:24" x14ac:dyDescent="0.25">
      <c r="A6113" s="1">
        <v>42290</v>
      </c>
      <c r="B6113" s="1" t="s">
        <v>19</v>
      </c>
      <c r="C6113" s="8" t="s">
        <v>454</v>
      </c>
      <c r="D6113">
        <v>6</v>
      </c>
      <c r="E6113">
        <v>30</v>
      </c>
      <c r="F6113" s="6">
        <v>1225</v>
      </c>
      <c r="G6113" s="6">
        <v>1250</v>
      </c>
      <c r="H6113" s="6">
        <v>35</v>
      </c>
      <c r="I6113" t="s">
        <v>447</v>
      </c>
      <c r="J6113" t="s">
        <v>231</v>
      </c>
      <c r="K6113" t="s">
        <v>7</v>
      </c>
      <c r="L6113" t="s">
        <v>21</v>
      </c>
      <c r="M6113" t="s">
        <v>509</v>
      </c>
      <c r="N6113" t="s">
        <v>1066</v>
      </c>
      <c r="O6113" t="s">
        <v>1067</v>
      </c>
      <c r="P6113" t="s">
        <v>1068</v>
      </c>
      <c r="Q6113" s="38">
        <v>3</v>
      </c>
      <c r="R6113" s="21">
        <v>1</v>
      </c>
      <c r="S6113" s="21">
        <v>1</v>
      </c>
      <c r="T6113" s="21">
        <f t="shared" si="330"/>
        <v>1</v>
      </c>
      <c r="V6113" s="36">
        <v>1.01E-2</v>
      </c>
      <c r="W6113" s="36">
        <v>3.04</v>
      </c>
      <c r="X6113">
        <f t="shared" si="329"/>
        <v>3.0299999999999998E-5</v>
      </c>
    </row>
    <row r="6114" spans="1:24" x14ac:dyDescent="0.25">
      <c r="A6114" s="1">
        <v>42290</v>
      </c>
      <c r="B6114" s="1" t="s">
        <v>19</v>
      </c>
      <c r="C6114" s="8" t="s">
        <v>455</v>
      </c>
      <c r="D6114">
        <v>15</v>
      </c>
      <c r="E6114">
        <v>30</v>
      </c>
      <c r="F6114" s="6">
        <v>205</v>
      </c>
      <c r="G6114" s="6">
        <v>249</v>
      </c>
      <c r="H6114" s="6">
        <v>44</v>
      </c>
      <c r="I6114" t="s">
        <v>447</v>
      </c>
      <c r="J6114" t="s">
        <v>231</v>
      </c>
      <c r="K6114" t="s">
        <v>7</v>
      </c>
      <c r="L6114" t="s">
        <v>21</v>
      </c>
      <c r="M6114" t="s">
        <v>509</v>
      </c>
      <c r="N6114" t="s">
        <v>1066</v>
      </c>
      <c r="O6114" t="s">
        <v>1067</v>
      </c>
      <c r="P6114" t="s">
        <v>1068</v>
      </c>
      <c r="Q6114" s="38">
        <v>1</v>
      </c>
      <c r="R6114" s="21">
        <v>1</v>
      </c>
      <c r="S6114" s="21">
        <v>1</v>
      </c>
      <c r="T6114" s="21">
        <f t="shared" si="330"/>
        <v>1</v>
      </c>
      <c r="V6114" s="36">
        <v>1.01E-2</v>
      </c>
      <c r="W6114" s="36">
        <v>3.04</v>
      </c>
      <c r="X6114">
        <f t="shared" si="329"/>
        <v>1.01E-5</v>
      </c>
    </row>
    <row r="6115" spans="1:24" x14ac:dyDescent="0.25">
      <c r="A6115" s="1">
        <v>42290</v>
      </c>
      <c r="B6115" s="1" t="s">
        <v>19</v>
      </c>
      <c r="C6115" s="8" t="s">
        <v>456</v>
      </c>
      <c r="D6115">
        <v>17</v>
      </c>
      <c r="E6115">
        <v>30</v>
      </c>
      <c r="F6115" s="6">
        <v>1503</v>
      </c>
      <c r="G6115" s="6">
        <v>1530</v>
      </c>
      <c r="H6115" s="6">
        <v>27</v>
      </c>
      <c r="I6115" t="s">
        <v>447</v>
      </c>
      <c r="J6115" t="s">
        <v>231</v>
      </c>
      <c r="K6115" t="s">
        <v>7</v>
      </c>
      <c r="L6115" t="s">
        <v>21</v>
      </c>
      <c r="M6115" t="s">
        <v>509</v>
      </c>
      <c r="N6115" t="s">
        <v>1066</v>
      </c>
      <c r="O6115" t="s">
        <v>1067</v>
      </c>
      <c r="P6115" t="s">
        <v>1068</v>
      </c>
      <c r="Q6115" s="38">
        <v>1</v>
      </c>
      <c r="R6115" s="21">
        <v>1</v>
      </c>
      <c r="S6115" s="21">
        <v>1</v>
      </c>
      <c r="T6115" s="21">
        <f t="shared" si="330"/>
        <v>1</v>
      </c>
      <c r="V6115" s="36">
        <v>1.01E-2</v>
      </c>
      <c r="W6115" s="36">
        <v>3.04</v>
      </c>
      <c r="X6115">
        <f t="shared" si="329"/>
        <v>1.01E-5</v>
      </c>
    </row>
    <row r="6116" spans="1:24" x14ac:dyDescent="0.25">
      <c r="A6116" s="1">
        <v>42291</v>
      </c>
      <c r="B6116" s="9" t="s">
        <v>19</v>
      </c>
      <c r="C6116" s="10" t="s">
        <v>88</v>
      </c>
      <c r="D6116" s="11">
        <v>20</v>
      </c>
      <c r="E6116" s="11">
        <v>30</v>
      </c>
      <c r="F6116" s="11">
        <v>800</v>
      </c>
      <c r="G6116" s="11">
        <v>812</v>
      </c>
      <c r="H6116" s="11">
        <v>12</v>
      </c>
      <c r="I6116" s="11" t="s">
        <v>10</v>
      </c>
      <c r="J6116" s="11" t="s">
        <v>20</v>
      </c>
      <c r="K6116" s="11" t="s">
        <v>7</v>
      </c>
      <c r="L6116" s="11" t="s">
        <v>21</v>
      </c>
      <c r="M6116" t="s">
        <v>509</v>
      </c>
      <c r="N6116" t="s">
        <v>1066</v>
      </c>
      <c r="O6116" t="s">
        <v>1067</v>
      </c>
      <c r="P6116" t="s">
        <v>1068</v>
      </c>
      <c r="Q6116" s="38">
        <v>20</v>
      </c>
      <c r="R6116" s="21">
        <v>2</v>
      </c>
      <c r="S6116" s="21">
        <v>3</v>
      </c>
      <c r="T6116" s="21">
        <f t="shared" si="330"/>
        <v>2.5</v>
      </c>
      <c r="V6116" s="36">
        <v>1.01E-2</v>
      </c>
      <c r="W6116" s="36">
        <v>3.04</v>
      </c>
      <c r="X6116">
        <f t="shared" si="329"/>
        <v>3.2740778054638747E-3</v>
      </c>
    </row>
    <row r="6117" spans="1:24" x14ac:dyDescent="0.25">
      <c r="A6117" s="1">
        <v>42291</v>
      </c>
      <c r="B6117" s="9" t="s">
        <v>19</v>
      </c>
      <c r="C6117" s="10" t="s">
        <v>88</v>
      </c>
      <c r="D6117" s="11">
        <v>20</v>
      </c>
      <c r="E6117" s="11">
        <v>30</v>
      </c>
      <c r="F6117" s="11">
        <v>800</v>
      </c>
      <c r="G6117" s="11">
        <v>812</v>
      </c>
      <c r="H6117" s="11">
        <v>12</v>
      </c>
      <c r="I6117" s="11" t="s">
        <v>10</v>
      </c>
      <c r="J6117" s="11" t="s">
        <v>20</v>
      </c>
      <c r="K6117" s="11" t="s">
        <v>7</v>
      </c>
      <c r="L6117" s="11" t="s">
        <v>21</v>
      </c>
      <c r="M6117" t="s">
        <v>509</v>
      </c>
      <c r="N6117" t="s">
        <v>1066</v>
      </c>
      <c r="O6117" t="s">
        <v>1067</v>
      </c>
      <c r="P6117" t="s">
        <v>1068</v>
      </c>
      <c r="Q6117" s="38">
        <v>1</v>
      </c>
      <c r="R6117" s="21">
        <v>6</v>
      </c>
      <c r="S6117" s="21">
        <v>6</v>
      </c>
      <c r="T6117" s="21">
        <f t="shared" si="330"/>
        <v>6</v>
      </c>
      <c r="V6117" s="36">
        <v>1.01E-2</v>
      </c>
      <c r="W6117" s="36">
        <v>3.04</v>
      </c>
      <c r="X6117">
        <f t="shared" si="329"/>
        <v>2.3436954394986179E-3</v>
      </c>
    </row>
    <row r="6118" spans="1:24" x14ac:dyDescent="0.25">
      <c r="A6118" s="1">
        <v>42291</v>
      </c>
      <c r="B6118" s="9" t="s">
        <v>19</v>
      </c>
      <c r="C6118" s="10" t="s">
        <v>90</v>
      </c>
      <c r="D6118" s="11">
        <v>10</v>
      </c>
      <c r="E6118" s="11">
        <v>30</v>
      </c>
      <c r="F6118" s="11">
        <v>906</v>
      </c>
      <c r="G6118" s="11">
        <v>918</v>
      </c>
      <c r="H6118" s="11">
        <v>12</v>
      </c>
      <c r="I6118" s="11" t="s">
        <v>10</v>
      </c>
      <c r="J6118" s="11" t="s">
        <v>20</v>
      </c>
      <c r="K6118" s="11" t="s">
        <v>7</v>
      </c>
      <c r="L6118" s="11" t="s">
        <v>21</v>
      </c>
      <c r="M6118" t="s">
        <v>509</v>
      </c>
      <c r="N6118" t="s">
        <v>1066</v>
      </c>
      <c r="O6118" t="s">
        <v>1067</v>
      </c>
      <c r="P6118" t="s">
        <v>1068</v>
      </c>
      <c r="Q6118" s="38">
        <v>1</v>
      </c>
      <c r="R6118" s="21">
        <v>20</v>
      </c>
      <c r="S6118" s="21">
        <v>20</v>
      </c>
      <c r="T6118" s="21">
        <f t="shared" si="330"/>
        <v>20</v>
      </c>
      <c r="V6118" s="36">
        <v>1.01E-2</v>
      </c>
      <c r="W6118" s="36">
        <v>3.04</v>
      </c>
      <c r="X6118">
        <f t="shared" si="329"/>
        <v>9.1086195041802154E-2</v>
      </c>
    </row>
    <row r="6119" spans="1:24" x14ac:dyDescent="0.25">
      <c r="A6119" s="1">
        <v>42291</v>
      </c>
      <c r="B6119" s="9" t="s">
        <v>19</v>
      </c>
      <c r="C6119" s="10" t="s">
        <v>90</v>
      </c>
      <c r="D6119" s="11">
        <v>10</v>
      </c>
      <c r="E6119" s="11">
        <v>30</v>
      </c>
      <c r="F6119" s="11">
        <v>906</v>
      </c>
      <c r="G6119" s="11">
        <v>918</v>
      </c>
      <c r="H6119" s="11">
        <v>12</v>
      </c>
      <c r="I6119" s="11" t="s">
        <v>10</v>
      </c>
      <c r="J6119" s="11" t="s">
        <v>20</v>
      </c>
      <c r="K6119" s="11" t="s">
        <v>7</v>
      </c>
      <c r="L6119" s="11" t="s">
        <v>21</v>
      </c>
      <c r="M6119" t="s">
        <v>509</v>
      </c>
      <c r="N6119" t="s">
        <v>1066</v>
      </c>
      <c r="O6119" t="s">
        <v>1067</v>
      </c>
      <c r="P6119" t="s">
        <v>1068</v>
      </c>
      <c r="Q6119" s="38">
        <v>2</v>
      </c>
      <c r="R6119" s="21">
        <v>18</v>
      </c>
      <c r="S6119" s="21">
        <v>18</v>
      </c>
      <c r="T6119" s="21">
        <f t="shared" si="330"/>
        <v>18</v>
      </c>
      <c r="V6119" s="36">
        <v>1.01E-2</v>
      </c>
      <c r="W6119" s="36">
        <v>3.04</v>
      </c>
      <c r="X6119">
        <f t="shared" si="329"/>
        <v>0.13224515956546215</v>
      </c>
    </row>
    <row r="6120" spans="1:24" x14ac:dyDescent="0.25">
      <c r="A6120" s="1">
        <v>42291</v>
      </c>
      <c r="B6120" s="9" t="s">
        <v>19</v>
      </c>
      <c r="C6120" s="10" t="s">
        <v>90</v>
      </c>
      <c r="D6120" s="11">
        <v>10</v>
      </c>
      <c r="E6120" s="11">
        <v>30</v>
      </c>
      <c r="F6120" s="11">
        <v>906</v>
      </c>
      <c r="G6120" s="11">
        <v>918</v>
      </c>
      <c r="H6120" s="11">
        <v>12</v>
      </c>
      <c r="I6120" s="11" t="s">
        <v>10</v>
      </c>
      <c r="J6120" s="11" t="s">
        <v>20</v>
      </c>
      <c r="K6120" s="11" t="s">
        <v>7</v>
      </c>
      <c r="L6120" s="11" t="s">
        <v>21</v>
      </c>
      <c r="M6120" t="s">
        <v>509</v>
      </c>
      <c r="N6120" t="s">
        <v>1066</v>
      </c>
      <c r="O6120" t="s">
        <v>1067</v>
      </c>
      <c r="P6120" t="s">
        <v>1068</v>
      </c>
      <c r="Q6120" s="38">
        <v>1</v>
      </c>
      <c r="R6120" s="21">
        <v>10</v>
      </c>
      <c r="S6120" s="21">
        <v>10</v>
      </c>
      <c r="T6120" s="21">
        <f t="shared" si="330"/>
        <v>10</v>
      </c>
      <c r="V6120" s="36">
        <v>1.01E-2</v>
      </c>
      <c r="W6120" s="36">
        <v>3.04</v>
      </c>
      <c r="X6120">
        <f t="shared" si="329"/>
        <v>1.1074429781046181E-2</v>
      </c>
    </row>
    <row r="6121" spans="1:24" x14ac:dyDescent="0.25">
      <c r="A6121" s="1">
        <v>42291</v>
      </c>
      <c r="B6121" s="9" t="s">
        <v>19</v>
      </c>
      <c r="C6121" s="10" t="s">
        <v>90</v>
      </c>
      <c r="D6121" s="11">
        <v>10</v>
      </c>
      <c r="E6121" s="11">
        <v>30</v>
      </c>
      <c r="F6121" s="11">
        <v>906</v>
      </c>
      <c r="G6121" s="11">
        <v>918</v>
      </c>
      <c r="H6121" s="11">
        <v>12</v>
      </c>
      <c r="I6121" s="11" t="s">
        <v>10</v>
      </c>
      <c r="J6121" s="11" t="s">
        <v>20</v>
      </c>
      <c r="K6121" s="11" t="s">
        <v>7</v>
      </c>
      <c r="L6121" s="11" t="s">
        <v>21</v>
      </c>
      <c r="M6121" t="s">
        <v>509</v>
      </c>
      <c r="N6121" t="s">
        <v>1066</v>
      </c>
      <c r="O6121" t="s">
        <v>1067</v>
      </c>
      <c r="P6121" t="s">
        <v>1068</v>
      </c>
      <c r="Q6121" s="38">
        <v>1</v>
      </c>
      <c r="R6121" s="21">
        <v>7</v>
      </c>
      <c r="S6121" s="21">
        <v>7</v>
      </c>
      <c r="T6121" s="21">
        <f t="shared" si="330"/>
        <v>7</v>
      </c>
      <c r="V6121" s="36">
        <v>1.01E-2</v>
      </c>
      <c r="W6121" s="36">
        <v>3.04</v>
      </c>
      <c r="X6121">
        <f t="shared" si="329"/>
        <v>3.7447205623608575E-3</v>
      </c>
    </row>
    <row r="6122" spans="1:24" x14ac:dyDescent="0.25">
      <c r="A6122" s="1">
        <v>42291</v>
      </c>
      <c r="B6122" s="9" t="s">
        <v>19</v>
      </c>
      <c r="C6122" s="10" t="s">
        <v>92</v>
      </c>
      <c r="D6122" s="11">
        <v>20</v>
      </c>
      <c r="E6122" s="11">
        <v>30</v>
      </c>
      <c r="F6122" s="11">
        <v>1329</v>
      </c>
      <c r="G6122" s="11">
        <v>1344</v>
      </c>
      <c r="H6122" s="11">
        <v>15</v>
      </c>
      <c r="I6122" s="11" t="s">
        <v>10</v>
      </c>
      <c r="J6122" s="11" t="s">
        <v>20</v>
      </c>
      <c r="K6122" s="11" t="s">
        <v>7</v>
      </c>
      <c r="L6122" s="11" t="s">
        <v>21</v>
      </c>
      <c r="M6122" t="s">
        <v>509</v>
      </c>
      <c r="N6122" t="s">
        <v>1066</v>
      </c>
      <c r="O6122" t="s">
        <v>1067</v>
      </c>
      <c r="P6122" t="s">
        <v>1068</v>
      </c>
      <c r="Q6122" s="38">
        <v>3</v>
      </c>
      <c r="R6122" s="21">
        <v>2</v>
      </c>
      <c r="S6122" s="21">
        <v>3</v>
      </c>
      <c r="T6122" s="21">
        <f t="shared" si="330"/>
        <v>2.5</v>
      </c>
      <c r="V6122" s="36">
        <v>1.01E-2</v>
      </c>
      <c r="W6122" s="36">
        <v>3.04</v>
      </c>
      <c r="X6122">
        <f t="shared" si="329"/>
        <v>4.9111167081958111E-4</v>
      </c>
    </row>
    <row r="6123" spans="1:24" x14ac:dyDescent="0.25">
      <c r="A6123" s="1">
        <v>42291</v>
      </c>
      <c r="B6123" s="9" t="s">
        <v>19</v>
      </c>
      <c r="C6123" s="10" t="s">
        <v>92</v>
      </c>
      <c r="D6123" s="11">
        <v>20</v>
      </c>
      <c r="E6123" s="11">
        <v>30</v>
      </c>
      <c r="F6123" s="11">
        <v>1329</v>
      </c>
      <c r="G6123" s="11">
        <v>1344</v>
      </c>
      <c r="H6123" s="11">
        <v>15</v>
      </c>
      <c r="I6123" s="11" t="s">
        <v>10</v>
      </c>
      <c r="J6123" s="11" t="s">
        <v>20</v>
      </c>
      <c r="K6123" s="11" t="s">
        <v>7</v>
      </c>
      <c r="L6123" s="11" t="s">
        <v>21</v>
      </c>
      <c r="M6123" t="s">
        <v>509</v>
      </c>
      <c r="N6123" t="s">
        <v>1066</v>
      </c>
      <c r="O6123" t="s">
        <v>1067</v>
      </c>
      <c r="P6123" t="s">
        <v>1068</v>
      </c>
      <c r="Q6123" s="38">
        <v>62</v>
      </c>
      <c r="R6123" s="21">
        <v>4</v>
      </c>
      <c r="S6123" s="21">
        <v>5</v>
      </c>
      <c r="T6123" s="21">
        <f t="shared" si="330"/>
        <v>4.5</v>
      </c>
      <c r="V6123" s="36">
        <v>1.01E-2</v>
      </c>
      <c r="W6123" s="36">
        <v>3.04</v>
      </c>
      <c r="X6123">
        <f t="shared" si="329"/>
        <v>6.0600904342655006E-2</v>
      </c>
    </row>
    <row r="6124" spans="1:24" x14ac:dyDescent="0.25">
      <c r="A6124" s="1">
        <v>42291</v>
      </c>
      <c r="B6124" s="1" t="s">
        <v>19</v>
      </c>
      <c r="C6124" t="s">
        <v>170</v>
      </c>
      <c r="D6124">
        <v>15</v>
      </c>
      <c r="E6124">
        <v>30</v>
      </c>
      <c r="F6124" s="6">
        <v>908</v>
      </c>
      <c r="G6124" s="6">
        <v>922</v>
      </c>
      <c r="H6124" s="6">
        <v>14</v>
      </c>
      <c r="I6124" t="s">
        <v>146</v>
      </c>
      <c r="J6124" t="s">
        <v>147</v>
      </c>
      <c r="K6124" t="s">
        <v>7</v>
      </c>
      <c r="L6124" t="s">
        <v>21</v>
      </c>
      <c r="M6124" t="s">
        <v>509</v>
      </c>
      <c r="N6124" t="s">
        <v>1066</v>
      </c>
      <c r="O6124" t="s">
        <v>1067</v>
      </c>
      <c r="P6124" t="s">
        <v>1068</v>
      </c>
      <c r="Q6124" s="38">
        <v>100</v>
      </c>
      <c r="R6124" s="21">
        <v>4</v>
      </c>
      <c r="S6124" s="21">
        <v>8</v>
      </c>
      <c r="T6124" s="21">
        <f t="shared" si="330"/>
        <v>6</v>
      </c>
      <c r="V6124" s="36">
        <v>1.01E-2</v>
      </c>
      <c r="W6124" s="36">
        <v>3.04</v>
      </c>
      <c r="X6124">
        <f t="shared" si="329"/>
        <v>0.23436954394986179</v>
      </c>
    </row>
    <row r="6125" spans="1:24" x14ac:dyDescent="0.25">
      <c r="A6125" s="1">
        <v>42291</v>
      </c>
      <c r="B6125" s="1" t="s">
        <v>19</v>
      </c>
      <c r="C6125" t="s">
        <v>170</v>
      </c>
      <c r="D6125">
        <v>15</v>
      </c>
      <c r="E6125">
        <v>30</v>
      </c>
      <c r="F6125" s="6">
        <v>908</v>
      </c>
      <c r="G6125" s="6">
        <v>922</v>
      </c>
      <c r="H6125" s="6">
        <v>14</v>
      </c>
      <c r="I6125" t="s">
        <v>146</v>
      </c>
      <c r="J6125" t="s">
        <v>147</v>
      </c>
      <c r="K6125" t="s">
        <v>7</v>
      </c>
      <c r="L6125" t="s">
        <v>21</v>
      </c>
      <c r="M6125" t="s">
        <v>509</v>
      </c>
      <c r="N6125" t="s">
        <v>1066</v>
      </c>
      <c r="O6125" t="s">
        <v>1067</v>
      </c>
      <c r="P6125" t="s">
        <v>1068</v>
      </c>
      <c r="Q6125" s="38">
        <v>1</v>
      </c>
      <c r="R6125" s="21">
        <v>12</v>
      </c>
      <c r="S6125" s="21">
        <v>12</v>
      </c>
      <c r="T6125" s="21">
        <f t="shared" si="330"/>
        <v>12</v>
      </c>
      <c r="V6125" s="36">
        <v>1.01E-2</v>
      </c>
      <c r="W6125" s="36">
        <v>3.04</v>
      </c>
      <c r="X6125">
        <f t="shared" si="329"/>
        <v>1.9276685494554375E-2</v>
      </c>
    </row>
    <row r="6126" spans="1:24" x14ac:dyDescent="0.25">
      <c r="A6126" s="1">
        <v>42291</v>
      </c>
      <c r="B6126" s="1" t="s">
        <v>19</v>
      </c>
      <c r="C6126" t="s">
        <v>176</v>
      </c>
      <c r="D6126">
        <v>6.2</v>
      </c>
      <c r="E6126">
        <v>30</v>
      </c>
      <c r="F6126" s="6">
        <v>1055</v>
      </c>
      <c r="G6126" s="6">
        <v>1112</v>
      </c>
      <c r="H6126" s="6">
        <v>17</v>
      </c>
      <c r="I6126" t="s">
        <v>146</v>
      </c>
      <c r="J6126" t="s">
        <v>147</v>
      </c>
      <c r="K6126" t="s">
        <v>7</v>
      </c>
      <c r="L6126" t="s">
        <v>21</v>
      </c>
      <c r="M6126" t="s">
        <v>509</v>
      </c>
      <c r="N6126" t="s">
        <v>1066</v>
      </c>
      <c r="O6126" t="s">
        <v>1067</v>
      </c>
      <c r="P6126" t="s">
        <v>1068</v>
      </c>
      <c r="Q6126" s="38">
        <v>100</v>
      </c>
      <c r="R6126" s="21">
        <v>3</v>
      </c>
      <c r="S6126" s="21">
        <v>6</v>
      </c>
      <c r="T6126" s="21">
        <f t="shared" si="330"/>
        <v>4.5</v>
      </c>
      <c r="V6126" s="36">
        <v>1.01E-2</v>
      </c>
      <c r="W6126" s="36">
        <v>3.04</v>
      </c>
      <c r="X6126">
        <f t="shared" si="329"/>
        <v>9.7743394101056466E-2</v>
      </c>
    </row>
    <row r="6127" spans="1:24" x14ac:dyDescent="0.25">
      <c r="A6127" s="1">
        <v>42291</v>
      </c>
      <c r="B6127" s="1" t="s">
        <v>19</v>
      </c>
      <c r="C6127" t="s">
        <v>176</v>
      </c>
      <c r="D6127">
        <v>6.2</v>
      </c>
      <c r="E6127">
        <v>30</v>
      </c>
      <c r="F6127" s="6">
        <v>1055</v>
      </c>
      <c r="G6127" s="6">
        <v>1112</v>
      </c>
      <c r="H6127" s="6">
        <v>17</v>
      </c>
      <c r="I6127" t="s">
        <v>146</v>
      </c>
      <c r="J6127" t="s">
        <v>147</v>
      </c>
      <c r="K6127" t="s">
        <v>7</v>
      </c>
      <c r="L6127" t="s">
        <v>21</v>
      </c>
      <c r="M6127" t="s">
        <v>509</v>
      </c>
      <c r="N6127" t="s">
        <v>1066</v>
      </c>
      <c r="O6127" t="s">
        <v>1067</v>
      </c>
      <c r="P6127" t="s">
        <v>1068</v>
      </c>
      <c r="Q6127" s="38">
        <v>2</v>
      </c>
      <c r="R6127" s="21">
        <v>10</v>
      </c>
      <c r="S6127" s="21">
        <v>10</v>
      </c>
      <c r="T6127" s="21">
        <f t="shared" si="330"/>
        <v>10</v>
      </c>
      <c r="V6127" s="36">
        <v>1.01E-2</v>
      </c>
      <c r="W6127" s="36">
        <v>3.04</v>
      </c>
      <c r="X6127">
        <f t="shared" si="329"/>
        <v>2.2148859562092362E-2</v>
      </c>
    </row>
    <row r="6128" spans="1:24" x14ac:dyDescent="0.25">
      <c r="A6128" s="1">
        <v>42291</v>
      </c>
      <c r="B6128" s="1" t="s">
        <v>19</v>
      </c>
      <c r="C6128" t="s">
        <v>180</v>
      </c>
      <c r="D6128">
        <v>6</v>
      </c>
      <c r="E6128">
        <v>30</v>
      </c>
      <c r="F6128" s="6">
        <v>1218</v>
      </c>
      <c r="G6128" s="6">
        <v>1232</v>
      </c>
      <c r="H6128" s="6">
        <v>14</v>
      </c>
      <c r="I6128" t="s">
        <v>146</v>
      </c>
      <c r="J6128" t="s">
        <v>147</v>
      </c>
      <c r="K6128" t="s">
        <v>7</v>
      </c>
      <c r="L6128" t="s">
        <v>21</v>
      </c>
      <c r="M6128" t="s">
        <v>509</v>
      </c>
      <c r="N6128" t="s">
        <v>1066</v>
      </c>
      <c r="O6128" t="s">
        <v>1067</v>
      </c>
      <c r="P6128" t="s">
        <v>1068</v>
      </c>
      <c r="Q6128" s="38">
        <v>100</v>
      </c>
      <c r="R6128" s="21">
        <v>3</v>
      </c>
      <c r="S6128" s="21">
        <v>6</v>
      </c>
      <c r="T6128" s="21">
        <f t="shared" si="330"/>
        <v>4.5</v>
      </c>
      <c r="V6128" s="36">
        <v>1.01E-2</v>
      </c>
      <c r="W6128" s="36">
        <v>3.04</v>
      </c>
      <c r="X6128">
        <f t="shared" si="329"/>
        <v>9.7743394101056466E-2</v>
      </c>
    </row>
    <row r="6129" spans="1:24" x14ac:dyDescent="0.25">
      <c r="A6129" s="1">
        <v>42291</v>
      </c>
      <c r="B6129" s="1" t="s">
        <v>19</v>
      </c>
      <c r="C6129" t="s">
        <v>180</v>
      </c>
      <c r="D6129">
        <v>6</v>
      </c>
      <c r="E6129">
        <v>30</v>
      </c>
      <c r="F6129" s="6">
        <v>1218</v>
      </c>
      <c r="G6129" s="6">
        <v>1232</v>
      </c>
      <c r="H6129" s="6">
        <v>14</v>
      </c>
      <c r="I6129" t="s">
        <v>146</v>
      </c>
      <c r="J6129" t="s">
        <v>147</v>
      </c>
      <c r="K6129" t="s">
        <v>7</v>
      </c>
      <c r="L6129" t="s">
        <v>21</v>
      </c>
      <c r="M6129" t="s">
        <v>509</v>
      </c>
      <c r="N6129" t="s">
        <v>1066</v>
      </c>
      <c r="O6129" t="s">
        <v>1067</v>
      </c>
      <c r="P6129" t="s">
        <v>1068</v>
      </c>
      <c r="Q6129" s="38">
        <v>1</v>
      </c>
      <c r="R6129" s="21">
        <v>12</v>
      </c>
      <c r="S6129" s="21">
        <v>12</v>
      </c>
      <c r="T6129" s="21">
        <f t="shared" si="330"/>
        <v>12</v>
      </c>
      <c r="V6129" s="36">
        <v>1.01E-2</v>
      </c>
      <c r="W6129" s="36">
        <v>3.04</v>
      </c>
      <c r="X6129">
        <f t="shared" si="329"/>
        <v>1.9276685494554375E-2</v>
      </c>
    </row>
    <row r="6130" spans="1:24" x14ac:dyDescent="0.25">
      <c r="A6130" s="1">
        <v>42291</v>
      </c>
      <c r="B6130" s="1" t="s">
        <v>19</v>
      </c>
      <c r="C6130" s="14" t="s">
        <v>184</v>
      </c>
      <c r="D6130">
        <v>15</v>
      </c>
      <c r="E6130">
        <v>30</v>
      </c>
      <c r="F6130" s="6">
        <v>214</v>
      </c>
      <c r="G6130" s="6">
        <v>230</v>
      </c>
      <c r="H6130" s="6">
        <v>16</v>
      </c>
      <c r="I6130" t="s">
        <v>146</v>
      </c>
      <c r="J6130" t="s">
        <v>147</v>
      </c>
      <c r="K6130" t="s">
        <v>7</v>
      </c>
      <c r="L6130" t="s">
        <v>21</v>
      </c>
      <c r="M6130" t="s">
        <v>509</v>
      </c>
      <c r="N6130" t="s">
        <v>1066</v>
      </c>
      <c r="O6130" t="s">
        <v>1067</v>
      </c>
      <c r="P6130" t="s">
        <v>1068</v>
      </c>
      <c r="Q6130" s="38">
        <v>5</v>
      </c>
      <c r="R6130" s="21">
        <v>8</v>
      </c>
      <c r="S6130" s="21">
        <v>12</v>
      </c>
      <c r="T6130" s="21">
        <f t="shared" si="330"/>
        <v>10</v>
      </c>
      <c r="V6130" s="36">
        <v>1.01E-2</v>
      </c>
      <c r="W6130" s="36">
        <v>3.04</v>
      </c>
      <c r="X6130">
        <f t="shared" si="329"/>
        <v>5.5372148905230907E-2</v>
      </c>
    </row>
    <row r="6131" spans="1:24" x14ac:dyDescent="0.25">
      <c r="A6131" s="1">
        <v>42291</v>
      </c>
      <c r="B6131" s="1" t="s">
        <v>19</v>
      </c>
      <c r="C6131" s="14" t="s">
        <v>184</v>
      </c>
      <c r="D6131">
        <v>15</v>
      </c>
      <c r="E6131">
        <v>30</v>
      </c>
      <c r="F6131" s="6">
        <v>214</v>
      </c>
      <c r="G6131" s="6">
        <v>230</v>
      </c>
      <c r="H6131" s="6">
        <v>16</v>
      </c>
      <c r="I6131" t="s">
        <v>146</v>
      </c>
      <c r="J6131" t="s">
        <v>147</v>
      </c>
      <c r="K6131" t="s">
        <v>7</v>
      </c>
      <c r="L6131" t="s">
        <v>21</v>
      </c>
      <c r="M6131" t="s">
        <v>509</v>
      </c>
      <c r="N6131" t="s">
        <v>1066</v>
      </c>
      <c r="O6131" t="s">
        <v>1067</v>
      </c>
      <c r="P6131" t="s">
        <v>1068</v>
      </c>
      <c r="Q6131" s="38">
        <v>100</v>
      </c>
      <c r="R6131" s="21">
        <v>3</v>
      </c>
      <c r="S6131" s="21">
        <v>6</v>
      </c>
      <c r="T6131" s="21">
        <f t="shared" si="330"/>
        <v>4.5</v>
      </c>
      <c r="V6131" s="36">
        <v>1.01E-2</v>
      </c>
      <c r="W6131" s="36">
        <v>3.04</v>
      </c>
      <c r="X6131">
        <f t="shared" si="329"/>
        <v>9.7743394101056466E-2</v>
      </c>
    </row>
    <row r="6132" spans="1:24" x14ac:dyDescent="0.25">
      <c r="A6132" s="1">
        <v>42291</v>
      </c>
      <c r="B6132" s="1" t="s">
        <v>19</v>
      </c>
      <c r="C6132" t="s">
        <v>351</v>
      </c>
      <c r="D6132">
        <v>9</v>
      </c>
      <c r="E6132">
        <v>30</v>
      </c>
      <c r="F6132" s="6">
        <v>1323</v>
      </c>
      <c r="G6132" s="6">
        <v>1337</v>
      </c>
      <c r="H6132" s="6">
        <v>14</v>
      </c>
      <c r="I6132" t="s">
        <v>328</v>
      </c>
      <c r="J6132" t="s">
        <v>329</v>
      </c>
      <c r="K6132" t="s">
        <v>7</v>
      </c>
      <c r="L6132" t="s">
        <v>21</v>
      </c>
      <c r="M6132" t="s">
        <v>509</v>
      </c>
      <c r="N6132" t="s">
        <v>1066</v>
      </c>
      <c r="O6132" t="s">
        <v>1067</v>
      </c>
      <c r="P6132" t="s">
        <v>1068</v>
      </c>
      <c r="Q6132" s="38">
        <v>32</v>
      </c>
      <c r="R6132" s="21">
        <v>4</v>
      </c>
      <c r="S6132" s="21">
        <v>6</v>
      </c>
      <c r="T6132" s="21">
        <f t="shared" si="330"/>
        <v>5</v>
      </c>
      <c r="U6132" t="s">
        <v>330</v>
      </c>
      <c r="V6132" s="36">
        <v>1.01E-2</v>
      </c>
      <c r="W6132" s="36">
        <v>3.04</v>
      </c>
      <c r="X6132">
        <f t="shared" si="329"/>
        <v>4.3086395665218026E-2</v>
      </c>
    </row>
    <row r="6133" spans="1:24" x14ac:dyDescent="0.25">
      <c r="A6133" s="1">
        <v>42291</v>
      </c>
      <c r="B6133" s="1" t="s">
        <v>19</v>
      </c>
      <c r="C6133" t="s">
        <v>351</v>
      </c>
      <c r="D6133">
        <v>9</v>
      </c>
      <c r="E6133">
        <v>30</v>
      </c>
      <c r="F6133" s="6">
        <v>1323</v>
      </c>
      <c r="G6133" s="6">
        <v>1337</v>
      </c>
      <c r="H6133" s="6">
        <v>14</v>
      </c>
      <c r="I6133" t="s">
        <v>328</v>
      </c>
      <c r="J6133" t="s">
        <v>329</v>
      </c>
      <c r="K6133" t="s">
        <v>7</v>
      </c>
      <c r="L6133" t="s">
        <v>21</v>
      </c>
      <c r="M6133" t="s">
        <v>509</v>
      </c>
      <c r="N6133" t="s">
        <v>1066</v>
      </c>
      <c r="O6133" t="s">
        <v>1067</v>
      </c>
      <c r="P6133" t="s">
        <v>1068</v>
      </c>
      <c r="Q6133" s="38">
        <v>26</v>
      </c>
      <c r="R6133" s="21">
        <v>2</v>
      </c>
      <c r="S6133" s="21">
        <v>8</v>
      </c>
      <c r="T6133" s="21">
        <f t="shared" si="330"/>
        <v>5</v>
      </c>
      <c r="U6133" t="s">
        <v>330</v>
      </c>
      <c r="V6133" s="36">
        <v>1.01E-2</v>
      </c>
      <c r="W6133" s="36">
        <v>3.04</v>
      </c>
      <c r="X6133">
        <f t="shared" si="329"/>
        <v>3.5007696477989646E-2</v>
      </c>
    </row>
    <row r="6134" spans="1:24" x14ac:dyDescent="0.25">
      <c r="A6134" s="1">
        <v>42291</v>
      </c>
      <c r="B6134" s="1" t="s">
        <v>19</v>
      </c>
      <c r="C6134" t="s">
        <v>351</v>
      </c>
      <c r="D6134">
        <v>9</v>
      </c>
      <c r="E6134">
        <v>30</v>
      </c>
      <c r="F6134" s="6">
        <v>1323</v>
      </c>
      <c r="G6134" s="6">
        <v>1337</v>
      </c>
      <c r="H6134" s="6">
        <v>14</v>
      </c>
      <c r="I6134" t="s">
        <v>328</v>
      </c>
      <c r="J6134" t="s">
        <v>329</v>
      </c>
      <c r="K6134" t="s">
        <v>7</v>
      </c>
      <c r="L6134" t="s">
        <v>21</v>
      </c>
      <c r="M6134" t="s">
        <v>509</v>
      </c>
      <c r="N6134" t="s">
        <v>1066</v>
      </c>
      <c r="O6134" t="s">
        <v>1067</v>
      </c>
      <c r="P6134" t="s">
        <v>1068</v>
      </c>
      <c r="Q6134" s="38">
        <v>4</v>
      </c>
      <c r="R6134" s="21">
        <v>2</v>
      </c>
      <c r="S6134" s="21">
        <v>6</v>
      </c>
      <c r="T6134" s="21">
        <f t="shared" si="330"/>
        <v>4</v>
      </c>
      <c r="U6134" t="s">
        <v>330</v>
      </c>
      <c r="V6134" s="36">
        <v>1.01E-2</v>
      </c>
      <c r="W6134" s="36">
        <v>3.04</v>
      </c>
      <c r="X6134">
        <f t="shared" si="329"/>
        <v>2.7330258456755049E-3</v>
      </c>
    </row>
    <row r="6135" spans="1:24" x14ac:dyDescent="0.25">
      <c r="A6135" s="1">
        <v>42291</v>
      </c>
      <c r="B6135" s="1" t="s">
        <v>19</v>
      </c>
      <c r="C6135" t="s">
        <v>351</v>
      </c>
      <c r="D6135">
        <v>9</v>
      </c>
      <c r="E6135">
        <v>30</v>
      </c>
      <c r="F6135" s="6">
        <v>1323</v>
      </c>
      <c r="G6135" s="6">
        <v>1337</v>
      </c>
      <c r="H6135" s="6">
        <v>14</v>
      </c>
      <c r="I6135" t="s">
        <v>328</v>
      </c>
      <c r="J6135" t="s">
        <v>329</v>
      </c>
      <c r="K6135" t="s">
        <v>7</v>
      </c>
      <c r="L6135" t="s">
        <v>21</v>
      </c>
      <c r="M6135" t="s">
        <v>509</v>
      </c>
      <c r="N6135" t="s">
        <v>1066</v>
      </c>
      <c r="O6135" t="s">
        <v>1067</v>
      </c>
      <c r="P6135" t="s">
        <v>1068</v>
      </c>
      <c r="Q6135" s="38">
        <v>7</v>
      </c>
      <c r="R6135" s="21">
        <v>2</v>
      </c>
      <c r="S6135" s="21">
        <v>7</v>
      </c>
      <c r="T6135" s="21">
        <f t="shared" si="330"/>
        <v>4.5</v>
      </c>
      <c r="U6135" t="s">
        <v>330</v>
      </c>
      <c r="V6135" s="36">
        <v>1.01E-2</v>
      </c>
      <c r="W6135" s="36">
        <v>3.04</v>
      </c>
      <c r="X6135">
        <f t="shared" si="329"/>
        <v>6.8420375870739524E-3</v>
      </c>
    </row>
    <row r="6136" spans="1:24" x14ac:dyDescent="0.25">
      <c r="A6136" s="1">
        <v>42291</v>
      </c>
      <c r="B6136" s="1" t="s">
        <v>19</v>
      </c>
      <c r="C6136" t="s">
        <v>351</v>
      </c>
      <c r="D6136">
        <v>9</v>
      </c>
      <c r="E6136">
        <v>30</v>
      </c>
      <c r="F6136" s="6">
        <v>1323</v>
      </c>
      <c r="G6136" s="6">
        <v>1337</v>
      </c>
      <c r="H6136" s="6">
        <v>14</v>
      </c>
      <c r="I6136" t="s">
        <v>328</v>
      </c>
      <c r="J6136" t="s">
        <v>329</v>
      </c>
      <c r="K6136" t="s">
        <v>7</v>
      </c>
      <c r="L6136" t="s">
        <v>21</v>
      </c>
      <c r="M6136" t="s">
        <v>509</v>
      </c>
      <c r="N6136" t="s">
        <v>1066</v>
      </c>
      <c r="O6136" t="s">
        <v>1067</v>
      </c>
      <c r="P6136" t="s">
        <v>1068</v>
      </c>
      <c r="Q6136" s="38">
        <v>12</v>
      </c>
      <c r="R6136" s="21">
        <v>2</v>
      </c>
      <c r="S6136" s="21">
        <v>6</v>
      </c>
      <c r="T6136" s="21">
        <f t="shared" si="330"/>
        <v>4</v>
      </c>
      <c r="U6136" t="s">
        <v>330</v>
      </c>
      <c r="V6136" s="36">
        <v>1.01E-2</v>
      </c>
      <c r="W6136" s="36">
        <v>3.04</v>
      </c>
      <c r="X6136">
        <f t="shared" si="329"/>
        <v>8.1990775370265143E-3</v>
      </c>
    </row>
    <row r="6137" spans="1:24" x14ac:dyDescent="0.25">
      <c r="A6137" s="1">
        <v>42291</v>
      </c>
      <c r="B6137" s="1" t="s">
        <v>19</v>
      </c>
      <c r="C6137" t="s">
        <v>351</v>
      </c>
      <c r="D6137">
        <v>9</v>
      </c>
      <c r="E6137">
        <v>30</v>
      </c>
      <c r="F6137" s="6">
        <v>1323</v>
      </c>
      <c r="G6137" s="6">
        <v>1337</v>
      </c>
      <c r="H6137" s="6">
        <v>14</v>
      </c>
      <c r="I6137" t="s">
        <v>328</v>
      </c>
      <c r="J6137" t="s">
        <v>329</v>
      </c>
      <c r="K6137" t="s">
        <v>7</v>
      </c>
      <c r="L6137" t="s">
        <v>21</v>
      </c>
      <c r="M6137" t="s">
        <v>509</v>
      </c>
      <c r="N6137" t="s">
        <v>1066</v>
      </c>
      <c r="O6137" t="s">
        <v>1067</v>
      </c>
      <c r="P6137" t="s">
        <v>1068</v>
      </c>
      <c r="Q6137" s="38">
        <v>1</v>
      </c>
      <c r="R6137" s="21">
        <v>12</v>
      </c>
      <c r="S6137" s="21">
        <v>12</v>
      </c>
      <c r="T6137" s="21">
        <f t="shared" si="330"/>
        <v>12</v>
      </c>
      <c r="U6137" t="s">
        <v>331</v>
      </c>
      <c r="V6137" s="36">
        <v>1.01E-2</v>
      </c>
      <c r="W6137" s="36">
        <v>3.04</v>
      </c>
      <c r="X6137">
        <f t="shared" si="329"/>
        <v>1.9276685494554375E-2</v>
      </c>
    </row>
    <row r="6138" spans="1:24" x14ac:dyDescent="0.25">
      <c r="A6138" s="1">
        <v>42291</v>
      </c>
      <c r="B6138" s="1" t="s">
        <v>19</v>
      </c>
      <c r="C6138" t="s">
        <v>351</v>
      </c>
      <c r="D6138">
        <v>9</v>
      </c>
      <c r="E6138">
        <v>30</v>
      </c>
      <c r="F6138" s="6">
        <v>1323</v>
      </c>
      <c r="G6138" s="6">
        <v>1337</v>
      </c>
      <c r="H6138" s="6">
        <v>14</v>
      </c>
      <c r="I6138" t="s">
        <v>328</v>
      </c>
      <c r="J6138" t="s">
        <v>329</v>
      </c>
      <c r="K6138" t="s">
        <v>7</v>
      </c>
      <c r="L6138" t="s">
        <v>21</v>
      </c>
      <c r="M6138" t="s">
        <v>509</v>
      </c>
      <c r="N6138" t="s">
        <v>1066</v>
      </c>
      <c r="O6138" t="s">
        <v>1067</v>
      </c>
      <c r="P6138" t="s">
        <v>1068</v>
      </c>
      <c r="Q6138" s="38">
        <v>1</v>
      </c>
      <c r="R6138" s="21">
        <v>10</v>
      </c>
      <c r="S6138" s="21">
        <v>10</v>
      </c>
      <c r="T6138" s="21">
        <f t="shared" si="330"/>
        <v>10</v>
      </c>
      <c r="U6138" t="s">
        <v>352</v>
      </c>
      <c r="V6138" s="36">
        <v>1.01E-2</v>
      </c>
      <c r="W6138" s="36">
        <v>3.04</v>
      </c>
      <c r="X6138">
        <f t="shared" si="329"/>
        <v>1.1074429781046181E-2</v>
      </c>
    </row>
    <row r="6139" spans="1:24" x14ac:dyDescent="0.25">
      <c r="A6139" s="1">
        <v>42291</v>
      </c>
      <c r="B6139" s="1" t="s">
        <v>19</v>
      </c>
      <c r="C6139" t="s">
        <v>357</v>
      </c>
      <c r="D6139">
        <v>8</v>
      </c>
      <c r="E6139">
        <v>30</v>
      </c>
      <c r="F6139" s="6">
        <v>1007</v>
      </c>
      <c r="G6139" s="6">
        <v>1023</v>
      </c>
      <c r="H6139" s="6">
        <v>15</v>
      </c>
      <c r="I6139" t="s">
        <v>328</v>
      </c>
      <c r="J6139" t="s">
        <v>329</v>
      </c>
      <c r="K6139" t="s">
        <v>7</v>
      </c>
      <c r="L6139" t="s">
        <v>21</v>
      </c>
      <c r="M6139" t="s">
        <v>509</v>
      </c>
      <c r="N6139" t="s">
        <v>1066</v>
      </c>
      <c r="O6139" t="s">
        <v>1067</v>
      </c>
      <c r="P6139" t="s">
        <v>1068</v>
      </c>
      <c r="Q6139" s="38">
        <v>5</v>
      </c>
      <c r="R6139" s="21">
        <v>2</v>
      </c>
      <c r="S6139" s="21">
        <v>4</v>
      </c>
      <c r="T6139" s="21">
        <f t="shared" si="330"/>
        <v>3</v>
      </c>
      <c r="U6139" t="s">
        <v>330</v>
      </c>
      <c r="V6139" s="36">
        <v>1.01E-2</v>
      </c>
      <c r="W6139" s="36">
        <v>3.04</v>
      </c>
      <c r="X6139">
        <f t="shared" si="329"/>
        <v>1.4247543527849641E-3</v>
      </c>
    </row>
    <row r="6140" spans="1:24" x14ac:dyDescent="0.25">
      <c r="A6140" s="1">
        <v>42291</v>
      </c>
      <c r="B6140" s="1" t="s">
        <v>19</v>
      </c>
      <c r="C6140" t="s">
        <v>357</v>
      </c>
      <c r="D6140">
        <v>8</v>
      </c>
      <c r="E6140">
        <v>30</v>
      </c>
      <c r="F6140" s="6">
        <v>1007</v>
      </c>
      <c r="G6140" s="6">
        <v>1023</v>
      </c>
      <c r="H6140" s="6">
        <v>15</v>
      </c>
      <c r="I6140" t="s">
        <v>328</v>
      </c>
      <c r="J6140" t="s">
        <v>329</v>
      </c>
      <c r="K6140" t="s">
        <v>7</v>
      </c>
      <c r="L6140" t="s">
        <v>21</v>
      </c>
      <c r="M6140" t="s">
        <v>509</v>
      </c>
      <c r="N6140" t="s">
        <v>1066</v>
      </c>
      <c r="O6140" t="s">
        <v>1067</v>
      </c>
      <c r="P6140" t="s">
        <v>1068</v>
      </c>
      <c r="Q6140" s="38">
        <v>57</v>
      </c>
      <c r="R6140" s="21">
        <v>2</v>
      </c>
      <c r="S6140" s="21">
        <v>6</v>
      </c>
      <c r="T6140" s="21">
        <f t="shared" si="330"/>
        <v>4</v>
      </c>
      <c r="U6140" t="s">
        <v>330</v>
      </c>
      <c r="V6140" s="36">
        <v>1.01E-2</v>
      </c>
      <c r="W6140" s="36">
        <v>3.04</v>
      </c>
      <c r="X6140">
        <f t="shared" si="329"/>
        <v>3.8945618300875944E-2</v>
      </c>
    </row>
    <row r="6141" spans="1:24" x14ac:dyDescent="0.25">
      <c r="A6141" s="1">
        <v>42291</v>
      </c>
      <c r="B6141" s="1" t="s">
        <v>19</v>
      </c>
      <c r="C6141" t="s">
        <v>357</v>
      </c>
      <c r="D6141">
        <v>8</v>
      </c>
      <c r="E6141">
        <v>30</v>
      </c>
      <c r="F6141" s="6">
        <v>1007</v>
      </c>
      <c r="G6141" s="6">
        <v>1023</v>
      </c>
      <c r="H6141" s="6">
        <v>15</v>
      </c>
      <c r="I6141" t="s">
        <v>328</v>
      </c>
      <c r="J6141" t="s">
        <v>329</v>
      </c>
      <c r="K6141" t="s">
        <v>7</v>
      </c>
      <c r="L6141" t="s">
        <v>21</v>
      </c>
      <c r="M6141" t="s">
        <v>509</v>
      </c>
      <c r="N6141" t="s">
        <v>1066</v>
      </c>
      <c r="O6141" t="s">
        <v>1067</v>
      </c>
      <c r="P6141" t="s">
        <v>1068</v>
      </c>
      <c r="Q6141" s="38">
        <v>16</v>
      </c>
      <c r="R6141" s="21">
        <v>2</v>
      </c>
      <c r="S6141" s="21">
        <v>7</v>
      </c>
      <c r="T6141" s="21">
        <f t="shared" si="330"/>
        <v>4.5</v>
      </c>
      <c r="U6141" t="s">
        <v>330</v>
      </c>
      <c r="V6141" s="36">
        <v>1.01E-2</v>
      </c>
      <c r="W6141" s="36">
        <v>3.04</v>
      </c>
      <c r="X6141">
        <f t="shared" si="329"/>
        <v>1.5638943056169034E-2</v>
      </c>
    </row>
    <row r="6142" spans="1:24" x14ac:dyDescent="0.25">
      <c r="A6142" s="1">
        <v>42291</v>
      </c>
      <c r="B6142" s="1" t="s">
        <v>19</v>
      </c>
      <c r="C6142" t="s">
        <v>357</v>
      </c>
      <c r="D6142">
        <v>8</v>
      </c>
      <c r="E6142">
        <v>30</v>
      </c>
      <c r="F6142" s="6">
        <v>1007</v>
      </c>
      <c r="G6142" s="6">
        <v>1023</v>
      </c>
      <c r="H6142" s="6">
        <v>15</v>
      </c>
      <c r="I6142" t="s">
        <v>328</v>
      </c>
      <c r="J6142" t="s">
        <v>329</v>
      </c>
      <c r="K6142" t="s">
        <v>7</v>
      </c>
      <c r="L6142" t="s">
        <v>21</v>
      </c>
      <c r="M6142" t="s">
        <v>509</v>
      </c>
      <c r="N6142" t="s">
        <v>1066</v>
      </c>
      <c r="O6142" t="s">
        <v>1067</v>
      </c>
      <c r="P6142" t="s">
        <v>1068</v>
      </c>
      <c r="Q6142" s="38">
        <v>1</v>
      </c>
      <c r="R6142" s="21">
        <v>9</v>
      </c>
      <c r="S6142" s="21">
        <v>9</v>
      </c>
      <c r="T6142" s="21">
        <f t="shared" si="330"/>
        <v>9</v>
      </c>
      <c r="U6142" t="s">
        <v>331</v>
      </c>
      <c r="V6142" s="36">
        <v>1.01E-2</v>
      </c>
      <c r="W6142" s="36">
        <v>3.04</v>
      </c>
      <c r="X6142">
        <f t="shared" si="329"/>
        <v>8.0393067951671348E-3</v>
      </c>
    </row>
    <row r="6143" spans="1:24" x14ac:dyDescent="0.25">
      <c r="A6143" s="1">
        <v>42291</v>
      </c>
      <c r="B6143" s="1" t="s">
        <v>19</v>
      </c>
      <c r="C6143" t="s">
        <v>356</v>
      </c>
      <c r="D6143">
        <v>9</v>
      </c>
      <c r="E6143">
        <v>30</v>
      </c>
      <c r="F6143" s="6">
        <v>1135</v>
      </c>
      <c r="G6143" s="6">
        <v>1150</v>
      </c>
      <c r="H6143" s="6">
        <v>15</v>
      </c>
      <c r="I6143" t="s">
        <v>328</v>
      </c>
      <c r="J6143" t="s">
        <v>329</v>
      </c>
      <c r="K6143" t="s">
        <v>7</v>
      </c>
      <c r="L6143" t="s">
        <v>21</v>
      </c>
      <c r="M6143" t="s">
        <v>509</v>
      </c>
      <c r="N6143" t="s">
        <v>1066</v>
      </c>
      <c r="O6143" t="s">
        <v>1067</v>
      </c>
      <c r="P6143" t="s">
        <v>1068</v>
      </c>
      <c r="Q6143" s="38">
        <v>1</v>
      </c>
      <c r="R6143" s="21">
        <v>7</v>
      </c>
      <c r="S6143" s="21">
        <v>7</v>
      </c>
      <c r="T6143" s="21">
        <f t="shared" si="330"/>
        <v>7</v>
      </c>
      <c r="V6143" s="36">
        <v>1.01E-2</v>
      </c>
      <c r="W6143" s="36">
        <v>3.04</v>
      </c>
      <c r="X6143">
        <f t="shared" si="329"/>
        <v>3.7447205623608575E-3</v>
      </c>
    </row>
    <row r="6144" spans="1:24" x14ac:dyDescent="0.25">
      <c r="A6144" s="1">
        <v>42291</v>
      </c>
      <c r="B6144" s="1" t="s">
        <v>19</v>
      </c>
      <c r="C6144" t="s">
        <v>356</v>
      </c>
      <c r="D6144">
        <v>9</v>
      </c>
      <c r="E6144">
        <v>30</v>
      </c>
      <c r="F6144" s="6">
        <v>1135</v>
      </c>
      <c r="G6144" s="6">
        <v>1150</v>
      </c>
      <c r="H6144" s="6">
        <v>15</v>
      </c>
      <c r="I6144" t="s">
        <v>328</v>
      </c>
      <c r="J6144" t="s">
        <v>329</v>
      </c>
      <c r="K6144" t="s">
        <v>7</v>
      </c>
      <c r="L6144" t="s">
        <v>21</v>
      </c>
      <c r="M6144" t="s">
        <v>509</v>
      </c>
      <c r="N6144" t="s">
        <v>1066</v>
      </c>
      <c r="O6144" t="s">
        <v>1067</v>
      </c>
      <c r="P6144" t="s">
        <v>1068</v>
      </c>
      <c r="Q6144" s="38">
        <v>1</v>
      </c>
      <c r="R6144" s="21">
        <v>9</v>
      </c>
      <c r="S6144" s="21">
        <v>9</v>
      </c>
      <c r="T6144" s="21">
        <f t="shared" si="330"/>
        <v>9</v>
      </c>
      <c r="U6144" t="s">
        <v>331</v>
      </c>
      <c r="V6144" s="36">
        <v>1.01E-2</v>
      </c>
      <c r="W6144" s="36">
        <v>3.04</v>
      </c>
      <c r="X6144">
        <f t="shared" si="329"/>
        <v>8.0393067951671348E-3</v>
      </c>
    </row>
    <row r="6145" spans="1:24" x14ac:dyDescent="0.25">
      <c r="A6145" s="1">
        <v>42291</v>
      </c>
      <c r="B6145" s="1" t="s">
        <v>19</v>
      </c>
      <c r="C6145" t="s">
        <v>356</v>
      </c>
      <c r="D6145">
        <v>9</v>
      </c>
      <c r="E6145">
        <v>30</v>
      </c>
      <c r="F6145" s="6">
        <v>1135</v>
      </c>
      <c r="G6145" s="6">
        <v>1150</v>
      </c>
      <c r="H6145" s="6">
        <v>15</v>
      </c>
      <c r="I6145" t="s">
        <v>328</v>
      </c>
      <c r="J6145" t="s">
        <v>329</v>
      </c>
      <c r="K6145" t="s">
        <v>7</v>
      </c>
      <c r="L6145" t="s">
        <v>21</v>
      </c>
      <c r="M6145" t="s">
        <v>509</v>
      </c>
      <c r="N6145" t="s">
        <v>1066</v>
      </c>
      <c r="O6145" t="s">
        <v>1067</v>
      </c>
      <c r="P6145" t="s">
        <v>1068</v>
      </c>
      <c r="Q6145" s="38">
        <v>34</v>
      </c>
      <c r="R6145" s="21">
        <v>2</v>
      </c>
      <c r="S6145" s="21">
        <v>6</v>
      </c>
      <c r="T6145" s="21">
        <f t="shared" si="330"/>
        <v>4</v>
      </c>
      <c r="U6145" t="s">
        <v>330</v>
      </c>
      <c r="V6145" s="36">
        <v>1.01E-2</v>
      </c>
      <c r="W6145" s="36">
        <v>3.04</v>
      </c>
      <c r="X6145">
        <f t="shared" si="329"/>
        <v>2.323071968824179E-2</v>
      </c>
    </row>
    <row r="6146" spans="1:24" x14ac:dyDescent="0.25">
      <c r="A6146" s="1">
        <v>42291</v>
      </c>
      <c r="B6146" s="1" t="s">
        <v>19</v>
      </c>
      <c r="C6146" t="s">
        <v>356</v>
      </c>
      <c r="D6146">
        <v>9</v>
      </c>
      <c r="E6146">
        <v>30</v>
      </c>
      <c r="F6146" s="6">
        <v>1135</v>
      </c>
      <c r="G6146" s="6">
        <v>1150</v>
      </c>
      <c r="H6146" s="6">
        <v>15</v>
      </c>
      <c r="I6146" t="s">
        <v>328</v>
      </c>
      <c r="J6146" t="s">
        <v>329</v>
      </c>
      <c r="K6146" t="s">
        <v>7</v>
      </c>
      <c r="L6146" t="s">
        <v>21</v>
      </c>
      <c r="M6146" t="s">
        <v>509</v>
      </c>
      <c r="N6146" t="s">
        <v>1066</v>
      </c>
      <c r="O6146" t="s">
        <v>1067</v>
      </c>
      <c r="P6146" t="s">
        <v>1068</v>
      </c>
      <c r="Q6146" s="38">
        <v>1</v>
      </c>
      <c r="R6146" s="21">
        <v>8</v>
      </c>
      <c r="S6146" s="21">
        <v>8</v>
      </c>
      <c r="T6146" s="21">
        <f t="shared" si="330"/>
        <v>8</v>
      </c>
      <c r="U6146" t="s">
        <v>330</v>
      </c>
      <c r="V6146" s="36">
        <v>1.01E-2</v>
      </c>
      <c r="W6146" s="36">
        <v>3.04</v>
      </c>
      <c r="X6146">
        <f t="shared" si="329"/>
        <v>5.619723321094749E-3</v>
      </c>
    </row>
    <row r="6147" spans="1:24" x14ac:dyDescent="0.25">
      <c r="A6147" s="1">
        <v>42291</v>
      </c>
      <c r="B6147" s="1" t="s">
        <v>19</v>
      </c>
      <c r="C6147" t="s">
        <v>356</v>
      </c>
      <c r="D6147">
        <v>9</v>
      </c>
      <c r="E6147">
        <v>30</v>
      </c>
      <c r="F6147" s="6">
        <v>1135</v>
      </c>
      <c r="G6147" s="6">
        <v>1150</v>
      </c>
      <c r="H6147" s="6">
        <v>15</v>
      </c>
      <c r="I6147" t="s">
        <v>328</v>
      </c>
      <c r="J6147" t="s">
        <v>329</v>
      </c>
      <c r="K6147" t="s">
        <v>7</v>
      </c>
      <c r="L6147" t="s">
        <v>21</v>
      </c>
      <c r="M6147" t="s">
        <v>509</v>
      </c>
      <c r="N6147" t="s">
        <v>1066</v>
      </c>
      <c r="O6147" t="s">
        <v>1067</v>
      </c>
      <c r="P6147" t="s">
        <v>1068</v>
      </c>
      <c r="Q6147" s="38">
        <v>1</v>
      </c>
      <c r="R6147" s="21">
        <v>9</v>
      </c>
      <c r="S6147" s="21">
        <v>9</v>
      </c>
      <c r="T6147" s="21">
        <f t="shared" si="330"/>
        <v>9</v>
      </c>
      <c r="U6147" t="s">
        <v>330</v>
      </c>
      <c r="V6147" s="36">
        <v>1.01E-2</v>
      </c>
      <c r="W6147" s="36">
        <v>3.04</v>
      </c>
      <c r="X6147">
        <f t="shared" si="329"/>
        <v>8.0393067951671348E-3</v>
      </c>
    </row>
    <row r="6148" spans="1:24" x14ac:dyDescent="0.25">
      <c r="A6148" s="1">
        <v>42291</v>
      </c>
      <c r="B6148" s="1" t="s">
        <v>19</v>
      </c>
      <c r="C6148" t="s">
        <v>356</v>
      </c>
      <c r="D6148">
        <v>9</v>
      </c>
      <c r="E6148">
        <v>30</v>
      </c>
      <c r="F6148" s="6">
        <v>1135</v>
      </c>
      <c r="G6148" s="6">
        <v>1150</v>
      </c>
      <c r="H6148" s="6">
        <v>15</v>
      </c>
      <c r="I6148" t="s">
        <v>328</v>
      </c>
      <c r="J6148" t="s">
        <v>329</v>
      </c>
      <c r="K6148" t="s">
        <v>7</v>
      </c>
      <c r="L6148" t="s">
        <v>21</v>
      </c>
      <c r="M6148" t="s">
        <v>509</v>
      </c>
      <c r="N6148" t="s">
        <v>1066</v>
      </c>
      <c r="O6148" t="s">
        <v>1067</v>
      </c>
      <c r="P6148" t="s">
        <v>1068</v>
      </c>
      <c r="Q6148" s="38">
        <v>1</v>
      </c>
      <c r="R6148" s="21">
        <v>6</v>
      </c>
      <c r="S6148" s="21">
        <v>6</v>
      </c>
      <c r="T6148" s="21">
        <f t="shared" si="330"/>
        <v>6</v>
      </c>
      <c r="U6148" t="s">
        <v>330</v>
      </c>
      <c r="V6148" s="36">
        <v>1.01E-2</v>
      </c>
      <c r="W6148" s="36">
        <v>3.04</v>
      </c>
      <c r="X6148">
        <f t="shared" ref="X6148:X6211" si="331">(V6148*T6148^W6148)/1000*Q6148</f>
        <v>2.3436954394986179E-3</v>
      </c>
    </row>
    <row r="6149" spans="1:24" x14ac:dyDescent="0.25">
      <c r="A6149" s="1">
        <v>42291</v>
      </c>
      <c r="B6149" s="1" t="s">
        <v>19</v>
      </c>
      <c r="C6149" t="s">
        <v>356</v>
      </c>
      <c r="D6149">
        <v>9</v>
      </c>
      <c r="E6149">
        <v>30</v>
      </c>
      <c r="F6149" s="6">
        <v>1135</v>
      </c>
      <c r="G6149" s="6">
        <v>1150</v>
      </c>
      <c r="H6149" s="6">
        <v>15</v>
      </c>
      <c r="I6149" t="s">
        <v>328</v>
      </c>
      <c r="J6149" t="s">
        <v>329</v>
      </c>
      <c r="K6149" t="s">
        <v>7</v>
      </c>
      <c r="L6149" t="s">
        <v>21</v>
      </c>
      <c r="M6149" t="s">
        <v>509</v>
      </c>
      <c r="N6149" t="s">
        <v>1066</v>
      </c>
      <c r="O6149" t="s">
        <v>1067</v>
      </c>
      <c r="P6149" t="s">
        <v>1068</v>
      </c>
      <c r="Q6149" s="38">
        <v>7</v>
      </c>
      <c r="R6149" s="21">
        <v>4</v>
      </c>
      <c r="S6149" s="21">
        <v>7</v>
      </c>
      <c r="T6149" s="21">
        <f t="shared" si="330"/>
        <v>5.5</v>
      </c>
      <c r="U6149" t="s">
        <v>330</v>
      </c>
      <c r="V6149" s="36">
        <v>1.01E-2</v>
      </c>
      <c r="W6149" s="36">
        <v>3.04</v>
      </c>
      <c r="X6149">
        <f t="shared" si="331"/>
        <v>1.2592790835803785E-2</v>
      </c>
    </row>
    <row r="6150" spans="1:24" x14ac:dyDescent="0.25">
      <c r="A6150" s="1">
        <v>42291</v>
      </c>
      <c r="B6150" s="1" t="s">
        <v>19</v>
      </c>
      <c r="C6150" t="s">
        <v>356</v>
      </c>
      <c r="D6150">
        <v>9</v>
      </c>
      <c r="E6150">
        <v>30</v>
      </c>
      <c r="F6150" s="6">
        <v>1135</v>
      </c>
      <c r="G6150" s="6">
        <v>1150</v>
      </c>
      <c r="H6150" s="6">
        <v>15</v>
      </c>
      <c r="I6150" t="s">
        <v>328</v>
      </c>
      <c r="J6150" t="s">
        <v>329</v>
      </c>
      <c r="K6150" t="s">
        <v>7</v>
      </c>
      <c r="L6150" t="s">
        <v>21</v>
      </c>
      <c r="M6150" t="s">
        <v>509</v>
      </c>
      <c r="N6150" t="s">
        <v>1066</v>
      </c>
      <c r="O6150" t="s">
        <v>1067</v>
      </c>
      <c r="P6150" t="s">
        <v>1068</v>
      </c>
      <c r="Q6150" s="38">
        <v>9</v>
      </c>
      <c r="R6150" s="21">
        <v>4</v>
      </c>
      <c r="S6150" s="21">
        <v>7</v>
      </c>
      <c r="T6150" s="21">
        <f t="shared" si="330"/>
        <v>5.5</v>
      </c>
      <c r="U6150" t="s">
        <v>330</v>
      </c>
      <c r="V6150" s="36">
        <v>1.01E-2</v>
      </c>
      <c r="W6150" s="36">
        <v>3.04</v>
      </c>
      <c r="X6150">
        <f t="shared" si="331"/>
        <v>1.6190731074604867E-2</v>
      </c>
    </row>
    <row r="6151" spans="1:24" x14ac:dyDescent="0.25">
      <c r="A6151" s="1">
        <v>42291</v>
      </c>
      <c r="B6151" s="1" t="s">
        <v>19</v>
      </c>
      <c r="C6151" t="s">
        <v>356</v>
      </c>
      <c r="D6151">
        <v>9</v>
      </c>
      <c r="E6151">
        <v>30</v>
      </c>
      <c r="F6151" s="6">
        <v>1135</v>
      </c>
      <c r="G6151" s="6">
        <v>1150</v>
      </c>
      <c r="H6151" s="6">
        <v>15</v>
      </c>
      <c r="I6151" t="s">
        <v>328</v>
      </c>
      <c r="J6151" t="s">
        <v>329</v>
      </c>
      <c r="K6151" t="s">
        <v>7</v>
      </c>
      <c r="L6151" t="s">
        <v>21</v>
      </c>
      <c r="M6151" t="s">
        <v>509</v>
      </c>
      <c r="N6151" t="s">
        <v>1066</v>
      </c>
      <c r="O6151" t="s">
        <v>1067</v>
      </c>
      <c r="P6151" t="s">
        <v>1068</v>
      </c>
      <c r="Q6151" s="38">
        <v>14</v>
      </c>
      <c r="R6151" s="21">
        <v>2</v>
      </c>
      <c r="S6151" s="21">
        <v>9</v>
      </c>
      <c r="T6151" s="21">
        <f t="shared" si="330"/>
        <v>5.5</v>
      </c>
      <c r="U6151" t="s">
        <v>330</v>
      </c>
      <c r="V6151" s="36">
        <v>1.01E-2</v>
      </c>
      <c r="W6151" s="36">
        <v>3.04</v>
      </c>
      <c r="X6151">
        <f t="shared" si="331"/>
        <v>2.518558167160757E-2</v>
      </c>
    </row>
    <row r="6152" spans="1:24" x14ac:dyDescent="0.25">
      <c r="A6152" s="1">
        <v>42291</v>
      </c>
      <c r="B6152" s="1" t="s">
        <v>19</v>
      </c>
      <c r="C6152" t="s">
        <v>356</v>
      </c>
      <c r="D6152">
        <v>9</v>
      </c>
      <c r="E6152">
        <v>30</v>
      </c>
      <c r="F6152" s="6">
        <v>1135</v>
      </c>
      <c r="G6152" s="6">
        <v>1150</v>
      </c>
      <c r="H6152" s="6">
        <v>15</v>
      </c>
      <c r="I6152" t="s">
        <v>328</v>
      </c>
      <c r="J6152" t="s">
        <v>329</v>
      </c>
      <c r="K6152" t="s">
        <v>7</v>
      </c>
      <c r="L6152" t="s">
        <v>21</v>
      </c>
      <c r="M6152" t="s">
        <v>509</v>
      </c>
      <c r="N6152" t="s">
        <v>1066</v>
      </c>
      <c r="O6152" t="s">
        <v>1067</v>
      </c>
      <c r="P6152" t="s">
        <v>1068</v>
      </c>
      <c r="Q6152" s="38">
        <v>7</v>
      </c>
      <c r="R6152" s="21">
        <v>3</v>
      </c>
      <c r="S6152" s="21">
        <v>5</v>
      </c>
      <c r="T6152" s="21">
        <f t="shared" si="330"/>
        <v>4</v>
      </c>
      <c r="U6152" t="s">
        <v>330</v>
      </c>
      <c r="V6152" s="36">
        <v>1.01E-2</v>
      </c>
      <c r="W6152" s="36">
        <v>3.04</v>
      </c>
      <c r="X6152">
        <f t="shared" si="331"/>
        <v>4.7827952299321335E-3</v>
      </c>
    </row>
    <row r="6153" spans="1:24" x14ac:dyDescent="0.25">
      <c r="A6153" s="1">
        <v>42291</v>
      </c>
      <c r="B6153" s="1" t="s">
        <v>19</v>
      </c>
      <c r="C6153" t="s">
        <v>356</v>
      </c>
      <c r="D6153">
        <v>9</v>
      </c>
      <c r="E6153">
        <v>30</v>
      </c>
      <c r="F6153" s="6">
        <v>1135</v>
      </c>
      <c r="G6153" s="6">
        <v>1150</v>
      </c>
      <c r="H6153" s="6">
        <v>15</v>
      </c>
      <c r="I6153" t="s">
        <v>328</v>
      </c>
      <c r="J6153" t="s">
        <v>329</v>
      </c>
      <c r="K6153" t="s">
        <v>7</v>
      </c>
      <c r="L6153" t="s">
        <v>21</v>
      </c>
      <c r="M6153" t="s">
        <v>509</v>
      </c>
      <c r="N6153" t="s">
        <v>1066</v>
      </c>
      <c r="O6153" t="s">
        <v>1067</v>
      </c>
      <c r="P6153" t="s">
        <v>1068</v>
      </c>
      <c r="Q6153" s="38">
        <v>10</v>
      </c>
      <c r="R6153" s="21">
        <v>3</v>
      </c>
      <c r="S6153" s="21">
        <v>7</v>
      </c>
      <c r="T6153" s="21">
        <f t="shared" si="330"/>
        <v>5</v>
      </c>
      <c r="U6153" t="s">
        <v>330</v>
      </c>
      <c r="V6153" s="36">
        <v>1.01E-2</v>
      </c>
      <c r="W6153" s="36">
        <v>3.04</v>
      </c>
      <c r="X6153">
        <f t="shared" si="331"/>
        <v>1.3464498645380633E-2</v>
      </c>
    </row>
    <row r="6154" spans="1:24" x14ac:dyDescent="0.25">
      <c r="A6154" s="1">
        <v>42291</v>
      </c>
      <c r="B6154" s="1" t="s">
        <v>19</v>
      </c>
      <c r="C6154" t="s">
        <v>417</v>
      </c>
      <c r="D6154">
        <v>20</v>
      </c>
      <c r="E6154">
        <v>30</v>
      </c>
      <c r="F6154" s="6">
        <v>1226</v>
      </c>
      <c r="G6154" s="6">
        <v>1241</v>
      </c>
      <c r="H6154" s="6">
        <v>15</v>
      </c>
      <c r="I6154" t="s">
        <v>393</v>
      </c>
      <c r="J6154" t="s">
        <v>285</v>
      </c>
      <c r="K6154" t="s">
        <v>7</v>
      </c>
      <c r="L6154" t="s">
        <v>21</v>
      </c>
      <c r="M6154" t="s">
        <v>509</v>
      </c>
      <c r="N6154" t="s">
        <v>1066</v>
      </c>
      <c r="O6154" t="s">
        <v>1067</v>
      </c>
      <c r="P6154" t="s">
        <v>1068</v>
      </c>
      <c r="Q6154" s="38">
        <v>75</v>
      </c>
      <c r="R6154" s="21">
        <v>4</v>
      </c>
      <c r="S6154" s="21">
        <v>7</v>
      </c>
      <c r="T6154" s="21">
        <f t="shared" si="330"/>
        <v>5.5</v>
      </c>
      <c r="V6154" s="36">
        <v>1.01E-2</v>
      </c>
      <c r="W6154" s="36">
        <v>3.04</v>
      </c>
      <c r="X6154">
        <f t="shared" si="331"/>
        <v>0.13492275895504055</v>
      </c>
    </row>
    <row r="6155" spans="1:24" x14ac:dyDescent="0.25">
      <c r="A6155" s="1">
        <v>42292</v>
      </c>
      <c r="B6155" s="9" t="s">
        <v>19</v>
      </c>
      <c r="C6155" s="10" t="s">
        <v>97</v>
      </c>
      <c r="D6155" s="11">
        <v>20</v>
      </c>
      <c r="E6155" s="11">
        <v>30</v>
      </c>
      <c r="F6155" s="11">
        <v>912</v>
      </c>
      <c r="G6155" s="11">
        <v>924</v>
      </c>
      <c r="H6155" s="11">
        <v>12</v>
      </c>
      <c r="I6155" s="11" t="s">
        <v>10</v>
      </c>
      <c r="J6155" s="11" t="s">
        <v>20</v>
      </c>
      <c r="K6155" t="s">
        <v>7</v>
      </c>
      <c r="L6155" s="11" t="s">
        <v>21</v>
      </c>
      <c r="M6155" t="s">
        <v>509</v>
      </c>
      <c r="N6155" t="s">
        <v>1066</v>
      </c>
      <c r="O6155" t="s">
        <v>1067</v>
      </c>
      <c r="P6155" t="s">
        <v>1068</v>
      </c>
      <c r="Q6155" s="38">
        <v>50</v>
      </c>
      <c r="R6155" s="21">
        <v>5</v>
      </c>
      <c r="S6155" s="21">
        <v>7</v>
      </c>
      <c r="T6155" s="21">
        <f t="shared" si="330"/>
        <v>6</v>
      </c>
      <c r="V6155" s="36">
        <v>1.01E-2</v>
      </c>
      <c r="W6155" s="36">
        <v>3.04</v>
      </c>
      <c r="X6155">
        <f t="shared" si="331"/>
        <v>0.11718477197493089</v>
      </c>
    </row>
    <row r="6156" spans="1:24" x14ac:dyDescent="0.25">
      <c r="A6156" s="1">
        <v>42292</v>
      </c>
      <c r="B6156" s="9" t="s">
        <v>19</v>
      </c>
      <c r="C6156" s="10" t="s">
        <v>97</v>
      </c>
      <c r="D6156" s="11">
        <v>20</v>
      </c>
      <c r="E6156" s="11">
        <v>30</v>
      </c>
      <c r="F6156" s="11">
        <v>912</v>
      </c>
      <c r="G6156" s="11">
        <v>924</v>
      </c>
      <c r="H6156" s="11">
        <v>12</v>
      </c>
      <c r="I6156" s="11" t="s">
        <v>10</v>
      </c>
      <c r="J6156" s="11" t="s">
        <v>20</v>
      </c>
      <c r="K6156" t="s">
        <v>7</v>
      </c>
      <c r="L6156" s="11" t="s">
        <v>21</v>
      </c>
      <c r="M6156" t="s">
        <v>509</v>
      </c>
      <c r="N6156" t="s">
        <v>1066</v>
      </c>
      <c r="O6156" t="s">
        <v>1067</v>
      </c>
      <c r="P6156" t="s">
        <v>1068</v>
      </c>
      <c r="Q6156" s="38">
        <v>1</v>
      </c>
      <c r="R6156" s="21">
        <v>10</v>
      </c>
      <c r="S6156" s="21">
        <v>10</v>
      </c>
      <c r="T6156" s="21">
        <f t="shared" si="330"/>
        <v>10</v>
      </c>
      <c r="V6156" s="36">
        <v>1.01E-2</v>
      </c>
      <c r="W6156" s="36">
        <v>3.04</v>
      </c>
      <c r="X6156">
        <f t="shared" si="331"/>
        <v>1.1074429781046181E-2</v>
      </c>
    </row>
    <row r="6157" spans="1:24" x14ac:dyDescent="0.25">
      <c r="A6157" s="1">
        <v>42292</v>
      </c>
      <c r="B6157" s="9" t="s">
        <v>19</v>
      </c>
      <c r="C6157" s="10" t="s">
        <v>97</v>
      </c>
      <c r="D6157" s="11">
        <v>20</v>
      </c>
      <c r="E6157" s="11">
        <v>30</v>
      </c>
      <c r="F6157" s="11">
        <v>912</v>
      </c>
      <c r="G6157" s="11">
        <v>924</v>
      </c>
      <c r="H6157" s="11">
        <v>12</v>
      </c>
      <c r="I6157" s="11" t="s">
        <v>10</v>
      </c>
      <c r="J6157" s="11" t="s">
        <v>20</v>
      </c>
      <c r="K6157" t="s">
        <v>7</v>
      </c>
      <c r="L6157" s="11" t="s">
        <v>21</v>
      </c>
      <c r="M6157" t="s">
        <v>509</v>
      </c>
      <c r="N6157" t="s">
        <v>1066</v>
      </c>
      <c r="O6157" t="s">
        <v>1067</v>
      </c>
      <c r="P6157" t="s">
        <v>1068</v>
      </c>
      <c r="Q6157" s="38">
        <v>200</v>
      </c>
      <c r="R6157" s="21">
        <v>5</v>
      </c>
      <c r="S6157" s="21">
        <v>7</v>
      </c>
      <c r="T6157" s="21">
        <f t="shared" si="330"/>
        <v>6</v>
      </c>
      <c r="V6157" s="36">
        <v>1.01E-2</v>
      </c>
      <c r="W6157" s="36">
        <v>3.04</v>
      </c>
      <c r="X6157">
        <f t="shared" si="331"/>
        <v>0.46873908789972357</v>
      </c>
    </row>
    <row r="6158" spans="1:24" x14ac:dyDescent="0.25">
      <c r="A6158" s="1">
        <v>42292</v>
      </c>
      <c r="B6158" s="9" t="s">
        <v>19</v>
      </c>
      <c r="C6158" s="10" t="s">
        <v>100</v>
      </c>
      <c r="D6158" s="11">
        <v>15</v>
      </c>
      <c r="E6158" s="11">
        <v>30</v>
      </c>
      <c r="F6158" s="11">
        <v>1342</v>
      </c>
      <c r="G6158" s="11">
        <v>1357</v>
      </c>
      <c r="H6158" s="11">
        <v>15</v>
      </c>
      <c r="I6158" s="11" t="s">
        <v>10</v>
      </c>
      <c r="J6158" s="11" t="s">
        <v>20</v>
      </c>
      <c r="K6158" t="s">
        <v>7</v>
      </c>
      <c r="L6158" s="11" t="s">
        <v>21</v>
      </c>
      <c r="M6158" t="s">
        <v>509</v>
      </c>
      <c r="N6158" t="s">
        <v>1066</v>
      </c>
      <c r="O6158" t="s">
        <v>1067</v>
      </c>
      <c r="P6158" t="s">
        <v>1068</v>
      </c>
      <c r="Q6158" s="38">
        <v>20</v>
      </c>
      <c r="R6158" s="21">
        <v>5</v>
      </c>
      <c r="S6158" s="21">
        <v>7</v>
      </c>
      <c r="T6158" s="21">
        <f t="shared" ref="T6158:T6213" si="332">AVERAGE(R6158:S6158)</f>
        <v>6</v>
      </c>
      <c r="V6158" s="36">
        <v>1.01E-2</v>
      </c>
      <c r="W6158" s="36">
        <v>3.04</v>
      </c>
      <c r="X6158">
        <f t="shared" si="331"/>
        <v>4.6873908789972357E-2</v>
      </c>
    </row>
    <row r="6159" spans="1:24" x14ac:dyDescent="0.25">
      <c r="A6159" s="1">
        <v>42292</v>
      </c>
      <c r="B6159" s="1" t="s">
        <v>19</v>
      </c>
      <c r="C6159" s="14" t="s">
        <v>118</v>
      </c>
      <c r="D6159">
        <v>13.3</v>
      </c>
      <c r="E6159">
        <v>30</v>
      </c>
      <c r="F6159" s="6">
        <v>821</v>
      </c>
      <c r="G6159" s="6">
        <v>835</v>
      </c>
      <c r="H6159" s="6">
        <v>14</v>
      </c>
      <c r="I6159" t="s">
        <v>146</v>
      </c>
      <c r="J6159" t="s">
        <v>147</v>
      </c>
      <c r="K6159" t="s">
        <v>7</v>
      </c>
      <c r="L6159" t="s">
        <v>21</v>
      </c>
      <c r="M6159" t="s">
        <v>509</v>
      </c>
      <c r="N6159" t="s">
        <v>1066</v>
      </c>
      <c r="O6159" t="s">
        <v>1067</v>
      </c>
      <c r="P6159" t="s">
        <v>1068</v>
      </c>
      <c r="Q6159" s="38">
        <v>1</v>
      </c>
      <c r="R6159" s="21">
        <v>5</v>
      </c>
      <c r="S6159" s="21">
        <v>5</v>
      </c>
      <c r="T6159" s="21">
        <f t="shared" si="332"/>
        <v>5</v>
      </c>
      <c r="V6159" s="36">
        <v>1.01E-2</v>
      </c>
      <c r="W6159" s="36">
        <v>3.04</v>
      </c>
      <c r="X6159">
        <f t="shared" si="331"/>
        <v>1.3464498645380633E-3</v>
      </c>
    </row>
    <row r="6160" spans="1:24" x14ac:dyDescent="0.25">
      <c r="A6160" s="1">
        <v>42292</v>
      </c>
      <c r="B6160" s="1" t="s">
        <v>19</v>
      </c>
      <c r="C6160" s="14" t="s">
        <v>193</v>
      </c>
      <c r="D6160">
        <v>10.199999999999999</v>
      </c>
      <c r="E6160">
        <v>30</v>
      </c>
      <c r="F6160" s="6">
        <v>953</v>
      </c>
      <c r="G6160" s="6">
        <v>1005</v>
      </c>
      <c r="H6160" s="6">
        <v>12</v>
      </c>
      <c r="I6160" t="s">
        <v>146</v>
      </c>
      <c r="J6160" t="s">
        <v>147</v>
      </c>
      <c r="K6160" t="s">
        <v>7</v>
      </c>
      <c r="L6160" t="s">
        <v>21</v>
      </c>
      <c r="M6160" t="s">
        <v>509</v>
      </c>
      <c r="N6160" t="s">
        <v>1066</v>
      </c>
      <c r="O6160" t="s">
        <v>1067</v>
      </c>
      <c r="P6160" t="s">
        <v>1068</v>
      </c>
      <c r="Q6160" s="38">
        <v>10</v>
      </c>
      <c r="R6160" s="21">
        <v>3</v>
      </c>
      <c r="S6160" s="21">
        <v>3</v>
      </c>
      <c r="T6160" s="21">
        <f t="shared" si="332"/>
        <v>3</v>
      </c>
      <c r="V6160" s="36">
        <v>1.01E-2</v>
      </c>
      <c r="W6160" s="36">
        <v>3.04</v>
      </c>
      <c r="X6160">
        <f t="shared" si="331"/>
        <v>2.8495087055699282E-3</v>
      </c>
    </row>
    <row r="6161" spans="1:24" x14ac:dyDescent="0.25">
      <c r="A6161" s="1">
        <v>42292</v>
      </c>
      <c r="B6161" s="1" t="s">
        <v>19</v>
      </c>
      <c r="C6161" s="14" t="s">
        <v>195</v>
      </c>
      <c r="D6161">
        <v>11.1</v>
      </c>
      <c r="E6161">
        <v>30</v>
      </c>
      <c r="F6161" s="6">
        <v>1103</v>
      </c>
      <c r="G6161" s="6">
        <v>1118</v>
      </c>
      <c r="H6161" s="6">
        <v>15</v>
      </c>
      <c r="I6161" t="s">
        <v>146</v>
      </c>
      <c r="J6161" t="s">
        <v>147</v>
      </c>
      <c r="K6161" t="s">
        <v>7</v>
      </c>
      <c r="L6161" t="s">
        <v>21</v>
      </c>
      <c r="M6161" t="s">
        <v>509</v>
      </c>
      <c r="N6161" t="s">
        <v>1066</v>
      </c>
      <c r="O6161" t="s">
        <v>1067</v>
      </c>
      <c r="P6161" t="s">
        <v>1068</v>
      </c>
      <c r="Q6161" s="38">
        <v>50</v>
      </c>
      <c r="R6161" s="21">
        <v>3</v>
      </c>
      <c r="S6161" s="21">
        <v>5</v>
      </c>
      <c r="T6161" s="21">
        <f t="shared" si="332"/>
        <v>4</v>
      </c>
      <c r="V6161" s="36">
        <v>1.01E-2</v>
      </c>
      <c r="W6161" s="36">
        <v>3.04</v>
      </c>
      <c r="X6161">
        <f t="shared" si="331"/>
        <v>3.4162823070943808E-2</v>
      </c>
    </row>
    <row r="6162" spans="1:24" x14ac:dyDescent="0.25">
      <c r="A6162" s="1">
        <v>42292</v>
      </c>
      <c r="B6162" s="1" t="s">
        <v>19</v>
      </c>
      <c r="C6162" s="14" t="s">
        <v>195</v>
      </c>
      <c r="D6162">
        <v>11.1</v>
      </c>
      <c r="E6162">
        <v>30</v>
      </c>
      <c r="F6162" s="6">
        <v>1103</v>
      </c>
      <c r="G6162" s="6">
        <v>1118</v>
      </c>
      <c r="H6162" s="6">
        <v>15</v>
      </c>
      <c r="I6162" t="s">
        <v>146</v>
      </c>
      <c r="J6162" t="s">
        <v>147</v>
      </c>
      <c r="K6162" t="s">
        <v>7</v>
      </c>
      <c r="L6162" t="s">
        <v>21</v>
      </c>
      <c r="M6162" t="s">
        <v>509</v>
      </c>
      <c r="N6162" t="s">
        <v>1066</v>
      </c>
      <c r="O6162" t="s">
        <v>1067</v>
      </c>
      <c r="P6162" t="s">
        <v>1068</v>
      </c>
      <c r="Q6162" s="38">
        <v>1</v>
      </c>
      <c r="R6162" s="21">
        <v>12</v>
      </c>
      <c r="S6162" s="21">
        <v>12</v>
      </c>
      <c r="T6162" s="21">
        <f t="shared" si="332"/>
        <v>12</v>
      </c>
      <c r="V6162" s="36">
        <v>1.01E-2</v>
      </c>
      <c r="W6162" s="36">
        <v>3.04</v>
      </c>
      <c r="X6162">
        <f t="shared" si="331"/>
        <v>1.9276685494554375E-2</v>
      </c>
    </row>
    <row r="6163" spans="1:24" x14ac:dyDescent="0.25">
      <c r="A6163" s="1">
        <v>42292</v>
      </c>
      <c r="B6163" s="1" t="s">
        <v>19</v>
      </c>
      <c r="C6163" s="14" t="s">
        <v>196</v>
      </c>
      <c r="D6163">
        <v>4</v>
      </c>
      <c r="E6163">
        <v>23</v>
      </c>
      <c r="F6163" s="6">
        <v>109</v>
      </c>
      <c r="G6163" s="6">
        <v>126</v>
      </c>
      <c r="H6163" s="6">
        <v>17</v>
      </c>
      <c r="I6163" t="s">
        <v>146</v>
      </c>
      <c r="J6163" t="s">
        <v>147</v>
      </c>
      <c r="K6163" t="s">
        <v>7</v>
      </c>
      <c r="L6163" t="s">
        <v>21</v>
      </c>
      <c r="M6163" t="s">
        <v>509</v>
      </c>
      <c r="N6163" t="s">
        <v>1066</v>
      </c>
      <c r="O6163" t="s">
        <v>1067</v>
      </c>
      <c r="P6163" t="s">
        <v>1068</v>
      </c>
      <c r="Q6163" s="38">
        <v>3</v>
      </c>
      <c r="R6163" s="21">
        <v>12</v>
      </c>
      <c r="S6163" s="21">
        <v>12</v>
      </c>
      <c r="T6163" s="21">
        <f t="shared" si="332"/>
        <v>12</v>
      </c>
      <c r="V6163" s="36">
        <v>1.01E-2</v>
      </c>
      <c r="W6163" s="36">
        <v>3.04</v>
      </c>
      <c r="X6163">
        <f t="shared" si="331"/>
        <v>5.7830056483663128E-2</v>
      </c>
    </row>
    <row r="6164" spans="1:24" x14ac:dyDescent="0.25">
      <c r="A6164" s="1">
        <v>42292</v>
      </c>
      <c r="B6164" s="1" t="s">
        <v>19</v>
      </c>
      <c r="C6164" s="14" t="s">
        <v>196</v>
      </c>
      <c r="D6164">
        <v>4</v>
      </c>
      <c r="E6164">
        <v>23</v>
      </c>
      <c r="F6164" s="6">
        <v>109</v>
      </c>
      <c r="G6164" s="6">
        <v>126</v>
      </c>
      <c r="H6164" s="6">
        <v>17</v>
      </c>
      <c r="I6164" t="s">
        <v>146</v>
      </c>
      <c r="J6164" t="s">
        <v>147</v>
      </c>
      <c r="K6164" t="s">
        <v>7</v>
      </c>
      <c r="L6164" t="s">
        <v>21</v>
      </c>
      <c r="M6164" t="s">
        <v>509</v>
      </c>
      <c r="N6164" t="s">
        <v>1066</v>
      </c>
      <c r="O6164" t="s">
        <v>1067</v>
      </c>
      <c r="P6164" t="s">
        <v>1068</v>
      </c>
      <c r="Q6164" s="38">
        <v>100</v>
      </c>
      <c r="R6164" s="21">
        <v>2</v>
      </c>
      <c r="S6164" s="21">
        <v>5</v>
      </c>
      <c r="T6164" s="21">
        <f t="shared" si="332"/>
        <v>3.5</v>
      </c>
      <c r="V6164" s="36">
        <v>1.01E-2</v>
      </c>
      <c r="W6164" s="36">
        <v>3.04</v>
      </c>
      <c r="X6164">
        <f t="shared" si="331"/>
        <v>4.5529012270710066E-2</v>
      </c>
    </row>
    <row r="6165" spans="1:24" x14ac:dyDescent="0.25">
      <c r="A6165" s="1">
        <v>42301</v>
      </c>
      <c r="B6165" s="1" t="s">
        <v>19</v>
      </c>
      <c r="C6165">
        <v>1230</v>
      </c>
      <c r="D6165">
        <v>17</v>
      </c>
      <c r="E6165">
        <v>30</v>
      </c>
      <c r="F6165" s="17">
        <v>0.52500000000000002</v>
      </c>
      <c r="G6165" s="17">
        <v>0.57708333333333295</v>
      </c>
      <c r="H6165" s="6">
        <v>14</v>
      </c>
      <c r="I6165" t="s">
        <v>230</v>
      </c>
      <c r="J6165" t="s">
        <v>253</v>
      </c>
      <c r="K6165" t="s">
        <v>7</v>
      </c>
      <c r="L6165" t="s">
        <v>21</v>
      </c>
      <c r="M6165" t="s">
        <v>509</v>
      </c>
      <c r="N6165" t="s">
        <v>1066</v>
      </c>
      <c r="O6165" t="s">
        <v>1067</v>
      </c>
      <c r="P6165" t="s">
        <v>1068</v>
      </c>
      <c r="Q6165" s="38">
        <v>40</v>
      </c>
      <c r="R6165" s="21">
        <v>5</v>
      </c>
      <c r="S6165" s="21">
        <v>6</v>
      </c>
      <c r="T6165" s="21">
        <f t="shared" si="332"/>
        <v>5.5</v>
      </c>
      <c r="V6165" s="36">
        <v>1.01E-2</v>
      </c>
      <c r="W6165" s="36">
        <v>3.04</v>
      </c>
      <c r="X6165">
        <f t="shared" si="331"/>
        <v>7.1958804776021623E-2</v>
      </c>
    </row>
    <row r="6166" spans="1:24" x14ac:dyDescent="0.25">
      <c r="A6166" s="1">
        <v>42301</v>
      </c>
      <c r="B6166" s="1" t="s">
        <v>19</v>
      </c>
      <c r="C6166">
        <v>1230</v>
      </c>
      <c r="D6166">
        <v>17</v>
      </c>
      <c r="E6166">
        <v>30</v>
      </c>
      <c r="F6166" s="17">
        <v>0.52500000000000002</v>
      </c>
      <c r="G6166" s="17">
        <v>0.57708333333333295</v>
      </c>
      <c r="H6166" s="6">
        <v>14</v>
      </c>
      <c r="I6166" t="s">
        <v>230</v>
      </c>
      <c r="J6166" t="s">
        <v>253</v>
      </c>
      <c r="K6166" t="s">
        <v>7</v>
      </c>
      <c r="L6166" t="s">
        <v>21</v>
      </c>
      <c r="M6166" t="s">
        <v>509</v>
      </c>
      <c r="N6166" t="s">
        <v>1066</v>
      </c>
      <c r="O6166" t="s">
        <v>1067</v>
      </c>
      <c r="P6166" t="s">
        <v>1068</v>
      </c>
      <c r="Q6166" s="38">
        <v>35</v>
      </c>
      <c r="R6166" s="21">
        <v>3</v>
      </c>
      <c r="S6166" s="21">
        <v>4</v>
      </c>
      <c r="T6166" s="21">
        <f t="shared" si="332"/>
        <v>3.5</v>
      </c>
      <c r="V6166" s="36">
        <v>1.01E-2</v>
      </c>
      <c r="W6166" s="36">
        <v>3.04</v>
      </c>
      <c r="X6166">
        <f t="shared" si="331"/>
        <v>1.5935154294748524E-2</v>
      </c>
    </row>
    <row r="6167" spans="1:24" x14ac:dyDescent="0.25">
      <c r="A6167" s="1">
        <v>42301</v>
      </c>
      <c r="B6167" s="1" t="s">
        <v>19</v>
      </c>
      <c r="C6167">
        <v>1230</v>
      </c>
      <c r="D6167">
        <v>17</v>
      </c>
      <c r="E6167">
        <v>30</v>
      </c>
      <c r="F6167" s="17">
        <v>0.52500000000000002</v>
      </c>
      <c r="G6167" s="17">
        <v>0.57708333333333295</v>
      </c>
      <c r="H6167" s="6">
        <v>14</v>
      </c>
      <c r="I6167" t="s">
        <v>230</v>
      </c>
      <c r="J6167" t="s">
        <v>253</v>
      </c>
      <c r="K6167" t="s">
        <v>7</v>
      </c>
      <c r="L6167" t="s">
        <v>21</v>
      </c>
      <c r="M6167" t="s">
        <v>509</v>
      </c>
      <c r="N6167" t="s">
        <v>1066</v>
      </c>
      <c r="O6167" t="s">
        <v>1067</v>
      </c>
      <c r="P6167" t="s">
        <v>1068</v>
      </c>
      <c r="Q6167" s="38">
        <v>2</v>
      </c>
      <c r="R6167" s="21">
        <v>10</v>
      </c>
      <c r="S6167" s="21">
        <v>10</v>
      </c>
      <c r="T6167" s="21">
        <f t="shared" si="332"/>
        <v>10</v>
      </c>
      <c r="V6167" s="36">
        <v>1.01E-2</v>
      </c>
      <c r="W6167" s="36">
        <v>3.04</v>
      </c>
      <c r="X6167">
        <f t="shared" si="331"/>
        <v>2.2148859562092362E-2</v>
      </c>
    </row>
    <row r="6168" spans="1:24" x14ac:dyDescent="0.25">
      <c r="A6168" s="1">
        <v>42301</v>
      </c>
      <c r="B6168" s="1" t="s">
        <v>19</v>
      </c>
      <c r="C6168">
        <v>1230</v>
      </c>
      <c r="D6168">
        <v>17</v>
      </c>
      <c r="E6168">
        <v>30</v>
      </c>
      <c r="F6168" s="17">
        <v>0.52500000000000002</v>
      </c>
      <c r="G6168" s="17">
        <v>0.57708333333333295</v>
      </c>
      <c r="H6168" s="6">
        <v>14</v>
      </c>
      <c r="I6168" t="s">
        <v>230</v>
      </c>
      <c r="J6168" t="s">
        <v>253</v>
      </c>
      <c r="K6168" t="s">
        <v>7</v>
      </c>
      <c r="L6168" t="s">
        <v>21</v>
      </c>
      <c r="M6168" t="s">
        <v>509</v>
      </c>
      <c r="N6168" t="s">
        <v>1066</v>
      </c>
      <c r="O6168" t="s">
        <v>1067</v>
      </c>
      <c r="P6168" t="s">
        <v>1068</v>
      </c>
      <c r="Q6168" s="38">
        <v>1</v>
      </c>
      <c r="R6168" s="21">
        <v>12</v>
      </c>
      <c r="S6168" s="21">
        <v>12</v>
      </c>
      <c r="T6168" s="21">
        <f t="shared" si="332"/>
        <v>12</v>
      </c>
      <c r="V6168" s="36">
        <v>1.01E-2</v>
      </c>
      <c r="W6168" s="36">
        <v>3.04</v>
      </c>
      <c r="X6168">
        <f t="shared" si="331"/>
        <v>1.9276685494554375E-2</v>
      </c>
    </row>
    <row r="6169" spans="1:24" x14ac:dyDescent="0.25">
      <c r="A6169" s="1">
        <v>42292</v>
      </c>
      <c r="B6169" s="1" t="s">
        <v>19</v>
      </c>
      <c r="C6169" t="s">
        <v>327</v>
      </c>
      <c r="D6169">
        <v>7</v>
      </c>
      <c r="E6169">
        <v>25</v>
      </c>
      <c r="F6169" s="6">
        <v>1208</v>
      </c>
      <c r="G6169" s="6">
        <v>1219</v>
      </c>
      <c r="H6169" s="6">
        <v>11</v>
      </c>
      <c r="I6169" t="s">
        <v>328</v>
      </c>
      <c r="J6169" t="s">
        <v>329</v>
      </c>
      <c r="K6169" t="s">
        <v>7</v>
      </c>
      <c r="L6169" t="s">
        <v>21</v>
      </c>
      <c r="M6169" t="s">
        <v>509</v>
      </c>
      <c r="N6169" t="s">
        <v>1066</v>
      </c>
      <c r="O6169" t="s">
        <v>1067</v>
      </c>
      <c r="P6169" t="s">
        <v>1068</v>
      </c>
      <c r="Q6169" s="38">
        <v>45</v>
      </c>
      <c r="R6169" s="21">
        <v>1</v>
      </c>
      <c r="S6169" s="21">
        <v>6</v>
      </c>
      <c r="T6169" s="21">
        <f t="shared" si="332"/>
        <v>3.5</v>
      </c>
      <c r="U6169" t="s">
        <v>330</v>
      </c>
      <c r="V6169" s="36">
        <v>1.01E-2</v>
      </c>
      <c r="W6169" s="36">
        <v>3.04</v>
      </c>
      <c r="X6169">
        <f t="shared" si="331"/>
        <v>2.048805552181953E-2</v>
      </c>
    </row>
    <row r="6170" spans="1:24" x14ac:dyDescent="0.25">
      <c r="A6170" s="1">
        <v>42292</v>
      </c>
      <c r="B6170" s="1" t="s">
        <v>19</v>
      </c>
      <c r="C6170" t="s">
        <v>327</v>
      </c>
      <c r="D6170">
        <v>7</v>
      </c>
      <c r="E6170">
        <v>25</v>
      </c>
      <c r="F6170" s="6">
        <v>1208</v>
      </c>
      <c r="G6170" s="6">
        <v>1219</v>
      </c>
      <c r="H6170" s="6">
        <v>11</v>
      </c>
      <c r="I6170" t="s">
        <v>328</v>
      </c>
      <c r="J6170" t="s">
        <v>329</v>
      </c>
      <c r="K6170" t="s">
        <v>7</v>
      </c>
      <c r="L6170" t="s">
        <v>21</v>
      </c>
      <c r="M6170" t="s">
        <v>509</v>
      </c>
      <c r="N6170" t="s">
        <v>1066</v>
      </c>
      <c r="O6170" t="s">
        <v>1067</v>
      </c>
      <c r="P6170" t="s">
        <v>1068</v>
      </c>
      <c r="Q6170" s="38">
        <v>1</v>
      </c>
      <c r="R6170" s="21">
        <v>10</v>
      </c>
      <c r="S6170" s="21">
        <v>10</v>
      </c>
      <c r="T6170" s="21">
        <f t="shared" si="332"/>
        <v>10</v>
      </c>
      <c r="U6170" t="s">
        <v>331</v>
      </c>
      <c r="V6170" s="36">
        <v>1.01E-2</v>
      </c>
      <c r="W6170" s="36">
        <v>3.04</v>
      </c>
      <c r="X6170">
        <f t="shared" si="331"/>
        <v>1.1074429781046181E-2</v>
      </c>
    </row>
    <row r="6171" spans="1:24" x14ac:dyDescent="0.25">
      <c r="A6171" s="1">
        <v>42292</v>
      </c>
      <c r="B6171" s="1" t="s">
        <v>19</v>
      </c>
      <c r="C6171" t="s">
        <v>419</v>
      </c>
      <c r="D6171">
        <v>20</v>
      </c>
      <c r="E6171">
        <v>30</v>
      </c>
      <c r="F6171" s="6">
        <v>823</v>
      </c>
      <c r="G6171" s="6">
        <v>838</v>
      </c>
      <c r="H6171" s="6">
        <v>15</v>
      </c>
      <c r="I6171" t="s">
        <v>393</v>
      </c>
      <c r="J6171" t="s">
        <v>10</v>
      </c>
      <c r="K6171" t="s">
        <v>7</v>
      </c>
      <c r="L6171" t="s">
        <v>21</v>
      </c>
      <c r="M6171" t="s">
        <v>509</v>
      </c>
      <c r="N6171" t="s">
        <v>1066</v>
      </c>
      <c r="O6171" t="s">
        <v>1067</v>
      </c>
      <c r="P6171" t="s">
        <v>1068</v>
      </c>
      <c r="Q6171" s="38">
        <v>44</v>
      </c>
      <c r="R6171" s="21">
        <v>4</v>
      </c>
      <c r="S6171" s="21">
        <v>6</v>
      </c>
      <c r="T6171" s="21">
        <f t="shared" si="332"/>
        <v>5</v>
      </c>
      <c r="V6171" s="36">
        <v>1.01E-2</v>
      </c>
      <c r="W6171" s="36">
        <v>3.04</v>
      </c>
      <c r="X6171">
        <f t="shared" si="331"/>
        <v>5.9243794039674787E-2</v>
      </c>
    </row>
    <row r="6172" spans="1:24" x14ac:dyDescent="0.25">
      <c r="A6172" s="1">
        <v>42292</v>
      </c>
      <c r="B6172" s="1" t="s">
        <v>19</v>
      </c>
      <c r="C6172" t="s">
        <v>421</v>
      </c>
      <c r="D6172">
        <v>20</v>
      </c>
      <c r="E6172">
        <v>30</v>
      </c>
      <c r="F6172" s="6">
        <v>1033</v>
      </c>
      <c r="G6172" s="6">
        <v>1048</v>
      </c>
      <c r="H6172" s="6">
        <v>15</v>
      </c>
      <c r="I6172" t="s">
        <v>393</v>
      </c>
      <c r="J6172" t="s">
        <v>20</v>
      </c>
      <c r="K6172" t="s">
        <v>7</v>
      </c>
      <c r="L6172" t="s">
        <v>21</v>
      </c>
      <c r="M6172" t="s">
        <v>509</v>
      </c>
      <c r="N6172" t="s">
        <v>1066</v>
      </c>
      <c r="O6172" t="s">
        <v>1067</v>
      </c>
      <c r="P6172" t="s">
        <v>1068</v>
      </c>
      <c r="Q6172" s="38">
        <v>9</v>
      </c>
      <c r="R6172" s="21">
        <v>3</v>
      </c>
      <c r="S6172" s="21">
        <v>3</v>
      </c>
      <c r="T6172" s="21">
        <f t="shared" si="332"/>
        <v>3</v>
      </c>
      <c r="V6172" s="36">
        <v>1.01E-2</v>
      </c>
      <c r="W6172" s="36">
        <v>3.04</v>
      </c>
      <c r="X6172">
        <f t="shared" si="331"/>
        <v>2.5645578350129354E-3</v>
      </c>
    </row>
    <row r="6173" spans="1:24" x14ac:dyDescent="0.25">
      <c r="A6173" s="1">
        <v>42292</v>
      </c>
      <c r="B6173" s="1" t="s">
        <v>19</v>
      </c>
      <c r="C6173" t="s">
        <v>421</v>
      </c>
      <c r="D6173">
        <v>20</v>
      </c>
      <c r="E6173">
        <v>30</v>
      </c>
      <c r="F6173" s="6">
        <v>1033</v>
      </c>
      <c r="G6173" s="6">
        <v>1048</v>
      </c>
      <c r="H6173" s="6">
        <v>15</v>
      </c>
      <c r="I6173" t="s">
        <v>393</v>
      </c>
      <c r="J6173" t="s">
        <v>20</v>
      </c>
      <c r="K6173" t="s">
        <v>7</v>
      </c>
      <c r="L6173" t="s">
        <v>21</v>
      </c>
      <c r="M6173" t="s">
        <v>509</v>
      </c>
      <c r="N6173" t="s">
        <v>1066</v>
      </c>
      <c r="O6173" t="s">
        <v>1067</v>
      </c>
      <c r="P6173" t="s">
        <v>1068</v>
      </c>
      <c r="Q6173" s="38">
        <v>41</v>
      </c>
      <c r="R6173" s="21">
        <v>4</v>
      </c>
      <c r="S6173" s="21">
        <v>7</v>
      </c>
      <c r="T6173" s="21">
        <f t="shared" si="332"/>
        <v>5.5</v>
      </c>
      <c r="V6173" s="36">
        <v>1.01E-2</v>
      </c>
      <c r="W6173" s="36">
        <v>3.04</v>
      </c>
      <c r="X6173">
        <f t="shared" si="331"/>
        <v>7.3757774895422165E-2</v>
      </c>
    </row>
    <row r="6174" spans="1:24" x14ac:dyDescent="0.25">
      <c r="A6174" s="1">
        <v>42293</v>
      </c>
      <c r="B6174" s="9" t="s">
        <v>19</v>
      </c>
      <c r="C6174" s="10" t="s">
        <v>105</v>
      </c>
      <c r="D6174" s="11">
        <v>24</v>
      </c>
      <c r="E6174" s="11">
        <v>30</v>
      </c>
      <c r="F6174" s="11">
        <v>814</v>
      </c>
      <c r="G6174" s="11">
        <v>826</v>
      </c>
      <c r="H6174" s="11">
        <v>12</v>
      </c>
      <c r="I6174" s="11" t="s">
        <v>10</v>
      </c>
      <c r="J6174" s="11" t="s">
        <v>20</v>
      </c>
      <c r="K6174" t="s">
        <v>7</v>
      </c>
      <c r="L6174" s="11" t="s">
        <v>21</v>
      </c>
      <c r="M6174" t="s">
        <v>509</v>
      </c>
      <c r="N6174" t="s">
        <v>1066</v>
      </c>
      <c r="O6174" t="s">
        <v>1067</v>
      </c>
      <c r="P6174" t="s">
        <v>1068</v>
      </c>
      <c r="Q6174" s="38">
        <v>50</v>
      </c>
      <c r="R6174" s="21">
        <v>5</v>
      </c>
      <c r="S6174" s="21">
        <v>7</v>
      </c>
      <c r="T6174" s="21">
        <f t="shared" si="332"/>
        <v>6</v>
      </c>
      <c r="V6174" s="36">
        <v>1.01E-2</v>
      </c>
      <c r="W6174" s="36">
        <v>3.04</v>
      </c>
      <c r="X6174">
        <f t="shared" si="331"/>
        <v>0.11718477197493089</v>
      </c>
    </row>
    <row r="6175" spans="1:24" x14ac:dyDescent="0.25">
      <c r="A6175" s="1">
        <v>42293</v>
      </c>
      <c r="B6175" s="9" t="s">
        <v>19</v>
      </c>
      <c r="C6175" s="10" t="s">
        <v>105</v>
      </c>
      <c r="D6175" s="11">
        <v>24</v>
      </c>
      <c r="E6175" s="11">
        <v>30</v>
      </c>
      <c r="F6175" s="11">
        <v>814</v>
      </c>
      <c r="G6175" s="11">
        <v>826</v>
      </c>
      <c r="H6175" s="11">
        <v>12</v>
      </c>
      <c r="I6175" s="11" t="s">
        <v>10</v>
      </c>
      <c r="J6175" s="11" t="s">
        <v>20</v>
      </c>
      <c r="K6175" t="s">
        <v>7</v>
      </c>
      <c r="L6175" s="11" t="s">
        <v>21</v>
      </c>
      <c r="M6175" t="s">
        <v>509</v>
      </c>
      <c r="N6175" t="s">
        <v>1066</v>
      </c>
      <c r="O6175" t="s">
        <v>1067</v>
      </c>
      <c r="P6175" t="s">
        <v>1068</v>
      </c>
      <c r="Q6175" s="38">
        <v>20</v>
      </c>
      <c r="R6175" s="21">
        <v>5</v>
      </c>
      <c r="S6175" s="21">
        <v>7</v>
      </c>
      <c r="T6175" s="21">
        <f t="shared" si="332"/>
        <v>6</v>
      </c>
      <c r="V6175" s="36">
        <v>1.01E-2</v>
      </c>
      <c r="W6175" s="36">
        <v>3.04</v>
      </c>
      <c r="X6175">
        <f t="shared" si="331"/>
        <v>4.6873908789972357E-2</v>
      </c>
    </row>
    <row r="6176" spans="1:24" x14ac:dyDescent="0.25">
      <c r="A6176" s="1">
        <v>42293</v>
      </c>
      <c r="B6176" s="9" t="s">
        <v>19</v>
      </c>
      <c r="C6176" s="10" t="s">
        <v>111</v>
      </c>
      <c r="D6176" s="11">
        <v>10</v>
      </c>
      <c r="E6176" s="11">
        <v>30</v>
      </c>
      <c r="F6176" s="11">
        <v>955</v>
      </c>
      <c r="G6176" s="11">
        <v>910</v>
      </c>
      <c r="H6176" s="11">
        <v>15</v>
      </c>
      <c r="I6176" s="11" t="s">
        <v>10</v>
      </c>
      <c r="J6176" s="11" t="s">
        <v>20</v>
      </c>
      <c r="K6176" t="s">
        <v>7</v>
      </c>
      <c r="L6176" s="11" t="s">
        <v>21</v>
      </c>
      <c r="M6176" t="s">
        <v>509</v>
      </c>
      <c r="N6176" t="s">
        <v>1066</v>
      </c>
      <c r="O6176" t="s">
        <v>1067</v>
      </c>
      <c r="P6176" t="s">
        <v>1068</v>
      </c>
      <c r="Q6176" s="38">
        <v>1</v>
      </c>
      <c r="R6176" s="21">
        <v>10</v>
      </c>
      <c r="S6176" s="21">
        <v>10</v>
      </c>
      <c r="T6176" s="21">
        <f t="shared" si="332"/>
        <v>10</v>
      </c>
      <c r="V6176" s="36">
        <v>1.01E-2</v>
      </c>
      <c r="W6176" s="36">
        <v>3.04</v>
      </c>
      <c r="X6176">
        <f t="shared" si="331"/>
        <v>1.1074429781046181E-2</v>
      </c>
    </row>
    <row r="6177" spans="1:24" x14ac:dyDescent="0.25">
      <c r="A6177" s="1">
        <v>42293</v>
      </c>
      <c r="B6177" s="9" t="s">
        <v>19</v>
      </c>
      <c r="C6177" s="10" t="s">
        <v>111</v>
      </c>
      <c r="D6177" s="11">
        <v>10</v>
      </c>
      <c r="E6177" s="11">
        <v>30</v>
      </c>
      <c r="F6177" s="11">
        <v>955</v>
      </c>
      <c r="G6177" s="11">
        <v>910</v>
      </c>
      <c r="H6177" s="11">
        <v>15</v>
      </c>
      <c r="I6177" s="11" t="s">
        <v>10</v>
      </c>
      <c r="J6177" s="11" t="s">
        <v>20</v>
      </c>
      <c r="K6177" t="s">
        <v>7</v>
      </c>
      <c r="L6177" s="11" t="s">
        <v>21</v>
      </c>
      <c r="M6177" t="s">
        <v>509</v>
      </c>
      <c r="N6177" t="s">
        <v>1066</v>
      </c>
      <c r="O6177" t="s">
        <v>1067</v>
      </c>
      <c r="P6177" t="s">
        <v>1068</v>
      </c>
      <c r="Q6177" s="38">
        <v>1</v>
      </c>
      <c r="R6177" s="21">
        <v>8</v>
      </c>
      <c r="S6177" s="21">
        <v>8</v>
      </c>
      <c r="T6177" s="21">
        <f t="shared" si="332"/>
        <v>8</v>
      </c>
      <c r="V6177" s="36">
        <v>1.01E-2</v>
      </c>
      <c r="W6177" s="36">
        <v>3.04</v>
      </c>
      <c r="X6177">
        <f t="shared" si="331"/>
        <v>5.619723321094749E-3</v>
      </c>
    </row>
    <row r="6178" spans="1:24" x14ac:dyDescent="0.25">
      <c r="A6178" s="1">
        <v>42293</v>
      </c>
      <c r="B6178" s="9" t="s">
        <v>19</v>
      </c>
      <c r="C6178" s="10" t="s">
        <v>111</v>
      </c>
      <c r="D6178" s="11">
        <v>10</v>
      </c>
      <c r="E6178" s="11">
        <v>30</v>
      </c>
      <c r="F6178" s="11">
        <v>955</v>
      </c>
      <c r="G6178" s="11">
        <v>910</v>
      </c>
      <c r="H6178" s="11">
        <v>15</v>
      </c>
      <c r="I6178" s="11" t="s">
        <v>10</v>
      </c>
      <c r="J6178" s="11" t="s">
        <v>20</v>
      </c>
      <c r="K6178" t="s">
        <v>7</v>
      </c>
      <c r="L6178" s="11" t="s">
        <v>21</v>
      </c>
      <c r="M6178" t="s">
        <v>509</v>
      </c>
      <c r="N6178" t="s">
        <v>1066</v>
      </c>
      <c r="O6178" t="s">
        <v>1067</v>
      </c>
      <c r="P6178" t="s">
        <v>1068</v>
      </c>
      <c r="Q6178" s="38">
        <v>1</v>
      </c>
      <c r="R6178" s="21">
        <v>7</v>
      </c>
      <c r="S6178" s="21">
        <v>7</v>
      </c>
      <c r="T6178" s="21">
        <f t="shared" si="332"/>
        <v>7</v>
      </c>
      <c r="V6178" s="36">
        <v>1.01E-2</v>
      </c>
      <c r="W6178" s="36">
        <v>3.04</v>
      </c>
      <c r="X6178">
        <f t="shared" si="331"/>
        <v>3.7447205623608575E-3</v>
      </c>
    </row>
    <row r="6179" spans="1:24" x14ac:dyDescent="0.25">
      <c r="A6179" s="1">
        <v>42293</v>
      </c>
      <c r="B6179" s="9" t="s">
        <v>19</v>
      </c>
      <c r="C6179" s="10" t="s">
        <v>111</v>
      </c>
      <c r="D6179" s="11">
        <v>10</v>
      </c>
      <c r="E6179" s="11">
        <v>30</v>
      </c>
      <c r="F6179" s="11">
        <v>955</v>
      </c>
      <c r="G6179" s="11">
        <v>910</v>
      </c>
      <c r="H6179" s="11">
        <v>15</v>
      </c>
      <c r="I6179" s="11" t="s">
        <v>10</v>
      </c>
      <c r="J6179" s="11" t="s">
        <v>20</v>
      </c>
      <c r="K6179" t="s">
        <v>7</v>
      </c>
      <c r="L6179" s="11" t="s">
        <v>21</v>
      </c>
      <c r="M6179" t="s">
        <v>509</v>
      </c>
      <c r="N6179" t="s">
        <v>1066</v>
      </c>
      <c r="O6179" t="s">
        <v>1067</v>
      </c>
      <c r="P6179" t="s">
        <v>1068</v>
      </c>
      <c r="Q6179" s="38">
        <v>10</v>
      </c>
      <c r="R6179" s="21">
        <v>5</v>
      </c>
      <c r="S6179" s="21">
        <v>7</v>
      </c>
      <c r="T6179" s="21">
        <f t="shared" si="332"/>
        <v>6</v>
      </c>
      <c r="V6179" s="36">
        <v>1.01E-2</v>
      </c>
      <c r="W6179" s="36">
        <v>3.04</v>
      </c>
      <c r="X6179">
        <f t="shared" si="331"/>
        <v>2.3436954394986179E-2</v>
      </c>
    </row>
    <row r="6180" spans="1:24" x14ac:dyDescent="0.25">
      <c r="A6180" s="1">
        <v>42293</v>
      </c>
      <c r="B6180" s="9" t="s">
        <v>19</v>
      </c>
      <c r="C6180" s="10" t="s">
        <v>114</v>
      </c>
      <c r="D6180" s="11">
        <v>5</v>
      </c>
      <c r="E6180" s="11">
        <v>30</v>
      </c>
      <c r="F6180" s="11">
        <v>1045</v>
      </c>
      <c r="G6180" s="11">
        <v>1100</v>
      </c>
      <c r="H6180" s="11">
        <v>15</v>
      </c>
      <c r="I6180" s="11" t="s">
        <v>10</v>
      </c>
      <c r="J6180" s="11" t="s">
        <v>20</v>
      </c>
      <c r="K6180" t="s">
        <v>7</v>
      </c>
      <c r="L6180" s="11" t="s">
        <v>21</v>
      </c>
      <c r="M6180" t="s">
        <v>509</v>
      </c>
      <c r="N6180" t="s">
        <v>1066</v>
      </c>
      <c r="O6180" t="s">
        <v>1067</v>
      </c>
      <c r="P6180" t="s">
        <v>1068</v>
      </c>
      <c r="Q6180" s="38">
        <v>1</v>
      </c>
      <c r="R6180" s="21">
        <v>8</v>
      </c>
      <c r="S6180" s="21">
        <v>8</v>
      </c>
      <c r="T6180" s="21">
        <f t="shared" si="332"/>
        <v>8</v>
      </c>
      <c r="V6180" s="36">
        <v>1.01E-2</v>
      </c>
      <c r="W6180" s="36">
        <v>3.04</v>
      </c>
      <c r="X6180">
        <f t="shared" si="331"/>
        <v>5.619723321094749E-3</v>
      </c>
    </row>
    <row r="6181" spans="1:24" x14ac:dyDescent="0.25">
      <c r="A6181" s="1">
        <v>42293</v>
      </c>
      <c r="B6181" s="9" t="s">
        <v>19</v>
      </c>
      <c r="C6181" s="10" t="s">
        <v>114</v>
      </c>
      <c r="D6181" s="11">
        <v>5</v>
      </c>
      <c r="E6181" s="11">
        <v>30</v>
      </c>
      <c r="F6181" s="11">
        <v>1045</v>
      </c>
      <c r="G6181" s="11">
        <v>1100</v>
      </c>
      <c r="H6181" s="11">
        <v>15</v>
      </c>
      <c r="I6181" s="11" t="s">
        <v>10</v>
      </c>
      <c r="J6181" s="11" t="s">
        <v>20</v>
      </c>
      <c r="K6181" t="s">
        <v>7</v>
      </c>
      <c r="L6181" s="11" t="s">
        <v>21</v>
      </c>
      <c r="M6181" t="s">
        <v>509</v>
      </c>
      <c r="N6181" t="s">
        <v>1066</v>
      </c>
      <c r="O6181" t="s">
        <v>1067</v>
      </c>
      <c r="P6181" t="s">
        <v>1068</v>
      </c>
      <c r="Q6181" s="38">
        <v>1</v>
      </c>
      <c r="R6181" s="21">
        <v>10</v>
      </c>
      <c r="S6181" s="21">
        <v>10</v>
      </c>
      <c r="T6181" s="21">
        <f t="shared" si="332"/>
        <v>10</v>
      </c>
      <c r="V6181" s="36">
        <v>1.01E-2</v>
      </c>
      <c r="W6181" s="36">
        <v>3.04</v>
      </c>
      <c r="X6181">
        <f t="shared" si="331"/>
        <v>1.1074429781046181E-2</v>
      </c>
    </row>
    <row r="6182" spans="1:24" x14ac:dyDescent="0.25">
      <c r="A6182" s="1">
        <v>42293</v>
      </c>
      <c r="B6182" s="9" t="s">
        <v>19</v>
      </c>
      <c r="C6182" s="10" t="s">
        <v>114</v>
      </c>
      <c r="D6182" s="11">
        <v>5</v>
      </c>
      <c r="E6182" s="11">
        <v>30</v>
      </c>
      <c r="F6182" s="11">
        <v>1045</v>
      </c>
      <c r="G6182" s="11">
        <v>1100</v>
      </c>
      <c r="H6182" s="11">
        <v>15</v>
      </c>
      <c r="I6182" s="11" t="s">
        <v>10</v>
      </c>
      <c r="J6182" s="11" t="s">
        <v>20</v>
      </c>
      <c r="K6182" t="s">
        <v>7</v>
      </c>
      <c r="L6182" s="11" t="s">
        <v>21</v>
      </c>
      <c r="M6182" t="s">
        <v>509</v>
      </c>
      <c r="N6182" t="s">
        <v>1066</v>
      </c>
      <c r="O6182" t="s">
        <v>1067</v>
      </c>
      <c r="P6182" t="s">
        <v>1068</v>
      </c>
      <c r="Q6182" s="38">
        <v>20</v>
      </c>
      <c r="R6182" s="21">
        <v>6</v>
      </c>
      <c r="S6182" s="21">
        <v>7</v>
      </c>
      <c r="T6182" s="21">
        <f t="shared" si="332"/>
        <v>6.5</v>
      </c>
      <c r="V6182" s="36">
        <v>1.01E-2</v>
      </c>
      <c r="W6182" s="36">
        <v>3.04</v>
      </c>
      <c r="X6182">
        <f t="shared" si="331"/>
        <v>5.9787166816759156E-2</v>
      </c>
    </row>
    <row r="6183" spans="1:24" x14ac:dyDescent="0.25">
      <c r="A6183" s="1">
        <v>42293</v>
      </c>
      <c r="B6183" s="9" t="s">
        <v>19</v>
      </c>
      <c r="C6183" s="10" t="s">
        <v>114</v>
      </c>
      <c r="D6183" s="11">
        <v>5</v>
      </c>
      <c r="E6183" s="11">
        <v>30</v>
      </c>
      <c r="F6183" s="11">
        <v>1045</v>
      </c>
      <c r="G6183" s="11">
        <v>1100</v>
      </c>
      <c r="H6183" s="11">
        <v>15</v>
      </c>
      <c r="I6183" s="11" t="s">
        <v>10</v>
      </c>
      <c r="J6183" s="11" t="s">
        <v>20</v>
      </c>
      <c r="K6183" t="s">
        <v>7</v>
      </c>
      <c r="L6183" s="11" t="s">
        <v>21</v>
      </c>
      <c r="M6183" t="s">
        <v>509</v>
      </c>
      <c r="N6183" t="s">
        <v>1066</v>
      </c>
      <c r="O6183" t="s">
        <v>1067</v>
      </c>
      <c r="P6183" t="s">
        <v>1068</v>
      </c>
      <c r="Q6183" s="38">
        <v>2</v>
      </c>
      <c r="R6183" s="21">
        <v>10</v>
      </c>
      <c r="S6183" s="21">
        <v>10</v>
      </c>
      <c r="T6183" s="21">
        <f t="shared" si="332"/>
        <v>10</v>
      </c>
      <c r="V6183" s="36">
        <v>1.01E-2</v>
      </c>
      <c r="W6183" s="36">
        <v>3.04</v>
      </c>
      <c r="X6183">
        <f t="shared" si="331"/>
        <v>2.2148859562092362E-2</v>
      </c>
    </row>
    <row r="6184" spans="1:24" x14ac:dyDescent="0.25">
      <c r="A6184" s="1">
        <v>42293</v>
      </c>
      <c r="B6184" s="9" t="s">
        <v>19</v>
      </c>
      <c r="C6184" s="10" t="s">
        <v>114</v>
      </c>
      <c r="D6184" s="11">
        <v>5</v>
      </c>
      <c r="E6184" s="11">
        <v>30</v>
      </c>
      <c r="F6184" s="11">
        <v>1045</v>
      </c>
      <c r="G6184" s="11">
        <v>1100</v>
      </c>
      <c r="H6184" s="11">
        <v>15</v>
      </c>
      <c r="I6184" s="11" t="s">
        <v>10</v>
      </c>
      <c r="J6184" s="11" t="s">
        <v>20</v>
      </c>
      <c r="K6184" t="s">
        <v>7</v>
      </c>
      <c r="L6184" s="11" t="s">
        <v>21</v>
      </c>
      <c r="M6184" t="s">
        <v>509</v>
      </c>
      <c r="N6184" t="s">
        <v>1066</v>
      </c>
      <c r="O6184" t="s">
        <v>1067</v>
      </c>
      <c r="P6184" t="s">
        <v>1068</v>
      </c>
      <c r="Q6184" s="38">
        <v>1</v>
      </c>
      <c r="R6184" s="21">
        <v>8</v>
      </c>
      <c r="S6184" s="21">
        <v>8</v>
      </c>
      <c r="T6184" s="21">
        <f t="shared" si="332"/>
        <v>8</v>
      </c>
      <c r="V6184" s="36">
        <v>1.01E-2</v>
      </c>
      <c r="W6184" s="36">
        <v>3.04</v>
      </c>
      <c r="X6184">
        <f t="shared" si="331"/>
        <v>5.619723321094749E-3</v>
      </c>
    </row>
    <row r="6185" spans="1:24" x14ac:dyDescent="0.25">
      <c r="A6185" s="1">
        <v>42293</v>
      </c>
      <c r="B6185" s="9" t="s">
        <v>19</v>
      </c>
      <c r="C6185" s="10" t="s">
        <v>118</v>
      </c>
      <c r="D6185" s="11">
        <v>10</v>
      </c>
      <c r="E6185" s="11">
        <v>13</v>
      </c>
      <c r="F6185" s="11">
        <v>1402</v>
      </c>
      <c r="G6185" s="11">
        <v>1408</v>
      </c>
      <c r="H6185" s="11">
        <v>6</v>
      </c>
      <c r="I6185" s="11" t="s">
        <v>10</v>
      </c>
      <c r="J6185" s="11" t="s">
        <v>20</v>
      </c>
      <c r="K6185" t="s">
        <v>7</v>
      </c>
      <c r="L6185" s="11" t="s">
        <v>21</v>
      </c>
      <c r="M6185" t="s">
        <v>509</v>
      </c>
      <c r="N6185" t="s">
        <v>1066</v>
      </c>
      <c r="O6185" t="s">
        <v>1067</v>
      </c>
      <c r="P6185" t="s">
        <v>1068</v>
      </c>
      <c r="Q6185" s="38">
        <v>1</v>
      </c>
      <c r="R6185" s="21">
        <v>10</v>
      </c>
      <c r="S6185" s="21">
        <v>10</v>
      </c>
      <c r="T6185" s="21">
        <f t="shared" si="332"/>
        <v>10</v>
      </c>
      <c r="V6185" s="36">
        <v>1.01E-2</v>
      </c>
      <c r="W6185" s="36">
        <v>3.04</v>
      </c>
      <c r="X6185">
        <f t="shared" si="331"/>
        <v>1.1074429781046181E-2</v>
      </c>
    </row>
    <row r="6186" spans="1:24" x14ac:dyDescent="0.25">
      <c r="A6186" s="1">
        <v>42293</v>
      </c>
      <c r="B6186" s="9" t="s">
        <v>19</v>
      </c>
      <c r="C6186" s="10" t="s">
        <v>118</v>
      </c>
      <c r="D6186" s="11">
        <v>10</v>
      </c>
      <c r="E6186" s="11">
        <v>13</v>
      </c>
      <c r="F6186" s="11">
        <v>1402</v>
      </c>
      <c r="G6186" s="11">
        <v>1408</v>
      </c>
      <c r="H6186" s="11">
        <v>6</v>
      </c>
      <c r="I6186" s="11" t="s">
        <v>10</v>
      </c>
      <c r="J6186" s="11" t="s">
        <v>20</v>
      </c>
      <c r="K6186" t="s">
        <v>7</v>
      </c>
      <c r="L6186" s="11" t="s">
        <v>21</v>
      </c>
      <c r="M6186" t="s">
        <v>509</v>
      </c>
      <c r="N6186" t="s">
        <v>1066</v>
      </c>
      <c r="O6186" t="s">
        <v>1067</v>
      </c>
      <c r="P6186" t="s">
        <v>1068</v>
      </c>
      <c r="Q6186" s="38">
        <v>1</v>
      </c>
      <c r="R6186" s="21">
        <v>8</v>
      </c>
      <c r="S6186" s="21">
        <v>8</v>
      </c>
      <c r="T6186" s="21">
        <f t="shared" si="332"/>
        <v>8</v>
      </c>
      <c r="V6186" s="36">
        <v>1.01E-2</v>
      </c>
      <c r="W6186" s="36">
        <v>3.04</v>
      </c>
      <c r="X6186">
        <f t="shared" si="331"/>
        <v>5.619723321094749E-3</v>
      </c>
    </row>
    <row r="6187" spans="1:24" x14ac:dyDescent="0.25">
      <c r="A6187" s="1">
        <v>42293</v>
      </c>
      <c r="B6187" s="9" t="s">
        <v>19</v>
      </c>
      <c r="C6187" s="10" t="s">
        <v>118</v>
      </c>
      <c r="D6187" s="11">
        <v>10</v>
      </c>
      <c r="E6187" s="11">
        <v>13</v>
      </c>
      <c r="F6187" s="11">
        <v>1402</v>
      </c>
      <c r="G6187" s="11">
        <v>1408</v>
      </c>
      <c r="H6187" s="11">
        <v>6</v>
      </c>
      <c r="I6187" s="11" t="s">
        <v>10</v>
      </c>
      <c r="J6187" s="11" t="s">
        <v>20</v>
      </c>
      <c r="K6187" t="s">
        <v>7</v>
      </c>
      <c r="L6187" s="11" t="s">
        <v>21</v>
      </c>
      <c r="M6187" t="s">
        <v>509</v>
      </c>
      <c r="N6187" t="s">
        <v>1066</v>
      </c>
      <c r="O6187" t="s">
        <v>1067</v>
      </c>
      <c r="P6187" t="s">
        <v>1068</v>
      </c>
      <c r="Q6187" s="38">
        <v>1</v>
      </c>
      <c r="R6187" s="21">
        <v>12</v>
      </c>
      <c r="S6187" s="21">
        <v>12</v>
      </c>
      <c r="T6187" s="21">
        <f t="shared" si="332"/>
        <v>12</v>
      </c>
      <c r="V6187" s="36">
        <v>1.01E-2</v>
      </c>
      <c r="W6187" s="36">
        <v>3.04</v>
      </c>
      <c r="X6187">
        <f t="shared" si="331"/>
        <v>1.9276685494554375E-2</v>
      </c>
    </row>
    <row r="6188" spans="1:24" x14ac:dyDescent="0.25">
      <c r="A6188" s="1">
        <v>42293</v>
      </c>
      <c r="B6188" s="9" t="s">
        <v>19</v>
      </c>
      <c r="C6188" s="10" t="s">
        <v>118</v>
      </c>
      <c r="D6188" s="11">
        <v>10</v>
      </c>
      <c r="E6188" s="11">
        <v>13</v>
      </c>
      <c r="F6188" s="11">
        <v>1402</v>
      </c>
      <c r="G6188" s="11">
        <v>1408</v>
      </c>
      <c r="H6188" s="11">
        <v>6</v>
      </c>
      <c r="I6188" s="11" t="s">
        <v>10</v>
      </c>
      <c r="J6188" s="11" t="s">
        <v>20</v>
      </c>
      <c r="K6188" t="s">
        <v>7</v>
      </c>
      <c r="L6188" s="11" t="s">
        <v>21</v>
      </c>
      <c r="M6188" t="s">
        <v>509</v>
      </c>
      <c r="N6188" t="s">
        <v>1066</v>
      </c>
      <c r="O6188" t="s">
        <v>1067</v>
      </c>
      <c r="P6188" t="s">
        <v>1068</v>
      </c>
      <c r="Q6188" s="38">
        <v>20</v>
      </c>
      <c r="R6188" s="21">
        <v>8</v>
      </c>
      <c r="S6188" s="21">
        <v>10</v>
      </c>
      <c r="T6188" s="21">
        <f t="shared" si="332"/>
        <v>9</v>
      </c>
      <c r="V6188" s="36">
        <v>1.01E-2</v>
      </c>
      <c r="W6188" s="36">
        <v>3.04</v>
      </c>
      <c r="X6188">
        <f t="shared" si="331"/>
        <v>0.1607861359033427</v>
      </c>
    </row>
    <row r="6189" spans="1:24" x14ac:dyDescent="0.25">
      <c r="A6189" s="1">
        <v>42293</v>
      </c>
      <c r="B6189" s="1" t="s">
        <v>19</v>
      </c>
      <c r="C6189" t="s">
        <v>370</v>
      </c>
      <c r="D6189">
        <v>24</v>
      </c>
      <c r="E6189">
        <v>30</v>
      </c>
      <c r="F6189" s="6">
        <v>823</v>
      </c>
      <c r="G6189" s="6">
        <v>834</v>
      </c>
      <c r="H6189" s="6">
        <v>11</v>
      </c>
      <c r="I6189" t="s">
        <v>328</v>
      </c>
      <c r="J6189" t="s">
        <v>147</v>
      </c>
      <c r="K6189" t="s">
        <v>7</v>
      </c>
      <c r="L6189" t="s">
        <v>21</v>
      </c>
      <c r="M6189" t="s">
        <v>509</v>
      </c>
      <c r="N6189" t="s">
        <v>1066</v>
      </c>
      <c r="O6189" t="s">
        <v>1067</v>
      </c>
      <c r="P6189" t="s">
        <v>1068</v>
      </c>
      <c r="Q6189" s="38">
        <v>22</v>
      </c>
      <c r="R6189" s="21">
        <v>2</v>
      </c>
      <c r="S6189" s="21">
        <v>12</v>
      </c>
      <c r="T6189" s="21">
        <f t="shared" si="332"/>
        <v>7</v>
      </c>
      <c r="V6189" s="36">
        <v>1.01E-2</v>
      </c>
      <c r="W6189" s="36">
        <v>3.04</v>
      </c>
      <c r="X6189">
        <f t="shared" si="331"/>
        <v>8.2383852371938862E-2</v>
      </c>
    </row>
    <row r="6190" spans="1:24" x14ac:dyDescent="0.25">
      <c r="A6190" s="1">
        <v>42293</v>
      </c>
      <c r="B6190" s="1" t="s">
        <v>19</v>
      </c>
      <c r="C6190" t="s">
        <v>375</v>
      </c>
      <c r="D6190">
        <v>3</v>
      </c>
      <c r="E6190">
        <v>30</v>
      </c>
      <c r="F6190" s="6">
        <v>1145</v>
      </c>
      <c r="G6190" s="6">
        <v>1201</v>
      </c>
      <c r="H6190" s="6">
        <v>16</v>
      </c>
      <c r="I6190" t="s">
        <v>328</v>
      </c>
      <c r="J6190" t="s">
        <v>147</v>
      </c>
      <c r="K6190" t="s">
        <v>7</v>
      </c>
      <c r="L6190" t="s">
        <v>21</v>
      </c>
      <c r="M6190" t="s">
        <v>509</v>
      </c>
      <c r="N6190" t="s">
        <v>1066</v>
      </c>
      <c r="O6190" t="s">
        <v>1067</v>
      </c>
      <c r="P6190" t="s">
        <v>1068</v>
      </c>
      <c r="Q6190" s="38">
        <v>1</v>
      </c>
      <c r="R6190" s="21">
        <v>14</v>
      </c>
      <c r="S6190" s="21">
        <v>14</v>
      </c>
      <c r="T6190" s="21">
        <f t="shared" si="332"/>
        <v>14</v>
      </c>
      <c r="V6190" s="36">
        <v>1.01E-2</v>
      </c>
      <c r="W6190" s="36">
        <v>3.04</v>
      </c>
      <c r="X6190">
        <f t="shared" si="331"/>
        <v>3.0799991897011842E-2</v>
      </c>
    </row>
    <row r="6191" spans="1:24" x14ac:dyDescent="0.25">
      <c r="A6191" s="1">
        <v>42293</v>
      </c>
      <c r="B6191" s="1" t="s">
        <v>19</v>
      </c>
      <c r="C6191" t="s">
        <v>375</v>
      </c>
      <c r="D6191">
        <v>3</v>
      </c>
      <c r="E6191">
        <v>30</v>
      </c>
      <c r="F6191" s="6">
        <v>1145</v>
      </c>
      <c r="G6191" s="6">
        <v>1201</v>
      </c>
      <c r="H6191" s="6">
        <v>16</v>
      </c>
      <c r="I6191" t="s">
        <v>328</v>
      </c>
      <c r="J6191" t="s">
        <v>147</v>
      </c>
      <c r="K6191" t="s">
        <v>7</v>
      </c>
      <c r="L6191" t="s">
        <v>21</v>
      </c>
      <c r="M6191" t="s">
        <v>509</v>
      </c>
      <c r="N6191" t="s">
        <v>1066</v>
      </c>
      <c r="O6191" t="s">
        <v>1067</v>
      </c>
      <c r="P6191" t="s">
        <v>1068</v>
      </c>
      <c r="Q6191" s="38">
        <v>1</v>
      </c>
      <c r="R6191" s="21">
        <v>13</v>
      </c>
      <c r="S6191" s="21">
        <v>13</v>
      </c>
      <c r="T6191" s="21">
        <f t="shared" si="332"/>
        <v>13</v>
      </c>
      <c r="V6191" s="36">
        <v>1.01E-2</v>
      </c>
      <c r="W6191" s="36">
        <v>3.04</v>
      </c>
      <c r="X6191">
        <f t="shared" si="331"/>
        <v>2.4587205144361152E-2</v>
      </c>
    </row>
    <row r="6192" spans="1:24" x14ac:dyDescent="0.25">
      <c r="A6192" s="1">
        <v>42293</v>
      </c>
      <c r="B6192" s="1" t="s">
        <v>19</v>
      </c>
      <c r="C6192" t="s">
        <v>375</v>
      </c>
      <c r="D6192">
        <v>3</v>
      </c>
      <c r="E6192">
        <v>30</v>
      </c>
      <c r="F6192" s="6">
        <v>1145</v>
      </c>
      <c r="G6192" s="6">
        <v>1201</v>
      </c>
      <c r="H6192" s="6">
        <v>16</v>
      </c>
      <c r="I6192" t="s">
        <v>328</v>
      </c>
      <c r="J6192" t="s">
        <v>147</v>
      </c>
      <c r="K6192" t="s">
        <v>7</v>
      </c>
      <c r="L6192" t="s">
        <v>21</v>
      </c>
      <c r="M6192" t="s">
        <v>509</v>
      </c>
      <c r="N6192" t="s">
        <v>1066</v>
      </c>
      <c r="O6192" t="s">
        <v>1067</v>
      </c>
      <c r="P6192" t="s">
        <v>1068</v>
      </c>
      <c r="Q6192" s="38">
        <v>1</v>
      </c>
      <c r="R6192" s="21">
        <v>12</v>
      </c>
      <c r="S6192" s="21">
        <v>12</v>
      </c>
      <c r="T6192" s="21">
        <f t="shared" si="332"/>
        <v>12</v>
      </c>
      <c r="V6192" s="36">
        <v>1.01E-2</v>
      </c>
      <c r="W6192" s="36">
        <v>3.04</v>
      </c>
      <c r="X6192">
        <f t="shared" si="331"/>
        <v>1.9276685494554375E-2</v>
      </c>
    </row>
    <row r="6193" spans="1:24" x14ac:dyDescent="0.25">
      <c r="A6193" s="1">
        <v>42293</v>
      </c>
      <c r="B6193" s="1" t="s">
        <v>19</v>
      </c>
      <c r="C6193" t="s">
        <v>375</v>
      </c>
      <c r="D6193">
        <v>3</v>
      </c>
      <c r="E6193">
        <v>30</v>
      </c>
      <c r="F6193" s="6">
        <v>1145</v>
      </c>
      <c r="G6193" s="6">
        <v>1201</v>
      </c>
      <c r="H6193" s="6">
        <v>16</v>
      </c>
      <c r="I6193" t="s">
        <v>328</v>
      </c>
      <c r="J6193" t="s">
        <v>147</v>
      </c>
      <c r="K6193" t="s">
        <v>7</v>
      </c>
      <c r="L6193" t="s">
        <v>21</v>
      </c>
      <c r="M6193" t="s">
        <v>509</v>
      </c>
      <c r="N6193" t="s">
        <v>1066</v>
      </c>
      <c r="O6193" t="s">
        <v>1067</v>
      </c>
      <c r="P6193" t="s">
        <v>1068</v>
      </c>
      <c r="Q6193" s="38">
        <v>45</v>
      </c>
      <c r="R6193" s="21">
        <v>1</v>
      </c>
      <c r="S6193" s="21">
        <v>9</v>
      </c>
      <c r="T6193" s="21">
        <f t="shared" si="332"/>
        <v>5</v>
      </c>
      <c r="V6193" s="36">
        <v>1.01E-2</v>
      </c>
      <c r="W6193" s="36">
        <v>3.04</v>
      </c>
      <c r="X6193">
        <f t="shared" si="331"/>
        <v>6.0590243904212852E-2</v>
      </c>
    </row>
    <row r="6194" spans="1:24" x14ac:dyDescent="0.25">
      <c r="A6194" s="1">
        <v>42293</v>
      </c>
      <c r="B6194" s="1" t="s">
        <v>19</v>
      </c>
      <c r="C6194" t="s">
        <v>375</v>
      </c>
      <c r="D6194">
        <v>3</v>
      </c>
      <c r="E6194">
        <v>30</v>
      </c>
      <c r="F6194" s="6">
        <v>1145</v>
      </c>
      <c r="G6194" s="6">
        <v>1201</v>
      </c>
      <c r="H6194" s="6">
        <v>16</v>
      </c>
      <c r="I6194" t="s">
        <v>328</v>
      </c>
      <c r="J6194" t="s">
        <v>147</v>
      </c>
      <c r="K6194" t="s">
        <v>7</v>
      </c>
      <c r="L6194" t="s">
        <v>21</v>
      </c>
      <c r="M6194" t="s">
        <v>509</v>
      </c>
      <c r="N6194" t="s">
        <v>1066</v>
      </c>
      <c r="O6194" t="s">
        <v>1067</v>
      </c>
      <c r="P6194" t="s">
        <v>1068</v>
      </c>
      <c r="Q6194" s="38">
        <v>30</v>
      </c>
      <c r="R6194" s="21">
        <v>1</v>
      </c>
      <c r="S6194" s="21">
        <v>4</v>
      </c>
      <c r="T6194" s="21">
        <f t="shared" si="332"/>
        <v>2.5</v>
      </c>
      <c r="V6194" s="36">
        <v>1.01E-2</v>
      </c>
      <c r="W6194" s="36">
        <v>3.04</v>
      </c>
      <c r="X6194">
        <f t="shared" si="331"/>
        <v>4.911116708195812E-3</v>
      </c>
    </row>
    <row r="6195" spans="1:24" x14ac:dyDescent="0.25">
      <c r="A6195" s="1">
        <v>42293</v>
      </c>
      <c r="B6195" s="1" t="s">
        <v>19</v>
      </c>
      <c r="C6195" t="s">
        <v>375</v>
      </c>
      <c r="D6195">
        <v>3</v>
      </c>
      <c r="E6195">
        <v>30</v>
      </c>
      <c r="F6195" s="6">
        <v>1145</v>
      </c>
      <c r="G6195" s="6">
        <v>1201</v>
      </c>
      <c r="H6195" s="6">
        <v>16</v>
      </c>
      <c r="I6195" t="s">
        <v>328</v>
      </c>
      <c r="J6195" t="s">
        <v>147</v>
      </c>
      <c r="K6195" t="s">
        <v>7</v>
      </c>
      <c r="L6195" t="s">
        <v>21</v>
      </c>
      <c r="M6195" t="s">
        <v>509</v>
      </c>
      <c r="N6195" t="s">
        <v>1066</v>
      </c>
      <c r="O6195" t="s">
        <v>1067</v>
      </c>
      <c r="P6195" t="s">
        <v>1068</v>
      </c>
      <c r="Q6195" s="38">
        <v>20</v>
      </c>
      <c r="R6195" s="21">
        <v>1</v>
      </c>
      <c r="S6195" s="21">
        <v>5</v>
      </c>
      <c r="T6195" s="21">
        <f t="shared" si="332"/>
        <v>3</v>
      </c>
      <c r="V6195" s="36">
        <v>1.01E-2</v>
      </c>
      <c r="W6195" s="36">
        <v>3.04</v>
      </c>
      <c r="X6195">
        <f t="shared" si="331"/>
        <v>5.6990174111398563E-3</v>
      </c>
    </row>
    <row r="6196" spans="1:24" x14ac:dyDescent="0.25">
      <c r="A6196" s="1">
        <v>42293</v>
      </c>
      <c r="B6196" s="1" t="s">
        <v>19</v>
      </c>
      <c r="C6196" t="s">
        <v>375</v>
      </c>
      <c r="D6196">
        <v>3</v>
      </c>
      <c r="E6196">
        <v>30</v>
      </c>
      <c r="F6196" s="6">
        <v>1145</v>
      </c>
      <c r="G6196" s="6">
        <v>1201</v>
      </c>
      <c r="H6196" s="6">
        <v>16</v>
      </c>
      <c r="I6196" t="s">
        <v>328</v>
      </c>
      <c r="J6196" t="s">
        <v>147</v>
      </c>
      <c r="K6196" t="s">
        <v>7</v>
      </c>
      <c r="L6196" t="s">
        <v>21</v>
      </c>
      <c r="M6196" t="s">
        <v>509</v>
      </c>
      <c r="N6196" t="s">
        <v>1066</v>
      </c>
      <c r="O6196" t="s">
        <v>1067</v>
      </c>
      <c r="P6196" t="s">
        <v>1068</v>
      </c>
      <c r="Q6196" s="38">
        <v>40</v>
      </c>
      <c r="R6196" s="21">
        <v>2</v>
      </c>
      <c r="S6196" s="21">
        <v>5</v>
      </c>
      <c r="T6196" s="21">
        <f t="shared" si="332"/>
        <v>3.5</v>
      </c>
      <c r="V6196" s="36">
        <v>1.01E-2</v>
      </c>
      <c r="W6196" s="36">
        <v>3.04</v>
      </c>
      <c r="X6196">
        <f t="shared" si="331"/>
        <v>1.8211604908284027E-2</v>
      </c>
    </row>
    <row r="6197" spans="1:24" x14ac:dyDescent="0.25">
      <c r="A6197" s="1">
        <v>42293</v>
      </c>
      <c r="B6197" s="1" t="s">
        <v>19</v>
      </c>
      <c r="C6197" t="s">
        <v>375</v>
      </c>
      <c r="D6197">
        <v>3</v>
      </c>
      <c r="E6197">
        <v>30</v>
      </c>
      <c r="F6197" s="6">
        <v>1145</v>
      </c>
      <c r="G6197" s="6">
        <v>1201</v>
      </c>
      <c r="H6197" s="6">
        <v>16</v>
      </c>
      <c r="I6197" t="s">
        <v>328</v>
      </c>
      <c r="J6197" t="s">
        <v>147</v>
      </c>
      <c r="K6197" t="s">
        <v>7</v>
      </c>
      <c r="L6197" t="s">
        <v>21</v>
      </c>
      <c r="M6197" t="s">
        <v>509</v>
      </c>
      <c r="N6197" t="s">
        <v>1066</v>
      </c>
      <c r="O6197" t="s">
        <v>1067</v>
      </c>
      <c r="P6197" t="s">
        <v>1068</v>
      </c>
      <c r="Q6197" s="38">
        <v>45</v>
      </c>
      <c r="R6197" s="21">
        <v>2</v>
      </c>
      <c r="S6197" s="21">
        <v>8</v>
      </c>
      <c r="T6197" s="21">
        <f t="shared" si="332"/>
        <v>5</v>
      </c>
      <c r="V6197" s="36">
        <v>1.01E-2</v>
      </c>
      <c r="W6197" s="36">
        <v>3.04</v>
      </c>
      <c r="X6197">
        <f t="shared" si="331"/>
        <v>6.0590243904212852E-2</v>
      </c>
    </row>
    <row r="6198" spans="1:24" x14ac:dyDescent="0.25">
      <c r="A6198" s="1">
        <v>42293</v>
      </c>
      <c r="B6198" s="1" t="s">
        <v>19</v>
      </c>
      <c r="C6198" t="s">
        <v>372</v>
      </c>
      <c r="D6198">
        <v>6</v>
      </c>
      <c r="E6198">
        <v>30</v>
      </c>
      <c r="F6198" s="6">
        <v>947</v>
      </c>
      <c r="G6198" s="6">
        <v>1003</v>
      </c>
      <c r="H6198" s="6">
        <v>16</v>
      </c>
      <c r="I6198" t="s">
        <v>328</v>
      </c>
      <c r="J6198" t="s">
        <v>147</v>
      </c>
      <c r="K6198" t="s">
        <v>7</v>
      </c>
      <c r="L6198" t="s">
        <v>21</v>
      </c>
      <c r="M6198" t="s">
        <v>509</v>
      </c>
      <c r="N6198" t="s">
        <v>1066</v>
      </c>
      <c r="O6198" t="s">
        <v>1067</v>
      </c>
      <c r="P6198" t="s">
        <v>1068</v>
      </c>
      <c r="Q6198" s="38">
        <v>19</v>
      </c>
      <c r="R6198" s="21">
        <v>1</v>
      </c>
      <c r="S6198" s="21">
        <v>8</v>
      </c>
      <c r="T6198" s="21">
        <f t="shared" si="332"/>
        <v>4.5</v>
      </c>
      <c r="V6198" s="36">
        <v>1.01E-2</v>
      </c>
      <c r="W6198" s="36">
        <v>3.04</v>
      </c>
      <c r="X6198">
        <f t="shared" si="331"/>
        <v>1.8571244879200727E-2</v>
      </c>
    </row>
    <row r="6199" spans="1:24" x14ac:dyDescent="0.25">
      <c r="A6199" s="1">
        <v>42293</v>
      </c>
      <c r="B6199" s="1" t="s">
        <v>19</v>
      </c>
      <c r="C6199" t="s">
        <v>372</v>
      </c>
      <c r="D6199">
        <v>6</v>
      </c>
      <c r="E6199">
        <v>30</v>
      </c>
      <c r="F6199" s="6">
        <v>947</v>
      </c>
      <c r="G6199" s="6">
        <v>1003</v>
      </c>
      <c r="H6199" s="6">
        <v>16</v>
      </c>
      <c r="I6199" t="s">
        <v>328</v>
      </c>
      <c r="J6199" t="s">
        <v>147</v>
      </c>
      <c r="K6199" t="s">
        <v>7</v>
      </c>
      <c r="L6199" t="s">
        <v>21</v>
      </c>
      <c r="M6199" t="s">
        <v>509</v>
      </c>
      <c r="N6199" t="s">
        <v>1066</v>
      </c>
      <c r="O6199" t="s">
        <v>1067</v>
      </c>
      <c r="P6199" t="s">
        <v>1068</v>
      </c>
      <c r="Q6199" s="38">
        <v>45</v>
      </c>
      <c r="R6199" s="21">
        <v>1</v>
      </c>
      <c r="S6199" s="21">
        <v>9</v>
      </c>
      <c r="T6199" s="21">
        <f t="shared" si="332"/>
        <v>5</v>
      </c>
      <c r="V6199" s="36">
        <v>1.01E-2</v>
      </c>
      <c r="W6199" s="36">
        <v>3.04</v>
      </c>
      <c r="X6199">
        <f t="shared" si="331"/>
        <v>6.0590243904212852E-2</v>
      </c>
    </row>
    <row r="6200" spans="1:24" x14ac:dyDescent="0.25">
      <c r="A6200" s="1">
        <v>42293</v>
      </c>
      <c r="B6200" s="1" t="s">
        <v>19</v>
      </c>
      <c r="C6200" t="s">
        <v>372</v>
      </c>
      <c r="D6200">
        <v>6</v>
      </c>
      <c r="E6200">
        <v>30</v>
      </c>
      <c r="F6200" s="6">
        <v>947</v>
      </c>
      <c r="G6200" s="6">
        <v>1003</v>
      </c>
      <c r="H6200" s="6">
        <v>16</v>
      </c>
      <c r="I6200" t="s">
        <v>328</v>
      </c>
      <c r="J6200" t="s">
        <v>147</v>
      </c>
      <c r="K6200" t="s">
        <v>7</v>
      </c>
      <c r="L6200" t="s">
        <v>21</v>
      </c>
      <c r="M6200" t="s">
        <v>509</v>
      </c>
      <c r="N6200" t="s">
        <v>1066</v>
      </c>
      <c r="O6200" t="s">
        <v>1067</v>
      </c>
      <c r="P6200" t="s">
        <v>1068</v>
      </c>
      <c r="Q6200" s="38">
        <v>17</v>
      </c>
      <c r="R6200" s="21">
        <v>1</v>
      </c>
      <c r="S6200" s="21">
        <v>12</v>
      </c>
      <c r="T6200" s="21">
        <f t="shared" si="332"/>
        <v>6.5</v>
      </c>
      <c r="V6200" s="36">
        <v>1.01E-2</v>
      </c>
      <c r="W6200" s="36">
        <v>3.04</v>
      </c>
      <c r="X6200">
        <f t="shared" si="331"/>
        <v>5.0819091794245284E-2</v>
      </c>
    </row>
    <row r="6201" spans="1:24" x14ac:dyDescent="0.25">
      <c r="A6201" s="1">
        <v>42293</v>
      </c>
      <c r="B6201" s="1" t="s">
        <v>19</v>
      </c>
      <c r="C6201" t="s">
        <v>372</v>
      </c>
      <c r="D6201">
        <v>6</v>
      </c>
      <c r="E6201">
        <v>30</v>
      </c>
      <c r="F6201" s="6">
        <v>947</v>
      </c>
      <c r="G6201" s="6">
        <v>1003</v>
      </c>
      <c r="H6201" s="6">
        <v>16</v>
      </c>
      <c r="I6201" t="s">
        <v>328</v>
      </c>
      <c r="J6201" t="s">
        <v>147</v>
      </c>
      <c r="K6201" t="s">
        <v>7</v>
      </c>
      <c r="L6201" t="s">
        <v>21</v>
      </c>
      <c r="M6201" t="s">
        <v>509</v>
      </c>
      <c r="N6201" t="s">
        <v>1066</v>
      </c>
      <c r="O6201" t="s">
        <v>1067</v>
      </c>
      <c r="P6201" t="s">
        <v>1068</v>
      </c>
      <c r="Q6201" s="38">
        <v>30</v>
      </c>
      <c r="R6201" s="21">
        <v>1</v>
      </c>
      <c r="S6201" s="21">
        <v>7</v>
      </c>
      <c r="T6201" s="21">
        <f t="shared" si="332"/>
        <v>4</v>
      </c>
      <c r="V6201" s="36">
        <v>1.01E-2</v>
      </c>
      <c r="W6201" s="36">
        <v>3.04</v>
      </c>
      <c r="X6201">
        <f t="shared" si="331"/>
        <v>2.0497693842566288E-2</v>
      </c>
    </row>
    <row r="6202" spans="1:24" x14ac:dyDescent="0.25">
      <c r="A6202" s="1">
        <v>42293</v>
      </c>
      <c r="B6202" s="1" t="s">
        <v>19</v>
      </c>
      <c r="C6202" t="s">
        <v>374</v>
      </c>
      <c r="D6202">
        <v>6</v>
      </c>
      <c r="E6202">
        <v>30</v>
      </c>
      <c r="F6202" s="6">
        <v>1048</v>
      </c>
      <c r="G6202" s="6">
        <v>1104</v>
      </c>
      <c r="H6202" s="6">
        <v>16</v>
      </c>
      <c r="I6202" t="s">
        <v>328</v>
      </c>
      <c r="J6202" t="s">
        <v>147</v>
      </c>
      <c r="K6202" t="s">
        <v>7</v>
      </c>
      <c r="L6202" t="s">
        <v>21</v>
      </c>
      <c r="M6202" t="s">
        <v>509</v>
      </c>
      <c r="N6202" t="s">
        <v>1066</v>
      </c>
      <c r="O6202" t="s">
        <v>1067</v>
      </c>
      <c r="P6202" t="s">
        <v>1068</v>
      </c>
      <c r="Q6202" s="38">
        <v>14</v>
      </c>
      <c r="R6202" s="21">
        <v>1</v>
      </c>
      <c r="S6202" s="21">
        <v>2</v>
      </c>
      <c r="T6202" s="21">
        <f t="shared" si="332"/>
        <v>1.5</v>
      </c>
      <c r="V6202" s="36">
        <v>1.01E-2</v>
      </c>
      <c r="W6202" s="36">
        <v>3.04</v>
      </c>
      <c r="X6202">
        <f t="shared" si="331"/>
        <v>4.8502802952921922E-4</v>
      </c>
    </row>
    <row r="6203" spans="1:24" x14ac:dyDescent="0.25">
      <c r="A6203" s="1">
        <v>42293</v>
      </c>
      <c r="B6203" s="1" t="s">
        <v>19</v>
      </c>
      <c r="C6203" t="s">
        <v>374</v>
      </c>
      <c r="D6203">
        <v>6</v>
      </c>
      <c r="E6203">
        <v>30</v>
      </c>
      <c r="F6203" s="6">
        <v>1048</v>
      </c>
      <c r="G6203" s="6">
        <v>1104</v>
      </c>
      <c r="H6203" s="6">
        <v>16</v>
      </c>
      <c r="I6203" t="s">
        <v>328</v>
      </c>
      <c r="J6203" t="s">
        <v>147</v>
      </c>
      <c r="K6203" t="s">
        <v>7</v>
      </c>
      <c r="L6203" t="s">
        <v>21</v>
      </c>
      <c r="M6203" t="s">
        <v>509</v>
      </c>
      <c r="N6203" t="s">
        <v>1066</v>
      </c>
      <c r="O6203" t="s">
        <v>1067</v>
      </c>
      <c r="P6203" t="s">
        <v>1068</v>
      </c>
      <c r="Q6203" s="38">
        <v>40</v>
      </c>
      <c r="R6203" s="21">
        <v>1</v>
      </c>
      <c r="S6203" s="21">
        <v>5</v>
      </c>
      <c r="T6203" s="21">
        <f t="shared" si="332"/>
        <v>3</v>
      </c>
      <c r="V6203" s="36">
        <v>1.01E-2</v>
      </c>
      <c r="W6203" s="36">
        <v>3.04</v>
      </c>
      <c r="X6203">
        <f t="shared" si="331"/>
        <v>1.1398034822279713E-2</v>
      </c>
    </row>
    <row r="6204" spans="1:24" x14ac:dyDescent="0.25">
      <c r="A6204" s="1">
        <v>42293</v>
      </c>
      <c r="B6204" s="1" t="s">
        <v>19</v>
      </c>
      <c r="C6204" t="s">
        <v>374</v>
      </c>
      <c r="D6204">
        <v>6</v>
      </c>
      <c r="E6204">
        <v>30</v>
      </c>
      <c r="F6204" s="6">
        <v>1048</v>
      </c>
      <c r="G6204" s="6">
        <v>1104</v>
      </c>
      <c r="H6204" s="6">
        <v>16</v>
      </c>
      <c r="I6204" t="s">
        <v>328</v>
      </c>
      <c r="J6204" t="s">
        <v>147</v>
      </c>
      <c r="K6204" t="s">
        <v>7</v>
      </c>
      <c r="L6204" t="s">
        <v>21</v>
      </c>
      <c r="M6204" t="s">
        <v>509</v>
      </c>
      <c r="N6204" t="s">
        <v>1066</v>
      </c>
      <c r="O6204" t="s">
        <v>1067</v>
      </c>
      <c r="P6204" t="s">
        <v>1068</v>
      </c>
      <c r="Q6204" s="38">
        <v>15</v>
      </c>
      <c r="R6204" s="21">
        <v>1</v>
      </c>
      <c r="S6204" s="21">
        <v>4</v>
      </c>
      <c r="T6204" s="21">
        <f t="shared" si="332"/>
        <v>2.5</v>
      </c>
      <c r="V6204" s="36">
        <v>1.01E-2</v>
      </c>
      <c r="W6204" s="36">
        <v>3.04</v>
      </c>
      <c r="X6204">
        <f t="shared" si="331"/>
        <v>2.455558354097906E-3</v>
      </c>
    </row>
    <row r="6205" spans="1:24" x14ac:dyDescent="0.25">
      <c r="A6205" s="1">
        <v>42293</v>
      </c>
      <c r="B6205" s="1" t="s">
        <v>19</v>
      </c>
      <c r="C6205" t="s">
        <v>374</v>
      </c>
      <c r="D6205">
        <v>6</v>
      </c>
      <c r="E6205">
        <v>30</v>
      </c>
      <c r="F6205" s="6">
        <v>1048</v>
      </c>
      <c r="G6205" s="6">
        <v>1104</v>
      </c>
      <c r="H6205" s="6">
        <v>16</v>
      </c>
      <c r="I6205" t="s">
        <v>328</v>
      </c>
      <c r="J6205" t="s">
        <v>147</v>
      </c>
      <c r="K6205" t="s">
        <v>7</v>
      </c>
      <c r="L6205" t="s">
        <v>21</v>
      </c>
      <c r="M6205" t="s">
        <v>509</v>
      </c>
      <c r="N6205" t="s">
        <v>1066</v>
      </c>
      <c r="O6205" t="s">
        <v>1067</v>
      </c>
      <c r="P6205" t="s">
        <v>1068</v>
      </c>
      <c r="Q6205" s="38">
        <v>30</v>
      </c>
      <c r="R6205" s="21">
        <v>3</v>
      </c>
      <c r="S6205" s="21">
        <v>8</v>
      </c>
      <c r="T6205" s="21">
        <f t="shared" si="332"/>
        <v>5.5</v>
      </c>
      <c r="V6205" s="36">
        <v>1.01E-2</v>
      </c>
      <c r="W6205" s="36">
        <v>3.04</v>
      </c>
      <c r="X6205">
        <f t="shared" si="331"/>
        <v>5.3969103582016217E-2</v>
      </c>
    </row>
    <row r="6206" spans="1:24" x14ac:dyDescent="0.25">
      <c r="A6206" s="1">
        <v>42293</v>
      </c>
      <c r="B6206" s="1" t="s">
        <v>19</v>
      </c>
      <c r="C6206" t="s">
        <v>374</v>
      </c>
      <c r="D6206">
        <v>6</v>
      </c>
      <c r="E6206">
        <v>30</v>
      </c>
      <c r="F6206" s="6">
        <v>1048</v>
      </c>
      <c r="G6206" s="6">
        <v>1104</v>
      </c>
      <c r="H6206" s="6">
        <v>16</v>
      </c>
      <c r="I6206" t="s">
        <v>328</v>
      </c>
      <c r="J6206" t="s">
        <v>147</v>
      </c>
      <c r="K6206" t="s">
        <v>7</v>
      </c>
      <c r="L6206" t="s">
        <v>21</v>
      </c>
      <c r="M6206" t="s">
        <v>509</v>
      </c>
      <c r="N6206" t="s">
        <v>1066</v>
      </c>
      <c r="O6206" t="s">
        <v>1067</v>
      </c>
      <c r="P6206" t="s">
        <v>1068</v>
      </c>
      <c r="Q6206" s="38">
        <v>1</v>
      </c>
      <c r="R6206" s="21">
        <v>5</v>
      </c>
      <c r="S6206" s="21">
        <v>5</v>
      </c>
      <c r="T6206" s="21">
        <f t="shared" si="332"/>
        <v>5</v>
      </c>
      <c r="V6206" s="36">
        <v>1.01E-2</v>
      </c>
      <c r="W6206" s="36">
        <v>3.04</v>
      </c>
      <c r="X6206">
        <f t="shared" si="331"/>
        <v>1.3464498645380633E-3</v>
      </c>
    </row>
    <row r="6207" spans="1:24" x14ac:dyDescent="0.25">
      <c r="A6207" s="1">
        <v>42293</v>
      </c>
      <c r="B6207" s="1" t="s">
        <v>19</v>
      </c>
      <c r="C6207" t="s">
        <v>374</v>
      </c>
      <c r="D6207">
        <v>6</v>
      </c>
      <c r="E6207">
        <v>30</v>
      </c>
      <c r="F6207" s="6">
        <v>1048</v>
      </c>
      <c r="G6207" s="6">
        <v>1104</v>
      </c>
      <c r="H6207" s="6">
        <v>16</v>
      </c>
      <c r="I6207" t="s">
        <v>328</v>
      </c>
      <c r="J6207" t="s">
        <v>147</v>
      </c>
      <c r="K6207" t="s">
        <v>7</v>
      </c>
      <c r="L6207" t="s">
        <v>21</v>
      </c>
      <c r="M6207" t="s">
        <v>509</v>
      </c>
      <c r="N6207" t="s">
        <v>1066</v>
      </c>
      <c r="O6207" t="s">
        <v>1067</v>
      </c>
      <c r="P6207" t="s">
        <v>1068</v>
      </c>
      <c r="Q6207" s="38">
        <v>1</v>
      </c>
      <c r="R6207" s="21">
        <v>8</v>
      </c>
      <c r="S6207" s="21">
        <v>8</v>
      </c>
      <c r="T6207" s="21">
        <f t="shared" si="332"/>
        <v>8</v>
      </c>
      <c r="V6207" s="36">
        <v>1.01E-2</v>
      </c>
      <c r="W6207" s="36">
        <v>3.04</v>
      </c>
      <c r="X6207">
        <f t="shared" si="331"/>
        <v>5.619723321094749E-3</v>
      </c>
    </row>
    <row r="6208" spans="1:24" x14ac:dyDescent="0.25">
      <c r="A6208" s="1">
        <v>42293</v>
      </c>
      <c r="B6208" s="1" t="s">
        <v>19</v>
      </c>
      <c r="C6208" t="s">
        <v>374</v>
      </c>
      <c r="D6208">
        <v>6</v>
      </c>
      <c r="E6208">
        <v>30</v>
      </c>
      <c r="F6208" s="6">
        <v>1048</v>
      </c>
      <c r="G6208" s="6">
        <v>1104</v>
      </c>
      <c r="H6208" s="6">
        <v>16</v>
      </c>
      <c r="I6208" t="s">
        <v>328</v>
      </c>
      <c r="J6208" t="s">
        <v>147</v>
      </c>
      <c r="K6208" t="s">
        <v>7</v>
      </c>
      <c r="L6208" t="s">
        <v>21</v>
      </c>
      <c r="M6208" t="s">
        <v>509</v>
      </c>
      <c r="N6208" t="s">
        <v>1066</v>
      </c>
      <c r="O6208" t="s">
        <v>1067</v>
      </c>
      <c r="P6208" t="s">
        <v>1068</v>
      </c>
      <c r="Q6208" s="38">
        <v>15</v>
      </c>
      <c r="R6208" s="21">
        <v>1</v>
      </c>
      <c r="S6208" s="21">
        <v>1</v>
      </c>
      <c r="T6208" s="21">
        <f t="shared" si="332"/>
        <v>1</v>
      </c>
      <c r="V6208" s="36">
        <v>1.01E-2</v>
      </c>
      <c r="W6208" s="36">
        <v>3.04</v>
      </c>
      <c r="X6208">
        <f t="shared" si="331"/>
        <v>1.515E-4</v>
      </c>
    </row>
    <row r="6209" spans="1:24" x14ac:dyDescent="0.25">
      <c r="A6209" s="1">
        <v>42293</v>
      </c>
      <c r="B6209" s="1" t="s">
        <v>19</v>
      </c>
      <c r="C6209" t="s">
        <v>424</v>
      </c>
      <c r="D6209">
        <v>24</v>
      </c>
      <c r="E6209">
        <v>30</v>
      </c>
      <c r="F6209" s="6">
        <v>901</v>
      </c>
      <c r="G6209" s="6">
        <v>915</v>
      </c>
      <c r="H6209" s="6">
        <v>15</v>
      </c>
      <c r="I6209" t="s">
        <v>393</v>
      </c>
      <c r="J6209" t="s">
        <v>146</v>
      </c>
      <c r="K6209" t="s">
        <v>7</v>
      </c>
      <c r="L6209" t="s">
        <v>21</v>
      </c>
      <c r="M6209" t="s">
        <v>509</v>
      </c>
      <c r="N6209" t="s">
        <v>1066</v>
      </c>
      <c r="O6209" t="s">
        <v>1067</v>
      </c>
      <c r="P6209" t="s">
        <v>1068</v>
      </c>
      <c r="Q6209" s="38">
        <v>28</v>
      </c>
      <c r="R6209" s="21">
        <v>4</v>
      </c>
      <c r="S6209" s="21">
        <v>7</v>
      </c>
      <c r="T6209" s="21">
        <f t="shared" si="332"/>
        <v>5.5</v>
      </c>
      <c r="V6209" s="36">
        <v>1.01E-2</v>
      </c>
      <c r="W6209" s="36">
        <v>3.04</v>
      </c>
      <c r="X6209">
        <f t="shared" si="331"/>
        <v>5.037116334321514E-2</v>
      </c>
    </row>
    <row r="6210" spans="1:24" x14ac:dyDescent="0.25">
      <c r="A6210" s="1">
        <v>42293</v>
      </c>
      <c r="B6210" s="1" t="s">
        <v>19</v>
      </c>
      <c r="C6210" t="s">
        <v>433</v>
      </c>
      <c r="D6210">
        <v>10</v>
      </c>
      <c r="E6210">
        <v>30</v>
      </c>
      <c r="F6210" s="6">
        <v>1313</v>
      </c>
      <c r="G6210" s="6">
        <v>1328</v>
      </c>
      <c r="H6210" s="6">
        <v>15</v>
      </c>
      <c r="I6210" t="s">
        <v>393</v>
      </c>
      <c r="J6210" t="s">
        <v>146</v>
      </c>
      <c r="K6210" t="s">
        <v>7</v>
      </c>
      <c r="L6210" t="s">
        <v>21</v>
      </c>
      <c r="M6210" t="s">
        <v>509</v>
      </c>
      <c r="N6210" t="s">
        <v>1066</v>
      </c>
      <c r="O6210" t="s">
        <v>1067</v>
      </c>
      <c r="P6210" t="s">
        <v>1068</v>
      </c>
      <c r="Q6210" s="38">
        <v>12</v>
      </c>
      <c r="R6210" s="21">
        <v>4</v>
      </c>
      <c r="S6210" s="21">
        <v>8</v>
      </c>
      <c r="T6210" s="21">
        <f t="shared" si="332"/>
        <v>6</v>
      </c>
      <c r="V6210" s="36">
        <v>1.01E-2</v>
      </c>
      <c r="W6210" s="36">
        <v>3.04</v>
      </c>
      <c r="X6210">
        <f t="shared" si="331"/>
        <v>2.8124345273983414E-2</v>
      </c>
    </row>
    <row r="6211" spans="1:24" x14ac:dyDescent="0.25">
      <c r="A6211" s="1">
        <v>42293</v>
      </c>
      <c r="B6211" s="1" t="s">
        <v>19</v>
      </c>
      <c r="C6211" s="8" t="s">
        <v>461</v>
      </c>
      <c r="D6211">
        <v>20</v>
      </c>
      <c r="E6211">
        <v>30</v>
      </c>
      <c r="F6211" s="6">
        <v>1050</v>
      </c>
      <c r="G6211" s="6">
        <v>1139</v>
      </c>
      <c r="H6211" s="6">
        <v>49</v>
      </c>
      <c r="I6211" t="s">
        <v>447</v>
      </c>
      <c r="J6211" t="s">
        <v>231</v>
      </c>
      <c r="K6211" t="s">
        <v>7</v>
      </c>
      <c r="L6211" t="s">
        <v>21</v>
      </c>
      <c r="M6211" t="s">
        <v>509</v>
      </c>
      <c r="N6211" t="s">
        <v>1066</v>
      </c>
      <c r="O6211" t="s">
        <v>1067</v>
      </c>
      <c r="P6211" t="s">
        <v>1068</v>
      </c>
      <c r="Q6211" s="38">
        <v>1</v>
      </c>
      <c r="R6211" s="21">
        <v>1</v>
      </c>
      <c r="S6211" s="21">
        <v>1</v>
      </c>
      <c r="T6211" s="21">
        <f t="shared" si="332"/>
        <v>1</v>
      </c>
      <c r="V6211" s="36">
        <v>1.01E-2</v>
      </c>
      <c r="W6211" s="36">
        <v>3.04</v>
      </c>
      <c r="X6211">
        <f t="shared" si="331"/>
        <v>1.01E-5</v>
      </c>
    </row>
    <row r="6212" spans="1:24" x14ac:dyDescent="0.25">
      <c r="A6212" s="1">
        <v>42293</v>
      </c>
      <c r="B6212" s="1" t="s">
        <v>19</v>
      </c>
      <c r="C6212" s="8" t="s">
        <v>465</v>
      </c>
      <c r="D6212">
        <v>8</v>
      </c>
      <c r="E6212">
        <v>30</v>
      </c>
      <c r="I6212" t="s">
        <v>447</v>
      </c>
      <c r="J6212" t="s">
        <v>231</v>
      </c>
      <c r="K6212" t="s">
        <v>7</v>
      </c>
      <c r="L6212" t="s">
        <v>21</v>
      </c>
      <c r="M6212" t="s">
        <v>509</v>
      </c>
      <c r="N6212" t="s">
        <v>1066</v>
      </c>
      <c r="O6212" t="s">
        <v>1067</v>
      </c>
      <c r="P6212" t="s">
        <v>1068</v>
      </c>
      <c r="Q6212" s="38">
        <v>5</v>
      </c>
      <c r="R6212" s="21">
        <v>1</v>
      </c>
      <c r="S6212" s="21">
        <v>1</v>
      </c>
      <c r="T6212" s="21">
        <f t="shared" si="332"/>
        <v>1</v>
      </c>
      <c r="V6212" s="36">
        <v>1.01E-2</v>
      </c>
      <c r="W6212" s="36">
        <v>3.04</v>
      </c>
      <c r="X6212">
        <f t="shared" ref="X6212:X6275" si="333">(V6212*T6212^W6212)/1000*Q6212</f>
        <v>5.0500000000000001E-5</v>
      </c>
    </row>
    <row r="6213" spans="1:24" x14ac:dyDescent="0.25">
      <c r="A6213" s="1">
        <v>42294</v>
      </c>
      <c r="B6213" s="9" t="s">
        <v>19</v>
      </c>
      <c r="C6213" s="10" t="s">
        <v>119</v>
      </c>
      <c r="D6213" s="11">
        <v>20</v>
      </c>
      <c r="E6213" s="11">
        <v>30</v>
      </c>
      <c r="F6213" s="11">
        <v>912</v>
      </c>
      <c r="G6213" s="11">
        <v>926</v>
      </c>
      <c r="H6213" s="11">
        <v>14</v>
      </c>
      <c r="I6213" s="11" t="s">
        <v>10</v>
      </c>
      <c r="J6213" s="11" t="s">
        <v>20</v>
      </c>
      <c r="K6213" t="s">
        <v>7</v>
      </c>
      <c r="L6213" s="11" t="s">
        <v>21</v>
      </c>
      <c r="M6213" t="s">
        <v>509</v>
      </c>
      <c r="N6213" t="s">
        <v>1066</v>
      </c>
      <c r="O6213" t="s">
        <v>1067</v>
      </c>
      <c r="P6213" t="s">
        <v>1068</v>
      </c>
      <c r="Q6213" s="38">
        <v>4</v>
      </c>
      <c r="R6213" s="21">
        <v>7</v>
      </c>
      <c r="S6213" s="21">
        <v>8</v>
      </c>
      <c r="T6213" s="21">
        <f t="shared" si="332"/>
        <v>7.5</v>
      </c>
      <c r="V6213" s="36">
        <v>1.01E-2</v>
      </c>
      <c r="W6213" s="36">
        <v>3.04</v>
      </c>
      <c r="X6213">
        <f t="shared" si="333"/>
        <v>1.8474283582935815E-2</v>
      </c>
    </row>
    <row r="6214" spans="1:24" x14ac:dyDescent="0.25">
      <c r="A6214" s="1">
        <v>42294</v>
      </c>
      <c r="B6214" s="9" t="s">
        <v>19</v>
      </c>
      <c r="C6214" s="10" t="s">
        <v>121</v>
      </c>
      <c r="D6214" s="11">
        <v>5</v>
      </c>
      <c r="E6214" s="11">
        <v>0</v>
      </c>
      <c r="F6214" s="11">
        <v>1000</v>
      </c>
      <c r="G6214" s="11">
        <v>1030</v>
      </c>
      <c r="H6214" s="11">
        <v>0</v>
      </c>
      <c r="I6214" s="11" t="s">
        <v>10</v>
      </c>
      <c r="J6214" s="11" t="s">
        <v>20</v>
      </c>
      <c r="K6214" t="s">
        <v>38</v>
      </c>
      <c r="L6214" s="11" t="s">
        <v>21</v>
      </c>
      <c r="M6214" t="s">
        <v>509</v>
      </c>
      <c r="N6214" t="s">
        <v>1066</v>
      </c>
      <c r="O6214" t="s">
        <v>1067</v>
      </c>
      <c r="P6214" t="s">
        <v>1068</v>
      </c>
      <c r="Q6214" s="12">
        <v>1</v>
      </c>
      <c r="R6214"/>
      <c r="S6214"/>
      <c r="T6214"/>
      <c r="V6214" s="36">
        <v>1.01E-2</v>
      </c>
      <c r="W6214" s="36">
        <v>3.04</v>
      </c>
      <c r="X6214">
        <f t="shared" si="333"/>
        <v>0</v>
      </c>
    </row>
    <row r="6215" spans="1:24" x14ac:dyDescent="0.25">
      <c r="A6215" s="1">
        <v>42294</v>
      </c>
      <c r="B6215" s="1" t="s">
        <v>19</v>
      </c>
      <c r="C6215" s="14" t="s">
        <v>201</v>
      </c>
      <c r="D6215">
        <v>3.9</v>
      </c>
      <c r="E6215">
        <v>30</v>
      </c>
      <c r="F6215" s="6">
        <v>917</v>
      </c>
      <c r="G6215" s="6">
        <v>932</v>
      </c>
      <c r="H6215" s="6">
        <v>15</v>
      </c>
      <c r="I6215" t="s">
        <v>146</v>
      </c>
      <c r="J6215" t="s">
        <v>147</v>
      </c>
      <c r="K6215" t="s">
        <v>7</v>
      </c>
      <c r="L6215" t="s">
        <v>21</v>
      </c>
      <c r="M6215" t="s">
        <v>509</v>
      </c>
      <c r="N6215" t="s">
        <v>1066</v>
      </c>
      <c r="O6215" t="s">
        <v>1067</v>
      </c>
      <c r="P6215" t="s">
        <v>1068</v>
      </c>
      <c r="Q6215" s="38">
        <v>100</v>
      </c>
      <c r="R6215" s="21">
        <v>4</v>
      </c>
      <c r="S6215" s="21">
        <v>7</v>
      </c>
      <c r="T6215" s="21">
        <f t="shared" ref="T6215:T6246" si="334">AVERAGE(R6215:S6215)</f>
        <v>5.5</v>
      </c>
      <c r="V6215" s="36">
        <v>1.01E-2</v>
      </c>
      <c r="W6215" s="36">
        <v>3.04</v>
      </c>
      <c r="X6215">
        <f t="shared" si="333"/>
        <v>0.17989701194005406</v>
      </c>
    </row>
    <row r="6216" spans="1:24" x14ac:dyDescent="0.25">
      <c r="A6216" s="1">
        <v>42294</v>
      </c>
      <c r="B6216" s="1" t="s">
        <v>19</v>
      </c>
      <c r="C6216" s="14" t="s">
        <v>203</v>
      </c>
      <c r="D6216">
        <v>5.0999999999999996</v>
      </c>
      <c r="E6216">
        <v>30</v>
      </c>
      <c r="F6216" s="6">
        <v>1047</v>
      </c>
      <c r="G6216" s="6">
        <v>1104</v>
      </c>
      <c r="H6216" s="6">
        <v>17</v>
      </c>
      <c r="I6216" t="s">
        <v>146</v>
      </c>
      <c r="J6216" t="s">
        <v>147</v>
      </c>
      <c r="K6216" t="s">
        <v>7</v>
      </c>
      <c r="L6216" t="s">
        <v>21</v>
      </c>
      <c r="M6216" t="s">
        <v>509</v>
      </c>
      <c r="N6216" t="s">
        <v>1066</v>
      </c>
      <c r="O6216" t="s">
        <v>1067</v>
      </c>
      <c r="P6216" t="s">
        <v>1068</v>
      </c>
      <c r="Q6216" s="38">
        <v>100</v>
      </c>
      <c r="R6216" s="21">
        <v>2</v>
      </c>
      <c r="S6216" s="21">
        <v>5</v>
      </c>
      <c r="T6216" s="21">
        <f t="shared" si="334"/>
        <v>3.5</v>
      </c>
      <c r="V6216" s="36">
        <v>1.01E-2</v>
      </c>
      <c r="W6216" s="36">
        <v>3.04</v>
      </c>
      <c r="X6216">
        <f t="shared" si="333"/>
        <v>4.5529012270710066E-2</v>
      </c>
    </row>
    <row r="6217" spans="1:24" x14ac:dyDescent="0.25">
      <c r="A6217" s="1">
        <v>42294</v>
      </c>
      <c r="B6217" s="1" t="s">
        <v>19</v>
      </c>
      <c r="C6217" s="14" t="s">
        <v>204</v>
      </c>
      <c r="D6217">
        <v>2.2999999999999998</v>
      </c>
      <c r="E6217">
        <v>30</v>
      </c>
      <c r="F6217" s="6">
        <v>1224</v>
      </c>
      <c r="G6217" s="6">
        <v>1239</v>
      </c>
      <c r="H6217" s="6">
        <v>15</v>
      </c>
      <c r="I6217" t="s">
        <v>146</v>
      </c>
      <c r="J6217" t="s">
        <v>147</v>
      </c>
      <c r="K6217" t="s">
        <v>7</v>
      </c>
      <c r="L6217" t="s">
        <v>21</v>
      </c>
      <c r="M6217" t="s">
        <v>509</v>
      </c>
      <c r="N6217" t="s">
        <v>1066</v>
      </c>
      <c r="O6217" t="s">
        <v>1067</v>
      </c>
      <c r="P6217" t="s">
        <v>1068</v>
      </c>
      <c r="Q6217" s="38">
        <v>100</v>
      </c>
      <c r="R6217" s="21">
        <v>3</v>
      </c>
      <c r="S6217" s="21">
        <v>6</v>
      </c>
      <c r="T6217" s="21">
        <f t="shared" si="334"/>
        <v>4.5</v>
      </c>
      <c r="V6217" s="36">
        <v>1.01E-2</v>
      </c>
      <c r="W6217" s="36">
        <v>3.04</v>
      </c>
      <c r="X6217">
        <f t="shared" si="333"/>
        <v>9.7743394101056466E-2</v>
      </c>
    </row>
    <row r="6218" spans="1:24" x14ac:dyDescent="0.25">
      <c r="A6218" s="1">
        <v>42294</v>
      </c>
      <c r="B6218" s="1" t="s">
        <v>19</v>
      </c>
      <c r="C6218" s="14" t="s">
        <v>204</v>
      </c>
      <c r="D6218">
        <v>2.2999999999999998</v>
      </c>
      <c r="E6218">
        <v>30</v>
      </c>
      <c r="F6218" s="6">
        <v>1224</v>
      </c>
      <c r="G6218" s="6">
        <v>1239</v>
      </c>
      <c r="H6218" s="6">
        <v>15</v>
      </c>
      <c r="I6218" t="s">
        <v>146</v>
      </c>
      <c r="J6218" t="s">
        <v>147</v>
      </c>
      <c r="K6218" t="s">
        <v>7</v>
      </c>
      <c r="L6218" t="s">
        <v>21</v>
      </c>
      <c r="M6218" t="s">
        <v>509</v>
      </c>
      <c r="N6218" t="s">
        <v>1066</v>
      </c>
      <c r="O6218" t="s">
        <v>1067</v>
      </c>
      <c r="P6218" t="s">
        <v>1068</v>
      </c>
      <c r="Q6218" s="38">
        <v>1</v>
      </c>
      <c r="R6218" s="21">
        <v>10</v>
      </c>
      <c r="S6218" s="21">
        <v>10</v>
      </c>
      <c r="T6218" s="21">
        <f t="shared" si="334"/>
        <v>10</v>
      </c>
      <c r="V6218" s="36">
        <v>1.01E-2</v>
      </c>
      <c r="W6218" s="36">
        <v>3.04</v>
      </c>
      <c r="X6218">
        <f t="shared" si="333"/>
        <v>1.1074429781046181E-2</v>
      </c>
    </row>
    <row r="6219" spans="1:24" x14ac:dyDescent="0.25">
      <c r="A6219" s="1">
        <v>42294</v>
      </c>
      <c r="B6219" s="1" t="s">
        <v>19</v>
      </c>
      <c r="C6219" s="14" t="s">
        <v>210</v>
      </c>
      <c r="D6219">
        <v>9</v>
      </c>
      <c r="E6219">
        <v>30</v>
      </c>
      <c r="F6219" s="6">
        <v>327</v>
      </c>
      <c r="G6219" s="6">
        <v>342</v>
      </c>
      <c r="H6219" s="6">
        <v>15</v>
      </c>
      <c r="I6219" t="s">
        <v>146</v>
      </c>
      <c r="J6219" t="s">
        <v>147</v>
      </c>
      <c r="K6219" t="s">
        <v>7</v>
      </c>
      <c r="L6219" t="s">
        <v>21</v>
      </c>
      <c r="M6219" t="s">
        <v>509</v>
      </c>
      <c r="N6219" t="s">
        <v>1066</v>
      </c>
      <c r="O6219" t="s">
        <v>1067</v>
      </c>
      <c r="P6219" t="s">
        <v>1068</v>
      </c>
      <c r="Q6219" s="38">
        <v>50</v>
      </c>
      <c r="R6219" s="21">
        <v>3</v>
      </c>
      <c r="S6219" s="21">
        <v>8</v>
      </c>
      <c r="T6219" s="21">
        <f t="shared" si="334"/>
        <v>5.5</v>
      </c>
      <c r="V6219" s="36">
        <v>1.01E-2</v>
      </c>
      <c r="W6219" s="36">
        <v>3.04</v>
      </c>
      <c r="X6219">
        <f t="shared" si="333"/>
        <v>8.9948505970027029E-2</v>
      </c>
    </row>
    <row r="6220" spans="1:24" x14ac:dyDescent="0.25">
      <c r="A6220" s="1">
        <v>42294</v>
      </c>
      <c r="B6220" s="1" t="s">
        <v>19</v>
      </c>
      <c r="C6220" t="s">
        <v>379</v>
      </c>
      <c r="D6220">
        <v>2.2999999999999998</v>
      </c>
      <c r="E6220">
        <v>30</v>
      </c>
      <c r="F6220" s="6">
        <v>1421</v>
      </c>
      <c r="G6220" s="6">
        <v>1436</v>
      </c>
      <c r="H6220" s="6">
        <v>15</v>
      </c>
      <c r="I6220" t="s">
        <v>328</v>
      </c>
      <c r="J6220" t="s">
        <v>285</v>
      </c>
      <c r="K6220" t="s">
        <v>7</v>
      </c>
      <c r="L6220" t="s">
        <v>21</v>
      </c>
      <c r="M6220" t="s">
        <v>509</v>
      </c>
      <c r="N6220" t="s">
        <v>1066</v>
      </c>
      <c r="O6220" t="s">
        <v>1067</v>
      </c>
      <c r="P6220" t="s">
        <v>1068</v>
      </c>
      <c r="Q6220" s="38">
        <v>35</v>
      </c>
      <c r="R6220" s="21">
        <v>3</v>
      </c>
      <c r="S6220" s="21">
        <v>10</v>
      </c>
      <c r="T6220" s="21">
        <f t="shared" si="334"/>
        <v>6.5</v>
      </c>
      <c r="V6220" s="36">
        <v>1.01E-2</v>
      </c>
      <c r="W6220" s="36">
        <v>3.04</v>
      </c>
      <c r="X6220">
        <f t="shared" si="333"/>
        <v>0.10462754192932852</v>
      </c>
    </row>
    <row r="6221" spans="1:24" x14ac:dyDescent="0.25">
      <c r="A6221" s="1">
        <v>42294</v>
      </c>
      <c r="B6221" s="1" t="s">
        <v>19</v>
      </c>
      <c r="C6221" t="s">
        <v>379</v>
      </c>
      <c r="D6221">
        <v>2.2999999999999998</v>
      </c>
      <c r="E6221">
        <v>30</v>
      </c>
      <c r="F6221" s="6">
        <v>1421</v>
      </c>
      <c r="G6221" s="6">
        <v>1436</v>
      </c>
      <c r="H6221" s="6">
        <v>15</v>
      </c>
      <c r="I6221" t="s">
        <v>328</v>
      </c>
      <c r="J6221" t="s">
        <v>285</v>
      </c>
      <c r="K6221" t="s">
        <v>7</v>
      </c>
      <c r="L6221" t="s">
        <v>21</v>
      </c>
      <c r="M6221" t="s">
        <v>509</v>
      </c>
      <c r="N6221" t="s">
        <v>1066</v>
      </c>
      <c r="O6221" t="s">
        <v>1067</v>
      </c>
      <c r="P6221" t="s">
        <v>1068</v>
      </c>
      <c r="Q6221" s="38">
        <v>1</v>
      </c>
      <c r="R6221" s="21">
        <v>3</v>
      </c>
      <c r="S6221" s="21">
        <v>3</v>
      </c>
      <c r="T6221" s="21">
        <f t="shared" si="334"/>
        <v>3</v>
      </c>
      <c r="V6221" s="36">
        <v>1.01E-2</v>
      </c>
      <c r="W6221" s="36">
        <v>3.04</v>
      </c>
      <c r="X6221">
        <f t="shared" si="333"/>
        <v>2.8495087055699283E-4</v>
      </c>
    </row>
    <row r="6222" spans="1:24" x14ac:dyDescent="0.25">
      <c r="A6222" s="1">
        <v>42294</v>
      </c>
      <c r="B6222" s="1" t="s">
        <v>19</v>
      </c>
      <c r="C6222" t="s">
        <v>381</v>
      </c>
      <c r="D6222">
        <v>5</v>
      </c>
      <c r="E6222">
        <v>30</v>
      </c>
      <c r="F6222" s="6">
        <v>1453</v>
      </c>
      <c r="G6222" s="6">
        <v>1508</v>
      </c>
      <c r="H6222" s="6">
        <v>15</v>
      </c>
      <c r="I6222" t="s">
        <v>328</v>
      </c>
      <c r="J6222" t="s">
        <v>285</v>
      </c>
      <c r="K6222" t="s">
        <v>7</v>
      </c>
      <c r="L6222" t="s">
        <v>21</v>
      </c>
      <c r="M6222" t="s">
        <v>509</v>
      </c>
      <c r="N6222" t="s">
        <v>1066</v>
      </c>
      <c r="O6222" t="s">
        <v>1067</v>
      </c>
      <c r="P6222" t="s">
        <v>1068</v>
      </c>
      <c r="Q6222" s="38">
        <v>40</v>
      </c>
      <c r="R6222" s="21">
        <v>2</v>
      </c>
      <c r="S6222" s="21">
        <v>6</v>
      </c>
      <c r="T6222" s="21">
        <f t="shared" si="334"/>
        <v>4</v>
      </c>
      <c r="V6222" s="36">
        <v>1.01E-2</v>
      </c>
      <c r="W6222" s="36">
        <v>3.04</v>
      </c>
      <c r="X6222">
        <f t="shared" si="333"/>
        <v>2.733025845675505E-2</v>
      </c>
    </row>
    <row r="6223" spans="1:24" x14ac:dyDescent="0.25">
      <c r="A6223" s="1">
        <v>42294</v>
      </c>
      <c r="B6223" s="1" t="s">
        <v>19</v>
      </c>
      <c r="C6223" t="s">
        <v>381</v>
      </c>
      <c r="D6223">
        <v>5</v>
      </c>
      <c r="E6223">
        <v>30</v>
      </c>
      <c r="F6223" s="6">
        <v>1453</v>
      </c>
      <c r="G6223" s="6">
        <v>1508</v>
      </c>
      <c r="H6223" s="6">
        <v>15</v>
      </c>
      <c r="I6223" t="s">
        <v>328</v>
      </c>
      <c r="J6223" t="s">
        <v>285</v>
      </c>
      <c r="K6223" t="s">
        <v>7</v>
      </c>
      <c r="L6223" t="s">
        <v>21</v>
      </c>
      <c r="M6223" t="s">
        <v>509</v>
      </c>
      <c r="N6223" t="s">
        <v>1066</v>
      </c>
      <c r="O6223" t="s">
        <v>1067</v>
      </c>
      <c r="P6223" t="s">
        <v>1068</v>
      </c>
      <c r="Q6223" s="38">
        <v>25</v>
      </c>
      <c r="R6223" s="21">
        <v>3</v>
      </c>
      <c r="S6223" s="21">
        <v>7</v>
      </c>
      <c r="T6223" s="21">
        <f t="shared" si="334"/>
        <v>5</v>
      </c>
      <c r="V6223" s="36">
        <v>1.01E-2</v>
      </c>
      <c r="W6223" s="36">
        <v>3.04</v>
      </c>
      <c r="X6223">
        <f t="shared" si="333"/>
        <v>3.366124661345158E-2</v>
      </c>
    </row>
    <row r="6224" spans="1:24" x14ac:dyDescent="0.25">
      <c r="A6224" s="1">
        <v>42294</v>
      </c>
      <c r="B6224" s="1" t="s">
        <v>19</v>
      </c>
      <c r="C6224" t="s">
        <v>381</v>
      </c>
      <c r="D6224">
        <v>5</v>
      </c>
      <c r="E6224">
        <v>30</v>
      </c>
      <c r="F6224" s="6">
        <v>1453</v>
      </c>
      <c r="G6224" s="6">
        <v>1508</v>
      </c>
      <c r="H6224" s="6">
        <v>15</v>
      </c>
      <c r="I6224" t="s">
        <v>328</v>
      </c>
      <c r="J6224" t="s">
        <v>285</v>
      </c>
      <c r="K6224" t="s">
        <v>7</v>
      </c>
      <c r="L6224" t="s">
        <v>21</v>
      </c>
      <c r="M6224" t="s">
        <v>509</v>
      </c>
      <c r="N6224" t="s">
        <v>1066</v>
      </c>
      <c r="O6224" t="s">
        <v>1067</v>
      </c>
      <c r="P6224" t="s">
        <v>1068</v>
      </c>
      <c r="Q6224" s="38">
        <v>45</v>
      </c>
      <c r="R6224" s="21">
        <v>2</v>
      </c>
      <c r="S6224" s="21">
        <v>10</v>
      </c>
      <c r="T6224" s="21">
        <f t="shared" si="334"/>
        <v>6</v>
      </c>
      <c r="V6224" s="36">
        <v>1.01E-2</v>
      </c>
      <c r="W6224" s="36">
        <v>3.04</v>
      </c>
      <c r="X6224">
        <f t="shared" si="333"/>
        <v>0.1054662947774378</v>
      </c>
    </row>
    <row r="6225" spans="1:24" x14ac:dyDescent="0.25">
      <c r="A6225" s="1">
        <v>42294</v>
      </c>
      <c r="B6225" s="1" t="s">
        <v>19</v>
      </c>
      <c r="C6225" t="s">
        <v>378</v>
      </c>
      <c r="D6225">
        <v>4</v>
      </c>
      <c r="E6225">
        <v>30</v>
      </c>
      <c r="F6225" s="6">
        <v>1139</v>
      </c>
      <c r="G6225" s="6">
        <v>1154</v>
      </c>
      <c r="H6225" s="6">
        <v>15</v>
      </c>
      <c r="I6225" t="s">
        <v>328</v>
      </c>
      <c r="J6225" t="s">
        <v>285</v>
      </c>
      <c r="K6225" t="s">
        <v>7</v>
      </c>
      <c r="L6225" t="s">
        <v>21</v>
      </c>
      <c r="M6225" t="s">
        <v>509</v>
      </c>
      <c r="N6225" t="s">
        <v>1066</v>
      </c>
      <c r="O6225" t="s">
        <v>1067</v>
      </c>
      <c r="P6225" t="s">
        <v>1068</v>
      </c>
      <c r="Q6225" s="38">
        <v>15</v>
      </c>
      <c r="R6225" s="21">
        <v>2</v>
      </c>
      <c r="S6225" s="21">
        <v>10</v>
      </c>
      <c r="T6225" s="21">
        <f t="shared" si="334"/>
        <v>6</v>
      </c>
      <c r="V6225" s="36">
        <v>1.01E-2</v>
      </c>
      <c r="W6225" s="36">
        <v>3.04</v>
      </c>
      <c r="X6225">
        <f t="shared" si="333"/>
        <v>3.5155431592479268E-2</v>
      </c>
    </row>
    <row r="6226" spans="1:24" x14ac:dyDescent="0.25">
      <c r="A6226" s="1">
        <v>42294</v>
      </c>
      <c r="B6226" s="1" t="s">
        <v>19</v>
      </c>
      <c r="C6226" t="s">
        <v>378</v>
      </c>
      <c r="D6226">
        <v>4</v>
      </c>
      <c r="E6226">
        <v>30</v>
      </c>
      <c r="F6226" s="6">
        <v>1139</v>
      </c>
      <c r="G6226" s="6">
        <v>1154</v>
      </c>
      <c r="H6226" s="6">
        <v>15</v>
      </c>
      <c r="I6226" t="s">
        <v>328</v>
      </c>
      <c r="J6226" t="s">
        <v>285</v>
      </c>
      <c r="K6226" t="s">
        <v>7</v>
      </c>
      <c r="L6226" t="s">
        <v>21</v>
      </c>
      <c r="M6226" t="s">
        <v>509</v>
      </c>
      <c r="N6226" t="s">
        <v>1066</v>
      </c>
      <c r="O6226" t="s">
        <v>1067</v>
      </c>
      <c r="P6226" t="s">
        <v>1068</v>
      </c>
      <c r="Q6226" s="38">
        <v>25</v>
      </c>
      <c r="R6226" s="21">
        <v>1</v>
      </c>
      <c r="S6226" s="21">
        <v>6</v>
      </c>
      <c r="T6226" s="21">
        <f t="shared" si="334"/>
        <v>3.5</v>
      </c>
      <c r="V6226" s="36">
        <v>1.01E-2</v>
      </c>
      <c r="W6226" s="36">
        <v>3.04</v>
      </c>
      <c r="X6226">
        <f t="shared" si="333"/>
        <v>1.1382253067677517E-2</v>
      </c>
    </row>
    <row r="6227" spans="1:24" x14ac:dyDescent="0.25">
      <c r="A6227" s="1">
        <v>42294</v>
      </c>
      <c r="B6227" s="1" t="s">
        <v>19</v>
      </c>
      <c r="C6227" t="s">
        <v>378</v>
      </c>
      <c r="D6227">
        <v>4</v>
      </c>
      <c r="E6227">
        <v>30</v>
      </c>
      <c r="F6227" s="6">
        <v>1139</v>
      </c>
      <c r="G6227" s="6">
        <v>1154</v>
      </c>
      <c r="H6227" s="6">
        <v>15</v>
      </c>
      <c r="I6227" t="s">
        <v>328</v>
      </c>
      <c r="J6227" t="s">
        <v>285</v>
      </c>
      <c r="K6227" t="s">
        <v>7</v>
      </c>
      <c r="L6227" t="s">
        <v>21</v>
      </c>
      <c r="M6227" t="s">
        <v>509</v>
      </c>
      <c r="N6227" t="s">
        <v>1066</v>
      </c>
      <c r="O6227" t="s">
        <v>1067</v>
      </c>
      <c r="P6227" t="s">
        <v>1068</v>
      </c>
      <c r="Q6227" s="38">
        <v>21</v>
      </c>
      <c r="R6227" s="21">
        <v>2</v>
      </c>
      <c r="S6227" s="21">
        <v>2</v>
      </c>
      <c r="T6227" s="21">
        <f t="shared" si="334"/>
        <v>2</v>
      </c>
      <c r="V6227" s="36">
        <v>1.01E-2</v>
      </c>
      <c r="W6227" s="36">
        <v>3.04</v>
      </c>
      <c r="X6227">
        <f t="shared" si="333"/>
        <v>1.7445035410700136E-3</v>
      </c>
    </row>
    <row r="6228" spans="1:24" x14ac:dyDescent="0.25">
      <c r="A6228" s="1">
        <v>42294</v>
      </c>
      <c r="B6228" s="1" t="s">
        <v>19</v>
      </c>
      <c r="C6228" t="s">
        <v>378</v>
      </c>
      <c r="D6228">
        <v>4</v>
      </c>
      <c r="E6228">
        <v>30</v>
      </c>
      <c r="F6228" s="6">
        <v>1139</v>
      </c>
      <c r="G6228" s="6">
        <v>1154</v>
      </c>
      <c r="H6228" s="6">
        <v>15</v>
      </c>
      <c r="I6228" t="s">
        <v>328</v>
      </c>
      <c r="J6228" t="s">
        <v>285</v>
      </c>
      <c r="K6228" t="s">
        <v>7</v>
      </c>
      <c r="L6228" t="s">
        <v>21</v>
      </c>
      <c r="M6228" t="s">
        <v>509</v>
      </c>
      <c r="N6228" t="s">
        <v>1066</v>
      </c>
      <c r="O6228" t="s">
        <v>1067</v>
      </c>
      <c r="P6228" t="s">
        <v>1068</v>
      </c>
      <c r="Q6228" s="38">
        <v>20</v>
      </c>
      <c r="R6228" s="21">
        <v>4</v>
      </c>
      <c r="S6228" s="21">
        <v>7</v>
      </c>
      <c r="T6228" s="21">
        <f t="shared" si="334"/>
        <v>5.5</v>
      </c>
      <c r="V6228" s="36">
        <v>1.01E-2</v>
      </c>
      <c r="W6228" s="36">
        <v>3.04</v>
      </c>
      <c r="X6228">
        <f t="shared" si="333"/>
        <v>3.5979402388010812E-2</v>
      </c>
    </row>
    <row r="6229" spans="1:24" x14ac:dyDescent="0.25">
      <c r="A6229" s="1">
        <v>42294</v>
      </c>
      <c r="B6229" s="1" t="s">
        <v>19</v>
      </c>
      <c r="C6229" t="s">
        <v>376</v>
      </c>
      <c r="D6229">
        <v>7</v>
      </c>
      <c r="E6229">
        <v>30</v>
      </c>
      <c r="F6229" s="6">
        <v>832</v>
      </c>
      <c r="G6229" s="6">
        <v>846</v>
      </c>
      <c r="H6229" s="6">
        <v>14</v>
      </c>
      <c r="I6229" t="s">
        <v>328</v>
      </c>
      <c r="J6229" t="s">
        <v>285</v>
      </c>
      <c r="K6229" t="s">
        <v>7</v>
      </c>
      <c r="L6229" t="s">
        <v>21</v>
      </c>
      <c r="M6229" t="s">
        <v>509</v>
      </c>
      <c r="N6229" t="s">
        <v>1066</v>
      </c>
      <c r="O6229" t="s">
        <v>1067</v>
      </c>
      <c r="P6229" t="s">
        <v>1068</v>
      </c>
      <c r="Q6229" s="38">
        <v>20</v>
      </c>
      <c r="R6229" s="21">
        <v>1</v>
      </c>
      <c r="S6229" s="21">
        <v>4</v>
      </c>
      <c r="T6229" s="21">
        <f t="shared" si="334"/>
        <v>2.5</v>
      </c>
      <c r="V6229" s="36">
        <v>1.01E-2</v>
      </c>
      <c r="W6229" s="36">
        <v>3.04</v>
      </c>
      <c r="X6229">
        <f t="shared" si="333"/>
        <v>3.2740778054638747E-3</v>
      </c>
    </row>
    <row r="6230" spans="1:24" x14ac:dyDescent="0.25">
      <c r="A6230" s="1">
        <v>42294</v>
      </c>
      <c r="B6230" s="1" t="s">
        <v>19</v>
      </c>
      <c r="C6230" t="s">
        <v>376</v>
      </c>
      <c r="D6230">
        <v>7</v>
      </c>
      <c r="E6230">
        <v>30</v>
      </c>
      <c r="F6230" s="6">
        <v>832</v>
      </c>
      <c r="G6230" s="6">
        <v>846</v>
      </c>
      <c r="H6230" s="6">
        <v>14</v>
      </c>
      <c r="I6230" t="s">
        <v>328</v>
      </c>
      <c r="J6230" t="s">
        <v>285</v>
      </c>
      <c r="K6230" t="s">
        <v>7</v>
      </c>
      <c r="L6230" t="s">
        <v>21</v>
      </c>
      <c r="M6230" t="s">
        <v>509</v>
      </c>
      <c r="N6230" t="s">
        <v>1066</v>
      </c>
      <c r="O6230" t="s">
        <v>1067</v>
      </c>
      <c r="P6230" t="s">
        <v>1068</v>
      </c>
      <c r="Q6230" s="38">
        <v>15</v>
      </c>
      <c r="R6230" s="21">
        <v>2</v>
      </c>
      <c r="S6230" s="21">
        <v>9</v>
      </c>
      <c r="T6230" s="21">
        <f t="shared" si="334"/>
        <v>5.5</v>
      </c>
      <c r="V6230" s="36">
        <v>1.01E-2</v>
      </c>
      <c r="W6230" s="36">
        <v>3.04</v>
      </c>
      <c r="X6230">
        <f t="shared" si="333"/>
        <v>2.6984551791008109E-2</v>
      </c>
    </row>
    <row r="6231" spans="1:24" x14ac:dyDescent="0.25">
      <c r="A6231" s="1">
        <v>42294</v>
      </c>
      <c r="B6231" s="1" t="s">
        <v>19</v>
      </c>
      <c r="C6231" t="s">
        <v>376</v>
      </c>
      <c r="D6231">
        <v>7</v>
      </c>
      <c r="E6231">
        <v>30</v>
      </c>
      <c r="F6231" s="6">
        <v>832</v>
      </c>
      <c r="G6231" s="6">
        <v>846</v>
      </c>
      <c r="H6231" s="6">
        <v>14</v>
      </c>
      <c r="I6231" t="s">
        <v>328</v>
      </c>
      <c r="J6231" t="s">
        <v>285</v>
      </c>
      <c r="K6231" t="s">
        <v>7</v>
      </c>
      <c r="L6231" t="s">
        <v>21</v>
      </c>
      <c r="M6231" t="s">
        <v>509</v>
      </c>
      <c r="N6231" t="s">
        <v>1066</v>
      </c>
      <c r="O6231" t="s">
        <v>1067</v>
      </c>
      <c r="P6231" t="s">
        <v>1068</v>
      </c>
      <c r="Q6231" s="38">
        <v>7</v>
      </c>
      <c r="R6231" s="21">
        <v>2</v>
      </c>
      <c r="S6231" s="21">
        <v>5</v>
      </c>
      <c r="T6231" s="21">
        <f t="shared" si="334"/>
        <v>3.5</v>
      </c>
      <c r="V6231" s="36">
        <v>1.01E-2</v>
      </c>
      <c r="W6231" s="36">
        <v>3.04</v>
      </c>
      <c r="X6231">
        <f t="shared" si="333"/>
        <v>3.1870308589497048E-3</v>
      </c>
    </row>
    <row r="6232" spans="1:24" x14ac:dyDescent="0.25">
      <c r="A6232" s="1">
        <v>42294</v>
      </c>
      <c r="B6232" s="1" t="s">
        <v>19</v>
      </c>
      <c r="C6232" t="s">
        <v>376</v>
      </c>
      <c r="D6232">
        <v>7</v>
      </c>
      <c r="E6232">
        <v>30</v>
      </c>
      <c r="F6232" s="6">
        <v>832</v>
      </c>
      <c r="G6232" s="6">
        <v>846</v>
      </c>
      <c r="H6232" s="6">
        <v>14</v>
      </c>
      <c r="I6232" t="s">
        <v>328</v>
      </c>
      <c r="J6232" t="s">
        <v>285</v>
      </c>
      <c r="K6232" t="s">
        <v>7</v>
      </c>
      <c r="L6232" t="s">
        <v>21</v>
      </c>
      <c r="M6232" t="s">
        <v>509</v>
      </c>
      <c r="N6232" t="s">
        <v>1066</v>
      </c>
      <c r="O6232" t="s">
        <v>1067</v>
      </c>
      <c r="P6232" t="s">
        <v>1068</v>
      </c>
      <c r="Q6232" s="38">
        <v>8</v>
      </c>
      <c r="R6232" s="21">
        <v>4</v>
      </c>
      <c r="S6232" s="21">
        <v>10</v>
      </c>
      <c r="T6232" s="21">
        <f t="shared" si="334"/>
        <v>7</v>
      </c>
      <c r="V6232" s="36">
        <v>1.01E-2</v>
      </c>
      <c r="W6232" s="36">
        <v>3.04</v>
      </c>
      <c r="X6232">
        <f t="shared" si="333"/>
        <v>2.995776449888686E-2</v>
      </c>
    </row>
    <row r="6233" spans="1:24" x14ac:dyDescent="0.25">
      <c r="A6233" s="1">
        <v>42294</v>
      </c>
      <c r="B6233" s="1" t="s">
        <v>19</v>
      </c>
      <c r="C6233" t="s">
        <v>436</v>
      </c>
      <c r="D6233">
        <v>20</v>
      </c>
      <c r="E6233">
        <v>30</v>
      </c>
      <c r="F6233" s="6">
        <v>1143</v>
      </c>
      <c r="G6233" s="6">
        <v>1158</v>
      </c>
      <c r="H6233" s="6">
        <v>15</v>
      </c>
      <c r="I6233" t="s">
        <v>393</v>
      </c>
      <c r="J6233" t="s">
        <v>285</v>
      </c>
      <c r="K6233" t="s">
        <v>7</v>
      </c>
      <c r="L6233" t="s">
        <v>21</v>
      </c>
      <c r="M6233" t="s">
        <v>509</v>
      </c>
      <c r="N6233" t="s">
        <v>1066</v>
      </c>
      <c r="O6233" t="s">
        <v>1067</v>
      </c>
      <c r="P6233" t="s">
        <v>1068</v>
      </c>
      <c r="Q6233" s="38">
        <v>4</v>
      </c>
      <c r="R6233" s="21">
        <v>3</v>
      </c>
      <c r="S6233" s="21">
        <v>3</v>
      </c>
      <c r="T6233" s="21">
        <f t="shared" si="334"/>
        <v>3</v>
      </c>
      <c r="V6233" s="36">
        <v>1.01E-2</v>
      </c>
      <c r="W6233" s="36">
        <v>3.04</v>
      </c>
      <c r="X6233">
        <f t="shared" si="333"/>
        <v>1.1398034822279713E-3</v>
      </c>
    </row>
    <row r="6234" spans="1:24" x14ac:dyDescent="0.25">
      <c r="A6234" s="1">
        <v>42294</v>
      </c>
      <c r="B6234" s="1" t="s">
        <v>19</v>
      </c>
      <c r="C6234" t="s">
        <v>436</v>
      </c>
      <c r="D6234">
        <v>20</v>
      </c>
      <c r="E6234">
        <v>30</v>
      </c>
      <c r="F6234" s="6">
        <v>1143</v>
      </c>
      <c r="G6234" s="6">
        <v>1158</v>
      </c>
      <c r="H6234" s="6">
        <v>15</v>
      </c>
      <c r="I6234" t="s">
        <v>393</v>
      </c>
      <c r="J6234" t="s">
        <v>285</v>
      </c>
      <c r="K6234" t="s">
        <v>7</v>
      </c>
      <c r="L6234" t="s">
        <v>21</v>
      </c>
      <c r="M6234" t="s">
        <v>509</v>
      </c>
      <c r="N6234" t="s">
        <v>1066</v>
      </c>
      <c r="O6234" t="s">
        <v>1067</v>
      </c>
      <c r="P6234" t="s">
        <v>1068</v>
      </c>
      <c r="Q6234" s="38">
        <v>1</v>
      </c>
      <c r="R6234" s="21">
        <v>4</v>
      </c>
      <c r="S6234" s="21">
        <v>4</v>
      </c>
      <c r="T6234" s="21">
        <f t="shared" si="334"/>
        <v>4</v>
      </c>
      <c r="V6234" s="36">
        <v>1.01E-2</v>
      </c>
      <c r="W6234" s="36">
        <v>3.04</v>
      </c>
      <c r="X6234">
        <f t="shared" si="333"/>
        <v>6.8325646141887623E-4</v>
      </c>
    </row>
    <row r="6235" spans="1:24" x14ac:dyDescent="0.25">
      <c r="A6235" s="1">
        <v>42295</v>
      </c>
      <c r="B6235" s="9" t="s">
        <v>19</v>
      </c>
      <c r="C6235" s="10" t="s">
        <v>130</v>
      </c>
      <c r="D6235" s="11">
        <v>20</v>
      </c>
      <c r="E6235" s="11">
        <v>30</v>
      </c>
      <c r="F6235" s="11">
        <v>834</v>
      </c>
      <c r="G6235" s="11">
        <v>848</v>
      </c>
      <c r="H6235" s="11">
        <v>14</v>
      </c>
      <c r="I6235" s="11" t="s">
        <v>10</v>
      </c>
      <c r="J6235" s="11" t="s">
        <v>20</v>
      </c>
      <c r="K6235" t="s">
        <v>7</v>
      </c>
      <c r="L6235" s="11" t="s">
        <v>21</v>
      </c>
      <c r="M6235" t="s">
        <v>509</v>
      </c>
      <c r="N6235" t="s">
        <v>1066</v>
      </c>
      <c r="O6235" t="s">
        <v>1067</v>
      </c>
      <c r="P6235" t="s">
        <v>1068</v>
      </c>
      <c r="Q6235" s="38">
        <v>1</v>
      </c>
      <c r="R6235" s="21">
        <v>10</v>
      </c>
      <c r="S6235" s="21">
        <v>10</v>
      </c>
      <c r="T6235" s="21">
        <f t="shared" si="334"/>
        <v>10</v>
      </c>
      <c r="V6235" s="36">
        <v>1.01E-2</v>
      </c>
      <c r="W6235" s="36">
        <v>3.04</v>
      </c>
      <c r="X6235">
        <f t="shared" si="333"/>
        <v>1.1074429781046181E-2</v>
      </c>
    </row>
    <row r="6236" spans="1:24" x14ac:dyDescent="0.25">
      <c r="A6236" s="1">
        <v>42295</v>
      </c>
      <c r="B6236" s="9" t="s">
        <v>19</v>
      </c>
      <c r="C6236" s="10" t="s">
        <v>130</v>
      </c>
      <c r="D6236" s="11">
        <v>10</v>
      </c>
      <c r="E6236" s="11">
        <v>30</v>
      </c>
      <c r="F6236" s="11">
        <v>912</v>
      </c>
      <c r="G6236" s="11">
        <v>927</v>
      </c>
      <c r="H6236" s="11">
        <v>15</v>
      </c>
      <c r="I6236" s="11" t="s">
        <v>10</v>
      </c>
      <c r="J6236" s="11" t="s">
        <v>20</v>
      </c>
      <c r="K6236" t="s">
        <v>7</v>
      </c>
      <c r="L6236" s="11" t="s">
        <v>21</v>
      </c>
      <c r="M6236" t="s">
        <v>509</v>
      </c>
      <c r="N6236" t="s">
        <v>1066</v>
      </c>
      <c r="O6236" t="s">
        <v>1067</v>
      </c>
      <c r="P6236" t="s">
        <v>1068</v>
      </c>
      <c r="Q6236" s="38">
        <v>270</v>
      </c>
      <c r="R6236" s="21">
        <v>5</v>
      </c>
      <c r="S6236" s="21">
        <v>7</v>
      </c>
      <c r="T6236" s="21">
        <f t="shared" si="334"/>
        <v>6</v>
      </c>
      <c r="V6236" s="36">
        <v>1.01E-2</v>
      </c>
      <c r="W6236" s="36">
        <v>3.04</v>
      </c>
      <c r="X6236">
        <f t="shared" si="333"/>
        <v>0.63279776866462678</v>
      </c>
    </row>
    <row r="6237" spans="1:24" x14ac:dyDescent="0.25">
      <c r="A6237" s="1">
        <v>42295</v>
      </c>
      <c r="B6237" s="9" t="s">
        <v>19</v>
      </c>
      <c r="C6237" s="10" t="s">
        <v>130</v>
      </c>
      <c r="D6237" s="11">
        <v>10</v>
      </c>
      <c r="E6237" s="11">
        <v>30</v>
      </c>
      <c r="F6237" s="11">
        <v>912</v>
      </c>
      <c r="G6237" s="11">
        <v>927</v>
      </c>
      <c r="H6237" s="11">
        <v>15</v>
      </c>
      <c r="I6237" s="11" t="s">
        <v>10</v>
      </c>
      <c r="J6237" s="11" t="s">
        <v>20</v>
      </c>
      <c r="K6237" t="s">
        <v>7</v>
      </c>
      <c r="L6237" s="11" t="s">
        <v>21</v>
      </c>
      <c r="M6237" t="s">
        <v>509</v>
      </c>
      <c r="N6237" t="s">
        <v>1066</v>
      </c>
      <c r="O6237" t="s">
        <v>1067</v>
      </c>
      <c r="P6237" t="s">
        <v>1068</v>
      </c>
      <c r="Q6237" s="38">
        <v>10</v>
      </c>
      <c r="R6237" s="21">
        <v>6</v>
      </c>
      <c r="S6237" s="21">
        <v>9</v>
      </c>
      <c r="T6237" s="21">
        <f t="shared" si="334"/>
        <v>7.5</v>
      </c>
      <c r="V6237" s="36">
        <v>1.01E-2</v>
      </c>
      <c r="W6237" s="36">
        <v>3.04</v>
      </c>
      <c r="X6237">
        <f t="shared" si="333"/>
        <v>4.618570895733954E-2</v>
      </c>
    </row>
    <row r="6238" spans="1:24" x14ac:dyDescent="0.25">
      <c r="A6238" s="1">
        <v>42295</v>
      </c>
      <c r="B6238" s="1" t="s">
        <v>19</v>
      </c>
      <c r="C6238" s="14" t="s">
        <v>215</v>
      </c>
      <c r="D6238">
        <v>13</v>
      </c>
      <c r="E6238">
        <v>30</v>
      </c>
      <c r="F6238" s="6">
        <v>1104</v>
      </c>
      <c r="G6238" s="6">
        <v>1121</v>
      </c>
      <c r="H6238" s="6">
        <v>17</v>
      </c>
      <c r="I6238" t="s">
        <v>146</v>
      </c>
      <c r="J6238" t="s">
        <v>147</v>
      </c>
      <c r="K6238" t="s">
        <v>7</v>
      </c>
      <c r="L6238" t="s">
        <v>21</v>
      </c>
      <c r="M6238" t="s">
        <v>509</v>
      </c>
      <c r="N6238" t="s">
        <v>1066</v>
      </c>
      <c r="O6238" t="s">
        <v>1067</v>
      </c>
      <c r="P6238" t="s">
        <v>1068</v>
      </c>
      <c r="Q6238" s="38">
        <v>100</v>
      </c>
      <c r="R6238" s="21">
        <v>3</v>
      </c>
      <c r="S6238" s="21">
        <v>8</v>
      </c>
      <c r="T6238" s="21">
        <f t="shared" si="334"/>
        <v>5.5</v>
      </c>
      <c r="V6238" s="36">
        <v>1.01E-2</v>
      </c>
      <c r="W6238" s="36">
        <v>3.04</v>
      </c>
      <c r="X6238">
        <f t="shared" si="333"/>
        <v>0.17989701194005406</v>
      </c>
    </row>
    <row r="6239" spans="1:24" x14ac:dyDescent="0.25">
      <c r="A6239" s="1">
        <v>42295</v>
      </c>
      <c r="B6239" s="1" t="s">
        <v>19</v>
      </c>
      <c r="C6239" t="s">
        <v>385</v>
      </c>
      <c r="D6239">
        <v>14</v>
      </c>
      <c r="E6239">
        <v>30</v>
      </c>
      <c r="F6239" s="6">
        <v>945</v>
      </c>
      <c r="G6239" s="6">
        <v>1002</v>
      </c>
      <c r="H6239" s="6">
        <v>17</v>
      </c>
      <c r="I6239" s="6" t="s">
        <v>328</v>
      </c>
      <c r="J6239" t="s">
        <v>285</v>
      </c>
      <c r="K6239" t="s">
        <v>7</v>
      </c>
      <c r="L6239" t="s">
        <v>21</v>
      </c>
      <c r="M6239" t="s">
        <v>509</v>
      </c>
      <c r="N6239" t="s">
        <v>1066</v>
      </c>
      <c r="O6239" t="s">
        <v>1067</v>
      </c>
      <c r="P6239" t="s">
        <v>1068</v>
      </c>
      <c r="Q6239" s="38">
        <v>12</v>
      </c>
      <c r="R6239" s="21">
        <v>1</v>
      </c>
      <c r="S6239" s="21">
        <v>5</v>
      </c>
      <c r="T6239" s="21">
        <f t="shared" si="334"/>
        <v>3</v>
      </c>
      <c r="V6239" s="36">
        <v>1.01E-2</v>
      </c>
      <c r="W6239" s="36">
        <v>3.04</v>
      </c>
      <c r="X6239">
        <f t="shared" si="333"/>
        <v>3.4194104466839141E-3</v>
      </c>
    </row>
    <row r="6240" spans="1:24" x14ac:dyDescent="0.25">
      <c r="A6240" s="1">
        <v>42295</v>
      </c>
      <c r="B6240" s="1" t="s">
        <v>19</v>
      </c>
      <c r="C6240" t="s">
        <v>385</v>
      </c>
      <c r="D6240">
        <v>14</v>
      </c>
      <c r="E6240">
        <v>30</v>
      </c>
      <c r="F6240" s="6">
        <v>945</v>
      </c>
      <c r="G6240" s="6">
        <v>1002</v>
      </c>
      <c r="H6240" s="6">
        <v>17</v>
      </c>
      <c r="I6240" s="6" t="s">
        <v>328</v>
      </c>
      <c r="J6240" t="s">
        <v>285</v>
      </c>
      <c r="K6240" t="s">
        <v>7</v>
      </c>
      <c r="L6240" t="s">
        <v>21</v>
      </c>
      <c r="M6240" t="s">
        <v>509</v>
      </c>
      <c r="N6240" t="s">
        <v>1066</v>
      </c>
      <c r="O6240" t="s">
        <v>1067</v>
      </c>
      <c r="P6240" t="s">
        <v>1068</v>
      </c>
      <c r="Q6240" s="38">
        <v>30</v>
      </c>
      <c r="R6240" s="21">
        <v>3</v>
      </c>
      <c r="S6240" s="21">
        <v>10</v>
      </c>
      <c r="T6240" s="21">
        <f t="shared" si="334"/>
        <v>6.5</v>
      </c>
      <c r="V6240" s="36">
        <v>1.01E-2</v>
      </c>
      <c r="W6240" s="36">
        <v>3.04</v>
      </c>
      <c r="X6240">
        <f t="shared" si="333"/>
        <v>8.9680750225138731E-2</v>
      </c>
    </row>
    <row r="6241" spans="1:24" x14ac:dyDescent="0.25">
      <c r="A6241" s="1">
        <v>42295</v>
      </c>
      <c r="B6241" s="1" t="s">
        <v>19</v>
      </c>
      <c r="C6241" t="s">
        <v>386</v>
      </c>
      <c r="D6241">
        <v>7</v>
      </c>
      <c r="E6241">
        <v>30</v>
      </c>
      <c r="F6241" s="6">
        <v>1018</v>
      </c>
      <c r="G6241" s="6">
        <v>1033</v>
      </c>
      <c r="H6241" s="6">
        <v>15</v>
      </c>
      <c r="I6241" s="6" t="s">
        <v>328</v>
      </c>
      <c r="J6241" t="s">
        <v>285</v>
      </c>
      <c r="K6241" t="s">
        <v>7</v>
      </c>
      <c r="L6241" t="s">
        <v>21</v>
      </c>
      <c r="M6241" t="s">
        <v>509</v>
      </c>
      <c r="N6241" t="s">
        <v>1066</v>
      </c>
      <c r="O6241" t="s">
        <v>1067</v>
      </c>
      <c r="P6241" t="s">
        <v>1068</v>
      </c>
      <c r="Q6241" s="38">
        <v>5</v>
      </c>
      <c r="R6241" s="21">
        <v>3</v>
      </c>
      <c r="S6241" s="21">
        <v>5</v>
      </c>
      <c r="T6241" s="21">
        <f t="shared" si="334"/>
        <v>4</v>
      </c>
      <c r="V6241" s="36">
        <v>1.01E-2</v>
      </c>
      <c r="W6241" s="36">
        <v>3.04</v>
      </c>
      <c r="X6241">
        <f t="shared" si="333"/>
        <v>3.4162823070943813E-3</v>
      </c>
    </row>
    <row r="6242" spans="1:24" x14ac:dyDescent="0.25">
      <c r="A6242" s="1">
        <v>42295</v>
      </c>
      <c r="B6242" s="1" t="s">
        <v>19</v>
      </c>
      <c r="C6242" t="s">
        <v>386</v>
      </c>
      <c r="D6242">
        <v>7</v>
      </c>
      <c r="E6242">
        <v>30</v>
      </c>
      <c r="F6242" s="6">
        <v>1018</v>
      </c>
      <c r="G6242" s="6">
        <v>1033</v>
      </c>
      <c r="H6242" s="6">
        <v>15</v>
      </c>
      <c r="I6242" s="6" t="s">
        <v>328</v>
      </c>
      <c r="J6242" t="s">
        <v>285</v>
      </c>
      <c r="K6242" t="s">
        <v>7</v>
      </c>
      <c r="L6242" t="s">
        <v>21</v>
      </c>
      <c r="M6242" t="s">
        <v>509</v>
      </c>
      <c r="N6242" t="s">
        <v>1066</v>
      </c>
      <c r="O6242" t="s">
        <v>1067</v>
      </c>
      <c r="P6242" t="s">
        <v>1068</v>
      </c>
      <c r="Q6242" s="38">
        <v>10</v>
      </c>
      <c r="R6242" s="21">
        <v>16</v>
      </c>
      <c r="S6242" s="21">
        <v>20</v>
      </c>
      <c r="T6242" s="21">
        <f t="shared" si="334"/>
        <v>18</v>
      </c>
      <c r="V6242" s="36">
        <v>1.01E-2</v>
      </c>
      <c r="W6242" s="36">
        <v>3.04</v>
      </c>
      <c r="X6242">
        <f t="shared" si="333"/>
        <v>0.66122579782731072</v>
      </c>
    </row>
    <row r="6243" spans="1:24" x14ac:dyDescent="0.25">
      <c r="A6243" s="1">
        <v>42295</v>
      </c>
      <c r="B6243" s="1" t="s">
        <v>19</v>
      </c>
      <c r="C6243" t="s">
        <v>438</v>
      </c>
      <c r="D6243">
        <v>20</v>
      </c>
      <c r="E6243">
        <v>30</v>
      </c>
      <c r="F6243" s="6">
        <v>1003</v>
      </c>
      <c r="G6243" s="6">
        <v>1018</v>
      </c>
      <c r="H6243" s="6">
        <v>15</v>
      </c>
      <c r="I6243" t="s">
        <v>393</v>
      </c>
      <c r="J6243" t="s">
        <v>285</v>
      </c>
      <c r="K6243" t="s">
        <v>7</v>
      </c>
      <c r="L6243" t="s">
        <v>21</v>
      </c>
      <c r="M6243" t="s">
        <v>509</v>
      </c>
      <c r="N6243" t="s">
        <v>1066</v>
      </c>
      <c r="O6243" t="s">
        <v>1067</v>
      </c>
      <c r="P6243" t="s">
        <v>1068</v>
      </c>
      <c r="Q6243" s="38">
        <v>40</v>
      </c>
      <c r="R6243" s="21">
        <v>5</v>
      </c>
      <c r="S6243" s="21">
        <v>8</v>
      </c>
      <c r="T6243" s="21">
        <f t="shared" si="334"/>
        <v>6.5</v>
      </c>
      <c r="V6243" s="36">
        <v>1.01E-2</v>
      </c>
      <c r="W6243" s="36">
        <v>3.04</v>
      </c>
      <c r="X6243">
        <f t="shared" si="333"/>
        <v>0.11957433363351831</v>
      </c>
    </row>
    <row r="6244" spans="1:24" x14ac:dyDescent="0.25">
      <c r="A6244" s="1">
        <v>42295</v>
      </c>
      <c r="B6244" s="1" t="s">
        <v>19</v>
      </c>
      <c r="C6244" t="s">
        <v>201</v>
      </c>
      <c r="D6244">
        <v>20</v>
      </c>
      <c r="E6244">
        <v>30</v>
      </c>
      <c r="F6244" s="6">
        <v>1051</v>
      </c>
      <c r="G6244" s="6">
        <v>1106</v>
      </c>
      <c r="H6244" s="6">
        <v>15</v>
      </c>
      <c r="I6244" t="s">
        <v>393</v>
      </c>
      <c r="J6244" t="s">
        <v>285</v>
      </c>
      <c r="K6244" t="s">
        <v>7</v>
      </c>
      <c r="L6244" t="s">
        <v>21</v>
      </c>
      <c r="M6244" t="s">
        <v>509</v>
      </c>
      <c r="N6244" t="s">
        <v>1066</v>
      </c>
      <c r="O6244" t="s">
        <v>1067</v>
      </c>
      <c r="P6244" t="s">
        <v>1068</v>
      </c>
      <c r="Q6244" s="38">
        <v>49</v>
      </c>
      <c r="R6244" s="21">
        <v>3</v>
      </c>
      <c r="S6244" s="21">
        <v>7</v>
      </c>
      <c r="T6244" s="21">
        <f t="shared" si="334"/>
        <v>5</v>
      </c>
      <c r="V6244" s="36">
        <v>1.01E-2</v>
      </c>
      <c r="W6244" s="36">
        <v>3.04</v>
      </c>
      <c r="X6244">
        <f t="shared" si="333"/>
        <v>6.5976043362365108E-2</v>
      </c>
    </row>
    <row r="6245" spans="1:24" x14ac:dyDescent="0.25">
      <c r="A6245" s="1">
        <v>42295</v>
      </c>
      <c r="B6245" s="1" t="s">
        <v>19</v>
      </c>
      <c r="C6245" s="8" t="s">
        <v>467</v>
      </c>
      <c r="D6245">
        <v>11.1</v>
      </c>
      <c r="E6245">
        <v>30</v>
      </c>
      <c r="F6245" s="6">
        <v>955</v>
      </c>
      <c r="G6245" s="6">
        <v>1030</v>
      </c>
      <c r="H6245" s="6">
        <v>35</v>
      </c>
      <c r="I6245" t="s">
        <v>447</v>
      </c>
      <c r="J6245" t="s">
        <v>231</v>
      </c>
      <c r="K6245" t="s">
        <v>7</v>
      </c>
      <c r="L6245" t="s">
        <v>21</v>
      </c>
      <c r="M6245" t="s">
        <v>509</v>
      </c>
      <c r="N6245" t="s">
        <v>1066</v>
      </c>
      <c r="O6245" t="s">
        <v>1067</v>
      </c>
      <c r="P6245" t="s">
        <v>1068</v>
      </c>
      <c r="Q6245" s="38">
        <v>3</v>
      </c>
      <c r="R6245" s="21">
        <v>1</v>
      </c>
      <c r="S6245" s="21">
        <v>1</v>
      </c>
      <c r="T6245" s="21">
        <f t="shared" si="334"/>
        <v>1</v>
      </c>
      <c r="V6245" s="36">
        <v>1.01E-2</v>
      </c>
      <c r="W6245" s="36">
        <v>3.04</v>
      </c>
      <c r="X6245">
        <f t="shared" si="333"/>
        <v>3.0299999999999998E-5</v>
      </c>
    </row>
    <row r="6246" spans="1:24" x14ac:dyDescent="0.25">
      <c r="A6246" s="1">
        <v>42295</v>
      </c>
      <c r="B6246" s="1" t="s">
        <v>19</v>
      </c>
      <c r="C6246" s="8">
        <v>1181</v>
      </c>
      <c r="D6246">
        <v>11.8</v>
      </c>
      <c r="E6246">
        <v>30</v>
      </c>
      <c r="F6246" s="6">
        <v>1050</v>
      </c>
      <c r="G6246" s="6">
        <v>1120</v>
      </c>
      <c r="H6246" s="6">
        <v>30</v>
      </c>
      <c r="I6246" t="s">
        <v>447</v>
      </c>
      <c r="J6246" t="s">
        <v>231</v>
      </c>
      <c r="K6246" t="s">
        <v>7</v>
      </c>
      <c r="L6246" t="s">
        <v>21</v>
      </c>
      <c r="M6246" t="s">
        <v>509</v>
      </c>
      <c r="N6246" t="s">
        <v>1066</v>
      </c>
      <c r="O6246" t="s">
        <v>1067</v>
      </c>
      <c r="P6246" t="s">
        <v>1068</v>
      </c>
      <c r="Q6246" s="38">
        <v>8</v>
      </c>
      <c r="R6246" s="21">
        <v>2</v>
      </c>
      <c r="S6246" s="21">
        <v>2</v>
      </c>
      <c r="T6246" s="21">
        <f t="shared" si="334"/>
        <v>2</v>
      </c>
      <c r="V6246" s="36">
        <v>1.01E-2</v>
      </c>
      <c r="W6246" s="36">
        <v>3.04</v>
      </c>
      <c r="X6246">
        <f t="shared" si="333"/>
        <v>6.6457277755048135E-4</v>
      </c>
    </row>
    <row r="6247" spans="1:24" x14ac:dyDescent="0.25">
      <c r="A6247" s="1">
        <v>42296</v>
      </c>
      <c r="B6247" s="9" t="s">
        <v>19</v>
      </c>
      <c r="C6247" s="10" t="s">
        <v>137</v>
      </c>
      <c r="D6247" s="11">
        <v>20</v>
      </c>
      <c r="E6247" s="11">
        <v>30</v>
      </c>
      <c r="F6247" s="11">
        <v>956</v>
      </c>
      <c r="G6247" s="11">
        <v>1011</v>
      </c>
      <c r="H6247" s="11">
        <v>15</v>
      </c>
      <c r="I6247" s="11" t="s">
        <v>10</v>
      </c>
      <c r="J6247" s="11" t="s">
        <v>20</v>
      </c>
      <c r="K6247" t="s">
        <v>7</v>
      </c>
      <c r="L6247" s="11" t="s">
        <v>21</v>
      </c>
      <c r="M6247" t="s">
        <v>509</v>
      </c>
      <c r="N6247" t="s">
        <v>1066</v>
      </c>
      <c r="O6247" t="s">
        <v>1067</v>
      </c>
      <c r="P6247" t="s">
        <v>1068</v>
      </c>
      <c r="Q6247" s="38">
        <v>20</v>
      </c>
      <c r="R6247" s="21">
        <v>4</v>
      </c>
      <c r="S6247" s="21">
        <v>7</v>
      </c>
      <c r="T6247" s="21">
        <f t="shared" ref="T6247:T6269" si="335">AVERAGE(R6247:S6247)</f>
        <v>5.5</v>
      </c>
      <c r="V6247" s="36">
        <v>1.01E-2</v>
      </c>
      <c r="W6247" s="36">
        <v>3.04</v>
      </c>
      <c r="X6247">
        <f t="shared" si="333"/>
        <v>3.5979402388010812E-2</v>
      </c>
    </row>
    <row r="6248" spans="1:24" x14ac:dyDescent="0.25">
      <c r="A6248" s="1">
        <v>42296</v>
      </c>
      <c r="B6248" s="9" t="s">
        <v>19</v>
      </c>
      <c r="C6248" s="10" t="s">
        <v>137</v>
      </c>
      <c r="D6248" s="11">
        <v>20</v>
      </c>
      <c r="E6248" s="11">
        <v>30</v>
      </c>
      <c r="F6248" s="11">
        <v>956</v>
      </c>
      <c r="G6248" s="11">
        <v>1011</v>
      </c>
      <c r="H6248" s="11">
        <v>15</v>
      </c>
      <c r="I6248" s="11" t="s">
        <v>10</v>
      </c>
      <c r="J6248" s="11" t="s">
        <v>20</v>
      </c>
      <c r="K6248" t="s">
        <v>7</v>
      </c>
      <c r="L6248" s="11" t="s">
        <v>21</v>
      </c>
      <c r="M6248" t="s">
        <v>509</v>
      </c>
      <c r="N6248" t="s">
        <v>1066</v>
      </c>
      <c r="O6248" t="s">
        <v>1067</v>
      </c>
      <c r="P6248" t="s">
        <v>1068</v>
      </c>
      <c r="Q6248" s="38">
        <v>50</v>
      </c>
      <c r="R6248" s="21">
        <v>5</v>
      </c>
      <c r="S6248" s="21">
        <v>8</v>
      </c>
      <c r="T6248" s="21">
        <f t="shared" si="335"/>
        <v>6.5</v>
      </c>
      <c r="V6248" s="36">
        <v>1.01E-2</v>
      </c>
      <c r="W6248" s="36">
        <v>3.04</v>
      </c>
      <c r="X6248">
        <f t="shared" si="333"/>
        <v>0.14946791704189788</v>
      </c>
    </row>
    <row r="6249" spans="1:24" x14ac:dyDescent="0.25">
      <c r="A6249" s="1">
        <v>42296</v>
      </c>
      <c r="B6249" s="9" t="s">
        <v>19</v>
      </c>
      <c r="C6249" s="10" t="s">
        <v>137</v>
      </c>
      <c r="D6249" s="11">
        <v>20</v>
      </c>
      <c r="E6249" s="11">
        <v>30</v>
      </c>
      <c r="F6249" s="11">
        <v>956</v>
      </c>
      <c r="G6249" s="11">
        <v>1011</v>
      </c>
      <c r="H6249" s="11">
        <v>15</v>
      </c>
      <c r="I6249" s="11" t="s">
        <v>10</v>
      </c>
      <c r="J6249" s="11" t="s">
        <v>20</v>
      </c>
      <c r="K6249" t="s">
        <v>7</v>
      </c>
      <c r="L6249" s="11" t="s">
        <v>21</v>
      </c>
      <c r="M6249" t="s">
        <v>509</v>
      </c>
      <c r="N6249" t="s">
        <v>1066</v>
      </c>
      <c r="O6249" t="s">
        <v>1067</v>
      </c>
      <c r="P6249" t="s">
        <v>1068</v>
      </c>
      <c r="Q6249" s="38">
        <v>100</v>
      </c>
      <c r="R6249" s="21">
        <v>4</v>
      </c>
      <c r="S6249" s="21">
        <v>8</v>
      </c>
      <c r="T6249" s="21">
        <f t="shared" si="335"/>
        <v>6</v>
      </c>
      <c r="V6249" s="36">
        <v>1.01E-2</v>
      </c>
      <c r="W6249" s="36">
        <v>3.04</v>
      </c>
      <c r="X6249">
        <f t="shared" si="333"/>
        <v>0.23436954394986179</v>
      </c>
    </row>
    <row r="6250" spans="1:24" x14ac:dyDescent="0.25">
      <c r="A6250" s="1">
        <v>42296</v>
      </c>
      <c r="B6250" s="9" t="s">
        <v>19</v>
      </c>
      <c r="C6250" s="10" t="s">
        <v>141</v>
      </c>
      <c r="D6250" s="11">
        <v>10</v>
      </c>
      <c r="E6250" s="11">
        <v>30</v>
      </c>
      <c r="F6250" s="11">
        <v>1051</v>
      </c>
      <c r="G6250" s="11">
        <v>1104</v>
      </c>
      <c r="H6250" s="11">
        <v>13</v>
      </c>
      <c r="I6250" s="11" t="s">
        <v>10</v>
      </c>
      <c r="J6250" s="11" t="s">
        <v>20</v>
      </c>
      <c r="K6250" t="s">
        <v>7</v>
      </c>
      <c r="L6250" s="11" t="s">
        <v>21</v>
      </c>
      <c r="M6250" t="s">
        <v>509</v>
      </c>
      <c r="N6250" t="s">
        <v>1066</v>
      </c>
      <c r="O6250" t="s">
        <v>1067</v>
      </c>
      <c r="P6250" t="s">
        <v>1068</v>
      </c>
      <c r="Q6250" s="38">
        <v>50</v>
      </c>
      <c r="R6250" s="21">
        <v>5</v>
      </c>
      <c r="S6250" s="21">
        <v>7</v>
      </c>
      <c r="T6250" s="21">
        <f t="shared" si="335"/>
        <v>6</v>
      </c>
      <c r="V6250" s="36">
        <v>1.01E-2</v>
      </c>
      <c r="W6250" s="36">
        <v>3.04</v>
      </c>
      <c r="X6250">
        <f t="shared" si="333"/>
        <v>0.11718477197493089</v>
      </c>
    </row>
    <row r="6251" spans="1:24" x14ac:dyDescent="0.25">
      <c r="A6251" s="1">
        <v>42296</v>
      </c>
      <c r="B6251" s="9" t="s">
        <v>19</v>
      </c>
      <c r="C6251" s="10" t="s">
        <v>141</v>
      </c>
      <c r="D6251" s="11">
        <v>10</v>
      </c>
      <c r="E6251" s="11">
        <v>30</v>
      </c>
      <c r="F6251" s="11">
        <v>1051</v>
      </c>
      <c r="G6251" s="11">
        <v>1104</v>
      </c>
      <c r="H6251" s="11">
        <v>13</v>
      </c>
      <c r="I6251" s="11" t="s">
        <v>10</v>
      </c>
      <c r="J6251" s="11" t="s">
        <v>20</v>
      </c>
      <c r="K6251" t="s">
        <v>7</v>
      </c>
      <c r="L6251" s="11" t="s">
        <v>21</v>
      </c>
      <c r="M6251" t="s">
        <v>509</v>
      </c>
      <c r="N6251" t="s">
        <v>1066</v>
      </c>
      <c r="O6251" t="s">
        <v>1067</v>
      </c>
      <c r="P6251" t="s">
        <v>1068</v>
      </c>
      <c r="Q6251" s="38">
        <v>100</v>
      </c>
      <c r="R6251" s="21">
        <v>3</v>
      </c>
      <c r="S6251" s="21">
        <v>4</v>
      </c>
      <c r="T6251" s="21">
        <f t="shared" si="335"/>
        <v>3.5</v>
      </c>
      <c r="V6251" s="36">
        <v>1.01E-2</v>
      </c>
      <c r="W6251" s="36">
        <v>3.04</v>
      </c>
      <c r="X6251">
        <f t="shared" si="333"/>
        <v>4.5529012270710066E-2</v>
      </c>
    </row>
    <row r="6252" spans="1:24" x14ac:dyDescent="0.25">
      <c r="A6252" s="1">
        <v>42296</v>
      </c>
      <c r="B6252" s="9" t="s">
        <v>19</v>
      </c>
      <c r="C6252" s="10" t="s">
        <v>141</v>
      </c>
      <c r="D6252" s="11">
        <v>5</v>
      </c>
      <c r="E6252" s="11">
        <v>30</v>
      </c>
      <c r="F6252" s="11">
        <v>1118</v>
      </c>
      <c r="G6252" s="11">
        <v>1132</v>
      </c>
      <c r="H6252" s="11">
        <v>14</v>
      </c>
      <c r="I6252" s="11" t="s">
        <v>10</v>
      </c>
      <c r="J6252" s="11" t="s">
        <v>20</v>
      </c>
      <c r="K6252" t="s">
        <v>7</v>
      </c>
      <c r="L6252" s="11" t="s">
        <v>21</v>
      </c>
      <c r="M6252" t="s">
        <v>509</v>
      </c>
      <c r="N6252" t="s">
        <v>1066</v>
      </c>
      <c r="O6252" t="s">
        <v>1067</v>
      </c>
      <c r="P6252" t="s">
        <v>1068</v>
      </c>
      <c r="Q6252" s="38">
        <v>200</v>
      </c>
      <c r="R6252" s="21">
        <v>2</v>
      </c>
      <c r="S6252" s="21">
        <v>3</v>
      </c>
      <c r="T6252" s="21">
        <f t="shared" si="335"/>
        <v>2.5</v>
      </c>
      <c r="V6252" s="36">
        <v>1.01E-2</v>
      </c>
      <c r="W6252" s="36">
        <v>3.04</v>
      </c>
      <c r="X6252">
        <f t="shared" si="333"/>
        <v>3.2740778054638743E-2</v>
      </c>
    </row>
    <row r="6253" spans="1:24" x14ac:dyDescent="0.25">
      <c r="A6253" s="1">
        <v>42296</v>
      </c>
      <c r="B6253" s="9" t="s">
        <v>19</v>
      </c>
      <c r="C6253" s="10" t="s">
        <v>141</v>
      </c>
      <c r="D6253" s="11">
        <v>5</v>
      </c>
      <c r="E6253" s="11">
        <v>30</v>
      </c>
      <c r="F6253" s="11">
        <v>1118</v>
      </c>
      <c r="G6253" s="11">
        <v>1132</v>
      </c>
      <c r="H6253" s="11">
        <v>14</v>
      </c>
      <c r="I6253" s="11" t="s">
        <v>10</v>
      </c>
      <c r="J6253" s="11" t="s">
        <v>20</v>
      </c>
      <c r="K6253" t="s">
        <v>7</v>
      </c>
      <c r="L6253" s="11" t="s">
        <v>21</v>
      </c>
      <c r="M6253" t="s">
        <v>509</v>
      </c>
      <c r="N6253" t="s">
        <v>1066</v>
      </c>
      <c r="O6253" t="s">
        <v>1067</v>
      </c>
      <c r="P6253" t="s">
        <v>1068</v>
      </c>
      <c r="Q6253" s="38">
        <v>100</v>
      </c>
      <c r="R6253" s="21">
        <v>4</v>
      </c>
      <c r="S6253" s="21">
        <v>5</v>
      </c>
      <c r="T6253" s="21">
        <f t="shared" si="335"/>
        <v>4.5</v>
      </c>
      <c r="V6253" s="36">
        <v>1.01E-2</v>
      </c>
      <c r="W6253" s="36">
        <v>3.04</v>
      </c>
      <c r="X6253">
        <f t="shared" si="333"/>
        <v>9.7743394101056466E-2</v>
      </c>
    </row>
    <row r="6254" spans="1:24" x14ac:dyDescent="0.25">
      <c r="A6254" s="1">
        <v>42296</v>
      </c>
      <c r="B6254" s="1" t="s">
        <v>19</v>
      </c>
      <c r="C6254" s="14" t="s">
        <v>224</v>
      </c>
      <c r="D6254">
        <v>9.1</v>
      </c>
      <c r="E6254">
        <v>30</v>
      </c>
      <c r="F6254" s="6">
        <v>241</v>
      </c>
      <c r="G6254" s="6">
        <v>256</v>
      </c>
      <c r="H6254" s="6">
        <v>15</v>
      </c>
      <c r="I6254" t="s">
        <v>146</v>
      </c>
      <c r="J6254" t="s">
        <v>147</v>
      </c>
      <c r="K6254" t="s">
        <v>7</v>
      </c>
      <c r="L6254" t="s">
        <v>21</v>
      </c>
      <c r="M6254" t="s">
        <v>509</v>
      </c>
      <c r="N6254" t="s">
        <v>1066</v>
      </c>
      <c r="O6254" t="s">
        <v>1067</v>
      </c>
      <c r="P6254" t="s">
        <v>1068</v>
      </c>
      <c r="Q6254" s="38">
        <v>100</v>
      </c>
      <c r="R6254" s="21">
        <v>3</v>
      </c>
      <c r="S6254" s="21">
        <v>8</v>
      </c>
      <c r="T6254" s="21">
        <f t="shared" si="335"/>
        <v>5.5</v>
      </c>
      <c r="V6254" s="36">
        <v>1.01E-2</v>
      </c>
      <c r="W6254" s="36">
        <v>3.04</v>
      </c>
      <c r="X6254">
        <f t="shared" si="333"/>
        <v>0.17989701194005406</v>
      </c>
    </row>
    <row r="6255" spans="1:24" x14ac:dyDescent="0.25">
      <c r="A6255" s="1">
        <v>42296</v>
      </c>
      <c r="B6255" s="1" t="s">
        <v>19</v>
      </c>
      <c r="C6255" t="s">
        <v>387</v>
      </c>
      <c r="D6255">
        <v>21</v>
      </c>
      <c r="E6255">
        <v>30</v>
      </c>
      <c r="F6255" s="6">
        <v>905</v>
      </c>
      <c r="G6255" s="6">
        <v>920</v>
      </c>
      <c r="H6255" s="6">
        <v>15</v>
      </c>
      <c r="I6255" s="6" t="s">
        <v>328</v>
      </c>
      <c r="J6255" t="s">
        <v>285</v>
      </c>
      <c r="K6255" t="s">
        <v>7</v>
      </c>
      <c r="L6255" t="s">
        <v>21</v>
      </c>
      <c r="M6255" t="s">
        <v>509</v>
      </c>
      <c r="N6255" t="s">
        <v>1066</v>
      </c>
      <c r="O6255" t="s">
        <v>1067</v>
      </c>
      <c r="P6255" t="s">
        <v>1068</v>
      </c>
      <c r="Q6255" s="38">
        <v>4</v>
      </c>
      <c r="R6255" s="21">
        <v>6</v>
      </c>
      <c r="S6255" s="21">
        <v>7</v>
      </c>
      <c r="T6255" s="21">
        <f t="shared" si="335"/>
        <v>6.5</v>
      </c>
      <c r="V6255" s="36">
        <v>1.01E-2</v>
      </c>
      <c r="W6255" s="36">
        <v>3.04</v>
      </c>
      <c r="X6255">
        <f t="shared" si="333"/>
        <v>1.1957433363351831E-2</v>
      </c>
    </row>
    <row r="6256" spans="1:24" x14ac:dyDescent="0.25">
      <c r="A6256" s="1">
        <v>42296</v>
      </c>
      <c r="B6256" s="1" t="s">
        <v>19</v>
      </c>
      <c r="C6256" t="s">
        <v>387</v>
      </c>
      <c r="D6256">
        <v>21</v>
      </c>
      <c r="E6256">
        <v>30</v>
      </c>
      <c r="F6256" s="6">
        <v>905</v>
      </c>
      <c r="G6256" s="6">
        <v>920</v>
      </c>
      <c r="H6256" s="6">
        <v>15</v>
      </c>
      <c r="I6256" s="6" t="s">
        <v>328</v>
      </c>
      <c r="J6256" t="s">
        <v>285</v>
      </c>
      <c r="K6256" t="s">
        <v>7</v>
      </c>
      <c r="L6256" t="s">
        <v>21</v>
      </c>
      <c r="M6256" t="s">
        <v>509</v>
      </c>
      <c r="N6256" t="s">
        <v>1066</v>
      </c>
      <c r="O6256" t="s">
        <v>1067</v>
      </c>
      <c r="P6256" t="s">
        <v>1068</v>
      </c>
      <c r="Q6256" s="38">
        <v>15</v>
      </c>
      <c r="R6256" s="21">
        <v>1</v>
      </c>
      <c r="S6256" s="21">
        <v>6</v>
      </c>
      <c r="T6256" s="21">
        <f t="shared" si="335"/>
        <v>3.5</v>
      </c>
      <c r="V6256" s="36">
        <v>1.01E-2</v>
      </c>
      <c r="W6256" s="36">
        <v>3.04</v>
      </c>
      <c r="X6256">
        <f t="shared" si="333"/>
        <v>6.8293518406065106E-3</v>
      </c>
    </row>
    <row r="6257" spans="1:24" x14ac:dyDescent="0.25">
      <c r="A6257" s="1">
        <v>42296</v>
      </c>
      <c r="B6257" s="1" t="s">
        <v>19</v>
      </c>
      <c r="C6257" t="s">
        <v>387</v>
      </c>
      <c r="D6257">
        <v>21</v>
      </c>
      <c r="E6257">
        <v>30</v>
      </c>
      <c r="F6257" s="6">
        <v>905</v>
      </c>
      <c r="G6257" s="6">
        <v>920</v>
      </c>
      <c r="H6257" s="6">
        <v>15</v>
      </c>
      <c r="I6257" s="6" t="s">
        <v>328</v>
      </c>
      <c r="J6257" t="s">
        <v>285</v>
      </c>
      <c r="K6257" t="s">
        <v>7</v>
      </c>
      <c r="L6257" t="s">
        <v>21</v>
      </c>
      <c r="M6257" t="s">
        <v>509</v>
      </c>
      <c r="N6257" t="s">
        <v>1066</v>
      </c>
      <c r="O6257" t="s">
        <v>1067</v>
      </c>
      <c r="P6257" t="s">
        <v>1068</v>
      </c>
      <c r="Q6257" s="38">
        <v>12</v>
      </c>
      <c r="R6257" s="21">
        <v>2</v>
      </c>
      <c r="S6257" s="21">
        <v>6</v>
      </c>
      <c r="T6257" s="21">
        <f t="shared" si="335"/>
        <v>4</v>
      </c>
      <c r="V6257" s="36">
        <v>1.01E-2</v>
      </c>
      <c r="W6257" s="36">
        <v>3.04</v>
      </c>
      <c r="X6257">
        <f t="shared" si="333"/>
        <v>8.1990775370265143E-3</v>
      </c>
    </row>
    <row r="6258" spans="1:24" x14ac:dyDescent="0.25">
      <c r="A6258" s="1">
        <v>42296</v>
      </c>
      <c r="B6258" s="1" t="s">
        <v>19</v>
      </c>
      <c r="C6258" t="s">
        <v>387</v>
      </c>
      <c r="D6258">
        <v>21</v>
      </c>
      <c r="E6258">
        <v>30</v>
      </c>
      <c r="F6258" s="6">
        <v>905</v>
      </c>
      <c r="G6258" s="6">
        <v>920</v>
      </c>
      <c r="H6258" s="6">
        <v>15</v>
      </c>
      <c r="I6258" s="6" t="s">
        <v>328</v>
      </c>
      <c r="J6258" t="s">
        <v>285</v>
      </c>
      <c r="K6258" t="s">
        <v>7</v>
      </c>
      <c r="L6258" t="s">
        <v>21</v>
      </c>
      <c r="M6258" t="s">
        <v>509</v>
      </c>
      <c r="N6258" t="s">
        <v>1066</v>
      </c>
      <c r="O6258" t="s">
        <v>1067</v>
      </c>
      <c r="P6258" t="s">
        <v>1068</v>
      </c>
      <c r="Q6258" s="38">
        <v>4</v>
      </c>
      <c r="R6258" s="21">
        <v>6</v>
      </c>
      <c r="S6258" s="21">
        <v>9</v>
      </c>
      <c r="T6258" s="21">
        <f t="shared" si="335"/>
        <v>7.5</v>
      </c>
      <c r="V6258" s="36">
        <v>1.01E-2</v>
      </c>
      <c r="W6258" s="36">
        <v>3.04</v>
      </c>
      <c r="X6258">
        <f t="shared" si="333"/>
        <v>1.8474283582935815E-2</v>
      </c>
    </row>
    <row r="6259" spans="1:24" x14ac:dyDescent="0.25">
      <c r="A6259" s="1">
        <v>42296</v>
      </c>
      <c r="B6259" s="1" t="s">
        <v>19</v>
      </c>
      <c r="C6259" t="s">
        <v>387</v>
      </c>
      <c r="D6259">
        <v>21</v>
      </c>
      <c r="E6259">
        <v>30</v>
      </c>
      <c r="F6259" s="6">
        <v>905</v>
      </c>
      <c r="G6259" s="6">
        <v>920</v>
      </c>
      <c r="H6259" s="6">
        <v>15</v>
      </c>
      <c r="I6259" s="6" t="s">
        <v>328</v>
      </c>
      <c r="J6259" t="s">
        <v>285</v>
      </c>
      <c r="K6259" t="s">
        <v>7</v>
      </c>
      <c r="L6259" t="s">
        <v>21</v>
      </c>
      <c r="M6259" t="s">
        <v>509</v>
      </c>
      <c r="N6259" t="s">
        <v>1066</v>
      </c>
      <c r="O6259" t="s">
        <v>1067</v>
      </c>
      <c r="P6259" t="s">
        <v>1068</v>
      </c>
      <c r="Q6259" s="38">
        <v>8</v>
      </c>
      <c r="R6259" s="21">
        <v>2</v>
      </c>
      <c r="S6259" s="21">
        <v>5</v>
      </c>
      <c r="T6259" s="21">
        <f t="shared" si="335"/>
        <v>3.5</v>
      </c>
      <c r="V6259" s="36">
        <v>1.01E-2</v>
      </c>
      <c r="W6259" s="36">
        <v>3.04</v>
      </c>
      <c r="X6259">
        <f t="shared" si="333"/>
        <v>3.6423209816568054E-3</v>
      </c>
    </row>
    <row r="6260" spans="1:24" x14ac:dyDescent="0.25">
      <c r="A6260" s="1">
        <v>42296</v>
      </c>
      <c r="B6260" s="1" t="s">
        <v>19</v>
      </c>
      <c r="C6260" t="s">
        <v>388</v>
      </c>
      <c r="D6260">
        <v>9</v>
      </c>
      <c r="E6260">
        <v>30</v>
      </c>
      <c r="F6260" s="6">
        <v>1348</v>
      </c>
      <c r="G6260" s="6">
        <v>1403</v>
      </c>
      <c r="H6260" s="6">
        <v>15</v>
      </c>
      <c r="I6260" s="6" t="s">
        <v>328</v>
      </c>
      <c r="J6260" t="s">
        <v>285</v>
      </c>
      <c r="K6260" t="s">
        <v>7</v>
      </c>
      <c r="L6260" t="s">
        <v>21</v>
      </c>
      <c r="M6260" t="s">
        <v>509</v>
      </c>
      <c r="N6260" t="s">
        <v>1066</v>
      </c>
      <c r="O6260" t="s">
        <v>1067</v>
      </c>
      <c r="P6260" t="s">
        <v>1068</v>
      </c>
      <c r="Q6260" s="38">
        <v>10</v>
      </c>
      <c r="R6260" s="21">
        <v>2</v>
      </c>
      <c r="S6260" s="21">
        <v>2</v>
      </c>
      <c r="T6260" s="21">
        <f t="shared" si="335"/>
        <v>2</v>
      </c>
      <c r="V6260" s="36">
        <v>1.01E-2</v>
      </c>
      <c r="W6260" s="36">
        <v>3.04</v>
      </c>
      <c r="X6260">
        <f t="shared" si="333"/>
        <v>8.3071597193810172E-4</v>
      </c>
    </row>
    <row r="6261" spans="1:24" x14ac:dyDescent="0.25">
      <c r="A6261" s="1">
        <v>42296</v>
      </c>
      <c r="B6261" s="1" t="s">
        <v>19</v>
      </c>
      <c r="C6261" t="s">
        <v>388</v>
      </c>
      <c r="D6261">
        <v>9</v>
      </c>
      <c r="E6261">
        <v>30</v>
      </c>
      <c r="F6261" s="6">
        <v>1348</v>
      </c>
      <c r="G6261" s="6">
        <v>1403</v>
      </c>
      <c r="H6261" s="6">
        <v>15</v>
      </c>
      <c r="I6261" s="6" t="s">
        <v>328</v>
      </c>
      <c r="J6261" t="s">
        <v>285</v>
      </c>
      <c r="K6261" t="s">
        <v>7</v>
      </c>
      <c r="L6261" t="s">
        <v>21</v>
      </c>
      <c r="M6261" t="s">
        <v>509</v>
      </c>
      <c r="N6261" t="s">
        <v>1066</v>
      </c>
      <c r="O6261" t="s">
        <v>1067</v>
      </c>
      <c r="P6261" t="s">
        <v>1068</v>
      </c>
      <c r="Q6261" s="38">
        <v>8</v>
      </c>
      <c r="R6261" s="21">
        <v>3</v>
      </c>
      <c r="S6261" s="21">
        <v>7</v>
      </c>
      <c r="T6261" s="21">
        <f t="shared" si="335"/>
        <v>5</v>
      </c>
      <c r="V6261" s="36">
        <v>1.01E-2</v>
      </c>
      <c r="W6261" s="36">
        <v>3.04</v>
      </c>
      <c r="X6261">
        <f t="shared" si="333"/>
        <v>1.0771598916304507E-2</v>
      </c>
    </row>
    <row r="6262" spans="1:24" x14ac:dyDescent="0.25">
      <c r="A6262" s="1">
        <v>42296</v>
      </c>
      <c r="B6262" s="1" t="s">
        <v>19</v>
      </c>
      <c r="C6262" t="s">
        <v>388</v>
      </c>
      <c r="D6262">
        <v>9</v>
      </c>
      <c r="E6262">
        <v>30</v>
      </c>
      <c r="F6262" s="6">
        <v>1348</v>
      </c>
      <c r="G6262" s="6">
        <v>1403</v>
      </c>
      <c r="H6262" s="6">
        <v>15</v>
      </c>
      <c r="I6262" s="6" t="s">
        <v>328</v>
      </c>
      <c r="J6262" t="s">
        <v>285</v>
      </c>
      <c r="K6262" t="s">
        <v>7</v>
      </c>
      <c r="L6262" t="s">
        <v>21</v>
      </c>
      <c r="M6262" t="s">
        <v>509</v>
      </c>
      <c r="N6262" t="s">
        <v>1066</v>
      </c>
      <c r="O6262" t="s">
        <v>1067</v>
      </c>
      <c r="P6262" t="s">
        <v>1068</v>
      </c>
      <c r="Q6262" s="38">
        <v>20</v>
      </c>
      <c r="R6262" s="21">
        <v>2</v>
      </c>
      <c r="S6262" s="21">
        <v>6</v>
      </c>
      <c r="T6262" s="21">
        <f t="shared" si="335"/>
        <v>4</v>
      </c>
      <c r="V6262" s="36">
        <v>1.01E-2</v>
      </c>
      <c r="W6262" s="36">
        <v>3.04</v>
      </c>
      <c r="X6262">
        <f t="shared" si="333"/>
        <v>1.3665129228377525E-2</v>
      </c>
    </row>
    <row r="6263" spans="1:24" x14ac:dyDescent="0.25">
      <c r="A6263" s="1">
        <v>42296</v>
      </c>
      <c r="B6263" s="1" t="s">
        <v>19</v>
      </c>
      <c r="C6263" t="s">
        <v>388</v>
      </c>
      <c r="D6263">
        <v>9</v>
      </c>
      <c r="E6263">
        <v>30</v>
      </c>
      <c r="F6263" s="6">
        <v>1348</v>
      </c>
      <c r="G6263" s="6">
        <v>1403</v>
      </c>
      <c r="H6263" s="6">
        <v>15</v>
      </c>
      <c r="I6263" s="6" t="s">
        <v>328</v>
      </c>
      <c r="J6263" t="s">
        <v>285</v>
      </c>
      <c r="K6263" t="s">
        <v>7</v>
      </c>
      <c r="L6263" t="s">
        <v>21</v>
      </c>
      <c r="M6263" t="s">
        <v>509</v>
      </c>
      <c r="N6263" t="s">
        <v>1066</v>
      </c>
      <c r="O6263" t="s">
        <v>1067</v>
      </c>
      <c r="P6263" t="s">
        <v>1068</v>
      </c>
      <c r="Q6263" s="38">
        <v>30</v>
      </c>
      <c r="R6263" s="21">
        <v>4</v>
      </c>
      <c r="S6263" s="21">
        <v>9</v>
      </c>
      <c r="T6263" s="21">
        <f t="shared" si="335"/>
        <v>6.5</v>
      </c>
      <c r="V6263" s="36">
        <v>1.01E-2</v>
      </c>
      <c r="W6263" s="36">
        <v>3.04</v>
      </c>
      <c r="X6263">
        <f t="shared" si="333"/>
        <v>8.9680750225138731E-2</v>
      </c>
    </row>
    <row r="6264" spans="1:24" x14ac:dyDescent="0.25">
      <c r="A6264" s="1">
        <v>42296</v>
      </c>
      <c r="B6264" s="1" t="s">
        <v>19</v>
      </c>
      <c r="C6264" t="s">
        <v>388</v>
      </c>
      <c r="D6264">
        <v>9</v>
      </c>
      <c r="E6264">
        <v>30</v>
      </c>
      <c r="F6264" s="6">
        <v>1348</v>
      </c>
      <c r="G6264" s="6">
        <v>1403</v>
      </c>
      <c r="H6264" s="6">
        <v>15</v>
      </c>
      <c r="I6264" s="6" t="s">
        <v>328</v>
      </c>
      <c r="J6264" t="s">
        <v>285</v>
      </c>
      <c r="K6264" t="s">
        <v>7</v>
      </c>
      <c r="L6264" t="s">
        <v>21</v>
      </c>
      <c r="M6264" t="s">
        <v>509</v>
      </c>
      <c r="N6264" t="s">
        <v>1066</v>
      </c>
      <c r="O6264" t="s">
        <v>1067</v>
      </c>
      <c r="P6264" t="s">
        <v>1068</v>
      </c>
      <c r="Q6264" s="38">
        <v>20</v>
      </c>
      <c r="R6264" s="21">
        <v>2</v>
      </c>
      <c r="S6264" s="21">
        <v>2</v>
      </c>
      <c r="T6264" s="21">
        <f t="shared" si="335"/>
        <v>2</v>
      </c>
      <c r="V6264" s="36">
        <v>1.01E-2</v>
      </c>
      <c r="W6264" s="36">
        <v>3.04</v>
      </c>
      <c r="X6264">
        <f t="shared" si="333"/>
        <v>1.6614319438762034E-3</v>
      </c>
    </row>
    <row r="6265" spans="1:24" x14ac:dyDescent="0.25">
      <c r="A6265" s="1">
        <v>42296</v>
      </c>
      <c r="B6265" s="1" t="s">
        <v>19</v>
      </c>
      <c r="C6265" t="s">
        <v>388</v>
      </c>
      <c r="D6265">
        <v>9</v>
      </c>
      <c r="E6265">
        <v>30</v>
      </c>
      <c r="F6265" s="6">
        <v>1348</v>
      </c>
      <c r="G6265" s="6">
        <v>1403</v>
      </c>
      <c r="H6265" s="6">
        <v>15</v>
      </c>
      <c r="I6265" s="6" t="s">
        <v>328</v>
      </c>
      <c r="J6265" t="s">
        <v>285</v>
      </c>
      <c r="K6265" t="s">
        <v>7</v>
      </c>
      <c r="L6265" t="s">
        <v>21</v>
      </c>
      <c r="M6265" t="s">
        <v>509</v>
      </c>
      <c r="N6265" t="s">
        <v>1066</v>
      </c>
      <c r="O6265" t="s">
        <v>1067</v>
      </c>
      <c r="P6265" t="s">
        <v>1068</v>
      </c>
      <c r="Q6265" s="38">
        <v>40</v>
      </c>
      <c r="R6265" s="21">
        <v>3</v>
      </c>
      <c r="S6265" s="21">
        <v>8</v>
      </c>
      <c r="T6265" s="21">
        <f t="shared" si="335"/>
        <v>5.5</v>
      </c>
      <c r="V6265" s="36">
        <v>1.01E-2</v>
      </c>
      <c r="W6265" s="36">
        <v>3.04</v>
      </c>
      <c r="X6265">
        <f t="shared" si="333"/>
        <v>7.1958804776021623E-2</v>
      </c>
    </row>
    <row r="6266" spans="1:24" x14ac:dyDescent="0.25">
      <c r="A6266" s="1">
        <v>42296</v>
      </c>
      <c r="B6266" s="1" t="s">
        <v>19</v>
      </c>
      <c r="C6266" t="s">
        <v>388</v>
      </c>
      <c r="D6266">
        <v>9</v>
      </c>
      <c r="E6266">
        <v>30</v>
      </c>
      <c r="F6266" s="6">
        <v>1348</v>
      </c>
      <c r="G6266" s="6">
        <v>1403</v>
      </c>
      <c r="H6266" s="6">
        <v>15</v>
      </c>
      <c r="I6266" s="6" t="s">
        <v>328</v>
      </c>
      <c r="J6266" t="s">
        <v>285</v>
      </c>
      <c r="K6266" t="s">
        <v>7</v>
      </c>
      <c r="L6266" t="s">
        <v>21</v>
      </c>
      <c r="M6266" t="s">
        <v>509</v>
      </c>
      <c r="N6266" t="s">
        <v>1066</v>
      </c>
      <c r="O6266" t="s">
        <v>1067</v>
      </c>
      <c r="P6266" t="s">
        <v>1068</v>
      </c>
      <c r="Q6266" s="38">
        <v>50</v>
      </c>
      <c r="R6266" s="21">
        <v>4</v>
      </c>
      <c r="S6266" s="21">
        <v>8</v>
      </c>
      <c r="T6266" s="21">
        <f t="shared" si="335"/>
        <v>6</v>
      </c>
      <c r="V6266" s="36">
        <v>1.01E-2</v>
      </c>
      <c r="W6266" s="36">
        <v>3.04</v>
      </c>
      <c r="X6266">
        <f t="shared" si="333"/>
        <v>0.11718477197493089</v>
      </c>
    </row>
    <row r="6267" spans="1:24" x14ac:dyDescent="0.25">
      <c r="A6267" s="1">
        <v>42296</v>
      </c>
      <c r="B6267" s="1" t="s">
        <v>19</v>
      </c>
      <c r="C6267" t="s">
        <v>441</v>
      </c>
      <c r="D6267">
        <v>10</v>
      </c>
      <c r="E6267">
        <v>30</v>
      </c>
      <c r="F6267" s="6">
        <v>843</v>
      </c>
      <c r="G6267" s="6">
        <v>858</v>
      </c>
      <c r="H6267" s="6">
        <v>15</v>
      </c>
      <c r="I6267" t="s">
        <v>393</v>
      </c>
      <c r="J6267" t="s">
        <v>285</v>
      </c>
      <c r="K6267" t="s">
        <v>7</v>
      </c>
      <c r="L6267" t="s">
        <v>21</v>
      </c>
      <c r="M6267" t="s">
        <v>509</v>
      </c>
      <c r="N6267" t="s">
        <v>1066</v>
      </c>
      <c r="O6267" t="s">
        <v>1067</v>
      </c>
      <c r="P6267" t="s">
        <v>1068</v>
      </c>
      <c r="Q6267" s="38">
        <v>40</v>
      </c>
      <c r="R6267" s="21">
        <v>4</v>
      </c>
      <c r="S6267" s="21">
        <v>7</v>
      </c>
      <c r="T6267" s="21">
        <f t="shared" si="335"/>
        <v>5.5</v>
      </c>
      <c r="V6267" s="36">
        <v>1.01E-2</v>
      </c>
      <c r="W6267" s="36">
        <v>3.04</v>
      </c>
      <c r="X6267">
        <f t="shared" si="333"/>
        <v>7.1958804776021623E-2</v>
      </c>
    </row>
    <row r="6268" spans="1:24" x14ac:dyDescent="0.25">
      <c r="A6268" s="1">
        <v>42296</v>
      </c>
      <c r="B6268" s="1" t="s">
        <v>19</v>
      </c>
      <c r="C6268" t="s">
        <v>441</v>
      </c>
      <c r="D6268">
        <v>5</v>
      </c>
      <c r="E6268">
        <v>30</v>
      </c>
      <c r="F6268" s="6">
        <v>912</v>
      </c>
      <c r="G6268" s="6">
        <v>926</v>
      </c>
      <c r="H6268" s="6">
        <v>15</v>
      </c>
      <c r="I6268" t="s">
        <v>393</v>
      </c>
      <c r="J6268" t="s">
        <v>285</v>
      </c>
      <c r="K6268" t="s">
        <v>7</v>
      </c>
      <c r="L6268" t="s">
        <v>21</v>
      </c>
      <c r="M6268" t="s">
        <v>509</v>
      </c>
      <c r="N6268" t="s">
        <v>1066</v>
      </c>
      <c r="O6268" t="s">
        <v>1067</v>
      </c>
      <c r="P6268" t="s">
        <v>1068</v>
      </c>
      <c r="Q6268" s="38">
        <v>70</v>
      </c>
      <c r="R6268" s="21">
        <v>4</v>
      </c>
      <c r="S6268" s="21">
        <v>7</v>
      </c>
      <c r="T6268" s="21">
        <f t="shared" si="335"/>
        <v>5.5</v>
      </c>
      <c r="V6268" s="36">
        <v>1.01E-2</v>
      </c>
      <c r="W6268" s="36">
        <v>3.04</v>
      </c>
      <c r="X6268">
        <f t="shared" si="333"/>
        <v>0.12592790835803785</v>
      </c>
    </row>
    <row r="6269" spans="1:24" x14ac:dyDescent="0.25">
      <c r="A6269" s="1">
        <v>42296</v>
      </c>
      <c r="B6269" s="1" t="s">
        <v>19</v>
      </c>
      <c r="C6269" t="s">
        <v>444</v>
      </c>
      <c r="D6269">
        <v>20</v>
      </c>
      <c r="E6269">
        <v>30</v>
      </c>
      <c r="F6269" s="6">
        <v>1207</v>
      </c>
      <c r="G6269" s="6">
        <v>1222</v>
      </c>
      <c r="H6269" s="6">
        <v>15</v>
      </c>
      <c r="I6269" t="s">
        <v>393</v>
      </c>
      <c r="J6269" t="s">
        <v>285</v>
      </c>
      <c r="K6269" t="s">
        <v>7</v>
      </c>
      <c r="L6269" t="s">
        <v>21</v>
      </c>
      <c r="M6269" t="s">
        <v>509</v>
      </c>
      <c r="N6269" t="s">
        <v>1066</v>
      </c>
      <c r="O6269" t="s">
        <v>1067</v>
      </c>
      <c r="P6269" t="s">
        <v>1068</v>
      </c>
      <c r="Q6269" s="38">
        <v>95</v>
      </c>
      <c r="R6269" s="21">
        <v>3</v>
      </c>
      <c r="S6269" s="21">
        <v>7</v>
      </c>
      <c r="T6269" s="21">
        <f t="shared" si="335"/>
        <v>5</v>
      </c>
      <c r="V6269" s="36">
        <v>1.01E-2</v>
      </c>
      <c r="W6269" s="36">
        <v>3.04</v>
      </c>
      <c r="X6269">
        <f t="shared" si="333"/>
        <v>0.12791273713111601</v>
      </c>
    </row>
    <row r="6270" spans="1:24" x14ac:dyDescent="0.25">
      <c r="A6270" s="1">
        <v>42296</v>
      </c>
      <c r="B6270" s="1" t="s">
        <v>19</v>
      </c>
      <c r="C6270" s="8">
        <v>1189</v>
      </c>
      <c r="D6270">
        <v>8.8000000000000007</v>
      </c>
      <c r="E6270">
        <v>30</v>
      </c>
      <c r="F6270" s="6">
        <v>159</v>
      </c>
      <c r="G6270" s="6">
        <v>230</v>
      </c>
      <c r="H6270" s="6">
        <v>31</v>
      </c>
      <c r="I6270" t="s">
        <v>447</v>
      </c>
      <c r="J6270" t="s">
        <v>231</v>
      </c>
      <c r="K6270" t="s">
        <v>7</v>
      </c>
      <c r="L6270" t="s">
        <v>21</v>
      </c>
      <c r="M6270" t="s">
        <v>509</v>
      </c>
      <c r="N6270" t="s">
        <v>1066</v>
      </c>
      <c r="O6270" t="s">
        <v>1067</v>
      </c>
      <c r="P6270" t="s">
        <v>1068</v>
      </c>
      <c r="Q6270" s="38">
        <v>14</v>
      </c>
      <c r="V6270" s="36">
        <v>1.01E-2</v>
      </c>
      <c r="W6270" s="36">
        <v>3.04</v>
      </c>
      <c r="X6270">
        <f t="shared" si="333"/>
        <v>0</v>
      </c>
    </row>
    <row r="6271" spans="1:24" x14ac:dyDescent="0.25">
      <c r="A6271" s="1">
        <v>42296</v>
      </c>
      <c r="B6271" s="1" t="s">
        <v>19</v>
      </c>
      <c r="C6271" s="8">
        <v>1189</v>
      </c>
      <c r="D6271">
        <v>8.8000000000000007</v>
      </c>
      <c r="E6271">
        <v>30</v>
      </c>
      <c r="F6271" s="6">
        <v>159</v>
      </c>
      <c r="G6271" s="6">
        <v>230</v>
      </c>
      <c r="H6271" s="6">
        <v>31</v>
      </c>
      <c r="I6271" t="s">
        <v>447</v>
      </c>
      <c r="J6271" t="s">
        <v>231</v>
      </c>
      <c r="K6271" t="s">
        <v>7</v>
      </c>
      <c r="L6271" t="s">
        <v>21</v>
      </c>
      <c r="M6271" t="s">
        <v>509</v>
      </c>
      <c r="N6271" t="s">
        <v>1066</v>
      </c>
      <c r="O6271" t="s">
        <v>1067</v>
      </c>
      <c r="P6271" t="s">
        <v>1068</v>
      </c>
      <c r="Q6271" s="38">
        <v>1</v>
      </c>
      <c r="V6271" s="36">
        <v>1.01E-2</v>
      </c>
      <c r="W6271" s="36">
        <v>3.04</v>
      </c>
      <c r="X6271">
        <f t="shared" si="333"/>
        <v>0</v>
      </c>
    </row>
    <row r="6272" spans="1:24" x14ac:dyDescent="0.25">
      <c r="A6272" s="1">
        <v>42296</v>
      </c>
      <c r="B6272" s="1" t="s">
        <v>19</v>
      </c>
      <c r="C6272" s="8">
        <v>1184</v>
      </c>
      <c r="D6272">
        <v>15</v>
      </c>
      <c r="E6272">
        <v>30</v>
      </c>
      <c r="F6272" s="6">
        <v>1023</v>
      </c>
      <c r="G6272" s="6">
        <v>1103</v>
      </c>
      <c r="H6272" s="6">
        <v>40</v>
      </c>
      <c r="I6272" t="s">
        <v>447</v>
      </c>
      <c r="J6272" t="s">
        <v>231</v>
      </c>
      <c r="K6272" t="s">
        <v>7</v>
      </c>
      <c r="L6272" t="s">
        <v>21</v>
      </c>
      <c r="M6272" t="s">
        <v>509</v>
      </c>
      <c r="N6272" t="s">
        <v>1066</v>
      </c>
      <c r="O6272" t="s">
        <v>1067</v>
      </c>
      <c r="P6272" t="s">
        <v>1068</v>
      </c>
      <c r="Q6272" s="38">
        <v>4</v>
      </c>
      <c r="R6272" s="21">
        <v>1</v>
      </c>
      <c r="S6272" s="21">
        <v>1</v>
      </c>
      <c r="T6272" s="21">
        <f t="shared" ref="T6272:T6287" si="336">AVERAGE(R6272:S6272)</f>
        <v>1</v>
      </c>
      <c r="V6272" s="36">
        <v>1.01E-2</v>
      </c>
      <c r="W6272" s="36">
        <v>3.04</v>
      </c>
      <c r="X6272">
        <f t="shared" si="333"/>
        <v>4.0399999999999999E-5</v>
      </c>
    </row>
    <row r="6273" spans="1:24" x14ac:dyDescent="0.25">
      <c r="A6273" s="1">
        <v>42296</v>
      </c>
      <c r="B6273" s="1" t="s">
        <v>19</v>
      </c>
      <c r="C6273" s="8">
        <v>1183</v>
      </c>
      <c r="D6273">
        <v>11</v>
      </c>
      <c r="E6273">
        <v>30</v>
      </c>
      <c r="F6273" s="6">
        <v>1116</v>
      </c>
      <c r="G6273" s="6">
        <v>1150</v>
      </c>
      <c r="H6273" s="6">
        <v>36</v>
      </c>
      <c r="I6273" t="s">
        <v>447</v>
      </c>
      <c r="J6273" t="s">
        <v>231</v>
      </c>
      <c r="K6273" t="s">
        <v>7</v>
      </c>
      <c r="L6273" t="s">
        <v>21</v>
      </c>
      <c r="M6273" t="s">
        <v>509</v>
      </c>
      <c r="N6273" t="s">
        <v>1066</v>
      </c>
      <c r="O6273" t="s">
        <v>1067</v>
      </c>
      <c r="P6273" t="s">
        <v>1068</v>
      </c>
      <c r="Q6273" s="38">
        <v>2</v>
      </c>
      <c r="R6273" s="21">
        <v>1</v>
      </c>
      <c r="S6273" s="21">
        <v>1</v>
      </c>
      <c r="T6273" s="21">
        <f t="shared" si="336"/>
        <v>1</v>
      </c>
      <c r="V6273" s="36">
        <v>1.01E-2</v>
      </c>
      <c r="W6273" s="36">
        <v>3.04</v>
      </c>
      <c r="X6273">
        <f t="shared" si="333"/>
        <v>2.02E-5</v>
      </c>
    </row>
    <row r="6274" spans="1:24" x14ac:dyDescent="0.25">
      <c r="A6274" s="1">
        <v>42297</v>
      </c>
      <c r="B6274" s="1" t="s">
        <v>19</v>
      </c>
      <c r="C6274" s="14" t="s">
        <v>225</v>
      </c>
      <c r="D6274">
        <v>11.5</v>
      </c>
      <c r="E6274">
        <v>30</v>
      </c>
      <c r="F6274" s="6">
        <v>822</v>
      </c>
      <c r="G6274" s="6">
        <v>838</v>
      </c>
      <c r="H6274" s="6">
        <v>16</v>
      </c>
      <c r="I6274" t="s">
        <v>146</v>
      </c>
      <c r="J6274" t="s">
        <v>147</v>
      </c>
      <c r="K6274" t="s">
        <v>7</v>
      </c>
      <c r="L6274" t="s">
        <v>21</v>
      </c>
      <c r="M6274" t="s">
        <v>509</v>
      </c>
      <c r="N6274" t="s">
        <v>1066</v>
      </c>
      <c r="O6274" t="s">
        <v>1067</v>
      </c>
      <c r="P6274" t="s">
        <v>1068</v>
      </c>
      <c r="Q6274" s="38">
        <v>50</v>
      </c>
      <c r="R6274" s="21">
        <v>3</v>
      </c>
      <c r="S6274" s="21">
        <v>5</v>
      </c>
      <c r="T6274" s="21">
        <f t="shared" si="336"/>
        <v>4</v>
      </c>
      <c r="V6274" s="36">
        <v>1.01E-2</v>
      </c>
      <c r="W6274" s="36">
        <v>3.04</v>
      </c>
      <c r="X6274">
        <f t="shared" si="333"/>
        <v>3.4162823070943808E-2</v>
      </c>
    </row>
    <row r="6275" spans="1:24" x14ac:dyDescent="0.25">
      <c r="A6275" s="1">
        <v>42297</v>
      </c>
      <c r="B6275" s="1" t="s">
        <v>19</v>
      </c>
      <c r="C6275" s="14" t="s">
        <v>226</v>
      </c>
      <c r="D6275">
        <v>9.3000000000000007</v>
      </c>
      <c r="E6275">
        <v>30</v>
      </c>
      <c r="F6275" s="6">
        <v>1056</v>
      </c>
      <c r="G6275" s="6">
        <v>1111</v>
      </c>
      <c r="H6275" s="6">
        <v>15</v>
      </c>
      <c r="I6275" t="s">
        <v>146</v>
      </c>
      <c r="J6275" t="s">
        <v>147</v>
      </c>
      <c r="K6275" t="s">
        <v>7</v>
      </c>
      <c r="L6275" t="s">
        <v>21</v>
      </c>
      <c r="M6275" t="s">
        <v>509</v>
      </c>
      <c r="N6275" t="s">
        <v>1066</v>
      </c>
      <c r="O6275" t="s">
        <v>1067</v>
      </c>
      <c r="P6275" t="s">
        <v>1068</v>
      </c>
      <c r="Q6275" s="38">
        <v>100</v>
      </c>
      <c r="R6275" s="21">
        <v>2</v>
      </c>
      <c r="S6275" s="21">
        <v>5</v>
      </c>
      <c r="T6275" s="21">
        <f t="shared" si="336"/>
        <v>3.5</v>
      </c>
      <c r="V6275" s="36">
        <v>1.01E-2</v>
      </c>
      <c r="W6275" s="36">
        <v>3.04</v>
      </c>
      <c r="X6275">
        <f t="shared" si="333"/>
        <v>4.5529012270710066E-2</v>
      </c>
    </row>
    <row r="6276" spans="1:24" x14ac:dyDescent="0.25">
      <c r="A6276" s="1">
        <v>42297</v>
      </c>
      <c r="B6276" s="1" t="s">
        <v>19</v>
      </c>
      <c r="C6276" s="14" t="s">
        <v>227</v>
      </c>
      <c r="D6276">
        <v>9.1</v>
      </c>
      <c r="E6276">
        <v>30</v>
      </c>
      <c r="F6276" s="6">
        <v>153</v>
      </c>
      <c r="G6276" s="6">
        <v>208</v>
      </c>
      <c r="H6276" s="6">
        <v>15</v>
      </c>
      <c r="I6276" t="s">
        <v>146</v>
      </c>
      <c r="J6276" t="s">
        <v>147</v>
      </c>
      <c r="K6276" t="s">
        <v>7</v>
      </c>
      <c r="L6276" t="s">
        <v>21</v>
      </c>
      <c r="M6276" t="s">
        <v>509</v>
      </c>
      <c r="N6276" t="s">
        <v>1066</v>
      </c>
      <c r="O6276" t="s">
        <v>1067</v>
      </c>
      <c r="P6276" t="s">
        <v>1068</v>
      </c>
      <c r="Q6276" s="38">
        <v>100</v>
      </c>
      <c r="R6276" s="21">
        <v>4</v>
      </c>
      <c r="S6276" s="21">
        <v>8</v>
      </c>
      <c r="T6276" s="21">
        <f t="shared" si="336"/>
        <v>6</v>
      </c>
      <c r="V6276" s="36">
        <v>1.01E-2</v>
      </c>
      <c r="W6276" s="36">
        <v>3.04</v>
      </c>
      <c r="X6276">
        <f t="shared" ref="X6276:X6339" si="337">(V6276*T6276^W6276)/1000*Q6276</f>
        <v>0.23436954394986179</v>
      </c>
    </row>
    <row r="6277" spans="1:24" x14ac:dyDescent="0.25">
      <c r="A6277" s="1">
        <v>42297</v>
      </c>
      <c r="B6277" s="1" t="s">
        <v>19</v>
      </c>
      <c r="C6277" s="14" t="s">
        <v>227</v>
      </c>
      <c r="D6277">
        <v>9.1</v>
      </c>
      <c r="E6277">
        <v>30</v>
      </c>
      <c r="F6277" s="6">
        <v>153</v>
      </c>
      <c r="G6277" s="6">
        <v>208</v>
      </c>
      <c r="H6277" s="6">
        <v>15</v>
      </c>
      <c r="I6277" t="s">
        <v>146</v>
      </c>
      <c r="J6277" t="s">
        <v>147</v>
      </c>
      <c r="K6277" t="s">
        <v>7</v>
      </c>
      <c r="L6277" t="s">
        <v>21</v>
      </c>
      <c r="M6277" t="s">
        <v>509</v>
      </c>
      <c r="N6277" t="s">
        <v>1066</v>
      </c>
      <c r="O6277" t="s">
        <v>1067</v>
      </c>
      <c r="P6277" t="s">
        <v>1068</v>
      </c>
      <c r="Q6277" s="38">
        <v>10</v>
      </c>
      <c r="R6277" s="21">
        <v>3</v>
      </c>
      <c r="S6277" s="21">
        <v>3</v>
      </c>
      <c r="T6277" s="21">
        <f t="shared" si="336"/>
        <v>3</v>
      </c>
      <c r="V6277" s="36">
        <v>1.01E-2</v>
      </c>
      <c r="W6277" s="36">
        <v>3.04</v>
      </c>
      <c r="X6277">
        <f t="shared" si="337"/>
        <v>2.8495087055699282E-3</v>
      </c>
    </row>
    <row r="6278" spans="1:24" x14ac:dyDescent="0.25">
      <c r="A6278" s="1">
        <v>42297</v>
      </c>
      <c r="B6278" s="1" t="s">
        <v>19</v>
      </c>
      <c r="C6278" t="s">
        <v>389</v>
      </c>
      <c r="D6278">
        <v>10</v>
      </c>
      <c r="E6278">
        <v>30</v>
      </c>
      <c r="F6278" s="6">
        <v>935</v>
      </c>
      <c r="G6278" s="6">
        <v>951</v>
      </c>
      <c r="H6278" s="6">
        <v>16</v>
      </c>
      <c r="I6278" s="6" t="s">
        <v>328</v>
      </c>
      <c r="J6278" t="s">
        <v>147</v>
      </c>
      <c r="K6278" t="s">
        <v>7</v>
      </c>
      <c r="L6278" t="s">
        <v>21</v>
      </c>
      <c r="M6278" t="s">
        <v>509</v>
      </c>
      <c r="N6278" t="s">
        <v>1066</v>
      </c>
      <c r="O6278" t="s">
        <v>1067</v>
      </c>
      <c r="P6278" t="s">
        <v>1068</v>
      </c>
      <c r="Q6278" s="38">
        <v>50</v>
      </c>
      <c r="R6278" s="21">
        <v>2</v>
      </c>
      <c r="S6278" s="21">
        <v>10</v>
      </c>
      <c r="T6278" s="21">
        <f t="shared" si="336"/>
        <v>6</v>
      </c>
      <c r="V6278" s="36">
        <v>1.01E-2</v>
      </c>
      <c r="W6278" s="36">
        <v>3.04</v>
      </c>
      <c r="X6278">
        <f t="shared" si="337"/>
        <v>0.11718477197493089</v>
      </c>
    </row>
    <row r="6279" spans="1:24" x14ac:dyDescent="0.25">
      <c r="A6279" s="1">
        <v>42297</v>
      </c>
      <c r="B6279" s="1" t="s">
        <v>19</v>
      </c>
      <c r="C6279" t="s">
        <v>389</v>
      </c>
      <c r="D6279">
        <v>10</v>
      </c>
      <c r="E6279">
        <v>30</v>
      </c>
      <c r="F6279" s="6">
        <v>935</v>
      </c>
      <c r="G6279" s="6">
        <v>951</v>
      </c>
      <c r="H6279" s="6">
        <v>16</v>
      </c>
      <c r="I6279" s="6" t="s">
        <v>328</v>
      </c>
      <c r="J6279" t="s">
        <v>147</v>
      </c>
      <c r="K6279" t="s">
        <v>7</v>
      </c>
      <c r="L6279" t="s">
        <v>21</v>
      </c>
      <c r="M6279" t="s">
        <v>509</v>
      </c>
      <c r="N6279" t="s">
        <v>1066</v>
      </c>
      <c r="O6279" t="s">
        <v>1067</v>
      </c>
      <c r="P6279" t="s">
        <v>1068</v>
      </c>
      <c r="Q6279" s="38">
        <v>20</v>
      </c>
      <c r="R6279" s="21">
        <v>2</v>
      </c>
      <c r="S6279" s="21">
        <v>11</v>
      </c>
      <c r="T6279" s="21">
        <f t="shared" si="336"/>
        <v>6.5</v>
      </c>
      <c r="V6279" s="36">
        <v>1.01E-2</v>
      </c>
      <c r="W6279" s="36">
        <v>3.04</v>
      </c>
      <c r="X6279">
        <f t="shared" si="337"/>
        <v>5.9787166816759156E-2</v>
      </c>
    </row>
    <row r="6280" spans="1:24" x14ac:dyDescent="0.25">
      <c r="A6280" s="1">
        <v>42297</v>
      </c>
      <c r="B6280" s="1" t="s">
        <v>19</v>
      </c>
      <c r="C6280" t="s">
        <v>389</v>
      </c>
      <c r="D6280">
        <v>10</v>
      </c>
      <c r="E6280">
        <v>30</v>
      </c>
      <c r="F6280" s="6">
        <v>935</v>
      </c>
      <c r="G6280" s="6">
        <v>951</v>
      </c>
      <c r="H6280" s="6">
        <v>16</v>
      </c>
      <c r="I6280" s="6" t="s">
        <v>328</v>
      </c>
      <c r="J6280" t="s">
        <v>147</v>
      </c>
      <c r="K6280" t="s">
        <v>7</v>
      </c>
      <c r="L6280" t="s">
        <v>21</v>
      </c>
      <c r="M6280" t="s">
        <v>509</v>
      </c>
      <c r="N6280" t="s">
        <v>1066</v>
      </c>
      <c r="O6280" t="s">
        <v>1067</v>
      </c>
      <c r="P6280" t="s">
        <v>1068</v>
      </c>
      <c r="Q6280" s="38">
        <v>30</v>
      </c>
      <c r="R6280" s="21">
        <v>2</v>
      </c>
      <c r="S6280" s="21">
        <v>7</v>
      </c>
      <c r="T6280" s="21">
        <f t="shared" si="336"/>
        <v>4.5</v>
      </c>
      <c r="V6280" s="36">
        <v>1.01E-2</v>
      </c>
      <c r="W6280" s="36">
        <v>3.04</v>
      </c>
      <c r="X6280">
        <f t="shared" si="337"/>
        <v>2.9323018230316938E-2</v>
      </c>
    </row>
    <row r="6281" spans="1:24" x14ac:dyDescent="0.25">
      <c r="A6281" s="1">
        <v>42297</v>
      </c>
      <c r="B6281" s="1" t="s">
        <v>19</v>
      </c>
      <c r="C6281" t="s">
        <v>390</v>
      </c>
      <c r="D6281">
        <v>15</v>
      </c>
      <c r="E6281">
        <v>30</v>
      </c>
      <c r="F6281" s="6">
        <v>1220</v>
      </c>
      <c r="G6281" s="6">
        <v>1235</v>
      </c>
      <c r="H6281" s="6">
        <v>15</v>
      </c>
      <c r="I6281" s="6" t="s">
        <v>328</v>
      </c>
      <c r="J6281" t="s">
        <v>147</v>
      </c>
      <c r="K6281" t="s">
        <v>7</v>
      </c>
      <c r="L6281" t="s">
        <v>21</v>
      </c>
      <c r="M6281" t="s">
        <v>509</v>
      </c>
      <c r="N6281" t="s">
        <v>1066</v>
      </c>
      <c r="O6281" t="s">
        <v>1067</v>
      </c>
      <c r="P6281" t="s">
        <v>1068</v>
      </c>
      <c r="Q6281" s="38">
        <v>20</v>
      </c>
      <c r="R6281" s="21">
        <v>3</v>
      </c>
      <c r="S6281" s="21">
        <v>7</v>
      </c>
      <c r="T6281" s="21">
        <f t="shared" si="336"/>
        <v>5</v>
      </c>
      <c r="V6281" s="36">
        <v>1.01E-2</v>
      </c>
      <c r="W6281" s="36">
        <v>3.04</v>
      </c>
      <c r="X6281">
        <f t="shared" si="337"/>
        <v>2.6928997290761265E-2</v>
      </c>
    </row>
    <row r="6282" spans="1:24" x14ac:dyDescent="0.25">
      <c r="A6282" s="1">
        <v>42297</v>
      </c>
      <c r="B6282" s="1" t="s">
        <v>19</v>
      </c>
      <c r="C6282" t="s">
        <v>390</v>
      </c>
      <c r="D6282">
        <v>15</v>
      </c>
      <c r="E6282">
        <v>30</v>
      </c>
      <c r="F6282" s="6">
        <v>1220</v>
      </c>
      <c r="G6282" s="6">
        <v>1235</v>
      </c>
      <c r="H6282" s="6">
        <v>15</v>
      </c>
      <c r="I6282" s="6" t="s">
        <v>328</v>
      </c>
      <c r="J6282" t="s">
        <v>147</v>
      </c>
      <c r="K6282" t="s">
        <v>7</v>
      </c>
      <c r="L6282" t="s">
        <v>21</v>
      </c>
      <c r="M6282" t="s">
        <v>509</v>
      </c>
      <c r="N6282" t="s">
        <v>1066</v>
      </c>
      <c r="O6282" t="s">
        <v>1067</v>
      </c>
      <c r="P6282" t="s">
        <v>1068</v>
      </c>
      <c r="Q6282" s="38">
        <v>1</v>
      </c>
      <c r="R6282" s="21">
        <v>12</v>
      </c>
      <c r="S6282" s="21">
        <v>12</v>
      </c>
      <c r="T6282" s="21">
        <f t="shared" si="336"/>
        <v>12</v>
      </c>
      <c r="V6282" s="36">
        <v>1.01E-2</v>
      </c>
      <c r="W6282" s="36">
        <v>3.04</v>
      </c>
      <c r="X6282">
        <f t="shared" si="337"/>
        <v>1.9276685494554375E-2</v>
      </c>
    </row>
    <row r="6283" spans="1:24" x14ac:dyDescent="0.25">
      <c r="A6283" s="1">
        <v>42297</v>
      </c>
      <c r="B6283" s="1" t="s">
        <v>19</v>
      </c>
      <c r="C6283" t="s">
        <v>390</v>
      </c>
      <c r="D6283">
        <v>15</v>
      </c>
      <c r="E6283">
        <v>30</v>
      </c>
      <c r="F6283" s="6">
        <v>1220</v>
      </c>
      <c r="G6283" s="6">
        <v>1235</v>
      </c>
      <c r="H6283" s="6">
        <v>15</v>
      </c>
      <c r="I6283" s="6" t="s">
        <v>328</v>
      </c>
      <c r="J6283" t="s">
        <v>147</v>
      </c>
      <c r="K6283" t="s">
        <v>7</v>
      </c>
      <c r="L6283" t="s">
        <v>21</v>
      </c>
      <c r="M6283" t="s">
        <v>509</v>
      </c>
      <c r="N6283" t="s">
        <v>1066</v>
      </c>
      <c r="O6283" t="s">
        <v>1067</v>
      </c>
      <c r="P6283" t="s">
        <v>1068</v>
      </c>
      <c r="Q6283" s="38">
        <v>22</v>
      </c>
      <c r="R6283" s="21">
        <v>3</v>
      </c>
      <c r="S6283" s="21">
        <v>8</v>
      </c>
      <c r="T6283" s="21">
        <f t="shared" si="336"/>
        <v>5.5</v>
      </c>
      <c r="V6283" s="36">
        <v>1.01E-2</v>
      </c>
      <c r="W6283" s="36">
        <v>3.04</v>
      </c>
      <c r="X6283">
        <f t="shared" si="337"/>
        <v>3.9577342626811896E-2</v>
      </c>
    </row>
    <row r="6284" spans="1:24" x14ac:dyDescent="0.25">
      <c r="A6284" s="1">
        <v>42297</v>
      </c>
      <c r="B6284" s="1" t="s">
        <v>19</v>
      </c>
      <c r="C6284" s="8">
        <v>164</v>
      </c>
      <c r="D6284">
        <v>20.3</v>
      </c>
      <c r="E6284">
        <v>30</v>
      </c>
      <c r="F6284" s="6">
        <v>953</v>
      </c>
      <c r="G6284" s="6">
        <v>1029</v>
      </c>
      <c r="I6284" t="s">
        <v>447</v>
      </c>
      <c r="J6284" t="s">
        <v>231</v>
      </c>
      <c r="K6284" t="s">
        <v>7</v>
      </c>
      <c r="L6284" t="s">
        <v>21</v>
      </c>
      <c r="M6284" t="s">
        <v>509</v>
      </c>
      <c r="N6284" t="s">
        <v>1066</v>
      </c>
      <c r="O6284" t="s">
        <v>1067</v>
      </c>
      <c r="P6284" t="s">
        <v>1068</v>
      </c>
      <c r="Q6284" s="38">
        <v>1</v>
      </c>
      <c r="R6284" s="21">
        <v>1</v>
      </c>
      <c r="S6284" s="21">
        <v>1</v>
      </c>
      <c r="T6284" s="21">
        <f t="shared" si="336"/>
        <v>1</v>
      </c>
      <c r="V6284" s="36">
        <v>1.01E-2</v>
      </c>
      <c r="W6284" s="36">
        <v>3.04</v>
      </c>
      <c r="X6284">
        <f t="shared" si="337"/>
        <v>1.01E-5</v>
      </c>
    </row>
    <row r="6285" spans="1:24" x14ac:dyDescent="0.25">
      <c r="A6285" s="1">
        <v>42297</v>
      </c>
      <c r="B6285" s="1" t="s">
        <v>19</v>
      </c>
      <c r="C6285" s="8">
        <v>164</v>
      </c>
      <c r="D6285">
        <v>20.3</v>
      </c>
      <c r="E6285">
        <v>30</v>
      </c>
      <c r="F6285" s="6">
        <v>953</v>
      </c>
      <c r="G6285" s="6">
        <v>1029</v>
      </c>
      <c r="I6285" t="s">
        <v>447</v>
      </c>
      <c r="J6285" t="s">
        <v>231</v>
      </c>
      <c r="K6285" t="s">
        <v>7</v>
      </c>
      <c r="L6285" t="s">
        <v>21</v>
      </c>
      <c r="M6285" t="s">
        <v>509</v>
      </c>
      <c r="N6285" t="s">
        <v>1066</v>
      </c>
      <c r="O6285" t="s">
        <v>1067</v>
      </c>
      <c r="P6285" t="s">
        <v>1068</v>
      </c>
      <c r="Q6285" s="38">
        <v>25</v>
      </c>
      <c r="R6285" s="21">
        <v>2</v>
      </c>
      <c r="S6285" s="21">
        <v>12</v>
      </c>
      <c r="T6285" s="21">
        <f t="shared" si="336"/>
        <v>7</v>
      </c>
      <c r="V6285" s="36">
        <v>1.01E-2</v>
      </c>
      <c r="W6285" s="36">
        <v>3.04</v>
      </c>
      <c r="X6285">
        <f t="shared" si="337"/>
        <v>9.361801405902144E-2</v>
      </c>
    </row>
    <row r="6286" spans="1:24" x14ac:dyDescent="0.25">
      <c r="A6286" s="1">
        <v>42297</v>
      </c>
      <c r="B6286" s="1" t="s">
        <v>19</v>
      </c>
      <c r="C6286" s="8">
        <v>170</v>
      </c>
      <c r="D6286">
        <v>20</v>
      </c>
      <c r="E6286">
        <v>30</v>
      </c>
      <c r="F6286" s="6">
        <v>1232</v>
      </c>
      <c r="G6286" s="6">
        <v>1300</v>
      </c>
      <c r="I6286" t="s">
        <v>447</v>
      </c>
      <c r="J6286" t="s">
        <v>231</v>
      </c>
      <c r="K6286" t="s">
        <v>7</v>
      </c>
      <c r="L6286" t="s">
        <v>21</v>
      </c>
      <c r="M6286" t="s">
        <v>509</v>
      </c>
      <c r="N6286" t="s">
        <v>1066</v>
      </c>
      <c r="O6286" t="s">
        <v>1067</v>
      </c>
      <c r="P6286" t="s">
        <v>1068</v>
      </c>
      <c r="Q6286" s="38">
        <v>8</v>
      </c>
      <c r="R6286" s="21">
        <v>2</v>
      </c>
      <c r="S6286" s="21">
        <v>3</v>
      </c>
      <c r="T6286" s="21">
        <f t="shared" si="336"/>
        <v>2.5</v>
      </c>
      <c r="V6286" s="36">
        <v>1.01E-2</v>
      </c>
      <c r="W6286" s="36">
        <v>3.04</v>
      </c>
      <c r="X6286">
        <f t="shared" si="337"/>
        <v>1.3096311221855498E-3</v>
      </c>
    </row>
    <row r="6287" spans="1:24" x14ac:dyDescent="0.25">
      <c r="A6287" s="1">
        <v>42297</v>
      </c>
      <c r="B6287" s="1" t="s">
        <v>19</v>
      </c>
      <c r="C6287" s="8">
        <v>175</v>
      </c>
      <c r="D6287">
        <v>20</v>
      </c>
      <c r="E6287">
        <v>30</v>
      </c>
      <c r="F6287" s="6">
        <v>1504</v>
      </c>
      <c r="G6287" s="6">
        <v>1534</v>
      </c>
      <c r="I6287" t="s">
        <v>447</v>
      </c>
      <c r="J6287" t="s">
        <v>231</v>
      </c>
      <c r="K6287" t="s">
        <v>7</v>
      </c>
      <c r="L6287" t="s">
        <v>21</v>
      </c>
      <c r="M6287" t="s">
        <v>509</v>
      </c>
      <c r="N6287" t="s">
        <v>1066</v>
      </c>
      <c r="O6287" t="s">
        <v>1067</v>
      </c>
      <c r="P6287" t="s">
        <v>1068</v>
      </c>
      <c r="Q6287" s="38">
        <v>20</v>
      </c>
      <c r="R6287" s="21">
        <v>4</v>
      </c>
      <c r="S6287" s="21">
        <v>12</v>
      </c>
      <c r="T6287" s="21">
        <f t="shared" si="336"/>
        <v>8</v>
      </c>
      <c r="V6287" s="36">
        <v>1.01E-2</v>
      </c>
      <c r="W6287" s="36">
        <v>3.04</v>
      </c>
      <c r="X6287">
        <f t="shared" si="337"/>
        <v>0.11239446642189498</v>
      </c>
    </row>
    <row r="6288" spans="1:24" x14ac:dyDescent="0.25">
      <c r="A6288" s="9">
        <v>42298</v>
      </c>
      <c r="B6288" s="9" t="s">
        <v>19</v>
      </c>
      <c r="C6288" s="10" t="s">
        <v>326</v>
      </c>
      <c r="D6288" s="11">
        <v>20</v>
      </c>
      <c r="E6288" s="11">
        <v>30</v>
      </c>
      <c r="F6288" s="11">
        <v>1030</v>
      </c>
      <c r="G6288" s="11">
        <v>1045</v>
      </c>
      <c r="H6288" s="11">
        <v>15</v>
      </c>
      <c r="I6288" s="11" t="s">
        <v>20</v>
      </c>
      <c r="J6288" s="11" t="s">
        <v>10</v>
      </c>
      <c r="K6288" s="11" t="s">
        <v>7</v>
      </c>
      <c r="L6288" s="11" t="s">
        <v>21</v>
      </c>
      <c r="M6288" t="s">
        <v>509</v>
      </c>
      <c r="N6288" t="s">
        <v>1066</v>
      </c>
      <c r="O6288" t="s">
        <v>1067</v>
      </c>
      <c r="P6288" t="s">
        <v>1068</v>
      </c>
      <c r="Q6288" s="39">
        <v>38</v>
      </c>
      <c r="R6288" s="23">
        <v>5</v>
      </c>
      <c r="S6288" s="23">
        <v>10</v>
      </c>
      <c r="T6288" s="23">
        <v>7.5</v>
      </c>
      <c r="U6288" s="11"/>
      <c r="V6288" s="36">
        <v>1.01E-2</v>
      </c>
      <c r="W6288" s="36">
        <v>3.04</v>
      </c>
      <c r="X6288">
        <f t="shared" si="337"/>
        <v>0.17550569403789024</v>
      </c>
    </row>
    <row r="6289" spans="1:24" x14ac:dyDescent="0.25">
      <c r="A6289" s="1">
        <v>42298</v>
      </c>
      <c r="B6289" s="1" t="s">
        <v>19</v>
      </c>
      <c r="C6289" t="s">
        <v>391</v>
      </c>
      <c r="D6289">
        <v>5</v>
      </c>
      <c r="E6289">
        <v>30</v>
      </c>
      <c r="F6289" s="6">
        <v>1033</v>
      </c>
      <c r="G6289" s="6">
        <v>1045</v>
      </c>
      <c r="H6289" s="6">
        <v>12</v>
      </c>
      <c r="I6289" s="6" t="s">
        <v>328</v>
      </c>
      <c r="J6289" t="s">
        <v>285</v>
      </c>
      <c r="K6289" t="s">
        <v>7</v>
      </c>
      <c r="L6289" t="s">
        <v>21</v>
      </c>
      <c r="M6289" t="s">
        <v>509</v>
      </c>
      <c r="N6289" t="s">
        <v>1066</v>
      </c>
      <c r="O6289" t="s">
        <v>1067</v>
      </c>
      <c r="P6289" t="s">
        <v>1068</v>
      </c>
      <c r="Q6289" s="38">
        <v>15</v>
      </c>
      <c r="R6289" s="21">
        <v>5</v>
      </c>
      <c r="S6289" s="21">
        <v>11</v>
      </c>
      <c r="T6289" s="21">
        <f t="shared" ref="T6289:T6335" si="338">AVERAGE(R6289:S6289)</f>
        <v>8</v>
      </c>
      <c r="V6289" s="36">
        <v>1.01E-2</v>
      </c>
      <c r="W6289" s="36">
        <v>3.04</v>
      </c>
      <c r="X6289">
        <f t="shared" si="337"/>
        <v>8.4295849816421228E-2</v>
      </c>
    </row>
    <row r="6290" spans="1:24" x14ac:dyDescent="0.25">
      <c r="A6290" s="1">
        <v>42298</v>
      </c>
      <c r="B6290" s="1" t="s">
        <v>19</v>
      </c>
      <c r="C6290" t="s">
        <v>391</v>
      </c>
      <c r="D6290">
        <v>5</v>
      </c>
      <c r="E6290">
        <v>30</v>
      </c>
      <c r="F6290" s="6">
        <v>1033</v>
      </c>
      <c r="G6290" s="6">
        <v>1045</v>
      </c>
      <c r="H6290" s="6">
        <v>12</v>
      </c>
      <c r="I6290" s="6" t="s">
        <v>328</v>
      </c>
      <c r="J6290" t="s">
        <v>285</v>
      </c>
      <c r="K6290" t="s">
        <v>7</v>
      </c>
      <c r="L6290" t="s">
        <v>21</v>
      </c>
      <c r="M6290" t="s">
        <v>509</v>
      </c>
      <c r="N6290" t="s">
        <v>1066</v>
      </c>
      <c r="O6290" t="s">
        <v>1067</v>
      </c>
      <c r="P6290" t="s">
        <v>1068</v>
      </c>
      <c r="Q6290" s="38">
        <v>40</v>
      </c>
      <c r="R6290" s="21">
        <v>1</v>
      </c>
      <c r="S6290" s="21">
        <v>6</v>
      </c>
      <c r="T6290" s="21">
        <f t="shared" si="338"/>
        <v>3.5</v>
      </c>
      <c r="V6290" s="36">
        <v>1.01E-2</v>
      </c>
      <c r="W6290" s="36">
        <v>3.04</v>
      </c>
      <c r="X6290">
        <f t="shared" si="337"/>
        <v>1.8211604908284027E-2</v>
      </c>
    </row>
    <row r="6291" spans="1:24" x14ac:dyDescent="0.25">
      <c r="A6291" s="1">
        <v>42298</v>
      </c>
      <c r="B6291" s="1" t="s">
        <v>19</v>
      </c>
      <c r="C6291" t="s">
        <v>391</v>
      </c>
      <c r="D6291">
        <v>5</v>
      </c>
      <c r="E6291">
        <v>30</v>
      </c>
      <c r="F6291" s="6">
        <v>1033</v>
      </c>
      <c r="G6291" s="6">
        <v>1045</v>
      </c>
      <c r="H6291" s="6">
        <v>12</v>
      </c>
      <c r="I6291" s="6" t="s">
        <v>328</v>
      </c>
      <c r="J6291" t="s">
        <v>285</v>
      </c>
      <c r="K6291" t="s">
        <v>7</v>
      </c>
      <c r="L6291" t="s">
        <v>21</v>
      </c>
      <c r="M6291" t="s">
        <v>509</v>
      </c>
      <c r="N6291" t="s">
        <v>1066</v>
      </c>
      <c r="O6291" t="s">
        <v>1067</v>
      </c>
      <c r="P6291" t="s">
        <v>1068</v>
      </c>
      <c r="Q6291" s="38">
        <v>8</v>
      </c>
      <c r="R6291" s="21">
        <v>1</v>
      </c>
      <c r="S6291" s="21">
        <v>1</v>
      </c>
      <c r="T6291" s="21">
        <f t="shared" si="338"/>
        <v>1</v>
      </c>
      <c r="V6291" s="36">
        <v>1.01E-2</v>
      </c>
      <c r="W6291" s="36">
        <v>3.04</v>
      </c>
      <c r="X6291">
        <f t="shared" si="337"/>
        <v>8.0799999999999999E-5</v>
      </c>
    </row>
    <row r="6292" spans="1:24" x14ac:dyDescent="0.25">
      <c r="A6292" s="1">
        <v>42298</v>
      </c>
      <c r="B6292" s="1" t="s">
        <v>19</v>
      </c>
      <c r="C6292" t="s">
        <v>391</v>
      </c>
      <c r="D6292">
        <v>5</v>
      </c>
      <c r="E6292">
        <v>30</v>
      </c>
      <c r="F6292" s="6">
        <v>1033</v>
      </c>
      <c r="G6292" s="6">
        <v>1045</v>
      </c>
      <c r="H6292" s="6">
        <v>12</v>
      </c>
      <c r="I6292" s="6" t="s">
        <v>328</v>
      </c>
      <c r="J6292" t="s">
        <v>285</v>
      </c>
      <c r="K6292" t="s">
        <v>7</v>
      </c>
      <c r="L6292" t="s">
        <v>21</v>
      </c>
      <c r="M6292" t="s">
        <v>509</v>
      </c>
      <c r="N6292" t="s">
        <v>1066</v>
      </c>
      <c r="O6292" t="s">
        <v>1067</v>
      </c>
      <c r="P6292" t="s">
        <v>1068</v>
      </c>
      <c r="Q6292" s="38">
        <v>30</v>
      </c>
      <c r="R6292" s="21">
        <v>2</v>
      </c>
      <c r="S6292" s="21">
        <v>11</v>
      </c>
      <c r="T6292" s="21">
        <f t="shared" si="338"/>
        <v>6.5</v>
      </c>
      <c r="V6292" s="36">
        <v>1.01E-2</v>
      </c>
      <c r="W6292" s="36">
        <v>3.04</v>
      </c>
      <c r="X6292">
        <f t="shared" si="337"/>
        <v>8.9680750225138731E-2</v>
      </c>
    </row>
    <row r="6293" spans="1:24" x14ac:dyDescent="0.25">
      <c r="A6293" s="1">
        <v>42298</v>
      </c>
      <c r="B6293" s="1" t="s">
        <v>19</v>
      </c>
      <c r="C6293" t="s">
        <v>391</v>
      </c>
      <c r="D6293">
        <v>5</v>
      </c>
      <c r="E6293">
        <v>30</v>
      </c>
      <c r="F6293" s="6">
        <v>1033</v>
      </c>
      <c r="G6293" s="6">
        <v>1045</v>
      </c>
      <c r="H6293" s="6">
        <v>12</v>
      </c>
      <c r="I6293" s="6" t="s">
        <v>328</v>
      </c>
      <c r="J6293" t="s">
        <v>285</v>
      </c>
      <c r="K6293" t="s">
        <v>7</v>
      </c>
      <c r="L6293" t="s">
        <v>21</v>
      </c>
      <c r="M6293" t="s">
        <v>509</v>
      </c>
      <c r="N6293" t="s">
        <v>1066</v>
      </c>
      <c r="O6293" t="s">
        <v>1067</v>
      </c>
      <c r="P6293" t="s">
        <v>1068</v>
      </c>
      <c r="Q6293" s="38">
        <v>1</v>
      </c>
      <c r="R6293" s="21">
        <v>12</v>
      </c>
      <c r="S6293" s="21">
        <v>12</v>
      </c>
      <c r="T6293" s="21">
        <f t="shared" si="338"/>
        <v>12</v>
      </c>
      <c r="V6293" s="36">
        <v>1.01E-2</v>
      </c>
      <c r="W6293" s="36">
        <v>3.04</v>
      </c>
      <c r="X6293">
        <f t="shared" si="337"/>
        <v>1.9276685494554375E-2</v>
      </c>
    </row>
    <row r="6294" spans="1:24" x14ac:dyDescent="0.25">
      <c r="A6294" s="1">
        <v>42298</v>
      </c>
      <c r="B6294" s="1" t="s">
        <v>19</v>
      </c>
      <c r="C6294" t="s">
        <v>445</v>
      </c>
      <c r="D6294">
        <v>10</v>
      </c>
      <c r="E6294">
        <v>30</v>
      </c>
      <c r="F6294" s="6">
        <v>1355</v>
      </c>
      <c r="G6294" s="6">
        <v>1410</v>
      </c>
      <c r="H6294" s="6">
        <v>15</v>
      </c>
      <c r="I6294" t="s">
        <v>393</v>
      </c>
      <c r="J6294" t="s">
        <v>285</v>
      </c>
      <c r="K6294" t="s">
        <v>7</v>
      </c>
      <c r="L6294" t="s">
        <v>21</v>
      </c>
      <c r="M6294" t="s">
        <v>509</v>
      </c>
      <c r="N6294" t="s">
        <v>1066</v>
      </c>
      <c r="O6294" t="s">
        <v>1067</v>
      </c>
      <c r="P6294" t="s">
        <v>1068</v>
      </c>
      <c r="Q6294" s="38">
        <v>125</v>
      </c>
      <c r="R6294" s="21">
        <v>4</v>
      </c>
      <c r="S6294" s="21">
        <v>6</v>
      </c>
      <c r="T6294" s="21">
        <f t="shared" si="338"/>
        <v>5</v>
      </c>
      <c r="V6294" s="36">
        <v>1.01E-2</v>
      </c>
      <c r="W6294" s="36">
        <v>3.04</v>
      </c>
      <c r="X6294">
        <f t="shared" si="337"/>
        <v>0.16830623306725792</v>
      </c>
    </row>
    <row r="6295" spans="1:24" x14ac:dyDescent="0.25">
      <c r="A6295" s="1">
        <v>42298</v>
      </c>
      <c r="B6295" s="1" t="s">
        <v>19</v>
      </c>
      <c r="C6295" t="s">
        <v>445</v>
      </c>
      <c r="D6295">
        <v>10</v>
      </c>
      <c r="E6295">
        <v>30</v>
      </c>
      <c r="F6295" s="6">
        <v>1355</v>
      </c>
      <c r="G6295" s="6">
        <v>1410</v>
      </c>
      <c r="H6295" s="6">
        <v>15</v>
      </c>
      <c r="I6295" t="s">
        <v>393</v>
      </c>
      <c r="J6295" t="s">
        <v>285</v>
      </c>
      <c r="K6295" t="s">
        <v>7</v>
      </c>
      <c r="L6295" t="s">
        <v>21</v>
      </c>
      <c r="M6295" t="s">
        <v>509</v>
      </c>
      <c r="N6295" t="s">
        <v>1066</v>
      </c>
      <c r="O6295" t="s">
        <v>1067</v>
      </c>
      <c r="P6295" t="s">
        <v>1068</v>
      </c>
      <c r="Q6295" s="38">
        <v>3</v>
      </c>
      <c r="R6295" s="21">
        <v>10</v>
      </c>
      <c r="S6295" s="21">
        <v>10</v>
      </c>
      <c r="T6295" s="21">
        <f t="shared" si="338"/>
        <v>10</v>
      </c>
      <c r="V6295" s="36">
        <v>1.01E-2</v>
      </c>
      <c r="W6295" s="36">
        <v>3.04</v>
      </c>
      <c r="X6295">
        <f t="shared" si="337"/>
        <v>3.3223289343138541E-2</v>
      </c>
    </row>
    <row r="6296" spans="1:24" x14ac:dyDescent="0.25">
      <c r="A6296" s="1">
        <v>42301</v>
      </c>
      <c r="B6296" s="1" t="s">
        <v>19</v>
      </c>
      <c r="C6296" t="s">
        <v>1194</v>
      </c>
      <c r="D6296">
        <v>20</v>
      </c>
      <c r="E6296">
        <v>30</v>
      </c>
      <c r="F6296" s="6">
        <v>1000</v>
      </c>
      <c r="G6296" s="6">
        <v>1015</v>
      </c>
      <c r="H6296" s="6">
        <v>15</v>
      </c>
      <c r="I6296" t="s">
        <v>393</v>
      </c>
      <c r="J6296" t="s">
        <v>285</v>
      </c>
      <c r="K6296" t="s">
        <v>7</v>
      </c>
      <c r="L6296" t="s">
        <v>21</v>
      </c>
      <c r="M6296" t="s">
        <v>509</v>
      </c>
      <c r="N6296" t="s">
        <v>1066</v>
      </c>
      <c r="O6296" t="s">
        <v>1067</v>
      </c>
      <c r="P6296" t="s">
        <v>1068</v>
      </c>
      <c r="Q6296" s="38">
        <v>85</v>
      </c>
      <c r="R6296" s="21">
        <v>4</v>
      </c>
      <c r="S6296" s="21">
        <v>7</v>
      </c>
      <c r="T6296" s="21">
        <f t="shared" si="338"/>
        <v>5.5</v>
      </c>
      <c r="V6296" s="36">
        <v>1.01E-2</v>
      </c>
      <c r="W6296" s="36">
        <v>3.04</v>
      </c>
      <c r="X6296">
        <f t="shared" si="337"/>
        <v>0.15291246014904597</v>
      </c>
    </row>
    <row r="6297" spans="1:24" x14ac:dyDescent="0.25">
      <c r="A6297" s="1">
        <v>42301</v>
      </c>
      <c r="B6297" s="1" t="s">
        <v>19</v>
      </c>
      <c r="C6297" t="s">
        <v>1194</v>
      </c>
      <c r="D6297">
        <v>10</v>
      </c>
      <c r="E6297">
        <v>30</v>
      </c>
      <c r="F6297" s="6">
        <v>1020</v>
      </c>
      <c r="G6297" s="6">
        <v>1035</v>
      </c>
      <c r="H6297" s="6">
        <v>15</v>
      </c>
      <c r="I6297" t="s">
        <v>393</v>
      </c>
      <c r="J6297" t="s">
        <v>285</v>
      </c>
      <c r="K6297" t="s">
        <v>7</v>
      </c>
      <c r="L6297" t="s">
        <v>21</v>
      </c>
      <c r="M6297" t="s">
        <v>509</v>
      </c>
      <c r="N6297" t="s">
        <v>1066</v>
      </c>
      <c r="O6297" t="s">
        <v>1067</v>
      </c>
      <c r="P6297" t="s">
        <v>1068</v>
      </c>
      <c r="Q6297" s="38">
        <v>55</v>
      </c>
      <c r="R6297" s="21">
        <v>3</v>
      </c>
      <c r="S6297" s="21">
        <v>7</v>
      </c>
      <c r="T6297" s="21">
        <f t="shared" si="338"/>
        <v>5</v>
      </c>
      <c r="V6297" s="36">
        <v>1.01E-2</v>
      </c>
      <c r="W6297" s="36">
        <v>3.04</v>
      </c>
      <c r="X6297">
        <f t="shared" si="337"/>
        <v>7.4054742549593489E-2</v>
      </c>
    </row>
    <row r="6298" spans="1:24" x14ac:dyDescent="0.25">
      <c r="A6298" s="1">
        <v>42301</v>
      </c>
      <c r="B6298" s="1" t="s">
        <v>19</v>
      </c>
      <c r="C6298" t="s">
        <v>1194</v>
      </c>
      <c r="D6298">
        <v>5</v>
      </c>
      <c r="E6298">
        <v>30</v>
      </c>
      <c r="F6298" s="6">
        <v>1020</v>
      </c>
      <c r="G6298" s="6">
        <v>1035</v>
      </c>
      <c r="H6298" s="6">
        <v>15</v>
      </c>
      <c r="I6298" t="s">
        <v>393</v>
      </c>
      <c r="J6298" t="s">
        <v>285</v>
      </c>
      <c r="K6298" t="s">
        <v>7</v>
      </c>
      <c r="L6298" t="s">
        <v>21</v>
      </c>
      <c r="M6298" t="s">
        <v>509</v>
      </c>
      <c r="N6298" t="s">
        <v>1066</v>
      </c>
      <c r="O6298" t="s">
        <v>1067</v>
      </c>
      <c r="P6298" t="s">
        <v>1068</v>
      </c>
      <c r="Q6298" s="38">
        <v>35</v>
      </c>
      <c r="R6298" s="21">
        <v>4</v>
      </c>
      <c r="S6298" s="21">
        <v>7</v>
      </c>
      <c r="T6298" s="21">
        <f t="shared" si="338"/>
        <v>5.5</v>
      </c>
      <c r="V6298" s="36">
        <v>1.01E-2</v>
      </c>
      <c r="W6298" s="36">
        <v>3.04</v>
      </c>
      <c r="X6298">
        <f t="shared" si="337"/>
        <v>6.2963954179018927E-2</v>
      </c>
    </row>
    <row r="6299" spans="1:24" x14ac:dyDescent="0.25">
      <c r="A6299" s="1">
        <v>42302</v>
      </c>
      <c r="B6299" s="1" t="s">
        <v>19</v>
      </c>
      <c r="C6299" t="s">
        <v>1195</v>
      </c>
      <c r="D6299">
        <v>10</v>
      </c>
      <c r="E6299">
        <v>30</v>
      </c>
      <c r="F6299" s="17">
        <v>0.34652777777777777</v>
      </c>
      <c r="G6299" s="17">
        <v>0.35694444444444445</v>
      </c>
      <c r="H6299" s="6">
        <v>15</v>
      </c>
      <c r="I6299" t="s">
        <v>393</v>
      </c>
      <c r="J6299" t="s">
        <v>285</v>
      </c>
      <c r="K6299" t="s">
        <v>7</v>
      </c>
      <c r="L6299" t="s">
        <v>21</v>
      </c>
      <c r="M6299" t="s">
        <v>509</v>
      </c>
      <c r="N6299" t="s">
        <v>1066</v>
      </c>
      <c r="O6299" t="s">
        <v>1067</v>
      </c>
      <c r="P6299" t="s">
        <v>1068</v>
      </c>
      <c r="Q6299" s="38">
        <v>55</v>
      </c>
      <c r="R6299" s="21">
        <v>3</v>
      </c>
      <c r="S6299" s="21">
        <v>8</v>
      </c>
      <c r="T6299" s="21">
        <f t="shared" si="338"/>
        <v>5.5</v>
      </c>
      <c r="V6299" s="36">
        <v>1.01E-2</v>
      </c>
      <c r="W6299" s="36">
        <v>3.04</v>
      </c>
      <c r="X6299">
        <f t="shared" si="337"/>
        <v>9.8943356567029739E-2</v>
      </c>
    </row>
    <row r="6300" spans="1:24" x14ac:dyDescent="0.25">
      <c r="A6300" s="1">
        <v>42302</v>
      </c>
      <c r="B6300" s="1" t="s">
        <v>19</v>
      </c>
      <c r="C6300" t="s">
        <v>1195</v>
      </c>
      <c r="D6300">
        <v>5</v>
      </c>
      <c r="E6300">
        <v>30</v>
      </c>
      <c r="F6300" s="17">
        <v>0.36527777777777781</v>
      </c>
      <c r="G6300" s="17">
        <v>0.3756944444444445</v>
      </c>
      <c r="H6300" s="6">
        <v>15</v>
      </c>
      <c r="I6300" t="s">
        <v>393</v>
      </c>
      <c r="J6300" t="s">
        <v>285</v>
      </c>
      <c r="K6300" t="s">
        <v>7</v>
      </c>
      <c r="L6300" t="s">
        <v>21</v>
      </c>
      <c r="M6300" t="s">
        <v>509</v>
      </c>
      <c r="N6300" t="s">
        <v>1066</v>
      </c>
      <c r="O6300" t="s">
        <v>1067</v>
      </c>
      <c r="P6300" t="s">
        <v>1068</v>
      </c>
      <c r="Q6300" s="38">
        <v>90</v>
      </c>
      <c r="R6300" s="21">
        <v>4</v>
      </c>
      <c r="S6300" s="21">
        <v>8</v>
      </c>
      <c r="T6300" s="21">
        <f t="shared" si="338"/>
        <v>6</v>
      </c>
      <c r="V6300" s="36">
        <v>1.01E-2</v>
      </c>
      <c r="W6300" s="36">
        <v>3.04</v>
      </c>
      <c r="X6300">
        <f t="shared" si="337"/>
        <v>0.21093258955487559</v>
      </c>
    </row>
    <row r="6301" spans="1:24" x14ac:dyDescent="0.25">
      <c r="A6301" s="1">
        <v>42302</v>
      </c>
      <c r="B6301" s="1" t="s">
        <v>19</v>
      </c>
      <c r="C6301" t="s">
        <v>1195</v>
      </c>
      <c r="D6301">
        <v>5</v>
      </c>
      <c r="E6301">
        <v>30</v>
      </c>
      <c r="F6301" s="17">
        <v>0.36527777777777781</v>
      </c>
      <c r="G6301" s="17">
        <v>0.3756944444444445</v>
      </c>
      <c r="H6301" s="6">
        <v>15</v>
      </c>
      <c r="I6301" t="s">
        <v>393</v>
      </c>
      <c r="J6301" t="s">
        <v>285</v>
      </c>
      <c r="K6301" t="s">
        <v>7</v>
      </c>
      <c r="L6301" t="s">
        <v>21</v>
      </c>
      <c r="M6301" t="s">
        <v>509</v>
      </c>
      <c r="N6301" t="s">
        <v>1066</v>
      </c>
      <c r="O6301" t="s">
        <v>1067</v>
      </c>
      <c r="P6301" t="s">
        <v>1068</v>
      </c>
      <c r="Q6301" s="38">
        <v>1</v>
      </c>
      <c r="R6301" s="21">
        <v>9</v>
      </c>
      <c r="S6301" s="21">
        <v>9</v>
      </c>
      <c r="T6301" s="21">
        <f t="shared" si="338"/>
        <v>9</v>
      </c>
      <c r="V6301" s="36">
        <v>1.01E-2</v>
      </c>
      <c r="W6301" s="36">
        <v>3.04</v>
      </c>
      <c r="X6301">
        <f t="shared" si="337"/>
        <v>8.0393067951671348E-3</v>
      </c>
    </row>
    <row r="6302" spans="1:24" x14ac:dyDescent="0.25">
      <c r="A6302" s="1">
        <v>42302</v>
      </c>
      <c r="B6302" s="1" t="s">
        <v>19</v>
      </c>
      <c r="C6302" t="s">
        <v>1195</v>
      </c>
      <c r="D6302">
        <v>5</v>
      </c>
      <c r="E6302">
        <v>30</v>
      </c>
      <c r="F6302" s="17">
        <v>0.36527777777777781</v>
      </c>
      <c r="G6302" s="17">
        <v>0.3756944444444445</v>
      </c>
      <c r="H6302" s="6">
        <v>15</v>
      </c>
      <c r="I6302" t="s">
        <v>393</v>
      </c>
      <c r="J6302" t="s">
        <v>285</v>
      </c>
      <c r="K6302" t="s">
        <v>7</v>
      </c>
      <c r="L6302" t="s">
        <v>21</v>
      </c>
      <c r="M6302" t="s">
        <v>509</v>
      </c>
      <c r="N6302" t="s">
        <v>1066</v>
      </c>
      <c r="O6302" t="s">
        <v>1067</v>
      </c>
      <c r="P6302" t="s">
        <v>1068</v>
      </c>
      <c r="Q6302" s="38">
        <v>1</v>
      </c>
      <c r="R6302" s="21">
        <v>10</v>
      </c>
      <c r="S6302" s="21">
        <v>10</v>
      </c>
      <c r="T6302" s="21">
        <f t="shared" si="338"/>
        <v>10</v>
      </c>
      <c r="V6302" s="36">
        <v>1.01E-2</v>
      </c>
      <c r="W6302" s="36">
        <v>3.04</v>
      </c>
      <c r="X6302">
        <f t="shared" si="337"/>
        <v>1.1074429781046181E-2</v>
      </c>
    </row>
    <row r="6303" spans="1:24" x14ac:dyDescent="0.25">
      <c r="A6303" s="1">
        <v>42301</v>
      </c>
      <c r="B6303" s="1" t="s">
        <v>19</v>
      </c>
      <c r="C6303" s="8" t="s">
        <v>1196</v>
      </c>
      <c r="D6303">
        <v>20</v>
      </c>
      <c r="E6303">
        <v>30</v>
      </c>
      <c r="F6303" s="17">
        <v>0.47152777777777777</v>
      </c>
      <c r="G6303" s="17">
        <v>0.48194444444444445</v>
      </c>
      <c r="H6303" s="6">
        <v>15</v>
      </c>
      <c r="I6303" t="s">
        <v>10</v>
      </c>
      <c r="J6303" t="s">
        <v>20</v>
      </c>
      <c r="K6303" t="s">
        <v>7</v>
      </c>
      <c r="L6303" t="s">
        <v>21</v>
      </c>
      <c r="M6303" t="s">
        <v>509</v>
      </c>
      <c r="N6303" t="s">
        <v>1066</v>
      </c>
      <c r="O6303" t="s">
        <v>1067</v>
      </c>
      <c r="P6303" t="s">
        <v>1068</v>
      </c>
      <c r="Q6303" s="38">
        <v>130</v>
      </c>
      <c r="R6303" s="21">
        <v>5</v>
      </c>
      <c r="S6303" s="21">
        <v>7</v>
      </c>
      <c r="T6303" s="21">
        <f t="shared" si="338"/>
        <v>6</v>
      </c>
      <c r="V6303" s="36">
        <v>1.01E-2</v>
      </c>
      <c r="W6303" s="36">
        <v>3.04</v>
      </c>
      <c r="X6303">
        <f t="shared" si="337"/>
        <v>0.30468040713482031</v>
      </c>
    </row>
    <row r="6304" spans="1:24" x14ac:dyDescent="0.25">
      <c r="A6304" s="1">
        <v>42301</v>
      </c>
      <c r="B6304" s="1" t="s">
        <v>19</v>
      </c>
      <c r="C6304" s="8" t="s">
        <v>1196</v>
      </c>
      <c r="D6304">
        <v>20</v>
      </c>
      <c r="E6304">
        <v>30</v>
      </c>
      <c r="F6304" s="17">
        <v>0.47152777777777777</v>
      </c>
      <c r="G6304" s="17">
        <v>0.48194444444444445</v>
      </c>
      <c r="H6304" s="6">
        <v>15</v>
      </c>
      <c r="I6304" t="s">
        <v>10</v>
      </c>
      <c r="J6304" t="s">
        <v>20</v>
      </c>
      <c r="K6304" t="s">
        <v>7</v>
      </c>
      <c r="L6304" t="s">
        <v>21</v>
      </c>
      <c r="M6304" t="s">
        <v>509</v>
      </c>
      <c r="N6304" t="s">
        <v>1066</v>
      </c>
      <c r="O6304" t="s">
        <v>1067</v>
      </c>
      <c r="P6304" t="s">
        <v>1068</v>
      </c>
      <c r="Q6304" s="38">
        <v>2</v>
      </c>
      <c r="R6304" s="21">
        <v>10</v>
      </c>
      <c r="S6304" s="21">
        <v>10</v>
      </c>
      <c r="T6304" s="21">
        <f t="shared" si="338"/>
        <v>10</v>
      </c>
      <c r="V6304" s="36">
        <v>1.01E-2</v>
      </c>
      <c r="W6304" s="36">
        <v>3.04</v>
      </c>
      <c r="X6304">
        <f t="shared" si="337"/>
        <v>2.2148859562092362E-2</v>
      </c>
    </row>
    <row r="6305" spans="1:24" x14ac:dyDescent="0.25">
      <c r="A6305" s="1">
        <v>42301</v>
      </c>
      <c r="B6305" s="1" t="s">
        <v>19</v>
      </c>
      <c r="C6305" s="8" t="s">
        <v>1196</v>
      </c>
      <c r="D6305">
        <v>20</v>
      </c>
      <c r="E6305">
        <v>30</v>
      </c>
      <c r="F6305" s="17">
        <v>0.47152777777777777</v>
      </c>
      <c r="G6305" s="17">
        <v>0.48194444444444445</v>
      </c>
      <c r="H6305" s="6">
        <v>15</v>
      </c>
      <c r="I6305" t="s">
        <v>10</v>
      </c>
      <c r="J6305" t="s">
        <v>20</v>
      </c>
      <c r="K6305" t="s">
        <v>7</v>
      </c>
      <c r="L6305" t="s">
        <v>21</v>
      </c>
      <c r="M6305" t="s">
        <v>509</v>
      </c>
      <c r="N6305" t="s">
        <v>1066</v>
      </c>
      <c r="O6305" t="s">
        <v>1067</v>
      </c>
      <c r="P6305" t="s">
        <v>1068</v>
      </c>
      <c r="Q6305" s="38">
        <v>1</v>
      </c>
      <c r="R6305" s="21">
        <v>12</v>
      </c>
      <c r="S6305" s="21">
        <v>12</v>
      </c>
      <c r="T6305" s="21">
        <f t="shared" si="338"/>
        <v>12</v>
      </c>
      <c r="V6305" s="36">
        <v>1.01E-2</v>
      </c>
      <c r="W6305" s="36">
        <v>3.04</v>
      </c>
      <c r="X6305">
        <f t="shared" si="337"/>
        <v>1.9276685494554375E-2</v>
      </c>
    </row>
    <row r="6306" spans="1:24" x14ac:dyDescent="0.25">
      <c r="A6306" s="1">
        <v>42301</v>
      </c>
      <c r="B6306" s="1" t="s">
        <v>19</v>
      </c>
      <c r="C6306" s="8" t="s">
        <v>1196</v>
      </c>
      <c r="D6306">
        <v>20</v>
      </c>
      <c r="E6306">
        <v>30</v>
      </c>
      <c r="F6306" s="17">
        <v>0.47152777777777777</v>
      </c>
      <c r="G6306" s="17">
        <v>0.48194444444444445</v>
      </c>
      <c r="H6306" s="6">
        <v>15</v>
      </c>
      <c r="I6306" t="s">
        <v>10</v>
      </c>
      <c r="J6306" t="s">
        <v>20</v>
      </c>
      <c r="K6306" t="s">
        <v>7</v>
      </c>
      <c r="L6306" t="s">
        <v>21</v>
      </c>
      <c r="M6306" t="s">
        <v>509</v>
      </c>
      <c r="N6306" t="s">
        <v>1066</v>
      </c>
      <c r="O6306" t="s">
        <v>1067</v>
      </c>
      <c r="P6306" t="s">
        <v>1068</v>
      </c>
      <c r="Q6306" s="38">
        <v>1</v>
      </c>
      <c r="R6306" s="21">
        <v>15</v>
      </c>
      <c r="S6306" s="21">
        <v>15</v>
      </c>
      <c r="T6306" s="21">
        <f t="shared" si="338"/>
        <v>15</v>
      </c>
      <c r="V6306" s="36">
        <v>1.01E-2</v>
      </c>
      <c r="W6306" s="36">
        <v>3.04</v>
      </c>
      <c r="X6306">
        <f t="shared" si="337"/>
        <v>3.7987332778362998E-2</v>
      </c>
    </row>
    <row r="6307" spans="1:24" x14ac:dyDescent="0.25">
      <c r="A6307" s="1">
        <v>42301</v>
      </c>
      <c r="B6307" s="1" t="s">
        <v>19</v>
      </c>
      <c r="C6307" s="8" t="s">
        <v>1196</v>
      </c>
      <c r="D6307">
        <v>20</v>
      </c>
      <c r="E6307">
        <v>30</v>
      </c>
      <c r="F6307" s="17">
        <v>0.47152777777777777</v>
      </c>
      <c r="G6307" s="17">
        <v>0.48194444444444445</v>
      </c>
      <c r="H6307" s="6">
        <v>15</v>
      </c>
      <c r="I6307" t="s">
        <v>10</v>
      </c>
      <c r="J6307" t="s">
        <v>20</v>
      </c>
      <c r="K6307" t="s">
        <v>7</v>
      </c>
      <c r="L6307" t="s">
        <v>21</v>
      </c>
      <c r="M6307" t="s">
        <v>509</v>
      </c>
      <c r="N6307" t="s">
        <v>1066</v>
      </c>
      <c r="O6307" t="s">
        <v>1067</v>
      </c>
      <c r="P6307" t="s">
        <v>1068</v>
      </c>
      <c r="Q6307" s="38">
        <v>60</v>
      </c>
      <c r="R6307" s="21">
        <v>2</v>
      </c>
      <c r="S6307" s="21">
        <v>5</v>
      </c>
      <c r="T6307" s="21">
        <f t="shared" si="338"/>
        <v>3.5</v>
      </c>
      <c r="V6307" s="36">
        <v>1.01E-2</v>
      </c>
      <c r="W6307" s="36">
        <v>3.04</v>
      </c>
      <c r="X6307">
        <f t="shared" si="337"/>
        <v>2.7317407362426042E-2</v>
      </c>
    </row>
    <row r="6308" spans="1:24" x14ac:dyDescent="0.25">
      <c r="A6308" s="1">
        <v>42301</v>
      </c>
      <c r="B6308" s="1" t="s">
        <v>19</v>
      </c>
      <c r="C6308" s="8" t="s">
        <v>1196</v>
      </c>
      <c r="D6308">
        <v>10</v>
      </c>
      <c r="E6308">
        <v>30</v>
      </c>
      <c r="F6308" s="17">
        <v>0.48958333333333331</v>
      </c>
      <c r="G6308" s="17">
        <v>0.5</v>
      </c>
      <c r="H6308" s="6">
        <v>15</v>
      </c>
      <c r="I6308" t="s">
        <v>10</v>
      </c>
      <c r="J6308" t="s">
        <v>20</v>
      </c>
      <c r="K6308" t="s">
        <v>7</v>
      </c>
      <c r="L6308" t="s">
        <v>21</v>
      </c>
      <c r="M6308" t="s">
        <v>509</v>
      </c>
      <c r="N6308" t="s">
        <v>1066</v>
      </c>
      <c r="O6308" t="s">
        <v>1067</v>
      </c>
      <c r="P6308" t="s">
        <v>1068</v>
      </c>
      <c r="Q6308" s="38">
        <v>30</v>
      </c>
      <c r="R6308" s="21">
        <v>2</v>
      </c>
      <c r="S6308" s="21">
        <v>5</v>
      </c>
      <c r="T6308" s="21">
        <f t="shared" si="338"/>
        <v>3.5</v>
      </c>
      <c r="V6308" s="36">
        <v>1.01E-2</v>
      </c>
      <c r="W6308" s="36">
        <v>3.04</v>
      </c>
      <c r="X6308">
        <f t="shared" si="337"/>
        <v>1.3658703681213021E-2</v>
      </c>
    </row>
    <row r="6309" spans="1:24" x14ac:dyDescent="0.25">
      <c r="A6309" s="1">
        <v>42301</v>
      </c>
      <c r="B6309" s="1" t="s">
        <v>19</v>
      </c>
      <c r="C6309" s="8" t="s">
        <v>1196</v>
      </c>
      <c r="D6309">
        <v>10</v>
      </c>
      <c r="E6309">
        <v>30</v>
      </c>
      <c r="F6309" s="17">
        <v>0.48958333333333331</v>
      </c>
      <c r="G6309" s="17">
        <v>0.5</v>
      </c>
      <c r="H6309" s="6">
        <v>15</v>
      </c>
      <c r="I6309" t="s">
        <v>10</v>
      </c>
      <c r="J6309" t="s">
        <v>20</v>
      </c>
      <c r="K6309" t="s">
        <v>7</v>
      </c>
      <c r="L6309" t="s">
        <v>21</v>
      </c>
      <c r="M6309" t="s">
        <v>509</v>
      </c>
      <c r="N6309" t="s">
        <v>1066</v>
      </c>
      <c r="O6309" t="s">
        <v>1067</v>
      </c>
      <c r="P6309" t="s">
        <v>1068</v>
      </c>
      <c r="Q6309" s="38">
        <v>100</v>
      </c>
      <c r="R6309" s="21">
        <v>5</v>
      </c>
      <c r="S6309" s="21">
        <v>8</v>
      </c>
      <c r="T6309" s="21">
        <f t="shared" si="338"/>
        <v>6.5</v>
      </c>
      <c r="V6309" s="36">
        <v>1.01E-2</v>
      </c>
      <c r="W6309" s="36">
        <v>3.04</v>
      </c>
      <c r="X6309">
        <f t="shared" si="337"/>
        <v>0.29893583408379576</v>
      </c>
    </row>
    <row r="6310" spans="1:24" x14ac:dyDescent="0.25">
      <c r="A6310" s="1">
        <v>42302</v>
      </c>
      <c r="B6310" s="1" t="s">
        <v>19</v>
      </c>
      <c r="C6310" s="8" t="s">
        <v>1197</v>
      </c>
      <c r="D6310">
        <v>20</v>
      </c>
      <c r="E6310">
        <v>30</v>
      </c>
      <c r="F6310" s="17">
        <v>0.40277777777777773</v>
      </c>
      <c r="G6310" s="17">
        <v>0.41111111111111115</v>
      </c>
      <c r="H6310" s="6">
        <v>12</v>
      </c>
      <c r="I6310" t="s">
        <v>10</v>
      </c>
      <c r="J6310" t="s">
        <v>20</v>
      </c>
      <c r="K6310" t="s">
        <v>7</v>
      </c>
      <c r="L6310" t="s">
        <v>21</v>
      </c>
      <c r="M6310" t="s">
        <v>509</v>
      </c>
      <c r="N6310" t="s">
        <v>1066</v>
      </c>
      <c r="O6310" t="s">
        <v>1067</v>
      </c>
      <c r="P6310" t="s">
        <v>1068</v>
      </c>
      <c r="Q6310" s="38">
        <v>20</v>
      </c>
      <c r="R6310" s="21">
        <v>2</v>
      </c>
      <c r="S6310" s="21">
        <v>4</v>
      </c>
      <c r="T6310" s="21">
        <f t="shared" si="338"/>
        <v>3</v>
      </c>
      <c r="V6310" s="36">
        <v>1.01E-2</v>
      </c>
      <c r="W6310" s="36">
        <v>3.04</v>
      </c>
      <c r="X6310">
        <f t="shared" si="337"/>
        <v>5.6990174111398563E-3</v>
      </c>
    </row>
    <row r="6311" spans="1:24" x14ac:dyDescent="0.25">
      <c r="A6311" s="1">
        <v>42302</v>
      </c>
      <c r="B6311" s="1" t="s">
        <v>19</v>
      </c>
      <c r="C6311" s="8" t="s">
        <v>1197</v>
      </c>
      <c r="D6311">
        <v>20</v>
      </c>
      <c r="E6311">
        <v>30</v>
      </c>
      <c r="F6311" s="17">
        <v>0.40277777777777773</v>
      </c>
      <c r="G6311" s="17">
        <v>0.41111111111111115</v>
      </c>
      <c r="H6311" s="6">
        <v>12</v>
      </c>
      <c r="I6311" t="s">
        <v>10</v>
      </c>
      <c r="J6311" t="s">
        <v>20</v>
      </c>
      <c r="K6311" t="s">
        <v>7</v>
      </c>
      <c r="L6311" t="s">
        <v>21</v>
      </c>
      <c r="M6311" t="s">
        <v>509</v>
      </c>
      <c r="N6311" t="s">
        <v>1066</v>
      </c>
      <c r="O6311" t="s">
        <v>1067</v>
      </c>
      <c r="P6311" t="s">
        <v>1068</v>
      </c>
      <c r="Q6311" s="38">
        <v>50</v>
      </c>
      <c r="R6311" s="21">
        <v>4</v>
      </c>
      <c r="S6311" s="21">
        <v>7</v>
      </c>
      <c r="T6311" s="21">
        <f t="shared" si="338"/>
        <v>5.5</v>
      </c>
      <c r="V6311" s="36">
        <v>1.01E-2</v>
      </c>
      <c r="W6311" s="36">
        <v>3.04</v>
      </c>
      <c r="X6311">
        <f t="shared" si="337"/>
        <v>8.9948505970027029E-2</v>
      </c>
    </row>
    <row r="6312" spans="1:24" x14ac:dyDescent="0.25">
      <c r="A6312" s="1">
        <v>42302</v>
      </c>
      <c r="B6312" s="1" t="s">
        <v>19</v>
      </c>
      <c r="C6312" s="8" t="s">
        <v>1197</v>
      </c>
      <c r="D6312">
        <v>20</v>
      </c>
      <c r="E6312">
        <v>30</v>
      </c>
      <c r="F6312" s="17">
        <v>0.40277777777777773</v>
      </c>
      <c r="G6312" s="17">
        <v>0.41111111111111115</v>
      </c>
      <c r="H6312" s="6">
        <v>12</v>
      </c>
      <c r="I6312" t="s">
        <v>10</v>
      </c>
      <c r="J6312" t="s">
        <v>20</v>
      </c>
      <c r="K6312" t="s">
        <v>7</v>
      </c>
      <c r="L6312" t="s">
        <v>21</v>
      </c>
      <c r="M6312" t="s">
        <v>509</v>
      </c>
      <c r="N6312" t="s">
        <v>1066</v>
      </c>
      <c r="O6312" t="s">
        <v>1067</v>
      </c>
      <c r="P6312" t="s">
        <v>1068</v>
      </c>
      <c r="Q6312" s="38">
        <v>100</v>
      </c>
      <c r="R6312" s="21">
        <v>2</v>
      </c>
      <c r="S6312" s="21">
        <v>3</v>
      </c>
      <c r="T6312" s="21">
        <f t="shared" si="338"/>
        <v>2.5</v>
      </c>
      <c r="V6312" s="36">
        <v>1.01E-2</v>
      </c>
      <c r="W6312" s="36">
        <v>3.04</v>
      </c>
      <c r="X6312">
        <f t="shared" si="337"/>
        <v>1.6370389027319372E-2</v>
      </c>
    </row>
    <row r="6313" spans="1:24" x14ac:dyDescent="0.25">
      <c r="A6313" s="1">
        <v>42302</v>
      </c>
      <c r="B6313" s="1" t="s">
        <v>19</v>
      </c>
      <c r="C6313" s="8" t="s">
        <v>1197</v>
      </c>
      <c r="D6313">
        <v>20</v>
      </c>
      <c r="E6313">
        <v>30</v>
      </c>
      <c r="F6313" s="17">
        <v>0.40277777777777773</v>
      </c>
      <c r="G6313" s="17">
        <v>0.41111111111111115</v>
      </c>
      <c r="H6313" s="6">
        <v>12</v>
      </c>
      <c r="I6313" t="s">
        <v>10</v>
      </c>
      <c r="J6313" t="s">
        <v>20</v>
      </c>
      <c r="K6313" t="s">
        <v>7</v>
      </c>
      <c r="L6313" t="s">
        <v>21</v>
      </c>
      <c r="M6313" t="s">
        <v>509</v>
      </c>
      <c r="N6313" t="s">
        <v>1066</v>
      </c>
      <c r="O6313" t="s">
        <v>1067</v>
      </c>
      <c r="P6313" t="s">
        <v>1068</v>
      </c>
      <c r="Q6313" s="38">
        <v>50</v>
      </c>
      <c r="R6313" s="21">
        <v>5</v>
      </c>
      <c r="S6313" s="21">
        <v>8</v>
      </c>
      <c r="T6313" s="21">
        <f t="shared" si="338"/>
        <v>6.5</v>
      </c>
      <c r="V6313" s="36">
        <v>1.01E-2</v>
      </c>
      <c r="W6313" s="36">
        <v>3.04</v>
      </c>
      <c r="X6313">
        <f t="shared" si="337"/>
        <v>0.14946791704189788</v>
      </c>
    </row>
    <row r="6314" spans="1:24" x14ac:dyDescent="0.25">
      <c r="A6314" s="1">
        <v>42302</v>
      </c>
      <c r="B6314" s="1" t="s">
        <v>19</v>
      </c>
      <c r="C6314" s="8" t="s">
        <v>1197</v>
      </c>
      <c r="D6314">
        <v>20</v>
      </c>
      <c r="E6314">
        <v>30</v>
      </c>
      <c r="F6314" s="17">
        <v>0.40277777777777773</v>
      </c>
      <c r="G6314" s="17">
        <v>0.41111111111111115</v>
      </c>
      <c r="H6314" s="6">
        <v>12</v>
      </c>
      <c r="I6314" t="s">
        <v>10</v>
      </c>
      <c r="J6314" t="s">
        <v>20</v>
      </c>
      <c r="K6314" t="s">
        <v>7</v>
      </c>
      <c r="L6314" t="s">
        <v>21</v>
      </c>
      <c r="M6314" t="s">
        <v>509</v>
      </c>
      <c r="N6314" t="s">
        <v>1066</v>
      </c>
      <c r="O6314" t="s">
        <v>1067</v>
      </c>
      <c r="P6314" t="s">
        <v>1068</v>
      </c>
      <c r="Q6314" s="38">
        <v>1</v>
      </c>
      <c r="R6314" s="21">
        <v>10</v>
      </c>
      <c r="S6314" s="21">
        <v>10</v>
      </c>
      <c r="T6314" s="21">
        <f t="shared" si="338"/>
        <v>10</v>
      </c>
      <c r="V6314" s="36">
        <v>1.01E-2</v>
      </c>
      <c r="W6314" s="36">
        <v>3.04</v>
      </c>
      <c r="X6314">
        <f t="shared" si="337"/>
        <v>1.1074429781046181E-2</v>
      </c>
    </row>
    <row r="6315" spans="1:24" x14ac:dyDescent="0.25">
      <c r="A6315" s="1">
        <v>42302</v>
      </c>
      <c r="B6315" s="1" t="s">
        <v>19</v>
      </c>
      <c r="C6315" s="8" t="s">
        <v>1197</v>
      </c>
      <c r="D6315">
        <v>20</v>
      </c>
      <c r="E6315">
        <v>30</v>
      </c>
      <c r="F6315" s="17">
        <v>0.40277777777777773</v>
      </c>
      <c r="G6315" s="17">
        <v>0.41111111111111115</v>
      </c>
      <c r="H6315" s="6">
        <v>12</v>
      </c>
      <c r="I6315" t="s">
        <v>10</v>
      </c>
      <c r="J6315" t="s">
        <v>20</v>
      </c>
      <c r="K6315" t="s">
        <v>7</v>
      </c>
      <c r="L6315" t="s">
        <v>21</v>
      </c>
      <c r="M6315" t="s">
        <v>509</v>
      </c>
      <c r="N6315" t="s">
        <v>1066</v>
      </c>
      <c r="O6315" t="s">
        <v>1067</v>
      </c>
      <c r="P6315" t="s">
        <v>1068</v>
      </c>
      <c r="Q6315" s="38">
        <v>1</v>
      </c>
      <c r="R6315" s="21">
        <v>11</v>
      </c>
      <c r="S6315" s="21">
        <v>11</v>
      </c>
      <c r="T6315" s="21">
        <f t="shared" si="338"/>
        <v>11</v>
      </c>
      <c r="V6315" s="36">
        <v>1.01E-2</v>
      </c>
      <c r="W6315" s="36">
        <v>3.04</v>
      </c>
      <c r="X6315">
        <f t="shared" si="337"/>
        <v>1.4796368427974492E-2</v>
      </c>
    </row>
    <row r="6316" spans="1:24" x14ac:dyDescent="0.25">
      <c r="A6316" s="1">
        <v>42302</v>
      </c>
      <c r="B6316" s="1" t="s">
        <v>19</v>
      </c>
      <c r="C6316" s="8" t="s">
        <v>1197</v>
      </c>
      <c r="D6316">
        <v>20</v>
      </c>
      <c r="E6316">
        <v>30</v>
      </c>
      <c r="F6316" s="17">
        <v>0.40277777777777773</v>
      </c>
      <c r="G6316" s="17">
        <v>0.41111111111111115</v>
      </c>
      <c r="H6316" s="6">
        <v>12</v>
      </c>
      <c r="I6316" t="s">
        <v>10</v>
      </c>
      <c r="J6316" t="s">
        <v>20</v>
      </c>
      <c r="K6316" t="s">
        <v>7</v>
      </c>
      <c r="L6316" t="s">
        <v>21</v>
      </c>
      <c r="M6316" t="s">
        <v>509</v>
      </c>
      <c r="N6316" t="s">
        <v>1066</v>
      </c>
      <c r="O6316" t="s">
        <v>1067</v>
      </c>
      <c r="P6316" t="s">
        <v>1068</v>
      </c>
      <c r="Q6316" s="38">
        <v>1</v>
      </c>
      <c r="R6316" s="21">
        <v>9</v>
      </c>
      <c r="S6316" s="21">
        <v>9</v>
      </c>
      <c r="T6316" s="21">
        <f t="shared" si="338"/>
        <v>9</v>
      </c>
      <c r="V6316" s="36">
        <v>1.01E-2</v>
      </c>
      <c r="W6316" s="36">
        <v>3.04</v>
      </c>
      <c r="X6316">
        <f t="shared" si="337"/>
        <v>8.0393067951671348E-3</v>
      </c>
    </row>
    <row r="6317" spans="1:24" x14ac:dyDescent="0.25">
      <c r="A6317" s="1">
        <v>42302</v>
      </c>
      <c r="B6317" s="1" t="s">
        <v>19</v>
      </c>
      <c r="C6317" s="8" t="s">
        <v>1197</v>
      </c>
      <c r="D6317">
        <v>20</v>
      </c>
      <c r="E6317">
        <v>30</v>
      </c>
      <c r="F6317" s="17">
        <v>0.40277777777777773</v>
      </c>
      <c r="G6317" s="17">
        <v>0.41111111111111115</v>
      </c>
      <c r="H6317" s="6">
        <v>12</v>
      </c>
      <c r="I6317" t="s">
        <v>10</v>
      </c>
      <c r="J6317" t="s">
        <v>20</v>
      </c>
      <c r="K6317" t="s">
        <v>7</v>
      </c>
      <c r="L6317" t="s">
        <v>21</v>
      </c>
      <c r="M6317" t="s">
        <v>509</v>
      </c>
      <c r="N6317" t="s">
        <v>1066</v>
      </c>
      <c r="O6317" t="s">
        <v>1067</v>
      </c>
      <c r="P6317" t="s">
        <v>1068</v>
      </c>
      <c r="Q6317" s="38">
        <v>2</v>
      </c>
      <c r="R6317" s="21">
        <v>8</v>
      </c>
      <c r="S6317" s="21">
        <v>8</v>
      </c>
      <c r="T6317" s="21">
        <f t="shared" si="338"/>
        <v>8</v>
      </c>
      <c r="V6317" s="36">
        <v>1.01E-2</v>
      </c>
      <c r="W6317" s="36">
        <v>3.04</v>
      </c>
      <c r="X6317">
        <f t="shared" si="337"/>
        <v>1.1239446642189498E-2</v>
      </c>
    </row>
    <row r="6318" spans="1:24" x14ac:dyDescent="0.25">
      <c r="A6318" s="1">
        <v>42302</v>
      </c>
      <c r="B6318" s="1" t="s">
        <v>19</v>
      </c>
      <c r="C6318" s="8" t="s">
        <v>1197</v>
      </c>
      <c r="D6318">
        <v>20</v>
      </c>
      <c r="E6318">
        <v>30</v>
      </c>
      <c r="F6318" s="17">
        <v>0.40277777777777773</v>
      </c>
      <c r="G6318" s="17">
        <v>0.41111111111111115</v>
      </c>
      <c r="H6318" s="6">
        <v>12</v>
      </c>
      <c r="I6318" t="s">
        <v>10</v>
      </c>
      <c r="J6318" t="s">
        <v>20</v>
      </c>
      <c r="K6318" t="s">
        <v>7</v>
      </c>
      <c r="L6318" t="s">
        <v>21</v>
      </c>
      <c r="M6318" t="s">
        <v>509</v>
      </c>
      <c r="N6318" t="s">
        <v>1066</v>
      </c>
      <c r="O6318" t="s">
        <v>1067</v>
      </c>
      <c r="P6318" t="s">
        <v>1068</v>
      </c>
      <c r="Q6318" s="38">
        <v>1</v>
      </c>
      <c r="R6318" s="21">
        <v>13</v>
      </c>
      <c r="S6318" s="21">
        <v>13</v>
      </c>
      <c r="T6318" s="21">
        <f t="shared" si="338"/>
        <v>13</v>
      </c>
      <c r="V6318" s="36">
        <v>1.01E-2</v>
      </c>
      <c r="W6318" s="36">
        <v>3.04</v>
      </c>
      <c r="X6318">
        <f t="shared" si="337"/>
        <v>2.4587205144361152E-2</v>
      </c>
    </row>
    <row r="6319" spans="1:24" x14ac:dyDescent="0.25">
      <c r="A6319" s="1">
        <v>42302</v>
      </c>
      <c r="B6319" s="1" t="s">
        <v>19</v>
      </c>
      <c r="C6319" s="8" t="s">
        <v>1197</v>
      </c>
      <c r="D6319">
        <v>10</v>
      </c>
      <c r="E6319">
        <v>30</v>
      </c>
      <c r="F6319" s="17">
        <v>0.42291666666666666</v>
      </c>
      <c r="G6319" s="17">
        <v>0.43194444444444446</v>
      </c>
      <c r="H6319" s="6">
        <v>13</v>
      </c>
      <c r="I6319" t="s">
        <v>10</v>
      </c>
      <c r="J6319" t="s">
        <v>20</v>
      </c>
      <c r="K6319" t="s">
        <v>7</v>
      </c>
      <c r="L6319" t="s">
        <v>21</v>
      </c>
      <c r="M6319" t="s">
        <v>509</v>
      </c>
      <c r="N6319" t="s">
        <v>1066</v>
      </c>
      <c r="O6319" t="s">
        <v>1067</v>
      </c>
      <c r="P6319" t="s">
        <v>1068</v>
      </c>
      <c r="Q6319" s="38">
        <v>100</v>
      </c>
      <c r="R6319" s="21">
        <v>2</v>
      </c>
      <c r="S6319" s="21">
        <v>3</v>
      </c>
      <c r="T6319" s="21">
        <f t="shared" si="338"/>
        <v>2.5</v>
      </c>
      <c r="V6319" s="36">
        <v>1.01E-2</v>
      </c>
      <c r="W6319" s="36">
        <v>3.04</v>
      </c>
      <c r="X6319">
        <f t="shared" si="337"/>
        <v>1.6370389027319372E-2</v>
      </c>
    </row>
    <row r="6320" spans="1:24" x14ac:dyDescent="0.25">
      <c r="A6320" s="1">
        <v>42302</v>
      </c>
      <c r="B6320" s="1" t="s">
        <v>19</v>
      </c>
      <c r="C6320" s="8" t="s">
        <v>1197</v>
      </c>
      <c r="D6320">
        <v>10</v>
      </c>
      <c r="E6320">
        <v>30</v>
      </c>
      <c r="F6320" s="17">
        <v>0.42291666666666666</v>
      </c>
      <c r="G6320" s="17">
        <v>0.43194444444444446</v>
      </c>
      <c r="H6320" s="6">
        <v>13</v>
      </c>
      <c r="I6320" t="s">
        <v>10</v>
      </c>
      <c r="J6320" t="s">
        <v>20</v>
      </c>
      <c r="K6320" t="s">
        <v>7</v>
      </c>
      <c r="L6320" t="s">
        <v>21</v>
      </c>
      <c r="M6320" t="s">
        <v>509</v>
      </c>
      <c r="N6320" t="s">
        <v>1066</v>
      </c>
      <c r="O6320" t="s">
        <v>1067</v>
      </c>
      <c r="P6320" t="s">
        <v>1068</v>
      </c>
      <c r="Q6320" s="38">
        <v>250</v>
      </c>
      <c r="R6320" s="21">
        <v>4</v>
      </c>
      <c r="S6320" s="21">
        <v>5</v>
      </c>
      <c r="T6320" s="21">
        <f t="shared" si="338"/>
        <v>4.5</v>
      </c>
      <c r="V6320" s="36">
        <v>1.01E-2</v>
      </c>
      <c r="W6320" s="36">
        <v>3.04</v>
      </c>
      <c r="X6320">
        <f t="shared" si="337"/>
        <v>0.24435848525264114</v>
      </c>
    </row>
    <row r="6321" spans="1:24" x14ac:dyDescent="0.25">
      <c r="A6321" s="1">
        <v>42302</v>
      </c>
      <c r="B6321" s="1" t="s">
        <v>19</v>
      </c>
      <c r="C6321" s="8" t="s">
        <v>1197</v>
      </c>
      <c r="D6321">
        <v>10</v>
      </c>
      <c r="E6321">
        <v>30</v>
      </c>
      <c r="F6321" s="17">
        <v>0.42291666666666666</v>
      </c>
      <c r="G6321" s="17">
        <v>0.43194444444444446</v>
      </c>
      <c r="H6321" s="6">
        <v>13</v>
      </c>
      <c r="I6321" t="s">
        <v>10</v>
      </c>
      <c r="J6321" t="s">
        <v>20</v>
      </c>
      <c r="K6321" t="s">
        <v>7</v>
      </c>
      <c r="L6321" t="s">
        <v>21</v>
      </c>
      <c r="M6321" t="s">
        <v>509</v>
      </c>
      <c r="N6321" t="s">
        <v>1066</v>
      </c>
      <c r="O6321" t="s">
        <v>1067</v>
      </c>
      <c r="P6321" t="s">
        <v>1068</v>
      </c>
      <c r="Q6321" s="38">
        <v>20</v>
      </c>
      <c r="R6321" s="21">
        <v>5</v>
      </c>
      <c r="S6321" s="21">
        <v>8</v>
      </c>
      <c r="T6321" s="21">
        <f t="shared" si="338"/>
        <v>6.5</v>
      </c>
      <c r="V6321" s="36">
        <v>1.01E-2</v>
      </c>
      <c r="W6321" s="36">
        <v>3.04</v>
      </c>
      <c r="X6321">
        <f t="shared" si="337"/>
        <v>5.9787166816759156E-2</v>
      </c>
    </row>
    <row r="6322" spans="1:24" x14ac:dyDescent="0.25">
      <c r="A6322" s="1">
        <v>42302</v>
      </c>
      <c r="B6322" s="1" t="s">
        <v>19</v>
      </c>
      <c r="C6322" s="8" t="s">
        <v>1197</v>
      </c>
      <c r="D6322">
        <v>10</v>
      </c>
      <c r="E6322">
        <v>30</v>
      </c>
      <c r="F6322" s="17">
        <v>0.42291666666666666</v>
      </c>
      <c r="G6322" s="17">
        <v>0.43194444444444446</v>
      </c>
      <c r="H6322" s="6">
        <v>13</v>
      </c>
      <c r="I6322" t="s">
        <v>10</v>
      </c>
      <c r="J6322" t="s">
        <v>20</v>
      </c>
      <c r="K6322" t="s">
        <v>7</v>
      </c>
      <c r="L6322" t="s">
        <v>21</v>
      </c>
      <c r="M6322" t="s">
        <v>509</v>
      </c>
      <c r="N6322" t="s">
        <v>1066</v>
      </c>
      <c r="O6322" t="s">
        <v>1067</v>
      </c>
      <c r="P6322" t="s">
        <v>1068</v>
      </c>
      <c r="Q6322" s="38">
        <v>1</v>
      </c>
      <c r="R6322" s="21">
        <v>11</v>
      </c>
      <c r="S6322" s="21">
        <v>11</v>
      </c>
      <c r="T6322" s="21">
        <f t="shared" si="338"/>
        <v>11</v>
      </c>
      <c r="V6322" s="36">
        <v>1.01E-2</v>
      </c>
      <c r="W6322" s="36">
        <v>3.04</v>
      </c>
      <c r="X6322">
        <f t="shared" si="337"/>
        <v>1.4796368427974492E-2</v>
      </c>
    </row>
    <row r="6323" spans="1:24" x14ac:dyDescent="0.25">
      <c r="A6323" s="1">
        <v>42302</v>
      </c>
      <c r="B6323" s="1" t="s">
        <v>19</v>
      </c>
      <c r="C6323">
        <v>1235</v>
      </c>
      <c r="D6323">
        <v>20.5</v>
      </c>
      <c r="E6323">
        <v>30</v>
      </c>
      <c r="F6323" s="17">
        <v>0.359027777777778</v>
      </c>
      <c r="G6323" s="17">
        <v>0.38402777777777802</v>
      </c>
      <c r="H6323" s="6">
        <v>14</v>
      </c>
      <c r="I6323" t="s">
        <v>230</v>
      </c>
      <c r="J6323" t="s">
        <v>253</v>
      </c>
      <c r="K6323" t="s">
        <v>7</v>
      </c>
      <c r="L6323" t="s">
        <v>21</v>
      </c>
      <c r="M6323" t="s">
        <v>509</v>
      </c>
      <c r="N6323" t="s">
        <v>1066</v>
      </c>
      <c r="O6323" t="s">
        <v>1067</v>
      </c>
      <c r="P6323" t="s">
        <v>1068</v>
      </c>
      <c r="Q6323" s="38">
        <v>35</v>
      </c>
      <c r="R6323" s="21">
        <v>3</v>
      </c>
      <c r="S6323" s="21">
        <v>5</v>
      </c>
      <c r="T6323" s="21">
        <f t="shared" si="338"/>
        <v>4</v>
      </c>
      <c r="V6323" s="36">
        <v>1.01E-2</v>
      </c>
      <c r="W6323" s="36">
        <v>3.04</v>
      </c>
      <c r="X6323">
        <f t="shared" si="337"/>
        <v>2.3913976149660669E-2</v>
      </c>
    </row>
    <row r="6324" spans="1:24" x14ac:dyDescent="0.25">
      <c r="A6324" s="1">
        <v>42302</v>
      </c>
      <c r="B6324" s="1" t="s">
        <v>19</v>
      </c>
      <c r="C6324">
        <v>1235</v>
      </c>
      <c r="D6324">
        <v>20.5</v>
      </c>
      <c r="E6324">
        <v>30</v>
      </c>
      <c r="F6324" s="17">
        <v>0.359027777777778</v>
      </c>
      <c r="G6324" s="17">
        <v>0.38402777777777802</v>
      </c>
      <c r="H6324" s="6">
        <v>14</v>
      </c>
      <c r="I6324" t="s">
        <v>230</v>
      </c>
      <c r="J6324" t="s">
        <v>253</v>
      </c>
      <c r="K6324" t="s">
        <v>7</v>
      </c>
      <c r="L6324" t="s">
        <v>21</v>
      </c>
      <c r="M6324" t="s">
        <v>509</v>
      </c>
      <c r="N6324" t="s">
        <v>1066</v>
      </c>
      <c r="O6324" t="s">
        <v>1067</v>
      </c>
      <c r="P6324" t="s">
        <v>1068</v>
      </c>
      <c r="Q6324" s="38">
        <v>2</v>
      </c>
      <c r="R6324" s="21">
        <v>8</v>
      </c>
      <c r="S6324" s="21">
        <v>8</v>
      </c>
      <c r="T6324" s="21">
        <f t="shared" si="338"/>
        <v>8</v>
      </c>
      <c r="V6324" s="36">
        <v>1.01E-2</v>
      </c>
      <c r="W6324" s="36">
        <v>3.04</v>
      </c>
      <c r="X6324">
        <f t="shared" si="337"/>
        <v>1.1239446642189498E-2</v>
      </c>
    </row>
    <row r="6325" spans="1:24" x14ac:dyDescent="0.25">
      <c r="A6325" s="1">
        <v>42302</v>
      </c>
      <c r="B6325" s="1" t="s">
        <v>19</v>
      </c>
      <c r="C6325">
        <v>1238</v>
      </c>
      <c r="D6325">
        <v>6.5</v>
      </c>
      <c r="E6325">
        <v>30</v>
      </c>
      <c r="F6325" s="17">
        <v>0.40347222222222223</v>
      </c>
      <c r="G6325" s="17">
        <v>0.42638888888888887</v>
      </c>
      <c r="H6325" s="6">
        <v>15</v>
      </c>
      <c r="I6325" t="s">
        <v>230</v>
      </c>
      <c r="J6325" t="s">
        <v>253</v>
      </c>
      <c r="K6325" t="s">
        <v>7</v>
      </c>
      <c r="L6325" t="s">
        <v>21</v>
      </c>
      <c r="M6325" t="s">
        <v>509</v>
      </c>
      <c r="N6325" t="s">
        <v>1066</v>
      </c>
      <c r="O6325" t="s">
        <v>1067</v>
      </c>
      <c r="P6325" t="s">
        <v>1068</v>
      </c>
      <c r="Q6325" s="38">
        <v>175</v>
      </c>
      <c r="R6325" s="21">
        <v>2</v>
      </c>
      <c r="S6325" s="21">
        <v>4</v>
      </c>
      <c r="T6325" s="21">
        <f t="shared" si="338"/>
        <v>3</v>
      </c>
      <c r="V6325" s="36">
        <v>1.01E-2</v>
      </c>
      <c r="W6325" s="36">
        <v>3.04</v>
      </c>
      <c r="X6325">
        <f t="shared" si="337"/>
        <v>4.9866402347473741E-2</v>
      </c>
    </row>
    <row r="6326" spans="1:24" x14ac:dyDescent="0.25">
      <c r="A6326" s="1">
        <v>42302</v>
      </c>
      <c r="B6326" s="1" t="s">
        <v>19</v>
      </c>
      <c r="C6326">
        <v>1238</v>
      </c>
      <c r="D6326">
        <v>6.5</v>
      </c>
      <c r="E6326">
        <v>30</v>
      </c>
      <c r="F6326" s="17">
        <v>0.40347222222222223</v>
      </c>
      <c r="G6326" s="17">
        <v>0.42638888888888887</v>
      </c>
      <c r="H6326" s="6">
        <v>15</v>
      </c>
      <c r="I6326" t="s">
        <v>230</v>
      </c>
      <c r="J6326" t="s">
        <v>253</v>
      </c>
      <c r="K6326" t="s">
        <v>7</v>
      </c>
      <c r="L6326" t="s">
        <v>21</v>
      </c>
      <c r="M6326" t="s">
        <v>509</v>
      </c>
      <c r="N6326" t="s">
        <v>1066</v>
      </c>
      <c r="O6326" t="s">
        <v>1067</v>
      </c>
      <c r="P6326" t="s">
        <v>1068</v>
      </c>
      <c r="Q6326" s="38">
        <v>4</v>
      </c>
      <c r="R6326" s="21">
        <v>8</v>
      </c>
      <c r="S6326" s="21">
        <v>8</v>
      </c>
      <c r="T6326" s="21">
        <f t="shared" si="338"/>
        <v>8</v>
      </c>
      <c r="V6326" s="36">
        <v>1.01E-2</v>
      </c>
      <c r="W6326" s="36">
        <v>3.04</v>
      </c>
      <c r="X6326">
        <f t="shared" si="337"/>
        <v>2.2478893284378996E-2</v>
      </c>
    </row>
    <row r="6327" spans="1:24" x14ac:dyDescent="0.25">
      <c r="A6327" s="1">
        <v>42302</v>
      </c>
      <c r="B6327" s="1" t="s">
        <v>19</v>
      </c>
      <c r="C6327">
        <v>1238</v>
      </c>
      <c r="D6327">
        <v>6.5</v>
      </c>
      <c r="E6327">
        <v>30</v>
      </c>
      <c r="F6327" s="17">
        <v>0.40347222222222201</v>
      </c>
      <c r="G6327" s="17">
        <v>0.42638888888888898</v>
      </c>
      <c r="H6327" s="6">
        <v>15</v>
      </c>
      <c r="I6327" t="s">
        <v>230</v>
      </c>
      <c r="J6327" t="s">
        <v>253</v>
      </c>
      <c r="K6327" t="s">
        <v>7</v>
      </c>
      <c r="L6327" t="s">
        <v>21</v>
      </c>
      <c r="M6327" t="s">
        <v>509</v>
      </c>
      <c r="N6327" t="s">
        <v>1066</v>
      </c>
      <c r="O6327" t="s">
        <v>1067</v>
      </c>
      <c r="P6327" t="s">
        <v>1068</v>
      </c>
      <c r="Q6327" s="38">
        <v>10</v>
      </c>
      <c r="R6327" s="21">
        <v>6</v>
      </c>
      <c r="S6327" s="21">
        <v>6</v>
      </c>
      <c r="T6327" s="21">
        <f t="shared" si="338"/>
        <v>6</v>
      </c>
      <c r="V6327" s="36">
        <v>1.01E-2</v>
      </c>
      <c r="W6327" s="36">
        <v>3.04</v>
      </c>
      <c r="X6327">
        <f t="shared" si="337"/>
        <v>2.3436954394986179E-2</v>
      </c>
    </row>
    <row r="6328" spans="1:24" x14ac:dyDescent="0.25">
      <c r="A6328" s="1">
        <v>42302</v>
      </c>
      <c r="B6328" s="1" t="s">
        <v>19</v>
      </c>
      <c r="C6328">
        <v>1238</v>
      </c>
      <c r="D6328">
        <v>6.5</v>
      </c>
      <c r="E6328">
        <v>30</v>
      </c>
      <c r="F6328" s="17">
        <v>0.40347222222222201</v>
      </c>
      <c r="G6328" s="17">
        <v>0.42638888888888898</v>
      </c>
      <c r="H6328" s="6">
        <v>15</v>
      </c>
      <c r="I6328" t="s">
        <v>230</v>
      </c>
      <c r="J6328" t="s">
        <v>253</v>
      </c>
      <c r="K6328" t="s">
        <v>7</v>
      </c>
      <c r="L6328" t="s">
        <v>21</v>
      </c>
      <c r="M6328" t="s">
        <v>509</v>
      </c>
      <c r="N6328" t="s">
        <v>1066</v>
      </c>
      <c r="O6328" t="s">
        <v>1067</v>
      </c>
      <c r="P6328" t="s">
        <v>1068</v>
      </c>
      <c r="Q6328" s="38">
        <v>3</v>
      </c>
      <c r="R6328" s="21">
        <v>12</v>
      </c>
      <c r="S6328" s="21">
        <v>12</v>
      </c>
      <c r="T6328" s="21">
        <f t="shared" si="338"/>
        <v>12</v>
      </c>
      <c r="V6328" s="36">
        <v>1.01E-2</v>
      </c>
      <c r="W6328" s="36">
        <v>3.04</v>
      </c>
      <c r="X6328">
        <f t="shared" si="337"/>
        <v>5.7830056483663128E-2</v>
      </c>
    </row>
    <row r="6329" spans="1:24" x14ac:dyDescent="0.25">
      <c r="A6329" s="1">
        <v>42302</v>
      </c>
      <c r="B6329" s="1" t="s">
        <v>19</v>
      </c>
      <c r="C6329" s="8">
        <v>1240</v>
      </c>
      <c r="D6329">
        <v>21</v>
      </c>
      <c r="E6329">
        <v>30</v>
      </c>
      <c r="F6329" s="6">
        <v>1105</v>
      </c>
      <c r="G6329" s="6">
        <v>1137</v>
      </c>
      <c r="H6329" s="6">
        <v>32</v>
      </c>
      <c r="I6329" t="s">
        <v>447</v>
      </c>
      <c r="J6329" t="s">
        <v>20</v>
      </c>
      <c r="K6329" t="s">
        <v>7</v>
      </c>
      <c r="L6329" t="s">
        <v>21</v>
      </c>
      <c r="M6329" t="s">
        <v>509</v>
      </c>
      <c r="N6329" t="s">
        <v>1066</v>
      </c>
      <c r="O6329" t="s">
        <v>1067</v>
      </c>
      <c r="P6329" t="s">
        <v>1068</v>
      </c>
      <c r="Q6329" s="12">
        <v>23</v>
      </c>
      <c r="R6329">
        <v>2</v>
      </c>
      <c r="S6329" s="21">
        <v>10</v>
      </c>
      <c r="T6329" s="21">
        <f t="shared" si="338"/>
        <v>6</v>
      </c>
      <c r="V6329" s="36">
        <v>1.01E-2</v>
      </c>
      <c r="W6329" s="36">
        <v>3.04</v>
      </c>
      <c r="X6329">
        <f t="shared" si="337"/>
        <v>5.3904995108468211E-2</v>
      </c>
    </row>
    <row r="6330" spans="1:24" x14ac:dyDescent="0.25">
      <c r="A6330" s="1">
        <v>42302</v>
      </c>
      <c r="B6330" s="1" t="s">
        <v>19</v>
      </c>
      <c r="C6330" s="8">
        <v>1242</v>
      </c>
      <c r="D6330">
        <v>11.2</v>
      </c>
      <c r="E6330">
        <v>30</v>
      </c>
      <c r="F6330" s="6">
        <v>1215</v>
      </c>
      <c r="G6330" s="6">
        <v>1245</v>
      </c>
      <c r="H6330" s="6">
        <v>34</v>
      </c>
      <c r="I6330" t="s">
        <v>447</v>
      </c>
      <c r="J6330" t="s">
        <v>20</v>
      </c>
      <c r="K6330" t="s">
        <v>7</v>
      </c>
      <c r="L6330" t="s">
        <v>21</v>
      </c>
      <c r="M6330" t="s">
        <v>509</v>
      </c>
      <c r="N6330" t="s">
        <v>1066</v>
      </c>
      <c r="O6330" t="s">
        <v>1067</v>
      </c>
      <c r="P6330" t="s">
        <v>1068</v>
      </c>
      <c r="Q6330" s="12">
        <v>24</v>
      </c>
      <c r="R6330">
        <v>2</v>
      </c>
      <c r="S6330" s="21">
        <v>11</v>
      </c>
      <c r="T6330" s="21">
        <f t="shared" si="338"/>
        <v>6.5</v>
      </c>
      <c r="V6330" s="36">
        <v>1.01E-2</v>
      </c>
      <c r="W6330" s="36">
        <v>3.04</v>
      </c>
      <c r="X6330">
        <f t="shared" si="337"/>
        <v>7.1744600180110987E-2</v>
      </c>
    </row>
    <row r="6331" spans="1:24" x14ac:dyDescent="0.25">
      <c r="A6331" s="1">
        <v>42301</v>
      </c>
      <c r="B6331" t="s">
        <v>19</v>
      </c>
      <c r="C6331">
        <v>1233</v>
      </c>
      <c r="D6331">
        <v>10</v>
      </c>
      <c r="E6331">
        <v>30</v>
      </c>
      <c r="F6331" s="17">
        <v>0.58263888888888904</v>
      </c>
      <c r="G6331" s="17">
        <v>0.593055555555556</v>
      </c>
      <c r="H6331">
        <v>15</v>
      </c>
      <c r="I6331" t="s">
        <v>231</v>
      </c>
      <c r="J6331" t="s">
        <v>1203</v>
      </c>
      <c r="K6331" t="s">
        <v>7</v>
      </c>
      <c r="L6331" t="s">
        <v>21</v>
      </c>
      <c r="M6331" t="s">
        <v>509</v>
      </c>
      <c r="N6331" t="s">
        <v>1066</v>
      </c>
      <c r="O6331" t="s">
        <v>1067</v>
      </c>
      <c r="P6331" t="s">
        <v>1068</v>
      </c>
      <c r="Q6331" s="12">
        <v>600</v>
      </c>
      <c r="R6331">
        <v>1</v>
      </c>
      <c r="S6331">
        <v>3</v>
      </c>
      <c r="T6331" s="21">
        <f t="shared" si="338"/>
        <v>2</v>
      </c>
      <c r="V6331" s="36">
        <v>1.01E-2</v>
      </c>
      <c r="W6331" s="36">
        <v>3.04</v>
      </c>
      <c r="X6331">
        <f t="shared" si="337"/>
        <v>4.9842958316286101E-2</v>
      </c>
    </row>
    <row r="6332" spans="1:24" x14ac:dyDescent="0.25">
      <c r="A6332" s="1">
        <v>42301</v>
      </c>
      <c r="B6332" t="s">
        <v>19</v>
      </c>
      <c r="C6332">
        <v>1233</v>
      </c>
      <c r="D6332">
        <v>10</v>
      </c>
      <c r="E6332">
        <v>30</v>
      </c>
      <c r="F6332" s="17">
        <v>0.58263888888888904</v>
      </c>
      <c r="G6332" s="17">
        <v>0.593055555555556</v>
      </c>
      <c r="H6332">
        <v>15</v>
      </c>
      <c r="I6332" t="s">
        <v>231</v>
      </c>
      <c r="J6332" t="s">
        <v>1203</v>
      </c>
      <c r="K6332" t="s">
        <v>7</v>
      </c>
      <c r="L6332" t="s">
        <v>21</v>
      </c>
      <c r="M6332" t="s">
        <v>509</v>
      </c>
      <c r="N6332" t="s">
        <v>1066</v>
      </c>
      <c r="O6332" t="s">
        <v>1067</v>
      </c>
      <c r="P6332" t="s">
        <v>1068</v>
      </c>
      <c r="Q6332" s="12">
        <v>200</v>
      </c>
      <c r="R6332">
        <v>4</v>
      </c>
      <c r="S6332">
        <v>6</v>
      </c>
      <c r="T6332" s="21">
        <f t="shared" si="338"/>
        <v>5</v>
      </c>
      <c r="V6332" s="36">
        <v>1.01E-2</v>
      </c>
      <c r="W6332" s="36">
        <v>3.04</v>
      </c>
      <c r="X6332">
        <f t="shared" si="337"/>
        <v>0.26928997290761264</v>
      </c>
    </row>
    <row r="6333" spans="1:24" x14ac:dyDescent="0.25">
      <c r="A6333" s="1">
        <v>42301</v>
      </c>
      <c r="B6333" t="s">
        <v>19</v>
      </c>
      <c r="C6333">
        <v>1233</v>
      </c>
      <c r="D6333">
        <v>10</v>
      </c>
      <c r="E6333">
        <v>30</v>
      </c>
      <c r="F6333" s="17">
        <v>0.58263888888888904</v>
      </c>
      <c r="G6333" s="17">
        <v>0.593055555555556</v>
      </c>
      <c r="H6333">
        <v>15</v>
      </c>
      <c r="I6333" t="s">
        <v>231</v>
      </c>
      <c r="J6333" t="s">
        <v>1203</v>
      </c>
      <c r="K6333" t="s">
        <v>7</v>
      </c>
      <c r="L6333" t="s">
        <v>21</v>
      </c>
      <c r="M6333" t="s">
        <v>509</v>
      </c>
      <c r="N6333" t="s">
        <v>1066</v>
      </c>
      <c r="O6333" t="s">
        <v>1067</v>
      </c>
      <c r="P6333" t="s">
        <v>1068</v>
      </c>
      <c r="Q6333" s="12">
        <v>20</v>
      </c>
      <c r="R6333">
        <v>6</v>
      </c>
      <c r="S6333">
        <v>7</v>
      </c>
      <c r="T6333" s="21">
        <f t="shared" si="338"/>
        <v>6.5</v>
      </c>
      <c r="V6333" s="36">
        <v>1.01E-2</v>
      </c>
      <c r="W6333" s="36">
        <v>3.04</v>
      </c>
      <c r="X6333">
        <f t="shared" si="337"/>
        <v>5.9787166816759156E-2</v>
      </c>
    </row>
    <row r="6334" spans="1:24" x14ac:dyDescent="0.25">
      <c r="A6334" s="1">
        <v>42295</v>
      </c>
      <c r="B6334" s="1" t="s">
        <v>19</v>
      </c>
      <c r="C6334" s="14" t="s">
        <v>212</v>
      </c>
      <c r="D6334">
        <v>12.4</v>
      </c>
      <c r="E6334">
        <v>30</v>
      </c>
      <c r="F6334" s="6">
        <v>855</v>
      </c>
      <c r="G6334" s="6">
        <v>912</v>
      </c>
      <c r="H6334" s="6">
        <v>17</v>
      </c>
      <c r="I6334" t="s">
        <v>146</v>
      </c>
      <c r="J6334" t="s">
        <v>147</v>
      </c>
      <c r="K6334" t="s">
        <v>7</v>
      </c>
      <c r="L6334" t="s">
        <v>213</v>
      </c>
      <c r="M6334" t="s">
        <v>509</v>
      </c>
      <c r="N6334" t="s">
        <v>1066</v>
      </c>
      <c r="O6334" t="s">
        <v>1067</v>
      </c>
      <c r="P6334" t="s">
        <v>1068</v>
      </c>
      <c r="Q6334" s="38">
        <v>100</v>
      </c>
      <c r="R6334" s="21">
        <v>3</v>
      </c>
      <c r="S6334" s="21">
        <v>8</v>
      </c>
      <c r="T6334" s="21">
        <f t="shared" si="338"/>
        <v>5.5</v>
      </c>
      <c r="V6334" s="36">
        <v>1.01E-2</v>
      </c>
      <c r="W6334" s="36">
        <v>3.04</v>
      </c>
      <c r="X6334">
        <f t="shared" si="337"/>
        <v>0.17989701194005406</v>
      </c>
    </row>
    <row r="6335" spans="1:24" x14ac:dyDescent="0.25">
      <c r="A6335" s="1">
        <v>42289</v>
      </c>
      <c r="B6335" s="1" t="s">
        <v>19</v>
      </c>
      <c r="C6335" t="s">
        <v>400</v>
      </c>
      <c r="D6335">
        <v>20</v>
      </c>
      <c r="E6335">
        <v>30</v>
      </c>
      <c r="F6335" s="6">
        <v>1359</v>
      </c>
      <c r="G6335" s="6">
        <v>1414</v>
      </c>
      <c r="H6335" s="6">
        <v>15</v>
      </c>
      <c r="I6335" t="s">
        <v>393</v>
      </c>
      <c r="J6335" t="s">
        <v>285</v>
      </c>
      <c r="K6335" t="s">
        <v>7</v>
      </c>
      <c r="L6335" t="s">
        <v>405</v>
      </c>
      <c r="M6335" t="s">
        <v>511</v>
      </c>
      <c r="N6335" t="s">
        <v>1070</v>
      </c>
      <c r="O6335" t="s">
        <v>1071</v>
      </c>
      <c r="P6335" t="s">
        <v>1072</v>
      </c>
      <c r="Q6335" s="38">
        <v>1</v>
      </c>
      <c r="R6335" s="21">
        <v>36</v>
      </c>
      <c r="S6335" s="21">
        <v>36</v>
      </c>
      <c r="T6335" s="21">
        <f t="shared" si="338"/>
        <v>36</v>
      </c>
      <c r="V6335" s="36">
        <v>1.6000000000000001E-3</v>
      </c>
      <c r="W6335" s="36">
        <v>3.19</v>
      </c>
      <c r="X6335">
        <f t="shared" si="337"/>
        <v>0.14747722601174235</v>
      </c>
    </row>
    <row r="6336" spans="1:24" x14ac:dyDescent="0.25">
      <c r="A6336" s="1">
        <v>42294</v>
      </c>
      <c r="B6336" s="9" t="s">
        <v>19</v>
      </c>
      <c r="C6336" s="10" t="s">
        <v>121</v>
      </c>
      <c r="D6336" s="11">
        <v>5</v>
      </c>
      <c r="E6336" s="11">
        <v>0</v>
      </c>
      <c r="F6336" s="11">
        <v>1000</v>
      </c>
      <c r="G6336" s="11">
        <v>1030</v>
      </c>
      <c r="H6336" s="11">
        <v>0</v>
      </c>
      <c r="I6336" s="11" t="s">
        <v>10</v>
      </c>
      <c r="J6336" s="11" t="s">
        <v>20</v>
      </c>
      <c r="K6336" t="s">
        <v>38</v>
      </c>
      <c r="L6336" s="11" t="s">
        <v>126</v>
      </c>
      <c r="M6336" t="s">
        <v>511</v>
      </c>
      <c r="N6336" t="s">
        <v>1070</v>
      </c>
      <c r="O6336" t="s">
        <v>1074</v>
      </c>
      <c r="P6336" t="s">
        <v>1075</v>
      </c>
      <c r="Q6336" s="12">
        <v>1</v>
      </c>
      <c r="R6336"/>
      <c r="S6336"/>
      <c r="T6336"/>
      <c r="V6336" s="36">
        <v>0.20399999999999999</v>
      </c>
      <c r="W6336" s="36">
        <v>3</v>
      </c>
      <c r="X6336">
        <f t="shared" si="337"/>
        <v>0</v>
      </c>
    </row>
    <row r="6337" spans="1:24" x14ac:dyDescent="0.25">
      <c r="A6337" s="13">
        <v>42290</v>
      </c>
      <c r="B6337" s="13" t="s">
        <v>19</v>
      </c>
      <c r="C6337" s="14" t="s">
        <v>366</v>
      </c>
      <c r="D6337" s="14"/>
      <c r="E6337" s="14">
        <v>30</v>
      </c>
      <c r="F6337" s="15">
        <v>1016</v>
      </c>
      <c r="G6337" s="15">
        <v>1030</v>
      </c>
      <c r="H6337" s="15">
        <v>14</v>
      </c>
      <c r="I6337" s="14" t="s">
        <v>328</v>
      </c>
      <c r="J6337" s="14" t="s">
        <v>329</v>
      </c>
      <c r="K6337" s="14" t="s">
        <v>7</v>
      </c>
      <c r="L6337" s="14" t="s">
        <v>1207</v>
      </c>
      <c r="M6337" s="14"/>
      <c r="N6337" s="14"/>
      <c r="O6337" s="14"/>
      <c r="P6337" s="14"/>
      <c r="Q6337" s="40">
        <v>1</v>
      </c>
      <c r="R6337" s="22">
        <v>6</v>
      </c>
      <c r="S6337" s="22">
        <v>6</v>
      </c>
      <c r="T6337" s="22">
        <f t="shared" ref="T6337:T6349" si="339">AVERAGE(R6337:S6337)</f>
        <v>6</v>
      </c>
      <c r="U6337" s="14" t="s">
        <v>368</v>
      </c>
      <c r="V6337" s="36"/>
      <c r="W6337" s="36"/>
      <c r="X6337">
        <f t="shared" si="337"/>
        <v>0</v>
      </c>
    </row>
    <row r="6338" spans="1:24" x14ac:dyDescent="0.25">
      <c r="A6338" s="13">
        <v>42290</v>
      </c>
      <c r="B6338" s="13" t="s">
        <v>19</v>
      </c>
      <c r="C6338" s="14" t="s">
        <v>366</v>
      </c>
      <c r="D6338" s="14"/>
      <c r="E6338" s="14">
        <v>30</v>
      </c>
      <c r="F6338" s="15">
        <v>1016</v>
      </c>
      <c r="G6338" s="15">
        <v>1030</v>
      </c>
      <c r="H6338" s="15">
        <v>14</v>
      </c>
      <c r="I6338" s="14" t="s">
        <v>328</v>
      </c>
      <c r="J6338" s="14" t="s">
        <v>329</v>
      </c>
      <c r="K6338" s="14" t="s">
        <v>7</v>
      </c>
      <c r="L6338" s="14" t="s">
        <v>1207</v>
      </c>
      <c r="M6338" s="14"/>
      <c r="N6338" s="14"/>
      <c r="O6338" s="14"/>
      <c r="P6338" s="14"/>
      <c r="Q6338" s="40">
        <v>1</v>
      </c>
      <c r="R6338" s="22">
        <v>5</v>
      </c>
      <c r="S6338" s="22">
        <v>5</v>
      </c>
      <c r="T6338" s="22">
        <f t="shared" si="339"/>
        <v>5</v>
      </c>
      <c r="U6338" s="14" t="s">
        <v>368</v>
      </c>
      <c r="V6338" s="36"/>
      <c r="W6338" s="36"/>
      <c r="X6338">
        <f t="shared" si="337"/>
        <v>0</v>
      </c>
    </row>
    <row r="6339" spans="1:24" x14ac:dyDescent="0.25">
      <c r="A6339" s="13">
        <v>42291</v>
      </c>
      <c r="B6339" s="13" t="s">
        <v>19</v>
      </c>
      <c r="C6339" s="14" t="s">
        <v>351</v>
      </c>
      <c r="D6339" s="14">
        <v>9</v>
      </c>
      <c r="E6339" s="14">
        <v>30</v>
      </c>
      <c r="F6339" s="15">
        <v>1323</v>
      </c>
      <c r="G6339" s="15">
        <v>1337</v>
      </c>
      <c r="H6339" s="15">
        <v>14</v>
      </c>
      <c r="I6339" s="14" t="s">
        <v>328</v>
      </c>
      <c r="J6339" s="14" t="s">
        <v>329</v>
      </c>
      <c r="K6339" s="14" t="s">
        <v>7</v>
      </c>
      <c r="L6339" s="14" t="s">
        <v>1207</v>
      </c>
      <c r="M6339" s="14"/>
      <c r="N6339" s="14"/>
      <c r="O6339" s="14"/>
      <c r="P6339" s="14"/>
      <c r="Q6339" s="40">
        <v>2</v>
      </c>
      <c r="R6339" s="22">
        <v>10</v>
      </c>
      <c r="S6339" s="22">
        <v>10</v>
      </c>
      <c r="T6339" s="22">
        <f t="shared" si="339"/>
        <v>10</v>
      </c>
      <c r="U6339" s="14" t="s">
        <v>353</v>
      </c>
      <c r="V6339" s="36"/>
      <c r="W6339" s="36"/>
      <c r="X6339">
        <f t="shared" si="337"/>
        <v>0</v>
      </c>
    </row>
    <row r="6340" spans="1:24" x14ac:dyDescent="0.25">
      <c r="A6340" s="13">
        <v>42291</v>
      </c>
      <c r="B6340" s="13" t="s">
        <v>19</v>
      </c>
      <c r="C6340" s="14" t="s">
        <v>351</v>
      </c>
      <c r="D6340" s="14">
        <v>9</v>
      </c>
      <c r="E6340" s="14">
        <v>30</v>
      </c>
      <c r="F6340" s="15">
        <v>1323</v>
      </c>
      <c r="G6340" s="15">
        <v>1337</v>
      </c>
      <c r="H6340" s="15">
        <v>14</v>
      </c>
      <c r="I6340" s="14" t="s">
        <v>328</v>
      </c>
      <c r="J6340" s="14" t="s">
        <v>329</v>
      </c>
      <c r="K6340" s="14" t="s">
        <v>7</v>
      </c>
      <c r="L6340" s="14" t="s">
        <v>1207</v>
      </c>
      <c r="M6340" s="14"/>
      <c r="N6340" s="14"/>
      <c r="O6340" s="14"/>
      <c r="P6340" s="14"/>
      <c r="Q6340" s="40">
        <v>1</v>
      </c>
      <c r="R6340" s="22">
        <v>7</v>
      </c>
      <c r="S6340" s="22">
        <v>7</v>
      </c>
      <c r="T6340" s="22">
        <f t="shared" si="339"/>
        <v>7</v>
      </c>
      <c r="U6340" s="14" t="s">
        <v>353</v>
      </c>
      <c r="V6340" s="36"/>
      <c r="W6340" s="36"/>
      <c r="X6340">
        <f t="shared" ref="X6340:X6361" si="340">(V6340*T6340^W6340)/1000*Q6340</f>
        <v>0</v>
      </c>
    </row>
    <row r="6341" spans="1:24" x14ac:dyDescent="0.25">
      <c r="A6341" s="13">
        <v>42291</v>
      </c>
      <c r="B6341" s="13" t="s">
        <v>19</v>
      </c>
      <c r="C6341" s="14" t="s">
        <v>351</v>
      </c>
      <c r="D6341" s="14">
        <v>9</v>
      </c>
      <c r="E6341" s="14">
        <v>30</v>
      </c>
      <c r="F6341" s="15">
        <v>1323</v>
      </c>
      <c r="G6341" s="15">
        <v>1337</v>
      </c>
      <c r="H6341" s="15">
        <v>14</v>
      </c>
      <c r="I6341" s="14" t="s">
        <v>328</v>
      </c>
      <c r="J6341" s="14" t="s">
        <v>329</v>
      </c>
      <c r="K6341" s="14" t="s">
        <v>7</v>
      </c>
      <c r="L6341" s="14" t="s">
        <v>1207</v>
      </c>
      <c r="M6341" s="14"/>
      <c r="N6341" s="14"/>
      <c r="O6341" s="14"/>
      <c r="P6341" s="14"/>
      <c r="Q6341" s="40">
        <v>1</v>
      </c>
      <c r="R6341" s="22">
        <v>8</v>
      </c>
      <c r="S6341" s="22">
        <v>8</v>
      </c>
      <c r="T6341" s="22">
        <f t="shared" si="339"/>
        <v>8</v>
      </c>
      <c r="U6341" s="14" t="s">
        <v>353</v>
      </c>
      <c r="V6341" s="36"/>
      <c r="W6341" s="36"/>
      <c r="X6341">
        <f t="shared" si="340"/>
        <v>0</v>
      </c>
    </row>
    <row r="6342" spans="1:24" x14ac:dyDescent="0.25">
      <c r="A6342" s="13">
        <v>42291</v>
      </c>
      <c r="B6342" s="13" t="s">
        <v>19</v>
      </c>
      <c r="C6342" s="14" t="s">
        <v>357</v>
      </c>
      <c r="D6342" s="14">
        <v>8</v>
      </c>
      <c r="E6342" s="14">
        <v>30</v>
      </c>
      <c r="F6342" s="15">
        <v>1007</v>
      </c>
      <c r="G6342" s="15">
        <v>1023</v>
      </c>
      <c r="H6342" s="15">
        <v>15</v>
      </c>
      <c r="I6342" s="14" t="s">
        <v>328</v>
      </c>
      <c r="J6342" s="14" t="s">
        <v>329</v>
      </c>
      <c r="K6342" s="14" t="s">
        <v>7</v>
      </c>
      <c r="L6342" s="14" t="s">
        <v>1207</v>
      </c>
      <c r="M6342" s="14"/>
      <c r="N6342" s="14"/>
      <c r="O6342" s="14"/>
      <c r="P6342" s="14"/>
      <c r="Q6342" s="40">
        <v>1</v>
      </c>
      <c r="R6342" s="22">
        <v>9</v>
      </c>
      <c r="S6342" s="22">
        <v>9</v>
      </c>
      <c r="T6342" s="22">
        <f t="shared" si="339"/>
        <v>9</v>
      </c>
      <c r="U6342" s="14"/>
      <c r="V6342" s="36"/>
      <c r="W6342" s="36"/>
      <c r="X6342">
        <f t="shared" si="340"/>
        <v>0</v>
      </c>
    </row>
    <row r="6343" spans="1:24" x14ac:dyDescent="0.25">
      <c r="A6343" s="13">
        <v>42292</v>
      </c>
      <c r="B6343" s="13" t="s">
        <v>19</v>
      </c>
      <c r="C6343" s="14" t="s">
        <v>343</v>
      </c>
      <c r="D6343" s="14">
        <v>9</v>
      </c>
      <c r="E6343" s="14">
        <v>30</v>
      </c>
      <c r="F6343" s="15">
        <v>1411</v>
      </c>
      <c r="G6343" s="15">
        <v>1424</v>
      </c>
      <c r="H6343" s="15">
        <v>13</v>
      </c>
      <c r="I6343" s="14" t="s">
        <v>328</v>
      </c>
      <c r="J6343" s="14" t="s">
        <v>329</v>
      </c>
      <c r="K6343" s="14" t="s">
        <v>7</v>
      </c>
      <c r="L6343" s="14" t="s">
        <v>1207</v>
      </c>
      <c r="M6343" s="14"/>
      <c r="N6343" s="14"/>
      <c r="O6343" s="14"/>
      <c r="P6343" s="14"/>
      <c r="Q6343" s="40">
        <v>1</v>
      </c>
      <c r="R6343" s="22">
        <v>6</v>
      </c>
      <c r="S6343" s="22">
        <v>6</v>
      </c>
      <c r="T6343" s="22">
        <f t="shared" si="339"/>
        <v>6</v>
      </c>
      <c r="U6343" s="14" t="s">
        <v>338</v>
      </c>
      <c r="V6343" s="36"/>
      <c r="W6343" s="36"/>
      <c r="X6343">
        <f t="shared" si="340"/>
        <v>0</v>
      </c>
    </row>
    <row r="6344" spans="1:24" x14ac:dyDescent="0.25">
      <c r="A6344" s="13">
        <v>42292</v>
      </c>
      <c r="B6344" s="13" t="s">
        <v>19</v>
      </c>
      <c r="C6344" s="14" t="s">
        <v>343</v>
      </c>
      <c r="D6344" s="14">
        <v>9</v>
      </c>
      <c r="E6344" s="14">
        <v>30</v>
      </c>
      <c r="F6344" s="15">
        <v>1411</v>
      </c>
      <c r="G6344" s="15">
        <v>1424</v>
      </c>
      <c r="H6344" s="15">
        <v>13</v>
      </c>
      <c r="I6344" s="14" t="s">
        <v>328</v>
      </c>
      <c r="J6344" s="14" t="s">
        <v>329</v>
      </c>
      <c r="K6344" s="14" t="s">
        <v>7</v>
      </c>
      <c r="L6344" s="14" t="s">
        <v>1207</v>
      </c>
      <c r="M6344" s="14"/>
      <c r="N6344" s="14"/>
      <c r="O6344" s="14"/>
      <c r="P6344" s="14"/>
      <c r="Q6344" s="40">
        <v>1</v>
      </c>
      <c r="R6344" s="22">
        <v>5</v>
      </c>
      <c r="S6344" s="22">
        <v>5</v>
      </c>
      <c r="T6344" s="22">
        <f t="shared" si="339"/>
        <v>5</v>
      </c>
      <c r="U6344" s="14" t="s">
        <v>338</v>
      </c>
      <c r="V6344" s="36"/>
      <c r="W6344" s="36"/>
      <c r="X6344">
        <f t="shared" si="340"/>
        <v>0</v>
      </c>
    </row>
    <row r="6345" spans="1:24" x14ac:dyDescent="0.25">
      <c r="A6345" s="13">
        <v>42292</v>
      </c>
      <c r="B6345" s="13" t="s">
        <v>19</v>
      </c>
      <c r="C6345" s="14" t="s">
        <v>343</v>
      </c>
      <c r="D6345" s="14">
        <v>9</v>
      </c>
      <c r="E6345" s="14">
        <v>30</v>
      </c>
      <c r="F6345" s="15">
        <v>1411</v>
      </c>
      <c r="G6345" s="15">
        <v>1424</v>
      </c>
      <c r="H6345" s="15">
        <v>13</v>
      </c>
      <c r="I6345" s="14" t="s">
        <v>328</v>
      </c>
      <c r="J6345" s="14" t="s">
        <v>329</v>
      </c>
      <c r="K6345" s="14" t="s">
        <v>7</v>
      </c>
      <c r="L6345" s="14" t="s">
        <v>1207</v>
      </c>
      <c r="M6345" s="14"/>
      <c r="N6345" s="14"/>
      <c r="O6345" s="14"/>
      <c r="P6345" s="14"/>
      <c r="Q6345" s="40">
        <v>1</v>
      </c>
      <c r="R6345" s="22">
        <v>4</v>
      </c>
      <c r="S6345" s="22">
        <v>4</v>
      </c>
      <c r="T6345" s="22">
        <f t="shared" si="339"/>
        <v>4</v>
      </c>
      <c r="U6345" s="14" t="s">
        <v>338</v>
      </c>
      <c r="V6345" s="36"/>
      <c r="W6345" s="36"/>
      <c r="X6345">
        <f t="shared" si="340"/>
        <v>0</v>
      </c>
    </row>
    <row r="6346" spans="1:24" x14ac:dyDescent="0.25">
      <c r="A6346" s="13">
        <v>42292</v>
      </c>
      <c r="B6346" s="13" t="s">
        <v>19</v>
      </c>
      <c r="C6346" s="14" t="s">
        <v>343</v>
      </c>
      <c r="D6346" s="14">
        <v>9</v>
      </c>
      <c r="E6346" s="14">
        <v>30</v>
      </c>
      <c r="F6346" s="15">
        <v>1411</v>
      </c>
      <c r="G6346" s="15">
        <v>1424</v>
      </c>
      <c r="H6346" s="15">
        <v>13</v>
      </c>
      <c r="I6346" s="14" t="s">
        <v>328</v>
      </c>
      <c r="J6346" s="14" t="s">
        <v>329</v>
      </c>
      <c r="K6346" s="14" t="s">
        <v>7</v>
      </c>
      <c r="L6346" s="14" t="s">
        <v>1207</v>
      </c>
      <c r="M6346" s="14"/>
      <c r="N6346" s="14"/>
      <c r="O6346" s="14"/>
      <c r="P6346" s="14"/>
      <c r="Q6346" s="40">
        <v>2</v>
      </c>
      <c r="R6346" s="22">
        <v>2</v>
      </c>
      <c r="S6346" s="22">
        <v>2</v>
      </c>
      <c r="T6346" s="22">
        <f t="shared" si="339"/>
        <v>2</v>
      </c>
      <c r="U6346" s="14" t="s">
        <v>338</v>
      </c>
      <c r="V6346" s="36"/>
      <c r="W6346" s="36"/>
      <c r="X6346">
        <f t="shared" si="340"/>
        <v>0</v>
      </c>
    </row>
    <row r="6347" spans="1:24" x14ac:dyDescent="0.25">
      <c r="A6347" s="13">
        <v>42292</v>
      </c>
      <c r="B6347" s="13" t="s">
        <v>19</v>
      </c>
      <c r="C6347" s="14" t="s">
        <v>343</v>
      </c>
      <c r="D6347" s="14">
        <v>9</v>
      </c>
      <c r="E6347" s="14">
        <v>30</v>
      </c>
      <c r="F6347" s="15">
        <v>1411</v>
      </c>
      <c r="G6347" s="15">
        <v>1424</v>
      </c>
      <c r="H6347" s="15">
        <v>13</v>
      </c>
      <c r="I6347" s="14" t="s">
        <v>328</v>
      </c>
      <c r="J6347" s="14" t="s">
        <v>329</v>
      </c>
      <c r="K6347" s="14" t="s">
        <v>7</v>
      </c>
      <c r="L6347" s="14" t="s">
        <v>1207</v>
      </c>
      <c r="M6347" s="14"/>
      <c r="N6347" s="14"/>
      <c r="O6347" s="14"/>
      <c r="P6347" s="14"/>
      <c r="Q6347" s="40">
        <v>9</v>
      </c>
      <c r="R6347" s="22">
        <v>2</v>
      </c>
      <c r="S6347" s="22">
        <v>2</v>
      </c>
      <c r="T6347" s="22">
        <f t="shared" si="339"/>
        <v>2</v>
      </c>
      <c r="U6347" s="14" t="s">
        <v>338</v>
      </c>
      <c r="V6347" s="36"/>
      <c r="W6347" s="36"/>
      <c r="X6347">
        <f t="shared" si="340"/>
        <v>0</v>
      </c>
    </row>
    <row r="6348" spans="1:24" x14ac:dyDescent="0.25">
      <c r="A6348" s="1">
        <v>42290</v>
      </c>
      <c r="B6348" s="1" t="s">
        <v>19</v>
      </c>
      <c r="C6348" t="s">
        <v>311</v>
      </c>
      <c r="D6348">
        <v>10</v>
      </c>
      <c r="E6348">
        <v>30</v>
      </c>
      <c r="F6348" s="17">
        <v>0.39861111111111108</v>
      </c>
      <c r="G6348" s="17">
        <v>0.41041666666666665</v>
      </c>
      <c r="H6348">
        <v>5</v>
      </c>
      <c r="I6348" t="s">
        <v>230</v>
      </c>
      <c r="J6348" t="s">
        <v>253</v>
      </c>
      <c r="K6348" t="s">
        <v>7</v>
      </c>
      <c r="L6348" t="s">
        <v>125</v>
      </c>
      <c r="M6348" t="s">
        <v>509</v>
      </c>
      <c r="N6348" t="s">
        <v>1077</v>
      </c>
      <c r="O6348" t="s">
        <v>1078</v>
      </c>
      <c r="P6348" t="s">
        <v>1079</v>
      </c>
      <c r="Q6348" s="38">
        <v>6</v>
      </c>
      <c r="R6348" s="21">
        <v>8</v>
      </c>
      <c r="S6348" s="21">
        <v>8</v>
      </c>
      <c r="T6348" s="21">
        <f t="shared" si="339"/>
        <v>8</v>
      </c>
      <c r="U6348" t="s">
        <v>312</v>
      </c>
      <c r="V6348" s="36"/>
      <c r="W6348" s="36"/>
      <c r="X6348">
        <f t="shared" si="340"/>
        <v>0</v>
      </c>
    </row>
    <row r="6349" spans="1:24" x14ac:dyDescent="0.25">
      <c r="A6349" s="1">
        <v>42290</v>
      </c>
      <c r="B6349" s="1" t="s">
        <v>19</v>
      </c>
      <c r="C6349" t="s">
        <v>311</v>
      </c>
      <c r="D6349">
        <v>10</v>
      </c>
      <c r="E6349">
        <v>30</v>
      </c>
      <c r="F6349" s="17">
        <v>0.39861111111111108</v>
      </c>
      <c r="G6349" s="17">
        <v>0.41041666666666665</v>
      </c>
      <c r="H6349">
        <v>5</v>
      </c>
      <c r="I6349" t="s">
        <v>230</v>
      </c>
      <c r="J6349" t="s">
        <v>253</v>
      </c>
      <c r="K6349" t="s">
        <v>7</v>
      </c>
      <c r="L6349" t="s">
        <v>125</v>
      </c>
      <c r="M6349" t="s">
        <v>509</v>
      </c>
      <c r="N6349" t="s">
        <v>1077</v>
      </c>
      <c r="O6349" t="s">
        <v>1078</v>
      </c>
      <c r="P6349" t="s">
        <v>1079</v>
      </c>
      <c r="Q6349" s="38">
        <v>2</v>
      </c>
      <c r="R6349" s="21">
        <v>6</v>
      </c>
      <c r="S6349" s="21">
        <v>6</v>
      </c>
      <c r="T6349" s="21">
        <f t="shared" si="339"/>
        <v>6</v>
      </c>
      <c r="V6349" s="36">
        <v>1.7999999999999999E-2</v>
      </c>
      <c r="W6349" s="36">
        <v>3.0779999999999998</v>
      </c>
      <c r="X6349">
        <f t="shared" si="340"/>
        <v>8.9423579370580507E-3</v>
      </c>
    </row>
    <row r="6350" spans="1:24" x14ac:dyDescent="0.25">
      <c r="A6350" s="1">
        <v>42293</v>
      </c>
      <c r="B6350" s="1" t="s">
        <v>19</v>
      </c>
      <c r="C6350">
        <v>1120</v>
      </c>
      <c r="D6350">
        <v>20</v>
      </c>
      <c r="E6350">
        <v>30</v>
      </c>
      <c r="F6350" s="17">
        <v>0.54513888888888895</v>
      </c>
      <c r="G6350" s="17">
        <v>0.56597222222222199</v>
      </c>
      <c r="H6350" s="6">
        <v>5</v>
      </c>
      <c r="I6350" t="s">
        <v>230</v>
      </c>
      <c r="J6350" t="s">
        <v>253</v>
      </c>
      <c r="K6350" t="s">
        <v>38</v>
      </c>
      <c r="L6350" t="s">
        <v>125</v>
      </c>
      <c r="M6350" t="s">
        <v>509</v>
      </c>
      <c r="N6350" t="s">
        <v>1077</v>
      </c>
      <c r="O6350" t="s">
        <v>1078</v>
      </c>
      <c r="P6350" t="s">
        <v>1079</v>
      </c>
      <c r="Q6350" s="12"/>
      <c r="R6350"/>
      <c r="S6350"/>
      <c r="T6350"/>
      <c r="U6350" t="s">
        <v>272</v>
      </c>
      <c r="V6350" s="36">
        <v>1.7999999999999999E-2</v>
      </c>
      <c r="W6350" s="36">
        <v>3.0779999999999998</v>
      </c>
      <c r="X6350">
        <f t="shared" si="340"/>
        <v>0</v>
      </c>
    </row>
    <row r="6351" spans="1:24" x14ac:dyDescent="0.25">
      <c r="A6351" s="1">
        <v>42293</v>
      </c>
      <c r="B6351" s="1" t="s">
        <v>19</v>
      </c>
      <c r="C6351">
        <v>1120</v>
      </c>
      <c r="D6351">
        <v>20</v>
      </c>
      <c r="E6351">
        <v>30</v>
      </c>
      <c r="F6351" s="17">
        <v>0.54513888888888895</v>
      </c>
      <c r="G6351" s="17">
        <v>0.56597222222222199</v>
      </c>
      <c r="H6351" s="6">
        <v>5</v>
      </c>
      <c r="I6351" t="s">
        <v>230</v>
      </c>
      <c r="J6351" t="s">
        <v>253</v>
      </c>
      <c r="K6351" t="s">
        <v>7</v>
      </c>
      <c r="L6351" t="s">
        <v>125</v>
      </c>
      <c r="M6351" t="s">
        <v>509</v>
      </c>
      <c r="N6351" t="s">
        <v>1077</v>
      </c>
      <c r="O6351" t="s">
        <v>1078</v>
      </c>
      <c r="P6351" t="s">
        <v>1079</v>
      </c>
      <c r="Q6351" s="38">
        <v>1</v>
      </c>
      <c r="R6351" s="21">
        <v>5</v>
      </c>
      <c r="S6351" s="21">
        <v>5</v>
      </c>
      <c r="T6351" s="21">
        <f t="shared" ref="T6351:T6356" si="341">AVERAGE(R6351:S6351)</f>
        <v>5</v>
      </c>
      <c r="V6351" s="36">
        <v>1.7999999999999999E-2</v>
      </c>
      <c r="W6351" s="36">
        <v>3.0779999999999998</v>
      </c>
      <c r="X6351">
        <f t="shared" si="340"/>
        <v>2.5509513636754822E-3</v>
      </c>
    </row>
    <row r="6352" spans="1:24" x14ac:dyDescent="0.25">
      <c r="A6352" s="1">
        <v>42301</v>
      </c>
      <c r="B6352" s="1" t="s">
        <v>19</v>
      </c>
      <c r="C6352" t="s">
        <v>300</v>
      </c>
      <c r="D6352">
        <v>20</v>
      </c>
      <c r="E6352">
        <v>30</v>
      </c>
      <c r="F6352" s="17">
        <v>0.41597222222222202</v>
      </c>
      <c r="G6352" s="17">
        <v>0.44374999999999998</v>
      </c>
      <c r="H6352" s="6">
        <v>15</v>
      </c>
      <c r="I6352" t="s">
        <v>230</v>
      </c>
      <c r="J6352" t="s">
        <v>253</v>
      </c>
      <c r="K6352" t="s">
        <v>7</v>
      </c>
      <c r="L6352" t="s">
        <v>125</v>
      </c>
      <c r="M6352" t="s">
        <v>509</v>
      </c>
      <c r="N6352" t="s">
        <v>1077</v>
      </c>
      <c r="O6352" t="s">
        <v>1078</v>
      </c>
      <c r="P6352" t="s">
        <v>1079</v>
      </c>
      <c r="Q6352" s="38">
        <v>4</v>
      </c>
      <c r="R6352" s="21">
        <v>8</v>
      </c>
      <c r="S6352" s="21">
        <v>8</v>
      </c>
      <c r="T6352" s="21">
        <f t="shared" si="341"/>
        <v>8</v>
      </c>
      <c r="V6352" s="36">
        <v>1.7999999999999999E-2</v>
      </c>
      <c r="W6352" s="36">
        <v>3.0779999999999998</v>
      </c>
      <c r="X6352">
        <f t="shared" si="340"/>
        <v>4.3355427850726096E-2</v>
      </c>
    </row>
    <row r="6353" spans="1:24" x14ac:dyDescent="0.25">
      <c r="A6353" s="1">
        <v>42301</v>
      </c>
      <c r="B6353" s="1" t="s">
        <v>19</v>
      </c>
      <c r="C6353" t="s">
        <v>300</v>
      </c>
      <c r="D6353">
        <v>20</v>
      </c>
      <c r="E6353">
        <v>30</v>
      </c>
      <c r="F6353" s="17">
        <v>0.41597222222222202</v>
      </c>
      <c r="G6353" s="17">
        <v>0.44374999999999998</v>
      </c>
      <c r="H6353" s="6">
        <v>15</v>
      </c>
      <c r="I6353" t="s">
        <v>230</v>
      </c>
      <c r="J6353" t="s">
        <v>253</v>
      </c>
      <c r="K6353" t="s">
        <v>7</v>
      </c>
      <c r="L6353" t="s">
        <v>125</v>
      </c>
      <c r="M6353" t="s">
        <v>509</v>
      </c>
      <c r="N6353" t="s">
        <v>1077</v>
      </c>
      <c r="O6353" t="s">
        <v>1078</v>
      </c>
      <c r="P6353" t="s">
        <v>1079</v>
      </c>
      <c r="Q6353" s="38">
        <v>9</v>
      </c>
      <c r="R6353" s="21">
        <v>5</v>
      </c>
      <c r="S6353" s="21">
        <v>5</v>
      </c>
      <c r="T6353" s="21">
        <f t="shared" si="341"/>
        <v>5</v>
      </c>
      <c r="V6353" s="36">
        <v>1.7999999999999999E-2</v>
      </c>
      <c r="W6353" s="36">
        <v>3.0779999999999998</v>
      </c>
      <c r="X6353">
        <f t="shared" si="340"/>
        <v>2.2958562273079339E-2</v>
      </c>
    </row>
    <row r="6354" spans="1:24" x14ac:dyDescent="0.25">
      <c r="A6354" s="1">
        <v>42291</v>
      </c>
      <c r="B6354" s="1" t="s">
        <v>19</v>
      </c>
      <c r="C6354" s="8">
        <v>1106</v>
      </c>
      <c r="D6354">
        <v>10</v>
      </c>
      <c r="E6354">
        <v>30</v>
      </c>
      <c r="F6354" s="6">
        <v>1304</v>
      </c>
      <c r="G6354" s="6">
        <v>1336</v>
      </c>
      <c r="H6354" s="6">
        <v>32</v>
      </c>
      <c r="I6354" t="s">
        <v>231</v>
      </c>
      <c r="J6354" t="s">
        <v>447</v>
      </c>
      <c r="K6354" t="s">
        <v>7</v>
      </c>
      <c r="L6354" t="s">
        <v>125</v>
      </c>
      <c r="M6354" t="s">
        <v>509</v>
      </c>
      <c r="N6354" t="s">
        <v>1077</v>
      </c>
      <c r="O6354" t="s">
        <v>1078</v>
      </c>
      <c r="P6354" t="s">
        <v>1079</v>
      </c>
      <c r="Q6354" s="38">
        <v>87</v>
      </c>
      <c r="R6354" s="21">
        <v>12</v>
      </c>
      <c r="S6354" s="21">
        <v>15</v>
      </c>
      <c r="T6354" s="21">
        <f t="shared" si="341"/>
        <v>13.5</v>
      </c>
      <c r="V6354" s="36">
        <v>1.7999999999999999E-2</v>
      </c>
      <c r="W6354" s="36">
        <v>3.0779999999999998</v>
      </c>
      <c r="X6354">
        <f t="shared" si="340"/>
        <v>4.7201858337719882</v>
      </c>
    </row>
    <row r="6355" spans="1:24" x14ac:dyDescent="0.25">
      <c r="A6355" s="1">
        <v>42292</v>
      </c>
      <c r="B6355" s="1" t="s">
        <v>19</v>
      </c>
      <c r="C6355" t="s">
        <v>423</v>
      </c>
      <c r="D6355">
        <v>20</v>
      </c>
      <c r="E6355">
        <v>30</v>
      </c>
      <c r="F6355" s="6">
        <v>1227</v>
      </c>
      <c r="G6355" s="6">
        <v>1242</v>
      </c>
      <c r="H6355" s="6">
        <v>15</v>
      </c>
      <c r="I6355" t="s">
        <v>393</v>
      </c>
      <c r="J6355" t="s">
        <v>10</v>
      </c>
      <c r="K6355" t="s">
        <v>7</v>
      </c>
      <c r="L6355" t="s">
        <v>125</v>
      </c>
      <c r="M6355" t="s">
        <v>509</v>
      </c>
      <c r="N6355" t="s">
        <v>1077</v>
      </c>
      <c r="O6355" t="s">
        <v>1078</v>
      </c>
      <c r="P6355" t="s">
        <v>1079</v>
      </c>
      <c r="Q6355" s="38">
        <v>720</v>
      </c>
      <c r="R6355" s="21">
        <v>7</v>
      </c>
      <c r="S6355" s="21">
        <v>9</v>
      </c>
      <c r="T6355" s="21">
        <f t="shared" si="341"/>
        <v>8</v>
      </c>
      <c r="V6355" s="36">
        <v>1.7999999999999999E-2</v>
      </c>
      <c r="W6355" s="36">
        <v>3.0779999999999998</v>
      </c>
      <c r="X6355">
        <f t="shared" si="340"/>
        <v>7.8039770131306971</v>
      </c>
    </row>
    <row r="6356" spans="1:24" x14ac:dyDescent="0.25">
      <c r="A6356" s="1">
        <v>42292</v>
      </c>
      <c r="B6356" s="1" t="s">
        <v>19</v>
      </c>
      <c r="C6356" t="s">
        <v>423</v>
      </c>
      <c r="D6356">
        <v>20</v>
      </c>
      <c r="E6356">
        <v>30</v>
      </c>
      <c r="F6356" s="6">
        <v>1227</v>
      </c>
      <c r="G6356" s="6">
        <v>1242</v>
      </c>
      <c r="H6356" s="6">
        <v>15</v>
      </c>
      <c r="I6356" t="s">
        <v>393</v>
      </c>
      <c r="J6356" t="s">
        <v>10</v>
      </c>
      <c r="K6356" t="s">
        <v>7</v>
      </c>
      <c r="L6356" t="s">
        <v>125</v>
      </c>
      <c r="M6356" t="s">
        <v>509</v>
      </c>
      <c r="N6356" t="s">
        <v>1077</v>
      </c>
      <c r="O6356" t="s">
        <v>1078</v>
      </c>
      <c r="P6356" t="s">
        <v>1079</v>
      </c>
      <c r="Q6356" s="38">
        <v>30</v>
      </c>
      <c r="R6356" s="21">
        <v>10</v>
      </c>
      <c r="S6356" s="21">
        <v>11</v>
      </c>
      <c r="T6356" s="21">
        <f t="shared" si="341"/>
        <v>10.5</v>
      </c>
      <c r="V6356" s="36">
        <v>1.7999999999999999E-2</v>
      </c>
      <c r="W6356" s="36">
        <v>3.0779999999999998</v>
      </c>
      <c r="X6356">
        <f t="shared" si="340"/>
        <v>0.75095588031730554</v>
      </c>
    </row>
    <row r="6357" spans="1:24" x14ac:dyDescent="0.25">
      <c r="A6357" s="1">
        <v>42294</v>
      </c>
      <c r="B6357" s="9" t="s">
        <v>19</v>
      </c>
      <c r="C6357" s="10" t="s">
        <v>121</v>
      </c>
      <c r="D6357" s="11">
        <v>5</v>
      </c>
      <c r="E6357" s="11">
        <v>0</v>
      </c>
      <c r="F6357" s="11">
        <v>1000</v>
      </c>
      <c r="G6357" s="11">
        <v>1030</v>
      </c>
      <c r="H6357" s="11">
        <v>0</v>
      </c>
      <c r="I6357" s="11" t="s">
        <v>10</v>
      </c>
      <c r="J6357" s="11" t="s">
        <v>20</v>
      </c>
      <c r="K6357" t="s">
        <v>38</v>
      </c>
      <c r="L6357" t="s">
        <v>125</v>
      </c>
      <c r="M6357" t="s">
        <v>509</v>
      </c>
      <c r="N6357" t="s">
        <v>1077</v>
      </c>
      <c r="O6357" t="s">
        <v>1078</v>
      </c>
      <c r="P6357" t="s">
        <v>1079</v>
      </c>
      <c r="Q6357" s="12">
        <v>1</v>
      </c>
      <c r="R6357"/>
      <c r="S6357"/>
      <c r="T6357"/>
      <c r="V6357" s="36">
        <v>1.7999999999999999E-2</v>
      </c>
      <c r="W6357" s="36">
        <v>3.0779999999999998</v>
      </c>
      <c r="X6357">
        <f t="shared" si="340"/>
        <v>0</v>
      </c>
    </row>
    <row r="6358" spans="1:24" x14ac:dyDescent="0.25">
      <c r="A6358" s="1">
        <v>42295</v>
      </c>
      <c r="B6358" s="1" t="s">
        <v>19</v>
      </c>
      <c r="C6358" s="8" t="s">
        <v>467</v>
      </c>
      <c r="D6358">
        <v>11.1</v>
      </c>
      <c r="E6358">
        <v>30</v>
      </c>
      <c r="F6358" s="6">
        <v>955</v>
      </c>
      <c r="G6358" s="6">
        <v>1030</v>
      </c>
      <c r="H6358" s="6">
        <v>35</v>
      </c>
      <c r="I6358" t="s">
        <v>447</v>
      </c>
      <c r="J6358" t="s">
        <v>231</v>
      </c>
      <c r="K6358" t="s">
        <v>7</v>
      </c>
      <c r="L6358" t="s">
        <v>125</v>
      </c>
      <c r="M6358" t="s">
        <v>509</v>
      </c>
      <c r="N6358" t="s">
        <v>1077</v>
      </c>
      <c r="O6358" t="s">
        <v>1078</v>
      </c>
      <c r="P6358" t="s">
        <v>1079</v>
      </c>
      <c r="Q6358" s="38">
        <v>1</v>
      </c>
      <c r="R6358" s="21">
        <v>1</v>
      </c>
      <c r="S6358" s="21">
        <v>1</v>
      </c>
      <c r="T6358" s="21">
        <f>AVERAGE(R6358:S6358)</f>
        <v>1</v>
      </c>
      <c r="V6358" s="36">
        <v>1.7999999999999999E-2</v>
      </c>
      <c r="W6358" s="36">
        <v>3.0779999999999998</v>
      </c>
      <c r="X6358">
        <f t="shared" si="340"/>
        <v>1.7999999999999997E-5</v>
      </c>
    </row>
    <row r="6359" spans="1:24" x14ac:dyDescent="0.25">
      <c r="A6359" s="1">
        <v>42294</v>
      </c>
      <c r="B6359" s="1" t="s">
        <v>19</v>
      </c>
      <c r="C6359" s="14" t="s">
        <v>204</v>
      </c>
      <c r="D6359">
        <v>2.2999999999999998</v>
      </c>
      <c r="E6359">
        <v>30</v>
      </c>
      <c r="F6359" s="6">
        <v>1224</v>
      </c>
      <c r="G6359" s="6">
        <v>1239</v>
      </c>
      <c r="H6359" s="6">
        <v>15</v>
      </c>
      <c r="I6359" t="s">
        <v>146</v>
      </c>
      <c r="J6359" t="s">
        <v>147</v>
      </c>
      <c r="K6359" t="s">
        <v>7</v>
      </c>
      <c r="L6359" t="s">
        <v>207</v>
      </c>
      <c r="M6359" t="s">
        <v>509</v>
      </c>
      <c r="N6359" t="s">
        <v>1077</v>
      </c>
      <c r="O6359" t="s">
        <v>1081</v>
      </c>
      <c r="P6359" t="s">
        <v>1082</v>
      </c>
      <c r="Q6359" s="38">
        <v>2</v>
      </c>
      <c r="R6359" s="21">
        <v>10</v>
      </c>
      <c r="S6359" s="21">
        <v>10</v>
      </c>
      <c r="T6359" s="21">
        <f>AVERAGE(R6359:S6359)</f>
        <v>10</v>
      </c>
      <c r="V6359" s="36">
        <v>0.01</v>
      </c>
      <c r="W6359" s="36">
        <v>3</v>
      </c>
      <c r="X6359">
        <f t="shared" si="340"/>
        <v>0.02</v>
      </c>
    </row>
    <row r="6360" spans="1:24" x14ac:dyDescent="0.25">
      <c r="A6360" s="1">
        <v>42294</v>
      </c>
      <c r="B6360" s="1" t="s">
        <v>19</v>
      </c>
      <c r="C6360" t="s">
        <v>379</v>
      </c>
      <c r="D6360">
        <v>7</v>
      </c>
      <c r="E6360">
        <v>30</v>
      </c>
      <c r="F6360" s="6">
        <v>1421</v>
      </c>
      <c r="G6360" s="6">
        <v>1436</v>
      </c>
      <c r="H6360" s="6">
        <v>15</v>
      </c>
      <c r="I6360" t="s">
        <v>328</v>
      </c>
      <c r="J6360" t="s">
        <v>285</v>
      </c>
      <c r="K6360" t="s">
        <v>38</v>
      </c>
      <c r="L6360" t="s">
        <v>207</v>
      </c>
      <c r="M6360" t="s">
        <v>509</v>
      </c>
      <c r="N6360" t="s">
        <v>1077</v>
      </c>
      <c r="O6360" t="s">
        <v>1081</v>
      </c>
      <c r="P6360" t="s">
        <v>1082</v>
      </c>
      <c r="Q6360" s="12"/>
      <c r="R6360"/>
      <c r="S6360"/>
      <c r="T6360"/>
      <c r="V6360" s="36">
        <v>0.01</v>
      </c>
      <c r="W6360" s="36">
        <v>3</v>
      </c>
      <c r="X6360">
        <f t="shared" si="340"/>
        <v>0</v>
      </c>
    </row>
    <row r="6361" spans="1:24" x14ac:dyDescent="0.25">
      <c r="A6361" s="1">
        <v>42297</v>
      </c>
      <c r="B6361" s="1" t="s">
        <v>19</v>
      </c>
      <c r="C6361" s="14" t="s">
        <v>226</v>
      </c>
      <c r="D6361">
        <v>9.3000000000000007</v>
      </c>
      <c r="E6361">
        <v>30</v>
      </c>
      <c r="F6361" s="6">
        <v>1056</v>
      </c>
      <c r="G6361" s="6">
        <v>1111</v>
      </c>
      <c r="H6361" s="6">
        <v>15</v>
      </c>
      <c r="I6361" t="s">
        <v>146</v>
      </c>
      <c r="J6361" t="s">
        <v>147</v>
      </c>
      <c r="K6361" t="s">
        <v>7</v>
      </c>
      <c r="L6361" t="s">
        <v>207</v>
      </c>
      <c r="M6361" t="s">
        <v>509</v>
      </c>
      <c r="N6361" t="s">
        <v>1077</v>
      </c>
      <c r="O6361" t="s">
        <v>1081</v>
      </c>
      <c r="P6361" t="s">
        <v>1082</v>
      </c>
      <c r="Q6361" s="38">
        <v>6</v>
      </c>
      <c r="R6361" s="21">
        <v>4</v>
      </c>
      <c r="S6361" s="21">
        <v>8</v>
      </c>
      <c r="T6361" s="21">
        <f>AVERAGE(R6361:S6361)</f>
        <v>6</v>
      </c>
      <c r="V6361" s="36">
        <v>0.01</v>
      </c>
      <c r="W6361" s="36">
        <v>3</v>
      </c>
      <c r="X6361">
        <f t="shared" si="340"/>
        <v>1.2959999999999999E-2</v>
      </c>
    </row>
  </sheetData>
  <autoFilter ref="A1:U6361">
    <sortState ref="A3:U6361">
      <sortCondition ref="L1:L6361"/>
    </sortState>
  </autoFilter>
  <sortState ref="A5339:U5720">
    <sortCondition ref="I2:I5720"/>
    <sortCondition ref="L2:L5720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zoomScale="150" zoomScaleNormal="150" zoomScalePageLayoutView="150" workbookViewId="0"/>
  </sheetViews>
  <sheetFormatPr defaultColWidth="11.42578125" defaultRowHeight="15" x14ac:dyDescent="0.25"/>
  <cols>
    <col min="1" max="1" width="36.140625" customWidth="1"/>
    <col min="2" max="2" width="21.7109375" bestFit="1" customWidth="1"/>
  </cols>
  <sheetData>
    <row r="1" spans="1:2" ht="18.75" x14ac:dyDescent="0.3">
      <c r="A1" s="45" t="s">
        <v>1226</v>
      </c>
    </row>
    <row r="2" spans="1:2" x14ac:dyDescent="0.25">
      <c r="A2" t="s">
        <v>1227</v>
      </c>
      <c r="B2">
        <v>169</v>
      </c>
    </row>
    <row r="3" spans="1:2" x14ac:dyDescent="0.25">
      <c r="A3" t="s">
        <v>1228</v>
      </c>
      <c r="B3">
        <v>158</v>
      </c>
    </row>
    <row r="4" spans="1:2" x14ac:dyDescent="0.25">
      <c r="A4" t="s">
        <v>1229</v>
      </c>
      <c r="B4" t="s">
        <v>1231</v>
      </c>
    </row>
    <row r="5" spans="1:2" x14ac:dyDescent="0.25">
      <c r="A5" s="46" t="s">
        <v>1067</v>
      </c>
      <c r="B5" s="6">
        <v>11692</v>
      </c>
    </row>
    <row r="6" spans="1:2" x14ac:dyDescent="0.25">
      <c r="A6" s="46" t="s">
        <v>1053</v>
      </c>
      <c r="B6" s="6">
        <v>9045</v>
      </c>
    </row>
    <row r="7" spans="1:2" x14ac:dyDescent="0.25">
      <c r="A7" s="46" t="s">
        <v>651</v>
      </c>
      <c r="B7" s="6">
        <v>4135</v>
      </c>
    </row>
    <row r="8" spans="1:2" x14ac:dyDescent="0.25">
      <c r="A8" s="46" t="s">
        <v>1090</v>
      </c>
      <c r="B8" s="6">
        <v>1537</v>
      </c>
    </row>
    <row r="9" spans="1:2" x14ac:dyDescent="0.25">
      <c r="A9" s="46" t="s">
        <v>486</v>
      </c>
      <c r="B9" s="6">
        <v>1375</v>
      </c>
    </row>
    <row r="10" spans="1:2" x14ac:dyDescent="0.25">
      <c r="A10" s="46" t="s">
        <v>682</v>
      </c>
      <c r="B10" s="6">
        <v>1300</v>
      </c>
    </row>
    <row r="11" spans="1:2" x14ac:dyDescent="0.25">
      <c r="A11" s="46" t="s">
        <v>891</v>
      </c>
      <c r="B11" s="6">
        <v>1026</v>
      </c>
    </row>
    <row r="12" spans="1:2" x14ac:dyDescent="0.25">
      <c r="A12" s="46" t="s">
        <v>620</v>
      </c>
      <c r="B12" s="6">
        <v>939</v>
      </c>
    </row>
    <row r="13" spans="1:2" x14ac:dyDescent="0.25">
      <c r="A13" s="46" t="s">
        <v>1078</v>
      </c>
      <c r="B13" s="6">
        <v>860</v>
      </c>
    </row>
    <row r="14" spans="1:2" x14ac:dyDescent="0.25">
      <c r="A14" s="46" t="s">
        <v>779</v>
      </c>
      <c r="B14" s="6">
        <v>722</v>
      </c>
    </row>
    <row r="15" spans="1:2" x14ac:dyDescent="0.25">
      <c r="A15" t="s">
        <v>1230</v>
      </c>
      <c r="B15" s="18" t="s">
        <v>1232</v>
      </c>
    </row>
    <row r="16" spans="1:2" x14ac:dyDescent="0.25">
      <c r="A16" s="46" t="s">
        <v>891</v>
      </c>
      <c r="B16" s="6">
        <v>396.11400021131345</v>
      </c>
    </row>
    <row r="17" spans="1:2" x14ac:dyDescent="0.25">
      <c r="A17" s="46" t="s">
        <v>486</v>
      </c>
      <c r="B17" s="6">
        <v>261.06889338612416</v>
      </c>
    </row>
    <row r="18" spans="1:2" x14ac:dyDescent="0.25">
      <c r="A18" s="46" t="s">
        <v>1090</v>
      </c>
      <c r="B18" s="6">
        <v>203.08332955923944</v>
      </c>
    </row>
    <row r="19" spans="1:2" x14ac:dyDescent="0.25">
      <c r="A19" s="46" t="s">
        <v>1037</v>
      </c>
      <c r="B19" s="6">
        <v>171.84182298410684</v>
      </c>
    </row>
    <row r="20" spans="1:2" x14ac:dyDescent="0.25">
      <c r="A20" s="46" t="s">
        <v>831</v>
      </c>
      <c r="B20" s="6">
        <v>160.96988085995426</v>
      </c>
    </row>
    <row r="21" spans="1:2" x14ac:dyDescent="0.25">
      <c r="A21" s="46" t="s">
        <v>620</v>
      </c>
      <c r="B21" s="6">
        <v>156.71962576875367</v>
      </c>
    </row>
    <row r="22" spans="1:2" x14ac:dyDescent="0.25">
      <c r="A22" s="46" t="s">
        <v>1040</v>
      </c>
      <c r="B22" s="6">
        <v>114.4783495515571</v>
      </c>
    </row>
    <row r="23" spans="1:2" x14ac:dyDescent="0.25">
      <c r="A23" s="46" t="s">
        <v>678</v>
      </c>
      <c r="B23" s="6">
        <v>76.710331707106363</v>
      </c>
    </row>
    <row r="24" spans="1:2" x14ac:dyDescent="0.25">
      <c r="A24" s="46" t="s">
        <v>522</v>
      </c>
      <c r="B24" s="6">
        <v>64.379357909846632</v>
      </c>
    </row>
    <row r="25" spans="1:2" x14ac:dyDescent="0.25">
      <c r="A25" s="46" t="s">
        <v>682</v>
      </c>
      <c r="B25" s="6">
        <v>55.42165458166037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67"/>
  <sheetViews>
    <sheetView zoomScale="150" zoomScaleNormal="150" zoomScalePageLayoutView="150" workbookViewId="0">
      <selection activeCell="A2" sqref="A2"/>
    </sheetView>
  </sheetViews>
  <sheetFormatPr defaultColWidth="11.42578125" defaultRowHeight="15" x14ac:dyDescent="0.25"/>
  <cols>
    <col min="1" max="1" width="35.28515625" customWidth="1"/>
    <col min="2" max="2" width="15" customWidth="1"/>
    <col min="3" max="7" width="4.140625" customWidth="1"/>
    <col min="8" max="39" width="5.140625" customWidth="1"/>
    <col min="40" max="43" width="5" customWidth="1"/>
    <col min="44" max="44" width="12.28515625" bestFit="1" customWidth="1"/>
    <col min="45" max="45" width="10.28515625" customWidth="1"/>
    <col min="46" max="49" width="7.28515625" customWidth="1"/>
    <col min="50" max="51" width="6.85546875" customWidth="1"/>
    <col min="52" max="52" width="8" bestFit="1" customWidth="1"/>
    <col min="53" max="53" width="6.85546875" customWidth="1"/>
    <col min="54" max="54" width="8" bestFit="1" customWidth="1"/>
    <col min="55" max="56" width="6.85546875" customWidth="1"/>
    <col min="57" max="57" width="7.140625" bestFit="1" customWidth="1"/>
    <col min="58" max="63" width="7.140625" customWidth="1"/>
    <col min="64" max="65" width="6.7109375" customWidth="1"/>
    <col min="66" max="66" width="7.42578125" bestFit="1" customWidth="1"/>
    <col min="67" max="72" width="6.7109375" customWidth="1"/>
    <col min="73" max="73" width="8.140625" bestFit="1" customWidth="1"/>
    <col min="74" max="88" width="8.140625" customWidth="1"/>
    <col min="89" max="109" width="7.7109375" customWidth="1"/>
    <col min="110" max="110" width="8.7109375" bestFit="1" customWidth="1"/>
    <col min="111" max="135" width="7.7109375" customWidth="1"/>
    <col min="136" max="136" width="18" bestFit="1" customWidth="1"/>
    <col min="137" max="137" width="12.140625" customWidth="1"/>
    <col min="138" max="138" width="6.7109375" customWidth="1"/>
    <col min="139" max="140" width="4.140625" customWidth="1"/>
    <col min="141" max="141" width="13.42578125" bestFit="1" customWidth="1"/>
    <col min="142" max="144" width="6" customWidth="1"/>
    <col min="145" max="145" width="4.28515625" customWidth="1"/>
    <col min="146" max="146" width="6" bestFit="1" customWidth="1"/>
    <col min="147" max="147" width="7.42578125" bestFit="1" customWidth="1"/>
    <col min="148" max="148" width="15.140625" bestFit="1" customWidth="1"/>
    <col min="149" max="163" width="8.42578125" customWidth="1"/>
    <col min="164" max="164" width="9.7109375" bestFit="1" customWidth="1"/>
    <col min="165" max="165" width="8.42578125" customWidth="1"/>
    <col min="166" max="166" width="10.140625" bestFit="1" customWidth="1"/>
    <col min="167" max="167" width="8.42578125" bestFit="1" customWidth="1"/>
    <col min="168" max="168" width="6.7109375" bestFit="1" customWidth="1"/>
    <col min="169" max="169" width="10.140625" bestFit="1" customWidth="1"/>
  </cols>
  <sheetData>
    <row r="1" spans="1:166" x14ac:dyDescent="0.25">
      <c r="A1" s="24" t="s">
        <v>17</v>
      </c>
      <c r="B1" t="s">
        <v>7</v>
      </c>
    </row>
    <row r="2" spans="1:166" x14ac:dyDescent="0.25">
      <c r="A2" s="43" t="s">
        <v>1218</v>
      </c>
    </row>
    <row r="3" spans="1:166" x14ac:dyDescent="0.25">
      <c r="A3" s="24" t="s">
        <v>1212</v>
      </c>
      <c r="B3" s="24" t="s">
        <v>1217</v>
      </c>
    </row>
    <row r="4" spans="1:166" x14ac:dyDescent="0.25">
      <c r="A4" s="24" t="s">
        <v>476</v>
      </c>
      <c r="B4">
        <v>164</v>
      </c>
      <c r="C4">
        <v>168</v>
      </c>
      <c r="D4">
        <v>169</v>
      </c>
      <c r="E4">
        <v>170</v>
      </c>
      <c r="F4">
        <v>171</v>
      </c>
      <c r="G4">
        <v>175</v>
      </c>
      <c r="H4">
        <v>1091</v>
      </c>
      <c r="I4">
        <v>1092</v>
      </c>
      <c r="J4">
        <v>1094</v>
      </c>
      <c r="K4">
        <v>1095</v>
      </c>
      <c r="L4">
        <v>1103</v>
      </c>
      <c r="M4">
        <v>1106</v>
      </c>
      <c r="N4">
        <v>1107</v>
      </c>
      <c r="O4">
        <v>1111</v>
      </c>
      <c r="P4">
        <v>1112</v>
      </c>
      <c r="Q4">
        <v>1115</v>
      </c>
      <c r="R4">
        <v>1120</v>
      </c>
      <c r="S4">
        <v>1133</v>
      </c>
      <c r="T4">
        <v>1134</v>
      </c>
      <c r="U4">
        <v>1136</v>
      </c>
      <c r="V4">
        <v>1179</v>
      </c>
      <c r="W4">
        <v>1181</v>
      </c>
      <c r="X4">
        <v>1182</v>
      </c>
      <c r="Y4">
        <v>1183</v>
      </c>
      <c r="Z4">
        <v>1184</v>
      </c>
      <c r="AA4">
        <v>1186</v>
      </c>
      <c r="AB4">
        <v>1187</v>
      </c>
      <c r="AC4">
        <v>1188</v>
      </c>
      <c r="AD4">
        <v>1189</v>
      </c>
      <c r="AE4">
        <v>1230</v>
      </c>
      <c r="AF4">
        <v>1233</v>
      </c>
      <c r="AG4">
        <v>1235</v>
      </c>
      <c r="AH4">
        <v>1238</v>
      </c>
      <c r="AI4">
        <v>1240</v>
      </c>
      <c r="AJ4">
        <v>1242</v>
      </c>
      <c r="AK4" t="s">
        <v>379</v>
      </c>
      <c r="AL4" t="s">
        <v>381</v>
      </c>
      <c r="AM4" t="s">
        <v>210</v>
      </c>
      <c r="AN4" t="s">
        <v>387</v>
      </c>
      <c r="AO4" t="s">
        <v>219</v>
      </c>
      <c r="AP4" t="s">
        <v>388</v>
      </c>
      <c r="AQ4" t="s">
        <v>224</v>
      </c>
      <c r="AR4" t="s">
        <v>389</v>
      </c>
      <c r="AS4" t="s">
        <v>227</v>
      </c>
      <c r="AT4" t="s">
        <v>302</v>
      </c>
      <c r="AU4" t="s">
        <v>449</v>
      </c>
      <c r="AV4" t="s">
        <v>305</v>
      </c>
      <c r="AW4" t="s">
        <v>446</v>
      </c>
      <c r="AX4" t="s">
        <v>434</v>
      </c>
      <c r="AY4" t="s">
        <v>130</v>
      </c>
      <c r="AZ4" t="s">
        <v>400</v>
      </c>
      <c r="BA4" t="s">
        <v>436</v>
      </c>
      <c r="BB4" t="s">
        <v>48</v>
      </c>
      <c r="BC4" t="s">
        <v>408</v>
      </c>
      <c r="BD4" t="s">
        <v>392</v>
      </c>
      <c r="BE4" t="s">
        <v>448</v>
      </c>
      <c r="BF4" t="s">
        <v>304</v>
      </c>
      <c r="BG4" t="s">
        <v>452</v>
      </c>
      <c r="BH4" t="s">
        <v>298</v>
      </c>
      <c r="BI4" t="s">
        <v>300</v>
      </c>
      <c r="BJ4" t="s">
        <v>451</v>
      </c>
      <c r="BK4" t="s">
        <v>278</v>
      </c>
      <c r="BL4" t="s">
        <v>22</v>
      </c>
      <c r="BM4" t="s">
        <v>397</v>
      </c>
      <c r="BN4" t="s">
        <v>71</v>
      </c>
      <c r="BO4" t="s">
        <v>40</v>
      </c>
      <c r="BP4" t="s">
        <v>100</v>
      </c>
      <c r="BQ4" t="s">
        <v>152</v>
      </c>
      <c r="BR4" t="s">
        <v>438</v>
      </c>
      <c r="BS4" t="s">
        <v>145</v>
      </c>
      <c r="BT4" t="s">
        <v>398</v>
      </c>
      <c r="BU4" t="s">
        <v>465</v>
      </c>
      <c r="BV4" t="s">
        <v>321</v>
      </c>
      <c r="BW4" t="s">
        <v>464</v>
      </c>
      <c r="BX4" t="s">
        <v>268</v>
      </c>
      <c r="BY4" t="s">
        <v>461</v>
      </c>
      <c r="BZ4" t="s">
        <v>459</v>
      </c>
      <c r="CA4" t="s">
        <v>454</v>
      </c>
      <c r="CB4" t="s">
        <v>453</v>
      </c>
      <c r="CC4" t="s">
        <v>456</v>
      </c>
      <c r="CD4" t="s">
        <v>264</v>
      </c>
      <c r="CE4" t="s">
        <v>265</v>
      </c>
      <c r="CF4" t="s">
        <v>276</v>
      </c>
      <c r="CG4" t="s">
        <v>455</v>
      </c>
      <c r="CH4" t="s">
        <v>314</v>
      </c>
      <c r="CI4" t="s">
        <v>311</v>
      </c>
      <c r="CJ4" t="s">
        <v>307</v>
      </c>
      <c r="CK4" t="s">
        <v>118</v>
      </c>
      <c r="CL4" t="s">
        <v>201</v>
      </c>
      <c r="CM4" t="s">
        <v>84</v>
      </c>
      <c r="CN4" t="s">
        <v>184</v>
      </c>
      <c r="CO4" t="s">
        <v>92</v>
      </c>
      <c r="CP4" t="s">
        <v>363</v>
      </c>
      <c r="CQ4" t="s">
        <v>195</v>
      </c>
      <c r="CR4" t="s">
        <v>417</v>
      </c>
      <c r="CS4" t="s">
        <v>74</v>
      </c>
      <c r="CT4" t="s">
        <v>406</v>
      </c>
      <c r="CU4" t="s">
        <v>160</v>
      </c>
      <c r="CV4" t="s">
        <v>433</v>
      </c>
      <c r="CW4" t="s">
        <v>158</v>
      </c>
      <c r="CX4" t="s">
        <v>90</v>
      </c>
      <c r="CY4" t="s">
        <v>180</v>
      </c>
      <c r="CZ4" t="s">
        <v>410</v>
      </c>
      <c r="DA4" t="s">
        <v>193</v>
      </c>
      <c r="DB4" t="s">
        <v>423</v>
      </c>
      <c r="DC4" t="s">
        <v>378</v>
      </c>
      <c r="DD4" t="s">
        <v>376</v>
      </c>
      <c r="DE4" t="s">
        <v>351</v>
      </c>
      <c r="DF4" t="s">
        <v>203</v>
      </c>
      <c r="DG4" t="s">
        <v>97</v>
      </c>
      <c r="DH4" t="s">
        <v>414</v>
      </c>
      <c r="DI4" t="s">
        <v>360</v>
      </c>
      <c r="DJ4" t="s">
        <v>361</v>
      </c>
      <c r="DK4" t="s">
        <v>167</v>
      </c>
      <c r="DL4" t="s">
        <v>357</v>
      </c>
      <c r="DM4" t="s">
        <v>88</v>
      </c>
      <c r="DN4" t="s">
        <v>356</v>
      </c>
      <c r="DO4" t="s">
        <v>336</v>
      </c>
      <c r="DP4" t="s">
        <v>428</v>
      </c>
      <c r="DQ4" t="s">
        <v>176</v>
      </c>
      <c r="DR4" t="s">
        <v>327</v>
      </c>
      <c r="DS4" t="s">
        <v>421</v>
      </c>
      <c r="DT4" t="s">
        <v>366</v>
      </c>
      <c r="DU4" t="s">
        <v>196</v>
      </c>
      <c r="DV4" t="s">
        <v>431</v>
      </c>
      <c r="DW4" t="s">
        <v>212</v>
      </c>
      <c r="DX4" t="s">
        <v>165</v>
      </c>
      <c r="DY4" t="s">
        <v>111</v>
      </c>
      <c r="DZ4" t="s">
        <v>114</v>
      </c>
      <c r="EA4" t="s">
        <v>204</v>
      </c>
      <c r="EB4" t="s">
        <v>343</v>
      </c>
      <c r="EC4" t="s">
        <v>79</v>
      </c>
      <c r="ED4" t="s">
        <v>170</v>
      </c>
      <c r="EE4" t="s">
        <v>370</v>
      </c>
      <c r="EF4" t="s">
        <v>226</v>
      </c>
      <c r="EG4" t="s">
        <v>225</v>
      </c>
      <c r="EH4" t="s">
        <v>467</v>
      </c>
      <c r="EI4" t="s">
        <v>385</v>
      </c>
      <c r="EJ4" t="s">
        <v>386</v>
      </c>
      <c r="EK4" t="s">
        <v>228</v>
      </c>
      <c r="EL4" t="s">
        <v>375</v>
      </c>
      <c r="EM4" t="s">
        <v>372</v>
      </c>
      <c r="EN4" t="s">
        <v>374</v>
      </c>
      <c r="EO4" t="s">
        <v>215</v>
      </c>
      <c r="EP4" t="s">
        <v>252</v>
      </c>
      <c r="EQ4" t="s">
        <v>390</v>
      </c>
      <c r="ER4" t="s">
        <v>391</v>
      </c>
      <c r="ES4" t="s">
        <v>69</v>
      </c>
      <c r="ET4" t="s">
        <v>412</v>
      </c>
      <c r="EU4" t="s">
        <v>419</v>
      </c>
      <c r="EV4" t="s">
        <v>105</v>
      </c>
      <c r="EW4" t="s">
        <v>424</v>
      </c>
      <c r="EX4" t="s">
        <v>119</v>
      </c>
      <c r="EY4" t="s">
        <v>441</v>
      </c>
      <c r="EZ4" t="s">
        <v>137</v>
      </c>
      <c r="FA4" t="s">
        <v>141</v>
      </c>
      <c r="FB4" t="s">
        <v>444</v>
      </c>
      <c r="FC4" t="s">
        <v>445</v>
      </c>
      <c r="FD4" t="s">
        <v>1194</v>
      </c>
      <c r="FE4" t="s">
        <v>1196</v>
      </c>
      <c r="FF4" t="s">
        <v>1195</v>
      </c>
      <c r="FG4" t="s">
        <v>1197</v>
      </c>
      <c r="FH4" t="s">
        <v>70</v>
      </c>
      <c r="FI4" t="s">
        <v>326</v>
      </c>
      <c r="FJ4" t="s">
        <v>478</v>
      </c>
    </row>
    <row r="5" spans="1:166" x14ac:dyDescent="0.25">
      <c r="A5" s="18" t="s">
        <v>479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>
        <v>12</v>
      </c>
      <c r="Q5" s="6"/>
      <c r="R5" s="6"/>
      <c r="S5" s="6">
        <v>1</v>
      </c>
      <c r="T5" s="6"/>
      <c r="U5" s="6"/>
      <c r="V5" s="6"/>
      <c r="W5" s="6">
        <v>18</v>
      </c>
      <c r="X5" s="6"/>
      <c r="Y5" s="6"/>
      <c r="Z5" s="6"/>
      <c r="AA5" s="6"/>
      <c r="AB5" s="6"/>
      <c r="AC5" s="6"/>
      <c r="AD5" s="6"/>
      <c r="AE5" s="6">
        <v>4</v>
      </c>
      <c r="AF5" s="6">
        <v>8</v>
      </c>
      <c r="AG5" s="6"/>
      <c r="AH5" s="6">
        <v>2</v>
      </c>
      <c r="AI5" s="6"/>
      <c r="AJ5" s="6"/>
      <c r="AK5" s="6"/>
      <c r="AL5" s="6">
        <v>7</v>
      </c>
      <c r="AM5" s="6"/>
      <c r="AN5" s="6"/>
      <c r="AO5" s="6">
        <v>1</v>
      </c>
      <c r="AP5" s="6">
        <v>5</v>
      </c>
      <c r="AQ5" s="6">
        <v>1</v>
      </c>
      <c r="AR5" s="6"/>
      <c r="AS5" s="6">
        <v>18</v>
      </c>
      <c r="AT5" s="6"/>
      <c r="AU5" s="6">
        <v>1</v>
      </c>
      <c r="AV5" s="6"/>
      <c r="AW5" s="6"/>
      <c r="AX5" s="6"/>
      <c r="AY5" s="6">
        <v>4</v>
      </c>
      <c r="AZ5" s="6"/>
      <c r="BA5" s="6"/>
      <c r="BB5" s="6"/>
      <c r="BC5" s="6"/>
      <c r="BD5" s="6"/>
      <c r="BE5" s="6">
        <v>6</v>
      </c>
      <c r="BF5" s="6"/>
      <c r="BG5" s="6"/>
      <c r="BH5" s="6"/>
      <c r="BI5" s="6"/>
      <c r="BJ5" s="6"/>
      <c r="BK5" s="6"/>
      <c r="BL5" s="6"/>
      <c r="BM5" s="6"/>
      <c r="BN5" s="6">
        <v>122</v>
      </c>
      <c r="BO5" s="6"/>
      <c r="BP5" s="6"/>
      <c r="BQ5" s="6">
        <v>27</v>
      </c>
      <c r="BR5" s="6">
        <v>3</v>
      </c>
      <c r="BS5" s="6">
        <v>9</v>
      </c>
      <c r="BT5" s="6"/>
      <c r="BU5" s="6"/>
      <c r="BV5" s="6"/>
      <c r="BW5" s="6"/>
      <c r="BX5" s="6"/>
      <c r="BY5" s="6"/>
      <c r="BZ5" s="6">
        <v>6</v>
      </c>
      <c r="CA5" s="6"/>
      <c r="CB5" s="6">
        <v>11</v>
      </c>
      <c r="CC5" s="6"/>
      <c r="CD5" s="6"/>
      <c r="CE5" s="6"/>
      <c r="CF5" s="6">
        <v>4</v>
      </c>
      <c r="CG5" s="6"/>
      <c r="CH5" s="6">
        <v>1</v>
      </c>
      <c r="CI5" s="6"/>
      <c r="CJ5" s="6"/>
      <c r="CK5" s="6"/>
      <c r="CL5" s="6">
        <v>1</v>
      </c>
      <c r="CM5" s="6">
        <v>14</v>
      </c>
      <c r="CN5" s="6"/>
      <c r="CO5" s="6"/>
      <c r="CP5" s="6">
        <v>6</v>
      </c>
      <c r="CQ5" s="6"/>
      <c r="CR5" s="6">
        <v>2</v>
      </c>
      <c r="CS5" s="6"/>
      <c r="CT5" s="6"/>
      <c r="CU5" s="6">
        <v>18</v>
      </c>
      <c r="CV5" s="6"/>
      <c r="CW5" s="6">
        <v>7</v>
      </c>
      <c r="CX5" s="6"/>
      <c r="CY5" s="6"/>
      <c r="CZ5" s="6"/>
      <c r="DA5" s="6"/>
      <c r="DB5" s="6"/>
      <c r="DC5" s="6">
        <v>6</v>
      </c>
      <c r="DD5" s="6">
        <v>1</v>
      </c>
      <c r="DE5" s="6">
        <v>2</v>
      </c>
      <c r="DF5" s="6">
        <v>2</v>
      </c>
      <c r="DG5" s="6"/>
      <c r="DH5" s="6"/>
      <c r="DI5" s="6"/>
      <c r="DJ5" s="6">
        <v>3</v>
      </c>
      <c r="DK5" s="6"/>
      <c r="DL5" s="6"/>
      <c r="DM5" s="6"/>
      <c r="DN5" s="6"/>
      <c r="DO5" s="6"/>
      <c r="DP5" s="6"/>
      <c r="DQ5" s="6">
        <v>6</v>
      </c>
      <c r="DR5" s="6">
        <v>15</v>
      </c>
      <c r="DS5" s="6"/>
      <c r="DT5" s="6">
        <v>1</v>
      </c>
      <c r="DU5" s="6">
        <v>8</v>
      </c>
      <c r="DV5" s="6"/>
      <c r="DW5" s="6"/>
      <c r="DX5" s="6"/>
      <c r="DY5" s="6"/>
      <c r="DZ5" s="6"/>
      <c r="EA5" s="6">
        <v>1</v>
      </c>
      <c r="EB5" s="6"/>
      <c r="EC5" s="6"/>
      <c r="ED5" s="6"/>
      <c r="EE5" s="6"/>
      <c r="EF5" s="6"/>
      <c r="EG5" s="6"/>
      <c r="EH5" s="6"/>
      <c r="EI5" s="6"/>
      <c r="EJ5" s="6"/>
      <c r="EK5" s="6">
        <v>1</v>
      </c>
      <c r="EL5" s="6"/>
      <c r="EM5" s="6"/>
      <c r="EN5" s="6"/>
      <c r="EO5" s="6"/>
      <c r="EP5" s="6"/>
      <c r="EQ5" s="6"/>
      <c r="ER5" s="6"/>
      <c r="ES5" s="6">
        <v>26</v>
      </c>
      <c r="ET5" s="6">
        <v>2</v>
      </c>
      <c r="EU5" s="6"/>
      <c r="EV5" s="6"/>
      <c r="EW5" s="6"/>
      <c r="EX5" s="6"/>
      <c r="EY5" s="6">
        <v>8</v>
      </c>
      <c r="EZ5" s="6">
        <v>21</v>
      </c>
      <c r="FA5" s="6"/>
      <c r="FB5" s="6">
        <v>2</v>
      </c>
      <c r="FC5" s="6">
        <v>6</v>
      </c>
      <c r="FD5" s="6">
        <v>3</v>
      </c>
      <c r="FE5" s="6">
        <v>1</v>
      </c>
      <c r="FF5" s="6">
        <v>12</v>
      </c>
      <c r="FG5" s="6">
        <v>10</v>
      </c>
      <c r="FH5" s="6"/>
      <c r="FI5" s="6"/>
      <c r="FJ5" s="6">
        <v>456</v>
      </c>
    </row>
    <row r="6" spans="1:166" x14ac:dyDescent="0.25">
      <c r="A6" s="18" t="s">
        <v>481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>
        <v>1</v>
      </c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>
        <v>1</v>
      </c>
    </row>
    <row r="7" spans="1:166" x14ac:dyDescent="0.25">
      <c r="A7" s="18" t="s">
        <v>487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>
        <v>2</v>
      </c>
      <c r="EZ7" s="6"/>
      <c r="FA7" s="6"/>
      <c r="FB7" s="6"/>
      <c r="FC7" s="6"/>
      <c r="FD7" s="6"/>
      <c r="FE7" s="6"/>
      <c r="FF7" s="6"/>
      <c r="FG7" s="6"/>
      <c r="FH7" s="6"/>
      <c r="FI7" s="6"/>
      <c r="FJ7" s="6">
        <v>2</v>
      </c>
    </row>
    <row r="8" spans="1:166" x14ac:dyDescent="0.25">
      <c r="A8" s="18" t="s">
        <v>491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>
        <v>1</v>
      </c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>
        <v>1</v>
      </c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>
        <v>2</v>
      </c>
    </row>
    <row r="9" spans="1:166" x14ac:dyDescent="0.25">
      <c r="A9" s="18" t="s">
        <v>488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>
        <v>1</v>
      </c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>
        <v>1</v>
      </c>
    </row>
    <row r="10" spans="1:166" x14ac:dyDescent="0.25">
      <c r="A10" s="18" t="s">
        <v>490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>
        <v>1</v>
      </c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>
        <v>1</v>
      </c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>
        <v>2</v>
      </c>
    </row>
    <row r="11" spans="1:166" x14ac:dyDescent="0.25">
      <c r="A11" s="18" t="s">
        <v>485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>
        <v>20</v>
      </c>
      <c r="AG11" s="6">
        <v>2</v>
      </c>
      <c r="AH11" s="6">
        <v>2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>
        <v>1</v>
      </c>
      <c r="AV11" s="6"/>
      <c r="AW11" s="6"/>
      <c r="AX11" s="6"/>
      <c r="AY11" s="6"/>
      <c r="AZ11" s="6">
        <v>1</v>
      </c>
      <c r="BA11" s="6"/>
      <c r="BB11" s="6"/>
      <c r="BC11" s="6"/>
      <c r="BD11" s="6"/>
      <c r="BE11" s="6">
        <v>1</v>
      </c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>
        <v>4</v>
      </c>
      <c r="BS11" s="6"/>
      <c r="BT11" s="6"/>
      <c r="BU11" s="6">
        <v>13</v>
      </c>
      <c r="BV11" s="6"/>
      <c r="BW11" s="6"/>
      <c r="BX11" s="6"/>
      <c r="BY11" s="6"/>
      <c r="BZ11" s="6"/>
      <c r="CA11" s="6"/>
      <c r="CB11" s="6"/>
      <c r="CC11" s="6"/>
      <c r="CD11" s="6">
        <v>2</v>
      </c>
      <c r="CE11" s="6">
        <v>1</v>
      </c>
      <c r="CF11" s="6"/>
      <c r="CG11" s="6">
        <v>2</v>
      </c>
      <c r="CH11" s="6"/>
      <c r="CI11" s="6"/>
      <c r="CJ11" s="6"/>
      <c r="CK11" s="6"/>
      <c r="CL11" s="6">
        <v>1</v>
      </c>
      <c r="CM11" s="6"/>
      <c r="CN11" s="6"/>
      <c r="CO11" s="6"/>
      <c r="CP11" s="6"/>
      <c r="CQ11" s="6"/>
      <c r="CR11" s="6">
        <v>3</v>
      </c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>
        <v>1</v>
      </c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>
        <v>2</v>
      </c>
      <c r="DT11" s="6"/>
      <c r="DU11" s="6"/>
      <c r="DV11" s="6"/>
      <c r="DW11" s="6">
        <v>1</v>
      </c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>
        <v>2</v>
      </c>
      <c r="EP11" s="6"/>
      <c r="EQ11" s="6"/>
      <c r="ER11" s="6"/>
      <c r="ES11" s="6"/>
      <c r="ET11" s="6"/>
      <c r="EU11" s="6">
        <v>2</v>
      </c>
      <c r="EV11" s="6"/>
      <c r="EW11" s="6">
        <v>1</v>
      </c>
      <c r="EX11" s="6"/>
      <c r="EY11" s="6">
        <v>4</v>
      </c>
      <c r="EZ11" s="6"/>
      <c r="FA11" s="6">
        <v>11</v>
      </c>
      <c r="FB11" s="6">
        <v>1</v>
      </c>
      <c r="FC11" s="6">
        <v>1</v>
      </c>
      <c r="FD11" s="6">
        <v>30</v>
      </c>
      <c r="FE11" s="6"/>
      <c r="FF11" s="6"/>
      <c r="FG11" s="6"/>
      <c r="FH11" s="6"/>
      <c r="FI11" s="6"/>
      <c r="FJ11" s="6">
        <v>109</v>
      </c>
    </row>
    <row r="12" spans="1:166" x14ac:dyDescent="0.25">
      <c r="A12" s="18" t="s">
        <v>486</v>
      </c>
      <c r="B12" s="6"/>
      <c r="C12" s="6">
        <v>1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>
        <v>1</v>
      </c>
      <c r="O12" s="6"/>
      <c r="P12" s="6"/>
      <c r="Q12" s="6"/>
      <c r="R12" s="6"/>
      <c r="S12" s="6"/>
      <c r="T12" s="6">
        <v>2</v>
      </c>
      <c r="U12" s="6"/>
      <c r="V12" s="6"/>
      <c r="W12" s="6"/>
      <c r="X12" s="6"/>
      <c r="Y12" s="6"/>
      <c r="Z12" s="6">
        <v>4</v>
      </c>
      <c r="AA12" s="6">
        <v>3</v>
      </c>
      <c r="AB12" s="6"/>
      <c r="AC12" s="6"/>
      <c r="AD12" s="6"/>
      <c r="AE12" s="6">
        <v>5</v>
      </c>
      <c r="AF12" s="6">
        <v>15</v>
      </c>
      <c r="AG12" s="6"/>
      <c r="AH12" s="6">
        <v>3</v>
      </c>
      <c r="AI12" s="6"/>
      <c r="AJ12" s="6">
        <v>5</v>
      </c>
      <c r="AK12" s="6"/>
      <c r="AL12" s="6">
        <v>4</v>
      </c>
      <c r="AM12" s="6"/>
      <c r="AN12" s="6"/>
      <c r="AO12" s="6">
        <v>1</v>
      </c>
      <c r="AP12" s="6"/>
      <c r="AQ12" s="6">
        <v>4</v>
      </c>
      <c r="AR12" s="6">
        <v>9</v>
      </c>
      <c r="AS12" s="6"/>
      <c r="AT12" s="6"/>
      <c r="AU12" s="6">
        <v>4</v>
      </c>
      <c r="AV12" s="6"/>
      <c r="AW12" s="6">
        <v>1</v>
      </c>
      <c r="AX12" s="6"/>
      <c r="AY12" s="6">
        <v>22</v>
      </c>
      <c r="AZ12" s="6">
        <v>1</v>
      </c>
      <c r="BA12" s="6"/>
      <c r="BB12" s="6">
        <v>6</v>
      </c>
      <c r="BC12" s="6"/>
      <c r="BD12" s="6"/>
      <c r="BE12" s="6">
        <v>8</v>
      </c>
      <c r="BF12" s="6"/>
      <c r="BG12" s="6"/>
      <c r="BH12" s="6">
        <v>2</v>
      </c>
      <c r="BI12" s="6"/>
      <c r="BJ12" s="6">
        <v>1</v>
      </c>
      <c r="BK12" s="6">
        <v>2</v>
      </c>
      <c r="BL12" s="6"/>
      <c r="BM12" s="6"/>
      <c r="BN12" s="6">
        <v>26</v>
      </c>
      <c r="BO12" s="6"/>
      <c r="BP12" s="6">
        <v>4</v>
      </c>
      <c r="BQ12" s="6">
        <v>6</v>
      </c>
      <c r="BR12" s="6">
        <v>5</v>
      </c>
      <c r="BS12" s="6">
        <v>5</v>
      </c>
      <c r="BT12" s="6">
        <v>2</v>
      </c>
      <c r="BU12" s="6">
        <v>16</v>
      </c>
      <c r="BV12" s="6"/>
      <c r="BW12" s="6"/>
      <c r="BX12" s="6">
        <v>4</v>
      </c>
      <c r="BY12" s="6">
        <v>21</v>
      </c>
      <c r="BZ12" s="6"/>
      <c r="CA12" s="6"/>
      <c r="CB12" s="6">
        <v>7</v>
      </c>
      <c r="CC12" s="6"/>
      <c r="CD12" s="6">
        <v>2</v>
      </c>
      <c r="CE12" s="6">
        <v>4</v>
      </c>
      <c r="CF12" s="6">
        <v>10</v>
      </c>
      <c r="CG12" s="6"/>
      <c r="CH12" s="6">
        <v>3</v>
      </c>
      <c r="CI12" s="6"/>
      <c r="CJ12" s="6"/>
      <c r="CK12" s="6"/>
      <c r="CL12" s="6">
        <v>82</v>
      </c>
      <c r="CM12" s="6">
        <v>26</v>
      </c>
      <c r="CN12" s="6">
        <v>10</v>
      </c>
      <c r="CO12" s="6">
        <v>1</v>
      </c>
      <c r="CP12" s="6">
        <v>2</v>
      </c>
      <c r="CQ12" s="6"/>
      <c r="CR12" s="6">
        <v>3</v>
      </c>
      <c r="CS12" s="6">
        <v>6</v>
      </c>
      <c r="CT12" s="6">
        <v>7</v>
      </c>
      <c r="CU12" s="6">
        <v>8</v>
      </c>
      <c r="CV12" s="6">
        <v>2</v>
      </c>
      <c r="CW12" s="6">
        <v>7</v>
      </c>
      <c r="CX12" s="6">
        <v>4</v>
      </c>
      <c r="CY12" s="6">
        <v>35</v>
      </c>
      <c r="CZ12" s="6">
        <v>2</v>
      </c>
      <c r="DA12" s="6"/>
      <c r="DB12" s="6"/>
      <c r="DC12" s="6"/>
      <c r="DD12" s="6">
        <v>10</v>
      </c>
      <c r="DE12" s="6">
        <v>10</v>
      </c>
      <c r="DF12" s="6">
        <v>1</v>
      </c>
      <c r="DG12" s="6">
        <v>3</v>
      </c>
      <c r="DH12" s="6">
        <v>2</v>
      </c>
      <c r="DI12" s="6"/>
      <c r="DJ12" s="6">
        <v>2</v>
      </c>
      <c r="DK12" s="6">
        <v>19</v>
      </c>
      <c r="DL12" s="6">
        <v>7</v>
      </c>
      <c r="DM12" s="6">
        <v>1</v>
      </c>
      <c r="DN12" s="6"/>
      <c r="DO12" s="6"/>
      <c r="DP12" s="6"/>
      <c r="DQ12" s="6">
        <v>15</v>
      </c>
      <c r="DR12" s="6"/>
      <c r="DS12" s="6">
        <v>6</v>
      </c>
      <c r="DT12" s="6"/>
      <c r="DU12" s="6">
        <v>1</v>
      </c>
      <c r="DV12" s="6"/>
      <c r="DW12" s="6">
        <v>21</v>
      </c>
      <c r="DX12" s="6">
        <v>4</v>
      </c>
      <c r="DY12" s="6">
        <v>1</v>
      </c>
      <c r="DZ12" s="6">
        <v>1</v>
      </c>
      <c r="EA12" s="6"/>
      <c r="EB12" s="6"/>
      <c r="EC12" s="6">
        <v>8</v>
      </c>
      <c r="ED12" s="6">
        <v>1</v>
      </c>
      <c r="EE12" s="6"/>
      <c r="EF12" s="6">
        <v>5</v>
      </c>
      <c r="EG12" s="6">
        <v>2</v>
      </c>
      <c r="EH12" s="6"/>
      <c r="EI12" s="6">
        <v>6</v>
      </c>
      <c r="EJ12" s="6">
        <v>5</v>
      </c>
      <c r="EK12" s="6"/>
      <c r="EL12" s="6">
        <v>1</v>
      </c>
      <c r="EM12" s="6">
        <v>1</v>
      </c>
      <c r="EN12" s="6"/>
      <c r="EO12" s="6">
        <v>30</v>
      </c>
      <c r="EP12" s="6">
        <v>1</v>
      </c>
      <c r="EQ12" s="6"/>
      <c r="ER12" s="6">
        <v>1</v>
      </c>
      <c r="ES12" s="6">
        <v>1</v>
      </c>
      <c r="ET12" s="6"/>
      <c r="EU12" s="6">
        <v>7</v>
      </c>
      <c r="EV12" s="6">
        <v>4</v>
      </c>
      <c r="EW12" s="6">
        <v>3</v>
      </c>
      <c r="EX12" s="6"/>
      <c r="EY12" s="6">
        <v>85</v>
      </c>
      <c r="EZ12" s="6">
        <v>33</v>
      </c>
      <c r="FA12" s="6">
        <v>111</v>
      </c>
      <c r="FB12" s="6">
        <v>3</v>
      </c>
      <c r="FC12" s="6">
        <v>1</v>
      </c>
      <c r="FD12" s="6">
        <v>437</v>
      </c>
      <c r="FE12" s="6">
        <v>76</v>
      </c>
      <c r="FF12" s="6">
        <v>16</v>
      </c>
      <c r="FG12" s="6">
        <v>5</v>
      </c>
      <c r="FH12" s="6">
        <v>5</v>
      </c>
      <c r="FI12" s="6">
        <v>9</v>
      </c>
      <c r="FJ12" s="6">
        <v>1375</v>
      </c>
    </row>
    <row r="13" spans="1:166" x14ac:dyDescent="0.25">
      <c r="A13" s="18" t="s">
        <v>1090</v>
      </c>
      <c r="B13" s="6">
        <v>4</v>
      </c>
      <c r="C13" s="6">
        <v>2</v>
      </c>
      <c r="D13" s="6">
        <v>5</v>
      </c>
      <c r="E13" s="6"/>
      <c r="F13" s="6"/>
      <c r="G13" s="6"/>
      <c r="H13" s="6"/>
      <c r="I13" s="6"/>
      <c r="J13" s="6"/>
      <c r="K13" s="6"/>
      <c r="L13" s="6">
        <v>3</v>
      </c>
      <c r="M13" s="6">
        <v>5</v>
      </c>
      <c r="N13" s="6">
        <v>3</v>
      </c>
      <c r="O13" s="6">
        <v>1</v>
      </c>
      <c r="P13" s="6"/>
      <c r="Q13" s="6"/>
      <c r="R13" s="6"/>
      <c r="S13" s="6">
        <v>7</v>
      </c>
      <c r="T13" s="6">
        <v>5</v>
      </c>
      <c r="U13" s="6"/>
      <c r="V13" s="6"/>
      <c r="W13" s="6"/>
      <c r="X13" s="6"/>
      <c r="Y13" s="6"/>
      <c r="Z13" s="6"/>
      <c r="AA13" s="6"/>
      <c r="AB13" s="6">
        <v>4</v>
      </c>
      <c r="AC13" s="6"/>
      <c r="AD13" s="6">
        <v>38</v>
      </c>
      <c r="AE13" s="6">
        <v>5</v>
      </c>
      <c r="AF13" s="6"/>
      <c r="AG13" s="6"/>
      <c r="AH13" s="6">
        <v>8</v>
      </c>
      <c r="AI13" s="6">
        <v>5</v>
      </c>
      <c r="AJ13" s="6">
        <v>16</v>
      </c>
      <c r="AK13" s="6">
        <v>13</v>
      </c>
      <c r="AL13" s="6">
        <v>5</v>
      </c>
      <c r="AM13" s="6"/>
      <c r="AN13" s="6"/>
      <c r="AO13" s="6">
        <v>1</v>
      </c>
      <c r="AP13" s="6">
        <v>5</v>
      </c>
      <c r="AQ13" s="6">
        <v>21</v>
      </c>
      <c r="AR13" s="6">
        <v>16</v>
      </c>
      <c r="AS13" s="6">
        <v>6</v>
      </c>
      <c r="AT13" s="6">
        <v>41</v>
      </c>
      <c r="AU13" s="6">
        <v>4</v>
      </c>
      <c r="AV13" s="6"/>
      <c r="AW13" s="6">
        <v>4</v>
      </c>
      <c r="AX13" s="6">
        <v>1</v>
      </c>
      <c r="AY13" s="6">
        <v>23</v>
      </c>
      <c r="AZ13" s="6">
        <v>4</v>
      </c>
      <c r="BA13" s="6">
        <v>3</v>
      </c>
      <c r="BB13" s="6">
        <v>11</v>
      </c>
      <c r="BC13" s="6">
        <v>7</v>
      </c>
      <c r="BD13" s="6">
        <v>1</v>
      </c>
      <c r="BE13" s="6">
        <v>8</v>
      </c>
      <c r="BF13" s="6">
        <v>4</v>
      </c>
      <c r="BG13" s="6">
        <v>3</v>
      </c>
      <c r="BH13" s="6">
        <v>2</v>
      </c>
      <c r="BI13" s="6"/>
      <c r="BJ13" s="6">
        <v>7</v>
      </c>
      <c r="BK13" s="6">
        <v>4</v>
      </c>
      <c r="BL13" s="6">
        <v>7</v>
      </c>
      <c r="BM13" s="6">
        <v>7</v>
      </c>
      <c r="BN13" s="6">
        <v>6</v>
      </c>
      <c r="BO13" s="6">
        <v>43</v>
      </c>
      <c r="BP13" s="6">
        <v>2</v>
      </c>
      <c r="BQ13" s="6">
        <v>7</v>
      </c>
      <c r="BR13" s="6">
        <v>3</v>
      </c>
      <c r="BS13" s="6">
        <v>8</v>
      </c>
      <c r="BT13" s="6">
        <v>31</v>
      </c>
      <c r="BU13" s="6">
        <v>14</v>
      </c>
      <c r="BV13" s="6"/>
      <c r="BW13" s="6"/>
      <c r="BX13" s="6">
        <v>14</v>
      </c>
      <c r="BY13" s="6">
        <v>12</v>
      </c>
      <c r="BZ13" s="6"/>
      <c r="CA13" s="6"/>
      <c r="CB13" s="6">
        <v>5</v>
      </c>
      <c r="CC13" s="6">
        <v>10</v>
      </c>
      <c r="CD13" s="6">
        <v>7</v>
      </c>
      <c r="CE13" s="6">
        <v>6</v>
      </c>
      <c r="CF13" s="6">
        <v>9</v>
      </c>
      <c r="CG13" s="6">
        <v>3</v>
      </c>
      <c r="CH13" s="6">
        <v>6</v>
      </c>
      <c r="CI13" s="6"/>
      <c r="CJ13" s="6"/>
      <c r="CK13" s="6">
        <v>8</v>
      </c>
      <c r="CL13" s="6">
        <v>14</v>
      </c>
      <c r="CM13" s="6">
        <v>32</v>
      </c>
      <c r="CN13" s="6">
        <v>13</v>
      </c>
      <c r="CO13" s="6">
        <v>3</v>
      </c>
      <c r="CP13" s="6">
        <v>11</v>
      </c>
      <c r="CQ13" s="6">
        <v>8</v>
      </c>
      <c r="CR13" s="6">
        <v>3</v>
      </c>
      <c r="CS13" s="6">
        <v>15</v>
      </c>
      <c r="CT13" s="6">
        <v>9</v>
      </c>
      <c r="CU13" s="6">
        <v>9</v>
      </c>
      <c r="CV13" s="6">
        <v>7</v>
      </c>
      <c r="CW13" s="6">
        <v>24</v>
      </c>
      <c r="CX13" s="6">
        <v>3</v>
      </c>
      <c r="CY13" s="6">
        <v>31</v>
      </c>
      <c r="CZ13" s="6">
        <v>8</v>
      </c>
      <c r="DA13" s="6">
        <v>2</v>
      </c>
      <c r="DB13" s="6"/>
      <c r="DC13" s="6">
        <v>24</v>
      </c>
      <c r="DD13" s="6">
        <v>1</v>
      </c>
      <c r="DE13" s="6">
        <v>26</v>
      </c>
      <c r="DF13" s="6">
        <v>30</v>
      </c>
      <c r="DG13" s="6">
        <v>4</v>
      </c>
      <c r="DH13" s="6">
        <v>12</v>
      </c>
      <c r="DI13" s="6">
        <v>9</v>
      </c>
      <c r="DJ13" s="6">
        <v>85</v>
      </c>
      <c r="DK13" s="6">
        <v>38</v>
      </c>
      <c r="DL13" s="6">
        <v>44</v>
      </c>
      <c r="DM13" s="6">
        <v>7</v>
      </c>
      <c r="DN13" s="6">
        <v>8</v>
      </c>
      <c r="DO13" s="6"/>
      <c r="DP13" s="6"/>
      <c r="DQ13" s="6">
        <v>35</v>
      </c>
      <c r="DR13" s="6">
        <v>18</v>
      </c>
      <c r="DS13" s="6">
        <v>4</v>
      </c>
      <c r="DT13" s="6">
        <v>2</v>
      </c>
      <c r="DU13" s="6">
        <v>6</v>
      </c>
      <c r="DV13" s="6"/>
      <c r="DW13" s="6">
        <v>8</v>
      </c>
      <c r="DX13" s="6">
        <v>15</v>
      </c>
      <c r="DY13" s="6"/>
      <c r="DZ13" s="6"/>
      <c r="EA13" s="6">
        <v>5</v>
      </c>
      <c r="EB13" s="6"/>
      <c r="EC13" s="6">
        <v>20</v>
      </c>
      <c r="ED13" s="6">
        <v>12</v>
      </c>
      <c r="EE13" s="6">
        <v>5</v>
      </c>
      <c r="EF13" s="6">
        <v>34</v>
      </c>
      <c r="EG13" s="6">
        <v>8</v>
      </c>
      <c r="EH13" s="6">
        <v>11</v>
      </c>
      <c r="EI13" s="6">
        <v>12</v>
      </c>
      <c r="EJ13" s="6">
        <v>11</v>
      </c>
      <c r="EK13" s="6">
        <v>1</v>
      </c>
      <c r="EL13" s="6">
        <v>16</v>
      </c>
      <c r="EM13" s="6">
        <v>3</v>
      </c>
      <c r="EN13" s="6">
        <v>22</v>
      </c>
      <c r="EO13" s="6">
        <v>14</v>
      </c>
      <c r="EP13" s="6"/>
      <c r="EQ13" s="6">
        <v>2</v>
      </c>
      <c r="ER13" s="6">
        <v>2</v>
      </c>
      <c r="ES13" s="6">
        <v>25</v>
      </c>
      <c r="ET13" s="6">
        <v>11</v>
      </c>
      <c r="EU13" s="6">
        <v>2</v>
      </c>
      <c r="EV13" s="6">
        <v>15</v>
      </c>
      <c r="EW13" s="6">
        <v>5</v>
      </c>
      <c r="EX13" s="6">
        <v>4</v>
      </c>
      <c r="EY13" s="6">
        <v>6</v>
      </c>
      <c r="EZ13" s="6">
        <v>35</v>
      </c>
      <c r="FA13" s="6">
        <v>52</v>
      </c>
      <c r="FB13" s="6">
        <v>11</v>
      </c>
      <c r="FC13" s="6">
        <v>11</v>
      </c>
      <c r="FD13" s="6">
        <v>19</v>
      </c>
      <c r="FE13" s="6">
        <v>31</v>
      </c>
      <c r="FF13" s="6">
        <v>36</v>
      </c>
      <c r="FG13" s="6">
        <v>7</v>
      </c>
      <c r="FH13" s="6"/>
      <c r="FI13" s="6">
        <v>8</v>
      </c>
      <c r="FJ13" s="6">
        <v>1537</v>
      </c>
    </row>
    <row r="14" spans="1:166" x14ac:dyDescent="0.25">
      <c r="A14" s="18" t="s">
        <v>492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>
        <v>1</v>
      </c>
      <c r="CM14" s="6"/>
      <c r="CN14" s="6"/>
      <c r="CO14" s="6">
        <v>1</v>
      </c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>
        <v>1</v>
      </c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>
        <v>1</v>
      </c>
      <c r="EX14" s="6"/>
      <c r="EY14" s="6">
        <v>4</v>
      </c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>
        <v>8</v>
      </c>
    </row>
    <row r="15" spans="1:166" x14ac:dyDescent="0.25">
      <c r="A15" s="18" t="s">
        <v>494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>
        <v>1</v>
      </c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>
        <v>1</v>
      </c>
      <c r="AF15" s="6">
        <v>1</v>
      </c>
      <c r="AG15" s="6">
        <v>1</v>
      </c>
      <c r="AH15" s="6"/>
      <c r="AI15" s="6"/>
      <c r="AJ15" s="6"/>
      <c r="AK15" s="6"/>
      <c r="AL15" s="6"/>
      <c r="AM15" s="6"/>
      <c r="AN15" s="6"/>
      <c r="AO15" s="6"/>
      <c r="AP15" s="6"/>
      <c r="AQ15" s="6">
        <v>1</v>
      </c>
      <c r="AR15" s="6"/>
      <c r="AS15" s="6"/>
      <c r="AT15" s="6"/>
      <c r="AU15" s="6"/>
      <c r="AV15" s="6">
        <v>3</v>
      </c>
      <c r="AW15" s="6"/>
      <c r="AX15" s="6"/>
      <c r="AY15" s="6"/>
      <c r="AZ15" s="6"/>
      <c r="BA15" s="6"/>
      <c r="BB15" s="6"/>
      <c r="BC15" s="6"/>
      <c r="BD15" s="6"/>
      <c r="BE15" s="6"/>
      <c r="BF15" s="6">
        <v>1</v>
      </c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>
        <v>1</v>
      </c>
      <c r="CG15" s="6"/>
      <c r="CH15" s="6"/>
      <c r="CI15" s="6"/>
      <c r="CJ15" s="6">
        <v>1</v>
      </c>
      <c r="CK15" s="6"/>
      <c r="CL15" s="6">
        <v>2</v>
      </c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>
        <v>2</v>
      </c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>
        <v>1</v>
      </c>
      <c r="DT15" s="6">
        <v>2</v>
      </c>
      <c r="DU15" s="6"/>
      <c r="DV15" s="6"/>
      <c r="DW15" s="6"/>
      <c r="DX15" s="6">
        <v>1</v>
      </c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>
        <v>1</v>
      </c>
      <c r="EK15" s="6"/>
      <c r="EL15" s="6"/>
      <c r="EM15" s="6"/>
      <c r="EN15" s="6">
        <v>1</v>
      </c>
      <c r="EO15" s="6">
        <v>1</v>
      </c>
      <c r="EP15" s="6">
        <v>1</v>
      </c>
      <c r="EQ15" s="6"/>
      <c r="ER15" s="6"/>
      <c r="ES15" s="6"/>
      <c r="ET15" s="6">
        <v>1</v>
      </c>
      <c r="EU15" s="6"/>
      <c r="EV15" s="6"/>
      <c r="EW15" s="6"/>
      <c r="EX15" s="6"/>
      <c r="EY15" s="6">
        <v>1</v>
      </c>
      <c r="EZ15" s="6"/>
      <c r="FA15" s="6"/>
      <c r="FB15" s="6"/>
      <c r="FC15" s="6"/>
      <c r="FD15" s="6">
        <v>2</v>
      </c>
      <c r="FE15" s="6"/>
      <c r="FF15" s="6">
        <v>2</v>
      </c>
      <c r="FG15" s="6"/>
      <c r="FH15" s="6"/>
      <c r="FI15" s="6"/>
      <c r="FJ15" s="6">
        <v>29</v>
      </c>
    </row>
    <row r="16" spans="1:166" x14ac:dyDescent="0.25">
      <c r="A16" s="18" t="s">
        <v>496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>
        <v>2</v>
      </c>
      <c r="T16" s="6">
        <v>1</v>
      </c>
      <c r="U16" s="6"/>
      <c r="V16" s="6"/>
      <c r="W16" s="6"/>
      <c r="X16" s="6">
        <v>1</v>
      </c>
      <c r="Y16" s="6"/>
      <c r="Z16" s="6">
        <v>1</v>
      </c>
      <c r="AA16" s="6"/>
      <c r="AB16" s="6"/>
      <c r="AC16" s="6">
        <v>1</v>
      </c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>
        <v>15</v>
      </c>
      <c r="AZ16" s="6">
        <v>2</v>
      </c>
      <c r="BA16" s="6"/>
      <c r="BB16" s="6"/>
      <c r="BC16" s="6"/>
      <c r="BD16" s="6"/>
      <c r="BE16" s="6"/>
      <c r="BF16" s="6"/>
      <c r="BG16" s="6">
        <v>2</v>
      </c>
      <c r="BH16" s="6"/>
      <c r="BI16" s="6"/>
      <c r="BJ16" s="6"/>
      <c r="BK16" s="6"/>
      <c r="BL16" s="6">
        <v>1</v>
      </c>
      <c r="BM16" s="6"/>
      <c r="BN16" s="6"/>
      <c r="BO16" s="6"/>
      <c r="BP16" s="6"/>
      <c r="BQ16" s="6"/>
      <c r="BR16" s="6">
        <v>1</v>
      </c>
      <c r="BS16" s="6"/>
      <c r="BT16" s="6"/>
      <c r="BU16" s="6"/>
      <c r="BV16" s="6"/>
      <c r="BW16" s="6"/>
      <c r="BX16" s="6"/>
      <c r="BY16" s="6"/>
      <c r="BZ16" s="6">
        <v>1</v>
      </c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>
        <v>2</v>
      </c>
      <c r="CM16" s="6"/>
      <c r="CN16" s="6"/>
      <c r="CO16" s="6">
        <v>1</v>
      </c>
      <c r="CP16" s="6"/>
      <c r="CQ16" s="6"/>
      <c r="CR16" s="6">
        <v>1</v>
      </c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>
        <v>1</v>
      </c>
      <c r="DF16" s="6"/>
      <c r="DG16" s="6">
        <v>1</v>
      </c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>
        <v>2</v>
      </c>
      <c r="DX16" s="6"/>
      <c r="DY16" s="6"/>
      <c r="DZ16" s="6"/>
      <c r="EA16" s="6"/>
      <c r="EB16" s="6"/>
      <c r="EC16" s="6"/>
      <c r="ED16" s="6"/>
      <c r="EE16" s="6">
        <v>1</v>
      </c>
      <c r="EF16" s="6"/>
      <c r="EG16" s="6">
        <v>1</v>
      </c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>
        <v>1</v>
      </c>
      <c r="EV16" s="6"/>
      <c r="EW16" s="6"/>
      <c r="EX16" s="6"/>
      <c r="EY16" s="6">
        <v>2</v>
      </c>
      <c r="EZ16" s="6">
        <v>2</v>
      </c>
      <c r="FA16" s="6"/>
      <c r="FB16" s="6">
        <v>2</v>
      </c>
      <c r="FC16" s="6"/>
      <c r="FD16" s="6">
        <v>3</v>
      </c>
      <c r="FE16" s="6">
        <v>2</v>
      </c>
      <c r="FF16" s="6">
        <v>2</v>
      </c>
      <c r="FG16" s="6"/>
      <c r="FH16" s="6"/>
      <c r="FI16" s="6">
        <v>1</v>
      </c>
      <c r="FJ16" s="6">
        <v>53</v>
      </c>
    </row>
    <row r="17" spans="1:166" x14ac:dyDescent="0.25">
      <c r="A17" s="18" t="s">
        <v>498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>
        <v>1</v>
      </c>
      <c r="DX17" s="6"/>
      <c r="DY17" s="6">
        <v>1</v>
      </c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>
        <v>2</v>
      </c>
      <c r="FB17" s="6"/>
      <c r="FC17" s="6"/>
      <c r="FD17" s="6"/>
      <c r="FE17" s="6">
        <v>1</v>
      </c>
      <c r="FF17" s="6"/>
      <c r="FG17" s="6"/>
      <c r="FH17" s="6"/>
      <c r="FI17" s="6"/>
      <c r="FJ17" s="6">
        <v>5</v>
      </c>
    </row>
    <row r="18" spans="1:166" x14ac:dyDescent="0.25">
      <c r="A18" s="18" t="s">
        <v>499</v>
      </c>
      <c r="B18" s="6"/>
      <c r="C18" s="6"/>
      <c r="D18" s="6"/>
      <c r="E18" s="6"/>
      <c r="F18" s="6">
        <v>1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>
        <v>1</v>
      </c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>
        <v>1</v>
      </c>
      <c r="EB18" s="6"/>
      <c r="EC18" s="6"/>
      <c r="ED18" s="6"/>
      <c r="EE18" s="6"/>
      <c r="EF18" s="6"/>
      <c r="EG18" s="6"/>
      <c r="EH18" s="6"/>
      <c r="EI18" s="6"/>
      <c r="EJ18" s="6">
        <v>1</v>
      </c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>
        <v>2</v>
      </c>
      <c r="FG18" s="6"/>
      <c r="FH18" s="6"/>
      <c r="FI18" s="6"/>
      <c r="FJ18" s="6">
        <v>6</v>
      </c>
    </row>
    <row r="19" spans="1:166" x14ac:dyDescent="0.25">
      <c r="A19" s="18" t="s">
        <v>561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>
        <v>11</v>
      </c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>
        <v>11</v>
      </c>
    </row>
    <row r="20" spans="1:166" x14ac:dyDescent="0.25">
      <c r="A20" s="18" t="s">
        <v>501</v>
      </c>
      <c r="B20" s="6"/>
      <c r="C20" s="6"/>
      <c r="D20" s="6"/>
      <c r="E20" s="6">
        <v>2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>
        <v>2</v>
      </c>
      <c r="AL20" s="6"/>
      <c r="AM20" s="6"/>
      <c r="AN20" s="6"/>
      <c r="AO20" s="6">
        <v>1</v>
      </c>
      <c r="AP20" s="6"/>
      <c r="AQ20" s="6"/>
      <c r="AR20" s="6"/>
      <c r="AS20" s="6"/>
      <c r="AT20" s="6">
        <v>1</v>
      </c>
      <c r="AU20" s="6">
        <v>1</v>
      </c>
      <c r="AV20" s="6"/>
      <c r="AW20" s="6"/>
      <c r="AX20" s="6"/>
      <c r="AY20" s="6"/>
      <c r="AZ20" s="6">
        <v>1</v>
      </c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>
        <v>1</v>
      </c>
      <c r="CM20" s="6"/>
      <c r="CN20" s="6"/>
      <c r="CO20" s="6"/>
      <c r="CP20" s="6"/>
      <c r="CQ20" s="6"/>
      <c r="CR20" s="6"/>
      <c r="CS20" s="6"/>
      <c r="CT20" s="6"/>
      <c r="CU20" s="6">
        <v>1</v>
      </c>
      <c r="CV20" s="6"/>
      <c r="CW20" s="6"/>
      <c r="CX20" s="6"/>
      <c r="CY20" s="6">
        <v>1</v>
      </c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>
        <v>1</v>
      </c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>
        <v>4</v>
      </c>
      <c r="EL20" s="6"/>
      <c r="EM20" s="6">
        <v>1</v>
      </c>
      <c r="EN20" s="6"/>
      <c r="EO20" s="6"/>
      <c r="EP20" s="6"/>
      <c r="EQ20" s="6"/>
      <c r="ER20" s="6"/>
      <c r="ES20" s="6"/>
      <c r="ET20" s="6"/>
      <c r="EU20" s="6"/>
      <c r="EV20" s="6">
        <v>3</v>
      </c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>
        <v>20</v>
      </c>
    </row>
    <row r="21" spans="1:166" x14ac:dyDescent="0.25">
      <c r="A21" s="18" t="s">
        <v>503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>
        <v>3</v>
      </c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>
        <v>3</v>
      </c>
    </row>
    <row r="22" spans="1:166" x14ac:dyDescent="0.25">
      <c r="A22" s="18" t="s">
        <v>505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>
        <v>1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>
        <v>1</v>
      </c>
      <c r="AH22" s="6"/>
      <c r="AI22" s="6">
        <v>2</v>
      </c>
      <c r="AJ22" s="6"/>
      <c r="AK22" s="6"/>
      <c r="AL22" s="6"/>
      <c r="AM22" s="6"/>
      <c r="AN22" s="6">
        <v>1</v>
      </c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>
        <v>1</v>
      </c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>
        <v>1</v>
      </c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>
        <v>3</v>
      </c>
      <c r="DT22" s="6"/>
      <c r="DU22" s="6"/>
      <c r="DV22" s="6"/>
      <c r="DW22" s="6"/>
      <c r="DX22" s="6"/>
      <c r="DY22" s="6"/>
      <c r="DZ22" s="6"/>
      <c r="EA22" s="6"/>
      <c r="EB22" s="6"/>
      <c r="EC22" s="6">
        <v>1</v>
      </c>
      <c r="ED22" s="6">
        <v>1</v>
      </c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>
        <v>1</v>
      </c>
      <c r="ES22" s="6"/>
      <c r="ET22" s="6"/>
      <c r="EU22" s="6">
        <v>1</v>
      </c>
      <c r="EV22" s="6"/>
      <c r="EW22" s="6">
        <v>1</v>
      </c>
      <c r="EX22" s="6"/>
      <c r="EY22" s="6"/>
      <c r="EZ22" s="6">
        <v>2</v>
      </c>
      <c r="FA22" s="6"/>
      <c r="FB22" s="6">
        <v>1</v>
      </c>
      <c r="FC22" s="6"/>
      <c r="FD22" s="6">
        <v>1</v>
      </c>
      <c r="FE22" s="6"/>
      <c r="FF22" s="6"/>
      <c r="FG22" s="6"/>
      <c r="FH22" s="6"/>
      <c r="FI22" s="6"/>
      <c r="FJ22" s="6">
        <v>19</v>
      </c>
    </row>
    <row r="23" spans="1:166" x14ac:dyDescent="0.25">
      <c r="A23" s="18" t="s">
        <v>508</v>
      </c>
      <c r="B23" s="6">
        <v>2</v>
      </c>
      <c r="C23" s="6"/>
      <c r="D23" s="6"/>
      <c r="E23" s="6"/>
      <c r="F23" s="6">
        <v>2</v>
      </c>
      <c r="G23" s="6"/>
      <c r="H23" s="6">
        <v>3</v>
      </c>
      <c r="I23" s="6">
        <v>1</v>
      </c>
      <c r="J23" s="6"/>
      <c r="K23" s="6"/>
      <c r="L23" s="6">
        <v>1</v>
      </c>
      <c r="M23" s="6"/>
      <c r="N23" s="6"/>
      <c r="O23" s="6"/>
      <c r="P23" s="6">
        <v>2</v>
      </c>
      <c r="Q23" s="6"/>
      <c r="R23" s="6"/>
      <c r="S23" s="6"/>
      <c r="T23" s="6">
        <v>1</v>
      </c>
      <c r="U23" s="6">
        <v>2</v>
      </c>
      <c r="V23" s="6">
        <v>2</v>
      </c>
      <c r="W23" s="6">
        <v>2</v>
      </c>
      <c r="X23" s="6">
        <v>4</v>
      </c>
      <c r="Y23" s="6">
        <v>1</v>
      </c>
      <c r="Z23" s="6">
        <v>9</v>
      </c>
      <c r="AA23" s="6">
        <v>6</v>
      </c>
      <c r="AB23" s="6">
        <v>3</v>
      </c>
      <c r="AC23" s="6">
        <v>2</v>
      </c>
      <c r="AD23" s="6"/>
      <c r="AE23" s="6">
        <v>1</v>
      </c>
      <c r="AF23" s="6">
        <v>11</v>
      </c>
      <c r="AG23" s="6"/>
      <c r="AH23" s="6">
        <v>2</v>
      </c>
      <c r="AI23" s="6">
        <v>8</v>
      </c>
      <c r="AJ23" s="6"/>
      <c r="AK23" s="6">
        <v>1</v>
      </c>
      <c r="AL23" s="6">
        <v>3</v>
      </c>
      <c r="AM23" s="6"/>
      <c r="AN23" s="6"/>
      <c r="AO23" s="6"/>
      <c r="AP23" s="6">
        <v>2</v>
      </c>
      <c r="AQ23" s="6"/>
      <c r="AR23" s="6">
        <v>4</v>
      </c>
      <c r="AS23" s="6"/>
      <c r="AT23" s="6">
        <v>2</v>
      </c>
      <c r="AU23" s="6">
        <v>1</v>
      </c>
      <c r="AV23" s="6">
        <v>1</v>
      </c>
      <c r="AW23" s="6"/>
      <c r="AX23" s="6"/>
      <c r="AY23" s="6">
        <v>8</v>
      </c>
      <c r="AZ23" s="6"/>
      <c r="BA23" s="6"/>
      <c r="BB23" s="6"/>
      <c r="BC23" s="6">
        <v>1</v>
      </c>
      <c r="BD23" s="6"/>
      <c r="BE23" s="6"/>
      <c r="BF23" s="6">
        <v>2</v>
      </c>
      <c r="BG23" s="6"/>
      <c r="BH23" s="6">
        <v>1</v>
      </c>
      <c r="BI23" s="6"/>
      <c r="BJ23" s="6"/>
      <c r="BK23" s="6">
        <v>1</v>
      </c>
      <c r="BL23" s="6">
        <v>2</v>
      </c>
      <c r="BM23" s="6">
        <v>1</v>
      </c>
      <c r="BN23" s="6"/>
      <c r="BO23" s="6"/>
      <c r="BP23" s="6"/>
      <c r="BQ23" s="6">
        <v>5</v>
      </c>
      <c r="BR23" s="6">
        <v>1</v>
      </c>
      <c r="BS23" s="6">
        <v>5</v>
      </c>
      <c r="BT23" s="6">
        <v>1</v>
      </c>
      <c r="BU23" s="6">
        <v>2</v>
      </c>
      <c r="BV23" s="6"/>
      <c r="BW23" s="6"/>
      <c r="BX23" s="6">
        <v>2</v>
      </c>
      <c r="BY23" s="6">
        <v>5</v>
      </c>
      <c r="BZ23" s="6"/>
      <c r="CA23" s="6">
        <v>3</v>
      </c>
      <c r="CB23" s="6">
        <v>6</v>
      </c>
      <c r="CC23" s="6">
        <v>1</v>
      </c>
      <c r="CD23" s="6">
        <v>1</v>
      </c>
      <c r="CE23" s="6"/>
      <c r="CF23" s="6">
        <v>1</v>
      </c>
      <c r="CG23" s="6">
        <v>2</v>
      </c>
      <c r="CH23" s="6">
        <v>1</v>
      </c>
      <c r="CI23" s="6"/>
      <c r="CJ23" s="6">
        <v>2</v>
      </c>
      <c r="CK23" s="6"/>
      <c r="CL23" s="6">
        <v>4</v>
      </c>
      <c r="CM23" s="6">
        <v>2</v>
      </c>
      <c r="CN23" s="6"/>
      <c r="CO23" s="6">
        <v>2</v>
      </c>
      <c r="CP23" s="6">
        <v>2</v>
      </c>
      <c r="CQ23" s="6"/>
      <c r="CR23" s="6">
        <v>2</v>
      </c>
      <c r="CS23" s="6"/>
      <c r="CT23" s="6">
        <v>2</v>
      </c>
      <c r="CU23" s="6">
        <v>1</v>
      </c>
      <c r="CV23" s="6">
        <v>8</v>
      </c>
      <c r="CW23" s="6">
        <v>5</v>
      </c>
      <c r="CX23" s="6">
        <v>3</v>
      </c>
      <c r="CY23" s="6"/>
      <c r="CZ23" s="6">
        <v>4</v>
      </c>
      <c r="DA23" s="6"/>
      <c r="DB23" s="6"/>
      <c r="DC23" s="6"/>
      <c r="DD23" s="6">
        <v>1</v>
      </c>
      <c r="DE23" s="6">
        <v>1</v>
      </c>
      <c r="DF23" s="6"/>
      <c r="DG23" s="6">
        <v>1</v>
      </c>
      <c r="DH23" s="6">
        <v>2</v>
      </c>
      <c r="DI23" s="6"/>
      <c r="DJ23" s="6">
        <v>1</v>
      </c>
      <c r="DK23" s="6">
        <v>2</v>
      </c>
      <c r="DL23" s="6"/>
      <c r="DM23" s="6"/>
      <c r="DN23" s="6">
        <v>1</v>
      </c>
      <c r="DO23" s="6"/>
      <c r="DP23" s="6"/>
      <c r="DQ23" s="6"/>
      <c r="DR23" s="6">
        <v>1</v>
      </c>
      <c r="DS23" s="6">
        <v>1</v>
      </c>
      <c r="DT23" s="6">
        <v>1</v>
      </c>
      <c r="DU23" s="6"/>
      <c r="DV23" s="6"/>
      <c r="DW23" s="6"/>
      <c r="DX23" s="6">
        <v>1</v>
      </c>
      <c r="DY23" s="6">
        <v>7</v>
      </c>
      <c r="DZ23" s="6"/>
      <c r="EA23" s="6"/>
      <c r="EB23" s="6"/>
      <c r="EC23" s="6">
        <v>1</v>
      </c>
      <c r="ED23" s="6">
        <v>3</v>
      </c>
      <c r="EE23" s="6">
        <v>1</v>
      </c>
      <c r="EF23" s="6"/>
      <c r="EG23" s="6"/>
      <c r="EH23" s="6">
        <v>1</v>
      </c>
      <c r="EI23" s="6">
        <v>2</v>
      </c>
      <c r="EJ23" s="6">
        <v>1</v>
      </c>
      <c r="EK23" s="6"/>
      <c r="EL23" s="6">
        <v>3</v>
      </c>
      <c r="EM23" s="6">
        <v>1</v>
      </c>
      <c r="EN23" s="6">
        <v>2</v>
      </c>
      <c r="EO23" s="6"/>
      <c r="EP23" s="6">
        <v>3</v>
      </c>
      <c r="EQ23" s="6">
        <v>3</v>
      </c>
      <c r="ER23" s="6"/>
      <c r="ES23" s="6">
        <v>5</v>
      </c>
      <c r="ET23" s="6">
        <v>4</v>
      </c>
      <c r="EU23" s="6">
        <v>3</v>
      </c>
      <c r="EV23" s="6">
        <v>2</v>
      </c>
      <c r="EW23" s="6">
        <v>1</v>
      </c>
      <c r="EX23" s="6"/>
      <c r="EY23" s="6">
        <v>6</v>
      </c>
      <c r="EZ23" s="6">
        <v>5</v>
      </c>
      <c r="FA23" s="6">
        <v>7</v>
      </c>
      <c r="FB23" s="6">
        <v>5</v>
      </c>
      <c r="FC23" s="6">
        <v>2</v>
      </c>
      <c r="FD23" s="6">
        <v>8</v>
      </c>
      <c r="FE23" s="6">
        <v>5</v>
      </c>
      <c r="FF23" s="6">
        <v>8</v>
      </c>
      <c r="FG23" s="6">
        <v>9</v>
      </c>
      <c r="FH23" s="6">
        <v>2</v>
      </c>
      <c r="FI23" s="6"/>
      <c r="FJ23" s="6">
        <v>281</v>
      </c>
    </row>
    <row r="24" spans="1:166" x14ac:dyDescent="0.25">
      <c r="A24" s="18" t="s">
        <v>506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>
        <v>2</v>
      </c>
      <c r="AP24" s="6"/>
      <c r="AQ24" s="6">
        <v>2</v>
      </c>
      <c r="AR24" s="6"/>
      <c r="AS24" s="6">
        <v>9</v>
      </c>
      <c r="AT24" s="6">
        <v>1</v>
      </c>
      <c r="AU24" s="6"/>
      <c r="AV24" s="6"/>
      <c r="AW24" s="6"/>
      <c r="AX24" s="6"/>
      <c r="AY24" s="6">
        <v>1</v>
      </c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>
        <v>1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>
        <v>1</v>
      </c>
      <c r="CM24" s="6"/>
      <c r="CN24" s="6">
        <v>7</v>
      </c>
      <c r="CO24" s="6"/>
      <c r="CP24" s="6"/>
      <c r="CQ24" s="6">
        <v>1</v>
      </c>
      <c r="CR24" s="6"/>
      <c r="CS24" s="6"/>
      <c r="CT24" s="6"/>
      <c r="CU24" s="6"/>
      <c r="CV24" s="6"/>
      <c r="CW24" s="6"/>
      <c r="CX24" s="6"/>
      <c r="CY24" s="6">
        <v>3</v>
      </c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>
        <v>6</v>
      </c>
      <c r="DR24" s="6"/>
      <c r="DS24" s="6"/>
      <c r="DT24" s="6"/>
      <c r="DU24" s="6">
        <v>3</v>
      </c>
      <c r="DV24" s="6"/>
      <c r="DW24" s="6">
        <v>5</v>
      </c>
      <c r="DX24" s="6"/>
      <c r="DY24" s="6"/>
      <c r="DZ24" s="6"/>
      <c r="EA24" s="6"/>
      <c r="EB24" s="6"/>
      <c r="EC24" s="6"/>
      <c r="ED24" s="6"/>
      <c r="EE24" s="6"/>
      <c r="EF24" s="6"/>
      <c r="EG24" s="6">
        <v>4</v>
      </c>
      <c r="EH24" s="6"/>
      <c r="EI24" s="6"/>
      <c r="EJ24" s="6"/>
      <c r="EK24" s="6">
        <v>1</v>
      </c>
      <c r="EL24" s="6"/>
      <c r="EM24" s="6"/>
      <c r="EN24" s="6"/>
      <c r="EO24" s="6">
        <v>4</v>
      </c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>
        <v>51</v>
      </c>
    </row>
    <row r="25" spans="1:166" x14ac:dyDescent="0.25">
      <c r="A25" s="18" t="s">
        <v>512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>
        <v>1</v>
      </c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>
        <v>1</v>
      </c>
      <c r="EP25" s="6"/>
      <c r="EQ25" s="6">
        <v>1</v>
      </c>
      <c r="ER25" s="6"/>
      <c r="ES25" s="6"/>
      <c r="ET25" s="6"/>
      <c r="EU25" s="6">
        <v>1</v>
      </c>
      <c r="EV25" s="6"/>
      <c r="EW25" s="6"/>
      <c r="EX25" s="6"/>
      <c r="EY25" s="6"/>
      <c r="EZ25" s="6">
        <v>1</v>
      </c>
      <c r="FA25" s="6"/>
      <c r="FB25" s="6"/>
      <c r="FC25" s="6"/>
      <c r="FD25" s="6">
        <v>1</v>
      </c>
      <c r="FE25" s="6">
        <v>1</v>
      </c>
      <c r="FF25" s="6"/>
      <c r="FG25" s="6">
        <v>1</v>
      </c>
      <c r="FH25" s="6"/>
      <c r="FI25" s="6">
        <v>2</v>
      </c>
      <c r="FJ25" s="6">
        <v>10</v>
      </c>
    </row>
    <row r="26" spans="1:166" x14ac:dyDescent="0.25">
      <c r="A26" s="18" t="s">
        <v>518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>
        <v>1</v>
      </c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>
        <v>1</v>
      </c>
    </row>
    <row r="27" spans="1:166" x14ac:dyDescent="0.25">
      <c r="A27" s="18" t="s">
        <v>517</v>
      </c>
      <c r="B27" s="6"/>
      <c r="C27" s="6">
        <v>1</v>
      </c>
      <c r="D27" s="6"/>
      <c r="E27" s="6"/>
      <c r="F27" s="6"/>
      <c r="G27" s="6"/>
      <c r="H27" s="6"/>
      <c r="I27" s="6">
        <v>1</v>
      </c>
      <c r="J27" s="6"/>
      <c r="K27" s="6"/>
      <c r="L27" s="6"/>
      <c r="M27" s="6"/>
      <c r="N27" s="6"/>
      <c r="O27" s="6"/>
      <c r="P27" s="6"/>
      <c r="Q27" s="6"/>
      <c r="R27" s="6"/>
      <c r="S27" s="6">
        <v>3</v>
      </c>
      <c r="T27" s="6">
        <v>1</v>
      </c>
      <c r="U27" s="6"/>
      <c r="V27" s="6">
        <v>1</v>
      </c>
      <c r="W27" s="6"/>
      <c r="X27" s="6">
        <v>1</v>
      </c>
      <c r="Y27" s="6"/>
      <c r="Z27" s="6"/>
      <c r="AA27" s="6"/>
      <c r="AB27" s="6"/>
      <c r="AC27" s="6"/>
      <c r="AD27" s="6"/>
      <c r="AE27" s="6"/>
      <c r="AF27" s="6"/>
      <c r="AG27" s="6">
        <v>2</v>
      </c>
      <c r="AH27" s="6">
        <v>1</v>
      </c>
      <c r="AI27" s="6"/>
      <c r="AJ27" s="6"/>
      <c r="AK27" s="6">
        <v>3</v>
      </c>
      <c r="AL27" s="6">
        <v>1</v>
      </c>
      <c r="AM27" s="6">
        <v>1</v>
      </c>
      <c r="AN27" s="6"/>
      <c r="AO27" s="6"/>
      <c r="AP27" s="6"/>
      <c r="AQ27" s="6">
        <v>3</v>
      </c>
      <c r="AR27" s="6"/>
      <c r="AS27" s="6"/>
      <c r="AT27" s="6"/>
      <c r="AU27" s="6"/>
      <c r="AV27" s="6"/>
      <c r="AW27" s="6">
        <v>1</v>
      </c>
      <c r="AX27" s="6"/>
      <c r="AY27" s="6"/>
      <c r="AZ27" s="6"/>
      <c r="BA27" s="6"/>
      <c r="BB27" s="6"/>
      <c r="BC27" s="6">
        <v>1</v>
      </c>
      <c r="BD27" s="6"/>
      <c r="BE27" s="6">
        <v>2</v>
      </c>
      <c r="BF27" s="6">
        <v>4</v>
      </c>
      <c r="BG27" s="6"/>
      <c r="BH27" s="6"/>
      <c r="BI27" s="6"/>
      <c r="BJ27" s="6"/>
      <c r="BK27" s="6"/>
      <c r="BL27" s="6"/>
      <c r="BM27" s="6">
        <v>1</v>
      </c>
      <c r="BN27" s="6"/>
      <c r="BO27" s="6"/>
      <c r="BP27" s="6"/>
      <c r="BQ27" s="6">
        <v>2</v>
      </c>
      <c r="BR27" s="6"/>
      <c r="BS27" s="6">
        <v>7</v>
      </c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>
        <v>1</v>
      </c>
      <c r="CF27" s="6"/>
      <c r="CG27" s="6"/>
      <c r="CH27" s="6"/>
      <c r="CI27" s="6"/>
      <c r="CJ27" s="6"/>
      <c r="CK27" s="6"/>
      <c r="CL27" s="6">
        <v>4</v>
      </c>
      <c r="CM27" s="6">
        <v>1</v>
      </c>
      <c r="CN27" s="6"/>
      <c r="CO27" s="6"/>
      <c r="CP27" s="6">
        <v>1</v>
      </c>
      <c r="CQ27" s="6"/>
      <c r="CR27" s="6"/>
      <c r="CS27" s="6"/>
      <c r="CT27" s="6">
        <v>1</v>
      </c>
      <c r="CU27" s="6">
        <v>1</v>
      </c>
      <c r="CV27" s="6"/>
      <c r="CW27" s="6">
        <v>1</v>
      </c>
      <c r="CX27" s="6"/>
      <c r="CY27" s="6"/>
      <c r="CZ27" s="6">
        <v>1</v>
      </c>
      <c r="DA27" s="6"/>
      <c r="DB27" s="6"/>
      <c r="DC27" s="6"/>
      <c r="DD27" s="6"/>
      <c r="DE27" s="6">
        <v>1</v>
      </c>
      <c r="DF27" s="6"/>
      <c r="DG27" s="6"/>
      <c r="DH27" s="6">
        <v>2</v>
      </c>
      <c r="DI27" s="6"/>
      <c r="DJ27" s="6">
        <v>1</v>
      </c>
      <c r="DK27" s="6"/>
      <c r="DL27" s="6"/>
      <c r="DM27" s="6"/>
      <c r="DN27" s="6"/>
      <c r="DO27" s="6"/>
      <c r="DP27" s="6"/>
      <c r="DQ27" s="6"/>
      <c r="DR27" s="6">
        <v>2</v>
      </c>
      <c r="DS27" s="6">
        <v>2</v>
      </c>
      <c r="DT27" s="6"/>
      <c r="DU27" s="6">
        <v>1</v>
      </c>
      <c r="DV27" s="6"/>
      <c r="DW27" s="6">
        <v>1</v>
      </c>
      <c r="DX27" s="6">
        <v>3</v>
      </c>
      <c r="DY27" s="6"/>
      <c r="DZ27" s="6"/>
      <c r="EA27" s="6"/>
      <c r="EB27" s="6"/>
      <c r="EC27" s="6"/>
      <c r="ED27" s="6">
        <v>3</v>
      </c>
      <c r="EE27" s="6"/>
      <c r="EF27" s="6"/>
      <c r="EG27" s="6">
        <v>1</v>
      </c>
      <c r="EH27" s="6"/>
      <c r="EI27" s="6">
        <v>1</v>
      </c>
      <c r="EJ27" s="6"/>
      <c r="EK27" s="6"/>
      <c r="EL27" s="6"/>
      <c r="EM27" s="6">
        <v>1</v>
      </c>
      <c r="EN27" s="6"/>
      <c r="EO27" s="6"/>
      <c r="EP27" s="6"/>
      <c r="EQ27" s="6"/>
      <c r="ER27" s="6"/>
      <c r="ES27" s="6"/>
      <c r="ET27" s="6">
        <v>3</v>
      </c>
      <c r="EU27" s="6">
        <v>2</v>
      </c>
      <c r="EV27" s="6"/>
      <c r="EW27" s="6">
        <v>3</v>
      </c>
      <c r="EX27" s="6"/>
      <c r="EY27" s="6">
        <v>4</v>
      </c>
      <c r="EZ27" s="6"/>
      <c r="FA27" s="6"/>
      <c r="FB27" s="6"/>
      <c r="FC27" s="6">
        <v>1</v>
      </c>
      <c r="FD27" s="6">
        <v>5</v>
      </c>
      <c r="FE27" s="6">
        <v>1</v>
      </c>
      <c r="FF27" s="6">
        <v>3</v>
      </c>
      <c r="FG27" s="6">
        <v>5</v>
      </c>
      <c r="FH27" s="6"/>
      <c r="FI27" s="6"/>
      <c r="FJ27" s="6">
        <v>94</v>
      </c>
    </row>
    <row r="28" spans="1:166" x14ac:dyDescent="0.25">
      <c r="A28" s="18" t="s">
        <v>519</v>
      </c>
      <c r="B28" s="6"/>
      <c r="C28" s="6"/>
      <c r="D28" s="6">
        <v>1</v>
      </c>
      <c r="E28" s="6">
        <v>2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>
        <v>3</v>
      </c>
      <c r="AA28" s="6"/>
      <c r="AB28" s="6">
        <v>1</v>
      </c>
      <c r="AC28" s="6"/>
      <c r="AD28" s="6">
        <v>3</v>
      </c>
      <c r="AE28" s="6"/>
      <c r="AF28" s="6"/>
      <c r="AG28" s="6"/>
      <c r="AH28" s="6"/>
      <c r="AI28" s="6">
        <v>6</v>
      </c>
      <c r="AJ28" s="6"/>
      <c r="AK28" s="6"/>
      <c r="AL28" s="6"/>
      <c r="AM28" s="6"/>
      <c r="AN28" s="6"/>
      <c r="AO28" s="6"/>
      <c r="AP28" s="6"/>
      <c r="AQ28" s="6"/>
      <c r="AR28" s="6">
        <v>2</v>
      </c>
      <c r="AS28" s="6"/>
      <c r="AT28" s="6"/>
      <c r="AU28" s="6"/>
      <c r="AV28" s="6"/>
      <c r="AW28" s="6">
        <v>4</v>
      </c>
      <c r="AX28" s="6"/>
      <c r="AY28" s="6">
        <v>1</v>
      </c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>
        <v>1</v>
      </c>
      <c r="BO28" s="6"/>
      <c r="BP28" s="6">
        <v>1</v>
      </c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>
        <v>2</v>
      </c>
      <c r="CC28" s="6"/>
      <c r="CD28" s="6"/>
      <c r="CE28" s="6"/>
      <c r="CF28" s="6"/>
      <c r="CG28" s="6">
        <v>6</v>
      </c>
      <c r="CH28" s="6"/>
      <c r="CI28" s="6"/>
      <c r="CJ28" s="6"/>
      <c r="CK28" s="6"/>
      <c r="CL28" s="6"/>
      <c r="CM28" s="6">
        <v>1</v>
      </c>
      <c r="CN28" s="6">
        <v>2</v>
      </c>
      <c r="CO28" s="6"/>
      <c r="CP28" s="6"/>
      <c r="CQ28" s="6"/>
      <c r="CR28" s="6">
        <v>1</v>
      </c>
      <c r="CS28" s="6"/>
      <c r="CT28" s="6"/>
      <c r="CU28" s="6">
        <v>2</v>
      </c>
      <c r="CV28" s="6">
        <v>1</v>
      </c>
      <c r="CW28" s="6"/>
      <c r="CX28" s="6"/>
      <c r="CY28" s="6"/>
      <c r="CZ28" s="6"/>
      <c r="DA28" s="6"/>
      <c r="DB28" s="6"/>
      <c r="DC28" s="6"/>
      <c r="DD28" s="6"/>
      <c r="DE28" s="6"/>
      <c r="DF28" s="6">
        <v>1</v>
      </c>
      <c r="DG28" s="6">
        <v>1</v>
      </c>
      <c r="DH28" s="6"/>
      <c r="DI28" s="6"/>
      <c r="DJ28" s="6"/>
      <c r="DK28" s="6"/>
      <c r="DL28" s="6"/>
      <c r="DM28" s="6">
        <v>1</v>
      </c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>
        <v>1</v>
      </c>
      <c r="DZ28" s="6"/>
      <c r="EA28" s="6"/>
      <c r="EB28" s="6"/>
      <c r="EC28" s="6">
        <v>1</v>
      </c>
      <c r="ED28" s="6">
        <v>1</v>
      </c>
      <c r="EE28" s="6"/>
      <c r="EF28" s="6"/>
      <c r="EG28" s="6"/>
      <c r="EH28" s="6"/>
      <c r="EI28" s="6"/>
      <c r="EJ28" s="6">
        <v>1</v>
      </c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>
        <v>1</v>
      </c>
      <c r="EX28" s="6"/>
      <c r="EY28" s="6">
        <v>1</v>
      </c>
      <c r="EZ28" s="6">
        <v>2</v>
      </c>
      <c r="FA28" s="6">
        <v>1</v>
      </c>
      <c r="FB28" s="6"/>
      <c r="FC28" s="6"/>
      <c r="FD28" s="6"/>
      <c r="FE28" s="6"/>
      <c r="FF28" s="6">
        <v>1</v>
      </c>
      <c r="FG28" s="6"/>
      <c r="FH28" s="6"/>
      <c r="FI28" s="6"/>
      <c r="FJ28" s="6">
        <v>53</v>
      </c>
    </row>
    <row r="29" spans="1:166" x14ac:dyDescent="0.25">
      <c r="A29" s="18" t="s">
        <v>523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>
        <v>7</v>
      </c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>
        <v>3</v>
      </c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>
        <v>3</v>
      </c>
      <c r="FF29" s="6"/>
      <c r="FG29" s="6"/>
      <c r="FH29" s="6"/>
      <c r="FI29" s="6"/>
      <c r="FJ29" s="6">
        <v>13</v>
      </c>
    </row>
    <row r="30" spans="1:166" x14ac:dyDescent="0.25">
      <c r="A30" s="18" t="s">
        <v>520</v>
      </c>
      <c r="B30" s="6"/>
      <c r="C30" s="6">
        <v>1</v>
      </c>
      <c r="D30" s="6">
        <v>1</v>
      </c>
      <c r="E30" s="6"/>
      <c r="F30" s="6">
        <v>6</v>
      </c>
      <c r="G30" s="6"/>
      <c r="H30" s="6"/>
      <c r="I30" s="6"/>
      <c r="J30" s="6"/>
      <c r="K30" s="6"/>
      <c r="L30" s="6"/>
      <c r="M30" s="6"/>
      <c r="N30" s="6">
        <v>3</v>
      </c>
      <c r="O30" s="6"/>
      <c r="P30" s="6"/>
      <c r="Q30" s="6">
        <v>1</v>
      </c>
      <c r="R30" s="6"/>
      <c r="S30" s="6"/>
      <c r="T30" s="6">
        <v>1</v>
      </c>
      <c r="U30" s="6"/>
      <c r="V30" s="6">
        <v>1</v>
      </c>
      <c r="W30" s="6"/>
      <c r="X30" s="6">
        <v>1</v>
      </c>
      <c r="Y30" s="6"/>
      <c r="Z30" s="6"/>
      <c r="AA30" s="6"/>
      <c r="AB30" s="6"/>
      <c r="AC30" s="6"/>
      <c r="AD30" s="6"/>
      <c r="AE30" s="6"/>
      <c r="AF30" s="6"/>
      <c r="AG30" s="6">
        <v>2</v>
      </c>
      <c r="AH30" s="6"/>
      <c r="AI30" s="6"/>
      <c r="AJ30" s="6"/>
      <c r="AK30" s="6"/>
      <c r="AL30" s="6"/>
      <c r="AM30" s="6"/>
      <c r="AN30" s="6">
        <v>2</v>
      </c>
      <c r="AO30" s="6">
        <v>1</v>
      </c>
      <c r="AP30" s="6">
        <v>1</v>
      </c>
      <c r="AQ30" s="6"/>
      <c r="AR30" s="6"/>
      <c r="AS30" s="6"/>
      <c r="AT30" s="6"/>
      <c r="AU30" s="6"/>
      <c r="AV30" s="6">
        <v>2</v>
      </c>
      <c r="AW30" s="6"/>
      <c r="AX30" s="6">
        <v>2</v>
      </c>
      <c r="AY30" s="6"/>
      <c r="AZ30" s="6">
        <v>2</v>
      </c>
      <c r="BA30" s="6">
        <v>3</v>
      </c>
      <c r="BB30" s="6">
        <v>1</v>
      </c>
      <c r="BC30" s="6"/>
      <c r="BD30" s="6">
        <v>2</v>
      </c>
      <c r="BE30" s="6"/>
      <c r="BF30" s="6"/>
      <c r="BG30" s="6"/>
      <c r="BH30" s="6"/>
      <c r="BI30" s="6"/>
      <c r="BJ30" s="6"/>
      <c r="BK30" s="6"/>
      <c r="BL30" s="6"/>
      <c r="BM30" s="6">
        <v>4</v>
      </c>
      <c r="BN30" s="6"/>
      <c r="BO30" s="6">
        <v>1</v>
      </c>
      <c r="BP30" s="6">
        <v>1</v>
      </c>
      <c r="BQ30" s="6"/>
      <c r="BR30" s="6">
        <v>2</v>
      </c>
      <c r="BS30" s="6">
        <v>1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>
        <v>1</v>
      </c>
      <c r="CG30" s="6"/>
      <c r="CH30" s="6">
        <v>4</v>
      </c>
      <c r="CI30" s="6"/>
      <c r="CJ30" s="6">
        <v>5</v>
      </c>
      <c r="CK30" s="6">
        <v>3</v>
      </c>
      <c r="CL30" s="6"/>
      <c r="CM30" s="6"/>
      <c r="CN30" s="6"/>
      <c r="CO30" s="6"/>
      <c r="CP30" s="6">
        <v>1</v>
      </c>
      <c r="CQ30" s="6">
        <v>2</v>
      </c>
      <c r="CR30" s="6"/>
      <c r="CS30" s="6"/>
      <c r="CT30" s="6">
        <v>1</v>
      </c>
      <c r="CU30" s="6">
        <v>1</v>
      </c>
      <c r="CV30" s="6"/>
      <c r="CW30" s="6">
        <v>3</v>
      </c>
      <c r="CX30" s="6"/>
      <c r="CY30" s="6"/>
      <c r="CZ30" s="6"/>
      <c r="DA30" s="6">
        <v>3</v>
      </c>
      <c r="DB30" s="6"/>
      <c r="DC30" s="6"/>
      <c r="DD30" s="6"/>
      <c r="DE30" s="6"/>
      <c r="DF30" s="6">
        <v>1</v>
      </c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>
        <v>3</v>
      </c>
      <c r="DS30" s="6">
        <v>1</v>
      </c>
      <c r="DT30" s="6">
        <v>1</v>
      </c>
      <c r="DU30" s="6">
        <v>3</v>
      </c>
      <c r="DV30" s="6"/>
      <c r="DW30" s="6">
        <v>2</v>
      </c>
      <c r="DX30" s="6">
        <v>3</v>
      </c>
      <c r="DY30" s="6"/>
      <c r="DZ30" s="6"/>
      <c r="EA30" s="6"/>
      <c r="EB30" s="6">
        <v>1</v>
      </c>
      <c r="EC30" s="6"/>
      <c r="ED30" s="6"/>
      <c r="EE30" s="6"/>
      <c r="EF30" s="6"/>
      <c r="EG30" s="6"/>
      <c r="EH30" s="6"/>
      <c r="EI30" s="6"/>
      <c r="EJ30" s="6"/>
      <c r="EK30" s="6">
        <v>4</v>
      </c>
      <c r="EL30" s="6">
        <v>1</v>
      </c>
      <c r="EM30" s="6">
        <v>1</v>
      </c>
      <c r="EN30" s="6">
        <v>1</v>
      </c>
      <c r="EO30" s="6"/>
      <c r="EP30" s="6"/>
      <c r="EQ30" s="6">
        <v>1</v>
      </c>
      <c r="ER30" s="6"/>
      <c r="ES30" s="6"/>
      <c r="ET30" s="6">
        <v>1</v>
      </c>
      <c r="EU30" s="6">
        <v>1</v>
      </c>
      <c r="EV30" s="6"/>
      <c r="EW30" s="6">
        <v>2</v>
      </c>
      <c r="EX30" s="6">
        <v>5</v>
      </c>
      <c r="EY30" s="6"/>
      <c r="EZ30" s="6"/>
      <c r="FA30" s="6"/>
      <c r="FB30" s="6"/>
      <c r="FC30" s="6"/>
      <c r="FD30" s="6"/>
      <c r="FE30" s="6"/>
      <c r="FF30" s="6"/>
      <c r="FG30" s="6"/>
      <c r="FH30" s="6">
        <v>2</v>
      </c>
      <c r="FI30" s="6"/>
      <c r="FJ30" s="6">
        <v>100</v>
      </c>
    </row>
    <row r="31" spans="1:166" x14ac:dyDescent="0.25">
      <c r="A31" s="18" t="s">
        <v>510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>
        <v>4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>
        <v>5</v>
      </c>
      <c r="CN31" s="6"/>
      <c r="CO31" s="6"/>
      <c r="CP31" s="6"/>
      <c r="CQ31" s="6"/>
      <c r="CR31" s="6"/>
      <c r="CS31" s="6"/>
      <c r="CT31" s="6"/>
      <c r="CU31" s="6"/>
      <c r="CV31" s="6">
        <v>4</v>
      </c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>
        <v>2</v>
      </c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>
        <v>2</v>
      </c>
      <c r="FH31" s="6"/>
      <c r="FI31" s="6"/>
      <c r="FJ31" s="6">
        <v>17</v>
      </c>
    </row>
    <row r="32" spans="1:166" x14ac:dyDescent="0.25">
      <c r="A32" s="18" t="s">
        <v>522</v>
      </c>
      <c r="B32" s="6"/>
      <c r="C32" s="6"/>
      <c r="D32" s="6"/>
      <c r="E32" s="6"/>
      <c r="F32" s="6">
        <v>2</v>
      </c>
      <c r="G32" s="6">
        <v>10</v>
      </c>
      <c r="H32" s="6"/>
      <c r="I32" s="6"/>
      <c r="J32" s="6"/>
      <c r="K32" s="6"/>
      <c r="L32" s="6"/>
      <c r="M32" s="6"/>
      <c r="N32" s="6"/>
      <c r="O32" s="6"/>
      <c r="P32" s="6">
        <v>1</v>
      </c>
      <c r="Q32" s="6">
        <v>1</v>
      </c>
      <c r="R32" s="6"/>
      <c r="S32" s="6"/>
      <c r="T32" s="6"/>
      <c r="U32" s="6"/>
      <c r="V32" s="6">
        <v>5</v>
      </c>
      <c r="W32" s="6"/>
      <c r="X32" s="6"/>
      <c r="Y32" s="6"/>
      <c r="Z32" s="6"/>
      <c r="AA32" s="6">
        <v>4</v>
      </c>
      <c r="AB32" s="6"/>
      <c r="AC32" s="6"/>
      <c r="AD32" s="6"/>
      <c r="AE32" s="6"/>
      <c r="AF32" s="6">
        <v>1</v>
      </c>
      <c r="AG32" s="6">
        <v>1</v>
      </c>
      <c r="AH32" s="6"/>
      <c r="AI32" s="6"/>
      <c r="AJ32" s="6"/>
      <c r="AK32" s="6"/>
      <c r="AL32" s="6"/>
      <c r="AM32" s="6"/>
      <c r="AN32" s="6">
        <v>35</v>
      </c>
      <c r="AO32" s="6">
        <v>3</v>
      </c>
      <c r="AP32" s="6"/>
      <c r="AQ32" s="6"/>
      <c r="AR32" s="6">
        <v>1</v>
      </c>
      <c r="AS32" s="6"/>
      <c r="AT32" s="6"/>
      <c r="AU32" s="6"/>
      <c r="AV32" s="6">
        <v>1</v>
      </c>
      <c r="AW32" s="6"/>
      <c r="AX32" s="6"/>
      <c r="AY32" s="6">
        <v>1</v>
      </c>
      <c r="AZ32" s="6"/>
      <c r="BA32" s="6">
        <v>18</v>
      </c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>
        <v>1</v>
      </c>
      <c r="BR32" s="6">
        <v>2</v>
      </c>
      <c r="BS32" s="6"/>
      <c r="BT32" s="6">
        <v>1</v>
      </c>
      <c r="BU32" s="6"/>
      <c r="BV32" s="6"/>
      <c r="BW32" s="6">
        <v>5</v>
      </c>
      <c r="BX32" s="6"/>
      <c r="BY32" s="6">
        <v>3</v>
      </c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>
        <v>2</v>
      </c>
      <c r="CL32" s="6">
        <v>24</v>
      </c>
      <c r="CM32" s="6"/>
      <c r="CN32" s="6">
        <v>36</v>
      </c>
      <c r="CO32" s="6">
        <v>30</v>
      </c>
      <c r="CP32" s="6"/>
      <c r="CQ32" s="6"/>
      <c r="CR32" s="6">
        <v>5</v>
      </c>
      <c r="CS32" s="6"/>
      <c r="CT32" s="6"/>
      <c r="CU32" s="6"/>
      <c r="CV32" s="6"/>
      <c r="CW32" s="6"/>
      <c r="CX32" s="6">
        <v>3</v>
      </c>
      <c r="CY32" s="6">
        <v>1</v>
      </c>
      <c r="CZ32" s="6"/>
      <c r="DA32" s="6"/>
      <c r="DB32" s="6"/>
      <c r="DC32" s="6"/>
      <c r="DD32" s="6"/>
      <c r="DE32" s="6"/>
      <c r="DF32" s="6">
        <v>4</v>
      </c>
      <c r="DG32" s="6"/>
      <c r="DH32" s="6">
        <v>1</v>
      </c>
      <c r="DI32" s="6"/>
      <c r="DJ32" s="6">
        <v>3</v>
      </c>
      <c r="DK32" s="6">
        <v>3</v>
      </c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>
        <v>3</v>
      </c>
      <c r="DX32" s="6">
        <v>1</v>
      </c>
      <c r="DY32" s="6">
        <v>2</v>
      </c>
      <c r="DZ32" s="6"/>
      <c r="EA32" s="6"/>
      <c r="EB32" s="6"/>
      <c r="EC32" s="6"/>
      <c r="ED32" s="6">
        <v>1</v>
      </c>
      <c r="EE32" s="6"/>
      <c r="EF32" s="6">
        <v>1</v>
      </c>
      <c r="EG32" s="6">
        <v>28</v>
      </c>
      <c r="EH32" s="6"/>
      <c r="EI32" s="6"/>
      <c r="EJ32" s="6"/>
      <c r="EK32" s="6">
        <v>1</v>
      </c>
      <c r="EL32" s="6">
        <v>1</v>
      </c>
      <c r="EM32" s="6"/>
      <c r="EN32" s="6"/>
      <c r="EO32" s="6"/>
      <c r="EP32" s="6"/>
      <c r="EQ32" s="6"/>
      <c r="ER32" s="6"/>
      <c r="ES32" s="6"/>
      <c r="ET32" s="6"/>
      <c r="EU32" s="6">
        <v>1</v>
      </c>
      <c r="EV32" s="6">
        <v>1</v>
      </c>
      <c r="EW32" s="6">
        <v>1</v>
      </c>
      <c r="EX32" s="6"/>
      <c r="EY32" s="6">
        <v>10</v>
      </c>
      <c r="EZ32" s="6">
        <v>4</v>
      </c>
      <c r="FA32" s="6">
        <v>2</v>
      </c>
      <c r="FB32" s="6">
        <v>2</v>
      </c>
      <c r="FC32" s="6"/>
      <c r="FD32" s="6">
        <v>4</v>
      </c>
      <c r="FE32" s="6">
        <v>12</v>
      </c>
      <c r="FF32" s="6">
        <v>3</v>
      </c>
      <c r="FG32" s="6">
        <v>3</v>
      </c>
      <c r="FH32" s="6">
        <v>1</v>
      </c>
      <c r="FI32" s="6"/>
      <c r="FJ32" s="6">
        <v>290</v>
      </c>
    </row>
    <row r="33" spans="1:166" x14ac:dyDescent="0.25">
      <c r="A33" s="18" t="s">
        <v>514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>
        <v>4</v>
      </c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>
        <v>1</v>
      </c>
      <c r="AP33" s="6"/>
      <c r="AQ33" s="6"/>
      <c r="AR33" s="6"/>
      <c r="AS33" s="6"/>
      <c r="AT33" s="6"/>
      <c r="AU33" s="6"/>
      <c r="AV33" s="6"/>
      <c r="AW33" s="6"/>
      <c r="AX33" s="6">
        <v>1</v>
      </c>
      <c r="AY33" s="6"/>
      <c r="AZ33" s="6"/>
      <c r="BA33" s="6"/>
      <c r="BB33" s="6"/>
      <c r="BC33" s="6"/>
      <c r="BD33" s="6">
        <v>2</v>
      </c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>
        <v>1</v>
      </c>
      <c r="CW33" s="6"/>
      <c r="CX33" s="6"/>
      <c r="CY33" s="6"/>
      <c r="CZ33" s="6"/>
      <c r="DA33" s="6"/>
      <c r="DB33" s="6">
        <v>3</v>
      </c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>
        <v>12</v>
      </c>
      <c r="FG33" s="6"/>
      <c r="FH33" s="6"/>
      <c r="FI33" s="6"/>
      <c r="FJ33" s="6">
        <v>24</v>
      </c>
    </row>
    <row r="34" spans="1:166" x14ac:dyDescent="0.25">
      <c r="A34" s="18" t="s">
        <v>515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>
        <v>4</v>
      </c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>
        <v>20</v>
      </c>
      <c r="BY34" s="6">
        <v>4</v>
      </c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>
        <v>1</v>
      </c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>
        <v>29</v>
      </c>
    </row>
    <row r="35" spans="1:166" x14ac:dyDescent="0.25">
      <c r="A35" s="18" t="s">
        <v>516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>
        <v>1</v>
      </c>
      <c r="EW35" s="6">
        <v>1</v>
      </c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>
        <v>2</v>
      </c>
    </row>
    <row r="36" spans="1:166" x14ac:dyDescent="0.25">
      <c r="A36" s="18" t="s">
        <v>617</v>
      </c>
      <c r="B36" s="6"/>
      <c r="C36" s="6"/>
      <c r="D36" s="6">
        <v>1</v>
      </c>
      <c r="E36" s="6">
        <v>1</v>
      </c>
      <c r="F36" s="6">
        <v>3</v>
      </c>
      <c r="G36" s="6">
        <v>1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>
        <v>1</v>
      </c>
      <c r="Y36" s="6"/>
      <c r="Z36" s="6">
        <v>1</v>
      </c>
      <c r="AA36" s="6"/>
      <c r="AB36" s="6"/>
      <c r="AC36" s="6"/>
      <c r="AD36" s="6"/>
      <c r="AE36" s="6"/>
      <c r="AF36" s="6"/>
      <c r="AG36" s="6"/>
      <c r="AH36" s="6"/>
      <c r="AI36" s="6">
        <v>1</v>
      </c>
      <c r="AJ36" s="6"/>
      <c r="AK36" s="6"/>
      <c r="AL36" s="6"/>
      <c r="AM36" s="6"/>
      <c r="AN36" s="6"/>
      <c r="AO36" s="6">
        <v>1</v>
      </c>
      <c r="AP36" s="6"/>
      <c r="AQ36" s="6">
        <v>1</v>
      </c>
      <c r="AR36" s="6">
        <v>1</v>
      </c>
      <c r="AS36" s="6">
        <v>1</v>
      </c>
      <c r="AT36" s="6"/>
      <c r="AU36" s="6"/>
      <c r="AV36" s="6"/>
      <c r="AW36" s="6"/>
      <c r="AX36" s="6"/>
      <c r="AY36" s="6"/>
      <c r="AZ36" s="6">
        <v>4</v>
      </c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>
        <v>2</v>
      </c>
      <c r="BS36" s="6"/>
      <c r="BT36" s="6"/>
      <c r="BU36" s="6"/>
      <c r="BV36" s="6"/>
      <c r="BW36" s="6"/>
      <c r="BX36" s="6"/>
      <c r="BY36" s="6">
        <v>2</v>
      </c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>
        <v>1</v>
      </c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>
        <v>1</v>
      </c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>
        <v>1</v>
      </c>
      <c r="EJ36" s="6"/>
      <c r="EK36" s="6">
        <v>1</v>
      </c>
      <c r="EL36" s="6"/>
      <c r="EM36" s="6">
        <v>1</v>
      </c>
      <c r="EN36" s="6"/>
      <c r="EO36" s="6"/>
      <c r="EP36" s="6">
        <v>1</v>
      </c>
      <c r="EQ36" s="6">
        <v>2</v>
      </c>
      <c r="ER36" s="6"/>
      <c r="ES36" s="6"/>
      <c r="ET36" s="6">
        <v>1</v>
      </c>
      <c r="EU36" s="6"/>
      <c r="EV36" s="6"/>
      <c r="EW36" s="6"/>
      <c r="EX36" s="6"/>
      <c r="EY36" s="6"/>
      <c r="EZ36" s="6"/>
      <c r="FA36" s="6"/>
      <c r="FB36" s="6">
        <v>2</v>
      </c>
      <c r="FC36" s="6">
        <v>1</v>
      </c>
      <c r="FD36" s="6"/>
      <c r="FE36" s="6"/>
      <c r="FF36" s="6">
        <v>2</v>
      </c>
      <c r="FG36" s="6"/>
      <c r="FH36" s="6"/>
      <c r="FI36" s="6"/>
      <c r="FJ36" s="6">
        <v>35</v>
      </c>
    </row>
    <row r="37" spans="1:166" x14ac:dyDescent="0.25">
      <c r="A37" s="18" t="s">
        <v>620</v>
      </c>
      <c r="B37" s="6">
        <v>10</v>
      </c>
      <c r="C37" s="6">
        <v>1</v>
      </c>
      <c r="D37" s="6">
        <v>2</v>
      </c>
      <c r="E37" s="6">
        <v>7</v>
      </c>
      <c r="F37" s="6"/>
      <c r="G37" s="6">
        <v>10</v>
      </c>
      <c r="H37" s="6">
        <v>3</v>
      </c>
      <c r="I37" s="6">
        <v>3</v>
      </c>
      <c r="J37" s="6"/>
      <c r="K37" s="6"/>
      <c r="L37" s="6">
        <v>1</v>
      </c>
      <c r="M37" s="6"/>
      <c r="N37" s="6">
        <v>9</v>
      </c>
      <c r="O37" s="6"/>
      <c r="P37" s="6"/>
      <c r="Q37" s="6">
        <v>8</v>
      </c>
      <c r="R37" s="6"/>
      <c r="S37" s="6">
        <v>6</v>
      </c>
      <c r="T37" s="6">
        <v>2</v>
      </c>
      <c r="U37" s="6">
        <v>1</v>
      </c>
      <c r="V37" s="6">
        <v>3</v>
      </c>
      <c r="W37" s="6">
        <v>2</v>
      </c>
      <c r="X37" s="6">
        <v>4</v>
      </c>
      <c r="Y37" s="6"/>
      <c r="Z37" s="6">
        <v>7</v>
      </c>
      <c r="AA37" s="6">
        <v>2</v>
      </c>
      <c r="AB37" s="6">
        <v>3</v>
      </c>
      <c r="AC37" s="6">
        <v>1</v>
      </c>
      <c r="AD37" s="6">
        <v>12</v>
      </c>
      <c r="AE37" s="6">
        <v>3</v>
      </c>
      <c r="AF37" s="6">
        <v>11</v>
      </c>
      <c r="AG37" s="6">
        <v>6</v>
      </c>
      <c r="AH37" s="6">
        <v>6</v>
      </c>
      <c r="AI37" s="6">
        <v>1</v>
      </c>
      <c r="AJ37" s="6">
        <v>16</v>
      </c>
      <c r="AK37" s="6"/>
      <c r="AL37" s="6"/>
      <c r="AM37" s="6">
        <v>1</v>
      </c>
      <c r="AN37" s="6">
        <v>1</v>
      </c>
      <c r="AO37" s="6">
        <v>4</v>
      </c>
      <c r="AP37" s="6">
        <v>13</v>
      </c>
      <c r="AQ37" s="6">
        <v>12</v>
      </c>
      <c r="AR37" s="6">
        <v>2</v>
      </c>
      <c r="AS37" s="6">
        <v>8</v>
      </c>
      <c r="AT37" s="6">
        <v>3</v>
      </c>
      <c r="AU37" s="6"/>
      <c r="AV37" s="6">
        <v>5</v>
      </c>
      <c r="AW37" s="6">
        <v>7</v>
      </c>
      <c r="AX37" s="6">
        <v>1</v>
      </c>
      <c r="AY37" s="6">
        <v>19</v>
      </c>
      <c r="AZ37" s="6">
        <v>2</v>
      </c>
      <c r="BA37" s="6"/>
      <c r="BB37" s="6">
        <v>8</v>
      </c>
      <c r="BC37" s="6">
        <v>16</v>
      </c>
      <c r="BD37" s="6"/>
      <c r="BE37" s="6">
        <v>3</v>
      </c>
      <c r="BF37" s="6">
        <v>6</v>
      </c>
      <c r="BG37" s="6">
        <v>2</v>
      </c>
      <c r="BH37" s="6">
        <v>8</v>
      </c>
      <c r="BI37" s="6"/>
      <c r="BJ37" s="6"/>
      <c r="BK37" s="6">
        <v>3</v>
      </c>
      <c r="BL37" s="6">
        <v>10</v>
      </c>
      <c r="BM37" s="6">
        <v>10</v>
      </c>
      <c r="BN37" s="6">
        <v>10</v>
      </c>
      <c r="BO37" s="6">
        <v>11</v>
      </c>
      <c r="BP37" s="6">
        <v>18</v>
      </c>
      <c r="BQ37" s="6">
        <v>8</v>
      </c>
      <c r="BR37" s="6">
        <v>1</v>
      </c>
      <c r="BS37" s="6">
        <v>6</v>
      </c>
      <c r="BT37" s="6">
        <v>4</v>
      </c>
      <c r="BU37" s="6"/>
      <c r="BV37" s="6"/>
      <c r="BW37" s="6"/>
      <c r="BX37" s="6">
        <v>12</v>
      </c>
      <c r="BY37" s="6"/>
      <c r="BZ37" s="6"/>
      <c r="CA37" s="6">
        <v>1</v>
      </c>
      <c r="CB37" s="6"/>
      <c r="CC37" s="6">
        <v>4</v>
      </c>
      <c r="CD37" s="6">
        <v>6</v>
      </c>
      <c r="CE37" s="6">
        <v>7</v>
      </c>
      <c r="CF37" s="6">
        <v>4</v>
      </c>
      <c r="CG37" s="6"/>
      <c r="CH37" s="6">
        <v>1</v>
      </c>
      <c r="CI37" s="6"/>
      <c r="CJ37" s="6">
        <v>6</v>
      </c>
      <c r="CK37" s="6">
        <v>1</v>
      </c>
      <c r="CL37" s="6">
        <v>8</v>
      </c>
      <c r="CM37" s="6">
        <v>5</v>
      </c>
      <c r="CN37" s="6">
        <v>10</v>
      </c>
      <c r="CO37" s="6">
        <v>12</v>
      </c>
      <c r="CP37" s="6">
        <v>3</v>
      </c>
      <c r="CQ37" s="6">
        <v>9</v>
      </c>
      <c r="CR37" s="6">
        <v>4</v>
      </c>
      <c r="CS37" s="6">
        <v>18</v>
      </c>
      <c r="CT37" s="6">
        <v>12</v>
      </c>
      <c r="CU37" s="6">
        <v>5</v>
      </c>
      <c r="CV37" s="6">
        <v>8</v>
      </c>
      <c r="CW37" s="6">
        <v>7</v>
      </c>
      <c r="CX37" s="6">
        <v>5</v>
      </c>
      <c r="CY37" s="6">
        <v>4</v>
      </c>
      <c r="CZ37" s="6">
        <v>11</v>
      </c>
      <c r="DA37" s="6"/>
      <c r="DB37" s="6"/>
      <c r="DC37" s="6"/>
      <c r="DD37" s="6">
        <v>4</v>
      </c>
      <c r="DE37" s="6">
        <v>7</v>
      </c>
      <c r="DF37" s="6">
        <v>11</v>
      </c>
      <c r="DG37" s="6">
        <v>13</v>
      </c>
      <c r="DH37" s="6">
        <v>11</v>
      </c>
      <c r="DI37" s="6"/>
      <c r="DJ37" s="6">
        <v>5</v>
      </c>
      <c r="DK37" s="6">
        <v>13</v>
      </c>
      <c r="DL37" s="6">
        <v>5</v>
      </c>
      <c r="DM37" s="6">
        <v>10</v>
      </c>
      <c r="DN37" s="6">
        <v>4</v>
      </c>
      <c r="DO37" s="6"/>
      <c r="DP37" s="6">
        <v>2</v>
      </c>
      <c r="DQ37" s="6">
        <v>6</v>
      </c>
      <c r="DR37" s="6"/>
      <c r="DS37" s="6">
        <v>6</v>
      </c>
      <c r="DT37" s="6">
        <v>7</v>
      </c>
      <c r="DU37" s="6">
        <v>3</v>
      </c>
      <c r="DV37" s="6"/>
      <c r="DW37" s="6">
        <v>15</v>
      </c>
      <c r="DX37" s="6">
        <v>6</v>
      </c>
      <c r="DY37" s="6">
        <v>8</v>
      </c>
      <c r="DZ37" s="6">
        <v>3</v>
      </c>
      <c r="EA37" s="6"/>
      <c r="EB37" s="6"/>
      <c r="EC37" s="6">
        <v>5</v>
      </c>
      <c r="ED37" s="6">
        <v>6</v>
      </c>
      <c r="EE37" s="6">
        <v>5</v>
      </c>
      <c r="EF37" s="6">
        <v>6</v>
      </c>
      <c r="EG37" s="6">
        <v>3</v>
      </c>
      <c r="EH37" s="6">
        <v>4</v>
      </c>
      <c r="EI37" s="6">
        <v>7</v>
      </c>
      <c r="EJ37" s="6">
        <v>6</v>
      </c>
      <c r="EK37" s="6">
        <v>1</v>
      </c>
      <c r="EL37" s="6">
        <v>4</v>
      </c>
      <c r="EM37" s="6">
        <v>3</v>
      </c>
      <c r="EN37" s="6">
        <v>11</v>
      </c>
      <c r="EO37" s="6">
        <v>18</v>
      </c>
      <c r="EP37" s="6">
        <v>3</v>
      </c>
      <c r="EQ37" s="6">
        <v>13</v>
      </c>
      <c r="ER37" s="6">
        <v>5</v>
      </c>
      <c r="ES37" s="6">
        <v>7</v>
      </c>
      <c r="ET37" s="6">
        <v>8</v>
      </c>
      <c r="EU37" s="6">
        <v>13</v>
      </c>
      <c r="EV37" s="6">
        <v>12</v>
      </c>
      <c r="EW37" s="6">
        <v>5</v>
      </c>
      <c r="EX37" s="6">
        <v>2</v>
      </c>
      <c r="EY37" s="6">
        <v>11</v>
      </c>
      <c r="EZ37" s="6">
        <v>8</v>
      </c>
      <c r="FA37" s="6">
        <v>8</v>
      </c>
      <c r="FB37" s="6">
        <v>8</v>
      </c>
      <c r="FC37" s="6">
        <v>7</v>
      </c>
      <c r="FD37" s="6">
        <v>8</v>
      </c>
      <c r="FE37" s="6">
        <v>43</v>
      </c>
      <c r="FF37" s="6">
        <v>21</v>
      </c>
      <c r="FG37" s="6">
        <v>28</v>
      </c>
      <c r="FH37" s="6">
        <v>2</v>
      </c>
      <c r="FI37" s="6">
        <v>4</v>
      </c>
      <c r="FJ37" s="6">
        <v>939</v>
      </c>
    </row>
    <row r="38" spans="1:166" x14ac:dyDescent="0.25">
      <c r="A38" s="18" t="s">
        <v>625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>
        <v>17</v>
      </c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>
        <v>1</v>
      </c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>
        <v>18</v>
      </c>
    </row>
    <row r="39" spans="1:166" x14ac:dyDescent="0.25">
      <c r="A39" s="18" t="s">
        <v>630</v>
      </c>
      <c r="B39" s="6">
        <v>2</v>
      </c>
      <c r="C39" s="6">
        <v>2</v>
      </c>
      <c r="D39" s="6"/>
      <c r="E39" s="6">
        <v>5</v>
      </c>
      <c r="F39" s="6"/>
      <c r="G39" s="6"/>
      <c r="H39" s="6">
        <v>2</v>
      </c>
      <c r="I39" s="6">
        <v>2</v>
      </c>
      <c r="J39" s="6"/>
      <c r="K39" s="6"/>
      <c r="L39" s="6"/>
      <c r="M39" s="6"/>
      <c r="N39" s="6">
        <v>1</v>
      </c>
      <c r="O39" s="6"/>
      <c r="P39" s="6"/>
      <c r="Q39" s="6"/>
      <c r="R39" s="6"/>
      <c r="S39" s="6">
        <v>3</v>
      </c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>
        <v>2</v>
      </c>
      <c r="AF39" s="6">
        <v>2</v>
      </c>
      <c r="AG39" s="6"/>
      <c r="AH39" s="6">
        <v>2</v>
      </c>
      <c r="AI39" s="6">
        <v>1</v>
      </c>
      <c r="AJ39" s="6">
        <v>6</v>
      </c>
      <c r="AK39" s="6"/>
      <c r="AL39" s="6"/>
      <c r="AM39" s="6"/>
      <c r="AN39" s="6"/>
      <c r="AO39" s="6"/>
      <c r="AP39" s="6"/>
      <c r="AQ39" s="6"/>
      <c r="AR39" s="6">
        <v>3</v>
      </c>
      <c r="AS39" s="6"/>
      <c r="AT39" s="6"/>
      <c r="AU39" s="6"/>
      <c r="AV39" s="6"/>
      <c r="AW39" s="6"/>
      <c r="AX39" s="6"/>
      <c r="AY39" s="6">
        <v>6</v>
      </c>
      <c r="AZ39" s="6">
        <v>2</v>
      </c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>
        <v>2</v>
      </c>
      <c r="BQ39" s="6"/>
      <c r="BR39" s="6">
        <v>3</v>
      </c>
      <c r="BS39" s="6"/>
      <c r="BT39" s="6"/>
      <c r="BU39" s="6">
        <v>2</v>
      </c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>
        <v>9</v>
      </c>
      <c r="CH39" s="6"/>
      <c r="CI39" s="6"/>
      <c r="CJ39" s="6"/>
      <c r="CK39" s="6"/>
      <c r="CL39" s="6">
        <v>1</v>
      </c>
      <c r="CM39" s="6"/>
      <c r="CN39" s="6"/>
      <c r="CO39" s="6">
        <v>2</v>
      </c>
      <c r="CP39" s="6"/>
      <c r="CQ39" s="6">
        <v>3</v>
      </c>
      <c r="CR39" s="6">
        <v>3</v>
      </c>
      <c r="CS39" s="6">
        <v>2</v>
      </c>
      <c r="CT39" s="6"/>
      <c r="CU39" s="6"/>
      <c r="CV39" s="6"/>
      <c r="CW39" s="6"/>
      <c r="CX39" s="6"/>
      <c r="CY39" s="6">
        <v>2</v>
      </c>
      <c r="CZ39" s="6"/>
      <c r="DA39" s="6"/>
      <c r="DB39" s="6"/>
      <c r="DC39" s="6"/>
      <c r="DD39" s="6"/>
      <c r="DE39" s="6"/>
      <c r="DF39" s="6"/>
      <c r="DG39" s="6">
        <v>7</v>
      </c>
      <c r="DH39" s="6"/>
      <c r="DI39" s="6"/>
      <c r="DJ39" s="6"/>
      <c r="DK39" s="6"/>
      <c r="DL39" s="6"/>
      <c r="DM39" s="6">
        <v>2</v>
      </c>
      <c r="DN39" s="6"/>
      <c r="DO39" s="6"/>
      <c r="DP39" s="6"/>
      <c r="DQ39" s="6"/>
      <c r="DR39" s="6"/>
      <c r="DS39" s="6">
        <v>2</v>
      </c>
      <c r="DT39" s="6"/>
      <c r="DU39" s="6"/>
      <c r="DV39" s="6"/>
      <c r="DW39" s="6">
        <v>2</v>
      </c>
      <c r="DX39" s="6"/>
      <c r="DY39" s="6"/>
      <c r="DZ39" s="6"/>
      <c r="EA39" s="6"/>
      <c r="EB39" s="6"/>
      <c r="EC39" s="6"/>
      <c r="ED39" s="6"/>
      <c r="EE39" s="6">
        <v>5</v>
      </c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>
        <v>2</v>
      </c>
      <c r="EV39" s="6">
        <v>6</v>
      </c>
      <c r="EW39" s="6">
        <v>2</v>
      </c>
      <c r="EX39" s="6"/>
      <c r="EY39" s="6">
        <v>1</v>
      </c>
      <c r="EZ39" s="6">
        <v>2</v>
      </c>
      <c r="FA39" s="6">
        <v>3</v>
      </c>
      <c r="FB39" s="6"/>
      <c r="FC39" s="6"/>
      <c r="FD39" s="6">
        <v>1</v>
      </c>
      <c r="FE39" s="6"/>
      <c r="FF39" s="6"/>
      <c r="FG39" s="6"/>
      <c r="FH39" s="6"/>
      <c r="FI39" s="6"/>
      <c r="FJ39" s="6">
        <v>105</v>
      </c>
    </row>
    <row r="40" spans="1:166" x14ac:dyDescent="0.25">
      <c r="A40" s="18" t="s">
        <v>633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>
        <v>1</v>
      </c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>
        <v>2</v>
      </c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>
        <v>2</v>
      </c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>
        <v>2</v>
      </c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>
        <v>7</v>
      </c>
    </row>
    <row r="41" spans="1:166" x14ac:dyDescent="0.25">
      <c r="A41" s="18" t="s">
        <v>636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>
        <v>2</v>
      </c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>
        <v>1</v>
      </c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>
        <v>2</v>
      </c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>
        <v>2</v>
      </c>
      <c r="CP41" s="6"/>
      <c r="CQ41" s="6"/>
      <c r="CR41" s="6">
        <v>1</v>
      </c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>
        <v>2</v>
      </c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>
        <v>4</v>
      </c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>
        <v>6</v>
      </c>
      <c r="EW41" s="6"/>
      <c r="EX41" s="6"/>
      <c r="EY41" s="6"/>
      <c r="EZ41" s="6">
        <v>5</v>
      </c>
      <c r="FA41" s="6"/>
      <c r="FB41" s="6"/>
      <c r="FC41" s="6"/>
      <c r="FD41" s="6"/>
      <c r="FE41" s="6"/>
      <c r="FF41" s="6"/>
      <c r="FG41" s="6"/>
      <c r="FH41" s="6"/>
      <c r="FI41" s="6"/>
      <c r="FJ41" s="6">
        <v>25</v>
      </c>
    </row>
    <row r="42" spans="1:166" x14ac:dyDescent="0.25">
      <c r="A42" s="18" t="s">
        <v>639</v>
      </c>
      <c r="B42" s="6">
        <v>5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>
        <v>2</v>
      </c>
      <c r="T42" s="6"/>
      <c r="U42" s="6">
        <v>2</v>
      </c>
      <c r="V42" s="6"/>
      <c r="W42" s="6">
        <v>2</v>
      </c>
      <c r="X42" s="6"/>
      <c r="Y42" s="6"/>
      <c r="Z42" s="6"/>
      <c r="AA42" s="6"/>
      <c r="AB42" s="6"/>
      <c r="AC42" s="6"/>
      <c r="AD42" s="6"/>
      <c r="AE42" s="6">
        <v>2</v>
      </c>
      <c r="AF42" s="6">
        <v>2</v>
      </c>
      <c r="AG42" s="6">
        <v>2</v>
      </c>
      <c r="AH42" s="6"/>
      <c r="AI42" s="6"/>
      <c r="AJ42" s="6">
        <v>1</v>
      </c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>
        <v>1</v>
      </c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>
        <v>2</v>
      </c>
      <c r="BN42" s="6">
        <v>2</v>
      </c>
      <c r="BO42" s="6"/>
      <c r="BP42" s="6"/>
      <c r="BQ42" s="6"/>
      <c r="BR42" s="6"/>
      <c r="BS42" s="6"/>
      <c r="BT42" s="6"/>
      <c r="BU42" s="6">
        <v>2</v>
      </c>
      <c r="BV42" s="6"/>
      <c r="BW42" s="6"/>
      <c r="BX42" s="6">
        <v>2</v>
      </c>
      <c r="BY42" s="6">
        <v>4</v>
      </c>
      <c r="BZ42" s="6"/>
      <c r="CA42" s="6"/>
      <c r="CB42" s="6">
        <v>1</v>
      </c>
      <c r="CC42" s="6"/>
      <c r="CD42" s="6"/>
      <c r="CE42" s="6"/>
      <c r="CF42" s="6">
        <v>2</v>
      </c>
      <c r="CG42" s="6"/>
      <c r="CH42" s="6"/>
      <c r="CI42" s="6"/>
      <c r="CJ42" s="6"/>
      <c r="CK42" s="6">
        <v>1</v>
      </c>
      <c r="CL42" s="6">
        <v>4</v>
      </c>
      <c r="CM42" s="6">
        <v>2</v>
      </c>
      <c r="CN42" s="6"/>
      <c r="CO42" s="6">
        <v>1</v>
      </c>
      <c r="CP42" s="6"/>
      <c r="CQ42" s="6">
        <v>2</v>
      </c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>
        <v>3</v>
      </c>
      <c r="DE42" s="6"/>
      <c r="DF42" s="6">
        <v>3</v>
      </c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>
        <v>1</v>
      </c>
      <c r="DS42" s="6">
        <v>2</v>
      </c>
      <c r="DT42" s="6"/>
      <c r="DU42" s="6">
        <v>1</v>
      </c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>
        <v>1</v>
      </c>
      <c r="EU42" s="6"/>
      <c r="EV42" s="6"/>
      <c r="EW42" s="6">
        <v>2</v>
      </c>
      <c r="EX42" s="6"/>
      <c r="EY42" s="6">
        <v>3</v>
      </c>
      <c r="EZ42" s="6"/>
      <c r="FA42" s="6">
        <v>4</v>
      </c>
      <c r="FB42" s="6"/>
      <c r="FC42" s="6"/>
      <c r="FD42" s="6">
        <v>3</v>
      </c>
      <c r="FE42" s="6">
        <v>2</v>
      </c>
      <c r="FF42" s="6"/>
      <c r="FG42" s="6"/>
      <c r="FH42" s="6"/>
      <c r="FI42" s="6"/>
      <c r="FJ42" s="6">
        <v>69</v>
      </c>
    </row>
    <row r="43" spans="1:166" x14ac:dyDescent="0.25">
      <c r="A43" s="18" t="s">
        <v>648</v>
      </c>
      <c r="B43" s="6"/>
      <c r="C43" s="6">
        <v>18</v>
      </c>
      <c r="D43" s="6">
        <v>8</v>
      </c>
      <c r="E43" s="6"/>
      <c r="F43" s="6"/>
      <c r="G43" s="6">
        <v>5</v>
      </c>
      <c r="H43" s="6"/>
      <c r="I43" s="6">
        <v>20</v>
      </c>
      <c r="J43" s="6"/>
      <c r="K43" s="6"/>
      <c r="L43" s="6"/>
      <c r="M43" s="6"/>
      <c r="N43" s="6"/>
      <c r="O43" s="6"/>
      <c r="P43" s="6"/>
      <c r="Q43" s="6">
        <v>16</v>
      </c>
      <c r="R43" s="6"/>
      <c r="S43" s="6"/>
      <c r="T43" s="6"/>
      <c r="U43" s="6"/>
      <c r="V43" s="6">
        <v>12</v>
      </c>
      <c r="W43" s="6"/>
      <c r="X43" s="6"/>
      <c r="Y43" s="6"/>
      <c r="Z43" s="6">
        <v>4</v>
      </c>
      <c r="AA43" s="6"/>
      <c r="AB43" s="6"/>
      <c r="AC43" s="6"/>
      <c r="AD43" s="6"/>
      <c r="AE43" s="6">
        <v>27</v>
      </c>
      <c r="AF43" s="6"/>
      <c r="AG43" s="6">
        <v>14</v>
      </c>
      <c r="AH43" s="6"/>
      <c r="AI43" s="6"/>
      <c r="AJ43" s="6"/>
      <c r="AK43" s="6"/>
      <c r="AL43" s="6"/>
      <c r="AM43" s="6"/>
      <c r="AN43" s="6"/>
      <c r="AO43" s="6">
        <v>3</v>
      </c>
      <c r="AP43" s="6"/>
      <c r="AQ43" s="6"/>
      <c r="AR43" s="6"/>
      <c r="AS43" s="6">
        <v>4</v>
      </c>
      <c r="AT43" s="6"/>
      <c r="AU43" s="6">
        <v>3</v>
      </c>
      <c r="AV43" s="6"/>
      <c r="AW43" s="6"/>
      <c r="AX43" s="6"/>
      <c r="AY43" s="6">
        <v>10</v>
      </c>
      <c r="AZ43" s="6">
        <v>70</v>
      </c>
      <c r="BA43" s="6"/>
      <c r="BB43" s="6"/>
      <c r="BC43" s="6">
        <v>13</v>
      </c>
      <c r="BD43" s="6"/>
      <c r="BE43" s="6">
        <v>7</v>
      </c>
      <c r="BF43" s="6">
        <v>8</v>
      </c>
      <c r="BG43" s="6">
        <v>5</v>
      </c>
      <c r="BH43" s="6"/>
      <c r="BI43" s="6"/>
      <c r="BJ43" s="6"/>
      <c r="BK43" s="6"/>
      <c r="BL43" s="6"/>
      <c r="BM43" s="6"/>
      <c r="BN43" s="6"/>
      <c r="BO43" s="6"/>
      <c r="BP43" s="6">
        <v>10</v>
      </c>
      <c r="BQ43" s="6">
        <v>2</v>
      </c>
      <c r="BR43" s="6"/>
      <c r="BS43" s="6">
        <v>5</v>
      </c>
      <c r="BT43" s="6"/>
      <c r="BU43" s="6">
        <v>28</v>
      </c>
      <c r="BV43" s="6"/>
      <c r="BW43" s="6"/>
      <c r="BX43" s="6">
        <v>6</v>
      </c>
      <c r="BY43" s="6"/>
      <c r="BZ43" s="6"/>
      <c r="CA43" s="6"/>
      <c r="CB43" s="6">
        <v>31</v>
      </c>
      <c r="CC43" s="6"/>
      <c r="CD43" s="6"/>
      <c r="CE43" s="6"/>
      <c r="CF43" s="6">
        <v>13</v>
      </c>
      <c r="CG43" s="6">
        <v>11</v>
      </c>
      <c r="CH43" s="6"/>
      <c r="CI43" s="6"/>
      <c r="CJ43" s="6">
        <v>10</v>
      </c>
      <c r="CK43" s="6"/>
      <c r="CL43" s="6"/>
      <c r="CM43" s="6"/>
      <c r="CN43" s="6"/>
      <c r="CO43" s="6"/>
      <c r="CP43" s="6"/>
      <c r="CQ43" s="6"/>
      <c r="CR43" s="6">
        <v>9</v>
      </c>
      <c r="CS43" s="6"/>
      <c r="CT43" s="6">
        <v>12</v>
      </c>
      <c r="CU43" s="6"/>
      <c r="CV43" s="6"/>
      <c r="CW43" s="6"/>
      <c r="CX43" s="6"/>
      <c r="CY43" s="6"/>
      <c r="CZ43" s="6">
        <v>21</v>
      </c>
      <c r="DA43" s="6"/>
      <c r="DB43" s="6"/>
      <c r="DC43" s="6"/>
      <c r="DD43" s="6">
        <v>2</v>
      </c>
      <c r="DE43" s="6">
        <v>1</v>
      </c>
      <c r="DF43" s="6"/>
      <c r="DG43" s="6">
        <v>6</v>
      </c>
      <c r="DH43" s="6">
        <v>6</v>
      </c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>
        <v>36</v>
      </c>
      <c r="DT43" s="6">
        <v>1</v>
      </c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>
        <v>4</v>
      </c>
      <c r="EF43" s="6"/>
      <c r="EG43" s="6"/>
      <c r="EH43" s="6">
        <v>4</v>
      </c>
      <c r="EI43" s="6"/>
      <c r="EJ43" s="6"/>
      <c r="EK43" s="6">
        <v>2</v>
      </c>
      <c r="EL43" s="6"/>
      <c r="EM43" s="6"/>
      <c r="EN43" s="6"/>
      <c r="EO43" s="6">
        <v>2</v>
      </c>
      <c r="EP43" s="6">
        <v>9</v>
      </c>
      <c r="EQ43" s="6">
        <v>3</v>
      </c>
      <c r="ER43" s="6">
        <v>13</v>
      </c>
      <c r="ES43" s="6"/>
      <c r="ET43" s="6">
        <v>4</v>
      </c>
      <c r="EU43" s="6">
        <v>29</v>
      </c>
      <c r="EV43" s="6">
        <v>7</v>
      </c>
      <c r="EW43" s="6">
        <v>3</v>
      </c>
      <c r="EX43" s="6"/>
      <c r="EY43" s="6"/>
      <c r="EZ43" s="6"/>
      <c r="FA43" s="6"/>
      <c r="FB43" s="6">
        <v>1</v>
      </c>
      <c r="FC43" s="6">
        <v>31</v>
      </c>
      <c r="FD43" s="6">
        <v>9</v>
      </c>
      <c r="FE43" s="6"/>
      <c r="FF43" s="6">
        <v>9</v>
      </c>
      <c r="FG43" s="6"/>
      <c r="FH43" s="6">
        <v>33</v>
      </c>
      <c r="FI43" s="6">
        <v>10</v>
      </c>
      <c r="FJ43" s="6">
        <v>630</v>
      </c>
    </row>
    <row r="44" spans="1:166" x14ac:dyDescent="0.25">
      <c r="A44" s="18" t="s">
        <v>651</v>
      </c>
      <c r="B44" s="6"/>
      <c r="C44" s="6"/>
      <c r="D44" s="6">
        <v>3</v>
      </c>
      <c r="E44" s="6"/>
      <c r="F44" s="6">
        <v>174</v>
      </c>
      <c r="G44" s="6"/>
      <c r="H44" s="6">
        <v>3</v>
      </c>
      <c r="I44" s="6">
        <v>20</v>
      </c>
      <c r="J44" s="6"/>
      <c r="K44" s="6"/>
      <c r="L44" s="6"/>
      <c r="M44" s="6"/>
      <c r="N44" s="6"/>
      <c r="O44" s="6"/>
      <c r="P44" s="6">
        <v>2</v>
      </c>
      <c r="Q44" s="6">
        <v>9</v>
      </c>
      <c r="R44" s="6"/>
      <c r="S44" s="6">
        <v>1</v>
      </c>
      <c r="T44" s="6"/>
      <c r="U44" s="6"/>
      <c r="V44" s="6">
        <v>35</v>
      </c>
      <c r="W44" s="6">
        <v>14</v>
      </c>
      <c r="X44" s="6"/>
      <c r="Y44" s="6"/>
      <c r="Z44" s="6">
        <v>7</v>
      </c>
      <c r="AA44" s="6"/>
      <c r="AB44" s="6"/>
      <c r="AC44" s="6"/>
      <c r="AD44" s="6"/>
      <c r="AE44" s="6">
        <v>41</v>
      </c>
      <c r="AF44" s="6">
        <v>3</v>
      </c>
      <c r="AG44" s="6"/>
      <c r="AH44" s="6">
        <v>72</v>
      </c>
      <c r="AI44" s="6"/>
      <c r="AJ44" s="6">
        <v>20</v>
      </c>
      <c r="AK44" s="6">
        <v>4</v>
      </c>
      <c r="AL44" s="6"/>
      <c r="AM44" s="6"/>
      <c r="AN44" s="6">
        <v>55</v>
      </c>
      <c r="AO44" s="6">
        <v>100</v>
      </c>
      <c r="AP44" s="6">
        <v>6</v>
      </c>
      <c r="AQ44" s="6">
        <v>100</v>
      </c>
      <c r="AR44" s="6">
        <v>20</v>
      </c>
      <c r="AS44" s="6"/>
      <c r="AT44" s="6">
        <v>31</v>
      </c>
      <c r="AU44" s="6"/>
      <c r="AV44" s="6"/>
      <c r="AW44" s="6"/>
      <c r="AX44" s="6"/>
      <c r="AY44" s="6">
        <v>150</v>
      </c>
      <c r="AZ44" s="6">
        <v>117</v>
      </c>
      <c r="BA44" s="6"/>
      <c r="BB44" s="6"/>
      <c r="BC44" s="6"/>
      <c r="BD44" s="6"/>
      <c r="BE44" s="6"/>
      <c r="BF44" s="6">
        <v>3</v>
      </c>
      <c r="BG44" s="6"/>
      <c r="BH44" s="6">
        <v>12</v>
      </c>
      <c r="BI44" s="6"/>
      <c r="BJ44" s="6"/>
      <c r="BK44" s="6"/>
      <c r="BL44" s="6"/>
      <c r="BM44" s="6"/>
      <c r="BN44" s="6"/>
      <c r="BO44" s="6"/>
      <c r="BP44" s="6">
        <v>40</v>
      </c>
      <c r="BQ44" s="6"/>
      <c r="BR44" s="6">
        <v>25</v>
      </c>
      <c r="BS44" s="6">
        <v>100</v>
      </c>
      <c r="BT44" s="6"/>
      <c r="BU44" s="6"/>
      <c r="BV44" s="6"/>
      <c r="BW44" s="6"/>
      <c r="BX44" s="6">
        <v>2</v>
      </c>
      <c r="BY44" s="6">
        <v>22</v>
      </c>
      <c r="BZ44" s="6"/>
      <c r="CA44" s="6">
        <v>5</v>
      </c>
      <c r="CB44" s="6"/>
      <c r="CC44" s="6"/>
      <c r="CD44" s="6">
        <v>1</v>
      </c>
      <c r="CE44" s="6">
        <v>20</v>
      </c>
      <c r="CF44" s="6">
        <v>41</v>
      </c>
      <c r="CG44" s="6"/>
      <c r="CH44" s="6"/>
      <c r="CI44" s="6"/>
      <c r="CJ44" s="6">
        <v>37</v>
      </c>
      <c r="CK44" s="6"/>
      <c r="CL44" s="6">
        <v>116</v>
      </c>
      <c r="CM44" s="6"/>
      <c r="CN44" s="6"/>
      <c r="CO44" s="6"/>
      <c r="CP44" s="6">
        <v>187</v>
      </c>
      <c r="CQ44" s="6"/>
      <c r="CR44" s="6">
        <v>2</v>
      </c>
      <c r="CS44" s="6"/>
      <c r="CT44" s="6">
        <v>12</v>
      </c>
      <c r="CU44" s="6">
        <v>100</v>
      </c>
      <c r="CV44" s="6"/>
      <c r="CW44" s="6">
        <v>100</v>
      </c>
      <c r="CX44" s="6"/>
      <c r="CY44" s="6">
        <v>100</v>
      </c>
      <c r="CZ44" s="6">
        <v>28</v>
      </c>
      <c r="DA44" s="6"/>
      <c r="DB44" s="6"/>
      <c r="DC44" s="6"/>
      <c r="DD44" s="6">
        <v>18</v>
      </c>
      <c r="DE44" s="6"/>
      <c r="DF44" s="6"/>
      <c r="DG44" s="6"/>
      <c r="DH44" s="6"/>
      <c r="DI44" s="6"/>
      <c r="DJ44" s="6">
        <v>140</v>
      </c>
      <c r="DK44" s="6">
        <v>1</v>
      </c>
      <c r="DL44" s="6"/>
      <c r="DM44" s="6"/>
      <c r="DN44" s="6"/>
      <c r="DO44" s="6"/>
      <c r="DP44" s="6"/>
      <c r="DQ44" s="6">
        <v>105</v>
      </c>
      <c r="DR44" s="6">
        <v>75</v>
      </c>
      <c r="DS44" s="6"/>
      <c r="DT44" s="6">
        <v>50</v>
      </c>
      <c r="DU44" s="6">
        <v>100</v>
      </c>
      <c r="DV44" s="6"/>
      <c r="DW44" s="6">
        <v>100</v>
      </c>
      <c r="DX44" s="6">
        <v>100</v>
      </c>
      <c r="DY44" s="6">
        <v>6</v>
      </c>
      <c r="DZ44" s="6"/>
      <c r="EA44" s="6"/>
      <c r="EB44" s="6"/>
      <c r="EC44" s="6"/>
      <c r="ED44" s="6">
        <v>1</v>
      </c>
      <c r="EE44" s="6"/>
      <c r="EF44" s="6"/>
      <c r="EG44" s="6"/>
      <c r="EH44" s="6">
        <v>16</v>
      </c>
      <c r="EI44" s="6">
        <v>3</v>
      </c>
      <c r="EJ44" s="6">
        <v>33</v>
      </c>
      <c r="EK44" s="6">
        <v>100</v>
      </c>
      <c r="EL44" s="6">
        <v>1</v>
      </c>
      <c r="EM44" s="6">
        <v>60</v>
      </c>
      <c r="EN44" s="6">
        <v>6</v>
      </c>
      <c r="EO44" s="6"/>
      <c r="EP44" s="6">
        <v>35</v>
      </c>
      <c r="EQ44" s="6"/>
      <c r="ER44" s="6"/>
      <c r="ES44" s="6">
        <v>100</v>
      </c>
      <c r="ET44" s="6"/>
      <c r="EU44" s="6"/>
      <c r="EV44" s="6"/>
      <c r="EW44" s="6">
        <v>18</v>
      </c>
      <c r="EX44" s="6"/>
      <c r="EY44" s="6">
        <v>185</v>
      </c>
      <c r="EZ44" s="6">
        <v>30</v>
      </c>
      <c r="FA44" s="6">
        <v>310</v>
      </c>
      <c r="FB44" s="6">
        <v>40</v>
      </c>
      <c r="FC44" s="6">
        <v>15</v>
      </c>
      <c r="FD44" s="6">
        <v>290</v>
      </c>
      <c r="FE44" s="6">
        <v>30</v>
      </c>
      <c r="FF44" s="6">
        <v>60</v>
      </c>
      <c r="FG44" s="6">
        <v>155</v>
      </c>
      <c r="FH44" s="6">
        <v>11</v>
      </c>
      <c r="FI44" s="6">
        <v>1</v>
      </c>
      <c r="FJ44" s="6">
        <v>4135</v>
      </c>
    </row>
    <row r="45" spans="1:166" x14ac:dyDescent="0.25">
      <c r="A45" s="18" t="s">
        <v>1109</v>
      </c>
      <c r="B45" s="6"/>
      <c r="C45" s="6"/>
      <c r="D45" s="6"/>
      <c r="E45" s="6">
        <v>9</v>
      </c>
      <c r="F45" s="6">
        <v>15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>
        <v>60</v>
      </c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>
        <v>11</v>
      </c>
      <c r="AO45" s="6"/>
      <c r="AP45" s="6">
        <v>11</v>
      </c>
      <c r="AQ45" s="6">
        <v>25</v>
      </c>
      <c r="AR45" s="6"/>
      <c r="AS45" s="6"/>
      <c r="AT45" s="6"/>
      <c r="AU45" s="6"/>
      <c r="AV45" s="6"/>
      <c r="AW45" s="6"/>
      <c r="AX45" s="6"/>
      <c r="AY45" s="6">
        <v>2</v>
      </c>
      <c r="AZ45" s="6">
        <v>55</v>
      </c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>
        <v>32</v>
      </c>
      <c r="BO45" s="6">
        <v>1</v>
      </c>
      <c r="BP45" s="6"/>
      <c r="BQ45" s="6"/>
      <c r="BR45" s="6">
        <v>55</v>
      </c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>
        <v>4</v>
      </c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>
        <v>18</v>
      </c>
      <c r="CS45" s="6"/>
      <c r="CT45" s="6"/>
      <c r="CU45" s="6">
        <v>1</v>
      </c>
      <c r="CV45" s="6"/>
      <c r="CW45" s="6">
        <v>6</v>
      </c>
      <c r="CX45" s="6"/>
      <c r="CY45" s="6"/>
      <c r="CZ45" s="6"/>
      <c r="DA45" s="6"/>
      <c r="DB45" s="6"/>
      <c r="DC45" s="6"/>
      <c r="DD45" s="6"/>
      <c r="DE45" s="6"/>
      <c r="DF45" s="6"/>
      <c r="DG45" s="6">
        <v>10</v>
      </c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>
        <v>13</v>
      </c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>
        <v>7</v>
      </c>
      <c r="EJ45" s="6"/>
      <c r="EK45" s="6"/>
      <c r="EL45" s="6"/>
      <c r="EM45" s="6"/>
      <c r="EN45" s="6"/>
      <c r="EO45" s="6"/>
      <c r="EP45" s="6">
        <v>20</v>
      </c>
      <c r="EQ45" s="6">
        <v>10</v>
      </c>
      <c r="ER45" s="6"/>
      <c r="ES45" s="6"/>
      <c r="ET45" s="6"/>
      <c r="EU45" s="6"/>
      <c r="EV45" s="6"/>
      <c r="EW45" s="6">
        <v>3</v>
      </c>
      <c r="EX45" s="6"/>
      <c r="EY45" s="6"/>
      <c r="EZ45" s="6"/>
      <c r="FA45" s="6">
        <v>1</v>
      </c>
      <c r="FB45" s="6"/>
      <c r="FC45" s="6"/>
      <c r="FD45" s="6"/>
      <c r="FE45" s="6"/>
      <c r="FF45" s="6"/>
      <c r="FG45" s="6">
        <v>2</v>
      </c>
      <c r="FH45" s="6">
        <v>200</v>
      </c>
      <c r="FI45" s="6"/>
      <c r="FJ45" s="6">
        <v>571</v>
      </c>
    </row>
    <row r="46" spans="1:166" x14ac:dyDescent="0.25">
      <c r="A46" s="18" t="s">
        <v>1215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>
        <v>2</v>
      </c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>
        <v>2</v>
      </c>
    </row>
    <row r="47" spans="1:166" x14ac:dyDescent="0.25">
      <c r="A47" s="18" t="s">
        <v>656</v>
      </c>
      <c r="B47" s="6">
        <v>4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>
        <v>1</v>
      </c>
      <c r="AA47" s="6"/>
      <c r="AB47" s="6"/>
      <c r="AC47" s="6"/>
      <c r="AD47" s="6"/>
      <c r="AE47" s="6"/>
      <c r="AF47" s="6"/>
      <c r="AG47" s="6"/>
      <c r="AH47" s="6"/>
      <c r="AI47" s="6">
        <v>7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>
        <v>1</v>
      </c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>
        <v>13</v>
      </c>
    </row>
    <row r="48" spans="1:166" x14ac:dyDescent="0.25">
      <c r="A48" s="18" t="s">
        <v>659</v>
      </c>
      <c r="B48" s="6"/>
      <c r="C48" s="6"/>
      <c r="D48" s="6"/>
      <c r="E48" s="6">
        <v>4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>
        <v>1</v>
      </c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>
        <v>5</v>
      </c>
    </row>
    <row r="49" spans="1:166" x14ac:dyDescent="0.25">
      <c r="A49" s="18" t="s">
        <v>662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>
        <v>1</v>
      </c>
      <c r="AG49" s="6"/>
      <c r="AH49" s="6"/>
      <c r="AI49" s="6">
        <v>3</v>
      </c>
      <c r="AJ49" s="6"/>
      <c r="AK49" s="6"/>
      <c r="AL49" s="6"/>
      <c r="AM49" s="6"/>
      <c r="AN49" s="6">
        <v>7</v>
      </c>
      <c r="AO49" s="6"/>
      <c r="AP49" s="6"/>
      <c r="AQ49" s="6"/>
      <c r="AR49" s="6"/>
      <c r="AS49" s="6">
        <v>1</v>
      </c>
      <c r="AT49" s="6"/>
      <c r="AU49" s="6"/>
      <c r="AV49" s="6"/>
      <c r="AW49" s="6"/>
      <c r="AX49" s="6">
        <v>4</v>
      </c>
      <c r="AY49" s="6"/>
      <c r="AZ49" s="6">
        <v>1</v>
      </c>
      <c r="BA49" s="6">
        <v>4</v>
      </c>
      <c r="BB49" s="6"/>
      <c r="BC49" s="6">
        <v>5</v>
      </c>
      <c r="BD49" s="6"/>
      <c r="BE49" s="6"/>
      <c r="BF49" s="6"/>
      <c r="BG49" s="6"/>
      <c r="BH49" s="6"/>
      <c r="BI49" s="6"/>
      <c r="BJ49" s="6"/>
      <c r="BK49" s="6"/>
      <c r="BL49" s="6"/>
      <c r="BM49" s="6">
        <v>2</v>
      </c>
      <c r="BN49" s="6"/>
      <c r="BO49" s="6"/>
      <c r="BP49" s="6"/>
      <c r="BQ49" s="6"/>
      <c r="BR49" s="6">
        <v>3</v>
      </c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>
        <v>1</v>
      </c>
      <c r="CL49" s="6"/>
      <c r="CM49" s="6"/>
      <c r="CN49" s="6"/>
      <c r="CO49" s="6"/>
      <c r="CP49" s="6"/>
      <c r="CQ49" s="6"/>
      <c r="CR49" s="6"/>
      <c r="CS49" s="6"/>
      <c r="CT49" s="6">
        <v>1</v>
      </c>
      <c r="CU49" s="6"/>
      <c r="CV49" s="6"/>
      <c r="CW49" s="6"/>
      <c r="CX49" s="6"/>
      <c r="CY49" s="6"/>
      <c r="CZ49" s="6">
        <v>8</v>
      </c>
      <c r="DA49" s="6"/>
      <c r="DB49" s="6"/>
      <c r="DC49" s="6"/>
      <c r="DD49" s="6"/>
      <c r="DE49" s="6"/>
      <c r="DF49" s="6"/>
      <c r="DG49" s="6"/>
      <c r="DH49" s="6">
        <v>9</v>
      </c>
      <c r="DI49" s="6"/>
      <c r="DJ49" s="6"/>
      <c r="DK49" s="6"/>
      <c r="DL49" s="6"/>
      <c r="DM49" s="6"/>
      <c r="DN49" s="6"/>
      <c r="DO49" s="6"/>
      <c r="DP49" s="6">
        <v>1</v>
      </c>
      <c r="DQ49" s="6"/>
      <c r="DR49" s="6"/>
      <c r="DS49" s="6">
        <v>15</v>
      </c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>
        <v>2</v>
      </c>
      <c r="EG49" s="6"/>
      <c r="EH49" s="6"/>
      <c r="EI49" s="6"/>
      <c r="EJ49" s="6"/>
      <c r="EK49" s="6"/>
      <c r="EL49" s="6">
        <v>4</v>
      </c>
      <c r="EM49" s="6">
        <v>2</v>
      </c>
      <c r="EN49" s="6">
        <v>1</v>
      </c>
      <c r="EO49" s="6"/>
      <c r="EP49" s="6"/>
      <c r="EQ49" s="6"/>
      <c r="ER49" s="6"/>
      <c r="ES49" s="6"/>
      <c r="ET49" s="6">
        <v>6</v>
      </c>
      <c r="EU49" s="6">
        <v>6</v>
      </c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>
        <v>87</v>
      </c>
    </row>
    <row r="50" spans="1:166" x14ac:dyDescent="0.25">
      <c r="A50" s="18" t="s">
        <v>665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>
        <v>1</v>
      </c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>
        <v>2</v>
      </c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>
        <v>2</v>
      </c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>
        <v>5</v>
      </c>
    </row>
    <row r="51" spans="1:166" x14ac:dyDescent="0.25">
      <c r="A51" s="18" t="s">
        <v>668</v>
      </c>
      <c r="B51" s="6"/>
      <c r="C51" s="6"/>
      <c r="D51" s="6">
        <v>10</v>
      </c>
      <c r="E51" s="6"/>
      <c r="F51" s="6">
        <v>20</v>
      </c>
      <c r="G51" s="6"/>
      <c r="H51" s="6">
        <v>4</v>
      </c>
      <c r="I51" s="6"/>
      <c r="J51" s="6"/>
      <c r="K51" s="6">
        <v>1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>
        <v>4</v>
      </c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>
        <v>16</v>
      </c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>
        <v>180</v>
      </c>
      <c r="BA51" s="6"/>
      <c r="BB51" s="6"/>
      <c r="BC51" s="6">
        <v>12</v>
      </c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>
        <v>60</v>
      </c>
      <c r="BS51" s="6"/>
      <c r="BT51" s="6"/>
      <c r="BU51" s="6">
        <v>2</v>
      </c>
      <c r="BV51" s="6"/>
      <c r="BW51" s="6"/>
      <c r="BX51" s="6"/>
      <c r="BY51" s="6"/>
      <c r="BZ51" s="6"/>
      <c r="CA51" s="6">
        <v>17</v>
      </c>
      <c r="CB51" s="6"/>
      <c r="CC51" s="6">
        <v>9</v>
      </c>
      <c r="CD51" s="6"/>
      <c r="CE51" s="6"/>
      <c r="CF51" s="6">
        <v>7</v>
      </c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>
        <v>6</v>
      </c>
      <c r="CS51" s="6"/>
      <c r="CT51" s="6"/>
      <c r="CU51" s="6"/>
      <c r="CV51" s="6"/>
      <c r="CW51" s="6"/>
      <c r="CX51" s="6"/>
      <c r="CY51" s="6"/>
      <c r="CZ51" s="6">
        <v>22</v>
      </c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>
        <v>2</v>
      </c>
      <c r="EN51" s="6"/>
      <c r="EO51" s="6"/>
      <c r="EP51" s="6">
        <v>15</v>
      </c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>
        <v>387</v>
      </c>
    </row>
    <row r="52" spans="1:166" x14ac:dyDescent="0.25">
      <c r="A52" s="18" t="s">
        <v>1115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>
        <v>30</v>
      </c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>
        <v>30</v>
      </c>
    </row>
    <row r="53" spans="1:166" x14ac:dyDescent="0.25">
      <c r="A53" s="18" t="s">
        <v>673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>
        <v>1</v>
      </c>
      <c r="BB53" s="6"/>
      <c r="BC53" s="6"/>
      <c r="BD53" s="6">
        <v>11</v>
      </c>
      <c r="BE53" s="6"/>
      <c r="BF53" s="6"/>
      <c r="BG53" s="6"/>
      <c r="BH53" s="6"/>
      <c r="BI53" s="6">
        <v>21</v>
      </c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>
        <v>33</v>
      </c>
    </row>
    <row r="54" spans="1:166" x14ac:dyDescent="0.25">
      <c r="A54" s="18" t="s">
        <v>678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>
        <v>1</v>
      </c>
      <c r="AO54" s="6"/>
      <c r="AP54" s="6">
        <v>2</v>
      </c>
      <c r="AQ54" s="6"/>
      <c r="AR54" s="6"/>
      <c r="AS54" s="6"/>
      <c r="AT54" s="6"/>
      <c r="AU54" s="6"/>
      <c r="AV54" s="6"/>
      <c r="AW54" s="6"/>
      <c r="AX54" s="6"/>
      <c r="AY54" s="6">
        <v>1</v>
      </c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>
        <v>1</v>
      </c>
      <c r="BQ54" s="6"/>
      <c r="BR54" s="6"/>
      <c r="BS54" s="6">
        <v>1</v>
      </c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>
        <v>1</v>
      </c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>
        <v>1</v>
      </c>
      <c r="DS54" s="6"/>
      <c r="DT54" s="6"/>
      <c r="DU54" s="6">
        <v>1</v>
      </c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>
        <v>1</v>
      </c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>
        <v>1</v>
      </c>
      <c r="EZ54" s="6"/>
      <c r="FA54" s="6"/>
      <c r="FB54" s="6">
        <v>1</v>
      </c>
      <c r="FC54" s="6"/>
      <c r="FD54" s="6"/>
      <c r="FE54" s="6"/>
      <c r="FF54" s="6"/>
      <c r="FG54" s="6"/>
      <c r="FH54" s="6"/>
      <c r="FI54" s="6"/>
      <c r="FJ54" s="6">
        <v>12</v>
      </c>
    </row>
    <row r="55" spans="1:166" x14ac:dyDescent="0.25">
      <c r="A55" s="18" t="s">
        <v>682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>
        <v>1300</v>
      </c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>
        <v>1300</v>
      </c>
    </row>
    <row r="56" spans="1:166" x14ac:dyDescent="0.25">
      <c r="A56" s="18" t="s">
        <v>1198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>
        <v>1</v>
      </c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>
        <v>1</v>
      </c>
    </row>
    <row r="57" spans="1:166" x14ac:dyDescent="0.25">
      <c r="A57" s="18" t="s">
        <v>686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>
        <v>1</v>
      </c>
      <c r="BR57" s="6"/>
      <c r="BS57" s="6"/>
      <c r="BT57" s="6"/>
      <c r="BU57" s="6">
        <v>1</v>
      </c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>
        <v>1</v>
      </c>
      <c r="FB57" s="6"/>
      <c r="FC57" s="6"/>
      <c r="FD57" s="6">
        <v>1</v>
      </c>
      <c r="FE57" s="6"/>
      <c r="FF57" s="6"/>
      <c r="FG57" s="6"/>
      <c r="FH57" s="6"/>
      <c r="FI57" s="6"/>
      <c r="FJ57" s="6">
        <v>4</v>
      </c>
    </row>
    <row r="58" spans="1:166" x14ac:dyDescent="0.25">
      <c r="A58" s="18" t="s">
        <v>691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>
        <v>3</v>
      </c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>
        <v>3</v>
      </c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>
        <v>3</v>
      </c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>
        <v>2</v>
      </c>
      <c r="DA58" s="6"/>
      <c r="DB58" s="6"/>
      <c r="DC58" s="6"/>
      <c r="DD58" s="6"/>
      <c r="DE58" s="6"/>
      <c r="DF58" s="6"/>
      <c r="DG58" s="6"/>
      <c r="DH58" s="6">
        <v>2</v>
      </c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>
        <v>4</v>
      </c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>
        <v>4</v>
      </c>
      <c r="EV58" s="6"/>
      <c r="EW58" s="6">
        <v>5</v>
      </c>
      <c r="EX58" s="6"/>
      <c r="EY58" s="6">
        <v>7</v>
      </c>
      <c r="EZ58" s="6"/>
      <c r="FA58" s="6"/>
      <c r="FB58" s="6">
        <v>5</v>
      </c>
      <c r="FC58" s="6"/>
      <c r="FD58" s="6">
        <v>12</v>
      </c>
      <c r="FE58" s="6"/>
      <c r="FF58" s="6"/>
      <c r="FG58" s="6"/>
      <c r="FH58" s="6"/>
      <c r="FI58" s="6"/>
      <c r="FJ58" s="6">
        <v>50</v>
      </c>
    </row>
    <row r="59" spans="1:166" x14ac:dyDescent="0.25">
      <c r="A59" s="18" t="s">
        <v>694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>
        <v>3</v>
      </c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>
        <v>3</v>
      </c>
    </row>
    <row r="60" spans="1:166" x14ac:dyDescent="0.25">
      <c r="A60" s="18" t="s">
        <v>697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>
        <v>4</v>
      </c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>
        <v>1</v>
      </c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>
        <v>6</v>
      </c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>
        <v>1</v>
      </c>
      <c r="CM60" s="6"/>
      <c r="CN60" s="6"/>
      <c r="CO60" s="6"/>
      <c r="CP60" s="6"/>
      <c r="CQ60" s="6"/>
      <c r="CR60" s="6">
        <v>1</v>
      </c>
      <c r="CS60" s="6"/>
      <c r="CT60" s="6">
        <v>1</v>
      </c>
      <c r="CU60" s="6"/>
      <c r="CV60" s="6">
        <v>1</v>
      </c>
      <c r="CW60" s="6"/>
      <c r="CX60" s="6"/>
      <c r="CY60" s="6"/>
      <c r="CZ60" s="6">
        <v>2</v>
      </c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>
        <v>1</v>
      </c>
      <c r="DT60" s="6"/>
      <c r="DU60" s="6">
        <v>1</v>
      </c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>
        <v>3</v>
      </c>
      <c r="EG60" s="6">
        <v>1</v>
      </c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>
        <v>3</v>
      </c>
      <c r="FC60" s="6"/>
      <c r="FD60" s="6">
        <v>4</v>
      </c>
      <c r="FE60" s="6"/>
      <c r="FF60" s="6"/>
      <c r="FG60" s="6"/>
      <c r="FH60" s="6"/>
      <c r="FI60" s="6"/>
      <c r="FJ60" s="6">
        <v>30</v>
      </c>
    </row>
    <row r="61" spans="1:166" x14ac:dyDescent="0.25">
      <c r="A61" s="18" t="s">
        <v>1216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>
        <v>1</v>
      </c>
      <c r="U61" s="6"/>
      <c r="V61" s="6"/>
      <c r="W61" s="6"/>
      <c r="X61" s="6"/>
      <c r="Y61" s="6"/>
      <c r="Z61" s="6"/>
      <c r="AA61" s="6"/>
      <c r="AB61" s="6"/>
      <c r="AC61" s="6"/>
      <c r="AD61" s="6"/>
      <c r="AE61" s="6">
        <v>1</v>
      </c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>
        <v>2</v>
      </c>
    </row>
    <row r="62" spans="1:166" x14ac:dyDescent="0.25">
      <c r="A62" s="18" t="s">
        <v>703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>
        <v>1</v>
      </c>
      <c r="BC62" s="6"/>
      <c r="BD62" s="6"/>
      <c r="BE62" s="6">
        <v>1</v>
      </c>
      <c r="BF62" s="6"/>
      <c r="BG62" s="6">
        <v>1</v>
      </c>
      <c r="BH62" s="6"/>
      <c r="BI62" s="6"/>
      <c r="BJ62" s="6"/>
      <c r="BK62" s="6"/>
      <c r="BL62" s="6"/>
      <c r="BM62" s="6"/>
      <c r="BN62" s="6"/>
      <c r="BO62" s="6"/>
      <c r="BP62" s="6">
        <v>3</v>
      </c>
      <c r="BQ62" s="6"/>
      <c r="BR62" s="6"/>
      <c r="BS62" s="6"/>
      <c r="BT62" s="6"/>
      <c r="BU62" s="6"/>
      <c r="BV62" s="6"/>
      <c r="BW62" s="6"/>
      <c r="BX62" s="6"/>
      <c r="BY62" s="6">
        <v>5</v>
      </c>
      <c r="BZ62" s="6">
        <v>1</v>
      </c>
      <c r="CA62" s="6"/>
      <c r="CB62" s="6"/>
      <c r="CC62" s="6"/>
      <c r="CD62" s="6"/>
      <c r="CE62" s="6"/>
      <c r="CF62" s="6">
        <v>1</v>
      </c>
      <c r="CG62" s="6">
        <v>1</v>
      </c>
      <c r="CH62" s="6"/>
      <c r="CI62" s="6"/>
      <c r="CJ62" s="6"/>
      <c r="CK62" s="6"/>
      <c r="CL62" s="6"/>
      <c r="CM62" s="6"/>
      <c r="CN62" s="6"/>
      <c r="CO62" s="6"/>
      <c r="CP62" s="6">
        <v>1</v>
      </c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>
        <v>1</v>
      </c>
      <c r="EK62" s="6">
        <v>2</v>
      </c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>
        <v>18</v>
      </c>
    </row>
    <row r="63" spans="1:166" x14ac:dyDescent="0.25">
      <c r="A63" s="18" t="s">
        <v>706</v>
      </c>
      <c r="B63" s="6"/>
      <c r="C63" s="6"/>
      <c r="D63" s="6"/>
      <c r="E63" s="6"/>
      <c r="F63" s="6">
        <v>3</v>
      </c>
      <c r="G63" s="6"/>
      <c r="H63" s="6"/>
      <c r="I63" s="6">
        <v>1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>
        <v>2</v>
      </c>
      <c r="W63" s="6"/>
      <c r="X63" s="6">
        <v>2</v>
      </c>
      <c r="Y63" s="6"/>
      <c r="Z63" s="6"/>
      <c r="AA63" s="6"/>
      <c r="AB63" s="6"/>
      <c r="AC63" s="6"/>
      <c r="AD63" s="6"/>
      <c r="AE63" s="6"/>
      <c r="AF63" s="6"/>
      <c r="AG63" s="6">
        <v>1</v>
      </c>
      <c r="AH63" s="6"/>
      <c r="AI63" s="6"/>
      <c r="AJ63" s="6"/>
      <c r="AK63" s="6"/>
      <c r="AL63" s="6"/>
      <c r="AM63" s="6"/>
      <c r="AN63" s="6"/>
      <c r="AO63" s="6">
        <v>1</v>
      </c>
      <c r="AP63" s="6"/>
      <c r="AQ63" s="6"/>
      <c r="AR63" s="6"/>
      <c r="AS63" s="6">
        <v>1</v>
      </c>
      <c r="AT63" s="6"/>
      <c r="AU63" s="6"/>
      <c r="AV63" s="6"/>
      <c r="AW63" s="6"/>
      <c r="AX63" s="6">
        <v>1</v>
      </c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>
        <v>2</v>
      </c>
      <c r="BQ63" s="6"/>
      <c r="BR63" s="6"/>
      <c r="BS63" s="6">
        <v>1</v>
      </c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>
        <v>1</v>
      </c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>
        <v>1</v>
      </c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>
        <v>1</v>
      </c>
      <c r="DS63" s="6">
        <v>1</v>
      </c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>
        <v>4</v>
      </c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>
        <v>1</v>
      </c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>
        <v>24</v>
      </c>
    </row>
    <row r="64" spans="1:166" x14ac:dyDescent="0.25">
      <c r="A64" s="18" t="s">
        <v>714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>
        <v>1</v>
      </c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>
        <v>1</v>
      </c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>
        <v>1</v>
      </c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>
        <v>3</v>
      </c>
    </row>
    <row r="65" spans="1:166" x14ac:dyDescent="0.25">
      <c r="A65" s="18" t="s">
        <v>717</v>
      </c>
      <c r="B65" s="6"/>
      <c r="C65" s="6"/>
      <c r="D65" s="6"/>
      <c r="E65" s="6"/>
      <c r="F65" s="6"/>
      <c r="G65" s="6"/>
      <c r="H65" s="6"/>
      <c r="I65" s="6">
        <v>1</v>
      </c>
      <c r="J65" s="6"/>
      <c r="K65" s="6"/>
      <c r="L65" s="6"/>
      <c r="M65" s="6"/>
      <c r="N65" s="6"/>
      <c r="O65" s="6"/>
      <c r="P65" s="6"/>
      <c r="Q65" s="6"/>
      <c r="R65" s="6"/>
      <c r="S65" s="6">
        <v>1</v>
      </c>
      <c r="T65" s="6"/>
      <c r="U65" s="6"/>
      <c r="V65" s="6">
        <v>1</v>
      </c>
      <c r="W65" s="6">
        <v>1</v>
      </c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>
        <v>1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>
        <v>1</v>
      </c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>
        <v>1</v>
      </c>
      <c r="DS65" s="6"/>
      <c r="DT65" s="6"/>
      <c r="DU65" s="6">
        <v>2</v>
      </c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>
        <v>1</v>
      </c>
      <c r="EH65" s="6"/>
      <c r="EI65" s="6"/>
      <c r="EJ65" s="6"/>
      <c r="EK65" s="6"/>
      <c r="EL65" s="6">
        <v>1</v>
      </c>
      <c r="EM65" s="6"/>
      <c r="EN65" s="6">
        <v>1</v>
      </c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>
        <v>1</v>
      </c>
      <c r="FD65" s="6"/>
      <c r="FE65" s="6"/>
      <c r="FF65" s="6">
        <v>1</v>
      </c>
      <c r="FG65" s="6"/>
      <c r="FH65" s="6"/>
      <c r="FI65" s="6"/>
      <c r="FJ65" s="6">
        <v>14</v>
      </c>
    </row>
    <row r="66" spans="1:166" x14ac:dyDescent="0.25">
      <c r="A66" s="18" t="s">
        <v>1130</v>
      </c>
      <c r="B66" s="6"/>
      <c r="C66" s="6"/>
      <c r="D66" s="6"/>
      <c r="E66" s="6"/>
      <c r="F66" s="6"/>
      <c r="G66" s="6"/>
      <c r="H66" s="6"/>
      <c r="I66" s="6"/>
      <c r="J66" s="6">
        <v>2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>
        <v>2</v>
      </c>
    </row>
    <row r="67" spans="1:166" x14ac:dyDescent="0.25">
      <c r="A67" s="18" t="s">
        <v>1171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>
        <v>1</v>
      </c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>
        <v>1</v>
      </c>
      <c r="FA67" s="6"/>
      <c r="FB67" s="6"/>
      <c r="FC67" s="6"/>
      <c r="FD67" s="6"/>
      <c r="FE67" s="6"/>
      <c r="FF67" s="6"/>
      <c r="FG67" s="6"/>
      <c r="FH67" s="6"/>
      <c r="FI67" s="6"/>
      <c r="FJ67" s="6">
        <v>2</v>
      </c>
    </row>
    <row r="68" spans="1:166" x14ac:dyDescent="0.25">
      <c r="A68" s="18" t="s">
        <v>727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>
        <v>3</v>
      </c>
      <c r="AE68" s="6"/>
      <c r="AF68" s="6"/>
      <c r="AG68" s="6"/>
      <c r="AH68" s="6"/>
      <c r="AI68" s="6"/>
      <c r="AJ68" s="6"/>
      <c r="AK68" s="6"/>
      <c r="AL68" s="6"/>
      <c r="AM68" s="6">
        <v>6</v>
      </c>
      <c r="AN68" s="6"/>
      <c r="AO68" s="6">
        <v>1</v>
      </c>
      <c r="AP68" s="6"/>
      <c r="AQ68" s="6">
        <v>3</v>
      </c>
      <c r="AR68" s="6"/>
      <c r="AS68" s="6">
        <v>5</v>
      </c>
      <c r="AT68" s="6"/>
      <c r="AU68" s="6"/>
      <c r="AV68" s="6"/>
      <c r="AW68" s="6"/>
      <c r="AX68" s="6">
        <v>2</v>
      </c>
      <c r="AY68" s="6"/>
      <c r="AZ68" s="6"/>
      <c r="BA68" s="6">
        <v>5</v>
      </c>
      <c r="BB68" s="6"/>
      <c r="BC68" s="6">
        <v>5</v>
      </c>
      <c r="BD68" s="6"/>
      <c r="BE68" s="6"/>
      <c r="BF68" s="6"/>
      <c r="BG68" s="6"/>
      <c r="BH68" s="6"/>
      <c r="BI68" s="6"/>
      <c r="BJ68" s="6"/>
      <c r="BK68" s="6"/>
      <c r="BL68" s="6"/>
      <c r="BM68" s="6">
        <v>11</v>
      </c>
      <c r="BN68" s="6"/>
      <c r="BO68" s="6"/>
      <c r="BP68" s="6"/>
      <c r="BQ68" s="6"/>
      <c r="BR68" s="6">
        <v>3</v>
      </c>
      <c r="BS68" s="6"/>
      <c r="BT68" s="6">
        <v>1</v>
      </c>
      <c r="BU68" s="6"/>
      <c r="BV68" s="6"/>
      <c r="BW68" s="6"/>
      <c r="BX68" s="6"/>
      <c r="BY68" s="6"/>
      <c r="BZ68" s="6"/>
      <c r="CA68" s="6"/>
      <c r="CB68" s="6"/>
      <c r="CC68" s="6"/>
      <c r="CD68" s="6">
        <v>10</v>
      </c>
      <c r="CE68" s="6"/>
      <c r="CF68" s="6"/>
      <c r="CG68" s="6"/>
      <c r="CH68" s="6"/>
      <c r="CI68" s="6"/>
      <c r="CJ68" s="6"/>
      <c r="CK68" s="6">
        <v>8</v>
      </c>
      <c r="CL68" s="6"/>
      <c r="CM68" s="6"/>
      <c r="CN68" s="6"/>
      <c r="CO68" s="6"/>
      <c r="CP68" s="6"/>
      <c r="CQ68" s="6">
        <v>20</v>
      </c>
      <c r="CR68" s="6"/>
      <c r="CS68" s="6"/>
      <c r="CT68" s="6">
        <v>2</v>
      </c>
      <c r="CU68" s="6"/>
      <c r="CV68" s="6"/>
      <c r="CW68" s="6"/>
      <c r="CX68" s="6"/>
      <c r="CY68" s="6"/>
      <c r="CZ68" s="6">
        <v>5</v>
      </c>
      <c r="DA68" s="6">
        <v>2</v>
      </c>
      <c r="DB68" s="6"/>
      <c r="DC68" s="6"/>
      <c r="DD68" s="6"/>
      <c r="DE68" s="6"/>
      <c r="DF68" s="6">
        <v>6</v>
      </c>
      <c r="DG68" s="6"/>
      <c r="DH68" s="6">
        <v>3</v>
      </c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>
        <v>11</v>
      </c>
      <c r="DT68" s="6"/>
      <c r="DU68" s="6"/>
      <c r="DV68" s="6"/>
      <c r="DW68" s="6"/>
      <c r="DX68" s="6"/>
      <c r="DY68" s="6"/>
      <c r="DZ68" s="6"/>
      <c r="EA68" s="6">
        <v>1</v>
      </c>
      <c r="EB68" s="6"/>
      <c r="EC68" s="6"/>
      <c r="ED68" s="6"/>
      <c r="EE68" s="6"/>
      <c r="EF68" s="6">
        <v>3</v>
      </c>
      <c r="EG68" s="6"/>
      <c r="EH68" s="6"/>
      <c r="EI68" s="6"/>
      <c r="EJ68" s="6"/>
      <c r="EK68" s="6">
        <v>3</v>
      </c>
      <c r="EL68" s="6"/>
      <c r="EM68" s="6"/>
      <c r="EN68" s="6"/>
      <c r="EO68" s="6"/>
      <c r="EP68" s="6"/>
      <c r="EQ68" s="6"/>
      <c r="ER68" s="6"/>
      <c r="ES68" s="6"/>
      <c r="ET68" s="6">
        <v>2</v>
      </c>
      <c r="EU68" s="6">
        <v>3</v>
      </c>
      <c r="EV68" s="6"/>
      <c r="EW68" s="6"/>
      <c r="EX68" s="6"/>
      <c r="EY68" s="6">
        <v>3</v>
      </c>
      <c r="EZ68" s="6"/>
      <c r="FA68" s="6"/>
      <c r="FB68" s="6">
        <v>2</v>
      </c>
      <c r="FC68" s="6"/>
      <c r="FD68" s="6"/>
      <c r="FE68" s="6"/>
      <c r="FF68" s="6"/>
      <c r="FG68" s="6"/>
      <c r="FH68" s="6"/>
      <c r="FI68" s="6"/>
      <c r="FJ68" s="6">
        <v>129</v>
      </c>
    </row>
    <row r="69" spans="1:166" x14ac:dyDescent="0.25">
      <c r="A69" s="18" t="s">
        <v>732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>
        <v>2</v>
      </c>
      <c r="R69" s="6"/>
      <c r="S69" s="6">
        <v>7</v>
      </c>
      <c r="T69" s="6"/>
      <c r="U69" s="6"/>
      <c r="V69" s="6">
        <v>1</v>
      </c>
      <c r="W69" s="6">
        <v>2</v>
      </c>
      <c r="X69" s="6">
        <v>5</v>
      </c>
      <c r="Y69" s="6"/>
      <c r="Z69" s="6"/>
      <c r="AA69" s="6"/>
      <c r="AB69" s="6"/>
      <c r="AC69" s="6"/>
      <c r="AD69" s="6"/>
      <c r="AE69" s="6">
        <v>2</v>
      </c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>
        <v>4</v>
      </c>
      <c r="AS69" s="6"/>
      <c r="AT69" s="6"/>
      <c r="AU69" s="6"/>
      <c r="AV69" s="6"/>
      <c r="AW69" s="6"/>
      <c r="AX69" s="6"/>
      <c r="AY69" s="6"/>
      <c r="AZ69" s="6">
        <v>1</v>
      </c>
      <c r="BA69" s="6"/>
      <c r="BB69" s="6"/>
      <c r="BC69" s="6"/>
      <c r="BD69" s="6"/>
      <c r="BE69" s="6">
        <v>1</v>
      </c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>
        <v>2</v>
      </c>
      <c r="CB69" s="6"/>
      <c r="CC69" s="6">
        <v>1</v>
      </c>
      <c r="CD69" s="6"/>
      <c r="CE69" s="6"/>
      <c r="CF69" s="6"/>
      <c r="CG69" s="6"/>
      <c r="CH69" s="6"/>
      <c r="CI69" s="6"/>
      <c r="CJ69" s="6">
        <v>1</v>
      </c>
      <c r="CK69" s="6"/>
      <c r="CL69" s="6"/>
      <c r="CM69" s="6"/>
      <c r="CN69" s="6">
        <v>1</v>
      </c>
      <c r="CO69" s="6"/>
      <c r="CP69" s="6">
        <v>6</v>
      </c>
      <c r="CQ69" s="6"/>
      <c r="CR69" s="6"/>
      <c r="CS69" s="6"/>
      <c r="CT69" s="6"/>
      <c r="CU69" s="6">
        <v>4</v>
      </c>
      <c r="CV69" s="6">
        <v>3</v>
      </c>
      <c r="CW69" s="6"/>
      <c r="CX69" s="6"/>
      <c r="CY69" s="6"/>
      <c r="CZ69" s="6">
        <v>1</v>
      </c>
      <c r="DA69" s="6"/>
      <c r="DB69" s="6"/>
      <c r="DC69" s="6"/>
      <c r="DD69" s="6"/>
      <c r="DE69" s="6"/>
      <c r="DF69" s="6"/>
      <c r="DG69" s="6"/>
      <c r="DH69" s="6"/>
      <c r="DI69" s="6"/>
      <c r="DJ69" s="6">
        <v>2</v>
      </c>
      <c r="DK69" s="6"/>
      <c r="DL69" s="6"/>
      <c r="DM69" s="6"/>
      <c r="DN69" s="6"/>
      <c r="DO69" s="6"/>
      <c r="DP69" s="6"/>
      <c r="DQ69" s="6">
        <v>1</v>
      </c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>
        <v>1</v>
      </c>
      <c r="EL69" s="6"/>
      <c r="EM69" s="6">
        <v>1</v>
      </c>
      <c r="EN69" s="6"/>
      <c r="EO69" s="6"/>
      <c r="EP69" s="6">
        <v>7</v>
      </c>
      <c r="EQ69" s="6"/>
      <c r="ER69" s="6"/>
      <c r="ES69" s="6"/>
      <c r="ET69" s="6">
        <v>3</v>
      </c>
      <c r="EU69" s="6"/>
      <c r="EV69" s="6"/>
      <c r="EW69" s="6">
        <v>3</v>
      </c>
      <c r="EX69" s="6"/>
      <c r="EY69" s="6"/>
      <c r="EZ69" s="6"/>
      <c r="FA69" s="6"/>
      <c r="FB69" s="6">
        <v>2</v>
      </c>
      <c r="FC69" s="6"/>
      <c r="FD69" s="6">
        <v>4</v>
      </c>
      <c r="FE69" s="6"/>
      <c r="FF69" s="6">
        <v>2</v>
      </c>
      <c r="FG69" s="6">
        <v>10</v>
      </c>
      <c r="FH69" s="6"/>
      <c r="FI69" s="6"/>
      <c r="FJ69" s="6">
        <v>80</v>
      </c>
    </row>
    <row r="70" spans="1:166" x14ac:dyDescent="0.25">
      <c r="A70" s="18" t="s">
        <v>736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>
        <v>1</v>
      </c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>
        <v>1</v>
      </c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>
        <v>2</v>
      </c>
    </row>
    <row r="71" spans="1:166" x14ac:dyDescent="0.25">
      <c r="A71" s="18" t="s">
        <v>739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>
        <v>1</v>
      </c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>
        <v>1</v>
      </c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>
        <v>1</v>
      </c>
      <c r="FF71" s="6"/>
      <c r="FG71" s="6"/>
      <c r="FH71" s="6"/>
      <c r="FI71" s="6"/>
      <c r="FJ71" s="6">
        <v>3</v>
      </c>
    </row>
    <row r="72" spans="1:166" x14ac:dyDescent="0.25">
      <c r="A72" s="18" t="s">
        <v>742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>
        <v>1</v>
      </c>
      <c r="R72" s="6"/>
      <c r="S72" s="6"/>
      <c r="T72" s="6"/>
      <c r="U72" s="6"/>
      <c r="V72" s="6"/>
      <c r="W72" s="6"/>
      <c r="X72" s="6">
        <v>1</v>
      </c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>
        <v>2</v>
      </c>
      <c r="AY72" s="6"/>
      <c r="AZ72" s="6"/>
      <c r="BA72" s="6">
        <v>1</v>
      </c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>
        <v>1</v>
      </c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>
        <v>1</v>
      </c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>
        <v>7</v>
      </c>
    </row>
    <row r="73" spans="1:166" x14ac:dyDescent="0.25">
      <c r="A73" s="18" t="s">
        <v>746</v>
      </c>
      <c r="B73" s="6">
        <v>1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>
        <v>1</v>
      </c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>
        <v>2</v>
      </c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>
        <v>4</v>
      </c>
    </row>
    <row r="74" spans="1:166" x14ac:dyDescent="0.25">
      <c r="A74" s="18" t="s">
        <v>749</v>
      </c>
      <c r="B74" s="6"/>
      <c r="C74" s="6">
        <v>3</v>
      </c>
      <c r="D74" s="6"/>
      <c r="E74" s="6"/>
      <c r="F74" s="6">
        <v>16</v>
      </c>
      <c r="G74" s="6"/>
      <c r="H74" s="6"/>
      <c r="I74" s="6"/>
      <c r="J74" s="6"/>
      <c r="K74" s="6"/>
      <c r="L74" s="6"/>
      <c r="M74" s="6"/>
      <c r="N74" s="6"/>
      <c r="O74" s="6"/>
      <c r="P74" s="6">
        <v>3</v>
      </c>
      <c r="Q74" s="6"/>
      <c r="R74" s="6"/>
      <c r="S74" s="6">
        <v>1</v>
      </c>
      <c r="T74" s="6"/>
      <c r="U74" s="6"/>
      <c r="V74" s="6"/>
      <c r="W74" s="6"/>
      <c r="X74" s="6">
        <v>2</v>
      </c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>
        <v>25</v>
      </c>
      <c r="AL74" s="6"/>
      <c r="AM74" s="6"/>
      <c r="AN74" s="6"/>
      <c r="AO74" s="6">
        <v>105</v>
      </c>
      <c r="AP74" s="6">
        <v>5</v>
      </c>
      <c r="AQ74" s="6"/>
      <c r="AR74" s="6"/>
      <c r="AS74" s="6"/>
      <c r="AT74" s="6"/>
      <c r="AU74" s="6"/>
      <c r="AV74" s="6"/>
      <c r="AW74" s="6"/>
      <c r="AX74" s="6"/>
      <c r="AY74" s="6">
        <v>4</v>
      </c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>
        <v>3</v>
      </c>
      <c r="BM74" s="6">
        <v>9</v>
      </c>
      <c r="BN74" s="6">
        <v>1</v>
      </c>
      <c r="BO74" s="6"/>
      <c r="BP74" s="6"/>
      <c r="BQ74" s="6"/>
      <c r="BR74" s="6">
        <v>1</v>
      </c>
      <c r="BS74" s="6"/>
      <c r="BT74" s="6"/>
      <c r="BU74" s="6"/>
      <c r="BV74" s="6"/>
      <c r="BW74" s="6"/>
      <c r="BX74" s="6"/>
      <c r="BY74" s="6">
        <v>16</v>
      </c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>
        <v>3</v>
      </c>
      <c r="CK74" s="6"/>
      <c r="CL74" s="6"/>
      <c r="CM74" s="6"/>
      <c r="CN74" s="6"/>
      <c r="CO74" s="6">
        <v>7</v>
      </c>
      <c r="CP74" s="6"/>
      <c r="CQ74" s="6"/>
      <c r="CR74" s="6">
        <v>3</v>
      </c>
      <c r="CS74" s="6">
        <v>2</v>
      </c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>
        <v>4</v>
      </c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>
        <v>6</v>
      </c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>
        <v>2</v>
      </c>
      <c r="EL74" s="6">
        <v>1</v>
      </c>
      <c r="EM74" s="6"/>
      <c r="EN74" s="6"/>
      <c r="EO74" s="6"/>
      <c r="EP74" s="6"/>
      <c r="EQ74" s="6">
        <v>2</v>
      </c>
      <c r="ER74" s="6"/>
      <c r="ES74" s="6">
        <v>1</v>
      </c>
      <c r="ET74" s="6"/>
      <c r="EU74" s="6"/>
      <c r="EV74" s="6">
        <v>10</v>
      </c>
      <c r="EW74" s="6"/>
      <c r="EX74" s="6"/>
      <c r="EY74" s="6"/>
      <c r="EZ74" s="6"/>
      <c r="FA74" s="6"/>
      <c r="FB74" s="6"/>
      <c r="FC74" s="6"/>
      <c r="FD74" s="6">
        <v>34</v>
      </c>
      <c r="FE74" s="6">
        <v>1</v>
      </c>
      <c r="FF74" s="6">
        <v>3</v>
      </c>
      <c r="FG74" s="6">
        <v>53</v>
      </c>
      <c r="FH74" s="6">
        <v>3</v>
      </c>
      <c r="FI74" s="6"/>
      <c r="FJ74" s="6">
        <v>329</v>
      </c>
    </row>
    <row r="75" spans="1:166" x14ac:dyDescent="0.25">
      <c r="A75" s="18" t="s">
        <v>752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>
        <v>10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>
        <v>2</v>
      </c>
      <c r="BY75" s="6"/>
      <c r="BZ75" s="6"/>
      <c r="CA75" s="6"/>
      <c r="CB75" s="6"/>
      <c r="CC75" s="6"/>
      <c r="CD75" s="6"/>
      <c r="CE75" s="6">
        <v>3</v>
      </c>
      <c r="CF75" s="6"/>
      <c r="CG75" s="6"/>
      <c r="CH75" s="6"/>
      <c r="CI75" s="6"/>
      <c r="CJ75" s="6"/>
      <c r="CK75" s="6"/>
      <c r="CL75" s="6">
        <v>1</v>
      </c>
      <c r="CM75" s="6"/>
      <c r="CN75" s="6"/>
      <c r="CO75" s="6"/>
      <c r="CP75" s="6"/>
      <c r="CQ75" s="6"/>
      <c r="CR75" s="6">
        <v>1</v>
      </c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>
        <v>1</v>
      </c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>
        <v>3</v>
      </c>
      <c r="EZ75" s="6"/>
      <c r="FA75" s="6"/>
      <c r="FB75" s="6"/>
      <c r="FC75" s="6"/>
      <c r="FD75" s="6">
        <v>3</v>
      </c>
      <c r="FE75" s="6"/>
      <c r="FF75" s="6"/>
      <c r="FG75" s="6"/>
      <c r="FH75" s="6"/>
      <c r="FI75" s="6"/>
      <c r="FJ75" s="6">
        <v>24</v>
      </c>
    </row>
    <row r="76" spans="1:166" x14ac:dyDescent="0.25">
      <c r="A76" s="18" t="s">
        <v>755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>
        <v>4</v>
      </c>
      <c r="T76" s="6"/>
      <c r="U76" s="6"/>
      <c r="V76" s="6"/>
      <c r="W76" s="6"/>
      <c r="X76" s="6">
        <v>3</v>
      </c>
      <c r="Y76" s="6"/>
      <c r="Z76" s="6"/>
      <c r="AA76" s="6"/>
      <c r="AB76" s="6"/>
      <c r="AC76" s="6"/>
      <c r="AD76" s="6"/>
      <c r="AE76" s="6">
        <v>10</v>
      </c>
      <c r="AF76" s="6">
        <v>4</v>
      </c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>
        <v>3</v>
      </c>
      <c r="AR76" s="6"/>
      <c r="AS76" s="6">
        <v>2</v>
      </c>
      <c r="AT76" s="6"/>
      <c r="AU76" s="6"/>
      <c r="AV76" s="6"/>
      <c r="AW76" s="6"/>
      <c r="AX76" s="6"/>
      <c r="AY76" s="6"/>
      <c r="AZ76" s="6">
        <v>6</v>
      </c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>
        <v>1</v>
      </c>
      <c r="BR76" s="6">
        <v>7</v>
      </c>
      <c r="BS76" s="6">
        <v>13</v>
      </c>
      <c r="BT76" s="6"/>
      <c r="BU76" s="6"/>
      <c r="BV76" s="6"/>
      <c r="BW76" s="6"/>
      <c r="BX76" s="6">
        <v>2</v>
      </c>
      <c r="BY76" s="6"/>
      <c r="BZ76" s="6"/>
      <c r="CA76" s="6"/>
      <c r="CB76" s="6"/>
      <c r="CC76" s="6"/>
      <c r="CD76" s="6"/>
      <c r="CE76" s="6">
        <v>6</v>
      </c>
      <c r="CF76" s="6"/>
      <c r="CG76" s="6"/>
      <c r="CH76" s="6"/>
      <c r="CI76" s="6"/>
      <c r="CJ76" s="6"/>
      <c r="CK76" s="6"/>
      <c r="CL76" s="6">
        <v>8</v>
      </c>
      <c r="CM76" s="6"/>
      <c r="CN76" s="6"/>
      <c r="CO76" s="6"/>
      <c r="CP76" s="6"/>
      <c r="CQ76" s="6"/>
      <c r="CR76" s="6">
        <v>1</v>
      </c>
      <c r="CS76" s="6"/>
      <c r="CT76" s="6"/>
      <c r="CU76" s="6">
        <v>2</v>
      </c>
      <c r="CV76" s="6"/>
      <c r="CW76" s="6">
        <v>3</v>
      </c>
      <c r="CX76" s="6"/>
      <c r="CY76" s="6">
        <v>1</v>
      </c>
      <c r="CZ76" s="6"/>
      <c r="DA76" s="6"/>
      <c r="DB76" s="6"/>
      <c r="DC76" s="6"/>
      <c r="DD76" s="6">
        <v>2</v>
      </c>
      <c r="DE76" s="6"/>
      <c r="DF76" s="6"/>
      <c r="DG76" s="6"/>
      <c r="DH76" s="6"/>
      <c r="DI76" s="6"/>
      <c r="DJ76" s="6">
        <v>1</v>
      </c>
      <c r="DK76" s="6">
        <v>1</v>
      </c>
      <c r="DL76" s="6"/>
      <c r="DM76" s="6"/>
      <c r="DN76" s="6"/>
      <c r="DO76" s="6"/>
      <c r="DP76" s="6"/>
      <c r="DQ76" s="6"/>
      <c r="DR76" s="6">
        <v>3</v>
      </c>
      <c r="DS76" s="6"/>
      <c r="DT76" s="6"/>
      <c r="DU76" s="6"/>
      <c r="DV76" s="6"/>
      <c r="DW76" s="6">
        <v>19</v>
      </c>
      <c r="DX76" s="6"/>
      <c r="DY76" s="6"/>
      <c r="DZ76" s="6"/>
      <c r="EA76" s="6"/>
      <c r="EB76" s="6"/>
      <c r="EC76" s="6"/>
      <c r="ED76" s="6">
        <v>1</v>
      </c>
      <c r="EE76" s="6"/>
      <c r="EF76" s="6"/>
      <c r="EG76" s="6">
        <v>59</v>
      </c>
      <c r="EH76" s="6"/>
      <c r="EI76" s="6">
        <v>1</v>
      </c>
      <c r="EJ76" s="6">
        <v>1</v>
      </c>
      <c r="EK76" s="6"/>
      <c r="EL76" s="6"/>
      <c r="EM76" s="6"/>
      <c r="EN76" s="6"/>
      <c r="EO76" s="6"/>
      <c r="EP76" s="6"/>
      <c r="EQ76" s="6"/>
      <c r="ER76" s="6"/>
      <c r="ES76" s="6"/>
      <c r="ET76" s="6">
        <v>1</v>
      </c>
      <c r="EU76" s="6"/>
      <c r="EV76" s="6"/>
      <c r="EW76" s="6">
        <v>4</v>
      </c>
      <c r="EX76" s="6"/>
      <c r="EY76" s="6">
        <v>4</v>
      </c>
      <c r="EZ76" s="6"/>
      <c r="FA76" s="6"/>
      <c r="FB76" s="6"/>
      <c r="FC76" s="6"/>
      <c r="FD76" s="6">
        <v>3</v>
      </c>
      <c r="FE76" s="6"/>
      <c r="FF76" s="6">
        <v>14</v>
      </c>
      <c r="FG76" s="6"/>
      <c r="FH76" s="6"/>
      <c r="FI76" s="6"/>
      <c r="FJ76" s="6">
        <v>190</v>
      </c>
    </row>
    <row r="77" spans="1:166" x14ac:dyDescent="0.25">
      <c r="A77" s="18" t="s">
        <v>758</v>
      </c>
      <c r="B77" s="6">
        <v>1</v>
      </c>
      <c r="C77" s="6"/>
      <c r="D77" s="6"/>
      <c r="E77" s="6"/>
      <c r="F77" s="6"/>
      <c r="G77" s="6"/>
      <c r="H77" s="6"/>
      <c r="I77" s="6">
        <v>2</v>
      </c>
      <c r="J77" s="6"/>
      <c r="K77" s="6"/>
      <c r="L77" s="6"/>
      <c r="M77" s="6"/>
      <c r="N77" s="6"/>
      <c r="O77" s="6"/>
      <c r="P77" s="6"/>
      <c r="Q77" s="6"/>
      <c r="R77" s="6"/>
      <c r="S77" s="6">
        <v>1</v>
      </c>
      <c r="T77" s="6"/>
      <c r="U77" s="6"/>
      <c r="V77" s="6">
        <v>1</v>
      </c>
      <c r="W77" s="6">
        <v>1</v>
      </c>
      <c r="X77" s="6">
        <v>2</v>
      </c>
      <c r="Y77" s="6"/>
      <c r="Z77" s="6">
        <v>6</v>
      </c>
      <c r="AA77" s="6"/>
      <c r="AB77" s="6"/>
      <c r="AC77" s="6"/>
      <c r="AD77" s="6"/>
      <c r="AE77" s="6"/>
      <c r="AF77" s="6">
        <v>4</v>
      </c>
      <c r="AG77" s="6"/>
      <c r="AH77" s="6">
        <v>1</v>
      </c>
      <c r="AI77" s="6"/>
      <c r="AJ77" s="6">
        <v>6</v>
      </c>
      <c r="AK77" s="6">
        <v>22</v>
      </c>
      <c r="AL77" s="6">
        <v>1</v>
      </c>
      <c r="AM77" s="6"/>
      <c r="AN77" s="6"/>
      <c r="AO77" s="6"/>
      <c r="AP77" s="6">
        <v>3</v>
      </c>
      <c r="AQ77" s="6">
        <v>1</v>
      </c>
      <c r="AR77" s="6">
        <v>1</v>
      </c>
      <c r="AS77" s="6">
        <v>1</v>
      </c>
      <c r="AT77" s="6">
        <v>1</v>
      </c>
      <c r="AU77" s="6"/>
      <c r="AV77" s="6"/>
      <c r="AW77" s="6"/>
      <c r="AX77" s="6"/>
      <c r="AY77" s="6">
        <v>16</v>
      </c>
      <c r="AZ77" s="6">
        <v>4</v>
      </c>
      <c r="BA77" s="6">
        <v>5</v>
      </c>
      <c r="BB77" s="6">
        <v>2</v>
      </c>
      <c r="BC77" s="6">
        <v>1</v>
      </c>
      <c r="BD77" s="6"/>
      <c r="BE77" s="6"/>
      <c r="BF77" s="6"/>
      <c r="BG77" s="6">
        <v>2</v>
      </c>
      <c r="BH77" s="6"/>
      <c r="BI77" s="6"/>
      <c r="BJ77" s="6"/>
      <c r="BK77" s="6"/>
      <c r="BL77" s="6">
        <v>9</v>
      </c>
      <c r="BM77" s="6">
        <v>13</v>
      </c>
      <c r="BN77" s="6"/>
      <c r="BO77" s="6"/>
      <c r="BP77" s="6">
        <v>3</v>
      </c>
      <c r="BQ77" s="6"/>
      <c r="BR77" s="6">
        <v>3</v>
      </c>
      <c r="BS77" s="6">
        <v>3</v>
      </c>
      <c r="BT77" s="6">
        <v>3</v>
      </c>
      <c r="BU77" s="6">
        <v>8</v>
      </c>
      <c r="BV77" s="6"/>
      <c r="BW77" s="6"/>
      <c r="BX77" s="6">
        <v>1</v>
      </c>
      <c r="BY77" s="6"/>
      <c r="BZ77" s="6"/>
      <c r="CA77" s="6">
        <v>1</v>
      </c>
      <c r="CB77" s="6">
        <v>5</v>
      </c>
      <c r="CC77" s="6"/>
      <c r="CD77" s="6"/>
      <c r="CE77" s="6"/>
      <c r="CF77" s="6">
        <v>1</v>
      </c>
      <c r="CG77" s="6"/>
      <c r="CH77" s="6">
        <v>1</v>
      </c>
      <c r="CI77" s="6"/>
      <c r="CJ77" s="6"/>
      <c r="CK77" s="6">
        <v>1</v>
      </c>
      <c r="CL77" s="6">
        <v>6</v>
      </c>
      <c r="CM77" s="6">
        <v>4</v>
      </c>
      <c r="CN77" s="6">
        <v>1</v>
      </c>
      <c r="CO77" s="6">
        <v>2</v>
      </c>
      <c r="CP77" s="6"/>
      <c r="CQ77" s="6"/>
      <c r="CR77" s="6">
        <v>1</v>
      </c>
      <c r="CS77" s="6">
        <v>2</v>
      </c>
      <c r="CT77" s="6">
        <v>2</v>
      </c>
      <c r="CU77" s="6">
        <v>2</v>
      </c>
      <c r="CV77" s="6"/>
      <c r="CW77" s="6">
        <v>3</v>
      </c>
      <c r="CX77" s="6"/>
      <c r="CY77" s="6">
        <v>1</v>
      </c>
      <c r="CZ77" s="6">
        <v>3</v>
      </c>
      <c r="DA77" s="6"/>
      <c r="DB77" s="6"/>
      <c r="DC77" s="6"/>
      <c r="DD77" s="6">
        <v>1</v>
      </c>
      <c r="DE77" s="6">
        <v>1</v>
      </c>
      <c r="DF77" s="6"/>
      <c r="DG77" s="6">
        <v>1</v>
      </c>
      <c r="DH77" s="6">
        <v>4</v>
      </c>
      <c r="DI77" s="6">
        <v>1</v>
      </c>
      <c r="DJ77" s="6"/>
      <c r="DK77" s="6">
        <v>2</v>
      </c>
      <c r="DL77" s="6"/>
      <c r="DM77" s="6">
        <v>1</v>
      </c>
      <c r="DN77" s="6">
        <v>1</v>
      </c>
      <c r="DO77" s="6"/>
      <c r="DP77" s="6"/>
      <c r="DQ77" s="6">
        <v>1</v>
      </c>
      <c r="DR77" s="6">
        <v>7</v>
      </c>
      <c r="DS77" s="6">
        <v>3</v>
      </c>
      <c r="DT77" s="6"/>
      <c r="DU77" s="6">
        <v>21</v>
      </c>
      <c r="DV77" s="6"/>
      <c r="DW77" s="6">
        <v>10</v>
      </c>
      <c r="DX77" s="6"/>
      <c r="DY77" s="6"/>
      <c r="DZ77" s="6"/>
      <c r="EA77" s="6"/>
      <c r="EB77" s="6"/>
      <c r="EC77" s="6">
        <v>3</v>
      </c>
      <c r="ED77" s="6">
        <v>1</v>
      </c>
      <c r="EE77" s="6"/>
      <c r="EF77" s="6">
        <v>1</v>
      </c>
      <c r="EG77" s="6">
        <v>1</v>
      </c>
      <c r="EH77" s="6"/>
      <c r="EI77" s="6">
        <v>4</v>
      </c>
      <c r="EJ77" s="6"/>
      <c r="EK77" s="6"/>
      <c r="EL77" s="6">
        <v>1</v>
      </c>
      <c r="EM77" s="6">
        <v>1</v>
      </c>
      <c r="EN77" s="6">
        <v>10</v>
      </c>
      <c r="EO77" s="6">
        <v>8</v>
      </c>
      <c r="EP77" s="6"/>
      <c r="EQ77" s="6">
        <v>1</v>
      </c>
      <c r="ER77" s="6">
        <v>1</v>
      </c>
      <c r="ES77" s="6">
        <v>6</v>
      </c>
      <c r="ET77" s="6">
        <v>1</v>
      </c>
      <c r="EU77" s="6">
        <v>2</v>
      </c>
      <c r="EV77" s="6"/>
      <c r="EW77" s="6">
        <v>2</v>
      </c>
      <c r="EX77" s="6"/>
      <c r="EY77" s="6">
        <v>4</v>
      </c>
      <c r="EZ77" s="6">
        <v>15</v>
      </c>
      <c r="FA77" s="6"/>
      <c r="FB77" s="6">
        <v>1</v>
      </c>
      <c r="FC77" s="6">
        <v>2</v>
      </c>
      <c r="FD77" s="6">
        <v>4</v>
      </c>
      <c r="FE77" s="6">
        <v>7</v>
      </c>
      <c r="FF77" s="6"/>
      <c r="FG77" s="6">
        <v>1</v>
      </c>
      <c r="FH77" s="6">
        <v>3</v>
      </c>
      <c r="FI77" s="6">
        <v>1</v>
      </c>
      <c r="FJ77" s="6">
        <v>299</v>
      </c>
    </row>
    <row r="78" spans="1:166" x14ac:dyDescent="0.25">
      <c r="A78" s="18" t="s">
        <v>760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>
        <v>32</v>
      </c>
      <c r="AL78" s="6">
        <v>7</v>
      </c>
      <c r="AM78" s="6"/>
      <c r="AN78" s="6"/>
      <c r="AO78" s="6"/>
      <c r="AP78" s="6"/>
      <c r="AQ78" s="6">
        <v>12</v>
      </c>
      <c r="AR78" s="6"/>
      <c r="AS78" s="6">
        <v>1</v>
      </c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>
        <v>8</v>
      </c>
      <c r="CM78" s="6"/>
      <c r="CN78" s="6"/>
      <c r="CO78" s="6"/>
      <c r="CP78" s="6">
        <v>5</v>
      </c>
      <c r="CQ78" s="6"/>
      <c r="CR78" s="6"/>
      <c r="CS78" s="6"/>
      <c r="CT78" s="6"/>
      <c r="CU78" s="6">
        <v>2</v>
      </c>
      <c r="CV78" s="6"/>
      <c r="CW78" s="6">
        <v>3</v>
      </c>
      <c r="CX78" s="6"/>
      <c r="CY78" s="6"/>
      <c r="CZ78" s="6"/>
      <c r="DA78" s="6"/>
      <c r="DB78" s="6"/>
      <c r="DC78" s="6">
        <v>23</v>
      </c>
      <c r="DD78" s="6">
        <v>17</v>
      </c>
      <c r="DE78" s="6">
        <v>2</v>
      </c>
      <c r="DF78" s="6">
        <v>103</v>
      </c>
      <c r="DG78" s="6"/>
      <c r="DH78" s="6"/>
      <c r="DI78" s="6"/>
      <c r="DJ78" s="6">
        <v>27</v>
      </c>
      <c r="DK78" s="6">
        <v>7</v>
      </c>
      <c r="DL78" s="6"/>
      <c r="DM78" s="6"/>
      <c r="DN78" s="6"/>
      <c r="DO78" s="6"/>
      <c r="DP78" s="6"/>
      <c r="DQ78" s="6"/>
      <c r="DR78" s="6"/>
      <c r="DS78" s="6"/>
      <c r="DT78" s="6"/>
      <c r="DU78" s="6">
        <v>3</v>
      </c>
      <c r="DV78" s="6"/>
      <c r="DW78" s="6"/>
      <c r="DX78" s="6">
        <v>6</v>
      </c>
      <c r="DY78" s="6"/>
      <c r="DZ78" s="6"/>
      <c r="EA78" s="6">
        <v>10</v>
      </c>
      <c r="EB78" s="6"/>
      <c r="EC78" s="6"/>
      <c r="ED78" s="6"/>
      <c r="EE78" s="6">
        <v>3</v>
      </c>
      <c r="EF78" s="6">
        <v>9</v>
      </c>
      <c r="EG78" s="6">
        <v>8</v>
      </c>
      <c r="EH78" s="6"/>
      <c r="EI78" s="6"/>
      <c r="EJ78" s="6">
        <v>21</v>
      </c>
      <c r="EK78" s="6"/>
      <c r="EL78" s="6">
        <v>12</v>
      </c>
      <c r="EM78" s="6">
        <v>8</v>
      </c>
      <c r="EN78" s="6">
        <v>5</v>
      </c>
      <c r="EO78" s="6">
        <v>100</v>
      </c>
      <c r="EP78" s="6"/>
      <c r="EQ78" s="6"/>
      <c r="ER78" s="6">
        <v>4</v>
      </c>
      <c r="ES78" s="6"/>
      <c r="ET78" s="6"/>
      <c r="EU78" s="6"/>
      <c r="EV78" s="6"/>
      <c r="EW78" s="6"/>
      <c r="EX78" s="6"/>
      <c r="EY78" s="6"/>
      <c r="EZ78" s="6"/>
      <c r="FA78" s="6"/>
      <c r="FB78" s="6">
        <v>1</v>
      </c>
      <c r="FC78" s="6"/>
      <c r="FD78" s="6"/>
      <c r="FE78" s="6"/>
      <c r="FF78" s="6"/>
      <c r="FG78" s="6"/>
      <c r="FH78" s="6"/>
      <c r="FI78" s="6"/>
      <c r="FJ78" s="6">
        <v>439</v>
      </c>
    </row>
    <row r="79" spans="1:166" x14ac:dyDescent="0.25">
      <c r="A79" s="18" t="s">
        <v>763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>
        <v>1</v>
      </c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>
        <v>1</v>
      </c>
      <c r="FF79" s="6"/>
      <c r="FG79" s="6"/>
      <c r="FH79" s="6"/>
      <c r="FI79" s="6"/>
      <c r="FJ79" s="6">
        <v>2</v>
      </c>
    </row>
    <row r="80" spans="1:166" x14ac:dyDescent="0.25">
      <c r="A80" s="18" t="s">
        <v>766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>
        <v>1</v>
      </c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>
        <v>1</v>
      </c>
    </row>
    <row r="81" spans="1:166" x14ac:dyDescent="0.25">
      <c r="A81" s="18" t="s">
        <v>769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>
        <v>1</v>
      </c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>
        <v>3</v>
      </c>
      <c r="BM81" s="6"/>
      <c r="BN81" s="6">
        <v>1</v>
      </c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>
        <v>1</v>
      </c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>
        <v>3</v>
      </c>
      <c r="DZ81" s="6">
        <v>2</v>
      </c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>
        <v>3</v>
      </c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>
        <v>12</v>
      </c>
      <c r="FA81" s="6">
        <v>5</v>
      </c>
      <c r="FB81" s="6"/>
      <c r="FC81" s="6"/>
      <c r="FD81" s="6"/>
      <c r="FE81" s="6"/>
      <c r="FF81" s="6"/>
      <c r="FG81" s="6"/>
      <c r="FH81" s="6">
        <v>2</v>
      </c>
      <c r="FI81" s="6"/>
      <c r="FJ81" s="6">
        <v>33</v>
      </c>
    </row>
    <row r="82" spans="1:166" x14ac:dyDescent="0.25">
      <c r="A82" s="18" t="s">
        <v>773</v>
      </c>
      <c r="B82" s="6">
        <v>7</v>
      </c>
      <c r="C82" s="6"/>
      <c r="D82" s="6"/>
      <c r="E82" s="6">
        <v>7</v>
      </c>
      <c r="F82" s="6"/>
      <c r="G82" s="6">
        <v>2</v>
      </c>
      <c r="H82" s="6"/>
      <c r="I82" s="6"/>
      <c r="J82" s="6"/>
      <c r="K82" s="6">
        <v>10</v>
      </c>
      <c r="L82" s="6">
        <v>4</v>
      </c>
      <c r="M82" s="6">
        <v>3</v>
      </c>
      <c r="N82" s="6"/>
      <c r="O82" s="6">
        <v>14</v>
      </c>
      <c r="P82" s="6"/>
      <c r="Q82" s="6"/>
      <c r="R82" s="6"/>
      <c r="S82" s="6"/>
      <c r="T82" s="6"/>
      <c r="U82" s="6">
        <v>10</v>
      </c>
      <c r="V82" s="6"/>
      <c r="W82" s="6"/>
      <c r="X82" s="6"/>
      <c r="Y82" s="6">
        <v>4</v>
      </c>
      <c r="Z82" s="6">
        <v>25</v>
      </c>
      <c r="AA82" s="6">
        <v>32</v>
      </c>
      <c r="AB82" s="6">
        <v>6</v>
      </c>
      <c r="AC82" s="6">
        <v>5</v>
      </c>
      <c r="AD82" s="6">
        <v>17</v>
      </c>
      <c r="AE82" s="6"/>
      <c r="AF82" s="6">
        <v>3</v>
      </c>
      <c r="AG82" s="6"/>
      <c r="AH82" s="6"/>
      <c r="AI82" s="6">
        <v>13</v>
      </c>
      <c r="AJ82" s="6"/>
      <c r="AK82" s="6">
        <v>11</v>
      </c>
      <c r="AL82" s="6">
        <v>13</v>
      </c>
      <c r="AM82" s="6"/>
      <c r="AN82" s="6"/>
      <c r="AO82" s="6"/>
      <c r="AP82" s="6"/>
      <c r="AQ82" s="6"/>
      <c r="AR82" s="6">
        <v>1</v>
      </c>
      <c r="AS82" s="6"/>
      <c r="AT82" s="6">
        <v>10</v>
      </c>
      <c r="AU82" s="6">
        <v>3</v>
      </c>
      <c r="AV82" s="6">
        <v>7</v>
      </c>
      <c r="AW82" s="6"/>
      <c r="AX82" s="6"/>
      <c r="AY82" s="6"/>
      <c r="AZ82" s="6"/>
      <c r="BA82" s="6">
        <v>4</v>
      </c>
      <c r="BB82" s="6">
        <v>4</v>
      </c>
      <c r="BC82" s="6"/>
      <c r="BD82" s="6">
        <v>7</v>
      </c>
      <c r="BE82" s="6"/>
      <c r="BF82" s="6">
        <v>3</v>
      </c>
      <c r="BG82" s="6"/>
      <c r="BH82" s="6">
        <v>3</v>
      </c>
      <c r="BI82" s="6"/>
      <c r="BJ82" s="6"/>
      <c r="BK82" s="6"/>
      <c r="BL82" s="6"/>
      <c r="BM82" s="6"/>
      <c r="BN82" s="6">
        <v>1</v>
      </c>
      <c r="BO82" s="6"/>
      <c r="BP82" s="6"/>
      <c r="BQ82" s="6"/>
      <c r="BR82" s="6"/>
      <c r="BS82" s="6"/>
      <c r="BT82" s="6">
        <v>7</v>
      </c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>
        <v>6</v>
      </c>
      <c r="CF82" s="6"/>
      <c r="CG82" s="6"/>
      <c r="CH82" s="6">
        <v>3</v>
      </c>
      <c r="CI82" s="6"/>
      <c r="CJ82" s="6"/>
      <c r="CK82" s="6">
        <v>1</v>
      </c>
      <c r="CL82" s="6"/>
      <c r="CM82" s="6"/>
      <c r="CN82" s="6"/>
      <c r="CO82" s="6"/>
      <c r="CP82" s="6"/>
      <c r="CQ82" s="6"/>
      <c r="CR82" s="6">
        <v>2</v>
      </c>
      <c r="CS82" s="6"/>
      <c r="CT82" s="6">
        <v>5</v>
      </c>
      <c r="CU82" s="6"/>
      <c r="CV82" s="6">
        <v>7</v>
      </c>
      <c r="CW82" s="6"/>
      <c r="CX82" s="6"/>
      <c r="CY82" s="6"/>
      <c r="CZ82" s="6">
        <v>4</v>
      </c>
      <c r="DA82" s="6"/>
      <c r="DB82" s="6"/>
      <c r="DC82" s="6">
        <v>20</v>
      </c>
      <c r="DD82" s="6"/>
      <c r="DE82" s="6"/>
      <c r="DF82" s="6"/>
      <c r="DG82" s="6"/>
      <c r="DH82" s="6">
        <v>5</v>
      </c>
      <c r="DI82" s="6"/>
      <c r="DJ82" s="6"/>
      <c r="DK82" s="6"/>
      <c r="DL82" s="6"/>
      <c r="DM82" s="6"/>
      <c r="DN82" s="6"/>
      <c r="DO82" s="6"/>
      <c r="DP82" s="6">
        <v>9</v>
      </c>
      <c r="DQ82" s="6"/>
      <c r="DR82" s="6"/>
      <c r="DS82" s="6"/>
      <c r="DT82" s="6"/>
      <c r="DU82" s="6">
        <v>1</v>
      </c>
      <c r="DV82" s="6"/>
      <c r="DW82" s="6"/>
      <c r="DX82" s="6"/>
      <c r="DY82" s="6">
        <v>1</v>
      </c>
      <c r="DZ82" s="6"/>
      <c r="EA82" s="6">
        <v>50</v>
      </c>
      <c r="EB82" s="6"/>
      <c r="EC82" s="6">
        <v>54</v>
      </c>
      <c r="ED82" s="6"/>
      <c r="EE82" s="6"/>
      <c r="EF82" s="6">
        <v>6</v>
      </c>
      <c r="EG82" s="6"/>
      <c r="EH82" s="6"/>
      <c r="EI82" s="6"/>
      <c r="EJ82" s="6">
        <v>6</v>
      </c>
      <c r="EK82" s="6"/>
      <c r="EL82" s="6">
        <v>7</v>
      </c>
      <c r="EM82" s="6">
        <v>2</v>
      </c>
      <c r="EN82" s="6">
        <v>14</v>
      </c>
      <c r="EO82" s="6"/>
      <c r="EP82" s="6"/>
      <c r="EQ82" s="6">
        <v>10</v>
      </c>
      <c r="ER82" s="6">
        <v>6</v>
      </c>
      <c r="ES82" s="6"/>
      <c r="ET82" s="6">
        <v>5</v>
      </c>
      <c r="EU82" s="6"/>
      <c r="EV82" s="6"/>
      <c r="EW82" s="6"/>
      <c r="EX82" s="6">
        <v>20</v>
      </c>
      <c r="EY82" s="6"/>
      <c r="EZ82" s="6"/>
      <c r="FA82" s="6">
        <v>21</v>
      </c>
      <c r="FB82" s="6"/>
      <c r="FC82" s="6"/>
      <c r="FD82" s="6"/>
      <c r="FE82" s="6">
        <v>1</v>
      </c>
      <c r="FF82" s="6">
        <v>2</v>
      </c>
      <c r="FG82" s="6">
        <v>27</v>
      </c>
      <c r="FH82" s="6"/>
      <c r="FI82" s="6"/>
      <c r="FJ82" s="6">
        <v>531</v>
      </c>
    </row>
    <row r="83" spans="1:166" x14ac:dyDescent="0.25">
      <c r="A83" s="18" t="s">
        <v>776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>
        <v>1</v>
      </c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>
        <v>1</v>
      </c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>
        <v>2</v>
      </c>
    </row>
    <row r="84" spans="1:166" x14ac:dyDescent="0.25">
      <c r="A84" s="18" t="s">
        <v>779</v>
      </c>
      <c r="B84" s="6"/>
      <c r="C84" s="6">
        <v>1</v>
      </c>
      <c r="D84" s="6">
        <v>14</v>
      </c>
      <c r="E84" s="6"/>
      <c r="F84" s="6">
        <v>10</v>
      </c>
      <c r="G84" s="6"/>
      <c r="H84" s="6"/>
      <c r="I84" s="6">
        <v>5</v>
      </c>
      <c r="J84" s="6"/>
      <c r="K84" s="6"/>
      <c r="L84" s="6"/>
      <c r="M84" s="6"/>
      <c r="N84" s="6">
        <v>4</v>
      </c>
      <c r="O84" s="6"/>
      <c r="P84" s="6"/>
      <c r="Q84" s="6">
        <v>10</v>
      </c>
      <c r="R84" s="6"/>
      <c r="S84" s="6">
        <v>5</v>
      </c>
      <c r="T84" s="6">
        <v>3</v>
      </c>
      <c r="U84" s="6"/>
      <c r="V84" s="6">
        <v>4</v>
      </c>
      <c r="W84" s="6"/>
      <c r="X84" s="6">
        <v>2</v>
      </c>
      <c r="Y84" s="6"/>
      <c r="Z84" s="6"/>
      <c r="AA84" s="6"/>
      <c r="AB84" s="6"/>
      <c r="AC84" s="6"/>
      <c r="AD84" s="6">
        <v>2</v>
      </c>
      <c r="AE84" s="6">
        <v>17</v>
      </c>
      <c r="AF84" s="6">
        <v>4</v>
      </c>
      <c r="AG84" s="6">
        <v>31</v>
      </c>
      <c r="AH84" s="6">
        <v>7</v>
      </c>
      <c r="AI84" s="6">
        <v>5</v>
      </c>
      <c r="AJ84" s="6">
        <v>33</v>
      </c>
      <c r="AK84" s="6"/>
      <c r="AL84" s="6">
        <v>3</v>
      </c>
      <c r="AM84" s="6"/>
      <c r="AN84" s="6">
        <v>8</v>
      </c>
      <c r="AO84" s="6">
        <v>20</v>
      </c>
      <c r="AP84" s="6">
        <v>11</v>
      </c>
      <c r="AQ84" s="6">
        <v>100</v>
      </c>
      <c r="AR84" s="6">
        <v>2</v>
      </c>
      <c r="AS84" s="6">
        <v>7</v>
      </c>
      <c r="AT84" s="6"/>
      <c r="AU84" s="6"/>
      <c r="AV84" s="6">
        <v>3</v>
      </c>
      <c r="AW84" s="6"/>
      <c r="AX84" s="6"/>
      <c r="AY84" s="6">
        <v>5</v>
      </c>
      <c r="AZ84" s="6">
        <v>13</v>
      </c>
      <c r="BA84" s="6"/>
      <c r="BB84" s="6"/>
      <c r="BC84" s="6">
        <v>7</v>
      </c>
      <c r="BD84" s="6"/>
      <c r="BE84" s="6"/>
      <c r="BF84" s="6"/>
      <c r="BG84" s="6"/>
      <c r="BH84" s="6">
        <v>1</v>
      </c>
      <c r="BI84" s="6"/>
      <c r="BJ84" s="6">
        <v>15</v>
      </c>
      <c r="BK84" s="6">
        <v>3</v>
      </c>
      <c r="BL84" s="6"/>
      <c r="BM84" s="6">
        <v>3</v>
      </c>
      <c r="BN84" s="6">
        <v>4</v>
      </c>
      <c r="BO84" s="6"/>
      <c r="BP84" s="6">
        <v>1</v>
      </c>
      <c r="BQ84" s="6"/>
      <c r="BR84" s="6">
        <v>23</v>
      </c>
      <c r="BS84" s="6">
        <v>1</v>
      </c>
      <c r="BT84" s="6"/>
      <c r="BU84" s="6">
        <v>16</v>
      </c>
      <c r="BV84" s="6"/>
      <c r="BW84" s="6"/>
      <c r="BX84" s="6">
        <v>14</v>
      </c>
      <c r="BY84" s="6"/>
      <c r="BZ84" s="6"/>
      <c r="CA84" s="6"/>
      <c r="CB84" s="6"/>
      <c r="CC84" s="6"/>
      <c r="CD84" s="6">
        <v>1</v>
      </c>
      <c r="CE84" s="6">
        <v>3</v>
      </c>
      <c r="CF84" s="6">
        <v>7</v>
      </c>
      <c r="CG84" s="6"/>
      <c r="CH84" s="6">
        <v>1</v>
      </c>
      <c r="CI84" s="6"/>
      <c r="CJ84" s="6"/>
      <c r="CK84" s="6"/>
      <c r="CL84" s="6">
        <v>8</v>
      </c>
      <c r="CM84" s="6">
        <v>16</v>
      </c>
      <c r="CN84" s="6"/>
      <c r="CO84" s="6"/>
      <c r="CP84" s="6"/>
      <c r="CQ84" s="6">
        <v>2</v>
      </c>
      <c r="CR84" s="6">
        <v>5</v>
      </c>
      <c r="CS84" s="6">
        <v>6</v>
      </c>
      <c r="CT84" s="6">
        <v>2</v>
      </c>
      <c r="CU84" s="6"/>
      <c r="CV84" s="6"/>
      <c r="CW84" s="6"/>
      <c r="CX84" s="6">
        <v>3</v>
      </c>
      <c r="CY84" s="6"/>
      <c r="CZ84" s="6">
        <v>5</v>
      </c>
      <c r="DA84" s="6"/>
      <c r="DB84" s="6"/>
      <c r="DC84" s="6">
        <v>6</v>
      </c>
      <c r="DD84" s="6"/>
      <c r="DE84" s="6"/>
      <c r="DF84" s="6">
        <v>50</v>
      </c>
      <c r="DG84" s="6"/>
      <c r="DH84" s="6">
        <v>4</v>
      </c>
      <c r="DI84" s="6"/>
      <c r="DJ84" s="6"/>
      <c r="DK84" s="6"/>
      <c r="DL84" s="6"/>
      <c r="DM84" s="6"/>
      <c r="DN84" s="6"/>
      <c r="DO84" s="6"/>
      <c r="DP84" s="6"/>
      <c r="DQ84" s="6">
        <v>1</v>
      </c>
      <c r="DR84" s="6">
        <v>2</v>
      </c>
      <c r="DS84" s="6">
        <v>13</v>
      </c>
      <c r="DT84" s="6">
        <v>3</v>
      </c>
      <c r="DU84" s="6">
        <v>4</v>
      </c>
      <c r="DV84" s="6"/>
      <c r="DW84" s="6">
        <v>5</v>
      </c>
      <c r="DX84" s="6"/>
      <c r="DY84" s="6"/>
      <c r="DZ84" s="6"/>
      <c r="EA84" s="6"/>
      <c r="EB84" s="6"/>
      <c r="EC84" s="6">
        <v>2</v>
      </c>
      <c r="ED84" s="6">
        <v>1</v>
      </c>
      <c r="EE84" s="6">
        <v>3</v>
      </c>
      <c r="EF84" s="6">
        <v>5</v>
      </c>
      <c r="EG84" s="6">
        <v>4</v>
      </c>
      <c r="EH84" s="6">
        <v>28</v>
      </c>
      <c r="EI84" s="6">
        <v>9</v>
      </c>
      <c r="EJ84" s="6">
        <v>4</v>
      </c>
      <c r="EK84" s="6">
        <v>1</v>
      </c>
      <c r="EL84" s="6"/>
      <c r="EM84" s="6">
        <v>2</v>
      </c>
      <c r="EN84" s="6"/>
      <c r="EO84" s="6">
        <v>11</v>
      </c>
      <c r="EP84" s="6">
        <v>6</v>
      </c>
      <c r="EQ84" s="6">
        <v>11</v>
      </c>
      <c r="ER84" s="6">
        <v>3</v>
      </c>
      <c r="ES84" s="6">
        <v>3</v>
      </c>
      <c r="ET84" s="6">
        <v>9</v>
      </c>
      <c r="EU84" s="6">
        <v>8</v>
      </c>
      <c r="EV84" s="6"/>
      <c r="EW84" s="6">
        <v>5</v>
      </c>
      <c r="EX84" s="6"/>
      <c r="EY84" s="6">
        <v>4</v>
      </c>
      <c r="EZ84" s="6"/>
      <c r="FA84" s="6"/>
      <c r="FB84" s="6">
        <v>16</v>
      </c>
      <c r="FC84" s="6">
        <v>5</v>
      </c>
      <c r="FD84" s="6">
        <v>6</v>
      </c>
      <c r="FE84" s="6">
        <v>1</v>
      </c>
      <c r="FF84" s="6">
        <v>8</v>
      </c>
      <c r="FG84" s="6">
        <v>3</v>
      </c>
      <c r="FH84" s="6"/>
      <c r="FI84" s="6"/>
      <c r="FJ84" s="6">
        <v>722</v>
      </c>
    </row>
    <row r="85" spans="1:166" x14ac:dyDescent="0.25">
      <c r="A85" s="18" t="s">
        <v>1118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>
        <v>2</v>
      </c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>
        <v>40</v>
      </c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>
        <v>1</v>
      </c>
      <c r="BC85" s="6">
        <v>2</v>
      </c>
      <c r="BD85" s="6"/>
      <c r="BE85" s="6"/>
      <c r="BF85" s="6"/>
      <c r="BG85" s="6"/>
      <c r="BH85" s="6"/>
      <c r="BI85" s="6"/>
      <c r="BJ85" s="6"/>
      <c r="BK85" s="6">
        <v>5</v>
      </c>
      <c r="BL85" s="6"/>
      <c r="BM85" s="6"/>
      <c r="BN85" s="6"/>
      <c r="BO85" s="6"/>
      <c r="BP85" s="6"/>
      <c r="BQ85" s="6"/>
      <c r="BR85" s="6"/>
      <c r="BS85" s="6"/>
      <c r="BT85" s="6">
        <v>2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>
        <v>3</v>
      </c>
      <c r="CM85" s="6"/>
      <c r="CN85" s="6"/>
      <c r="CO85" s="6"/>
      <c r="CP85" s="6"/>
      <c r="CQ85" s="6"/>
      <c r="CR85" s="6">
        <v>1</v>
      </c>
      <c r="CS85" s="6"/>
      <c r="CT85" s="6">
        <v>4</v>
      </c>
      <c r="CU85" s="6"/>
      <c r="CV85" s="6">
        <v>2</v>
      </c>
      <c r="CW85" s="6"/>
      <c r="CX85" s="6"/>
      <c r="CY85" s="6"/>
      <c r="CZ85" s="6">
        <v>4</v>
      </c>
      <c r="DA85" s="6"/>
      <c r="DB85" s="6"/>
      <c r="DC85" s="6"/>
      <c r="DD85" s="6"/>
      <c r="DE85" s="6"/>
      <c r="DF85" s="6"/>
      <c r="DG85" s="6"/>
      <c r="DH85" s="6">
        <v>6</v>
      </c>
      <c r="DI85" s="6"/>
      <c r="DJ85" s="6"/>
      <c r="DK85" s="6"/>
      <c r="DL85" s="6"/>
      <c r="DM85" s="6"/>
      <c r="DN85" s="6"/>
      <c r="DO85" s="6"/>
      <c r="DP85" s="6"/>
      <c r="DQ85" s="6">
        <v>6</v>
      </c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>
        <v>8</v>
      </c>
      <c r="EU85" s="6"/>
      <c r="EV85" s="6"/>
      <c r="EW85" s="6">
        <v>2</v>
      </c>
      <c r="EX85" s="6"/>
      <c r="EY85" s="6">
        <v>7</v>
      </c>
      <c r="EZ85" s="6"/>
      <c r="FA85" s="6"/>
      <c r="FB85" s="6">
        <v>1</v>
      </c>
      <c r="FC85" s="6">
        <v>11</v>
      </c>
      <c r="FD85" s="6">
        <v>18</v>
      </c>
      <c r="FE85" s="6"/>
      <c r="FF85" s="6">
        <v>2</v>
      </c>
      <c r="FG85" s="6"/>
      <c r="FH85" s="6"/>
      <c r="FI85" s="6"/>
      <c r="FJ85" s="6">
        <v>127</v>
      </c>
    </row>
    <row r="86" spans="1:166" x14ac:dyDescent="0.25">
      <c r="A86" s="18" t="s">
        <v>785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>
        <v>1</v>
      </c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>
        <v>2</v>
      </c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>
        <v>2</v>
      </c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>
        <v>5</v>
      </c>
      <c r="FD86" s="6"/>
      <c r="FE86" s="6"/>
      <c r="FF86" s="6"/>
      <c r="FG86" s="6"/>
      <c r="FH86" s="6"/>
      <c r="FI86" s="6"/>
      <c r="FJ86" s="6">
        <v>10</v>
      </c>
    </row>
    <row r="87" spans="1:166" x14ac:dyDescent="0.25">
      <c r="A87" s="18" t="s">
        <v>788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>
        <v>2</v>
      </c>
      <c r="M87" s="6"/>
      <c r="N87" s="6"/>
      <c r="O87" s="6">
        <v>2</v>
      </c>
      <c r="P87" s="6">
        <v>9</v>
      </c>
      <c r="Q87" s="6"/>
      <c r="R87" s="6"/>
      <c r="S87" s="6">
        <v>1</v>
      </c>
      <c r="T87" s="6"/>
      <c r="U87" s="6">
        <v>32</v>
      </c>
      <c r="V87" s="6"/>
      <c r="W87" s="6"/>
      <c r="X87" s="6">
        <v>29</v>
      </c>
      <c r="Y87" s="6"/>
      <c r="Z87" s="6"/>
      <c r="AA87" s="6"/>
      <c r="AB87" s="6">
        <v>2</v>
      </c>
      <c r="AC87" s="6">
        <v>7</v>
      </c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>
        <v>1</v>
      </c>
      <c r="BD87" s="6"/>
      <c r="BE87" s="6"/>
      <c r="BF87" s="6"/>
      <c r="BG87" s="6"/>
      <c r="BH87" s="6"/>
      <c r="BI87" s="6"/>
      <c r="BJ87" s="6"/>
      <c r="BK87" s="6">
        <v>1</v>
      </c>
      <c r="BL87" s="6"/>
      <c r="BM87" s="6"/>
      <c r="BN87" s="6"/>
      <c r="BO87" s="6"/>
      <c r="BP87" s="6"/>
      <c r="BQ87" s="6"/>
      <c r="BR87" s="6"/>
      <c r="BS87" s="6"/>
      <c r="BT87" s="6">
        <v>1</v>
      </c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>
        <v>1</v>
      </c>
      <c r="CM87" s="6"/>
      <c r="CN87" s="6"/>
      <c r="CO87" s="6"/>
      <c r="CP87" s="6"/>
      <c r="CQ87" s="6"/>
      <c r="CR87" s="6">
        <v>1</v>
      </c>
      <c r="CS87" s="6"/>
      <c r="CT87" s="6">
        <v>2</v>
      </c>
      <c r="CU87" s="6"/>
      <c r="CV87" s="6">
        <v>2</v>
      </c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>
        <v>4</v>
      </c>
      <c r="DI87" s="6"/>
      <c r="DJ87" s="6"/>
      <c r="DK87" s="6"/>
      <c r="DL87" s="6"/>
      <c r="DM87" s="6">
        <v>3</v>
      </c>
      <c r="DN87" s="6"/>
      <c r="DO87" s="6"/>
      <c r="DP87" s="6">
        <v>5</v>
      </c>
      <c r="DQ87" s="6"/>
      <c r="DR87" s="6"/>
      <c r="DS87" s="6"/>
      <c r="DT87" s="6"/>
      <c r="DU87" s="6"/>
      <c r="DV87" s="6">
        <v>6</v>
      </c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>
        <v>1</v>
      </c>
      <c r="EZ87" s="6"/>
      <c r="FA87" s="6"/>
      <c r="FB87" s="6"/>
      <c r="FC87" s="6"/>
      <c r="FD87" s="6"/>
      <c r="FE87" s="6">
        <v>1</v>
      </c>
      <c r="FF87" s="6">
        <v>1</v>
      </c>
      <c r="FG87" s="6"/>
      <c r="FH87" s="6"/>
      <c r="FI87" s="6"/>
      <c r="FJ87" s="6">
        <v>114</v>
      </c>
    </row>
    <row r="88" spans="1:166" x14ac:dyDescent="0.25">
      <c r="A88" s="18" t="s">
        <v>791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>
        <v>1</v>
      </c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>
        <v>10</v>
      </c>
      <c r="AL88" s="6">
        <v>1</v>
      </c>
      <c r="AM88" s="6"/>
      <c r="AN88" s="6">
        <v>1</v>
      </c>
      <c r="AO88" s="6"/>
      <c r="AP88" s="6"/>
      <c r="AQ88" s="6">
        <v>1</v>
      </c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>
        <v>2</v>
      </c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>
        <v>2</v>
      </c>
      <c r="CM88" s="6"/>
      <c r="CN88" s="6"/>
      <c r="CO88" s="6"/>
      <c r="CP88" s="6"/>
      <c r="CQ88" s="6"/>
      <c r="CR88" s="6">
        <v>1</v>
      </c>
      <c r="CS88" s="6"/>
      <c r="CT88" s="6"/>
      <c r="CU88" s="6">
        <v>1</v>
      </c>
      <c r="CV88" s="6"/>
      <c r="CW88" s="6"/>
      <c r="CX88" s="6"/>
      <c r="CY88" s="6">
        <v>2</v>
      </c>
      <c r="CZ88" s="6"/>
      <c r="DA88" s="6"/>
      <c r="DB88" s="6"/>
      <c r="DC88" s="6">
        <v>1</v>
      </c>
      <c r="DD88" s="6"/>
      <c r="DE88" s="6">
        <v>1</v>
      </c>
      <c r="DF88" s="6"/>
      <c r="DG88" s="6"/>
      <c r="DH88" s="6">
        <v>1</v>
      </c>
      <c r="DI88" s="6"/>
      <c r="DJ88" s="6">
        <v>3</v>
      </c>
      <c r="DK88" s="6">
        <v>5</v>
      </c>
      <c r="DL88" s="6"/>
      <c r="DM88" s="6"/>
      <c r="DN88" s="6"/>
      <c r="DO88" s="6"/>
      <c r="DP88" s="6"/>
      <c r="DQ88" s="6">
        <v>3</v>
      </c>
      <c r="DR88" s="6"/>
      <c r="DS88" s="6"/>
      <c r="DT88" s="6"/>
      <c r="DU88" s="6"/>
      <c r="DV88" s="6"/>
      <c r="DW88" s="6">
        <v>1</v>
      </c>
      <c r="DX88" s="6">
        <v>3</v>
      </c>
      <c r="DY88" s="6"/>
      <c r="DZ88" s="6"/>
      <c r="EA88" s="6"/>
      <c r="EB88" s="6"/>
      <c r="EC88" s="6"/>
      <c r="ED88" s="6">
        <v>1</v>
      </c>
      <c r="EE88" s="6"/>
      <c r="EF88" s="6"/>
      <c r="EG88" s="6">
        <v>1</v>
      </c>
      <c r="EH88" s="6"/>
      <c r="EI88" s="6">
        <v>1</v>
      </c>
      <c r="EJ88" s="6"/>
      <c r="EK88" s="6"/>
      <c r="EL88" s="6">
        <v>4</v>
      </c>
      <c r="EM88" s="6"/>
      <c r="EN88" s="6"/>
      <c r="EO88" s="6"/>
      <c r="EP88" s="6"/>
      <c r="EQ88" s="6"/>
      <c r="ER88" s="6">
        <v>1</v>
      </c>
      <c r="ES88" s="6"/>
      <c r="ET88" s="6">
        <v>1</v>
      </c>
      <c r="EU88" s="6"/>
      <c r="EV88" s="6"/>
      <c r="EW88" s="6"/>
      <c r="EX88" s="6"/>
      <c r="EY88" s="6">
        <v>5</v>
      </c>
      <c r="EZ88" s="6"/>
      <c r="FA88" s="6"/>
      <c r="FB88" s="6"/>
      <c r="FC88" s="6"/>
      <c r="FD88" s="6">
        <v>8</v>
      </c>
      <c r="FE88" s="6">
        <v>1</v>
      </c>
      <c r="FF88" s="6"/>
      <c r="FG88" s="6"/>
      <c r="FH88" s="6"/>
      <c r="FI88" s="6"/>
      <c r="FJ88" s="6">
        <v>63</v>
      </c>
    </row>
    <row r="89" spans="1:166" x14ac:dyDescent="0.25">
      <c r="A89" s="18" t="s">
        <v>795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>
        <v>160</v>
      </c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>
        <v>185</v>
      </c>
      <c r="BB89" s="6"/>
      <c r="BC89" s="6"/>
      <c r="BD89" s="6"/>
      <c r="BE89" s="6"/>
      <c r="BF89" s="6"/>
      <c r="BG89" s="6"/>
      <c r="BH89" s="6"/>
      <c r="BI89" s="6">
        <v>95</v>
      </c>
      <c r="BJ89" s="6"/>
      <c r="BK89" s="6"/>
      <c r="BL89" s="6"/>
      <c r="BM89" s="6"/>
      <c r="BN89" s="6"/>
      <c r="BO89" s="6"/>
      <c r="BP89" s="6"/>
      <c r="BQ89" s="6"/>
      <c r="BR89" s="6">
        <v>60</v>
      </c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>
        <v>75</v>
      </c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>
        <v>575</v>
      </c>
    </row>
    <row r="90" spans="1:166" x14ac:dyDescent="0.25">
      <c r="A90" s="18" t="s">
        <v>800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>
        <v>1</v>
      </c>
      <c r="Y90" s="6"/>
      <c r="Z90" s="6"/>
      <c r="AA90" s="6"/>
      <c r="AB90" s="6"/>
      <c r="AC90" s="6"/>
      <c r="AD90" s="6"/>
      <c r="AE90" s="6"/>
      <c r="AF90" s="6"/>
      <c r="AG90" s="6"/>
      <c r="AH90" s="6">
        <v>1</v>
      </c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>
        <v>1</v>
      </c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>
        <v>1</v>
      </c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>
        <v>1</v>
      </c>
      <c r="DX90" s="6"/>
      <c r="DY90" s="6">
        <v>1</v>
      </c>
      <c r="DZ90" s="6"/>
      <c r="EA90" s="6"/>
      <c r="EB90" s="6"/>
      <c r="EC90" s="6"/>
      <c r="ED90" s="6"/>
      <c r="EE90" s="6"/>
      <c r="EF90" s="6"/>
      <c r="EG90" s="6">
        <v>1</v>
      </c>
      <c r="EH90" s="6"/>
      <c r="EI90" s="6"/>
      <c r="EJ90" s="6"/>
      <c r="EK90" s="6"/>
      <c r="EL90" s="6"/>
      <c r="EM90" s="6"/>
      <c r="EN90" s="6"/>
      <c r="EO90" s="6"/>
      <c r="EP90" s="6">
        <v>2</v>
      </c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>
        <v>9</v>
      </c>
    </row>
    <row r="91" spans="1:166" x14ac:dyDescent="0.25">
      <c r="A91" s="18" t="s">
        <v>804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>
        <v>1</v>
      </c>
      <c r="T91" s="6"/>
      <c r="U91" s="6"/>
      <c r="V91" s="6"/>
      <c r="W91" s="6">
        <v>1</v>
      </c>
      <c r="X91" s="6"/>
      <c r="Y91" s="6"/>
      <c r="Z91" s="6"/>
      <c r="AA91" s="6"/>
      <c r="AB91" s="6"/>
      <c r="AC91" s="6"/>
      <c r="AD91" s="6"/>
      <c r="AE91" s="6">
        <v>1</v>
      </c>
      <c r="AF91" s="6"/>
      <c r="AG91" s="6"/>
      <c r="AH91" s="6"/>
      <c r="AI91" s="6"/>
      <c r="AJ91" s="6"/>
      <c r="AK91" s="6"/>
      <c r="AL91" s="6"/>
      <c r="AM91" s="6"/>
      <c r="AN91" s="6"/>
      <c r="AO91" s="6">
        <v>1</v>
      </c>
      <c r="AP91" s="6"/>
      <c r="AQ91" s="6"/>
      <c r="AR91" s="6"/>
      <c r="AS91" s="6">
        <v>1</v>
      </c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>
        <v>1</v>
      </c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>
        <v>1</v>
      </c>
      <c r="EQ91" s="6"/>
      <c r="ER91" s="6"/>
      <c r="ES91" s="6"/>
      <c r="ET91" s="6"/>
      <c r="EU91" s="6">
        <v>1</v>
      </c>
      <c r="EV91" s="6"/>
      <c r="EW91" s="6"/>
      <c r="EX91" s="6"/>
      <c r="EY91" s="6"/>
      <c r="EZ91" s="6"/>
      <c r="FA91" s="6"/>
      <c r="FB91" s="6">
        <v>1</v>
      </c>
      <c r="FC91" s="6"/>
      <c r="FD91" s="6"/>
      <c r="FE91" s="6"/>
      <c r="FF91" s="6"/>
      <c r="FG91" s="6"/>
      <c r="FH91" s="6"/>
      <c r="FI91" s="6"/>
      <c r="FJ91" s="6">
        <v>9</v>
      </c>
    </row>
    <row r="92" spans="1:166" x14ac:dyDescent="0.25">
      <c r="A92" s="18" t="s">
        <v>807</v>
      </c>
      <c r="B92" s="6"/>
      <c r="C92" s="6"/>
      <c r="D92" s="6"/>
      <c r="E92" s="6"/>
      <c r="F92" s="6"/>
      <c r="G92" s="6"/>
      <c r="H92" s="6"/>
      <c r="I92" s="6">
        <v>2</v>
      </c>
      <c r="J92" s="6"/>
      <c r="K92" s="6"/>
      <c r="L92" s="6"/>
      <c r="M92" s="6"/>
      <c r="N92" s="6">
        <v>1</v>
      </c>
      <c r="O92" s="6"/>
      <c r="P92" s="6"/>
      <c r="Q92" s="6">
        <v>1</v>
      </c>
      <c r="R92" s="6"/>
      <c r="S92" s="6"/>
      <c r="T92" s="6"/>
      <c r="U92" s="6"/>
      <c r="V92" s="6"/>
      <c r="W92" s="6">
        <v>1</v>
      </c>
      <c r="X92" s="6"/>
      <c r="Y92" s="6"/>
      <c r="Z92" s="6"/>
      <c r="AA92" s="6"/>
      <c r="AB92" s="6"/>
      <c r="AC92" s="6"/>
      <c r="AD92" s="6"/>
      <c r="AE92" s="6">
        <v>1</v>
      </c>
      <c r="AF92" s="6">
        <v>1</v>
      </c>
      <c r="AG92" s="6">
        <v>2</v>
      </c>
      <c r="AH92" s="6">
        <v>1</v>
      </c>
      <c r="AI92" s="6"/>
      <c r="AJ92" s="6">
        <v>2</v>
      </c>
      <c r="AK92" s="6"/>
      <c r="AL92" s="6"/>
      <c r="AM92" s="6"/>
      <c r="AN92" s="6"/>
      <c r="AO92" s="6"/>
      <c r="AP92" s="6"/>
      <c r="AQ92" s="6"/>
      <c r="AR92" s="6">
        <v>1</v>
      </c>
      <c r="AS92" s="6">
        <v>2</v>
      </c>
      <c r="AT92" s="6"/>
      <c r="AU92" s="6"/>
      <c r="AV92" s="6"/>
      <c r="AW92" s="6">
        <v>1</v>
      </c>
      <c r="AX92" s="6"/>
      <c r="AY92" s="6">
        <v>3</v>
      </c>
      <c r="AZ92" s="6">
        <v>3</v>
      </c>
      <c r="BA92" s="6"/>
      <c r="BB92" s="6"/>
      <c r="BC92" s="6">
        <v>1</v>
      </c>
      <c r="BD92" s="6"/>
      <c r="BE92" s="6">
        <v>2</v>
      </c>
      <c r="BF92" s="6"/>
      <c r="BG92" s="6"/>
      <c r="BH92" s="6"/>
      <c r="BI92" s="6"/>
      <c r="BJ92" s="6"/>
      <c r="BK92" s="6"/>
      <c r="BL92" s="6"/>
      <c r="BM92" s="6"/>
      <c r="BN92" s="6"/>
      <c r="BO92" s="6">
        <v>1</v>
      </c>
      <c r="BP92" s="6">
        <v>2</v>
      </c>
      <c r="BQ92" s="6"/>
      <c r="BR92" s="6"/>
      <c r="BS92" s="6"/>
      <c r="BT92" s="6"/>
      <c r="BU92" s="6"/>
      <c r="BV92" s="6"/>
      <c r="BW92" s="6"/>
      <c r="BX92" s="6">
        <v>1</v>
      </c>
      <c r="BY92" s="6">
        <v>6</v>
      </c>
      <c r="BZ92" s="6"/>
      <c r="CA92" s="6"/>
      <c r="CB92" s="6"/>
      <c r="CC92" s="6">
        <v>5</v>
      </c>
      <c r="CD92" s="6"/>
      <c r="CE92" s="6"/>
      <c r="CF92" s="6"/>
      <c r="CG92" s="6">
        <v>1</v>
      </c>
      <c r="CH92" s="6"/>
      <c r="CI92" s="6"/>
      <c r="CJ92" s="6"/>
      <c r="CK92" s="6"/>
      <c r="CL92" s="6"/>
      <c r="CM92" s="6"/>
      <c r="CN92" s="6"/>
      <c r="CO92" s="6">
        <v>2</v>
      </c>
      <c r="CP92" s="6"/>
      <c r="CQ92" s="6"/>
      <c r="CR92" s="6">
        <v>4</v>
      </c>
      <c r="CS92" s="6"/>
      <c r="CT92" s="6"/>
      <c r="CU92" s="6"/>
      <c r="CV92" s="6"/>
      <c r="CW92" s="6">
        <v>1</v>
      </c>
      <c r="CX92" s="6"/>
      <c r="CY92" s="6">
        <v>1</v>
      </c>
      <c r="CZ92" s="6"/>
      <c r="DA92" s="6"/>
      <c r="DB92" s="6"/>
      <c r="DC92" s="6"/>
      <c r="DD92" s="6"/>
      <c r="DE92" s="6"/>
      <c r="DF92" s="6">
        <v>1</v>
      </c>
      <c r="DG92" s="6">
        <v>1</v>
      </c>
      <c r="DH92" s="6"/>
      <c r="DI92" s="6"/>
      <c r="DJ92" s="6">
        <v>1</v>
      </c>
      <c r="DK92" s="6"/>
      <c r="DL92" s="6"/>
      <c r="DM92" s="6"/>
      <c r="DN92" s="6">
        <v>1</v>
      </c>
      <c r="DO92" s="6"/>
      <c r="DP92" s="6"/>
      <c r="DQ92" s="6">
        <v>2</v>
      </c>
      <c r="DR92" s="6"/>
      <c r="DS92" s="6">
        <v>4</v>
      </c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>
        <v>2</v>
      </c>
      <c r="EF92" s="6"/>
      <c r="EG92" s="6">
        <v>1</v>
      </c>
      <c r="EH92" s="6"/>
      <c r="EI92" s="6">
        <v>1</v>
      </c>
      <c r="EJ92" s="6"/>
      <c r="EK92" s="6"/>
      <c r="EL92" s="6"/>
      <c r="EM92" s="6"/>
      <c r="EN92" s="6"/>
      <c r="EO92" s="6">
        <v>7</v>
      </c>
      <c r="EP92" s="6"/>
      <c r="EQ92" s="6"/>
      <c r="ER92" s="6"/>
      <c r="ES92" s="6"/>
      <c r="ET92" s="6">
        <v>1</v>
      </c>
      <c r="EU92" s="6">
        <v>4</v>
      </c>
      <c r="EV92" s="6">
        <v>1</v>
      </c>
      <c r="EW92" s="6">
        <v>2</v>
      </c>
      <c r="EX92" s="6"/>
      <c r="EY92" s="6"/>
      <c r="EZ92" s="6"/>
      <c r="FA92" s="6"/>
      <c r="FB92" s="6">
        <v>1</v>
      </c>
      <c r="FC92" s="6">
        <v>1</v>
      </c>
      <c r="FD92" s="6">
        <v>3</v>
      </c>
      <c r="FE92" s="6">
        <v>2</v>
      </c>
      <c r="FF92" s="6"/>
      <c r="FG92" s="6"/>
      <c r="FH92" s="6">
        <v>1</v>
      </c>
      <c r="FI92" s="6"/>
      <c r="FJ92" s="6">
        <v>86</v>
      </c>
    </row>
    <row r="93" spans="1:166" x14ac:dyDescent="0.25">
      <c r="A93" s="18" t="s">
        <v>812</v>
      </c>
      <c r="B93" s="6">
        <v>1</v>
      </c>
      <c r="C93" s="6">
        <v>1</v>
      </c>
      <c r="D93" s="6"/>
      <c r="E93" s="6"/>
      <c r="F93" s="6"/>
      <c r="G93" s="6"/>
      <c r="H93" s="6">
        <v>2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>
        <v>2</v>
      </c>
      <c r="X93" s="6"/>
      <c r="Y93" s="6"/>
      <c r="Z93" s="6">
        <v>4</v>
      </c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>
        <v>1</v>
      </c>
      <c r="AM93" s="6"/>
      <c r="AN93" s="6"/>
      <c r="AO93" s="6">
        <v>1</v>
      </c>
      <c r="AP93" s="6"/>
      <c r="AQ93" s="6">
        <v>2</v>
      </c>
      <c r="AR93" s="6"/>
      <c r="AS93" s="6"/>
      <c r="AT93" s="6"/>
      <c r="AU93" s="6">
        <v>1</v>
      </c>
      <c r="AV93" s="6"/>
      <c r="AW93" s="6"/>
      <c r="AX93" s="6"/>
      <c r="AY93" s="6"/>
      <c r="AZ93" s="6"/>
      <c r="BA93" s="6"/>
      <c r="BB93" s="6"/>
      <c r="BC93" s="6"/>
      <c r="BD93" s="6"/>
      <c r="BE93" s="6">
        <v>4</v>
      </c>
      <c r="BF93" s="6"/>
      <c r="BG93" s="6">
        <v>1</v>
      </c>
      <c r="BH93" s="6"/>
      <c r="BI93" s="6"/>
      <c r="BJ93" s="6">
        <v>2</v>
      </c>
      <c r="BK93" s="6">
        <v>1</v>
      </c>
      <c r="BL93" s="6"/>
      <c r="BM93" s="6"/>
      <c r="BN93" s="6"/>
      <c r="BO93" s="6"/>
      <c r="BP93" s="6"/>
      <c r="BQ93" s="6"/>
      <c r="BR93" s="6"/>
      <c r="BS93" s="6"/>
      <c r="BT93" s="6"/>
      <c r="BU93" s="6">
        <v>3</v>
      </c>
      <c r="BV93" s="6"/>
      <c r="BW93" s="6"/>
      <c r="BX93" s="6"/>
      <c r="BY93" s="6"/>
      <c r="BZ93" s="6"/>
      <c r="CA93" s="6"/>
      <c r="CB93" s="6">
        <v>1</v>
      </c>
      <c r="CC93" s="6">
        <v>1</v>
      </c>
      <c r="CD93" s="6">
        <v>1</v>
      </c>
      <c r="CE93" s="6"/>
      <c r="CF93" s="6"/>
      <c r="CG93" s="6"/>
      <c r="CH93" s="6"/>
      <c r="CI93" s="6"/>
      <c r="CJ93" s="6"/>
      <c r="CK93" s="6">
        <v>1</v>
      </c>
      <c r="CL93" s="6">
        <v>2</v>
      </c>
      <c r="CM93" s="6"/>
      <c r="CN93" s="6"/>
      <c r="CO93" s="6"/>
      <c r="CP93" s="6"/>
      <c r="CQ93" s="6">
        <v>1</v>
      </c>
      <c r="CR93" s="6"/>
      <c r="CS93" s="6"/>
      <c r="CT93" s="6"/>
      <c r="CU93" s="6"/>
      <c r="CV93" s="6">
        <v>2</v>
      </c>
      <c r="CW93" s="6"/>
      <c r="CX93" s="6"/>
      <c r="CY93" s="6"/>
      <c r="CZ93" s="6"/>
      <c r="DA93" s="6"/>
      <c r="DB93" s="6"/>
      <c r="DC93" s="6"/>
      <c r="DD93" s="6">
        <v>1</v>
      </c>
      <c r="DE93" s="6"/>
      <c r="DF93" s="6">
        <v>4</v>
      </c>
      <c r="DG93" s="6"/>
      <c r="DH93" s="6"/>
      <c r="DI93" s="6"/>
      <c r="DJ93" s="6"/>
      <c r="DK93" s="6"/>
      <c r="DL93" s="6"/>
      <c r="DM93" s="6"/>
      <c r="DN93" s="6">
        <v>1</v>
      </c>
      <c r="DO93" s="6"/>
      <c r="DP93" s="6"/>
      <c r="DQ93" s="6"/>
      <c r="DR93" s="6">
        <v>1</v>
      </c>
      <c r="DS93" s="6"/>
      <c r="DT93" s="6"/>
      <c r="DU93" s="6"/>
      <c r="DV93" s="6"/>
      <c r="DW93" s="6">
        <v>2</v>
      </c>
      <c r="DX93" s="6"/>
      <c r="DY93" s="6"/>
      <c r="DZ93" s="6"/>
      <c r="EA93" s="6"/>
      <c r="EB93" s="6"/>
      <c r="EC93" s="6"/>
      <c r="ED93" s="6"/>
      <c r="EE93" s="6">
        <v>2</v>
      </c>
      <c r="EF93" s="6">
        <v>2</v>
      </c>
      <c r="EG93" s="6">
        <v>1</v>
      </c>
      <c r="EH93" s="6"/>
      <c r="EI93" s="6">
        <v>1</v>
      </c>
      <c r="EJ93" s="6">
        <v>1</v>
      </c>
      <c r="EK93" s="6">
        <v>1</v>
      </c>
      <c r="EL93" s="6"/>
      <c r="EM93" s="6"/>
      <c r="EN93" s="6">
        <v>1</v>
      </c>
      <c r="EO93" s="6">
        <v>1</v>
      </c>
      <c r="EP93" s="6"/>
      <c r="EQ93" s="6"/>
      <c r="ER93" s="6"/>
      <c r="ES93" s="6"/>
      <c r="ET93" s="6"/>
      <c r="EU93" s="6"/>
      <c r="EV93" s="6"/>
      <c r="EW93" s="6"/>
      <c r="EX93" s="6"/>
      <c r="EY93" s="6">
        <v>5</v>
      </c>
      <c r="EZ93" s="6">
        <v>2</v>
      </c>
      <c r="FA93" s="6">
        <v>1</v>
      </c>
      <c r="FB93" s="6"/>
      <c r="FC93" s="6"/>
      <c r="FD93" s="6">
        <v>3</v>
      </c>
      <c r="FE93" s="6"/>
      <c r="FF93" s="6">
        <v>1</v>
      </c>
      <c r="FG93" s="6"/>
      <c r="FH93" s="6"/>
      <c r="FI93" s="6">
        <v>1</v>
      </c>
      <c r="FJ93" s="6">
        <v>67</v>
      </c>
    </row>
    <row r="94" spans="1:166" x14ac:dyDescent="0.25">
      <c r="A94" s="18" t="s">
        <v>815</v>
      </c>
      <c r="B94" s="6"/>
      <c r="C94" s="6">
        <v>1</v>
      </c>
      <c r="D94" s="6"/>
      <c r="E94" s="6">
        <v>2</v>
      </c>
      <c r="F94" s="6"/>
      <c r="G94" s="6"/>
      <c r="H94" s="6"/>
      <c r="I94" s="6">
        <v>1</v>
      </c>
      <c r="J94" s="6"/>
      <c r="K94" s="6"/>
      <c r="L94" s="6">
        <v>1</v>
      </c>
      <c r="M94" s="6">
        <v>20</v>
      </c>
      <c r="N94" s="6">
        <v>1</v>
      </c>
      <c r="O94" s="6"/>
      <c r="P94" s="6"/>
      <c r="Q94" s="6"/>
      <c r="R94" s="6"/>
      <c r="S94" s="6">
        <v>1</v>
      </c>
      <c r="T94" s="6"/>
      <c r="U94" s="6"/>
      <c r="V94" s="6">
        <v>1</v>
      </c>
      <c r="W94" s="6"/>
      <c r="X94" s="6">
        <v>2</v>
      </c>
      <c r="Y94" s="6"/>
      <c r="Z94" s="6"/>
      <c r="AA94" s="6"/>
      <c r="AB94" s="6">
        <v>3</v>
      </c>
      <c r="AC94" s="6">
        <v>1</v>
      </c>
      <c r="AD94" s="6"/>
      <c r="AE94" s="6">
        <v>2</v>
      </c>
      <c r="AF94" s="6">
        <v>3</v>
      </c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>
        <v>4</v>
      </c>
      <c r="AS94" s="6"/>
      <c r="AT94" s="6"/>
      <c r="AU94" s="6"/>
      <c r="AV94" s="6">
        <v>4</v>
      </c>
      <c r="AW94" s="6"/>
      <c r="AX94" s="6"/>
      <c r="AY94" s="6">
        <v>8</v>
      </c>
      <c r="AZ94" s="6"/>
      <c r="BA94" s="6"/>
      <c r="BB94" s="6">
        <v>1</v>
      </c>
      <c r="BC94" s="6">
        <v>1</v>
      </c>
      <c r="BD94" s="6"/>
      <c r="BE94" s="6"/>
      <c r="BF94" s="6"/>
      <c r="BG94" s="6"/>
      <c r="BH94" s="6">
        <v>1</v>
      </c>
      <c r="BI94" s="6"/>
      <c r="BJ94" s="6"/>
      <c r="BK94" s="6"/>
      <c r="BL94" s="6">
        <v>4</v>
      </c>
      <c r="BM94" s="6">
        <v>3</v>
      </c>
      <c r="BN94" s="6">
        <v>4</v>
      </c>
      <c r="BO94" s="6">
        <v>2</v>
      </c>
      <c r="BP94" s="6">
        <v>4</v>
      </c>
      <c r="BQ94" s="6"/>
      <c r="BR94" s="6">
        <v>2</v>
      </c>
      <c r="BS94" s="6">
        <v>3</v>
      </c>
      <c r="BT94" s="6">
        <v>1</v>
      </c>
      <c r="BU94" s="6"/>
      <c r="BV94" s="6"/>
      <c r="BW94" s="6"/>
      <c r="BX94" s="6">
        <v>2</v>
      </c>
      <c r="BY94" s="6"/>
      <c r="BZ94" s="6"/>
      <c r="CA94" s="6"/>
      <c r="CB94" s="6"/>
      <c r="CC94" s="6"/>
      <c r="CD94" s="6">
        <v>1</v>
      </c>
      <c r="CE94" s="6">
        <v>1</v>
      </c>
      <c r="CF94" s="6">
        <v>3</v>
      </c>
      <c r="CG94" s="6"/>
      <c r="CH94" s="6">
        <v>1</v>
      </c>
      <c r="CI94" s="6"/>
      <c r="CJ94" s="6"/>
      <c r="CK94" s="6"/>
      <c r="CL94" s="6"/>
      <c r="CM94" s="6">
        <v>3</v>
      </c>
      <c r="CN94" s="6">
        <v>2</v>
      </c>
      <c r="CO94" s="6">
        <v>8</v>
      </c>
      <c r="CP94" s="6"/>
      <c r="CQ94" s="6"/>
      <c r="CR94" s="6">
        <v>3</v>
      </c>
      <c r="CS94" s="6">
        <v>2</v>
      </c>
      <c r="CT94" s="6">
        <v>1</v>
      </c>
      <c r="CU94" s="6">
        <v>1</v>
      </c>
      <c r="CV94" s="6">
        <v>2</v>
      </c>
      <c r="CW94" s="6">
        <v>4</v>
      </c>
      <c r="CX94" s="6"/>
      <c r="CY94" s="6"/>
      <c r="CZ94" s="6">
        <v>2</v>
      </c>
      <c r="DA94" s="6"/>
      <c r="DB94" s="6"/>
      <c r="DC94" s="6">
        <v>2</v>
      </c>
      <c r="DD94" s="6">
        <v>2</v>
      </c>
      <c r="DE94" s="6">
        <v>1</v>
      </c>
      <c r="DF94" s="6"/>
      <c r="DG94" s="6">
        <v>3</v>
      </c>
      <c r="DH94" s="6">
        <v>1</v>
      </c>
      <c r="DI94" s="6"/>
      <c r="DJ94" s="6">
        <v>2</v>
      </c>
      <c r="DK94" s="6">
        <v>1</v>
      </c>
      <c r="DL94" s="6"/>
      <c r="DM94" s="6">
        <v>5</v>
      </c>
      <c r="DN94" s="6">
        <v>3</v>
      </c>
      <c r="DO94" s="6"/>
      <c r="DP94" s="6"/>
      <c r="DQ94" s="6">
        <v>2</v>
      </c>
      <c r="DR94" s="6">
        <v>1</v>
      </c>
      <c r="DS94" s="6">
        <v>2</v>
      </c>
      <c r="DT94" s="6"/>
      <c r="DU94" s="6"/>
      <c r="DV94" s="6"/>
      <c r="DW94" s="6"/>
      <c r="DX94" s="6">
        <v>2</v>
      </c>
      <c r="DY94" s="6">
        <v>1</v>
      </c>
      <c r="DZ94" s="6"/>
      <c r="EA94" s="6"/>
      <c r="EB94" s="6"/>
      <c r="EC94" s="6"/>
      <c r="ED94" s="6">
        <v>1</v>
      </c>
      <c r="EE94" s="6">
        <v>2</v>
      </c>
      <c r="EF94" s="6"/>
      <c r="EG94" s="6"/>
      <c r="EH94" s="6"/>
      <c r="EI94" s="6">
        <v>3</v>
      </c>
      <c r="EJ94" s="6"/>
      <c r="EK94" s="6"/>
      <c r="EL94" s="6"/>
      <c r="EM94" s="6"/>
      <c r="EN94" s="6"/>
      <c r="EO94" s="6">
        <v>5</v>
      </c>
      <c r="EP94" s="6"/>
      <c r="EQ94" s="6">
        <v>2</v>
      </c>
      <c r="ER94" s="6"/>
      <c r="ES94" s="6">
        <v>2</v>
      </c>
      <c r="ET94" s="6">
        <v>2</v>
      </c>
      <c r="EU94" s="6">
        <v>2</v>
      </c>
      <c r="EV94" s="6">
        <v>2</v>
      </c>
      <c r="EW94" s="6">
        <v>3</v>
      </c>
      <c r="EX94" s="6"/>
      <c r="EY94" s="6">
        <v>2</v>
      </c>
      <c r="EZ94" s="6">
        <v>10</v>
      </c>
      <c r="FA94" s="6">
        <v>4</v>
      </c>
      <c r="FB94" s="6">
        <v>2</v>
      </c>
      <c r="FC94" s="6">
        <v>1</v>
      </c>
      <c r="FD94" s="6">
        <v>2</v>
      </c>
      <c r="FE94" s="6">
        <v>4</v>
      </c>
      <c r="FF94" s="6">
        <v>1</v>
      </c>
      <c r="FG94" s="6">
        <v>3</v>
      </c>
      <c r="FH94" s="6"/>
      <c r="FI94" s="6"/>
      <c r="FJ94" s="6">
        <v>198</v>
      </c>
    </row>
    <row r="95" spans="1:166" x14ac:dyDescent="0.25">
      <c r="A95" s="18" t="s">
        <v>819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>
        <v>1</v>
      </c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>
        <v>1</v>
      </c>
    </row>
    <row r="96" spans="1:166" x14ac:dyDescent="0.25">
      <c r="A96" s="18" t="s">
        <v>822</v>
      </c>
      <c r="B96" s="6"/>
      <c r="C96" s="6"/>
      <c r="D96" s="6"/>
      <c r="E96" s="6"/>
      <c r="F96" s="6"/>
      <c r="G96" s="6"/>
      <c r="H96" s="6"/>
      <c r="I96" s="6">
        <v>1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>
        <v>1</v>
      </c>
      <c r="AO96" s="6">
        <v>1</v>
      </c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>
        <v>1</v>
      </c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>
        <v>4</v>
      </c>
    </row>
    <row r="97" spans="1:166" x14ac:dyDescent="0.25">
      <c r="A97" s="18" t="s">
        <v>831</v>
      </c>
      <c r="B97" s="6">
        <v>2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>
        <v>1</v>
      </c>
      <c r="U97" s="6"/>
      <c r="V97" s="6">
        <v>15</v>
      </c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>
        <v>16</v>
      </c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>
        <v>1</v>
      </c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>
        <v>2</v>
      </c>
      <c r="DX97" s="6"/>
      <c r="DY97" s="6"/>
      <c r="DZ97" s="6"/>
      <c r="EA97" s="6"/>
      <c r="EB97" s="6"/>
      <c r="EC97" s="6"/>
      <c r="ED97" s="6"/>
      <c r="EE97" s="6"/>
      <c r="EF97" s="6"/>
      <c r="EG97" s="6">
        <v>13</v>
      </c>
      <c r="EH97" s="6"/>
      <c r="EI97" s="6">
        <v>4</v>
      </c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>
        <v>1</v>
      </c>
      <c r="EZ97" s="6">
        <v>1</v>
      </c>
      <c r="FA97" s="6">
        <v>200</v>
      </c>
      <c r="FB97" s="6"/>
      <c r="FC97" s="6"/>
      <c r="FD97" s="6">
        <v>1</v>
      </c>
      <c r="FE97" s="6">
        <v>2</v>
      </c>
      <c r="FF97" s="6"/>
      <c r="FG97" s="6"/>
      <c r="FH97" s="6"/>
      <c r="FI97" s="6"/>
      <c r="FJ97" s="6">
        <v>259</v>
      </c>
    </row>
    <row r="98" spans="1:166" x14ac:dyDescent="0.25">
      <c r="A98" s="18" t="s">
        <v>840</v>
      </c>
      <c r="B98" s="6"/>
      <c r="C98" s="6"/>
      <c r="D98" s="6"/>
      <c r="E98" s="6"/>
      <c r="F98" s="6"/>
      <c r="G98" s="6">
        <v>8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>
        <v>1</v>
      </c>
      <c r="AE98" s="6"/>
      <c r="AF98" s="6"/>
      <c r="AG98" s="6"/>
      <c r="AH98" s="6"/>
      <c r="AI98" s="6">
        <v>2</v>
      </c>
      <c r="AJ98" s="6">
        <v>5</v>
      </c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>
        <v>1</v>
      </c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>
        <v>1</v>
      </c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>
        <v>18</v>
      </c>
    </row>
    <row r="99" spans="1:166" x14ac:dyDescent="0.25">
      <c r="A99" s="18" t="s">
        <v>843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>
        <v>1</v>
      </c>
      <c r="W99" s="6"/>
      <c r="X99" s="6"/>
      <c r="Y99" s="6"/>
      <c r="Z99" s="6"/>
      <c r="AA99" s="6"/>
      <c r="AB99" s="6"/>
      <c r="AC99" s="6"/>
      <c r="AD99" s="6"/>
      <c r="AE99" s="6">
        <v>1</v>
      </c>
      <c r="AF99" s="6">
        <v>1</v>
      </c>
      <c r="AG99" s="6">
        <v>1</v>
      </c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>
        <v>1</v>
      </c>
      <c r="AZ99" s="6">
        <v>1</v>
      </c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>
        <v>1</v>
      </c>
      <c r="CF99" s="6">
        <v>1</v>
      </c>
      <c r="CG99" s="6"/>
      <c r="CH99" s="6">
        <v>1</v>
      </c>
      <c r="CI99" s="6"/>
      <c r="CJ99" s="6"/>
      <c r="CK99" s="6"/>
      <c r="CL99" s="6"/>
      <c r="CM99" s="6"/>
      <c r="CN99" s="6"/>
      <c r="CO99" s="6"/>
      <c r="CP99" s="6"/>
      <c r="CQ99" s="6"/>
      <c r="CR99" s="6">
        <v>1</v>
      </c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>
        <v>1</v>
      </c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>
        <v>1</v>
      </c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>
        <v>1</v>
      </c>
      <c r="EV99" s="6"/>
      <c r="EW99" s="6"/>
      <c r="EX99" s="6"/>
      <c r="EY99" s="6">
        <v>2</v>
      </c>
      <c r="EZ99" s="6">
        <v>2</v>
      </c>
      <c r="FA99" s="6">
        <v>1</v>
      </c>
      <c r="FB99" s="6"/>
      <c r="FC99" s="6"/>
      <c r="FD99" s="6"/>
      <c r="FE99" s="6"/>
      <c r="FF99" s="6">
        <v>1</v>
      </c>
      <c r="FG99" s="6">
        <v>2</v>
      </c>
      <c r="FH99" s="6"/>
      <c r="FI99" s="6"/>
      <c r="FJ99" s="6">
        <v>21</v>
      </c>
    </row>
    <row r="100" spans="1:166" x14ac:dyDescent="0.25">
      <c r="A100" s="18" t="s">
        <v>849</v>
      </c>
      <c r="B100" s="6"/>
      <c r="C100" s="6"/>
      <c r="D100" s="6"/>
      <c r="E100" s="6"/>
      <c r="F100" s="6"/>
      <c r="G100" s="6">
        <v>3</v>
      </c>
      <c r="H100" s="6"/>
      <c r="I100" s="6"/>
      <c r="J100" s="6"/>
      <c r="K100" s="6"/>
      <c r="L100" s="6"/>
      <c r="M100" s="6">
        <v>5</v>
      </c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>
        <v>1</v>
      </c>
      <c r="AP100" s="6"/>
      <c r="AQ100" s="6"/>
      <c r="AR100" s="6"/>
      <c r="AS100" s="6"/>
      <c r="AT100" s="6"/>
      <c r="AU100" s="6"/>
      <c r="AV100" s="6"/>
      <c r="AW100" s="6"/>
      <c r="AX100" s="6"/>
      <c r="AY100" s="6">
        <v>3</v>
      </c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>
        <v>1</v>
      </c>
      <c r="BS100" s="6"/>
      <c r="BT100" s="6"/>
      <c r="BU100" s="6"/>
      <c r="BV100" s="6"/>
      <c r="BW100" s="6"/>
      <c r="BX100" s="6"/>
      <c r="BY100" s="6">
        <v>4</v>
      </c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>
        <v>2</v>
      </c>
      <c r="CR100" s="6"/>
      <c r="CS100" s="6">
        <v>1</v>
      </c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>
        <v>1</v>
      </c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>
        <v>19</v>
      </c>
      <c r="FA100" s="6">
        <v>5</v>
      </c>
      <c r="FB100" s="6"/>
      <c r="FC100" s="6"/>
      <c r="FD100" s="6"/>
      <c r="FE100" s="6">
        <v>11</v>
      </c>
      <c r="FF100" s="6"/>
      <c r="FG100" s="6">
        <v>2</v>
      </c>
      <c r="FH100" s="6">
        <v>1</v>
      </c>
      <c r="FI100" s="6"/>
      <c r="FJ100" s="6">
        <v>59</v>
      </c>
    </row>
    <row r="101" spans="1:166" x14ac:dyDescent="0.25">
      <c r="A101" s="18" t="s">
        <v>852</v>
      </c>
      <c r="B101" s="6"/>
      <c r="C101" s="6"/>
      <c r="D101" s="6"/>
      <c r="E101" s="6">
        <v>4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>
        <v>8</v>
      </c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>
        <v>2</v>
      </c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>
        <v>1</v>
      </c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>
        <v>1</v>
      </c>
      <c r="CZ101" s="6"/>
      <c r="DA101" s="6"/>
      <c r="DB101" s="6"/>
      <c r="DC101" s="6"/>
      <c r="DD101" s="6">
        <v>1</v>
      </c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>
        <v>3</v>
      </c>
      <c r="DX101" s="6"/>
      <c r="DY101" s="6"/>
      <c r="DZ101" s="6"/>
      <c r="EA101" s="6"/>
      <c r="EB101" s="6"/>
      <c r="EC101" s="6"/>
      <c r="ED101" s="6"/>
      <c r="EE101" s="6"/>
      <c r="EF101" s="6"/>
      <c r="EG101" s="6">
        <v>1</v>
      </c>
      <c r="EH101" s="6"/>
      <c r="EI101" s="6"/>
      <c r="EJ101" s="6"/>
      <c r="EK101" s="6"/>
      <c r="EL101" s="6"/>
      <c r="EM101" s="6"/>
      <c r="EN101" s="6"/>
      <c r="EO101" s="6"/>
      <c r="EP101" s="6">
        <v>1</v>
      </c>
      <c r="EQ101" s="6"/>
      <c r="ER101" s="6"/>
      <c r="ES101" s="6"/>
      <c r="ET101" s="6"/>
      <c r="EU101" s="6"/>
      <c r="EV101" s="6"/>
      <c r="EW101" s="6"/>
      <c r="EX101" s="6"/>
      <c r="EY101" s="6">
        <v>3</v>
      </c>
      <c r="EZ101" s="6"/>
      <c r="FA101" s="6"/>
      <c r="FB101" s="6">
        <v>1</v>
      </c>
      <c r="FC101" s="6"/>
      <c r="FD101" s="6">
        <v>1</v>
      </c>
      <c r="FE101" s="6"/>
      <c r="FF101" s="6"/>
      <c r="FG101" s="6">
        <v>1</v>
      </c>
      <c r="FH101" s="6"/>
      <c r="FI101" s="6"/>
      <c r="FJ101" s="6">
        <v>28</v>
      </c>
    </row>
    <row r="102" spans="1:166" x14ac:dyDescent="0.25">
      <c r="A102" s="18" t="s">
        <v>855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>
        <v>12</v>
      </c>
      <c r="AY102" s="6"/>
      <c r="AZ102" s="6"/>
      <c r="BA102" s="6">
        <v>18</v>
      </c>
      <c r="BB102" s="6"/>
      <c r="BC102" s="6"/>
      <c r="BD102" s="6">
        <v>2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>
        <v>32</v>
      </c>
    </row>
    <row r="103" spans="1:166" x14ac:dyDescent="0.25">
      <c r="A103" s="18" t="s">
        <v>858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>
        <v>1</v>
      </c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>
        <v>1</v>
      </c>
    </row>
    <row r="104" spans="1:166" x14ac:dyDescent="0.25">
      <c r="A104" s="18" t="s">
        <v>861</v>
      </c>
      <c r="B104" s="6"/>
      <c r="C104" s="6"/>
      <c r="D104" s="6"/>
      <c r="E104" s="6"/>
      <c r="F104" s="6">
        <v>4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>
        <v>1</v>
      </c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>
        <v>1</v>
      </c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>
        <v>2</v>
      </c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>
        <v>1</v>
      </c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>
        <v>4</v>
      </c>
      <c r="FE104" s="6"/>
      <c r="FF104" s="6"/>
      <c r="FG104" s="6"/>
      <c r="FH104" s="6"/>
      <c r="FI104" s="6"/>
      <c r="FJ104" s="6">
        <v>13</v>
      </c>
    </row>
    <row r="105" spans="1:166" x14ac:dyDescent="0.25">
      <c r="A105" s="18" t="s">
        <v>864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>
        <v>1</v>
      </c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>
        <v>1</v>
      </c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>
        <v>2</v>
      </c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>
        <v>1</v>
      </c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>
        <v>2</v>
      </c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>
        <v>7</v>
      </c>
    </row>
    <row r="106" spans="1:166" x14ac:dyDescent="0.25">
      <c r="A106" s="18" t="s">
        <v>867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>
        <v>2</v>
      </c>
      <c r="T106" s="6"/>
      <c r="U106" s="6"/>
      <c r="V106" s="6"/>
      <c r="W106" s="6"/>
      <c r="X106" s="6"/>
      <c r="Y106" s="6"/>
      <c r="Z106" s="6">
        <v>4</v>
      </c>
      <c r="AA106" s="6"/>
      <c r="AB106" s="6"/>
      <c r="AC106" s="6"/>
      <c r="AD106" s="6"/>
      <c r="AE106" s="6">
        <v>1</v>
      </c>
      <c r="AF106" s="6"/>
      <c r="AG106" s="6"/>
      <c r="AH106" s="6"/>
      <c r="AI106" s="6"/>
      <c r="AJ106" s="6"/>
      <c r="AK106" s="6"/>
      <c r="AL106" s="6"/>
      <c r="AM106" s="6"/>
      <c r="AN106" s="6"/>
      <c r="AO106" s="6">
        <v>1</v>
      </c>
      <c r="AP106" s="6"/>
      <c r="AQ106" s="6"/>
      <c r="AR106" s="6"/>
      <c r="AS106" s="6"/>
      <c r="AT106" s="6"/>
      <c r="AU106" s="6"/>
      <c r="AV106" s="6"/>
      <c r="AW106" s="6"/>
      <c r="AX106" s="6">
        <v>1</v>
      </c>
      <c r="AY106" s="6"/>
      <c r="AZ106" s="6">
        <v>1</v>
      </c>
      <c r="BA106" s="6">
        <v>1</v>
      </c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>
        <v>2</v>
      </c>
      <c r="BS106" s="6">
        <v>13</v>
      </c>
      <c r="BT106" s="6"/>
      <c r="BU106" s="6">
        <v>1</v>
      </c>
      <c r="BV106" s="6"/>
      <c r="BW106" s="6"/>
      <c r="BX106" s="6"/>
      <c r="BY106" s="6"/>
      <c r="BZ106" s="6"/>
      <c r="CA106" s="6"/>
      <c r="CB106" s="6"/>
      <c r="CC106" s="6"/>
      <c r="CD106" s="6">
        <v>2</v>
      </c>
      <c r="CE106" s="6"/>
      <c r="CF106" s="6"/>
      <c r="CG106" s="6"/>
      <c r="CH106" s="6"/>
      <c r="CI106" s="6"/>
      <c r="CJ106" s="6">
        <v>4</v>
      </c>
      <c r="CK106" s="6"/>
      <c r="CL106" s="6">
        <v>2</v>
      </c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>
        <v>2</v>
      </c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>
        <v>3</v>
      </c>
      <c r="DS106" s="6"/>
      <c r="DT106" s="6"/>
      <c r="DU106" s="6">
        <v>77</v>
      </c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>
        <v>2</v>
      </c>
      <c r="EH106" s="6"/>
      <c r="EI106" s="6">
        <v>1</v>
      </c>
      <c r="EJ106" s="6"/>
      <c r="EK106" s="6"/>
      <c r="EL106" s="6"/>
      <c r="EM106" s="6"/>
      <c r="EN106" s="6"/>
      <c r="EO106" s="6">
        <v>3</v>
      </c>
      <c r="EP106" s="6"/>
      <c r="EQ106" s="6"/>
      <c r="ER106" s="6"/>
      <c r="ES106" s="6"/>
      <c r="ET106" s="6"/>
      <c r="EU106" s="6"/>
      <c r="EV106" s="6"/>
      <c r="EW106" s="6">
        <v>14</v>
      </c>
      <c r="EX106" s="6"/>
      <c r="EY106" s="6">
        <v>17</v>
      </c>
      <c r="EZ106" s="6">
        <v>10</v>
      </c>
      <c r="FA106" s="6">
        <v>1</v>
      </c>
      <c r="FB106" s="6"/>
      <c r="FC106" s="6"/>
      <c r="FD106" s="6">
        <v>2</v>
      </c>
      <c r="FE106" s="6"/>
      <c r="FF106" s="6">
        <v>1</v>
      </c>
      <c r="FG106" s="6"/>
      <c r="FH106" s="6"/>
      <c r="FI106" s="6"/>
      <c r="FJ106" s="6">
        <v>168</v>
      </c>
    </row>
    <row r="107" spans="1:166" x14ac:dyDescent="0.25">
      <c r="A107" s="18" t="s">
        <v>870</v>
      </c>
      <c r="B107" s="6"/>
      <c r="C107" s="6">
        <v>1</v>
      </c>
      <c r="D107" s="6"/>
      <c r="E107" s="6"/>
      <c r="F107" s="6"/>
      <c r="G107" s="6">
        <v>4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>
        <v>1</v>
      </c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>
        <v>1</v>
      </c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>
        <v>1</v>
      </c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>
        <v>1</v>
      </c>
      <c r="DV107" s="6"/>
      <c r="DW107" s="6"/>
      <c r="DX107" s="6"/>
      <c r="DY107" s="6"/>
      <c r="DZ107" s="6"/>
      <c r="EA107" s="6">
        <v>1</v>
      </c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>
        <v>10</v>
      </c>
    </row>
    <row r="108" spans="1:166" x14ac:dyDescent="0.25">
      <c r="A108" s="18" t="s">
        <v>875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>
        <v>1</v>
      </c>
      <c r="AY108" s="6"/>
      <c r="AZ108" s="6"/>
      <c r="BA108" s="6"/>
      <c r="BB108" s="6"/>
      <c r="BC108" s="6">
        <v>1</v>
      </c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>
        <v>1</v>
      </c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>
        <v>2</v>
      </c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>
        <v>1</v>
      </c>
      <c r="DB108" s="6"/>
      <c r="DC108" s="6"/>
      <c r="DD108" s="6"/>
      <c r="DE108" s="6"/>
      <c r="DF108" s="6">
        <v>1</v>
      </c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>
        <v>2</v>
      </c>
      <c r="FH108" s="6"/>
      <c r="FI108" s="6"/>
      <c r="FJ108" s="6">
        <v>9</v>
      </c>
    </row>
    <row r="109" spans="1:166" x14ac:dyDescent="0.25">
      <c r="A109" s="18" t="s">
        <v>879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>
        <v>1</v>
      </c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>
        <v>1</v>
      </c>
    </row>
    <row r="110" spans="1:166" x14ac:dyDescent="0.25">
      <c r="A110" s="18" t="s">
        <v>882</v>
      </c>
      <c r="B110" s="6"/>
      <c r="C110" s="6"/>
      <c r="D110" s="6"/>
      <c r="E110" s="6">
        <v>20</v>
      </c>
      <c r="F110" s="6"/>
      <c r="G110" s="6">
        <v>1</v>
      </c>
      <c r="H110" s="6">
        <v>3</v>
      </c>
      <c r="I110" s="6"/>
      <c r="J110" s="6"/>
      <c r="K110" s="6"/>
      <c r="L110" s="6"/>
      <c r="M110" s="6"/>
      <c r="N110" s="6"/>
      <c r="O110" s="6"/>
      <c r="P110" s="6">
        <v>2</v>
      </c>
      <c r="Q110" s="6"/>
      <c r="R110" s="6"/>
      <c r="S110" s="6"/>
      <c r="T110" s="6"/>
      <c r="U110" s="6"/>
      <c r="V110" s="6"/>
      <c r="W110" s="6">
        <v>17</v>
      </c>
      <c r="X110" s="6"/>
      <c r="Y110" s="6">
        <v>5</v>
      </c>
      <c r="Z110" s="6">
        <v>4</v>
      </c>
      <c r="AA110" s="6">
        <v>7</v>
      </c>
      <c r="AB110" s="6">
        <v>1</v>
      </c>
      <c r="AC110" s="6"/>
      <c r="AD110" s="6">
        <v>12</v>
      </c>
      <c r="AE110" s="6"/>
      <c r="AF110" s="6">
        <v>1</v>
      </c>
      <c r="AG110" s="6"/>
      <c r="AH110" s="6"/>
      <c r="AI110" s="6"/>
      <c r="AJ110" s="6">
        <v>2</v>
      </c>
      <c r="AK110" s="6"/>
      <c r="AL110" s="6"/>
      <c r="AM110" s="6"/>
      <c r="AN110" s="6"/>
      <c r="AO110" s="6"/>
      <c r="AP110" s="6"/>
      <c r="AQ110" s="6">
        <v>1</v>
      </c>
      <c r="AR110" s="6">
        <v>1</v>
      </c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>
        <v>1</v>
      </c>
      <c r="BD110" s="6"/>
      <c r="BE110" s="6"/>
      <c r="BF110" s="6"/>
      <c r="BG110" s="6"/>
      <c r="BH110" s="6"/>
      <c r="BI110" s="6"/>
      <c r="BJ110" s="6"/>
      <c r="BK110" s="6">
        <v>1</v>
      </c>
      <c r="BL110" s="6"/>
      <c r="BM110" s="6"/>
      <c r="BN110" s="6"/>
      <c r="BO110" s="6"/>
      <c r="BP110" s="6"/>
      <c r="BQ110" s="6"/>
      <c r="BR110" s="6"/>
      <c r="BS110" s="6"/>
      <c r="BT110" s="6">
        <v>1</v>
      </c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>
        <v>3</v>
      </c>
      <c r="CM110" s="6"/>
      <c r="CN110" s="6"/>
      <c r="CO110" s="6"/>
      <c r="CP110" s="6"/>
      <c r="CQ110" s="6">
        <v>1</v>
      </c>
      <c r="CR110" s="6"/>
      <c r="CS110" s="6"/>
      <c r="CT110" s="6">
        <v>2</v>
      </c>
      <c r="CU110" s="6">
        <v>1</v>
      </c>
      <c r="CV110" s="6"/>
      <c r="CW110" s="6">
        <v>1</v>
      </c>
      <c r="CX110" s="6"/>
      <c r="CY110" s="6">
        <v>1</v>
      </c>
      <c r="CZ110" s="6">
        <v>1</v>
      </c>
      <c r="DA110" s="6"/>
      <c r="DB110" s="6"/>
      <c r="DC110" s="6"/>
      <c r="DD110" s="6"/>
      <c r="DE110" s="6"/>
      <c r="DF110" s="6">
        <v>1</v>
      </c>
      <c r="DG110" s="6"/>
      <c r="DH110" s="6">
        <v>1</v>
      </c>
      <c r="DI110" s="6"/>
      <c r="DJ110" s="6"/>
      <c r="DK110" s="6">
        <v>1</v>
      </c>
      <c r="DL110" s="6"/>
      <c r="DM110" s="6"/>
      <c r="DN110" s="6"/>
      <c r="DO110" s="6"/>
      <c r="DP110" s="6"/>
      <c r="DQ110" s="6">
        <v>1</v>
      </c>
      <c r="DR110" s="6"/>
      <c r="DS110" s="6"/>
      <c r="DT110" s="6"/>
      <c r="DU110" s="6"/>
      <c r="DV110" s="6"/>
      <c r="DW110" s="6">
        <v>1</v>
      </c>
      <c r="DX110" s="6">
        <v>1</v>
      </c>
      <c r="DY110" s="6"/>
      <c r="DZ110" s="6">
        <v>2</v>
      </c>
      <c r="EA110" s="6"/>
      <c r="EB110" s="6"/>
      <c r="EC110" s="6"/>
      <c r="ED110" s="6"/>
      <c r="EE110" s="6"/>
      <c r="EF110" s="6">
        <v>1</v>
      </c>
      <c r="EG110" s="6">
        <v>3</v>
      </c>
      <c r="EH110" s="6"/>
      <c r="EI110" s="6"/>
      <c r="EJ110" s="6">
        <v>2</v>
      </c>
      <c r="EK110" s="6"/>
      <c r="EL110" s="6">
        <v>2</v>
      </c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>
        <v>2</v>
      </c>
      <c r="EZ110" s="6"/>
      <c r="FA110" s="6"/>
      <c r="FB110" s="6"/>
      <c r="FC110" s="6"/>
      <c r="FD110" s="6"/>
      <c r="FE110" s="6"/>
      <c r="FF110" s="6">
        <v>2</v>
      </c>
      <c r="FG110" s="6">
        <v>1</v>
      </c>
      <c r="FH110" s="6"/>
      <c r="FI110" s="6"/>
      <c r="FJ110" s="6">
        <v>111</v>
      </c>
    </row>
    <row r="111" spans="1:166" x14ac:dyDescent="0.25">
      <c r="A111" s="18" t="s">
        <v>887</v>
      </c>
      <c r="B111" s="6">
        <v>4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>
        <v>3</v>
      </c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>
        <v>7</v>
      </c>
    </row>
    <row r="112" spans="1:166" x14ac:dyDescent="0.25">
      <c r="A112" s="18" t="s">
        <v>891</v>
      </c>
      <c r="B112" s="6">
        <v>12</v>
      </c>
      <c r="C112" s="6"/>
      <c r="D112" s="6"/>
      <c r="E112" s="6"/>
      <c r="F112" s="6"/>
      <c r="G112" s="6"/>
      <c r="H112" s="6"/>
      <c r="I112" s="6">
        <v>50</v>
      </c>
      <c r="J112" s="6"/>
      <c r="K112" s="6"/>
      <c r="L112" s="6"/>
      <c r="M112" s="6"/>
      <c r="N112" s="6">
        <v>7</v>
      </c>
      <c r="O112" s="6"/>
      <c r="P112" s="6"/>
      <c r="Q112" s="6"/>
      <c r="R112" s="6"/>
      <c r="S112" s="6">
        <v>8</v>
      </c>
      <c r="T112" s="6"/>
      <c r="U112" s="6"/>
      <c r="V112" s="6"/>
      <c r="W112" s="6">
        <v>3</v>
      </c>
      <c r="X112" s="6"/>
      <c r="Y112" s="6"/>
      <c r="Z112" s="6">
        <v>3</v>
      </c>
      <c r="AA112" s="6"/>
      <c r="AB112" s="6"/>
      <c r="AC112" s="6"/>
      <c r="AD112" s="6">
        <v>2</v>
      </c>
      <c r="AE112" s="6">
        <v>13</v>
      </c>
      <c r="AF112" s="6">
        <v>13</v>
      </c>
      <c r="AG112" s="6">
        <v>3</v>
      </c>
      <c r="AH112" s="6"/>
      <c r="AI112" s="6">
        <v>7</v>
      </c>
      <c r="AJ112" s="6">
        <v>5</v>
      </c>
      <c r="AK112" s="6"/>
      <c r="AL112" s="6">
        <v>1</v>
      </c>
      <c r="AM112" s="6"/>
      <c r="AN112" s="6"/>
      <c r="AO112" s="6"/>
      <c r="AP112" s="6"/>
      <c r="AQ112" s="6">
        <v>1</v>
      </c>
      <c r="AR112" s="6">
        <v>3</v>
      </c>
      <c r="AS112" s="6">
        <v>10</v>
      </c>
      <c r="AT112" s="6"/>
      <c r="AU112" s="6"/>
      <c r="AV112" s="6"/>
      <c r="AW112" s="6"/>
      <c r="AX112" s="6"/>
      <c r="AY112" s="6">
        <v>42</v>
      </c>
      <c r="AZ112" s="6">
        <v>6</v>
      </c>
      <c r="BA112" s="6"/>
      <c r="BB112" s="6">
        <v>1</v>
      </c>
      <c r="BC112" s="6">
        <v>5</v>
      </c>
      <c r="BD112" s="6"/>
      <c r="BE112" s="6"/>
      <c r="BF112" s="6"/>
      <c r="BG112" s="6">
        <v>16</v>
      </c>
      <c r="BH112" s="6"/>
      <c r="BI112" s="6"/>
      <c r="BJ112" s="6"/>
      <c r="BK112" s="6"/>
      <c r="BL112" s="6">
        <v>26</v>
      </c>
      <c r="BM112" s="6"/>
      <c r="BN112" s="6"/>
      <c r="BO112" s="6"/>
      <c r="BP112" s="6">
        <v>12</v>
      </c>
      <c r="BQ112" s="6">
        <v>5</v>
      </c>
      <c r="BR112" s="6">
        <v>13</v>
      </c>
      <c r="BS112" s="6">
        <v>5</v>
      </c>
      <c r="BT112" s="6"/>
      <c r="BU112" s="6">
        <v>19</v>
      </c>
      <c r="BV112" s="6"/>
      <c r="BW112" s="6"/>
      <c r="BX112" s="6">
        <v>36</v>
      </c>
      <c r="BY112" s="6">
        <v>12</v>
      </c>
      <c r="BZ112" s="6"/>
      <c r="CA112" s="6"/>
      <c r="CB112" s="6"/>
      <c r="CC112" s="6"/>
      <c r="CD112" s="6"/>
      <c r="CE112" s="6">
        <v>1</v>
      </c>
      <c r="CF112" s="6"/>
      <c r="CG112" s="6"/>
      <c r="CH112" s="6"/>
      <c r="CI112" s="6"/>
      <c r="CJ112" s="6"/>
      <c r="CK112" s="6"/>
      <c r="CL112" s="6">
        <v>16</v>
      </c>
      <c r="CM112" s="6">
        <v>2</v>
      </c>
      <c r="CN112" s="6">
        <v>18</v>
      </c>
      <c r="CO112" s="6">
        <v>33</v>
      </c>
      <c r="CP112" s="6"/>
      <c r="CQ112" s="6">
        <v>1</v>
      </c>
      <c r="CR112" s="6">
        <v>19</v>
      </c>
      <c r="CS112" s="6"/>
      <c r="CT112" s="6"/>
      <c r="CU112" s="6"/>
      <c r="CV112" s="6"/>
      <c r="CW112" s="6"/>
      <c r="CX112" s="6"/>
      <c r="CY112" s="6">
        <v>12</v>
      </c>
      <c r="CZ112" s="6">
        <v>1</v>
      </c>
      <c r="DA112" s="6"/>
      <c r="DB112" s="6"/>
      <c r="DC112" s="6"/>
      <c r="DD112" s="6">
        <v>10</v>
      </c>
      <c r="DE112" s="6"/>
      <c r="DF112" s="6"/>
      <c r="DG112" s="6">
        <v>1</v>
      </c>
      <c r="DH112" s="6">
        <v>1</v>
      </c>
      <c r="DI112" s="6"/>
      <c r="DJ112" s="6"/>
      <c r="DK112" s="6"/>
      <c r="DL112" s="6"/>
      <c r="DM112" s="6">
        <v>1</v>
      </c>
      <c r="DN112" s="6">
        <v>3</v>
      </c>
      <c r="DO112" s="6"/>
      <c r="DP112" s="6"/>
      <c r="DQ112" s="6">
        <v>8</v>
      </c>
      <c r="DR112" s="6">
        <v>1</v>
      </c>
      <c r="DS112" s="6">
        <v>10</v>
      </c>
      <c r="DT112" s="6"/>
      <c r="DU112" s="6"/>
      <c r="DV112" s="6"/>
      <c r="DW112" s="6">
        <v>5</v>
      </c>
      <c r="DX112" s="6"/>
      <c r="DY112" s="6"/>
      <c r="DZ112" s="6"/>
      <c r="EA112" s="6"/>
      <c r="EB112" s="6"/>
      <c r="EC112" s="6"/>
      <c r="ED112" s="6">
        <v>3</v>
      </c>
      <c r="EE112" s="6">
        <v>2</v>
      </c>
      <c r="EF112" s="6"/>
      <c r="EG112" s="6">
        <v>9</v>
      </c>
      <c r="EH112" s="6"/>
      <c r="EI112" s="6">
        <v>53</v>
      </c>
      <c r="EJ112" s="6">
        <v>61</v>
      </c>
      <c r="EK112" s="6"/>
      <c r="EL112" s="6"/>
      <c r="EM112" s="6"/>
      <c r="EN112" s="6"/>
      <c r="EO112" s="6">
        <v>37</v>
      </c>
      <c r="EP112" s="6"/>
      <c r="EQ112" s="6"/>
      <c r="ER112" s="6">
        <v>1</v>
      </c>
      <c r="ES112" s="6">
        <v>13</v>
      </c>
      <c r="ET112" s="6">
        <v>2</v>
      </c>
      <c r="EU112" s="6">
        <v>4</v>
      </c>
      <c r="EV112" s="6">
        <v>2</v>
      </c>
      <c r="EW112" s="6">
        <v>3</v>
      </c>
      <c r="EX112" s="6"/>
      <c r="EY112" s="6">
        <v>12</v>
      </c>
      <c r="EZ112" s="6">
        <v>30</v>
      </c>
      <c r="FA112" s="6">
        <v>50</v>
      </c>
      <c r="FB112" s="6">
        <v>26</v>
      </c>
      <c r="FC112" s="6">
        <v>2</v>
      </c>
      <c r="FD112" s="6">
        <v>56</v>
      </c>
      <c r="FE112" s="6">
        <v>127</v>
      </c>
      <c r="FF112" s="6">
        <v>2</v>
      </c>
      <c r="FG112" s="6">
        <v>21</v>
      </c>
      <c r="FH112" s="6">
        <v>27</v>
      </c>
      <c r="FI112" s="6">
        <v>1</v>
      </c>
      <c r="FJ112" s="6">
        <v>1026</v>
      </c>
    </row>
    <row r="113" spans="1:166" x14ac:dyDescent="0.25">
      <c r="A113" s="18" t="s">
        <v>895</v>
      </c>
      <c r="B113" s="6"/>
      <c r="C113" s="6"/>
      <c r="D113" s="6"/>
      <c r="E113" s="6">
        <v>12</v>
      </c>
      <c r="F113" s="6"/>
      <c r="G113" s="6"/>
      <c r="H113" s="6"/>
      <c r="I113" s="6">
        <v>1</v>
      </c>
      <c r="J113" s="6"/>
      <c r="K113" s="6"/>
      <c r="L113" s="6"/>
      <c r="M113" s="6"/>
      <c r="N113" s="6"/>
      <c r="O113" s="6"/>
      <c r="P113" s="6"/>
      <c r="Q113" s="6"/>
      <c r="R113" s="6"/>
      <c r="S113" s="6">
        <v>1</v>
      </c>
      <c r="T113" s="6">
        <v>1</v>
      </c>
      <c r="U113" s="6"/>
      <c r="V113" s="6">
        <v>2</v>
      </c>
      <c r="W113" s="6">
        <v>3</v>
      </c>
      <c r="X113" s="6">
        <v>1</v>
      </c>
      <c r="Y113" s="6">
        <v>6</v>
      </c>
      <c r="Z113" s="6"/>
      <c r="AA113" s="6">
        <v>7</v>
      </c>
      <c r="AB113" s="6"/>
      <c r="AC113" s="6"/>
      <c r="AD113" s="6"/>
      <c r="AE113" s="6"/>
      <c r="AF113" s="6">
        <v>2</v>
      </c>
      <c r="AG113" s="6"/>
      <c r="AH113" s="6"/>
      <c r="AI113" s="6">
        <v>7</v>
      </c>
      <c r="AJ113" s="6"/>
      <c r="AK113" s="6"/>
      <c r="AL113" s="6"/>
      <c r="AM113" s="6"/>
      <c r="AN113" s="6"/>
      <c r="AO113" s="6">
        <v>1</v>
      </c>
      <c r="AP113" s="6"/>
      <c r="AQ113" s="6">
        <v>3</v>
      </c>
      <c r="AR113" s="6">
        <v>1</v>
      </c>
      <c r="AS113" s="6">
        <v>3</v>
      </c>
      <c r="AT113" s="6"/>
      <c r="AU113" s="6">
        <v>4</v>
      </c>
      <c r="AV113" s="6">
        <v>1</v>
      </c>
      <c r="AW113" s="6"/>
      <c r="AX113" s="6"/>
      <c r="AY113" s="6"/>
      <c r="AZ113" s="6">
        <v>1</v>
      </c>
      <c r="BA113" s="6"/>
      <c r="BB113" s="6">
        <v>1</v>
      </c>
      <c r="BC113" s="6"/>
      <c r="BD113" s="6"/>
      <c r="BE113" s="6"/>
      <c r="BF113" s="6"/>
      <c r="BG113" s="6"/>
      <c r="BH113" s="6">
        <v>1</v>
      </c>
      <c r="BI113" s="6"/>
      <c r="BJ113" s="6"/>
      <c r="BK113" s="6">
        <v>3</v>
      </c>
      <c r="BL113" s="6"/>
      <c r="BM113" s="6"/>
      <c r="BN113" s="6"/>
      <c r="BO113" s="6">
        <v>2</v>
      </c>
      <c r="BP113" s="6"/>
      <c r="BQ113" s="6"/>
      <c r="BR113" s="6"/>
      <c r="BS113" s="6">
        <v>3</v>
      </c>
      <c r="BT113" s="6">
        <v>3</v>
      </c>
      <c r="BU113" s="6">
        <v>5</v>
      </c>
      <c r="BV113" s="6"/>
      <c r="BW113" s="6"/>
      <c r="BX113" s="6">
        <v>6</v>
      </c>
      <c r="BY113" s="6"/>
      <c r="BZ113" s="6"/>
      <c r="CA113" s="6"/>
      <c r="CB113" s="6"/>
      <c r="CC113" s="6">
        <v>1</v>
      </c>
      <c r="CD113" s="6"/>
      <c r="CE113" s="6">
        <v>2</v>
      </c>
      <c r="CF113" s="6"/>
      <c r="CG113" s="6"/>
      <c r="CH113" s="6"/>
      <c r="CI113" s="6"/>
      <c r="CJ113" s="6"/>
      <c r="CK113" s="6"/>
      <c r="CL113" s="6">
        <v>9</v>
      </c>
      <c r="CM113" s="6">
        <v>2</v>
      </c>
      <c r="CN113" s="6">
        <v>3</v>
      </c>
      <c r="CO113" s="6"/>
      <c r="CP113" s="6">
        <v>5</v>
      </c>
      <c r="CQ113" s="6"/>
      <c r="CR113" s="6"/>
      <c r="CS113" s="6">
        <v>1</v>
      </c>
      <c r="CT113" s="6"/>
      <c r="CU113" s="6">
        <v>4</v>
      </c>
      <c r="CV113" s="6"/>
      <c r="CW113" s="6">
        <v>4</v>
      </c>
      <c r="CX113" s="6"/>
      <c r="CY113" s="6"/>
      <c r="CZ113" s="6"/>
      <c r="DA113" s="6"/>
      <c r="DB113" s="6"/>
      <c r="DC113" s="6"/>
      <c r="DD113" s="6">
        <v>3</v>
      </c>
      <c r="DE113" s="6"/>
      <c r="DF113" s="6"/>
      <c r="DG113" s="6"/>
      <c r="DH113" s="6">
        <v>2</v>
      </c>
      <c r="DI113" s="6"/>
      <c r="DJ113" s="6">
        <v>4</v>
      </c>
      <c r="DK113" s="6">
        <v>2</v>
      </c>
      <c r="DL113" s="6"/>
      <c r="DM113" s="6"/>
      <c r="DN113" s="6">
        <v>4</v>
      </c>
      <c r="DO113" s="6"/>
      <c r="DP113" s="6"/>
      <c r="DQ113" s="6">
        <v>2</v>
      </c>
      <c r="DR113" s="6"/>
      <c r="DS113" s="6"/>
      <c r="DT113" s="6">
        <v>2</v>
      </c>
      <c r="DU113" s="6"/>
      <c r="DV113" s="6"/>
      <c r="DW113" s="6">
        <v>3</v>
      </c>
      <c r="DX113" s="6"/>
      <c r="DY113" s="6"/>
      <c r="DZ113" s="6">
        <v>1</v>
      </c>
      <c r="EA113" s="6"/>
      <c r="EB113" s="6"/>
      <c r="EC113" s="6">
        <v>1</v>
      </c>
      <c r="ED113" s="6">
        <v>3</v>
      </c>
      <c r="EE113" s="6">
        <v>1</v>
      </c>
      <c r="EF113" s="6"/>
      <c r="EG113" s="6">
        <v>1</v>
      </c>
      <c r="EH113" s="6"/>
      <c r="EI113" s="6"/>
      <c r="EJ113" s="6"/>
      <c r="EK113" s="6">
        <v>2</v>
      </c>
      <c r="EL113" s="6">
        <v>2</v>
      </c>
      <c r="EM113" s="6"/>
      <c r="EN113" s="6"/>
      <c r="EO113" s="6">
        <v>1</v>
      </c>
      <c r="EP113" s="6"/>
      <c r="EQ113" s="6">
        <v>1</v>
      </c>
      <c r="ER113" s="6">
        <v>1</v>
      </c>
      <c r="ES113" s="6">
        <v>1</v>
      </c>
      <c r="ET113" s="6"/>
      <c r="EU113" s="6"/>
      <c r="EV113" s="6"/>
      <c r="EW113" s="6"/>
      <c r="EX113" s="6">
        <v>5</v>
      </c>
      <c r="EY113" s="6">
        <v>1</v>
      </c>
      <c r="EZ113" s="6">
        <v>2</v>
      </c>
      <c r="FA113" s="6">
        <v>1</v>
      </c>
      <c r="FB113" s="6">
        <v>4</v>
      </c>
      <c r="FC113" s="6"/>
      <c r="FD113" s="6">
        <v>6</v>
      </c>
      <c r="FE113" s="6">
        <v>3</v>
      </c>
      <c r="FF113" s="6">
        <v>2</v>
      </c>
      <c r="FG113" s="6">
        <v>2</v>
      </c>
      <c r="FH113" s="6">
        <v>1</v>
      </c>
      <c r="FI113" s="6"/>
      <c r="FJ113" s="6">
        <v>176</v>
      </c>
    </row>
    <row r="114" spans="1:166" x14ac:dyDescent="0.25">
      <c r="A114" s="18" t="s">
        <v>900</v>
      </c>
      <c r="B114" s="6">
        <v>2</v>
      </c>
      <c r="C114" s="6"/>
      <c r="D114" s="6"/>
      <c r="E114" s="6"/>
      <c r="F114" s="6">
        <v>2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>
        <v>7</v>
      </c>
      <c r="T114" s="6"/>
      <c r="U114" s="6"/>
      <c r="V114" s="6"/>
      <c r="W114" s="6"/>
      <c r="X114" s="6">
        <v>25</v>
      </c>
      <c r="Y114" s="6"/>
      <c r="Z114" s="6"/>
      <c r="AA114" s="6"/>
      <c r="AB114" s="6"/>
      <c r="AC114" s="6"/>
      <c r="AD114" s="6"/>
      <c r="AE114" s="6"/>
      <c r="AF114" s="6">
        <v>6</v>
      </c>
      <c r="AG114" s="6"/>
      <c r="AH114" s="6"/>
      <c r="AI114" s="6"/>
      <c r="AJ114" s="6"/>
      <c r="AK114" s="6">
        <v>2</v>
      </c>
      <c r="AL114" s="6"/>
      <c r="AM114" s="6"/>
      <c r="AN114" s="6"/>
      <c r="AO114" s="6">
        <v>1</v>
      </c>
      <c r="AP114" s="6"/>
      <c r="AQ114" s="6"/>
      <c r="AR114" s="6"/>
      <c r="AS114" s="6"/>
      <c r="AT114" s="6"/>
      <c r="AU114" s="6"/>
      <c r="AV114" s="6"/>
      <c r="AW114" s="6"/>
      <c r="AX114" s="6"/>
      <c r="AY114" s="6">
        <v>1</v>
      </c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>
        <v>1</v>
      </c>
      <c r="BM114" s="6"/>
      <c r="BN114" s="6"/>
      <c r="BO114" s="6"/>
      <c r="BP114" s="6"/>
      <c r="BQ114" s="6"/>
      <c r="BR114" s="6">
        <v>6</v>
      </c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>
        <v>5</v>
      </c>
      <c r="CG114" s="6"/>
      <c r="CH114" s="6"/>
      <c r="CI114" s="6"/>
      <c r="CJ114" s="6"/>
      <c r="CK114" s="6"/>
      <c r="CL114" s="6">
        <v>4</v>
      </c>
      <c r="CM114" s="6">
        <v>3</v>
      </c>
      <c r="CN114" s="6"/>
      <c r="CO114" s="6"/>
      <c r="CP114" s="6"/>
      <c r="CQ114" s="6">
        <v>12</v>
      </c>
      <c r="CR114" s="6"/>
      <c r="CS114" s="6"/>
      <c r="CT114" s="6"/>
      <c r="CU114" s="6">
        <v>1</v>
      </c>
      <c r="CV114" s="6"/>
      <c r="CW114" s="6"/>
      <c r="CX114" s="6"/>
      <c r="CY114" s="6"/>
      <c r="CZ114" s="6"/>
      <c r="DA114" s="6"/>
      <c r="DB114" s="6"/>
      <c r="DC114" s="6"/>
      <c r="DD114" s="6">
        <v>1</v>
      </c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>
        <v>1</v>
      </c>
      <c r="DR114" s="6">
        <v>3</v>
      </c>
      <c r="DS114" s="6"/>
      <c r="DT114" s="6">
        <v>1</v>
      </c>
      <c r="DU114" s="6"/>
      <c r="DV114" s="6"/>
      <c r="DW114" s="6">
        <v>2</v>
      </c>
      <c r="DX114" s="6"/>
      <c r="DY114" s="6"/>
      <c r="DZ114" s="6"/>
      <c r="EA114" s="6"/>
      <c r="EB114" s="6"/>
      <c r="EC114" s="6"/>
      <c r="ED114" s="6">
        <v>1</v>
      </c>
      <c r="EE114" s="6"/>
      <c r="EF114" s="6"/>
      <c r="EG114" s="6"/>
      <c r="EH114" s="6"/>
      <c r="EI114" s="6">
        <v>1</v>
      </c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>
        <v>2</v>
      </c>
      <c r="EX114" s="6"/>
      <c r="EY114" s="6">
        <v>4</v>
      </c>
      <c r="EZ114" s="6">
        <v>23</v>
      </c>
      <c r="FA114" s="6">
        <v>4</v>
      </c>
      <c r="FB114" s="6">
        <v>2</v>
      </c>
      <c r="FC114" s="6"/>
      <c r="FD114" s="6">
        <v>15</v>
      </c>
      <c r="FE114" s="6">
        <v>2</v>
      </c>
      <c r="FF114" s="6">
        <v>1</v>
      </c>
      <c r="FG114" s="6">
        <v>11</v>
      </c>
      <c r="FH114" s="6"/>
      <c r="FI114" s="6"/>
      <c r="FJ114" s="6">
        <v>152</v>
      </c>
    </row>
    <row r="115" spans="1:166" x14ac:dyDescent="0.25">
      <c r="A115" s="18" t="s">
        <v>904</v>
      </c>
      <c r="B115" s="6"/>
      <c r="C115" s="6"/>
      <c r="D115" s="6"/>
      <c r="E115" s="6"/>
      <c r="F115" s="6">
        <v>1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>
        <v>1</v>
      </c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>
        <v>2</v>
      </c>
    </row>
    <row r="116" spans="1:166" x14ac:dyDescent="0.25">
      <c r="A116" s="18" t="s">
        <v>909</v>
      </c>
      <c r="B116" s="6"/>
      <c r="C116" s="6"/>
      <c r="D116" s="6"/>
      <c r="E116" s="6"/>
      <c r="F116" s="6"/>
      <c r="G116" s="6"/>
      <c r="H116" s="6"/>
      <c r="I116" s="6">
        <v>2</v>
      </c>
      <c r="J116" s="6"/>
      <c r="K116" s="6"/>
      <c r="L116" s="6"/>
      <c r="M116" s="6"/>
      <c r="N116" s="6"/>
      <c r="O116" s="6"/>
      <c r="P116" s="6"/>
      <c r="Q116" s="6"/>
      <c r="R116" s="6"/>
      <c r="S116" s="6">
        <v>1</v>
      </c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>
        <v>4</v>
      </c>
      <c r="AF116" s="6">
        <v>16</v>
      </c>
      <c r="AG116" s="6"/>
      <c r="AH116" s="6"/>
      <c r="AI116" s="6"/>
      <c r="AJ116" s="6"/>
      <c r="AK116" s="6"/>
      <c r="AL116" s="6"/>
      <c r="AM116" s="6"/>
      <c r="AN116" s="6"/>
      <c r="AO116" s="6">
        <v>1</v>
      </c>
      <c r="AP116" s="6">
        <v>3</v>
      </c>
      <c r="AQ116" s="6"/>
      <c r="AR116" s="6">
        <v>2</v>
      </c>
      <c r="AS116" s="6"/>
      <c r="AT116" s="6"/>
      <c r="AU116" s="6"/>
      <c r="AV116" s="6"/>
      <c r="AW116" s="6"/>
      <c r="AX116" s="6"/>
      <c r="AY116" s="6">
        <v>6</v>
      </c>
      <c r="AZ116" s="6">
        <v>3</v>
      </c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>
        <v>1</v>
      </c>
      <c r="BQ116" s="6"/>
      <c r="BR116" s="6">
        <v>16</v>
      </c>
      <c r="BS116" s="6">
        <v>1</v>
      </c>
      <c r="BT116" s="6"/>
      <c r="BU116" s="6"/>
      <c r="BV116" s="6"/>
      <c r="BW116" s="6"/>
      <c r="BX116" s="6">
        <v>3</v>
      </c>
      <c r="BY116" s="6"/>
      <c r="BZ116" s="6"/>
      <c r="CA116" s="6"/>
      <c r="CB116" s="6"/>
      <c r="CC116" s="6"/>
      <c r="CD116" s="6"/>
      <c r="CE116" s="6"/>
      <c r="CF116" s="6">
        <v>11</v>
      </c>
      <c r="CG116" s="6"/>
      <c r="CH116" s="6"/>
      <c r="CI116" s="6"/>
      <c r="CJ116" s="6">
        <v>3</v>
      </c>
      <c r="CK116" s="6"/>
      <c r="CL116" s="6">
        <v>3</v>
      </c>
      <c r="CM116" s="6"/>
      <c r="CN116" s="6">
        <v>2</v>
      </c>
      <c r="CO116" s="6"/>
      <c r="CP116" s="6"/>
      <c r="CQ116" s="6"/>
      <c r="CR116" s="6"/>
      <c r="CS116" s="6"/>
      <c r="CT116" s="6"/>
      <c r="CU116" s="6">
        <v>1</v>
      </c>
      <c r="CV116" s="6"/>
      <c r="CW116" s="6">
        <v>2</v>
      </c>
      <c r="CX116" s="6"/>
      <c r="CY116" s="6">
        <v>2</v>
      </c>
      <c r="CZ116" s="6"/>
      <c r="DA116" s="6"/>
      <c r="DB116" s="6"/>
      <c r="DC116" s="6"/>
      <c r="DD116" s="6">
        <v>2</v>
      </c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>
        <v>2</v>
      </c>
      <c r="DR116" s="6"/>
      <c r="DS116" s="6"/>
      <c r="DT116" s="6"/>
      <c r="DU116" s="6"/>
      <c r="DV116" s="6"/>
      <c r="DW116" s="6">
        <v>2</v>
      </c>
      <c r="DX116" s="6"/>
      <c r="DY116" s="6"/>
      <c r="DZ116" s="6"/>
      <c r="EA116" s="6"/>
      <c r="EB116" s="6"/>
      <c r="EC116" s="6"/>
      <c r="ED116" s="6"/>
      <c r="EE116" s="6"/>
      <c r="EF116" s="6"/>
      <c r="EG116" s="6">
        <v>1</v>
      </c>
      <c r="EH116" s="6"/>
      <c r="EI116" s="6">
        <v>2</v>
      </c>
      <c r="EJ116" s="6"/>
      <c r="EK116" s="6"/>
      <c r="EL116" s="6"/>
      <c r="EM116" s="6"/>
      <c r="EN116" s="6"/>
      <c r="EO116" s="6"/>
      <c r="EP116" s="6">
        <v>11</v>
      </c>
      <c r="EQ116" s="6">
        <v>1</v>
      </c>
      <c r="ER116" s="6"/>
      <c r="ES116" s="6">
        <v>1</v>
      </c>
      <c r="ET116" s="6"/>
      <c r="EU116" s="6"/>
      <c r="EV116" s="6"/>
      <c r="EW116" s="6"/>
      <c r="EX116" s="6"/>
      <c r="EY116" s="6">
        <v>5</v>
      </c>
      <c r="EZ116" s="6">
        <v>35</v>
      </c>
      <c r="FA116" s="6"/>
      <c r="FB116" s="6">
        <v>18</v>
      </c>
      <c r="FC116" s="6"/>
      <c r="FD116" s="6"/>
      <c r="FE116" s="6">
        <v>1</v>
      </c>
      <c r="FF116" s="6">
        <v>1</v>
      </c>
      <c r="FG116" s="6"/>
      <c r="FH116" s="6"/>
      <c r="FI116" s="6"/>
      <c r="FJ116" s="6">
        <v>165</v>
      </c>
    </row>
    <row r="117" spans="1:166" x14ac:dyDescent="0.25">
      <c r="A117" s="18" t="s">
        <v>913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>
        <v>1</v>
      </c>
      <c r="W117" s="6"/>
      <c r="X117" s="6"/>
      <c r="Y117" s="6"/>
      <c r="Z117" s="6"/>
      <c r="AA117" s="6"/>
      <c r="AB117" s="6"/>
      <c r="AC117" s="6"/>
      <c r="AD117" s="6"/>
      <c r="AE117" s="6">
        <v>1</v>
      </c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>
        <v>2</v>
      </c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>
        <v>4</v>
      </c>
    </row>
    <row r="118" spans="1:166" x14ac:dyDescent="0.25">
      <c r="A118" s="18" t="s">
        <v>917</v>
      </c>
      <c r="B118" s="6"/>
      <c r="C118" s="6">
        <v>1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>
        <v>2</v>
      </c>
      <c r="AA118" s="6"/>
      <c r="AB118" s="6"/>
      <c r="AC118" s="6">
        <v>1</v>
      </c>
      <c r="AD118" s="6"/>
      <c r="AE118" s="6">
        <v>1</v>
      </c>
      <c r="AF118" s="6"/>
      <c r="AG118" s="6"/>
      <c r="AH118" s="6"/>
      <c r="AI118" s="6"/>
      <c r="AJ118" s="6"/>
      <c r="AK118" s="6">
        <v>10</v>
      </c>
      <c r="AL118" s="6"/>
      <c r="AM118" s="6"/>
      <c r="AN118" s="6">
        <v>2</v>
      </c>
      <c r="AO118" s="6">
        <v>8</v>
      </c>
      <c r="AP118" s="6"/>
      <c r="AQ118" s="6"/>
      <c r="AR118" s="6"/>
      <c r="AS118" s="6"/>
      <c r="AT118" s="6">
        <v>1</v>
      </c>
      <c r="AU118" s="6"/>
      <c r="AV118" s="6"/>
      <c r="AW118" s="6"/>
      <c r="AX118" s="6">
        <v>19</v>
      </c>
      <c r="AY118" s="6"/>
      <c r="AZ118" s="6"/>
      <c r="BA118" s="6"/>
      <c r="BB118" s="6"/>
      <c r="BC118" s="6"/>
      <c r="BD118" s="6"/>
      <c r="BE118" s="6"/>
      <c r="BF118" s="6"/>
      <c r="BG118" s="6">
        <v>2</v>
      </c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>
        <v>1</v>
      </c>
      <c r="BV118" s="6"/>
      <c r="BW118" s="6"/>
      <c r="BX118" s="6"/>
      <c r="BY118" s="6">
        <v>1</v>
      </c>
      <c r="BZ118" s="6">
        <v>3</v>
      </c>
      <c r="CA118" s="6"/>
      <c r="CB118" s="6"/>
      <c r="CC118" s="6"/>
      <c r="CD118" s="6"/>
      <c r="CE118" s="6"/>
      <c r="CF118" s="6"/>
      <c r="CG118" s="6"/>
      <c r="CH118" s="6">
        <v>2</v>
      </c>
      <c r="CI118" s="6"/>
      <c r="CJ118" s="6">
        <v>3</v>
      </c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>
        <v>1</v>
      </c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>
        <v>2</v>
      </c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>
        <v>1</v>
      </c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>
        <v>1</v>
      </c>
      <c r="FG118" s="6"/>
      <c r="FH118" s="6">
        <v>1</v>
      </c>
      <c r="FI118" s="6"/>
      <c r="FJ118" s="6">
        <v>63</v>
      </c>
    </row>
    <row r="119" spans="1:166" x14ac:dyDescent="0.25">
      <c r="A119" s="18" t="s">
        <v>925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>
        <v>1</v>
      </c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>
        <v>1</v>
      </c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>
        <v>1</v>
      </c>
      <c r="CM119" s="6"/>
      <c r="CN119" s="6">
        <v>1</v>
      </c>
      <c r="CO119" s="6"/>
      <c r="CP119" s="6">
        <v>2</v>
      </c>
      <c r="CQ119" s="6"/>
      <c r="CR119" s="6"/>
      <c r="CS119" s="6"/>
      <c r="CT119" s="6">
        <v>1</v>
      </c>
      <c r="CU119" s="6">
        <v>2</v>
      </c>
      <c r="CV119" s="6"/>
      <c r="CW119" s="6">
        <v>2</v>
      </c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>
        <v>1</v>
      </c>
      <c r="DK119" s="6">
        <v>1</v>
      </c>
      <c r="DL119" s="6"/>
      <c r="DM119" s="6"/>
      <c r="DN119" s="6"/>
      <c r="DO119" s="6"/>
      <c r="DP119" s="6"/>
      <c r="DQ119" s="6"/>
      <c r="DR119" s="6"/>
      <c r="DS119" s="6"/>
      <c r="DT119" s="6">
        <v>2</v>
      </c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>
        <v>2</v>
      </c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>
        <v>17</v>
      </c>
    </row>
    <row r="120" spans="1:166" x14ac:dyDescent="0.25">
      <c r="A120" s="18" t="s">
        <v>929</v>
      </c>
      <c r="B120" s="6"/>
      <c r="C120" s="6"/>
      <c r="D120" s="6"/>
      <c r="E120" s="6">
        <v>9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>
        <v>2</v>
      </c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>
        <v>4</v>
      </c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>
        <v>15</v>
      </c>
    </row>
    <row r="121" spans="1:166" x14ac:dyDescent="0.25">
      <c r="A121" s="18" t="s">
        <v>933</v>
      </c>
      <c r="B121" s="6"/>
      <c r="C121" s="6"/>
      <c r="D121" s="6"/>
      <c r="E121" s="6"/>
      <c r="F121" s="6"/>
      <c r="G121" s="6"/>
      <c r="H121" s="6"/>
      <c r="I121" s="6">
        <v>1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>
        <v>7</v>
      </c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>
        <v>11</v>
      </c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>
        <v>19</v>
      </c>
    </row>
    <row r="122" spans="1:166" x14ac:dyDescent="0.25">
      <c r="A122" s="18" t="s">
        <v>937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>
        <v>1</v>
      </c>
      <c r="T122" s="6"/>
      <c r="U122" s="6"/>
      <c r="V122" s="6"/>
      <c r="W122" s="6">
        <v>1</v>
      </c>
      <c r="X122" s="6">
        <v>1</v>
      </c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>
        <v>1</v>
      </c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>
        <v>1</v>
      </c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>
        <v>1</v>
      </c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>
        <v>1</v>
      </c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>
        <v>1</v>
      </c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>
        <v>8</v>
      </c>
    </row>
    <row r="123" spans="1:166" x14ac:dyDescent="0.25">
      <c r="A123" s="18" t="s">
        <v>942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>
        <v>50</v>
      </c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>
        <v>50</v>
      </c>
    </row>
    <row r="124" spans="1:166" x14ac:dyDescent="0.25">
      <c r="A124" s="18" t="s">
        <v>946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>
        <v>2</v>
      </c>
      <c r="AH124" s="6"/>
      <c r="AI124" s="6"/>
      <c r="AJ124" s="6"/>
      <c r="AK124" s="6"/>
      <c r="AL124" s="6">
        <v>2</v>
      </c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>
        <v>2</v>
      </c>
      <c r="AZ124" s="6">
        <v>3</v>
      </c>
      <c r="BA124" s="6">
        <v>2</v>
      </c>
      <c r="BB124" s="6">
        <v>4</v>
      </c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>
        <v>1</v>
      </c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>
        <v>1</v>
      </c>
      <c r="CL124" s="6"/>
      <c r="CM124" s="6"/>
      <c r="CN124" s="6">
        <v>1</v>
      </c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>
        <v>1</v>
      </c>
      <c r="DB124" s="6"/>
      <c r="DC124" s="6">
        <v>3</v>
      </c>
      <c r="DD124" s="6"/>
      <c r="DE124" s="6"/>
      <c r="DF124" s="6">
        <v>2</v>
      </c>
      <c r="DG124" s="6"/>
      <c r="DH124" s="6">
        <v>1</v>
      </c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>
        <v>1</v>
      </c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>
        <v>26</v>
      </c>
    </row>
    <row r="125" spans="1:166" x14ac:dyDescent="0.25">
      <c r="A125" s="18" t="s">
        <v>950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>
        <v>1</v>
      </c>
      <c r="FI125" s="6"/>
      <c r="FJ125" s="6">
        <v>1</v>
      </c>
    </row>
    <row r="126" spans="1:166" x14ac:dyDescent="0.25">
      <c r="A126" s="18" t="s">
        <v>954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>
        <v>2</v>
      </c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>
        <v>1</v>
      </c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>
        <v>3</v>
      </c>
    </row>
    <row r="127" spans="1:166" x14ac:dyDescent="0.25">
      <c r="A127" s="18" t="s">
        <v>1093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>
        <v>1</v>
      </c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>
        <v>1</v>
      </c>
    </row>
    <row r="128" spans="1:166" x14ac:dyDescent="0.25">
      <c r="A128" s="18" t="s">
        <v>958</v>
      </c>
      <c r="B128" s="6">
        <v>1</v>
      </c>
      <c r="C128" s="6">
        <v>1</v>
      </c>
      <c r="D128" s="6"/>
      <c r="E128" s="6">
        <v>5</v>
      </c>
      <c r="F128" s="6">
        <v>1</v>
      </c>
      <c r="G128" s="6">
        <v>7</v>
      </c>
      <c r="H128" s="6">
        <v>2</v>
      </c>
      <c r="I128" s="6">
        <v>2</v>
      </c>
      <c r="J128" s="6"/>
      <c r="K128" s="6"/>
      <c r="L128" s="6"/>
      <c r="M128" s="6"/>
      <c r="N128" s="6"/>
      <c r="O128" s="6"/>
      <c r="P128" s="6"/>
      <c r="Q128" s="6"/>
      <c r="R128" s="6"/>
      <c r="S128" s="6">
        <v>3</v>
      </c>
      <c r="T128" s="6"/>
      <c r="U128" s="6"/>
      <c r="V128" s="6"/>
      <c r="W128" s="6"/>
      <c r="X128" s="6"/>
      <c r="Y128" s="6">
        <v>1</v>
      </c>
      <c r="Z128" s="6">
        <v>5</v>
      </c>
      <c r="AA128" s="6"/>
      <c r="AB128" s="6"/>
      <c r="AC128" s="6">
        <v>1</v>
      </c>
      <c r="AD128" s="6"/>
      <c r="AE128" s="6"/>
      <c r="AF128" s="6"/>
      <c r="AG128" s="6"/>
      <c r="AH128" s="6"/>
      <c r="AI128" s="6"/>
      <c r="AJ128" s="6"/>
      <c r="AK128" s="6"/>
      <c r="AL128" s="6">
        <v>2</v>
      </c>
      <c r="AM128" s="6"/>
      <c r="AN128" s="6"/>
      <c r="AO128" s="6">
        <v>1</v>
      </c>
      <c r="AP128" s="6">
        <v>1</v>
      </c>
      <c r="AQ128" s="6"/>
      <c r="AR128" s="6"/>
      <c r="AS128" s="6">
        <v>2</v>
      </c>
      <c r="AT128" s="6"/>
      <c r="AU128" s="6"/>
      <c r="AV128" s="6"/>
      <c r="AW128" s="6"/>
      <c r="AX128" s="6"/>
      <c r="AY128" s="6"/>
      <c r="AZ128" s="6">
        <v>1</v>
      </c>
      <c r="BA128" s="6"/>
      <c r="BB128" s="6">
        <v>1</v>
      </c>
      <c r="BC128" s="6">
        <v>1</v>
      </c>
      <c r="BD128" s="6"/>
      <c r="BE128" s="6"/>
      <c r="BF128" s="6"/>
      <c r="BG128" s="6"/>
      <c r="BH128" s="6"/>
      <c r="BI128" s="6"/>
      <c r="BJ128" s="6">
        <v>1</v>
      </c>
      <c r="BK128" s="6">
        <v>1</v>
      </c>
      <c r="BL128" s="6"/>
      <c r="BM128" s="6">
        <v>2</v>
      </c>
      <c r="BN128" s="6">
        <v>1</v>
      </c>
      <c r="BO128" s="6">
        <v>1</v>
      </c>
      <c r="BP128" s="6">
        <v>2</v>
      </c>
      <c r="BQ128" s="6"/>
      <c r="BR128" s="6"/>
      <c r="BS128" s="6">
        <v>7</v>
      </c>
      <c r="BT128" s="6">
        <v>1</v>
      </c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>
        <v>2</v>
      </c>
      <c r="CI128" s="6"/>
      <c r="CJ128" s="6"/>
      <c r="CK128" s="6">
        <v>1</v>
      </c>
      <c r="CL128" s="6"/>
      <c r="CM128" s="6">
        <v>1</v>
      </c>
      <c r="CN128" s="6"/>
      <c r="CO128" s="6">
        <v>4</v>
      </c>
      <c r="CP128" s="6"/>
      <c r="CQ128" s="6"/>
      <c r="CR128" s="6"/>
      <c r="CS128" s="6">
        <v>1</v>
      </c>
      <c r="CT128" s="6"/>
      <c r="CU128" s="6"/>
      <c r="CV128" s="6"/>
      <c r="CW128" s="6"/>
      <c r="CX128" s="6">
        <v>3</v>
      </c>
      <c r="CY128" s="6">
        <v>1</v>
      </c>
      <c r="CZ128" s="6">
        <v>1</v>
      </c>
      <c r="DA128" s="6"/>
      <c r="DB128" s="6"/>
      <c r="DC128" s="6">
        <v>4</v>
      </c>
      <c r="DD128" s="6">
        <v>1</v>
      </c>
      <c r="DE128" s="6">
        <v>8</v>
      </c>
      <c r="DF128" s="6">
        <v>2</v>
      </c>
      <c r="DG128" s="6"/>
      <c r="DH128" s="6">
        <v>1</v>
      </c>
      <c r="DI128" s="6"/>
      <c r="DJ128" s="6">
        <v>1</v>
      </c>
      <c r="DK128" s="6"/>
      <c r="DL128" s="6">
        <v>1</v>
      </c>
      <c r="DM128" s="6">
        <v>1</v>
      </c>
      <c r="DN128" s="6"/>
      <c r="DO128" s="6"/>
      <c r="DP128" s="6"/>
      <c r="DQ128" s="6"/>
      <c r="DR128" s="6">
        <v>7</v>
      </c>
      <c r="DS128" s="6"/>
      <c r="DT128" s="6"/>
      <c r="DU128" s="6">
        <v>3</v>
      </c>
      <c r="DV128" s="6"/>
      <c r="DW128" s="6">
        <v>1</v>
      </c>
      <c r="DX128" s="6"/>
      <c r="DY128" s="6"/>
      <c r="DZ128" s="6"/>
      <c r="EA128" s="6"/>
      <c r="EB128" s="6"/>
      <c r="EC128" s="6"/>
      <c r="ED128" s="6">
        <v>2</v>
      </c>
      <c r="EE128" s="6"/>
      <c r="EF128" s="6"/>
      <c r="EG128" s="6"/>
      <c r="EH128" s="6"/>
      <c r="EI128" s="6">
        <v>1</v>
      </c>
      <c r="EJ128" s="6"/>
      <c r="EK128" s="6">
        <v>2</v>
      </c>
      <c r="EL128" s="6">
        <v>1</v>
      </c>
      <c r="EM128" s="6"/>
      <c r="EN128" s="6"/>
      <c r="EO128" s="6"/>
      <c r="EP128" s="6"/>
      <c r="EQ128" s="6">
        <v>20</v>
      </c>
      <c r="ER128" s="6">
        <v>1</v>
      </c>
      <c r="ES128" s="6">
        <v>3</v>
      </c>
      <c r="ET128" s="6">
        <v>2</v>
      </c>
      <c r="EU128" s="6"/>
      <c r="EV128" s="6">
        <v>3</v>
      </c>
      <c r="EW128" s="6">
        <v>1</v>
      </c>
      <c r="EX128" s="6"/>
      <c r="EY128" s="6">
        <v>2</v>
      </c>
      <c r="EZ128" s="6"/>
      <c r="FA128" s="6"/>
      <c r="FB128" s="6"/>
      <c r="FC128" s="6"/>
      <c r="FD128" s="6">
        <v>1</v>
      </c>
      <c r="FE128" s="6">
        <v>3</v>
      </c>
      <c r="FF128" s="6"/>
      <c r="FG128" s="6">
        <v>1</v>
      </c>
      <c r="FH128" s="6"/>
      <c r="FI128" s="6"/>
      <c r="FJ128" s="6">
        <v>141</v>
      </c>
    </row>
    <row r="129" spans="1:166" x14ac:dyDescent="0.25">
      <c r="A129" s="18" t="s">
        <v>962</v>
      </c>
      <c r="B129" s="6"/>
      <c r="C129" s="6">
        <v>2</v>
      </c>
      <c r="D129" s="6"/>
      <c r="E129" s="6"/>
      <c r="F129" s="6">
        <v>6</v>
      </c>
      <c r="G129" s="6"/>
      <c r="H129" s="6"/>
      <c r="I129" s="6">
        <v>13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>
        <v>2</v>
      </c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>
        <v>2</v>
      </c>
      <c r="AM129" s="6"/>
      <c r="AN129" s="6"/>
      <c r="AO129" s="6">
        <v>3</v>
      </c>
      <c r="AP129" s="6">
        <v>4</v>
      </c>
      <c r="AQ129" s="6"/>
      <c r="AR129" s="6">
        <v>2</v>
      </c>
      <c r="AS129" s="6"/>
      <c r="AT129" s="6"/>
      <c r="AU129" s="6"/>
      <c r="AV129" s="6"/>
      <c r="AW129" s="6"/>
      <c r="AX129" s="6"/>
      <c r="AY129" s="6">
        <v>1</v>
      </c>
      <c r="AZ129" s="6">
        <v>15</v>
      </c>
      <c r="BA129" s="6"/>
      <c r="BB129" s="6"/>
      <c r="BC129" s="6"/>
      <c r="BD129" s="6"/>
      <c r="BE129" s="6">
        <v>1</v>
      </c>
      <c r="BF129" s="6"/>
      <c r="BG129" s="6"/>
      <c r="BH129" s="6"/>
      <c r="BI129" s="6"/>
      <c r="BJ129" s="6">
        <v>1</v>
      </c>
      <c r="BK129" s="6"/>
      <c r="BL129" s="6"/>
      <c r="BM129" s="6"/>
      <c r="BN129" s="6">
        <v>1</v>
      </c>
      <c r="BO129" s="6"/>
      <c r="BP129" s="6"/>
      <c r="BQ129" s="6"/>
      <c r="BR129" s="6">
        <v>3</v>
      </c>
      <c r="BS129" s="6"/>
      <c r="BT129" s="6"/>
      <c r="BU129" s="6"/>
      <c r="BV129" s="6"/>
      <c r="BW129" s="6"/>
      <c r="BX129" s="6">
        <v>1</v>
      </c>
      <c r="BY129" s="6"/>
      <c r="BZ129" s="6"/>
      <c r="CA129" s="6"/>
      <c r="CB129" s="6"/>
      <c r="CC129" s="6"/>
      <c r="CD129" s="6"/>
      <c r="CE129" s="6"/>
      <c r="CF129" s="6"/>
      <c r="CG129" s="6"/>
      <c r="CH129" s="6">
        <v>2</v>
      </c>
      <c r="CI129" s="6"/>
      <c r="CJ129" s="6">
        <v>4</v>
      </c>
      <c r="CK129" s="6">
        <v>1</v>
      </c>
      <c r="CL129" s="6"/>
      <c r="CM129" s="6">
        <v>1</v>
      </c>
      <c r="CN129" s="6"/>
      <c r="CO129" s="6"/>
      <c r="CP129" s="6">
        <v>2</v>
      </c>
      <c r="CQ129" s="6"/>
      <c r="CR129" s="6">
        <v>1</v>
      </c>
      <c r="CS129" s="6">
        <v>1</v>
      </c>
      <c r="CT129" s="6"/>
      <c r="CU129" s="6"/>
      <c r="CV129" s="6"/>
      <c r="CW129" s="6">
        <v>1</v>
      </c>
      <c r="CX129" s="6"/>
      <c r="CY129" s="6"/>
      <c r="CZ129" s="6"/>
      <c r="DA129" s="6"/>
      <c r="DB129" s="6"/>
      <c r="DC129" s="6"/>
      <c r="DD129" s="6">
        <v>1</v>
      </c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>
        <v>4</v>
      </c>
      <c r="DS129" s="6">
        <v>2</v>
      </c>
      <c r="DT129" s="6">
        <v>1</v>
      </c>
      <c r="DU129" s="6">
        <v>1</v>
      </c>
      <c r="DV129" s="6"/>
      <c r="DW129" s="6">
        <v>1</v>
      </c>
      <c r="DX129" s="6"/>
      <c r="DY129" s="6"/>
      <c r="DZ129" s="6"/>
      <c r="EA129" s="6"/>
      <c r="EB129" s="6"/>
      <c r="EC129" s="6"/>
      <c r="ED129" s="6">
        <v>1</v>
      </c>
      <c r="EE129" s="6"/>
      <c r="EF129" s="6"/>
      <c r="EG129" s="6"/>
      <c r="EH129" s="6"/>
      <c r="EI129" s="6">
        <v>1</v>
      </c>
      <c r="EJ129" s="6"/>
      <c r="EK129" s="6">
        <v>3</v>
      </c>
      <c r="EL129" s="6"/>
      <c r="EM129" s="6"/>
      <c r="EN129" s="6"/>
      <c r="EO129" s="6"/>
      <c r="EP129" s="6">
        <v>1</v>
      </c>
      <c r="EQ129" s="6">
        <v>1</v>
      </c>
      <c r="ER129" s="6"/>
      <c r="ES129" s="6"/>
      <c r="ET129" s="6"/>
      <c r="EU129" s="6">
        <v>2</v>
      </c>
      <c r="EV129" s="6">
        <v>2</v>
      </c>
      <c r="EW129" s="6">
        <v>2</v>
      </c>
      <c r="EX129" s="6"/>
      <c r="EY129" s="6">
        <v>1</v>
      </c>
      <c r="EZ129" s="6"/>
      <c r="FA129" s="6"/>
      <c r="FB129" s="6">
        <v>2</v>
      </c>
      <c r="FC129" s="6"/>
      <c r="FD129" s="6">
        <v>3</v>
      </c>
      <c r="FE129" s="6"/>
      <c r="FF129" s="6"/>
      <c r="FG129" s="6"/>
      <c r="FH129" s="6">
        <v>1</v>
      </c>
      <c r="FI129" s="6"/>
      <c r="FJ129" s="6">
        <v>100</v>
      </c>
    </row>
    <row r="130" spans="1:166" x14ac:dyDescent="0.25">
      <c r="A130" s="18" t="s">
        <v>966</v>
      </c>
      <c r="B130" s="6"/>
      <c r="C130" s="6"/>
      <c r="D130" s="6"/>
      <c r="E130" s="6"/>
      <c r="F130" s="6">
        <v>1</v>
      </c>
      <c r="G130" s="6">
        <v>1</v>
      </c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>
        <v>1</v>
      </c>
      <c r="AG130" s="6">
        <v>1</v>
      </c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>
        <v>1</v>
      </c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>
        <v>1</v>
      </c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>
        <v>1</v>
      </c>
      <c r="BY130" s="6"/>
      <c r="BZ130" s="6"/>
      <c r="CA130" s="6"/>
      <c r="CB130" s="6"/>
      <c r="CC130" s="6"/>
      <c r="CD130" s="6"/>
      <c r="CE130" s="6"/>
      <c r="CF130" s="6"/>
      <c r="CG130" s="6"/>
      <c r="CH130" s="6">
        <v>1</v>
      </c>
      <c r="CI130" s="6"/>
      <c r="CJ130" s="6"/>
      <c r="CK130" s="6"/>
      <c r="CL130" s="6">
        <v>1</v>
      </c>
      <c r="CM130" s="6"/>
      <c r="CN130" s="6"/>
      <c r="CO130" s="6"/>
      <c r="CP130" s="6"/>
      <c r="CQ130" s="6"/>
      <c r="CR130" s="6"/>
      <c r="CS130" s="6"/>
      <c r="CT130" s="6"/>
      <c r="CU130" s="6"/>
      <c r="CV130" s="6">
        <v>1</v>
      </c>
      <c r="CW130" s="6"/>
      <c r="CX130" s="6"/>
      <c r="CY130" s="6"/>
      <c r="CZ130" s="6"/>
      <c r="DA130" s="6"/>
      <c r="DB130" s="6"/>
      <c r="DC130" s="6"/>
      <c r="DD130" s="6">
        <v>1</v>
      </c>
      <c r="DE130" s="6"/>
      <c r="DF130" s="6">
        <v>1</v>
      </c>
      <c r="DG130" s="6"/>
      <c r="DH130" s="6">
        <v>1</v>
      </c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>
        <v>1</v>
      </c>
      <c r="EA130" s="6">
        <v>1</v>
      </c>
      <c r="EB130" s="6"/>
      <c r="EC130" s="6">
        <v>1</v>
      </c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>
        <v>1</v>
      </c>
      <c r="EP130" s="6"/>
      <c r="EQ130" s="6">
        <v>1</v>
      </c>
      <c r="ER130" s="6">
        <v>1</v>
      </c>
      <c r="ES130" s="6"/>
      <c r="ET130" s="6"/>
      <c r="EU130" s="6">
        <v>1</v>
      </c>
      <c r="EV130" s="6"/>
      <c r="EW130" s="6"/>
      <c r="EX130" s="6">
        <v>1</v>
      </c>
      <c r="EY130" s="6">
        <v>1</v>
      </c>
      <c r="EZ130" s="6"/>
      <c r="FA130" s="6"/>
      <c r="FB130" s="6"/>
      <c r="FC130" s="6"/>
      <c r="FD130" s="6">
        <v>1</v>
      </c>
      <c r="FE130" s="6"/>
      <c r="FF130" s="6"/>
      <c r="FG130" s="6"/>
      <c r="FH130" s="6"/>
      <c r="FI130" s="6"/>
      <c r="FJ130" s="6">
        <v>23</v>
      </c>
    </row>
    <row r="131" spans="1:166" x14ac:dyDescent="0.25">
      <c r="A131" s="18" t="s">
        <v>970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>
        <v>1</v>
      </c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>
        <v>1</v>
      </c>
      <c r="CZ131" s="6"/>
      <c r="DA131" s="6"/>
      <c r="DB131" s="6"/>
      <c r="DC131" s="6"/>
      <c r="DD131" s="6"/>
      <c r="DE131" s="6"/>
      <c r="DF131" s="6"/>
      <c r="DG131" s="6"/>
      <c r="DH131" s="6">
        <v>1</v>
      </c>
      <c r="DI131" s="6"/>
      <c r="DJ131" s="6"/>
      <c r="DK131" s="6">
        <v>1</v>
      </c>
      <c r="DL131" s="6"/>
      <c r="DM131" s="6"/>
      <c r="DN131" s="6"/>
      <c r="DO131" s="6"/>
      <c r="DP131" s="6"/>
      <c r="DQ131" s="6">
        <v>1</v>
      </c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>
        <v>1</v>
      </c>
      <c r="FE131" s="6"/>
      <c r="FF131" s="6">
        <v>9</v>
      </c>
      <c r="FG131" s="6"/>
      <c r="FH131" s="6"/>
      <c r="FI131" s="6"/>
      <c r="FJ131" s="6">
        <v>15</v>
      </c>
    </row>
    <row r="132" spans="1:166" x14ac:dyDescent="0.25">
      <c r="A132" s="18" t="s">
        <v>974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>
        <v>2</v>
      </c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>
        <v>2</v>
      </c>
    </row>
    <row r="133" spans="1:166" x14ac:dyDescent="0.25">
      <c r="A133" s="18" t="s">
        <v>978</v>
      </c>
      <c r="B133" s="6">
        <v>1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>
        <v>1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>
        <v>2</v>
      </c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>
        <v>4</v>
      </c>
    </row>
    <row r="134" spans="1:166" x14ac:dyDescent="0.25">
      <c r="A134" s="18" t="s">
        <v>981</v>
      </c>
      <c r="B134" s="6">
        <v>5</v>
      </c>
      <c r="C134" s="6">
        <v>18</v>
      </c>
      <c r="D134" s="6">
        <v>7</v>
      </c>
      <c r="E134" s="6"/>
      <c r="F134" s="6">
        <v>6</v>
      </c>
      <c r="G134" s="6">
        <v>1</v>
      </c>
      <c r="H134" s="6">
        <v>2</v>
      </c>
      <c r="I134" s="6">
        <v>1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>
        <v>4</v>
      </c>
      <c r="W134" s="6"/>
      <c r="X134" s="6"/>
      <c r="Y134" s="6"/>
      <c r="Z134" s="6">
        <v>17</v>
      </c>
      <c r="AA134" s="6"/>
      <c r="AB134" s="6"/>
      <c r="AC134" s="6"/>
      <c r="AD134" s="6"/>
      <c r="AE134" s="6">
        <v>9</v>
      </c>
      <c r="AF134" s="6"/>
      <c r="AG134" s="6">
        <v>5</v>
      </c>
      <c r="AH134" s="6"/>
      <c r="AI134" s="6"/>
      <c r="AJ134" s="6"/>
      <c r="AK134" s="6"/>
      <c r="AL134" s="6"/>
      <c r="AM134" s="6"/>
      <c r="AN134" s="6"/>
      <c r="AO134" s="6">
        <v>3</v>
      </c>
      <c r="AP134" s="6"/>
      <c r="AQ134" s="6">
        <v>1</v>
      </c>
      <c r="AR134" s="6"/>
      <c r="AS134" s="6">
        <v>4</v>
      </c>
      <c r="AT134" s="6"/>
      <c r="AU134" s="6"/>
      <c r="AV134" s="6">
        <v>2</v>
      </c>
      <c r="AW134" s="6"/>
      <c r="AX134" s="6"/>
      <c r="AY134" s="6"/>
      <c r="AZ134" s="6">
        <v>3</v>
      </c>
      <c r="BA134" s="6"/>
      <c r="BB134" s="6"/>
      <c r="BC134" s="6">
        <v>4</v>
      </c>
      <c r="BD134" s="6"/>
      <c r="BE134" s="6"/>
      <c r="BF134" s="6"/>
      <c r="BG134" s="6"/>
      <c r="BH134" s="6">
        <v>1</v>
      </c>
      <c r="BI134" s="6"/>
      <c r="BJ134" s="6"/>
      <c r="BK134" s="6"/>
      <c r="BL134" s="6"/>
      <c r="BM134" s="6"/>
      <c r="BN134" s="6"/>
      <c r="BO134" s="6">
        <v>1</v>
      </c>
      <c r="BP134" s="6"/>
      <c r="BQ134" s="6">
        <v>5</v>
      </c>
      <c r="BR134" s="6"/>
      <c r="BS134" s="6"/>
      <c r="BT134" s="6">
        <v>1</v>
      </c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>
        <v>2</v>
      </c>
      <c r="CH134" s="6"/>
      <c r="CI134" s="6">
        <v>3</v>
      </c>
      <c r="CJ134" s="6"/>
      <c r="CK134" s="6">
        <v>2</v>
      </c>
      <c r="CL134" s="6"/>
      <c r="CM134" s="6"/>
      <c r="CN134" s="6">
        <v>3</v>
      </c>
      <c r="CO134" s="6"/>
      <c r="CP134" s="6">
        <v>5</v>
      </c>
      <c r="CQ134" s="6"/>
      <c r="CR134" s="6"/>
      <c r="CS134" s="6"/>
      <c r="CT134" s="6">
        <v>3</v>
      </c>
      <c r="CU134" s="6"/>
      <c r="CV134" s="6"/>
      <c r="CW134" s="6">
        <v>9</v>
      </c>
      <c r="CX134" s="6"/>
      <c r="CY134" s="6"/>
      <c r="CZ134" s="6">
        <v>6</v>
      </c>
      <c r="DA134" s="6"/>
      <c r="DB134" s="6"/>
      <c r="DC134" s="6"/>
      <c r="DD134" s="6"/>
      <c r="DE134" s="6"/>
      <c r="DF134" s="6"/>
      <c r="DG134" s="6"/>
      <c r="DH134" s="6"/>
      <c r="DI134" s="6"/>
      <c r="DJ134" s="6">
        <v>5</v>
      </c>
      <c r="DK134" s="6"/>
      <c r="DL134" s="6"/>
      <c r="DM134" s="6"/>
      <c r="DN134" s="6"/>
      <c r="DO134" s="6"/>
      <c r="DP134" s="6"/>
      <c r="DQ134" s="6"/>
      <c r="DR134" s="6"/>
      <c r="DS134" s="6">
        <v>2</v>
      </c>
      <c r="DT134" s="6">
        <v>1</v>
      </c>
      <c r="DU134" s="6"/>
      <c r="DV134" s="6"/>
      <c r="DW134" s="6">
        <v>2</v>
      </c>
      <c r="DX134" s="6">
        <v>13</v>
      </c>
      <c r="DY134" s="6"/>
      <c r="DZ134" s="6"/>
      <c r="EA134" s="6"/>
      <c r="EB134" s="6"/>
      <c r="EC134" s="6"/>
      <c r="ED134" s="6">
        <v>2</v>
      </c>
      <c r="EE134" s="6"/>
      <c r="EF134" s="6"/>
      <c r="EG134" s="6"/>
      <c r="EH134" s="6"/>
      <c r="EI134" s="6"/>
      <c r="EJ134" s="6"/>
      <c r="EK134" s="6">
        <v>14</v>
      </c>
      <c r="EL134" s="6"/>
      <c r="EM134" s="6">
        <v>2</v>
      </c>
      <c r="EN134" s="6"/>
      <c r="EO134" s="6"/>
      <c r="EP134" s="6">
        <v>2</v>
      </c>
      <c r="EQ134" s="6"/>
      <c r="ER134" s="6"/>
      <c r="ES134" s="6"/>
      <c r="ET134" s="6">
        <v>1</v>
      </c>
      <c r="EU134" s="6">
        <v>2</v>
      </c>
      <c r="EV134" s="6"/>
      <c r="EW134" s="6"/>
      <c r="EX134" s="6"/>
      <c r="EY134" s="6"/>
      <c r="EZ134" s="6"/>
      <c r="FA134" s="6"/>
      <c r="FB134" s="6"/>
      <c r="FC134" s="6">
        <v>1</v>
      </c>
      <c r="FD134" s="6"/>
      <c r="FE134" s="6"/>
      <c r="FF134" s="6"/>
      <c r="FG134" s="6"/>
      <c r="FH134" s="6"/>
      <c r="FI134" s="6">
        <v>3</v>
      </c>
      <c r="FJ134" s="6">
        <v>183</v>
      </c>
    </row>
    <row r="135" spans="1:166" x14ac:dyDescent="0.25">
      <c r="A135" s="18" t="s">
        <v>984</v>
      </c>
      <c r="B135" s="6">
        <v>15</v>
      </c>
      <c r="C135" s="6">
        <v>13</v>
      </c>
      <c r="D135" s="6">
        <v>7</v>
      </c>
      <c r="E135" s="6"/>
      <c r="F135" s="6">
        <v>2</v>
      </c>
      <c r="G135" s="6"/>
      <c r="H135" s="6">
        <v>1</v>
      </c>
      <c r="I135" s="6">
        <v>17</v>
      </c>
      <c r="J135" s="6"/>
      <c r="K135" s="6"/>
      <c r="L135" s="6"/>
      <c r="M135" s="6"/>
      <c r="N135" s="6">
        <v>4</v>
      </c>
      <c r="O135" s="6"/>
      <c r="P135" s="6"/>
      <c r="Q135" s="6"/>
      <c r="R135" s="6"/>
      <c r="S135" s="6">
        <v>1</v>
      </c>
      <c r="T135" s="6"/>
      <c r="U135" s="6"/>
      <c r="V135" s="6"/>
      <c r="W135" s="6">
        <v>12</v>
      </c>
      <c r="X135" s="6"/>
      <c r="Y135" s="6">
        <v>3</v>
      </c>
      <c r="Z135" s="6"/>
      <c r="AA135" s="6"/>
      <c r="AB135" s="6"/>
      <c r="AC135" s="6"/>
      <c r="AD135" s="6">
        <v>9</v>
      </c>
      <c r="AE135" s="6">
        <v>1</v>
      </c>
      <c r="AF135" s="6"/>
      <c r="AG135" s="6">
        <v>3</v>
      </c>
      <c r="AH135" s="6"/>
      <c r="AI135" s="6">
        <v>9</v>
      </c>
      <c r="AJ135" s="6">
        <v>11</v>
      </c>
      <c r="AK135" s="6"/>
      <c r="AL135" s="6"/>
      <c r="AM135" s="6"/>
      <c r="AN135" s="6">
        <v>10</v>
      </c>
      <c r="AO135" s="6">
        <v>3</v>
      </c>
      <c r="AP135" s="6">
        <v>8</v>
      </c>
      <c r="AQ135" s="6">
        <v>5</v>
      </c>
      <c r="AR135" s="6"/>
      <c r="AS135" s="6"/>
      <c r="AT135" s="6"/>
      <c r="AU135" s="6"/>
      <c r="AV135" s="6"/>
      <c r="AW135" s="6"/>
      <c r="AX135" s="6"/>
      <c r="AY135" s="6">
        <v>4</v>
      </c>
      <c r="AZ135" s="6">
        <v>9</v>
      </c>
      <c r="BA135" s="6"/>
      <c r="BB135" s="6"/>
      <c r="BC135" s="6">
        <v>5</v>
      </c>
      <c r="BD135" s="6"/>
      <c r="BE135" s="6"/>
      <c r="BF135" s="6"/>
      <c r="BG135" s="6">
        <v>4</v>
      </c>
      <c r="BH135" s="6"/>
      <c r="BI135" s="6"/>
      <c r="BJ135" s="6">
        <v>19</v>
      </c>
      <c r="BK135" s="6"/>
      <c r="BL135" s="6">
        <v>4</v>
      </c>
      <c r="BM135" s="6">
        <v>1</v>
      </c>
      <c r="BN135" s="6">
        <v>13</v>
      </c>
      <c r="BO135" s="6">
        <v>1</v>
      </c>
      <c r="BP135" s="6">
        <v>1</v>
      </c>
      <c r="BQ135" s="6"/>
      <c r="BR135" s="6">
        <v>1</v>
      </c>
      <c r="BS135" s="6"/>
      <c r="BT135" s="6"/>
      <c r="BU135" s="6"/>
      <c r="BV135" s="6"/>
      <c r="BW135" s="6"/>
      <c r="BX135" s="6">
        <v>2</v>
      </c>
      <c r="BY135" s="6">
        <v>30</v>
      </c>
      <c r="BZ135" s="6"/>
      <c r="CA135" s="6">
        <v>8</v>
      </c>
      <c r="CB135" s="6"/>
      <c r="CC135" s="6">
        <v>3</v>
      </c>
      <c r="CD135" s="6"/>
      <c r="CE135" s="6"/>
      <c r="CF135" s="6">
        <v>1</v>
      </c>
      <c r="CG135" s="6">
        <v>6</v>
      </c>
      <c r="CH135" s="6"/>
      <c r="CI135" s="6"/>
      <c r="CJ135" s="6">
        <v>6</v>
      </c>
      <c r="CK135" s="6"/>
      <c r="CL135" s="6"/>
      <c r="CM135" s="6">
        <v>1</v>
      </c>
      <c r="CN135" s="6"/>
      <c r="CO135" s="6"/>
      <c r="CP135" s="6"/>
      <c r="CQ135" s="6"/>
      <c r="CR135" s="6">
        <v>1</v>
      </c>
      <c r="CS135" s="6">
        <v>3</v>
      </c>
      <c r="CT135" s="6">
        <v>3</v>
      </c>
      <c r="CU135" s="6">
        <v>1</v>
      </c>
      <c r="CV135" s="6"/>
      <c r="CW135" s="6"/>
      <c r="CX135" s="6"/>
      <c r="CY135" s="6"/>
      <c r="CZ135" s="6">
        <v>9</v>
      </c>
      <c r="DA135" s="6"/>
      <c r="DB135" s="6"/>
      <c r="DC135" s="6"/>
      <c r="DD135" s="6"/>
      <c r="DE135" s="6"/>
      <c r="DF135" s="6"/>
      <c r="DG135" s="6">
        <v>11</v>
      </c>
      <c r="DH135" s="6">
        <v>2</v>
      </c>
      <c r="DI135" s="6"/>
      <c r="DJ135" s="6"/>
      <c r="DK135" s="6"/>
      <c r="DL135" s="6"/>
      <c r="DM135" s="6"/>
      <c r="DN135" s="6"/>
      <c r="DO135" s="6"/>
      <c r="DP135" s="6"/>
      <c r="DQ135" s="6"/>
      <c r="DR135" s="6">
        <v>1</v>
      </c>
      <c r="DS135" s="6">
        <v>1</v>
      </c>
      <c r="DT135" s="6"/>
      <c r="DU135" s="6"/>
      <c r="DV135" s="6"/>
      <c r="DW135" s="6"/>
      <c r="DX135" s="6"/>
      <c r="DY135" s="6">
        <v>3</v>
      </c>
      <c r="DZ135" s="6"/>
      <c r="EA135" s="6"/>
      <c r="EB135" s="6"/>
      <c r="EC135" s="6">
        <v>20</v>
      </c>
      <c r="ED135" s="6"/>
      <c r="EE135" s="6">
        <v>3</v>
      </c>
      <c r="EF135" s="6"/>
      <c r="EG135" s="6"/>
      <c r="EH135" s="6">
        <v>5</v>
      </c>
      <c r="EI135" s="6">
        <v>1</v>
      </c>
      <c r="EJ135" s="6"/>
      <c r="EK135" s="6">
        <v>16</v>
      </c>
      <c r="EL135" s="6"/>
      <c r="EM135" s="6">
        <v>18</v>
      </c>
      <c r="EN135" s="6">
        <v>5</v>
      </c>
      <c r="EO135" s="6">
        <v>1</v>
      </c>
      <c r="EP135" s="6">
        <v>1</v>
      </c>
      <c r="EQ135" s="6"/>
      <c r="ER135" s="6">
        <v>3</v>
      </c>
      <c r="ES135" s="6">
        <v>14</v>
      </c>
      <c r="ET135" s="6">
        <v>1</v>
      </c>
      <c r="EU135" s="6">
        <v>2</v>
      </c>
      <c r="EV135" s="6">
        <v>4</v>
      </c>
      <c r="EW135" s="6">
        <v>2</v>
      </c>
      <c r="EX135" s="6">
        <v>4</v>
      </c>
      <c r="EY135" s="6"/>
      <c r="EZ135" s="6">
        <v>2</v>
      </c>
      <c r="FA135" s="6"/>
      <c r="FB135" s="6">
        <v>2</v>
      </c>
      <c r="FC135" s="6">
        <v>2</v>
      </c>
      <c r="FD135" s="6">
        <v>1</v>
      </c>
      <c r="FE135" s="6">
        <v>2</v>
      </c>
      <c r="FF135" s="6"/>
      <c r="FG135" s="6">
        <v>1</v>
      </c>
      <c r="FH135" s="6">
        <v>40</v>
      </c>
      <c r="FI135" s="6"/>
      <c r="FJ135" s="6">
        <v>438</v>
      </c>
    </row>
    <row r="136" spans="1:166" x14ac:dyDescent="0.25">
      <c r="A136" s="18" t="s">
        <v>987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>
        <v>1</v>
      </c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>
        <v>1</v>
      </c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>
        <v>1</v>
      </c>
      <c r="FD136" s="6"/>
      <c r="FE136" s="6"/>
      <c r="FF136" s="6">
        <v>1</v>
      </c>
      <c r="FG136" s="6">
        <v>2</v>
      </c>
      <c r="FH136" s="6"/>
      <c r="FI136" s="6"/>
      <c r="FJ136" s="6">
        <v>6</v>
      </c>
    </row>
    <row r="137" spans="1:166" x14ac:dyDescent="0.25">
      <c r="A137" s="18" t="s">
        <v>991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>
        <v>2</v>
      </c>
      <c r="BB137" s="6"/>
      <c r="BC137" s="6">
        <v>1</v>
      </c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>
        <v>1</v>
      </c>
      <c r="CG137" s="6"/>
      <c r="CH137" s="6"/>
      <c r="CI137" s="6"/>
      <c r="CJ137" s="6">
        <v>1</v>
      </c>
      <c r="CK137" s="6"/>
      <c r="CL137" s="6"/>
      <c r="CM137" s="6"/>
      <c r="CN137" s="6"/>
      <c r="CO137" s="6">
        <v>1</v>
      </c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>
        <v>2</v>
      </c>
      <c r="DB137" s="6">
        <v>1</v>
      </c>
      <c r="DC137" s="6"/>
      <c r="DD137" s="6"/>
      <c r="DE137" s="6"/>
      <c r="DF137" s="6"/>
      <c r="DG137" s="6">
        <v>1</v>
      </c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>
        <v>1</v>
      </c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>
        <v>4</v>
      </c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>
        <v>15</v>
      </c>
    </row>
    <row r="138" spans="1:166" x14ac:dyDescent="0.25">
      <c r="A138" s="18" t="s">
        <v>995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>
        <v>1</v>
      </c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>
        <v>1</v>
      </c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>
        <v>2</v>
      </c>
    </row>
    <row r="139" spans="1:166" x14ac:dyDescent="0.25">
      <c r="A139" s="18" t="s">
        <v>999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>
        <v>1</v>
      </c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>
        <v>1</v>
      </c>
      <c r="CP139" s="6"/>
      <c r="CQ139" s="6"/>
      <c r="CR139" s="6"/>
      <c r="CS139" s="6"/>
      <c r="CT139" s="6">
        <v>1</v>
      </c>
      <c r="CU139" s="6"/>
      <c r="CV139" s="6"/>
      <c r="CW139" s="6"/>
      <c r="CX139" s="6">
        <v>2</v>
      </c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>
        <v>1</v>
      </c>
      <c r="FE139" s="6">
        <v>1</v>
      </c>
      <c r="FF139" s="6"/>
      <c r="FG139" s="6"/>
      <c r="FH139" s="6"/>
      <c r="FI139" s="6"/>
      <c r="FJ139" s="6">
        <v>7</v>
      </c>
    </row>
    <row r="140" spans="1:166" x14ac:dyDescent="0.25">
      <c r="A140" s="18" t="s">
        <v>1003</v>
      </c>
      <c r="B140" s="6"/>
      <c r="C140" s="6"/>
      <c r="D140" s="6"/>
      <c r="E140" s="6"/>
      <c r="F140" s="6"/>
      <c r="G140" s="6"/>
      <c r="H140" s="6"/>
      <c r="I140" s="6"/>
      <c r="J140" s="6">
        <v>8</v>
      </c>
      <c r="K140" s="6">
        <v>5</v>
      </c>
      <c r="L140" s="6"/>
      <c r="M140" s="6">
        <v>8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>
        <v>1</v>
      </c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>
        <v>2</v>
      </c>
      <c r="AY140" s="6"/>
      <c r="AZ140" s="6"/>
      <c r="BA140" s="6"/>
      <c r="BB140" s="6"/>
      <c r="BC140" s="6"/>
      <c r="BD140" s="6">
        <v>1</v>
      </c>
      <c r="BE140" s="6"/>
      <c r="BF140" s="6"/>
      <c r="BG140" s="6"/>
      <c r="BH140" s="6"/>
      <c r="BI140" s="6">
        <v>1</v>
      </c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>
        <v>2</v>
      </c>
      <c r="BV140" s="6"/>
      <c r="BW140" s="6"/>
      <c r="BX140" s="6"/>
      <c r="BY140" s="6">
        <v>3</v>
      </c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>
        <v>3</v>
      </c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>
        <v>1</v>
      </c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>
        <v>1</v>
      </c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>
        <v>36</v>
      </c>
    </row>
    <row r="141" spans="1:166" x14ac:dyDescent="0.25">
      <c r="A141" s="18" t="s">
        <v>1006</v>
      </c>
      <c r="B141" s="6">
        <v>3</v>
      </c>
      <c r="C141" s="6"/>
      <c r="D141" s="6">
        <v>6</v>
      </c>
      <c r="E141" s="6">
        <v>1</v>
      </c>
      <c r="F141" s="6"/>
      <c r="G141" s="6">
        <v>2</v>
      </c>
      <c r="H141" s="6">
        <v>2</v>
      </c>
      <c r="I141" s="6">
        <v>1</v>
      </c>
      <c r="J141" s="6"/>
      <c r="K141" s="6"/>
      <c r="L141" s="6"/>
      <c r="M141" s="6"/>
      <c r="N141" s="6">
        <v>2</v>
      </c>
      <c r="O141" s="6">
        <v>2</v>
      </c>
      <c r="P141" s="6"/>
      <c r="Q141" s="6">
        <v>2</v>
      </c>
      <c r="R141" s="6"/>
      <c r="S141" s="6"/>
      <c r="T141" s="6">
        <v>8</v>
      </c>
      <c r="U141" s="6"/>
      <c r="V141" s="6">
        <v>8</v>
      </c>
      <c r="W141" s="6">
        <v>3</v>
      </c>
      <c r="X141" s="6">
        <v>1</v>
      </c>
      <c r="Y141" s="6"/>
      <c r="Z141" s="6"/>
      <c r="AA141" s="6"/>
      <c r="AB141" s="6">
        <v>2</v>
      </c>
      <c r="AC141" s="6"/>
      <c r="AD141" s="6"/>
      <c r="AE141" s="6"/>
      <c r="AF141" s="6">
        <v>1</v>
      </c>
      <c r="AG141" s="6"/>
      <c r="AH141" s="6"/>
      <c r="AI141" s="6">
        <v>1</v>
      </c>
      <c r="AJ141" s="6">
        <v>1</v>
      </c>
      <c r="AK141" s="6"/>
      <c r="AL141" s="6"/>
      <c r="AM141" s="6"/>
      <c r="AN141" s="6">
        <v>2</v>
      </c>
      <c r="AO141" s="6">
        <v>2</v>
      </c>
      <c r="AP141" s="6"/>
      <c r="AQ141" s="6">
        <v>1</v>
      </c>
      <c r="AR141" s="6"/>
      <c r="AS141" s="6">
        <v>2</v>
      </c>
      <c r="AT141" s="6"/>
      <c r="AU141" s="6"/>
      <c r="AV141" s="6"/>
      <c r="AW141" s="6"/>
      <c r="AX141" s="6">
        <v>1</v>
      </c>
      <c r="AY141" s="6"/>
      <c r="AZ141" s="6"/>
      <c r="BA141" s="6">
        <v>1</v>
      </c>
      <c r="BB141" s="6"/>
      <c r="BC141" s="6">
        <v>5</v>
      </c>
      <c r="BD141" s="6"/>
      <c r="BE141" s="6"/>
      <c r="BF141" s="6"/>
      <c r="BG141" s="6"/>
      <c r="BH141" s="6"/>
      <c r="BI141" s="6"/>
      <c r="BJ141" s="6"/>
      <c r="BK141" s="6"/>
      <c r="BL141" s="6"/>
      <c r="BM141" s="6">
        <v>3</v>
      </c>
      <c r="BN141" s="6">
        <v>2</v>
      </c>
      <c r="BO141" s="6"/>
      <c r="BP141" s="6">
        <v>1</v>
      </c>
      <c r="BQ141" s="6">
        <v>1</v>
      </c>
      <c r="BR141" s="6"/>
      <c r="BS141" s="6"/>
      <c r="BT141" s="6"/>
      <c r="BU141" s="6"/>
      <c r="BV141" s="6"/>
      <c r="BW141" s="6"/>
      <c r="BX141" s="6">
        <v>1</v>
      </c>
      <c r="BY141" s="6"/>
      <c r="BZ141" s="6"/>
      <c r="CA141" s="6"/>
      <c r="CB141" s="6"/>
      <c r="CC141" s="6"/>
      <c r="CD141" s="6"/>
      <c r="CE141" s="6"/>
      <c r="CF141" s="6"/>
      <c r="CG141" s="6">
        <v>1</v>
      </c>
      <c r="CH141" s="6"/>
      <c r="CI141" s="6"/>
      <c r="CJ141" s="6"/>
      <c r="CK141" s="6"/>
      <c r="CL141" s="6"/>
      <c r="CM141" s="6"/>
      <c r="CN141" s="6">
        <v>1</v>
      </c>
      <c r="CO141" s="6">
        <v>1</v>
      </c>
      <c r="CP141" s="6"/>
      <c r="CQ141" s="6"/>
      <c r="CR141" s="6">
        <v>1</v>
      </c>
      <c r="CS141" s="6">
        <v>1</v>
      </c>
      <c r="CT141" s="6"/>
      <c r="CU141" s="6"/>
      <c r="CV141" s="6"/>
      <c r="CW141" s="6"/>
      <c r="CX141" s="6"/>
      <c r="CY141" s="6"/>
      <c r="CZ141" s="6">
        <v>3</v>
      </c>
      <c r="DA141" s="6"/>
      <c r="DB141" s="6"/>
      <c r="DC141" s="6"/>
      <c r="DD141" s="6"/>
      <c r="DE141" s="6"/>
      <c r="DF141" s="6"/>
      <c r="DG141" s="6">
        <v>3</v>
      </c>
      <c r="DH141" s="6"/>
      <c r="DI141" s="6"/>
      <c r="DJ141" s="6"/>
      <c r="DK141" s="6"/>
      <c r="DL141" s="6"/>
      <c r="DM141" s="6">
        <v>1</v>
      </c>
      <c r="DN141" s="6"/>
      <c r="DO141" s="6"/>
      <c r="DP141" s="6"/>
      <c r="DQ141" s="6"/>
      <c r="DR141" s="6"/>
      <c r="DS141" s="6">
        <v>1</v>
      </c>
      <c r="DT141" s="6"/>
      <c r="DU141" s="6"/>
      <c r="DV141" s="6"/>
      <c r="DW141" s="6"/>
      <c r="DX141" s="6">
        <v>5</v>
      </c>
      <c r="DY141" s="6"/>
      <c r="DZ141" s="6"/>
      <c r="EA141" s="6"/>
      <c r="EB141" s="6"/>
      <c r="EC141" s="6"/>
      <c r="ED141" s="6"/>
      <c r="EE141" s="6">
        <v>3</v>
      </c>
      <c r="EF141" s="6">
        <v>2</v>
      </c>
      <c r="EG141" s="6">
        <v>1</v>
      </c>
      <c r="EH141" s="6">
        <v>3</v>
      </c>
      <c r="EI141" s="6"/>
      <c r="EJ141" s="6"/>
      <c r="EK141" s="6">
        <v>1</v>
      </c>
      <c r="EL141" s="6"/>
      <c r="EM141" s="6"/>
      <c r="EN141" s="6"/>
      <c r="EO141" s="6"/>
      <c r="EP141" s="6"/>
      <c r="EQ141" s="6">
        <v>6</v>
      </c>
      <c r="ER141" s="6">
        <v>1</v>
      </c>
      <c r="ES141" s="6">
        <v>4</v>
      </c>
      <c r="ET141" s="6"/>
      <c r="EU141" s="6">
        <v>2</v>
      </c>
      <c r="EV141" s="6">
        <v>1</v>
      </c>
      <c r="EW141" s="6"/>
      <c r="EX141" s="6"/>
      <c r="EY141" s="6"/>
      <c r="EZ141" s="6"/>
      <c r="FA141" s="6"/>
      <c r="FB141" s="6"/>
      <c r="FC141" s="6">
        <v>4</v>
      </c>
      <c r="FD141" s="6"/>
      <c r="FE141" s="6"/>
      <c r="FF141" s="6"/>
      <c r="FG141" s="6">
        <v>1</v>
      </c>
      <c r="FH141" s="6">
        <v>2</v>
      </c>
      <c r="FI141" s="6"/>
      <c r="FJ141" s="6">
        <v>117</v>
      </c>
    </row>
    <row r="142" spans="1:166" x14ac:dyDescent="0.25">
      <c r="A142" s="18" t="s">
        <v>1009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>
        <v>39</v>
      </c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>
        <v>39</v>
      </c>
    </row>
    <row r="143" spans="1:166" x14ac:dyDescent="0.25">
      <c r="A143" s="18" t="s">
        <v>1013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>
        <v>1</v>
      </c>
      <c r="BB143" s="6"/>
      <c r="BC143" s="6"/>
      <c r="BD143" s="6">
        <v>2</v>
      </c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>
        <v>3</v>
      </c>
    </row>
    <row r="144" spans="1:166" x14ac:dyDescent="0.25">
      <c r="A144" s="18" t="s">
        <v>1016</v>
      </c>
      <c r="B144" s="6"/>
      <c r="C144" s="6">
        <v>4</v>
      </c>
      <c r="D144" s="6">
        <v>8</v>
      </c>
      <c r="E144" s="6"/>
      <c r="F144" s="6">
        <v>8</v>
      </c>
      <c r="G144" s="6"/>
      <c r="H144" s="6"/>
      <c r="I144" s="6">
        <v>3</v>
      </c>
      <c r="J144" s="6"/>
      <c r="K144" s="6"/>
      <c r="L144" s="6"/>
      <c r="M144" s="6"/>
      <c r="N144" s="6">
        <v>2</v>
      </c>
      <c r="O144" s="6"/>
      <c r="P144" s="6"/>
      <c r="Q144" s="6"/>
      <c r="R144" s="6"/>
      <c r="S144" s="6"/>
      <c r="T144" s="6">
        <v>1</v>
      </c>
      <c r="U144" s="6"/>
      <c r="V144" s="6">
        <v>11</v>
      </c>
      <c r="W144" s="6"/>
      <c r="X144" s="6"/>
      <c r="Y144" s="6"/>
      <c r="Z144" s="6"/>
      <c r="AA144" s="6"/>
      <c r="AB144" s="6"/>
      <c r="AC144" s="6"/>
      <c r="AD144" s="6"/>
      <c r="AE144" s="6"/>
      <c r="AF144" s="6">
        <v>3</v>
      </c>
      <c r="AG144" s="6"/>
      <c r="AH144" s="6">
        <v>2</v>
      </c>
      <c r="AI144" s="6"/>
      <c r="AJ144" s="6"/>
      <c r="AK144" s="6">
        <v>1</v>
      </c>
      <c r="AL144" s="6">
        <v>1</v>
      </c>
      <c r="AM144" s="6"/>
      <c r="AN144" s="6">
        <v>6</v>
      </c>
      <c r="AO144" s="6">
        <v>18</v>
      </c>
      <c r="AP144" s="6">
        <v>3</v>
      </c>
      <c r="AQ144" s="6">
        <v>3</v>
      </c>
      <c r="AR144" s="6">
        <v>3</v>
      </c>
      <c r="AS144" s="6">
        <v>6</v>
      </c>
      <c r="AT144" s="6"/>
      <c r="AU144" s="6"/>
      <c r="AV144" s="6">
        <v>9</v>
      </c>
      <c r="AW144" s="6"/>
      <c r="AX144" s="6"/>
      <c r="AY144" s="6"/>
      <c r="AZ144" s="6">
        <v>4</v>
      </c>
      <c r="BA144" s="6"/>
      <c r="BB144" s="6"/>
      <c r="BC144" s="6">
        <v>8</v>
      </c>
      <c r="BD144" s="6"/>
      <c r="BE144" s="6"/>
      <c r="BF144" s="6">
        <v>1</v>
      </c>
      <c r="BG144" s="6"/>
      <c r="BH144" s="6"/>
      <c r="BI144" s="6"/>
      <c r="BJ144" s="6"/>
      <c r="BK144" s="6"/>
      <c r="BL144" s="6">
        <v>2</v>
      </c>
      <c r="BM144" s="6">
        <v>7</v>
      </c>
      <c r="BN144" s="6">
        <v>3</v>
      </c>
      <c r="BO144" s="6"/>
      <c r="BP144" s="6">
        <v>1</v>
      </c>
      <c r="BQ144" s="6">
        <v>2</v>
      </c>
      <c r="BR144" s="6"/>
      <c r="BS144" s="6">
        <v>4</v>
      </c>
      <c r="BT144" s="6">
        <v>1</v>
      </c>
      <c r="BU144" s="6"/>
      <c r="BV144" s="6"/>
      <c r="BW144" s="6"/>
      <c r="BX144" s="6">
        <v>1</v>
      </c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>
        <v>2</v>
      </c>
      <c r="CK144" s="6"/>
      <c r="CL144" s="6"/>
      <c r="CM144" s="6"/>
      <c r="CN144" s="6">
        <v>1</v>
      </c>
      <c r="CO144" s="6"/>
      <c r="CP144" s="6"/>
      <c r="CQ144" s="6">
        <v>2</v>
      </c>
      <c r="CR144" s="6">
        <v>3</v>
      </c>
      <c r="CS144" s="6">
        <v>2</v>
      </c>
      <c r="CT144" s="6">
        <v>4</v>
      </c>
      <c r="CU144" s="6"/>
      <c r="CV144" s="6"/>
      <c r="CW144" s="6">
        <v>6</v>
      </c>
      <c r="CX144" s="6"/>
      <c r="CY144" s="6">
        <v>4</v>
      </c>
      <c r="CZ144" s="6">
        <v>4</v>
      </c>
      <c r="DA144" s="6"/>
      <c r="DB144" s="6"/>
      <c r="DC144" s="6"/>
      <c r="DD144" s="6"/>
      <c r="DE144" s="6"/>
      <c r="DF144" s="6">
        <v>4</v>
      </c>
      <c r="DG144" s="6"/>
      <c r="DH144" s="6">
        <v>3</v>
      </c>
      <c r="DI144" s="6"/>
      <c r="DJ144" s="6">
        <v>1</v>
      </c>
      <c r="DK144" s="6">
        <v>12</v>
      </c>
      <c r="DL144" s="6"/>
      <c r="DM144" s="6"/>
      <c r="DN144" s="6">
        <v>1</v>
      </c>
      <c r="DO144" s="6"/>
      <c r="DP144" s="6"/>
      <c r="DQ144" s="6">
        <v>1</v>
      </c>
      <c r="DR144" s="6">
        <v>5</v>
      </c>
      <c r="DS144" s="6">
        <v>3</v>
      </c>
      <c r="DT144" s="6"/>
      <c r="DU144" s="6"/>
      <c r="DV144" s="6"/>
      <c r="DW144" s="6">
        <v>2</v>
      </c>
      <c r="DX144" s="6">
        <v>1</v>
      </c>
      <c r="DY144" s="6"/>
      <c r="DZ144" s="6"/>
      <c r="EA144" s="6"/>
      <c r="EB144" s="6"/>
      <c r="EC144" s="6">
        <v>1</v>
      </c>
      <c r="ED144" s="6">
        <v>1</v>
      </c>
      <c r="EE144" s="6">
        <v>1</v>
      </c>
      <c r="EF144" s="6"/>
      <c r="EG144" s="6">
        <v>8</v>
      </c>
      <c r="EH144" s="6"/>
      <c r="EI144" s="6">
        <v>1</v>
      </c>
      <c r="EJ144" s="6">
        <v>1</v>
      </c>
      <c r="EK144" s="6">
        <v>3</v>
      </c>
      <c r="EL144" s="6"/>
      <c r="EM144" s="6">
        <v>1</v>
      </c>
      <c r="EN144" s="6">
        <v>3</v>
      </c>
      <c r="EO144" s="6">
        <v>2</v>
      </c>
      <c r="EP144" s="6">
        <v>2</v>
      </c>
      <c r="EQ144" s="6">
        <v>6</v>
      </c>
      <c r="ER144" s="6">
        <v>3</v>
      </c>
      <c r="ES144" s="6">
        <v>1</v>
      </c>
      <c r="ET144" s="6">
        <v>8</v>
      </c>
      <c r="EU144" s="6">
        <v>5</v>
      </c>
      <c r="EV144" s="6">
        <v>4</v>
      </c>
      <c r="EW144" s="6">
        <v>5</v>
      </c>
      <c r="EX144" s="6"/>
      <c r="EY144" s="6"/>
      <c r="EZ144" s="6">
        <v>1</v>
      </c>
      <c r="FA144" s="6"/>
      <c r="FB144" s="6"/>
      <c r="FC144" s="6">
        <v>2</v>
      </c>
      <c r="FD144" s="6">
        <v>3</v>
      </c>
      <c r="FE144" s="6"/>
      <c r="FF144" s="6">
        <v>1</v>
      </c>
      <c r="FG144" s="6"/>
      <c r="FH144" s="6">
        <v>5</v>
      </c>
      <c r="FI144" s="6">
        <v>1</v>
      </c>
      <c r="FJ144" s="6">
        <v>256</v>
      </c>
    </row>
    <row r="145" spans="1:166" x14ac:dyDescent="0.25">
      <c r="A145" s="18" t="s">
        <v>1019</v>
      </c>
      <c r="B145" s="6"/>
      <c r="C145" s="6"/>
      <c r="D145" s="6"/>
      <c r="E145" s="6">
        <v>4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>
        <v>1</v>
      </c>
      <c r="X145" s="6"/>
      <c r="Y145" s="6"/>
      <c r="Z145" s="6"/>
      <c r="AA145" s="6"/>
      <c r="AB145" s="6"/>
      <c r="AC145" s="6"/>
      <c r="AD145" s="6"/>
      <c r="AE145" s="6"/>
      <c r="AF145" s="6">
        <v>1</v>
      </c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>
        <v>1</v>
      </c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>
        <v>1</v>
      </c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>
        <v>1</v>
      </c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>
        <v>9</v>
      </c>
    </row>
    <row r="146" spans="1:166" x14ac:dyDescent="0.25">
      <c r="A146" s="18" t="s">
        <v>1022</v>
      </c>
      <c r="B146" s="6">
        <v>2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>
        <v>2</v>
      </c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>
        <v>6</v>
      </c>
      <c r="BB146" s="6"/>
      <c r="BC146" s="6"/>
      <c r="BD146" s="6">
        <v>6</v>
      </c>
      <c r="BE146" s="6"/>
      <c r="BF146" s="6"/>
      <c r="BG146" s="6"/>
      <c r="BH146" s="6"/>
      <c r="BI146" s="6">
        <v>6</v>
      </c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>
        <v>10</v>
      </c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>
        <v>11</v>
      </c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>
        <v>3</v>
      </c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>
        <v>46</v>
      </c>
    </row>
    <row r="147" spans="1:166" x14ac:dyDescent="0.25">
      <c r="A147" s="18" t="s">
        <v>1025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>
        <v>1</v>
      </c>
      <c r="AG147" s="6"/>
      <c r="AH147" s="6"/>
      <c r="AI147" s="6"/>
      <c r="AJ147" s="6"/>
      <c r="AK147" s="6">
        <v>1</v>
      </c>
      <c r="AL147" s="6"/>
      <c r="AM147" s="6"/>
      <c r="AN147" s="6"/>
      <c r="AO147" s="6"/>
      <c r="AP147" s="6"/>
      <c r="AQ147" s="6"/>
      <c r="AR147" s="6">
        <v>1</v>
      </c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>
        <v>1</v>
      </c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>
        <v>5</v>
      </c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>
        <v>2</v>
      </c>
      <c r="DV147" s="6"/>
      <c r="DW147" s="6"/>
      <c r="DX147" s="6"/>
      <c r="DY147" s="6"/>
      <c r="DZ147" s="6"/>
      <c r="EA147" s="6"/>
      <c r="EB147" s="6"/>
      <c r="EC147" s="6"/>
      <c r="ED147" s="6">
        <v>1</v>
      </c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>
        <v>3</v>
      </c>
      <c r="EZ147" s="6"/>
      <c r="FA147" s="6"/>
      <c r="FB147" s="6"/>
      <c r="FC147" s="6"/>
      <c r="FD147" s="6">
        <v>2</v>
      </c>
      <c r="FE147" s="6"/>
      <c r="FF147" s="6"/>
      <c r="FG147" s="6"/>
      <c r="FH147" s="6">
        <v>1</v>
      </c>
      <c r="FI147" s="6"/>
      <c r="FJ147" s="6">
        <v>18</v>
      </c>
    </row>
    <row r="148" spans="1:166" x14ac:dyDescent="0.25">
      <c r="A148" s="18" t="s">
        <v>1028</v>
      </c>
      <c r="B148" s="6"/>
      <c r="C148" s="6">
        <v>3</v>
      </c>
      <c r="D148" s="6">
        <v>2</v>
      </c>
      <c r="E148" s="6"/>
      <c r="F148" s="6"/>
      <c r="G148" s="6"/>
      <c r="H148" s="6"/>
      <c r="I148" s="6">
        <v>1</v>
      </c>
      <c r="J148" s="6"/>
      <c r="K148" s="6"/>
      <c r="L148" s="6"/>
      <c r="M148" s="6"/>
      <c r="N148" s="6"/>
      <c r="O148" s="6"/>
      <c r="P148" s="6"/>
      <c r="Q148" s="6"/>
      <c r="R148" s="6"/>
      <c r="S148" s="6">
        <v>1</v>
      </c>
      <c r="T148" s="6"/>
      <c r="U148" s="6"/>
      <c r="V148" s="6">
        <v>5</v>
      </c>
      <c r="W148" s="6"/>
      <c r="X148" s="6"/>
      <c r="Y148" s="6"/>
      <c r="Z148" s="6"/>
      <c r="AA148" s="6"/>
      <c r="AB148" s="6"/>
      <c r="AC148" s="6"/>
      <c r="AD148" s="6"/>
      <c r="AE148" s="6">
        <v>1</v>
      </c>
      <c r="AF148" s="6"/>
      <c r="AG148" s="6"/>
      <c r="AH148" s="6"/>
      <c r="AI148" s="6"/>
      <c r="AJ148" s="6"/>
      <c r="AK148" s="6">
        <v>2</v>
      </c>
      <c r="AL148" s="6">
        <v>1</v>
      </c>
      <c r="AM148" s="6"/>
      <c r="AN148" s="6"/>
      <c r="AO148" s="6">
        <v>19</v>
      </c>
      <c r="AP148" s="6"/>
      <c r="AQ148" s="6">
        <v>1</v>
      </c>
      <c r="AR148" s="6"/>
      <c r="AS148" s="6">
        <v>1</v>
      </c>
      <c r="AT148" s="6"/>
      <c r="AU148" s="6"/>
      <c r="AV148" s="6"/>
      <c r="AW148" s="6"/>
      <c r="AX148" s="6"/>
      <c r="AY148" s="6">
        <v>2</v>
      </c>
      <c r="AZ148" s="6"/>
      <c r="BA148" s="6"/>
      <c r="BB148" s="6"/>
      <c r="BC148" s="6">
        <v>2</v>
      </c>
      <c r="BD148" s="6"/>
      <c r="BE148" s="6"/>
      <c r="BF148" s="6"/>
      <c r="BG148" s="6"/>
      <c r="BH148" s="6"/>
      <c r="BI148" s="6"/>
      <c r="BJ148" s="6"/>
      <c r="BK148" s="6"/>
      <c r="BL148" s="6">
        <v>1</v>
      </c>
      <c r="BM148" s="6"/>
      <c r="BN148" s="6"/>
      <c r="BO148" s="6"/>
      <c r="BP148" s="6">
        <v>2</v>
      </c>
      <c r="BQ148" s="6">
        <v>2</v>
      </c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>
        <v>2</v>
      </c>
      <c r="CF148" s="6"/>
      <c r="CG148" s="6"/>
      <c r="CH148" s="6"/>
      <c r="CI148" s="6"/>
      <c r="CJ148" s="6"/>
      <c r="CK148" s="6"/>
      <c r="CL148" s="6"/>
      <c r="CM148" s="6">
        <v>1</v>
      </c>
      <c r="CN148" s="6"/>
      <c r="CO148" s="6">
        <v>2</v>
      </c>
      <c r="CP148" s="6"/>
      <c r="CQ148" s="6"/>
      <c r="CR148" s="6"/>
      <c r="CS148" s="6"/>
      <c r="CT148" s="6">
        <v>1</v>
      </c>
      <c r="CU148" s="6">
        <v>1</v>
      </c>
      <c r="CV148" s="6"/>
      <c r="CW148" s="6">
        <v>7</v>
      </c>
      <c r="CX148" s="6"/>
      <c r="CY148" s="6"/>
      <c r="CZ148" s="6">
        <v>1</v>
      </c>
      <c r="DA148" s="6"/>
      <c r="DB148" s="6"/>
      <c r="DC148" s="6"/>
      <c r="DD148" s="6"/>
      <c r="DE148" s="6"/>
      <c r="DF148" s="6"/>
      <c r="DG148" s="6"/>
      <c r="DH148" s="6">
        <v>1</v>
      </c>
      <c r="DI148" s="6"/>
      <c r="DJ148" s="6">
        <v>5</v>
      </c>
      <c r="DK148" s="6"/>
      <c r="DL148" s="6">
        <v>1</v>
      </c>
      <c r="DM148" s="6"/>
      <c r="DN148" s="6"/>
      <c r="DO148" s="6"/>
      <c r="DP148" s="6"/>
      <c r="DQ148" s="6">
        <v>3</v>
      </c>
      <c r="DR148" s="6"/>
      <c r="DS148" s="6"/>
      <c r="DT148" s="6"/>
      <c r="DU148" s="6"/>
      <c r="DV148" s="6"/>
      <c r="DW148" s="6">
        <v>2</v>
      </c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>
        <v>2</v>
      </c>
      <c r="EI148" s="6"/>
      <c r="EJ148" s="6"/>
      <c r="EK148" s="6"/>
      <c r="EL148" s="6">
        <v>5</v>
      </c>
      <c r="EM148" s="6">
        <v>4</v>
      </c>
      <c r="EN148" s="6"/>
      <c r="EO148" s="6"/>
      <c r="EP148" s="6"/>
      <c r="EQ148" s="6"/>
      <c r="ER148" s="6">
        <v>1</v>
      </c>
      <c r="ES148" s="6"/>
      <c r="ET148" s="6"/>
      <c r="EU148" s="6"/>
      <c r="EV148" s="6"/>
      <c r="EW148" s="6"/>
      <c r="EX148" s="6"/>
      <c r="EY148" s="6"/>
      <c r="EZ148" s="6">
        <v>3</v>
      </c>
      <c r="FA148" s="6">
        <v>1</v>
      </c>
      <c r="FB148" s="6"/>
      <c r="FC148" s="6">
        <v>2</v>
      </c>
      <c r="FD148" s="6"/>
      <c r="FE148" s="6">
        <v>3</v>
      </c>
      <c r="FF148" s="6"/>
      <c r="FG148" s="6">
        <v>3</v>
      </c>
      <c r="FH148" s="6"/>
      <c r="FI148" s="6"/>
      <c r="FJ148" s="6">
        <v>97</v>
      </c>
    </row>
    <row r="149" spans="1:166" x14ac:dyDescent="0.25">
      <c r="A149" s="18" t="s">
        <v>1032</v>
      </c>
      <c r="B149" s="6"/>
      <c r="C149" s="6"/>
      <c r="D149" s="6"/>
      <c r="E149" s="6"/>
      <c r="F149" s="6"/>
      <c r="G149" s="6">
        <v>2</v>
      </c>
      <c r="H149" s="6"/>
      <c r="I149" s="6">
        <v>1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>
        <v>1</v>
      </c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>
        <v>1</v>
      </c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>
        <v>5</v>
      </c>
    </row>
    <row r="150" spans="1:166" x14ac:dyDescent="0.25">
      <c r="A150" s="18" t="s">
        <v>1037</v>
      </c>
      <c r="B150" s="6">
        <v>3</v>
      </c>
      <c r="C150" s="6"/>
      <c r="D150" s="6"/>
      <c r="E150" s="6"/>
      <c r="F150" s="6"/>
      <c r="G150" s="6"/>
      <c r="H150" s="6"/>
      <c r="I150" s="6"/>
      <c r="J150" s="6">
        <v>1</v>
      </c>
      <c r="K150" s="6"/>
      <c r="L150" s="6"/>
      <c r="M150" s="6"/>
      <c r="N150" s="6">
        <v>1</v>
      </c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>
        <v>1</v>
      </c>
      <c r="AE150" s="6">
        <v>3</v>
      </c>
      <c r="AF150" s="6">
        <v>1</v>
      </c>
      <c r="AG150" s="6">
        <v>1</v>
      </c>
      <c r="AH150" s="6"/>
      <c r="AI150" s="6"/>
      <c r="AJ150" s="6"/>
      <c r="AK150" s="6"/>
      <c r="AL150" s="6"/>
      <c r="AM150" s="6"/>
      <c r="AN150" s="6"/>
      <c r="AO150" s="6">
        <v>1</v>
      </c>
      <c r="AP150" s="6"/>
      <c r="AQ150" s="6"/>
      <c r="AR150" s="6">
        <v>1</v>
      </c>
      <c r="AS150" s="6"/>
      <c r="AT150" s="6"/>
      <c r="AU150" s="6"/>
      <c r="AV150" s="6"/>
      <c r="AW150" s="6"/>
      <c r="AX150" s="6"/>
      <c r="AY150" s="6">
        <v>6</v>
      </c>
      <c r="AZ150" s="6">
        <v>1</v>
      </c>
      <c r="BA150" s="6"/>
      <c r="BB150" s="6"/>
      <c r="BC150" s="6"/>
      <c r="BD150" s="6"/>
      <c r="BE150" s="6">
        <v>1</v>
      </c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>
        <v>10</v>
      </c>
      <c r="BQ150" s="6"/>
      <c r="BR150" s="6">
        <v>3</v>
      </c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>
        <v>1</v>
      </c>
      <c r="CE150" s="6"/>
      <c r="CF150" s="6">
        <v>1</v>
      </c>
      <c r="CG150" s="6"/>
      <c r="CH150" s="6"/>
      <c r="CI150" s="6"/>
      <c r="CJ150" s="6">
        <v>2</v>
      </c>
      <c r="CK150" s="6"/>
      <c r="CL150" s="6"/>
      <c r="CM150" s="6"/>
      <c r="CN150" s="6"/>
      <c r="CO150" s="6"/>
      <c r="CP150" s="6"/>
      <c r="CQ150" s="6"/>
      <c r="CR150" s="6"/>
      <c r="CS150" s="6"/>
      <c r="CT150" s="6">
        <v>1</v>
      </c>
      <c r="CU150" s="6"/>
      <c r="CV150" s="6">
        <v>1</v>
      </c>
      <c r="CW150" s="6"/>
      <c r="CX150" s="6"/>
      <c r="CY150" s="6"/>
      <c r="CZ150" s="6"/>
      <c r="DA150" s="6"/>
      <c r="DB150" s="6">
        <v>1</v>
      </c>
      <c r="DC150" s="6"/>
      <c r="DD150" s="6"/>
      <c r="DE150" s="6"/>
      <c r="DF150" s="6">
        <v>3</v>
      </c>
      <c r="DG150" s="6">
        <v>12</v>
      </c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>
        <v>1</v>
      </c>
      <c r="EB150" s="6"/>
      <c r="EC150" s="6"/>
      <c r="ED150" s="6">
        <v>1</v>
      </c>
      <c r="EE150" s="6">
        <v>1</v>
      </c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>
        <v>1</v>
      </c>
      <c r="EQ150" s="6"/>
      <c r="ER150" s="6"/>
      <c r="ES150" s="6">
        <v>1</v>
      </c>
      <c r="ET150" s="6"/>
      <c r="EU150" s="6">
        <v>3</v>
      </c>
      <c r="EV150" s="6">
        <v>3</v>
      </c>
      <c r="EW150" s="6">
        <v>3</v>
      </c>
      <c r="EX150" s="6"/>
      <c r="EY150" s="6"/>
      <c r="EZ150" s="6"/>
      <c r="FA150" s="6"/>
      <c r="FB150" s="6"/>
      <c r="FC150" s="6"/>
      <c r="FD150" s="6">
        <v>5</v>
      </c>
      <c r="FE150" s="6">
        <v>4</v>
      </c>
      <c r="FF150" s="6"/>
      <c r="FG150" s="6"/>
      <c r="FH150" s="6"/>
      <c r="FI150" s="6"/>
      <c r="FJ150" s="6">
        <v>79</v>
      </c>
    </row>
    <row r="151" spans="1:166" x14ac:dyDescent="0.25">
      <c r="A151" s="18" t="s">
        <v>1040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>
        <v>60</v>
      </c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>
        <v>200</v>
      </c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>
        <v>260</v>
      </c>
    </row>
    <row r="152" spans="1:166" x14ac:dyDescent="0.25">
      <c r="A152" s="18" t="s">
        <v>1044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>
        <v>5</v>
      </c>
      <c r="M152" s="6"/>
      <c r="N152" s="6"/>
      <c r="O152" s="6"/>
      <c r="P152" s="6">
        <v>13</v>
      </c>
      <c r="Q152" s="6"/>
      <c r="R152" s="6"/>
      <c r="S152" s="6"/>
      <c r="T152" s="6">
        <v>3</v>
      </c>
      <c r="U152" s="6">
        <v>8</v>
      </c>
      <c r="V152" s="6"/>
      <c r="W152" s="6"/>
      <c r="X152" s="6">
        <v>1</v>
      </c>
      <c r="Y152" s="6"/>
      <c r="Z152" s="6"/>
      <c r="AA152" s="6"/>
      <c r="AB152" s="6">
        <v>3</v>
      </c>
      <c r="AC152" s="6">
        <v>10</v>
      </c>
      <c r="AD152" s="6"/>
      <c r="AE152" s="6"/>
      <c r="AF152" s="6">
        <v>1</v>
      </c>
      <c r="AG152" s="6"/>
      <c r="AH152" s="6">
        <v>3</v>
      </c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>
        <v>3</v>
      </c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>
        <v>10</v>
      </c>
      <c r="BL152" s="6"/>
      <c r="BM152" s="6"/>
      <c r="BN152" s="6"/>
      <c r="BO152" s="6"/>
      <c r="BP152" s="6"/>
      <c r="BQ152" s="6"/>
      <c r="BR152" s="6"/>
      <c r="BS152" s="6"/>
      <c r="BT152" s="6">
        <v>3</v>
      </c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>
        <v>2</v>
      </c>
      <c r="CF152" s="6"/>
      <c r="CG152" s="6"/>
      <c r="CH152" s="6"/>
      <c r="CI152" s="6"/>
      <c r="CJ152" s="6"/>
      <c r="CK152" s="6"/>
      <c r="CL152" s="6">
        <v>2</v>
      </c>
      <c r="CM152" s="6"/>
      <c r="CN152" s="6"/>
      <c r="CO152" s="6"/>
      <c r="CP152" s="6">
        <v>7</v>
      </c>
      <c r="CQ152" s="6"/>
      <c r="CR152" s="6"/>
      <c r="CS152" s="6"/>
      <c r="CT152" s="6"/>
      <c r="CU152" s="6"/>
      <c r="CV152" s="6">
        <v>4</v>
      </c>
      <c r="CW152" s="6"/>
      <c r="CX152" s="6"/>
      <c r="CY152" s="6"/>
      <c r="CZ152" s="6"/>
      <c r="DA152" s="6"/>
      <c r="DB152" s="6"/>
      <c r="DC152" s="6">
        <v>6</v>
      </c>
      <c r="DD152" s="6">
        <v>1</v>
      </c>
      <c r="DE152" s="6"/>
      <c r="DF152" s="6"/>
      <c r="DG152" s="6"/>
      <c r="DH152" s="6">
        <v>2</v>
      </c>
      <c r="DI152" s="6"/>
      <c r="DJ152" s="6">
        <v>4</v>
      </c>
      <c r="DK152" s="6"/>
      <c r="DL152" s="6"/>
      <c r="DM152" s="6"/>
      <c r="DN152" s="6"/>
      <c r="DO152" s="6"/>
      <c r="DP152" s="6"/>
      <c r="DQ152" s="6"/>
      <c r="DR152" s="6">
        <v>1</v>
      </c>
      <c r="DS152" s="6"/>
      <c r="DT152" s="6"/>
      <c r="DU152" s="6"/>
      <c r="DV152" s="6">
        <v>1</v>
      </c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>
        <v>1</v>
      </c>
      <c r="EJ152" s="6">
        <v>6</v>
      </c>
      <c r="EK152" s="6"/>
      <c r="EL152" s="6">
        <v>4</v>
      </c>
      <c r="EM152" s="6">
        <v>3</v>
      </c>
      <c r="EN152" s="6">
        <v>3</v>
      </c>
      <c r="EO152" s="6"/>
      <c r="EP152" s="6">
        <v>3</v>
      </c>
      <c r="EQ152" s="6"/>
      <c r="ER152" s="6"/>
      <c r="ES152" s="6"/>
      <c r="ET152" s="6"/>
      <c r="EU152" s="6"/>
      <c r="EV152" s="6"/>
      <c r="EW152" s="6"/>
      <c r="EX152" s="6"/>
      <c r="EY152" s="6">
        <v>21</v>
      </c>
      <c r="EZ152" s="6"/>
      <c r="FA152" s="6">
        <v>2</v>
      </c>
      <c r="FB152" s="6"/>
      <c r="FC152" s="6"/>
      <c r="FD152" s="6">
        <v>20</v>
      </c>
      <c r="FE152" s="6"/>
      <c r="FF152" s="6">
        <v>60</v>
      </c>
      <c r="FG152" s="6"/>
      <c r="FH152" s="6"/>
      <c r="FI152" s="6"/>
      <c r="FJ152" s="6">
        <v>216</v>
      </c>
    </row>
    <row r="153" spans="1:166" x14ac:dyDescent="0.25">
      <c r="A153" s="18" t="s">
        <v>1047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>
        <v>1</v>
      </c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>
        <v>1</v>
      </c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>
        <v>2</v>
      </c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>
        <v>4</v>
      </c>
    </row>
    <row r="154" spans="1:166" x14ac:dyDescent="0.25">
      <c r="A154" s="18" t="s">
        <v>1050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>
        <v>2</v>
      </c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>
        <v>3</v>
      </c>
      <c r="BV154" s="6"/>
      <c r="BW154" s="6"/>
      <c r="BX154" s="6"/>
      <c r="BY154" s="6">
        <v>3</v>
      </c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>
        <v>1</v>
      </c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>
        <v>9</v>
      </c>
    </row>
    <row r="155" spans="1:166" x14ac:dyDescent="0.25">
      <c r="A155" s="18" t="s">
        <v>1053</v>
      </c>
      <c r="B155" s="6">
        <v>68</v>
      </c>
      <c r="C155" s="6">
        <v>6</v>
      </c>
      <c r="D155" s="6">
        <v>96</v>
      </c>
      <c r="E155" s="6">
        <v>58</v>
      </c>
      <c r="F155" s="6">
        <v>21</v>
      </c>
      <c r="G155" s="6">
        <v>55</v>
      </c>
      <c r="H155" s="6">
        <v>15</v>
      </c>
      <c r="I155" s="6">
        <v>90</v>
      </c>
      <c r="J155" s="6"/>
      <c r="K155" s="6">
        <v>4</v>
      </c>
      <c r="L155" s="6">
        <v>3</v>
      </c>
      <c r="M155" s="6">
        <v>10</v>
      </c>
      <c r="N155" s="6">
        <v>77</v>
      </c>
      <c r="O155" s="6"/>
      <c r="P155" s="6">
        <v>9</v>
      </c>
      <c r="Q155" s="6">
        <v>50</v>
      </c>
      <c r="R155" s="6"/>
      <c r="S155" s="6">
        <v>20</v>
      </c>
      <c r="T155" s="6">
        <v>61</v>
      </c>
      <c r="U155" s="6"/>
      <c r="V155" s="6">
        <v>80</v>
      </c>
      <c r="W155" s="6">
        <v>48</v>
      </c>
      <c r="X155" s="6">
        <v>9</v>
      </c>
      <c r="Y155" s="6">
        <v>31</v>
      </c>
      <c r="Z155" s="6">
        <v>37</v>
      </c>
      <c r="AA155" s="6">
        <v>19</v>
      </c>
      <c r="AB155" s="6">
        <v>100</v>
      </c>
      <c r="AC155" s="6"/>
      <c r="AD155" s="6">
        <v>38</v>
      </c>
      <c r="AE155" s="6">
        <v>39</v>
      </c>
      <c r="AF155" s="6">
        <v>125</v>
      </c>
      <c r="AG155" s="6">
        <v>99</v>
      </c>
      <c r="AH155" s="6">
        <v>103</v>
      </c>
      <c r="AI155" s="6">
        <v>47</v>
      </c>
      <c r="AJ155" s="6">
        <v>18</v>
      </c>
      <c r="AK155" s="6"/>
      <c r="AL155" s="6">
        <v>76</v>
      </c>
      <c r="AM155" s="6">
        <v>5</v>
      </c>
      <c r="AN155" s="6">
        <v>9</v>
      </c>
      <c r="AO155" s="6">
        <v>100</v>
      </c>
      <c r="AP155" s="6">
        <v>64</v>
      </c>
      <c r="AQ155" s="6">
        <v>100</v>
      </c>
      <c r="AR155" s="6">
        <v>50</v>
      </c>
      <c r="AS155" s="6">
        <v>100</v>
      </c>
      <c r="AT155" s="6">
        <v>52</v>
      </c>
      <c r="AU155" s="6">
        <v>42</v>
      </c>
      <c r="AV155" s="6">
        <v>78</v>
      </c>
      <c r="AW155" s="6">
        <v>82</v>
      </c>
      <c r="AX155" s="6">
        <v>19</v>
      </c>
      <c r="AY155" s="6">
        <v>65</v>
      </c>
      <c r="AZ155" s="6">
        <v>45</v>
      </c>
      <c r="BA155" s="6">
        <v>18</v>
      </c>
      <c r="BB155" s="6">
        <v>90</v>
      </c>
      <c r="BC155" s="6">
        <v>150</v>
      </c>
      <c r="BD155" s="6">
        <v>16</v>
      </c>
      <c r="BE155" s="6">
        <v>52</v>
      </c>
      <c r="BF155" s="6">
        <v>51</v>
      </c>
      <c r="BG155" s="6">
        <v>37</v>
      </c>
      <c r="BH155" s="6">
        <v>82</v>
      </c>
      <c r="BI155" s="6"/>
      <c r="BJ155" s="6">
        <v>75</v>
      </c>
      <c r="BK155" s="6">
        <v>5</v>
      </c>
      <c r="BL155" s="6">
        <v>40</v>
      </c>
      <c r="BM155" s="6">
        <v>65</v>
      </c>
      <c r="BN155" s="6">
        <v>100</v>
      </c>
      <c r="BO155" s="6">
        <v>7</v>
      </c>
      <c r="BP155" s="6">
        <v>76</v>
      </c>
      <c r="BQ155" s="6">
        <v>100</v>
      </c>
      <c r="BR155" s="6">
        <v>35</v>
      </c>
      <c r="BS155" s="6">
        <v>15</v>
      </c>
      <c r="BT155" s="6">
        <v>52</v>
      </c>
      <c r="BU155" s="6">
        <v>20</v>
      </c>
      <c r="BV155" s="6"/>
      <c r="BW155" s="6"/>
      <c r="BX155" s="6">
        <v>34</v>
      </c>
      <c r="BY155" s="6">
        <v>27</v>
      </c>
      <c r="BZ155" s="6">
        <v>1</v>
      </c>
      <c r="CA155" s="6">
        <v>24</v>
      </c>
      <c r="CB155" s="6">
        <v>6</v>
      </c>
      <c r="CC155" s="6">
        <v>26</v>
      </c>
      <c r="CD155" s="6">
        <v>25</v>
      </c>
      <c r="CE155" s="6">
        <v>10</v>
      </c>
      <c r="CF155" s="6">
        <v>25</v>
      </c>
      <c r="CG155" s="6">
        <v>10</v>
      </c>
      <c r="CH155" s="6">
        <v>4</v>
      </c>
      <c r="CI155" s="6"/>
      <c r="CJ155" s="6">
        <v>95</v>
      </c>
      <c r="CK155" s="6">
        <v>100</v>
      </c>
      <c r="CL155" s="6">
        <v>124</v>
      </c>
      <c r="CM155" s="6">
        <v>60</v>
      </c>
      <c r="CN155" s="6">
        <v>100</v>
      </c>
      <c r="CO155" s="6">
        <v>68</v>
      </c>
      <c r="CP155" s="6">
        <v>44</v>
      </c>
      <c r="CQ155" s="6">
        <v>4</v>
      </c>
      <c r="CR155" s="6">
        <v>60</v>
      </c>
      <c r="CS155" s="6">
        <v>45</v>
      </c>
      <c r="CT155" s="6">
        <v>180</v>
      </c>
      <c r="CU155" s="6">
        <v>100</v>
      </c>
      <c r="CV155" s="6">
        <v>30</v>
      </c>
      <c r="CW155" s="6">
        <v>100</v>
      </c>
      <c r="CX155" s="6">
        <v>3</v>
      </c>
      <c r="CY155" s="6">
        <v>100</v>
      </c>
      <c r="CZ155" s="6">
        <v>160</v>
      </c>
      <c r="DA155" s="6">
        <v>12</v>
      </c>
      <c r="DB155" s="6"/>
      <c r="DC155" s="6">
        <v>58</v>
      </c>
      <c r="DD155" s="6">
        <v>30</v>
      </c>
      <c r="DE155" s="6">
        <v>21</v>
      </c>
      <c r="DF155" s="6">
        <v>100</v>
      </c>
      <c r="DG155" s="6">
        <v>100</v>
      </c>
      <c r="DH155" s="6">
        <v>70</v>
      </c>
      <c r="DI155" s="6">
        <v>9</v>
      </c>
      <c r="DJ155" s="6">
        <v>74</v>
      </c>
      <c r="DK155" s="6">
        <v>100</v>
      </c>
      <c r="DL155" s="6">
        <v>22</v>
      </c>
      <c r="DM155" s="6">
        <v>72</v>
      </c>
      <c r="DN155" s="6">
        <v>29</v>
      </c>
      <c r="DO155" s="6"/>
      <c r="DP155" s="6">
        <v>4</v>
      </c>
      <c r="DQ155" s="6">
        <v>100</v>
      </c>
      <c r="DR155" s="6">
        <v>65</v>
      </c>
      <c r="DS155" s="6">
        <v>120</v>
      </c>
      <c r="DT155" s="6">
        <v>90</v>
      </c>
      <c r="DU155" s="6">
        <v>1</v>
      </c>
      <c r="DV155" s="6"/>
      <c r="DW155" s="6">
        <v>100</v>
      </c>
      <c r="DX155" s="6">
        <v>100</v>
      </c>
      <c r="DY155" s="6">
        <v>11</v>
      </c>
      <c r="DZ155" s="6"/>
      <c r="EA155" s="6">
        <v>5</v>
      </c>
      <c r="EB155" s="6">
        <v>4</v>
      </c>
      <c r="EC155" s="6">
        <v>29</v>
      </c>
      <c r="ED155" s="6">
        <v>100</v>
      </c>
      <c r="EE155" s="6">
        <v>71</v>
      </c>
      <c r="EF155" s="6">
        <v>100</v>
      </c>
      <c r="EG155" s="6">
        <v>50</v>
      </c>
      <c r="EH155" s="6">
        <v>80</v>
      </c>
      <c r="EI155" s="6">
        <v>3</v>
      </c>
      <c r="EJ155" s="6">
        <v>2</v>
      </c>
      <c r="EK155" s="6">
        <v>100</v>
      </c>
      <c r="EL155" s="6">
        <v>12</v>
      </c>
      <c r="EM155" s="6">
        <v>3</v>
      </c>
      <c r="EN155" s="6">
        <v>112</v>
      </c>
      <c r="EO155" s="6">
        <v>200</v>
      </c>
      <c r="EP155" s="6">
        <v>30</v>
      </c>
      <c r="EQ155" s="6">
        <v>130</v>
      </c>
      <c r="ER155" s="6">
        <v>70</v>
      </c>
      <c r="ES155" s="6">
        <v>150</v>
      </c>
      <c r="ET155" s="6">
        <v>80</v>
      </c>
      <c r="EU155" s="6">
        <v>50</v>
      </c>
      <c r="EV155" s="6">
        <v>70</v>
      </c>
      <c r="EW155" s="6">
        <v>55</v>
      </c>
      <c r="EX155" s="6">
        <v>61</v>
      </c>
      <c r="EY155" s="6">
        <v>39</v>
      </c>
      <c r="EZ155" s="6">
        <v>60</v>
      </c>
      <c r="FA155" s="6">
        <v>50</v>
      </c>
      <c r="FB155" s="6">
        <v>70</v>
      </c>
      <c r="FC155" s="6">
        <v>75</v>
      </c>
      <c r="FD155" s="6">
        <v>104</v>
      </c>
      <c r="FE155" s="6">
        <v>130</v>
      </c>
      <c r="FF155" s="6">
        <v>170</v>
      </c>
      <c r="FG155" s="6">
        <v>460</v>
      </c>
      <c r="FH155" s="6">
        <v>8</v>
      </c>
      <c r="FI155" s="6">
        <v>50</v>
      </c>
      <c r="FJ155" s="6">
        <v>9045</v>
      </c>
    </row>
    <row r="156" spans="1:166" x14ac:dyDescent="0.25">
      <c r="A156" s="18" t="s">
        <v>1056</v>
      </c>
      <c r="B156" s="6"/>
      <c r="C156" s="6">
        <v>9</v>
      </c>
      <c r="D156" s="6">
        <v>5</v>
      </c>
      <c r="E156" s="6"/>
      <c r="F156" s="6"/>
      <c r="G156" s="6"/>
      <c r="H156" s="6"/>
      <c r="I156" s="6"/>
      <c r="J156" s="6"/>
      <c r="K156" s="6"/>
      <c r="L156" s="6">
        <v>2</v>
      </c>
      <c r="M156" s="6"/>
      <c r="N156" s="6"/>
      <c r="O156" s="6"/>
      <c r="P156" s="6">
        <v>26</v>
      </c>
      <c r="Q156" s="6"/>
      <c r="R156" s="6"/>
      <c r="S156" s="6"/>
      <c r="T156" s="6"/>
      <c r="U156" s="6">
        <v>2</v>
      </c>
      <c r="V156" s="6">
        <v>2</v>
      </c>
      <c r="W156" s="6"/>
      <c r="X156" s="6">
        <v>2</v>
      </c>
      <c r="Y156" s="6"/>
      <c r="Z156" s="6"/>
      <c r="AA156" s="6"/>
      <c r="AB156" s="6"/>
      <c r="AC156" s="6"/>
      <c r="AD156" s="6">
        <v>4</v>
      </c>
      <c r="AE156" s="6"/>
      <c r="AF156" s="6"/>
      <c r="AG156" s="6"/>
      <c r="AH156" s="6"/>
      <c r="AI156" s="6"/>
      <c r="AJ156" s="6"/>
      <c r="AK156" s="6">
        <v>9</v>
      </c>
      <c r="AL156" s="6"/>
      <c r="AM156" s="6"/>
      <c r="AN156" s="6"/>
      <c r="AO156" s="6"/>
      <c r="AP156" s="6"/>
      <c r="AQ156" s="6"/>
      <c r="AR156" s="6"/>
      <c r="AS156" s="6"/>
      <c r="AT156" s="6">
        <v>9</v>
      </c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>
        <v>3</v>
      </c>
      <c r="BF156" s="6">
        <v>1</v>
      </c>
      <c r="BG156" s="6"/>
      <c r="BH156" s="6">
        <v>4</v>
      </c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>
        <v>4</v>
      </c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>
        <v>101</v>
      </c>
      <c r="DL156" s="6"/>
      <c r="DM156" s="6"/>
      <c r="DN156" s="6"/>
      <c r="DO156" s="6"/>
      <c r="DP156" s="6"/>
      <c r="DQ156" s="6">
        <v>52</v>
      </c>
      <c r="DR156" s="6"/>
      <c r="DS156" s="6"/>
      <c r="DT156" s="6"/>
      <c r="DU156" s="6">
        <v>4</v>
      </c>
      <c r="DV156" s="6"/>
      <c r="DW156" s="6"/>
      <c r="DX156" s="6"/>
      <c r="DY156" s="6"/>
      <c r="DZ156" s="6"/>
      <c r="EA156" s="6">
        <v>3</v>
      </c>
      <c r="EB156" s="6"/>
      <c r="EC156" s="6"/>
      <c r="ED156" s="6"/>
      <c r="EE156" s="6"/>
      <c r="EF156" s="6"/>
      <c r="EG156" s="6"/>
      <c r="EH156" s="6"/>
      <c r="EI156" s="6"/>
      <c r="EJ156" s="6">
        <v>2</v>
      </c>
      <c r="EK156" s="6"/>
      <c r="EL156" s="6"/>
      <c r="EM156" s="6"/>
      <c r="EN156" s="6"/>
      <c r="EO156" s="6"/>
      <c r="EP156" s="6">
        <v>2</v>
      </c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>
        <v>5</v>
      </c>
      <c r="FD156" s="6"/>
      <c r="FE156" s="6"/>
      <c r="FF156" s="6"/>
      <c r="FG156" s="6"/>
      <c r="FH156" s="6"/>
      <c r="FI156" s="6"/>
      <c r="FJ156" s="6">
        <v>251</v>
      </c>
    </row>
    <row r="157" spans="1:166" x14ac:dyDescent="0.25">
      <c r="A157" s="18" t="s">
        <v>1059</v>
      </c>
      <c r="B157" s="6"/>
      <c r="C157" s="6"/>
      <c r="D157" s="6">
        <v>2</v>
      </c>
      <c r="E157" s="6"/>
      <c r="F157" s="6"/>
      <c r="G157" s="6"/>
      <c r="H157" s="6"/>
      <c r="I157" s="6"/>
      <c r="J157" s="6"/>
      <c r="K157" s="6"/>
      <c r="L157" s="6">
        <v>1</v>
      </c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>
        <v>1</v>
      </c>
      <c r="AM157" s="6"/>
      <c r="AN157" s="6"/>
      <c r="AO157" s="6"/>
      <c r="AP157" s="6">
        <v>1</v>
      </c>
      <c r="AQ157" s="6"/>
      <c r="AR157" s="6"/>
      <c r="AS157" s="6"/>
      <c r="AT157" s="6"/>
      <c r="AU157" s="6"/>
      <c r="AV157" s="6">
        <v>1</v>
      </c>
      <c r="AW157" s="6"/>
      <c r="AX157" s="6"/>
      <c r="AY157" s="6"/>
      <c r="AZ157" s="6"/>
      <c r="BA157" s="6"/>
      <c r="BB157" s="6"/>
      <c r="BC157" s="6"/>
      <c r="BD157" s="6"/>
      <c r="BE157" s="6"/>
      <c r="BF157" s="6">
        <v>2</v>
      </c>
      <c r="BG157" s="6"/>
      <c r="BH157" s="6">
        <v>2</v>
      </c>
      <c r="BI157" s="6"/>
      <c r="BJ157" s="6"/>
      <c r="BK157" s="6"/>
      <c r="BL157" s="6"/>
      <c r="BM157" s="6">
        <v>1</v>
      </c>
      <c r="BN157" s="6"/>
      <c r="BO157" s="6"/>
      <c r="BP157" s="6"/>
      <c r="BQ157" s="6"/>
      <c r="BR157" s="6"/>
      <c r="BS157" s="6"/>
      <c r="BT157" s="6">
        <v>1</v>
      </c>
      <c r="BU157" s="6">
        <v>7</v>
      </c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>
        <v>2</v>
      </c>
      <c r="CJ157" s="6"/>
      <c r="CK157" s="6">
        <v>7</v>
      </c>
      <c r="CL157" s="6"/>
      <c r="CM157" s="6"/>
      <c r="CN157" s="6"/>
      <c r="CO157" s="6"/>
      <c r="CP157" s="6">
        <v>1</v>
      </c>
      <c r="CQ157" s="6"/>
      <c r="CR157" s="6"/>
      <c r="CS157" s="6">
        <v>1</v>
      </c>
      <c r="CT157" s="6">
        <v>3</v>
      </c>
      <c r="CU157" s="6"/>
      <c r="CV157" s="6"/>
      <c r="CW157" s="6"/>
      <c r="CX157" s="6">
        <v>8</v>
      </c>
      <c r="CY157" s="6"/>
      <c r="CZ157" s="6">
        <v>4</v>
      </c>
      <c r="DA157" s="6"/>
      <c r="DB157" s="6"/>
      <c r="DC157" s="6"/>
      <c r="DD157" s="6"/>
      <c r="DE157" s="6">
        <v>5</v>
      </c>
      <c r="DF157" s="6"/>
      <c r="DG157" s="6"/>
      <c r="DH157" s="6">
        <v>1</v>
      </c>
      <c r="DI157" s="6"/>
      <c r="DJ157" s="6">
        <v>2</v>
      </c>
      <c r="DK157" s="6"/>
      <c r="DL157" s="6">
        <v>1</v>
      </c>
      <c r="DM157" s="6"/>
      <c r="DN157" s="6"/>
      <c r="DO157" s="6"/>
      <c r="DP157" s="6"/>
      <c r="DQ157" s="6"/>
      <c r="DR157" s="6">
        <v>2</v>
      </c>
      <c r="DS157" s="6"/>
      <c r="DT157" s="6"/>
      <c r="DU157" s="6"/>
      <c r="DV157" s="6"/>
      <c r="DW157" s="6"/>
      <c r="DX157" s="6"/>
      <c r="DY157" s="6">
        <v>10</v>
      </c>
      <c r="DZ157" s="6">
        <v>29</v>
      </c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>
        <v>2</v>
      </c>
      <c r="EM157" s="6">
        <v>2</v>
      </c>
      <c r="EN157" s="6">
        <v>2</v>
      </c>
      <c r="EO157" s="6"/>
      <c r="EP157" s="6">
        <v>1</v>
      </c>
      <c r="EQ157" s="6"/>
      <c r="ER157" s="6"/>
      <c r="ES157" s="6"/>
      <c r="ET157" s="6">
        <v>5</v>
      </c>
      <c r="EU157" s="6"/>
      <c r="EV157" s="6"/>
      <c r="EW157" s="6"/>
      <c r="EX157" s="6"/>
      <c r="EY157" s="6"/>
      <c r="EZ157" s="6"/>
      <c r="FA157" s="6">
        <v>12</v>
      </c>
      <c r="FB157" s="6"/>
      <c r="FC157" s="6">
        <v>1</v>
      </c>
      <c r="FD157" s="6"/>
      <c r="FE157" s="6"/>
      <c r="FF157" s="6">
        <v>1</v>
      </c>
      <c r="FG157" s="6"/>
      <c r="FH157" s="6">
        <v>20</v>
      </c>
      <c r="FI157" s="6"/>
      <c r="FJ157" s="6">
        <v>141</v>
      </c>
    </row>
    <row r="158" spans="1:166" x14ac:dyDescent="0.25">
      <c r="A158" s="18" t="s">
        <v>1064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>
        <v>1</v>
      </c>
      <c r="AH158" s="6"/>
      <c r="AI158" s="6"/>
      <c r="AJ158" s="6"/>
      <c r="AK158" s="6"/>
      <c r="AL158" s="6"/>
      <c r="AM158" s="6"/>
      <c r="AN158" s="6">
        <v>2</v>
      </c>
      <c r="AO158" s="6">
        <v>7</v>
      </c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>
        <v>1</v>
      </c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>
        <v>1</v>
      </c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>
        <v>1</v>
      </c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>
        <v>2</v>
      </c>
      <c r="EL158" s="6"/>
      <c r="EM158" s="6"/>
      <c r="EN158" s="6"/>
      <c r="EO158" s="6"/>
      <c r="EP158" s="6"/>
      <c r="EQ158" s="6"/>
      <c r="ER158" s="6"/>
      <c r="ES158" s="6"/>
      <c r="ET158" s="6"/>
      <c r="EU158" s="6">
        <v>1</v>
      </c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>
        <v>16</v>
      </c>
    </row>
    <row r="159" spans="1:166" x14ac:dyDescent="0.25">
      <c r="A159" s="18" t="s">
        <v>1067</v>
      </c>
      <c r="B159" s="6">
        <v>26</v>
      </c>
      <c r="C159" s="6">
        <v>20</v>
      </c>
      <c r="D159" s="6">
        <v>61</v>
      </c>
      <c r="E159" s="6">
        <v>8</v>
      </c>
      <c r="F159" s="6">
        <v>6</v>
      </c>
      <c r="G159" s="6">
        <v>20</v>
      </c>
      <c r="H159" s="6">
        <v>2</v>
      </c>
      <c r="I159" s="6">
        <v>73</v>
      </c>
      <c r="J159" s="6"/>
      <c r="K159" s="6"/>
      <c r="L159" s="6">
        <v>16</v>
      </c>
      <c r="M159" s="6"/>
      <c r="N159" s="6">
        <v>14</v>
      </c>
      <c r="O159" s="6"/>
      <c r="P159" s="6">
        <v>6</v>
      </c>
      <c r="Q159" s="6">
        <v>38</v>
      </c>
      <c r="R159" s="6"/>
      <c r="S159" s="6">
        <v>9</v>
      </c>
      <c r="T159" s="6">
        <v>51</v>
      </c>
      <c r="U159" s="6">
        <v>30</v>
      </c>
      <c r="V159" s="6">
        <v>61</v>
      </c>
      <c r="W159" s="6">
        <v>8</v>
      </c>
      <c r="X159" s="6">
        <v>110</v>
      </c>
      <c r="Y159" s="6">
        <v>2</v>
      </c>
      <c r="Z159" s="6">
        <v>4</v>
      </c>
      <c r="AA159" s="6"/>
      <c r="AB159" s="6">
        <v>64</v>
      </c>
      <c r="AC159" s="6">
        <v>47</v>
      </c>
      <c r="AD159" s="6">
        <v>15</v>
      </c>
      <c r="AE159" s="6">
        <v>78</v>
      </c>
      <c r="AF159" s="6">
        <v>820</v>
      </c>
      <c r="AG159" s="6">
        <v>37</v>
      </c>
      <c r="AH159" s="6">
        <v>192</v>
      </c>
      <c r="AI159" s="6">
        <v>23</v>
      </c>
      <c r="AJ159" s="6">
        <v>24</v>
      </c>
      <c r="AK159" s="6">
        <v>36</v>
      </c>
      <c r="AL159" s="6">
        <v>110</v>
      </c>
      <c r="AM159" s="6">
        <v>50</v>
      </c>
      <c r="AN159" s="6">
        <v>43</v>
      </c>
      <c r="AO159" s="6"/>
      <c r="AP159" s="6">
        <v>178</v>
      </c>
      <c r="AQ159" s="6">
        <v>100</v>
      </c>
      <c r="AR159" s="6">
        <v>100</v>
      </c>
      <c r="AS159" s="6">
        <v>110</v>
      </c>
      <c r="AT159" s="6">
        <v>56</v>
      </c>
      <c r="AU159" s="6">
        <v>1</v>
      </c>
      <c r="AV159" s="6">
        <v>40</v>
      </c>
      <c r="AW159" s="6">
        <v>2</v>
      </c>
      <c r="AX159" s="6"/>
      <c r="AY159" s="6">
        <v>281</v>
      </c>
      <c r="AZ159" s="6">
        <v>51</v>
      </c>
      <c r="BA159" s="6">
        <v>5</v>
      </c>
      <c r="BB159" s="6">
        <v>304</v>
      </c>
      <c r="BC159" s="6">
        <v>65</v>
      </c>
      <c r="BD159" s="6"/>
      <c r="BE159" s="6">
        <v>8</v>
      </c>
      <c r="BF159" s="6">
        <v>127</v>
      </c>
      <c r="BG159" s="6"/>
      <c r="BH159" s="6">
        <v>152</v>
      </c>
      <c r="BI159" s="6"/>
      <c r="BJ159" s="6">
        <v>2</v>
      </c>
      <c r="BK159" s="6">
        <v>20</v>
      </c>
      <c r="BL159" s="6">
        <v>41</v>
      </c>
      <c r="BM159" s="6">
        <v>28</v>
      </c>
      <c r="BN159" s="6">
        <v>302</v>
      </c>
      <c r="BO159" s="6">
        <v>201</v>
      </c>
      <c r="BP159" s="6">
        <v>20</v>
      </c>
      <c r="BQ159" s="6">
        <v>100</v>
      </c>
      <c r="BR159" s="6">
        <v>40</v>
      </c>
      <c r="BS159" s="6">
        <v>60</v>
      </c>
      <c r="BT159" s="6">
        <v>121</v>
      </c>
      <c r="BU159" s="6">
        <v>5</v>
      </c>
      <c r="BV159" s="6"/>
      <c r="BW159" s="6"/>
      <c r="BX159" s="6">
        <v>44</v>
      </c>
      <c r="BY159" s="6">
        <v>1</v>
      </c>
      <c r="BZ159" s="6"/>
      <c r="CA159" s="6">
        <v>3</v>
      </c>
      <c r="CB159" s="6"/>
      <c r="CC159" s="6">
        <v>1</v>
      </c>
      <c r="CD159" s="6">
        <v>35</v>
      </c>
      <c r="CE159" s="6">
        <v>52</v>
      </c>
      <c r="CF159" s="6">
        <v>15</v>
      </c>
      <c r="CG159" s="6">
        <v>1</v>
      </c>
      <c r="CH159" s="6">
        <v>91</v>
      </c>
      <c r="CI159" s="6"/>
      <c r="CJ159" s="6">
        <v>12</v>
      </c>
      <c r="CK159" s="6">
        <v>24</v>
      </c>
      <c r="CL159" s="6">
        <v>149</v>
      </c>
      <c r="CM159" s="6">
        <v>124</v>
      </c>
      <c r="CN159" s="6">
        <v>105</v>
      </c>
      <c r="CO159" s="6">
        <v>65</v>
      </c>
      <c r="CP159" s="6">
        <v>82</v>
      </c>
      <c r="CQ159" s="6">
        <v>51</v>
      </c>
      <c r="CR159" s="6">
        <v>75</v>
      </c>
      <c r="CS159" s="6">
        <v>81</v>
      </c>
      <c r="CT159" s="6">
        <v>23</v>
      </c>
      <c r="CU159" s="6">
        <v>100</v>
      </c>
      <c r="CV159" s="6">
        <v>12</v>
      </c>
      <c r="CW159" s="6">
        <v>100</v>
      </c>
      <c r="CX159" s="6">
        <v>5</v>
      </c>
      <c r="CY159" s="6">
        <v>101</v>
      </c>
      <c r="CZ159" s="6">
        <v>94</v>
      </c>
      <c r="DA159" s="6">
        <v>10</v>
      </c>
      <c r="DB159" s="6"/>
      <c r="DC159" s="6">
        <v>81</v>
      </c>
      <c r="DD159" s="6">
        <v>50</v>
      </c>
      <c r="DE159" s="6">
        <v>83</v>
      </c>
      <c r="DF159" s="6">
        <v>100</v>
      </c>
      <c r="DG159" s="6">
        <v>251</v>
      </c>
      <c r="DH159" s="6">
        <v>137</v>
      </c>
      <c r="DI159" s="6">
        <v>53</v>
      </c>
      <c r="DJ159" s="6">
        <v>46</v>
      </c>
      <c r="DK159" s="6">
        <v>101</v>
      </c>
      <c r="DL159" s="6">
        <v>79</v>
      </c>
      <c r="DM159" s="6">
        <v>21</v>
      </c>
      <c r="DN159" s="6">
        <v>86</v>
      </c>
      <c r="DO159" s="6"/>
      <c r="DP159" s="6"/>
      <c r="DQ159" s="6">
        <v>102</v>
      </c>
      <c r="DR159" s="6">
        <v>46</v>
      </c>
      <c r="DS159" s="6">
        <v>50</v>
      </c>
      <c r="DT159" s="6">
        <v>105</v>
      </c>
      <c r="DU159" s="6">
        <v>103</v>
      </c>
      <c r="DV159" s="6"/>
      <c r="DW159" s="6">
        <v>100</v>
      </c>
      <c r="DX159" s="6">
        <v>101</v>
      </c>
      <c r="DY159" s="6">
        <v>13</v>
      </c>
      <c r="DZ159" s="6">
        <v>25</v>
      </c>
      <c r="EA159" s="6">
        <v>101</v>
      </c>
      <c r="EB159" s="6"/>
      <c r="EC159" s="6">
        <v>171</v>
      </c>
      <c r="ED159" s="6">
        <v>101</v>
      </c>
      <c r="EE159" s="6">
        <v>22</v>
      </c>
      <c r="EF159" s="6">
        <v>100</v>
      </c>
      <c r="EG159" s="6">
        <v>50</v>
      </c>
      <c r="EH159" s="6">
        <v>3</v>
      </c>
      <c r="EI159" s="6">
        <v>42</v>
      </c>
      <c r="EJ159" s="6">
        <v>15</v>
      </c>
      <c r="EK159" s="6"/>
      <c r="EL159" s="6">
        <v>183</v>
      </c>
      <c r="EM159" s="6">
        <v>111</v>
      </c>
      <c r="EN159" s="6">
        <v>116</v>
      </c>
      <c r="EO159" s="6">
        <v>100</v>
      </c>
      <c r="EP159" s="6">
        <v>44</v>
      </c>
      <c r="EQ159" s="6">
        <v>43</v>
      </c>
      <c r="ER159" s="6">
        <v>94</v>
      </c>
      <c r="ES159" s="6">
        <v>74</v>
      </c>
      <c r="ET159" s="6">
        <v>98</v>
      </c>
      <c r="EU159" s="6">
        <v>44</v>
      </c>
      <c r="EV159" s="6">
        <v>70</v>
      </c>
      <c r="EW159" s="6">
        <v>28</v>
      </c>
      <c r="EX159" s="6">
        <v>4</v>
      </c>
      <c r="EY159" s="6">
        <v>110</v>
      </c>
      <c r="EZ159" s="6">
        <v>170</v>
      </c>
      <c r="FA159" s="6">
        <v>450</v>
      </c>
      <c r="FB159" s="6">
        <v>95</v>
      </c>
      <c r="FC159" s="6">
        <v>128</v>
      </c>
      <c r="FD159" s="6">
        <v>175</v>
      </c>
      <c r="FE159" s="6">
        <v>324</v>
      </c>
      <c r="FF159" s="6">
        <v>147</v>
      </c>
      <c r="FG159" s="6">
        <v>597</v>
      </c>
      <c r="FH159" s="6">
        <v>31</v>
      </c>
      <c r="FI159" s="6">
        <v>38</v>
      </c>
      <c r="FJ159" s="6">
        <v>11692</v>
      </c>
    </row>
    <row r="160" spans="1:166" x14ac:dyDescent="0.25">
      <c r="A160" s="18" t="s">
        <v>1071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>
        <v>1</v>
      </c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>
        <v>1</v>
      </c>
    </row>
    <row r="161" spans="1:166" x14ac:dyDescent="0.25">
      <c r="A161" s="18" t="s">
        <v>1078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>
        <v>87</v>
      </c>
      <c r="N161" s="6"/>
      <c r="O161" s="6"/>
      <c r="P161" s="6"/>
      <c r="Q161" s="6"/>
      <c r="R161" s="6">
        <v>1</v>
      </c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>
        <v>13</v>
      </c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>
        <v>8</v>
      </c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>
        <v>750</v>
      </c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>
        <v>1</v>
      </c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>
        <v>860</v>
      </c>
    </row>
    <row r="162" spans="1:166" x14ac:dyDescent="0.25">
      <c r="A162" s="18" t="s">
        <v>1081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>
        <v>2</v>
      </c>
      <c r="EB162" s="6"/>
      <c r="EC162" s="6"/>
      <c r="ED162" s="6"/>
      <c r="EE162" s="6"/>
      <c r="EF162" s="6">
        <v>6</v>
      </c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>
        <v>8</v>
      </c>
    </row>
    <row r="163" spans="1:166" x14ac:dyDescent="0.25">
      <c r="A163" s="18" t="s">
        <v>477</v>
      </c>
      <c r="B163" s="6"/>
      <c r="C163" s="6"/>
      <c r="D163" s="6">
        <v>5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>
        <v>1</v>
      </c>
      <c r="R163" s="6"/>
      <c r="S163" s="6">
        <v>1</v>
      </c>
      <c r="T163" s="6">
        <v>2</v>
      </c>
      <c r="U163" s="6"/>
      <c r="V163" s="6"/>
      <c r="W163" s="6"/>
      <c r="X163" s="6">
        <v>2</v>
      </c>
      <c r="Y163" s="6"/>
      <c r="Z163" s="6"/>
      <c r="AA163" s="6"/>
      <c r="AB163" s="6"/>
      <c r="AC163" s="6"/>
      <c r="AD163" s="6"/>
      <c r="AE163" s="6"/>
      <c r="AF163" s="6">
        <v>1</v>
      </c>
      <c r="AG163" s="6"/>
      <c r="AH163" s="6"/>
      <c r="AI163" s="6"/>
      <c r="AJ163" s="6"/>
      <c r="AK163" s="6"/>
      <c r="AL163" s="6">
        <v>1</v>
      </c>
      <c r="AM163" s="6"/>
      <c r="AN163" s="6">
        <v>3</v>
      </c>
      <c r="AO163" s="6">
        <v>1</v>
      </c>
      <c r="AP163" s="6"/>
      <c r="AQ163" s="6"/>
      <c r="AR163" s="6">
        <v>1</v>
      </c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>
        <v>1</v>
      </c>
      <c r="BW163" s="6"/>
      <c r="BX163" s="6">
        <v>12</v>
      </c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>
        <v>41</v>
      </c>
      <c r="CJ163" s="6">
        <v>50</v>
      </c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>
        <v>4</v>
      </c>
      <c r="DF163" s="6"/>
      <c r="DG163" s="6"/>
      <c r="DH163" s="6"/>
      <c r="DI163" s="6"/>
      <c r="DJ163" s="6"/>
      <c r="DK163" s="6"/>
      <c r="DL163" s="6">
        <v>1</v>
      </c>
      <c r="DM163" s="6"/>
      <c r="DN163" s="6"/>
      <c r="DO163" s="6">
        <v>3</v>
      </c>
      <c r="DP163" s="6"/>
      <c r="DQ163" s="6"/>
      <c r="DR163" s="6">
        <v>1</v>
      </c>
      <c r="DS163" s="6"/>
      <c r="DT163" s="6">
        <v>2</v>
      </c>
      <c r="DU163" s="6"/>
      <c r="DV163" s="6"/>
      <c r="DW163" s="6"/>
      <c r="DX163" s="6"/>
      <c r="DY163" s="6"/>
      <c r="DZ163" s="6"/>
      <c r="EA163" s="6"/>
      <c r="EB163" s="6">
        <v>61</v>
      </c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>
        <v>2</v>
      </c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>
        <v>196</v>
      </c>
    </row>
    <row r="164" spans="1:166" x14ac:dyDescent="0.25">
      <c r="A164" s="18" t="s">
        <v>1219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>
        <v>100</v>
      </c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>
        <v>100</v>
      </c>
    </row>
    <row r="165" spans="1:166" x14ac:dyDescent="0.25">
      <c r="A165" s="18" t="s">
        <v>1220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>
        <v>6</v>
      </c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>
        <v>6</v>
      </c>
    </row>
    <row r="166" spans="1:166" x14ac:dyDescent="0.25">
      <c r="A166" s="18" t="s">
        <v>1221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>
        <v>2</v>
      </c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>
        <v>2</v>
      </c>
    </row>
    <row r="167" spans="1:166" x14ac:dyDescent="0.25">
      <c r="A167" s="18" t="s">
        <v>478</v>
      </c>
      <c r="B167" s="6">
        <v>181</v>
      </c>
      <c r="C167" s="6">
        <v>110</v>
      </c>
      <c r="D167" s="6">
        <v>244</v>
      </c>
      <c r="E167" s="6">
        <v>160</v>
      </c>
      <c r="F167" s="6">
        <v>310</v>
      </c>
      <c r="G167" s="6">
        <v>132</v>
      </c>
      <c r="H167" s="6">
        <v>44</v>
      </c>
      <c r="I167" s="6">
        <v>316</v>
      </c>
      <c r="J167" s="6">
        <v>11</v>
      </c>
      <c r="K167" s="6">
        <v>20</v>
      </c>
      <c r="L167" s="6">
        <v>39</v>
      </c>
      <c r="M167" s="6">
        <v>142</v>
      </c>
      <c r="N167" s="6">
        <v>142</v>
      </c>
      <c r="O167" s="6">
        <v>21</v>
      </c>
      <c r="P167" s="6">
        <v>85</v>
      </c>
      <c r="Q167" s="6">
        <v>142</v>
      </c>
      <c r="R167" s="6">
        <v>165</v>
      </c>
      <c r="S167" s="6">
        <v>104</v>
      </c>
      <c r="T167" s="6">
        <v>157</v>
      </c>
      <c r="U167" s="6">
        <v>87</v>
      </c>
      <c r="V167" s="6">
        <v>322</v>
      </c>
      <c r="W167" s="6">
        <v>143</v>
      </c>
      <c r="X167" s="6">
        <v>213</v>
      </c>
      <c r="Y167" s="6">
        <v>54</v>
      </c>
      <c r="Z167" s="6">
        <v>150</v>
      </c>
      <c r="AA167" s="6">
        <v>85</v>
      </c>
      <c r="AB167" s="6">
        <v>193</v>
      </c>
      <c r="AC167" s="6">
        <v>76</v>
      </c>
      <c r="AD167" s="6">
        <v>162</v>
      </c>
      <c r="AE167" s="6">
        <v>277</v>
      </c>
      <c r="AF167" s="6">
        <v>1094</v>
      </c>
      <c r="AG167" s="6">
        <v>222</v>
      </c>
      <c r="AH167" s="6">
        <v>411</v>
      </c>
      <c r="AI167" s="6">
        <v>155</v>
      </c>
      <c r="AJ167" s="6">
        <v>174</v>
      </c>
      <c r="AK167" s="6">
        <v>224</v>
      </c>
      <c r="AL167" s="6">
        <v>243</v>
      </c>
      <c r="AM167" s="6">
        <v>66</v>
      </c>
      <c r="AN167" s="6">
        <v>217</v>
      </c>
      <c r="AO167" s="6">
        <v>422</v>
      </c>
      <c r="AP167" s="6">
        <v>326</v>
      </c>
      <c r="AQ167" s="6">
        <v>512</v>
      </c>
      <c r="AR167" s="6">
        <v>236</v>
      </c>
      <c r="AS167" s="6">
        <v>305</v>
      </c>
      <c r="AT167" s="6">
        <v>213</v>
      </c>
      <c r="AU167" s="6">
        <v>66</v>
      </c>
      <c r="AV167" s="6">
        <v>157</v>
      </c>
      <c r="AW167" s="6">
        <v>103</v>
      </c>
      <c r="AX167" s="6">
        <v>110</v>
      </c>
      <c r="AY167" s="6">
        <v>734</v>
      </c>
      <c r="AZ167" s="6">
        <v>638</v>
      </c>
      <c r="BA167" s="6">
        <v>1585</v>
      </c>
      <c r="BB167" s="6">
        <v>437</v>
      </c>
      <c r="BC167" s="6">
        <v>324</v>
      </c>
      <c r="BD167" s="6">
        <v>50</v>
      </c>
      <c r="BE167" s="6">
        <v>108</v>
      </c>
      <c r="BF167" s="6">
        <v>216</v>
      </c>
      <c r="BG167" s="6">
        <v>75</v>
      </c>
      <c r="BH167" s="6">
        <v>273</v>
      </c>
      <c r="BI167" s="6">
        <v>147</v>
      </c>
      <c r="BJ167" s="6">
        <v>124</v>
      </c>
      <c r="BK167" s="6">
        <v>62</v>
      </c>
      <c r="BL167" s="6">
        <v>156</v>
      </c>
      <c r="BM167" s="6">
        <v>173</v>
      </c>
      <c r="BN167" s="6">
        <v>632</v>
      </c>
      <c r="BO167" s="6">
        <v>272</v>
      </c>
      <c r="BP167" s="6">
        <v>221</v>
      </c>
      <c r="BQ167" s="6">
        <v>278</v>
      </c>
      <c r="BR167" s="6">
        <v>418</v>
      </c>
      <c r="BS167" s="6">
        <v>278</v>
      </c>
      <c r="BT167" s="6">
        <v>239</v>
      </c>
      <c r="BU167" s="6">
        <v>170</v>
      </c>
      <c r="BV167" s="6">
        <v>1</v>
      </c>
      <c r="BW167" s="6">
        <v>5</v>
      </c>
      <c r="BX167" s="6">
        <v>226</v>
      </c>
      <c r="BY167" s="6">
        <v>181</v>
      </c>
      <c r="BZ167" s="6">
        <v>12</v>
      </c>
      <c r="CA167" s="6">
        <v>64</v>
      </c>
      <c r="CB167" s="6">
        <v>76</v>
      </c>
      <c r="CC167" s="6">
        <v>63</v>
      </c>
      <c r="CD167" s="6">
        <v>97</v>
      </c>
      <c r="CE167" s="6">
        <v>128</v>
      </c>
      <c r="CF167" s="6">
        <v>165</v>
      </c>
      <c r="CG167" s="6">
        <v>59</v>
      </c>
      <c r="CH167" s="6">
        <v>125</v>
      </c>
      <c r="CI167" s="6">
        <v>54</v>
      </c>
      <c r="CJ167" s="6">
        <v>309</v>
      </c>
      <c r="CK167" s="6">
        <v>169</v>
      </c>
      <c r="CL167" s="6">
        <v>630</v>
      </c>
      <c r="CM167" s="6">
        <v>306</v>
      </c>
      <c r="CN167" s="6">
        <v>318</v>
      </c>
      <c r="CO167" s="6">
        <v>250</v>
      </c>
      <c r="CP167" s="6">
        <v>373</v>
      </c>
      <c r="CQ167" s="6">
        <v>124</v>
      </c>
      <c r="CR167" s="6">
        <v>263</v>
      </c>
      <c r="CS167" s="6">
        <v>191</v>
      </c>
      <c r="CT167" s="6">
        <v>298</v>
      </c>
      <c r="CU167" s="6">
        <v>386</v>
      </c>
      <c r="CV167" s="6">
        <v>99</v>
      </c>
      <c r="CW167" s="6">
        <v>407</v>
      </c>
      <c r="CX167" s="6">
        <v>42</v>
      </c>
      <c r="CY167" s="6">
        <v>408</v>
      </c>
      <c r="CZ167" s="6">
        <v>421</v>
      </c>
      <c r="DA167" s="6">
        <v>33</v>
      </c>
      <c r="DB167" s="6">
        <v>830</v>
      </c>
      <c r="DC167" s="6">
        <v>239</v>
      </c>
      <c r="DD167" s="6">
        <v>170</v>
      </c>
      <c r="DE167" s="6">
        <v>175</v>
      </c>
      <c r="DF167" s="6">
        <v>438</v>
      </c>
      <c r="DG167" s="6">
        <v>435</v>
      </c>
      <c r="DH167" s="6">
        <v>301</v>
      </c>
      <c r="DI167" s="6">
        <v>72</v>
      </c>
      <c r="DJ167" s="6">
        <v>469</v>
      </c>
      <c r="DK167" s="6">
        <v>412</v>
      </c>
      <c r="DL167" s="6">
        <v>162</v>
      </c>
      <c r="DM167" s="6">
        <v>126</v>
      </c>
      <c r="DN167" s="6">
        <v>142</v>
      </c>
      <c r="DO167" s="6">
        <v>14</v>
      </c>
      <c r="DP167" s="6">
        <v>23</v>
      </c>
      <c r="DQ167" s="6">
        <v>462</v>
      </c>
      <c r="DR167" s="6">
        <v>290</v>
      </c>
      <c r="DS167" s="6">
        <v>314</v>
      </c>
      <c r="DT167" s="6">
        <v>272</v>
      </c>
      <c r="DU167" s="6">
        <v>359</v>
      </c>
      <c r="DV167" s="6">
        <v>9</v>
      </c>
      <c r="DW167" s="6">
        <v>428</v>
      </c>
      <c r="DX167" s="6">
        <v>366</v>
      </c>
      <c r="DY167" s="6">
        <v>72</v>
      </c>
      <c r="DZ167" s="6">
        <v>65</v>
      </c>
      <c r="EA167" s="6">
        <v>189</v>
      </c>
      <c r="EB167" s="6">
        <v>66</v>
      </c>
      <c r="EC167" s="6">
        <v>318</v>
      </c>
      <c r="ED167" s="6">
        <v>351</v>
      </c>
      <c r="EE167" s="6">
        <v>141</v>
      </c>
      <c r="EF167" s="6">
        <v>286</v>
      </c>
      <c r="EG167" s="6">
        <v>264</v>
      </c>
      <c r="EH167" s="6">
        <v>163</v>
      </c>
      <c r="EI167" s="6">
        <v>177</v>
      </c>
      <c r="EJ167" s="6">
        <v>183</v>
      </c>
      <c r="EK167" s="6">
        <v>475</v>
      </c>
      <c r="EL167" s="6">
        <v>269</v>
      </c>
      <c r="EM167" s="6">
        <v>237</v>
      </c>
      <c r="EN167" s="6">
        <v>316</v>
      </c>
      <c r="EO167" s="6">
        <v>552</v>
      </c>
      <c r="EP167" s="6">
        <v>204</v>
      </c>
      <c r="EQ167" s="6">
        <v>272</v>
      </c>
      <c r="ER167" s="6">
        <v>217</v>
      </c>
      <c r="ES167" s="6">
        <v>438</v>
      </c>
      <c r="ET167" s="6">
        <v>273</v>
      </c>
      <c r="EU167" s="6">
        <v>212</v>
      </c>
      <c r="EV167" s="6">
        <v>232</v>
      </c>
      <c r="EW167" s="6">
        <v>195</v>
      </c>
      <c r="EX167" s="6">
        <v>137</v>
      </c>
      <c r="EY167" s="6">
        <v>608</v>
      </c>
      <c r="EZ167" s="6">
        <v>548</v>
      </c>
      <c r="FA167" s="6">
        <v>1321</v>
      </c>
      <c r="FB167" s="6">
        <v>334</v>
      </c>
      <c r="FC167" s="6">
        <v>325</v>
      </c>
      <c r="FD167" s="6">
        <v>1331</v>
      </c>
      <c r="FE167" s="6">
        <v>841</v>
      </c>
      <c r="FF167" s="6">
        <v>624</v>
      </c>
      <c r="FG167" s="6">
        <v>1431</v>
      </c>
      <c r="FH167" s="6">
        <v>404</v>
      </c>
      <c r="FI167" s="6">
        <v>130</v>
      </c>
      <c r="FJ167" s="6">
        <v>44145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67"/>
  <sheetViews>
    <sheetView topLeftCell="A2" zoomScale="150" zoomScaleNormal="150" zoomScalePageLayoutView="150" workbookViewId="0">
      <selection activeCell="A2" sqref="A2"/>
    </sheetView>
  </sheetViews>
  <sheetFormatPr defaultColWidth="11.42578125" defaultRowHeight="15" x14ac:dyDescent="0.25"/>
  <cols>
    <col min="1" max="1" width="39.28515625" customWidth="1"/>
    <col min="2" max="2" width="15" customWidth="1"/>
    <col min="3" max="8" width="5.42578125" bestFit="1" customWidth="1"/>
    <col min="9" max="9" width="6.28515625" bestFit="1" customWidth="1"/>
    <col min="10" max="13" width="5.42578125" bestFit="1" customWidth="1"/>
    <col min="14" max="14" width="6.28515625" bestFit="1" customWidth="1"/>
    <col min="15" max="18" width="5.42578125" bestFit="1" customWidth="1"/>
    <col min="19" max="19" width="6.28515625" bestFit="1" customWidth="1"/>
    <col min="20" max="21" width="5.42578125" bestFit="1" customWidth="1"/>
    <col min="22" max="22" width="6.28515625" bestFit="1" customWidth="1"/>
    <col min="23" max="23" width="5.42578125" customWidth="1"/>
    <col min="24" max="24" width="6.28515625" bestFit="1" customWidth="1"/>
    <col min="25" max="25" width="5.42578125" customWidth="1"/>
    <col min="26" max="30" width="5.42578125" bestFit="1" customWidth="1"/>
    <col min="31" max="33" width="6.28515625" bestFit="1" customWidth="1"/>
    <col min="34" max="34" width="5.42578125" customWidth="1"/>
    <col min="35" max="38" width="5.42578125" bestFit="1" customWidth="1"/>
    <col min="39" max="39" width="5.42578125" customWidth="1"/>
    <col min="40" max="43" width="6.28515625" bestFit="1" customWidth="1"/>
    <col min="44" max="44" width="12.28515625" bestFit="1" customWidth="1"/>
    <col min="45" max="45" width="10.28515625" customWidth="1"/>
    <col min="46" max="46" width="7.28515625" customWidth="1"/>
    <col min="47" max="49" width="7.28515625" bestFit="1" customWidth="1"/>
    <col min="50" max="50" width="6.85546875" customWidth="1"/>
    <col min="51" max="51" width="7.28515625" bestFit="1" customWidth="1"/>
    <col min="52" max="52" width="8" bestFit="1" customWidth="1"/>
    <col min="53" max="53" width="6.85546875" customWidth="1"/>
    <col min="54" max="54" width="8" bestFit="1" customWidth="1"/>
    <col min="55" max="55" width="6.85546875" customWidth="1"/>
    <col min="56" max="56" width="6.85546875" bestFit="1" customWidth="1"/>
    <col min="57" max="63" width="7.140625" bestFit="1" customWidth="1"/>
    <col min="64" max="64" width="6.7109375" customWidth="1"/>
    <col min="65" max="65" width="6.7109375" bestFit="1" customWidth="1"/>
    <col min="66" max="66" width="7.42578125" bestFit="1" customWidth="1"/>
    <col min="67" max="67" width="6.7109375" customWidth="1"/>
    <col min="68" max="72" width="6.7109375" bestFit="1" customWidth="1"/>
    <col min="73" max="74" width="8.140625" bestFit="1" customWidth="1"/>
    <col min="75" max="75" width="8.140625" customWidth="1"/>
    <col min="76" max="88" width="8.140625" bestFit="1" customWidth="1"/>
    <col min="89" max="89" width="7.7109375" customWidth="1"/>
    <col min="90" max="109" width="7.7109375" bestFit="1" customWidth="1"/>
    <col min="110" max="110" width="8.7109375" bestFit="1" customWidth="1"/>
    <col min="111" max="111" width="7.7109375" customWidth="1"/>
    <col min="112" max="135" width="7.7109375" bestFit="1" customWidth="1"/>
    <col min="136" max="136" width="18" bestFit="1" customWidth="1"/>
    <col min="137" max="137" width="12.140625" customWidth="1"/>
    <col min="138" max="138" width="6.7109375" customWidth="1"/>
    <col min="139" max="139" width="6.28515625" customWidth="1"/>
    <col min="140" max="140" width="6.28515625" bestFit="1" customWidth="1"/>
    <col min="141" max="141" width="13.42578125" bestFit="1" customWidth="1"/>
    <col min="142" max="142" width="6" customWidth="1"/>
    <col min="143" max="144" width="6" bestFit="1" customWidth="1"/>
    <col min="145" max="146" width="6.28515625" bestFit="1" customWidth="1"/>
    <col min="147" max="147" width="7.42578125" bestFit="1" customWidth="1"/>
    <col min="148" max="148" width="15.140625" bestFit="1" customWidth="1"/>
    <col min="149" max="149" width="8.42578125" customWidth="1"/>
    <col min="150" max="155" width="8.42578125" bestFit="1" customWidth="1"/>
    <col min="156" max="156" width="8.42578125" customWidth="1"/>
    <col min="157" max="163" width="8.42578125" bestFit="1" customWidth="1"/>
    <col min="164" max="164" width="9.7109375" bestFit="1" customWidth="1"/>
    <col min="165" max="165" width="8.42578125" bestFit="1" customWidth="1"/>
    <col min="166" max="166" width="10.140625" bestFit="1" customWidth="1"/>
    <col min="167" max="167" width="8.42578125" bestFit="1" customWidth="1"/>
    <col min="168" max="168" width="6.7109375" bestFit="1" customWidth="1"/>
    <col min="169" max="169" width="10.140625" bestFit="1" customWidth="1"/>
  </cols>
  <sheetData>
    <row r="1" spans="1:166" x14ac:dyDescent="0.25">
      <c r="A1" s="24" t="s">
        <v>17</v>
      </c>
      <c r="B1" t="s">
        <v>7</v>
      </c>
    </row>
    <row r="2" spans="1:166" x14ac:dyDescent="0.25">
      <c r="A2" s="43" t="s">
        <v>1223</v>
      </c>
    </row>
    <row r="3" spans="1:166" x14ac:dyDescent="0.25">
      <c r="A3" s="24" t="s">
        <v>1225</v>
      </c>
      <c r="B3" s="24" t="s">
        <v>1217</v>
      </c>
    </row>
    <row r="4" spans="1:166" x14ac:dyDescent="0.25">
      <c r="A4" s="24" t="s">
        <v>476</v>
      </c>
      <c r="B4">
        <v>164</v>
      </c>
      <c r="C4">
        <v>168</v>
      </c>
      <c r="D4">
        <v>169</v>
      </c>
      <c r="E4">
        <v>170</v>
      </c>
      <c r="F4">
        <v>171</v>
      </c>
      <c r="G4">
        <v>175</v>
      </c>
      <c r="H4">
        <v>1091</v>
      </c>
      <c r="I4">
        <v>1092</v>
      </c>
      <c r="J4">
        <v>1094</v>
      </c>
      <c r="K4">
        <v>1095</v>
      </c>
      <c r="L4">
        <v>1103</v>
      </c>
      <c r="M4">
        <v>1106</v>
      </c>
      <c r="N4">
        <v>1107</v>
      </c>
      <c r="O4">
        <v>1111</v>
      </c>
      <c r="P4">
        <v>1112</v>
      </c>
      <c r="Q4">
        <v>1115</v>
      </c>
      <c r="R4">
        <v>1120</v>
      </c>
      <c r="S4">
        <v>1133</v>
      </c>
      <c r="T4">
        <v>1134</v>
      </c>
      <c r="U4">
        <v>1136</v>
      </c>
      <c r="V4">
        <v>1179</v>
      </c>
      <c r="W4">
        <v>1181</v>
      </c>
      <c r="X4">
        <v>1182</v>
      </c>
      <c r="Y4">
        <v>1183</v>
      </c>
      <c r="Z4">
        <v>1184</v>
      </c>
      <c r="AA4">
        <v>1186</v>
      </c>
      <c r="AB4">
        <v>1187</v>
      </c>
      <c r="AC4">
        <v>1188</v>
      </c>
      <c r="AD4">
        <v>1189</v>
      </c>
      <c r="AE4">
        <v>1230</v>
      </c>
      <c r="AF4">
        <v>1233</v>
      </c>
      <c r="AG4">
        <v>1235</v>
      </c>
      <c r="AH4">
        <v>1238</v>
      </c>
      <c r="AI4">
        <v>1240</v>
      </c>
      <c r="AJ4">
        <v>1242</v>
      </c>
      <c r="AK4" t="s">
        <v>379</v>
      </c>
      <c r="AL4" t="s">
        <v>381</v>
      </c>
      <c r="AM4" t="s">
        <v>210</v>
      </c>
      <c r="AN4" t="s">
        <v>387</v>
      </c>
      <c r="AO4" t="s">
        <v>219</v>
      </c>
      <c r="AP4" t="s">
        <v>388</v>
      </c>
      <c r="AQ4" t="s">
        <v>224</v>
      </c>
      <c r="AR4" t="s">
        <v>389</v>
      </c>
      <c r="AS4" t="s">
        <v>227</v>
      </c>
      <c r="AT4" t="s">
        <v>302</v>
      </c>
      <c r="AU4" t="s">
        <v>449</v>
      </c>
      <c r="AV4" t="s">
        <v>305</v>
      </c>
      <c r="AW4" t="s">
        <v>446</v>
      </c>
      <c r="AX4" t="s">
        <v>434</v>
      </c>
      <c r="AY4" t="s">
        <v>130</v>
      </c>
      <c r="AZ4" t="s">
        <v>400</v>
      </c>
      <c r="BA4" t="s">
        <v>436</v>
      </c>
      <c r="BB4" t="s">
        <v>48</v>
      </c>
      <c r="BC4" t="s">
        <v>408</v>
      </c>
      <c r="BD4" t="s">
        <v>392</v>
      </c>
      <c r="BE4" t="s">
        <v>448</v>
      </c>
      <c r="BF4" t="s">
        <v>304</v>
      </c>
      <c r="BG4" t="s">
        <v>452</v>
      </c>
      <c r="BH4" t="s">
        <v>298</v>
      </c>
      <c r="BI4" t="s">
        <v>300</v>
      </c>
      <c r="BJ4" t="s">
        <v>451</v>
      </c>
      <c r="BK4" t="s">
        <v>278</v>
      </c>
      <c r="BL4" t="s">
        <v>22</v>
      </c>
      <c r="BM4" t="s">
        <v>397</v>
      </c>
      <c r="BN4" t="s">
        <v>71</v>
      </c>
      <c r="BO4" t="s">
        <v>40</v>
      </c>
      <c r="BP4" t="s">
        <v>100</v>
      </c>
      <c r="BQ4" t="s">
        <v>152</v>
      </c>
      <c r="BR4" t="s">
        <v>438</v>
      </c>
      <c r="BS4" t="s">
        <v>145</v>
      </c>
      <c r="BT4" t="s">
        <v>398</v>
      </c>
      <c r="BU4" t="s">
        <v>465</v>
      </c>
      <c r="BV4" t="s">
        <v>321</v>
      </c>
      <c r="BW4" t="s">
        <v>464</v>
      </c>
      <c r="BX4" t="s">
        <v>268</v>
      </c>
      <c r="BY4" t="s">
        <v>461</v>
      </c>
      <c r="BZ4" t="s">
        <v>459</v>
      </c>
      <c r="CA4" t="s">
        <v>454</v>
      </c>
      <c r="CB4" t="s">
        <v>453</v>
      </c>
      <c r="CC4" t="s">
        <v>456</v>
      </c>
      <c r="CD4" t="s">
        <v>264</v>
      </c>
      <c r="CE4" t="s">
        <v>265</v>
      </c>
      <c r="CF4" t="s">
        <v>276</v>
      </c>
      <c r="CG4" t="s">
        <v>455</v>
      </c>
      <c r="CH4" t="s">
        <v>314</v>
      </c>
      <c r="CI4" t="s">
        <v>311</v>
      </c>
      <c r="CJ4" t="s">
        <v>307</v>
      </c>
      <c r="CK4" t="s">
        <v>118</v>
      </c>
      <c r="CL4" t="s">
        <v>201</v>
      </c>
      <c r="CM4" t="s">
        <v>84</v>
      </c>
      <c r="CN4" t="s">
        <v>184</v>
      </c>
      <c r="CO4" t="s">
        <v>92</v>
      </c>
      <c r="CP4" t="s">
        <v>363</v>
      </c>
      <c r="CQ4" t="s">
        <v>195</v>
      </c>
      <c r="CR4" t="s">
        <v>417</v>
      </c>
      <c r="CS4" t="s">
        <v>74</v>
      </c>
      <c r="CT4" t="s">
        <v>406</v>
      </c>
      <c r="CU4" t="s">
        <v>160</v>
      </c>
      <c r="CV4" t="s">
        <v>433</v>
      </c>
      <c r="CW4" t="s">
        <v>158</v>
      </c>
      <c r="CX4" t="s">
        <v>90</v>
      </c>
      <c r="CY4" t="s">
        <v>180</v>
      </c>
      <c r="CZ4" t="s">
        <v>410</v>
      </c>
      <c r="DA4" t="s">
        <v>193</v>
      </c>
      <c r="DB4" t="s">
        <v>423</v>
      </c>
      <c r="DC4" t="s">
        <v>378</v>
      </c>
      <c r="DD4" t="s">
        <v>376</v>
      </c>
      <c r="DE4" t="s">
        <v>351</v>
      </c>
      <c r="DF4" t="s">
        <v>203</v>
      </c>
      <c r="DG4" t="s">
        <v>97</v>
      </c>
      <c r="DH4" t="s">
        <v>414</v>
      </c>
      <c r="DI4" t="s">
        <v>360</v>
      </c>
      <c r="DJ4" t="s">
        <v>361</v>
      </c>
      <c r="DK4" t="s">
        <v>167</v>
      </c>
      <c r="DL4" t="s">
        <v>357</v>
      </c>
      <c r="DM4" t="s">
        <v>88</v>
      </c>
      <c r="DN4" t="s">
        <v>356</v>
      </c>
      <c r="DO4" t="s">
        <v>336</v>
      </c>
      <c r="DP4" t="s">
        <v>428</v>
      </c>
      <c r="DQ4" t="s">
        <v>176</v>
      </c>
      <c r="DR4" t="s">
        <v>327</v>
      </c>
      <c r="DS4" t="s">
        <v>421</v>
      </c>
      <c r="DT4" t="s">
        <v>366</v>
      </c>
      <c r="DU4" t="s">
        <v>196</v>
      </c>
      <c r="DV4" t="s">
        <v>431</v>
      </c>
      <c r="DW4" t="s">
        <v>212</v>
      </c>
      <c r="DX4" t="s">
        <v>165</v>
      </c>
      <c r="DY4" t="s">
        <v>111</v>
      </c>
      <c r="DZ4" t="s">
        <v>114</v>
      </c>
      <c r="EA4" t="s">
        <v>204</v>
      </c>
      <c r="EB4" t="s">
        <v>343</v>
      </c>
      <c r="EC4" t="s">
        <v>79</v>
      </c>
      <c r="ED4" t="s">
        <v>170</v>
      </c>
      <c r="EE4" t="s">
        <v>370</v>
      </c>
      <c r="EF4" t="s">
        <v>226</v>
      </c>
      <c r="EG4" t="s">
        <v>225</v>
      </c>
      <c r="EH4" t="s">
        <v>467</v>
      </c>
      <c r="EI4" t="s">
        <v>385</v>
      </c>
      <c r="EJ4" t="s">
        <v>386</v>
      </c>
      <c r="EK4" t="s">
        <v>228</v>
      </c>
      <c r="EL4" t="s">
        <v>375</v>
      </c>
      <c r="EM4" t="s">
        <v>372</v>
      </c>
      <c r="EN4" t="s">
        <v>374</v>
      </c>
      <c r="EO4" t="s">
        <v>215</v>
      </c>
      <c r="EP4" t="s">
        <v>252</v>
      </c>
      <c r="EQ4" t="s">
        <v>390</v>
      </c>
      <c r="ER4" t="s">
        <v>391</v>
      </c>
      <c r="ES4" t="s">
        <v>69</v>
      </c>
      <c r="ET4" t="s">
        <v>412</v>
      </c>
      <c r="EU4" t="s">
        <v>419</v>
      </c>
      <c r="EV4" t="s">
        <v>105</v>
      </c>
      <c r="EW4" t="s">
        <v>424</v>
      </c>
      <c r="EX4" t="s">
        <v>119</v>
      </c>
      <c r="EY4" t="s">
        <v>441</v>
      </c>
      <c r="EZ4" t="s">
        <v>137</v>
      </c>
      <c r="FA4" t="s">
        <v>141</v>
      </c>
      <c r="FB4" t="s">
        <v>444</v>
      </c>
      <c r="FC4" t="s">
        <v>445</v>
      </c>
      <c r="FD4" t="s">
        <v>1194</v>
      </c>
      <c r="FE4" t="s">
        <v>1196</v>
      </c>
      <c r="FF4" t="s">
        <v>1195</v>
      </c>
      <c r="FG4" t="s">
        <v>1197</v>
      </c>
      <c r="FH4" t="s">
        <v>70</v>
      </c>
      <c r="FI4" t="s">
        <v>326</v>
      </c>
      <c r="FJ4" t="s">
        <v>478</v>
      </c>
    </row>
    <row r="5" spans="1:166" x14ac:dyDescent="0.25">
      <c r="A5" s="18" t="s">
        <v>479</v>
      </c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>
        <v>1.4959681291420342E-2</v>
      </c>
      <c r="Q5" s="44"/>
      <c r="R5" s="44"/>
      <c r="S5" s="44">
        <v>7.9406060377508803E-2</v>
      </c>
      <c r="T5" s="44"/>
      <c r="U5" s="44"/>
      <c r="V5" s="44"/>
      <c r="W5" s="44">
        <v>0</v>
      </c>
      <c r="X5" s="44"/>
      <c r="Y5" s="44"/>
      <c r="Z5" s="44"/>
      <c r="AA5" s="44"/>
      <c r="AB5" s="44"/>
      <c r="AC5" s="44"/>
      <c r="AD5" s="44"/>
      <c r="AE5" s="44">
        <v>0.38847516390124559</v>
      </c>
      <c r="AF5" s="44">
        <v>0.855241594066665</v>
      </c>
      <c r="AG5" s="44"/>
      <c r="AH5" s="44">
        <v>0.128055544862795</v>
      </c>
      <c r="AI5" s="44"/>
      <c r="AJ5" s="44"/>
      <c r="AK5" s="44"/>
      <c r="AL5" s="44">
        <v>0.38254016409718483</v>
      </c>
      <c r="AM5" s="44"/>
      <c r="AN5" s="44"/>
      <c r="AO5" s="44">
        <v>7.9406060377508803E-2</v>
      </c>
      <c r="AP5" s="44">
        <v>0.36627372599532138</v>
      </c>
      <c r="AQ5" s="44">
        <v>3.958169691956389E-2</v>
      </c>
      <c r="AR5" s="44"/>
      <c r="AS5" s="44">
        <v>1.1524999037651549</v>
      </c>
      <c r="AT5" s="44"/>
      <c r="AU5" s="44">
        <v>1.7E-5</v>
      </c>
      <c r="AV5" s="44"/>
      <c r="AW5" s="44"/>
      <c r="AX5" s="44"/>
      <c r="AY5" s="44">
        <v>0.60932084608640669</v>
      </c>
      <c r="AZ5" s="44"/>
      <c r="BA5" s="44"/>
      <c r="BB5" s="44"/>
      <c r="BC5" s="44"/>
      <c r="BD5" s="44"/>
      <c r="BE5" s="44">
        <v>7.7095200938119748E-3</v>
      </c>
      <c r="BF5" s="44"/>
      <c r="BG5" s="44"/>
      <c r="BH5" s="44"/>
      <c r="BI5" s="44"/>
      <c r="BJ5" s="44"/>
      <c r="BK5" s="44"/>
      <c r="BL5" s="44"/>
      <c r="BM5" s="44"/>
      <c r="BN5" s="44">
        <v>3.7894901302318704</v>
      </c>
      <c r="BO5" s="44"/>
      <c r="BP5" s="44"/>
      <c r="BQ5" s="44">
        <v>5.2604908799764694</v>
      </c>
      <c r="BR5" s="44">
        <v>0.14120239553390102</v>
      </c>
      <c r="BS5" s="44">
        <v>2.7119537527911044</v>
      </c>
      <c r="BT5" s="44"/>
      <c r="BU5" s="44"/>
      <c r="BV5" s="44"/>
      <c r="BW5" s="44"/>
      <c r="BX5" s="44"/>
      <c r="BY5" s="44"/>
      <c r="BZ5" s="44">
        <v>1.7789879189690789E-3</v>
      </c>
      <c r="CA5" s="44"/>
      <c r="CB5" s="44">
        <v>2.8354893476160228E-2</v>
      </c>
      <c r="CC5" s="44"/>
      <c r="CD5" s="44"/>
      <c r="CE5" s="44"/>
      <c r="CF5" s="44">
        <v>0.32229312681341782</v>
      </c>
      <c r="CG5" s="44"/>
      <c r="CH5" s="44">
        <v>6.4027772431397498E-2</v>
      </c>
      <c r="CI5" s="44"/>
      <c r="CJ5" s="44"/>
      <c r="CK5" s="44"/>
      <c r="CL5" s="44">
        <v>5.0810349307168566E-2</v>
      </c>
      <c r="CM5" s="44">
        <v>0.97047102352270564</v>
      </c>
      <c r="CN5" s="44"/>
      <c r="CO5" s="44"/>
      <c r="CP5" s="44">
        <v>0.53045446440795485</v>
      </c>
      <c r="CQ5" s="44"/>
      <c r="CR5" s="44">
        <v>9.0392046226732456E-2</v>
      </c>
      <c r="CS5" s="44"/>
      <c r="CT5" s="44"/>
      <c r="CU5" s="44">
        <v>1.3413847957763347</v>
      </c>
      <c r="CV5" s="44"/>
      <c r="CW5" s="44">
        <v>0.48760730127744034</v>
      </c>
      <c r="CX5" s="44"/>
      <c r="CY5" s="44"/>
      <c r="CZ5" s="44"/>
      <c r="DA5" s="44"/>
      <c r="DB5" s="44"/>
      <c r="DC5" s="44">
        <v>0.47643636226505282</v>
      </c>
      <c r="DD5" s="44">
        <v>6.4027772431397498E-2</v>
      </c>
      <c r="DE5" s="44">
        <v>0.128055544862795</v>
      </c>
      <c r="DF5" s="44">
        <v>7.916339383912778E-2</v>
      </c>
      <c r="DG5" s="44"/>
      <c r="DH5" s="44"/>
      <c r="DI5" s="44"/>
      <c r="DJ5" s="44">
        <v>0.15243104792150569</v>
      </c>
      <c r="DK5" s="44"/>
      <c r="DL5" s="44"/>
      <c r="DM5" s="44"/>
      <c r="DN5" s="44"/>
      <c r="DO5" s="44"/>
      <c r="DP5" s="44"/>
      <c r="DQ5" s="44">
        <v>0.23749018151738333</v>
      </c>
      <c r="DR5" s="44">
        <v>1.191090905662632</v>
      </c>
      <c r="DS5" s="44"/>
      <c r="DT5" s="44">
        <v>6.4027772431397498E-2</v>
      </c>
      <c r="DU5" s="44">
        <v>0.31665357535651112</v>
      </c>
      <c r="DV5" s="44"/>
      <c r="DW5" s="44"/>
      <c r="DX5" s="44"/>
      <c r="DY5" s="44"/>
      <c r="DZ5" s="44"/>
      <c r="EA5" s="44">
        <v>5.2368150503117206E-4</v>
      </c>
      <c r="EB5" s="44"/>
      <c r="EC5" s="44"/>
      <c r="ED5" s="44"/>
      <c r="EE5" s="44"/>
      <c r="EF5" s="44"/>
      <c r="EG5" s="44"/>
      <c r="EH5" s="44"/>
      <c r="EI5" s="44"/>
      <c r="EJ5" s="44"/>
      <c r="EK5" s="44">
        <v>7.9406060377508803E-2</v>
      </c>
      <c r="EL5" s="44"/>
      <c r="EM5" s="44"/>
      <c r="EN5" s="44"/>
      <c r="EO5" s="44"/>
      <c r="EP5" s="44"/>
      <c r="EQ5" s="44"/>
      <c r="ER5" s="44"/>
      <c r="ES5" s="44">
        <v>2.6409707400663471</v>
      </c>
      <c r="ET5" s="44">
        <v>6.0342610547942856E-2</v>
      </c>
      <c r="EU5" s="44"/>
      <c r="EV5" s="44"/>
      <c r="EW5" s="44"/>
      <c r="EX5" s="44"/>
      <c r="EY5" s="44">
        <v>0.23656184669368249</v>
      </c>
      <c r="EZ5" s="44">
        <v>5.6667301612587249</v>
      </c>
      <c r="FA5" s="44"/>
      <c r="FB5" s="44">
        <v>0.1765248513528202</v>
      </c>
      <c r="FC5" s="44">
        <v>0.18102783164382857</v>
      </c>
      <c r="FD5" s="44">
        <v>0.16038771495864879</v>
      </c>
      <c r="FE5" s="44">
        <v>9.7118790975311398E-2</v>
      </c>
      <c r="FF5" s="44">
        <v>0.76833326917676992</v>
      </c>
      <c r="FG5" s="44">
        <v>1.4024879459952979</v>
      </c>
      <c r="FH5" s="44"/>
      <c r="FI5" s="44"/>
      <c r="FJ5" s="44">
        <v>34.073990942365931</v>
      </c>
    </row>
    <row r="6" spans="1:166" x14ac:dyDescent="0.25">
      <c r="A6" s="18" t="s">
        <v>481</v>
      </c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>
        <v>5.9998662942263657E-5</v>
      </c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44"/>
      <c r="FB6" s="44"/>
      <c r="FC6" s="44"/>
      <c r="FD6" s="44"/>
      <c r="FE6" s="44"/>
      <c r="FF6" s="44"/>
      <c r="FG6" s="44"/>
      <c r="FH6" s="44"/>
      <c r="FI6" s="44"/>
      <c r="FJ6" s="44">
        <v>5.9998662942263657E-5</v>
      </c>
    </row>
    <row r="7" spans="1:166" x14ac:dyDescent="0.25">
      <c r="A7" s="18" t="s">
        <v>487</v>
      </c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>
        <v>3.9879883166400775E-4</v>
      </c>
      <c r="EZ7" s="44"/>
      <c r="FA7" s="44"/>
      <c r="FB7" s="44"/>
      <c r="FC7" s="44"/>
      <c r="FD7" s="44"/>
      <c r="FE7" s="44"/>
      <c r="FF7" s="44"/>
      <c r="FG7" s="44"/>
      <c r="FH7" s="44"/>
      <c r="FI7" s="44"/>
      <c r="FJ7" s="44">
        <v>3.9879883166400775E-4</v>
      </c>
    </row>
    <row r="8" spans="1:166" x14ac:dyDescent="0.25">
      <c r="A8" s="18" t="s">
        <v>491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>
        <v>1.9939941583200387E-4</v>
      </c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>
        <v>1.9939941583200387E-4</v>
      </c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>
        <v>3.9879883166400775E-4</v>
      </c>
    </row>
    <row r="9" spans="1:166" x14ac:dyDescent="0.25">
      <c r="A9" s="18" t="s">
        <v>488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>
        <v>0.1657719</v>
      </c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4"/>
      <c r="FD9" s="44"/>
      <c r="FE9" s="44"/>
      <c r="FF9" s="44"/>
      <c r="FG9" s="44"/>
      <c r="FH9" s="44"/>
      <c r="FI9" s="44"/>
      <c r="FJ9" s="44">
        <v>0.1657719</v>
      </c>
    </row>
    <row r="10" spans="1:166" x14ac:dyDescent="0.25">
      <c r="A10" s="18" t="s">
        <v>490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>
        <v>1.0142606553777482</v>
      </c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44"/>
      <c r="EB10" s="44"/>
      <c r="EC10" s="44"/>
      <c r="ED10" s="44"/>
      <c r="EE10" s="44"/>
      <c r="EF10" s="44"/>
      <c r="EG10" s="44"/>
      <c r="EH10" s="44"/>
      <c r="EI10" s="44"/>
      <c r="EJ10" s="44"/>
      <c r="EK10" s="44"/>
      <c r="EL10" s="44"/>
      <c r="EM10" s="44"/>
      <c r="EN10" s="44"/>
      <c r="EO10" s="44"/>
      <c r="EP10" s="44"/>
      <c r="EQ10" s="44"/>
      <c r="ER10" s="44"/>
      <c r="ES10" s="44"/>
      <c r="ET10" s="44"/>
      <c r="EU10" s="44"/>
      <c r="EV10" s="44"/>
      <c r="EW10" s="44"/>
      <c r="EX10" s="44"/>
      <c r="EY10" s="44">
        <v>0.45605833347006747</v>
      </c>
      <c r="EZ10" s="44"/>
      <c r="FA10" s="44"/>
      <c r="FB10" s="44"/>
      <c r="FC10" s="44"/>
      <c r="FD10" s="44"/>
      <c r="FE10" s="44"/>
      <c r="FF10" s="44"/>
      <c r="FG10" s="44"/>
      <c r="FH10" s="44"/>
      <c r="FI10" s="44"/>
      <c r="FJ10" s="44">
        <v>1.4703189888478156</v>
      </c>
    </row>
    <row r="11" spans="1:166" x14ac:dyDescent="0.25">
      <c r="A11" s="18" t="s">
        <v>485</v>
      </c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>
        <v>5.9584263795080163</v>
      </c>
      <c r="AG11" s="44">
        <v>1.0945237038428852</v>
      </c>
      <c r="AH11" s="44">
        <v>0.5997918083018372</v>
      </c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>
        <v>9.2299999999999994E-5</v>
      </c>
      <c r="AV11" s="44"/>
      <c r="AW11" s="44"/>
      <c r="AX11" s="44"/>
      <c r="AY11" s="44"/>
      <c r="AZ11" s="44">
        <v>0.11771072784310803</v>
      </c>
      <c r="BA11" s="44"/>
      <c r="BB11" s="44"/>
      <c r="BC11" s="44"/>
      <c r="BD11" s="44"/>
      <c r="BE11" s="44">
        <v>9.2299999999999994E-5</v>
      </c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>
        <v>2.2139677687748809</v>
      </c>
      <c r="BS11" s="44"/>
      <c r="BT11" s="44"/>
      <c r="BU11" s="44">
        <v>0.12903284509469842</v>
      </c>
      <c r="BV11" s="44"/>
      <c r="BW11" s="44"/>
      <c r="BX11" s="44"/>
      <c r="BY11" s="44"/>
      <c r="BZ11" s="44"/>
      <c r="CA11" s="44"/>
      <c r="CB11" s="44"/>
      <c r="CC11" s="44"/>
      <c r="CD11" s="44">
        <v>1.1311790259580992</v>
      </c>
      <c r="CE11" s="44">
        <v>0.25684401784835298</v>
      </c>
      <c r="CF11" s="44"/>
      <c r="CG11" s="44">
        <v>1.8459999999999999E-4</v>
      </c>
      <c r="CH11" s="44"/>
      <c r="CI11" s="44"/>
      <c r="CJ11" s="44"/>
      <c r="CK11" s="44"/>
      <c r="CL11" s="44">
        <v>0.25684401784835298</v>
      </c>
      <c r="CM11" s="44"/>
      <c r="CN11" s="44"/>
      <c r="CO11" s="44"/>
      <c r="CP11" s="44"/>
      <c r="CQ11" s="44"/>
      <c r="CR11" s="44">
        <v>1.3916115524909125</v>
      </c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>
        <v>0.25684401784835298</v>
      </c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>
        <v>1.0780898289623866</v>
      </c>
      <c r="DT11" s="44"/>
      <c r="DU11" s="44"/>
      <c r="DV11" s="44"/>
      <c r="DW11" s="44">
        <v>0.63262898329205608</v>
      </c>
      <c r="DX11" s="44"/>
      <c r="DY11" s="44"/>
      <c r="DZ11" s="44"/>
      <c r="EA11" s="44"/>
      <c r="EB11" s="44"/>
      <c r="EC11" s="44"/>
      <c r="ED11" s="44"/>
      <c r="EE11" s="44"/>
      <c r="EF11" s="44"/>
      <c r="EG11" s="44"/>
      <c r="EH11" s="44"/>
      <c r="EI11" s="44"/>
      <c r="EJ11" s="44"/>
      <c r="EK11" s="44"/>
      <c r="EL11" s="44"/>
      <c r="EM11" s="44"/>
      <c r="EN11" s="44"/>
      <c r="EO11" s="44">
        <v>1.2652579665841122</v>
      </c>
      <c r="EP11" s="44"/>
      <c r="EQ11" s="44"/>
      <c r="ER11" s="44"/>
      <c r="ES11" s="44"/>
      <c r="ET11" s="44"/>
      <c r="EU11" s="44">
        <v>0.80117027549583897</v>
      </c>
      <c r="EV11" s="44"/>
      <c r="EW11" s="44">
        <v>0.78138284081754827</v>
      </c>
      <c r="EX11" s="44"/>
      <c r="EY11" s="44">
        <v>2.5353597601752487</v>
      </c>
      <c r="EZ11" s="44"/>
      <c r="FA11" s="44">
        <v>5.0808984173168827</v>
      </c>
      <c r="FB11" s="44">
        <v>0.63262898329205608</v>
      </c>
      <c r="FC11" s="44">
        <v>0.78138284081754827</v>
      </c>
      <c r="FD11" s="44">
        <v>14.263753269892142</v>
      </c>
      <c r="FE11" s="44"/>
      <c r="FF11" s="44"/>
      <c r="FG11" s="44"/>
      <c r="FH11" s="44"/>
      <c r="FI11" s="44"/>
      <c r="FJ11" s="44">
        <v>41.25969823200532</v>
      </c>
    </row>
    <row r="12" spans="1:166" x14ac:dyDescent="0.25">
      <c r="A12" s="18" t="s">
        <v>486</v>
      </c>
      <c r="B12" s="44"/>
      <c r="C12" s="44">
        <v>0.1171456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>
        <v>9.6525E-2</v>
      </c>
      <c r="O12" s="44"/>
      <c r="P12" s="44"/>
      <c r="Q12" s="44"/>
      <c r="R12" s="44"/>
      <c r="S12" s="44"/>
      <c r="T12" s="44">
        <v>8.0079999999999995E-3</v>
      </c>
      <c r="U12" s="44"/>
      <c r="V12" s="44"/>
      <c r="W12" s="44"/>
      <c r="X12" s="44"/>
      <c r="Y12" s="44"/>
      <c r="Z12" s="44">
        <v>0</v>
      </c>
      <c r="AA12" s="44">
        <v>0</v>
      </c>
      <c r="AB12" s="44"/>
      <c r="AC12" s="44"/>
      <c r="AD12" s="44"/>
      <c r="AE12" s="44">
        <v>0.86394879999999996</v>
      </c>
      <c r="AF12" s="44">
        <v>1.9908459999999999</v>
      </c>
      <c r="AG12" s="44"/>
      <c r="AH12" s="44">
        <v>0.50038559999999999</v>
      </c>
      <c r="AI12" s="44"/>
      <c r="AJ12" s="44">
        <v>1.1440000000000001E-3</v>
      </c>
      <c r="AK12" s="44"/>
      <c r="AL12" s="44">
        <v>3.9239200000000002E-2</v>
      </c>
      <c r="AM12" s="44"/>
      <c r="AN12" s="44"/>
      <c r="AO12" s="44">
        <v>9.6525E-2</v>
      </c>
      <c r="AP12" s="44"/>
      <c r="AQ12" s="44">
        <v>0.66718080000000002</v>
      </c>
      <c r="AR12" s="44">
        <v>1.3795031249999998</v>
      </c>
      <c r="AS12" s="44"/>
      <c r="AT12" s="44"/>
      <c r="AU12" s="44">
        <v>9.1520000000000002E-4</v>
      </c>
      <c r="AV12" s="44"/>
      <c r="AW12" s="44">
        <v>2.8600000000000001E-5</v>
      </c>
      <c r="AX12" s="44"/>
      <c r="AY12" s="44">
        <v>7.164607450000001</v>
      </c>
      <c r="AZ12" s="44">
        <v>1.46432E-2</v>
      </c>
      <c r="BA12" s="44"/>
      <c r="BB12" s="44">
        <v>0.94951999999999992</v>
      </c>
      <c r="BC12" s="44"/>
      <c r="BD12" s="44"/>
      <c r="BE12" s="44">
        <v>6.1776000000000001E-3</v>
      </c>
      <c r="BF12" s="44"/>
      <c r="BG12" s="44"/>
      <c r="BH12" s="44">
        <v>0.78840863612381473</v>
      </c>
      <c r="BI12" s="44"/>
      <c r="BJ12" s="44">
        <v>2.8600000000000001E-5</v>
      </c>
      <c r="BK12" s="44">
        <v>0.19305</v>
      </c>
      <c r="BL12" s="44"/>
      <c r="BM12" s="44"/>
      <c r="BN12" s="44">
        <v>2.6838025499999998</v>
      </c>
      <c r="BO12" s="44"/>
      <c r="BP12" s="44">
        <v>1.2370072000000001</v>
      </c>
      <c r="BQ12" s="44">
        <v>1.5915042000000001</v>
      </c>
      <c r="BR12" s="44">
        <v>1.231962875</v>
      </c>
      <c r="BS12" s="44">
        <v>3.8609999999999998</v>
      </c>
      <c r="BT12" s="44">
        <v>0.28394079999999999</v>
      </c>
      <c r="BU12" s="44">
        <v>1.23552E-2</v>
      </c>
      <c r="BV12" s="44"/>
      <c r="BW12" s="44"/>
      <c r="BX12" s="44">
        <v>0.66718080000000002</v>
      </c>
      <c r="BY12" s="44">
        <v>2.5750725000000002E-2</v>
      </c>
      <c r="BZ12" s="44"/>
      <c r="CA12" s="44"/>
      <c r="CB12" s="44">
        <v>8.5835749999999995E-3</v>
      </c>
      <c r="CC12" s="44"/>
      <c r="CD12" s="44">
        <v>0.23429120000000001</v>
      </c>
      <c r="CE12" s="44">
        <v>0.65064999999999995</v>
      </c>
      <c r="CF12" s="44">
        <v>2.9542656000000003</v>
      </c>
      <c r="CG12" s="44"/>
      <c r="CH12" s="44">
        <v>0.20637759999999999</v>
      </c>
      <c r="CI12" s="44"/>
      <c r="CJ12" s="44"/>
      <c r="CK12" s="44"/>
      <c r="CL12" s="44">
        <v>10.820695600000002</v>
      </c>
      <c r="CM12" s="44">
        <v>11.013234375</v>
      </c>
      <c r="CN12" s="44">
        <v>1.3830781249999999</v>
      </c>
      <c r="CO12" s="44">
        <v>0.1667952</v>
      </c>
      <c r="CP12" s="44">
        <v>3.6608000000000001E-3</v>
      </c>
      <c r="CQ12" s="44"/>
      <c r="CR12" s="44">
        <v>0.38046579999999997</v>
      </c>
      <c r="CS12" s="44">
        <v>2.5391937999999996</v>
      </c>
      <c r="CT12" s="44">
        <v>1.3731718000000002</v>
      </c>
      <c r="CU12" s="44">
        <v>2.9922750000000002</v>
      </c>
      <c r="CV12" s="44">
        <v>0.28394079999999999</v>
      </c>
      <c r="CW12" s="44">
        <v>1.5361238749999999</v>
      </c>
      <c r="CX12" s="44">
        <v>2.5565718750000004</v>
      </c>
      <c r="CY12" s="44">
        <v>3.0965684750000002</v>
      </c>
      <c r="CZ12" s="44">
        <v>0.31331300000000001</v>
      </c>
      <c r="DA12" s="44"/>
      <c r="DB12" s="44"/>
      <c r="DC12" s="44"/>
      <c r="DD12" s="44">
        <v>1.9029296000000002</v>
      </c>
      <c r="DE12" s="44">
        <v>0.93945279999999998</v>
      </c>
      <c r="DF12" s="44">
        <v>6.2834200000000007E-2</v>
      </c>
      <c r="DG12" s="44">
        <v>1.0004852</v>
      </c>
      <c r="DH12" s="44">
        <v>8.2053399999999999E-2</v>
      </c>
      <c r="DI12" s="44"/>
      <c r="DJ12" s="44">
        <v>0.14594580000000001</v>
      </c>
      <c r="DK12" s="44">
        <v>1.4910896</v>
      </c>
      <c r="DL12" s="44">
        <v>0.54934879999999997</v>
      </c>
      <c r="DM12" s="44">
        <v>0.30453279999999999</v>
      </c>
      <c r="DN12" s="44"/>
      <c r="DO12" s="44"/>
      <c r="DP12" s="44"/>
      <c r="DQ12" s="44">
        <v>1.9460869999999999</v>
      </c>
      <c r="DR12" s="44"/>
      <c r="DS12" s="44">
        <v>0.69031819999999999</v>
      </c>
      <c r="DT12" s="44"/>
      <c r="DU12" s="44">
        <v>4.9420800000000001E-2</v>
      </c>
      <c r="DV12" s="44"/>
      <c r="DW12" s="44">
        <v>2.6979702749999999</v>
      </c>
      <c r="DX12" s="44">
        <v>1.3030875000000002</v>
      </c>
      <c r="DY12" s="44">
        <v>6.1776000000000001E-3</v>
      </c>
      <c r="DZ12" s="44">
        <v>0.44687500000000002</v>
      </c>
      <c r="EA12" s="44"/>
      <c r="EB12" s="44"/>
      <c r="EC12" s="44">
        <v>2.3894012999999998</v>
      </c>
      <c r="ED12" s="44">
        <v>0.2288</v>
      </c>
      <c r="EE12" s="44"/>
      <c r="EF12" s="44">
        <v>0.6759466999999999</v>
      </c>
      <c r="EG12" s="44">
        <v>0.58738679999999999</v>
      </c>
      <c r="EH12" s="44"/>
      <c r="EI12" s="44">
        <v>0.88321089999999991</v>
      </c>
      <c r="EJ12" s="44">
        <v>0.51883259999999998</v>
      </c>
      <c r="EK12" s="44"/>
      <c r="EL12" s="44">
        <v>0.1667952</v>
      </c>
      <c r="EM12" s="44">
        <v>2.288E-4</v>
      </c>
      <c r="EN12" s="44"/>
      <c r="EO12" s="44">
        <v>3.8542432499999997</v>
      </c>
      <c r="EP12" s="44">
        <v>0.1667952</v>
      </c>
      <c r="EQ12" s="44"/>
      <c r="ER12" s="44">
        <v>0.1667952</v>
      </c>
      <c r="ES12" s="44">
        <v>0.2288</v>
      </c>
      <c r="ET12" s="44"/>
      <c r="EU12" s="44">
        <v>0.65485419999999994</v>
      </c>
      <c r="EV12" s="44">
        <v>0.6529952</v>
      </c>
      <c r="EW12" s="44">
        <v>0.42445259999999996</v>
      </c>
      <c r="EX12" s="44"/>
      <c r="EY12" s="44">
        <v>10.5600495</v>
      </c>
      <c r="EZ12" s="44">
        <v>10.381463950000001</v>
      </c>
      <c r="FA12" s="44">
        <v>34.062721550000006</v>
      </c>
      <c r="FB12" s="44">
        <v>0.48645739999999998</v>
      </c>
      <c r="FC12" s="44">
        <v>9.6525E-2</v>
      </c>
      <c r="FD12" s="44">
        <v>78.015087149999999</v>
      </c>
      <c r="FE12" s="44">
        <v>25.594815675000003</v>
      </c>
      <c r="FF12" s="44">
        <v>2.8282003749999998</v>
      </c>
      <c r="FG12" s="44">
        <v>1.4146417999999998</v>
      </c>
      <c r="FH12" s="44">
        <v>1.3659932000000001</v>
      </c>
      <c r="FI12" s="44">
        <v>2.0592000000000001</v>
      </c>
      <c r="FJ12" s="44">
        <v>261.06889338612388</v>
      </c>
    </row>
    <row r="13" spans="1:166" x14ac:dyDescent="0.25">
      <c r="A13" s="18" t="s">
        <v>1090</v>
      </c>
      <c r="B13" s="44">
        <v>6.4604942639111577E-4</v>
      </c>
      <c r="C13" s="44">
        <v>0.1953227856610984</v>
      </c>
      <c r="D13" s="44">
        <v>0.41788580453547702</v>
      </c>
      <c r="E13" s="44"/>
      <c r="F13" s="44"/>
      <c r="G13" s="44"/>
      <c r="H13" s="44"/>
      <c r="I13" s="44"/>
      <c r="J13" s="44"/>
      <c r="K13" s="44"/>
      <c r="L13" s="44">
        <v>0.20359623557430021</v>
      </c>
      <c r="M13" s="44">
        <v>9.5500000000000004E-5</v>
      </c>
      <c r="N13" s="44">
        <v>0.15242387971365076</v>
      </c>
      <c r="O13" s="44">
        <v>2.7155698649425188E-3</v>
      </c>
      <c r="P13" s="44"/>
      <c r="Q13" s="44"/>
      <c r="R13" s="44"/>
      <c r="S13" s="44">
        <v>0.90827317272526553</v>
      </c>
      <c r="T13" s="44">
        <v>0.68134530266915672</v>
      </c>
      <c r="U13" s="44"/>
      <c r="V13" s="44"/>
      <c r="W13" s="44"/>
      <c r="X13" s="44"/>
      <c r="Y13" s="44"/>
      <c r="Z13" s="44"/>
      <c r="AA13" s="44"/>
      <c r="AB13" s="44">
        <v>0.28957283486492208</v>
      </c>
      <c r="AC13" s="44"/>
      <c r="AD13" s="44">
        <v>0.10319165486781572</v>
      </c>
      <c r="AE13" s="44">
        <v>1.8927492974057114</v>
      </c>
      <c r="AF13" s="44"/>
      <c r="AG13" s="44"/>
      <c r="AH13" s="44">
        <v>0.78129114264439359</v>
      </c>
      <c r="AI13" s="44">
        <v>3.3293883034853159E-4</v>
      </c>
      <c r="AJ13" s="44">
        <v>2.1852348761271716E-2</v>
      </c>
      <c r="AK13" s="44">
        <v>0.53392040044426625</v>
      </c>
      <c r="AL13" s="44">
        <v>0.3236515725311454</v>
      </c>
      <c r="AM13" s="44"/>
      <c r="AN13" s="44"/>
      <c r="AO13" s="44">
        <v>8.0056102926231956E-2</v>
      </c>
      <c r="AP13" s="44">
        <v>0.31044161842175994</v>
      </c>
      <c r="AQ13" s="44">
        <v>2.1205615353201792</v>
      </c>
      <c r="AR13" s="44">
        <v>1.5625822852887872</v>
      </c>
      <c r="AS13" s="44">
        <v>0.64422142747490718</v>
      </c>
      <c r="AT13" s="44">
        <v>5.9703929114750007</v>
      </c>
      <c r="AU13" s="44">
        <v>6.4604942639111577E-4</v>
      </c>
      <c r="AV13" s="44"/>
      <c r="AW13" s="44">
        <v>2.6635106427882528E-4</v>
      </c>
      <c r="AX13" s="44">
        <v>0.16580379175703036</v>
      </c>
      <c r="AY13" s="44">
        <v>6.9550601879251541</v>
      </c>
      <c r="AZ13" s="44">
        <v>0.41313895144299717</v>
      </c>
      <c r="BA13" s="44">
        <v>1.0192589623174295E-2</v>
      </c>
      <c r="BB13" s="44">
        <v>1.2604271375144485</v>
      </c>
      <c r="BC13" s="44">
        <v>0.79384393614791804</v>
      </c>
      <c r="BD13" s="44">
        <v>1.3657717975794823E-3</v>
      </c>
      <c r="BE13" s="44">
        <v>2.5690856359464644E-3</v>
      </c>
      <c r="BF13" s="44">
        <v>0.90922617724313592</v>
      </c>
      <c r="BG13" s="44">
        <v>1.9976329820911896E-4</v>
      </c>
      <c r="BH13" s="44">
        <v>0.45461308862156796</v>
      </c>
      <c r="BI13" s="44"/>
      <c r="BJ13" s="44">
        <v>9.5604025830563766E-3</v>
      </c>
      <c r="BK13" s="44">
        <v>0.25892125802491633</v>
      </c>
      <c r="BL13" s="44">
        <v>0.42667092615857</v>
      </c>
      <c r="BM13" s="44">
        <v>1.0225667495037636</v>
      </c>
      <c r="BN13" s="44">
        <v>0.42324376533235236</v>
      </c>
      <c r="BO13" s="44">
        <v>7.6140665807216621</v>
      </c>
      <c r="BP13" s="44">
        <v>0.3345500394703757</v>
      </c>
      <c r="BQ13" s="44">
        <v>1.039643323815421</v>
      </c>
      <c r="BR13" s="44">
        <v>1.7336683761593661</v>
      </c>
      <c r="BS13" s="44">
        <v>6.9298543379223005</v>
      </c>
      <c r="BT13" s="44">
        <v>3.9641835428122514</v>
      </c>
      <c r="BU13" s="44">
        <v>1.9120805166112753E-2</v>
      </c>
      <c r="BV13" s="44"/>
      <c r="BW13" s="44"/>
      <c r="BX13" s="44">
        <v>1.0575027288379912</v>
      </c>
      <c r="BY13" s="44">
        <v>3.8536284539196965E-3</v>
      </c>
      <c r="BZ13" s="44"/>
      <c r="CA13" s="44"/>
      <c r="CB13" s="44">
        <v>1.6056785224665402E-3</v>
      </c>
      <c r="CC13" s="44">
        <v>1.9100000000000001E-4</v>
      </c>
      <c r="CD13" s="44">
        <v>1.799502869030206</v>
      </c>
      <c r="CE13" s="44">
        <v>0.60096336646817017</v>
      </c>
      <c r="CF13" s="44">
        <v>1.9050591698103325</v>
      </c>
      <c r="CG13" s="44">
        <v>5.7299999999999997E-5</v>
      </c>
      <c r="CH13" s="44">
        <v>0.77900669549970591</v>
      </c>
      <c r="CI13" s="44"/>
      <c r="CJ13" s="44"/>
      <c r="CK13" s="44">
        <v>0.64044882340985565</v>
      </c>
      <c r="CL13" s="44">
        <v>2.4403062500554724</v>
      </c>
      <c r="CM13" s="44">
        <v>6.2817711757216088</v>
      </c>
      <c r="CN13" s="44">
        <v>1.0407293380410154</v>
      </c>
      <c r="CO13" s="44">
        <v>0.68700602386259724</v>
      </c>
      <c r="CP13" s="44">
        <v>0.98307587179993983</v>
      </c>
      <c r="CQ13" s="44">
        <v>0.64044882340985565</v>
      </c>
      <c r="CR13" s="44">
        <v>0.53755867422292547</v>
      </c>
      <c r="CS13" s="44">
        <v>2.7863748390256178</v>
      </c>
      <c r="CT13" s="44">
        <v>1.0192978805628545</v>
      </c>
      <c r="CU13" s="44">
        <v>1.118587176410772</v>
      </c>
      <c r="CV13" s="44">
        <v>0.64624358934781378</v>
      </c>
      <c r="CW13" s="44">
        <v>6.6983334711257818</v>
      </c>
      <c r="CX13" s="44">
        <v>0.81640114101522421</v>
      </c>
      <c r="CY13" s="44">
        <v>3.3947348640133717</v>
      </c>
      <c r="CZ13" s="44">
        <v>0.96011865563071519</v>
      </c>
      <c r="DA13" s="44">
        <v>5.4311397298850376E-3</v>
      </c>
      <c r="DB13" s="44"/>
      <c r="DC13" s="44">
        <v>1.4476079486897937</v>
      </c>
      <c r="DD13" s="44">
        <v>9.7661392830549199E-2</v>
      </c>
      <c r="DE13" s="44">
        <v>2.1892466661974481</v>
      </c>
      <c r="DF13" s="44">
        <v>2.4016830877869588</v>
      </c>
      <c r="DG13" s="44">
        <v>1.2100060402346831</v>
      </c>
      <c r="DH13" s="44">
        <v>1.7011887198087363</v>
      </c>
      <c r="DI13" s="44">
        <v>0.58257283055606179</v>
      </c>
      <c r="DJ13" s="44">
        <v>5.9336267182424818</v>
      </c>
      <c r="DK13" s="44">
        <v>2.6839451650316253</v>
      </c>
      <c r="DL13" s="44">
        <v>3.5294089765748256</v>
      </c>
      <c r="DM13" s="44">
        <v>1.6906926677126581</v>
      </c>
      <c r="DN13" s="44">
        <v>0.72276112132047821</v>
      </c>
      <c r="DO13" s="44"/>
      <c r="DP13" s="44"/>
      <c r="DQ13" s="44">
        <v>3.7149592757182992</v>
      </c>
      <c r="DR13" s="44">
        <v>1.7579050709498856</v>
      </c>
      <c r="DS13" s="44">
        <v>0.54159472482486759</v>
      </c>
      <c r="DT13" s="44">
        <v>6.3226758192679061E-2</v>
      </c>
      <c r="DU13" s="44">
        <v>0.42972473539730632</v>
      </c>
      <c r="DV13" s="44"/>
      <c r="DW13" s="44">
        <v>1.3264303340562429</v>
      </c>
      <c r="DX13" s="44">
        <v>2.9904934462781525</v>
      </c>
      <c r="DY13" s="44"/>
      <c r="DZ13" s="44"/>
      <c r="EA13" s="44">
        <v>0.24409437757399613</v>
      </c>
      <c r="EB13" s="44"/>
      <c r="EC13" s="44">
        <v>4.1904943068329512</v>
      </c>
      <c r="ED13" s="44">
        <v>1.9558788603014947</v>
      </c>
      <c r="EE13" s="44">
        <v>0.22268114376784415</v>
      </c>
      <c r="EF13" s="44">
        <v>4.3759210132457618</v>
      </c>
      <c r="EG13" s="44">
        <v>0.79185517287887808</v>
      </c>
      <c r="EH13" s="44">
        <v>6.1938333614397299E-3</v>
      </c>
      <c r="EI13" s="44">
        <v>1.5034254630248485</v>
      </c>
      <c r="EJ13" s="44">
        <v>0.94296264672637009</v>
      </c>
      <c r="EK13" s="44">
        <v>8.0056102926231956E-2</v>
      </c>
      <c r="EL13" s="44">
        <v>1.4720965917234792</v>
      </c>
      <c r="EM13" s="44">
        <v>0.12079052247445936</v>
      </c>
      <c r="EN13" s="44">
        <v>2.009628069036657</v>
      </c>
      <c r="EO13" s="44">
        <v>3.3968147249841474</v>
      </c>
      <c r="EP13" s="44"/>
      <c r="EQ13" s="44">
        <v>0.1953227856610984</v>
      </c>
      <c r="ER13" s="44">
        <v>0.16011220585246391</v>
      </c>
      <c r="ES13" s="44">
        <v>5.1968699533343967</v>
      </c>
      <c r="ET13" s="44">
        <v>1.1468104877199503</v>
      </c>
      <c r="EU13" s="44">
        <v>0.3061732691386515</v>
      </c>
      <c r="EV13" s="44">
        <v>0.78581312956733029</v>
      </c>
      <c r="EW13" s="44">
        <v>1.0126841611695714</v>
      </c>
      <c r="EX13" s="44">
        <v>0.69381967456177041</v>
      </c>
      <c r="EY13" s="44">
        <v>1.5970711649969198</v>
      </c>
      <c r="EZ13" s="44">
        <v>10.303367019897784</v>
      </c>
      <c r="FA13" s="44">
        <v>12.688814173767538</v>
      </c>
      <c r="FB13" s="44">
        <v>1.415739151344217</v>
      </c>
      <c r="FC13" s="44">
        <v>1.0742753211360412</v>
      </c>
      <c r="FD13" s="44">
        <v>3.4611863353533394</v>
      </c>
      <c r="FE13" s="44">
        <v>9.6074514897800967</v>
      </c>
      <c r="FF13" s="44">
        <v>5.1821040452269092</v>
      </c>
      <c r="FG13" s="44">
        <v>1.5895066501557666</v>
      </c>
      <c r="FH13" s="44"/>
      <c r="FI13" s="44">
        <v>1.5534444967100365</v>
      </c>
      <c r="FJ13" s="44">
        <v>203.08332955923919</v>
      </c>
    </row>
    <row r="14" spans="1:166" x14ac:dyDescent="0.25">
      <c r="A14" s="18" t="s">
        <v>492</v>
      </c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>
        <v>6.5540199999999993E-2</v>
      </c>
      <c r="CM14" s="44"/>
      <c r="CN14" s="44"/>
      <c r="CO14" s="44">
        <v>5.9400000000000008E-2</v>
      </c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>
        <v>5.9400000000000008E-2</v>
      </c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44"/>
      <c r="EB14" s="44"/>
      <c r="EC14" s="44"/>
      <c r="ED14" s="44"/>
      <c r="EE14" s="44"/>
      <c r="EF14" s="44"/>
      <c r="EG14" s="44"/>
      <c r="EH14" s="44"/>
      <c r="EI14" s="44"/>
      <c r="EJ14" s="44"/>
      <c r="EK14" s="44"/>
      <c r="EL14" s="44"/>
      <c r="EM14" s="44"/>
      <c r="EN14" s="44"/>
      <c r="EO14" s="44"/>
      <c r="EP14" s="44"/>
      <c r="EQ14" s="44"/>
      <c r="ER14" s="44"/>
      <c r="ES14" s="44"/>
      <c r="ET14" s="44"/>
      <c r="EU14" s="44"/>
      <c r="EV14" s="44"/>
      <c r="EW14" s="44">
        <v>0.29183219999999999</v>
      </c>
      <c r="EX14" s="44"/>
      <c r="EY14" s="44">
        <v>0.38145800000000002</v>
      </c>
      <c r="EZ14" s="44"/>
      <c r="FA14" s="44"/>
      <c r="FB14" s="44"/>
      <c r="FC14" s="44"/>
      <c r="FD14" s="44"/>
      <c r="FE14" s="44"/>
      <c r="FF14" s="44"/>
      <c r="FG14" s="44"/>
      <c r="FH14" s="44"/>
      <c r="FI14" s="44"/>
      <c r="FJ14" s="44">
        <v>0.85763040000000001</v>
      </c>
    </row>
    <row r="15" spans="1:166" x14ac:dyDescent="0.25">
      <c r="A15" s="18" t="s">
        <v>494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>
        <v>3.0076890746276122E-4</v>
      </c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>
        <v>6.4616518209801535E-4</v>
      </c>
      <c r="AF15" s="44">
        <v>6.4616518209801535E-4</v>
      </c>
      <c r="AG15" s="44">
        <v>1.2069733557382475E-3</v>
      </c>
      <c r="AH15" s="44"/>
      <c r="AI15" s="44"/>
      <c r="AJ15" s="44"/>
      <c r="AK15" s="44"/>
      <c r="AL15" s="44"/>
      <c r="AM15" s="44"/>
      <c r="AN15" s="44"/>
      <c r="AO15" s="44"/>
      <c r="AP15" s="44"/>
      <c r="AQ15" s="44">
        <v>6.4616518209801535E-4</v>
      </c>
      <c r="AR15" s="44"/>
      <c r="AS15" s="44"/>
      <c r="AT15" s="44"/>
      <c r="AU15" s="44"/>
      <c r="AV15" s="44">
        <v>2.0849449987573841E-2</v>
      </c>
      <c r="AW15" s="44"/>
      <c r="AX15" s="44"/>
      <c r="AY15" s="44"/>
      <c r="AZ15" s="44"/>
      <c r="BA15" s="44"/>
      <c r="BB15" s="44"/>
      <c r="BC15" s="44"/>
      <c r="BD15" s="44"/>
      <c r="BE15" s="44"/>
      <c r="BF15" s="44">
        <v>1.2981577731714624E-2</v>
      </c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>
        <v>3.2349139547679135E-3</v>
      </c>
      <c r="CG15" s="44"/>
      <c r="CH15" s="44"/>
      <c r="CI15" s="44"/>
      <c r="CJ15" s="44">
        <v>3.2349139547679135E-3</v>
      </c>
      <c r="CK15" s="44"/>
      <c r="CL15" s="44">
        <v>2.4139467114764951E-3</v>
      </c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>
        <v>1.5077422632010088E-3</v>
      </c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>
        <v>6.4616518209801535E-4</v>
      </c>
      <c r="DT15" s="44">
        <v>9.6870696758601278E-3</v>
      </c>
      <c r="DU15" s="44"/>
      <c r="DV15" s="44"/>
      <c r="DW15" s="44"/>
      <c r="DX15" s="44">
        <v>2.0470305827742651E-3</v>
      </c>
      <c r="DY15" s="44"/>
      <c r="DZ15" s="44"/>
      <c r="EA15" s="44"/>
      <c r="EB15" s="44"/>
      <c r="EC15" s="44"/>
      <c r="ED15" s="44"/>
      <c r="EE15" s="44"/>
      <c r="EF15" s="44"/>
      <c r="EG15" s="44"/>
      <c r="EH15" s="44"/>
      <c r="EI15" s="44"/>
      <c r="EJ15" s="44">
        <v>6.4616518209801535E-4</v>
      </c>
      <c r="EK15" s="44"/>
      <c r="EL15" s="44"/>
      <c r="EM15" s="44"/>
      <c r="EN15" s="44">
        <v>3.0076890746276122E-4</v>
      </c>
      <c r="EO15" s="44">
        <v>1.2069733557382475E-3</v>
      </c>
      <c r="EP15" s="44">
        <v>2.0470305827742651E-3</v>
      </c>
      <c r="EQ15" s="44"/>
      <c r="ER15" s="44"/>
      <c r="ES15" s="44"/>
      <c r="ET15" s="44">
        <v>6.4616518209801535E-4</v>
      </c>
      <c r="EU15" s="44"/>
      <c r="EV15" s="44"/>
      <c r="EW15" s="44"/>
      <c r="EX15" s="44"/>
      <c r="EY15" s="44">
        <v>1.2069733557382475E-3</v>
      </c>
      <c r="EZ15" s="44"/>
      <c r="FA15" s="44"/>
      <c r="FB15" s="44"/>
      <c r="FC15" s="44"/>
      <c r="FD15" s="44">
        <v>3.2540039385125126E-3</v>
      </c>
      <c r="FE15" s="44"/>
      <c r="FF15" s="44">
        <v>3.8810791368659287E-3</v>
      </c>
      <c r="FG15" s="44"/>
      <c r="FH15" s="44"/>
      <c r="FI15" s="44"/>
      <c r="FJ15" s="44">
        <v>7.3238207495017263E-2</v>
      </c>
    </row>
    <row r="16" spans="1:166" x14ac:dyDescent="0.25">
      <c r="A16" s="18" t="s">
        <v>496</v>
      </c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>
        <v>1.1663908372378664</v>
      </c>
      <c r="T16" s="44">
        <v>0.9486531679024538</v>
      </c>
      <c r="U16" s="44"/>
      <c r="V16" s="44"/>
      <c r="W16" s="44"/>
      <c r="X16" s="44">
        <v>4.0350378825138851</v>
      </c>
      <c r="Y16" s="44"/>
      <c r="Z16" s="44">
        <v>0</v>
      </c>
      <c r="AA16" s="44"/>
      <c r="AB16" s="44"/>
      <c r="AC16" s="44">
        <v>0.33250008340461784</v>
      </c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>
        <v>18.031962082166999</v>
      </c>
      <c r="AZ16" s="44">
        <v>3.3872155239466322</v>
      </c>
      <c r="BA16" s="44"/>
      <c r="BB16" s="44"/>
      <c r="BC16" s="44"/>
      <c r="BD16" s="44"/>
      <c r="BE16" s="44"/>
      <c r="BF16" s="44"/>
      <c r="BG16" s="44">
        <v>3.7539302906114462E-4</v>
      </c>
      <c r="BH16" s="44"/>
      <c r="BI16" s="44"/>
      <c r="BJ16" s="44"/>
      <c r="BK16" s="44"/>
      <c r="BL16" s="44">
        <v>0.37597186536854815</v>
      </c>
      <c r="BM16" s="44"/>
      <c r="BN16" s="44"/>
      <c r="BO16" s="44"/>
      <c r="BP16" s="44"/>
      <c r="BQ16" s="44"/>
      <c r="BR16" s="44">
        <v>1.5472357620435553</v>
      </c>
      <c r="BS16" s="44"/>
      <c r="BT16" s="44"/>
      <c r="BU16" s="44"/>
      <c r="BV16" s="44"/>
      <c r="BW16" s="44"/>
      <c r="BX16" s="44"/>
      <c r="BY16" s="44"/>
      <c r="BZ16" s="44">
        <v>2.3300000000000001E-5</v>
      </c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>
        <v>0.41329622298435509</v>
      </c>
      <c r="CM16" s="44"/>
      <c r="CN16" s="44"/>
      <c r="CO16" s="44">
        <v>0.6508649693837899</v>
      </c>
      <c r="CP16" s="44"/>
      <c r="CQ16" s="44"/>
      <c r="CR16" s="44">
        <v>0.33250008340461784</v>
      </c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>
        <v>0.25588698091515544</v>
      </c>
      <c r="DF16" s="44"/>
      <c r="DG16" s="44">
        <v>0.6508649693837899</v>
      </c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>
        <v>0.66500016680923568</v>
      </c>
      <c r="DX16" s="44"/>
      <c r="DY16" s="44"/>
      <c r="DZ16" s="44"/>
      <c r="EA16" s="44"/>
      <c r="EB16" s="44"/>
      <c r="EC16" s="44"/>
      <c r="ED16" s="44"/>
      <c r="EE16" s="44">
        <v>0.7183806394540293</v>
      </c>
      <c r="EF16" s="44"/>
      <c r="EG16" s="44">
        <v>0.6508649693837899</v>
      </c>
      <c r="EH16" s="44"/>
      <c r="EI16" s="44"/>
      <c r="EJ16" s="44"/>
      <c r="EK16" s="44"/>
      <c r="EL16" s="44"/>
      <c r="EM16" s="44"/>
      <c r="EN16" s="44"/>
      <c r="EO16" s="44"/>
      <c r="EP16" s="44"/>
      <c r="EQ16" s="44"/>
      <c r="ER16" s="44"/>
      <c r="ES16" s="44"/>
      <c r="ET16" s="44"/>
      <c r="EU16" s="44">
        <v>1.0351439174122194</v>
      </c>
      <c r="EV16" s="44"/>
      <c r="EW16" s="44"/>
      <c r="EX16" s="44"/>
      <c r="EY16" s="44">
        <v>1.1229190552739361</v>
      </c>
      <c r="EZ16" s="44">
        <v>1.4111157827807677</v>
      </c>
      <c r="FA16" s="44"/>
      <c r="FB16" s="44">
        <v>0.52456861139927513</v>
      </c>
      <c r="FC16" s="44"/>
      <c r="FD16" s="44">
        <v>2.1090920068424204</v>
      </c>
      <c r="FE16" s="44">
        <v>2.0702878348244389</v>
      </c>
      <c r="FF16" s="44">
        <v>0.94796182155475583</v>
      </c>
      <c r="FG16" s="44"/>
      <c r="FH16" s="44"/>
      <c r="FI16" s="44">
        <v>1.0351439174122194</v>
      </c>
      <c r="FJ16" s="44">
        <v>44.419257846832416</v>
      </c>
    </row>
    <row r="17" spans="1:166" x14ac:dyDescent="0.25">
      <c r="A17" s="18" t="s">
        <v>498</v>
      </c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>
        <v>0.39585644747049692</v>
      </c>
      <c r="DX17" s="44"/>
      <c r="DY17" s="44">
        <v>2.1740108909129242E-2</v>
      </c>
      <c r="DZ17" s="44"/>
      <c r="EA17" s="44"/>
      <c r="EB17" s="44"/>
      <c r="EC17" s="44"/>
      <c r="ED17" s="44"/>
      <c r="EE17" s="44"/>
      <c r="EF17" s="44"/>
      <c r="EG17" s="44"/>
      <c r="EH17" s="44"/>
      <c r="EI17" s="44"/>
      <c r="EJ17" s="44"/>
      <c r="EK17" s="44"/>
      <c r="EL17" s="44"/>
      <c r="EM17" s="44"/>
      <c r="EN17" s="44"/>
      <c r="EO17" s="44"/>
      <c r="EP17" s="44"/>
      <c r="EQ17" s="44"/>
      <c r="ER17" s="44"/>
      <c r="ES17" s="44"/>
      <c r="ET17" s="44"/>
      <c r="EU17" s="44"/>
      <c r="EV17" s="44"/>
      <c r="EW17" s="44"/>
      <c r="EX17" s="44"/>
      <c r="EY17" s="44"/>
      <c r="EZ17" s="44"/>
      <c r="FA17" s="44">
        <v>1.0091738332197986</v>
      </c>
      <c r="FB17" s="44"/>
      <c r="FC17" s="44"/>
      <c r="FD17" s="44"/>
      <c r="FE17" s="44">
        <v>0.86511072624098495</v>
      </c>
      <c r="FF17" s="44"/>
      <c r="FG17" s="44"/>
      <c r="FH17" s="44"/>
      <c r="FI17" s="44"/>
      <c r="FJ17" s="44">
        <v>2.2918811158404098</v>
      </c>
    </row>
    <row r="18" spans="1:166" x14ac:dyDescent="0.25">
      <c r="A18" s="18" t="s">
        <v>499</v>
      </c>
      <c r="B18" s="44"/>
      <c r="C18" s="44"/>
      <c r="D18" s="44"/>
      <c r="E18" s="44"/>
      <c r="F18" s="44">
        <v>2.2071633483383012E-3</v>
      </c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>
        <v>1.8573752424885091E-2</v>
      </c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4"/>
      <c r="EA18" s="44">
        <v>3.8650796208657889E-3</v>
      </c>
      <c r="EB18" s="44"/>
      <c r="EC18" s="44"/>
      <c r="ED18" s="44"/>
      <c r="EE18" s="44"/>
      <c r="EF18" s="44"/>
      <c r="EG18" s="44"/>
      <c r="EH18" s="44"/>
      <c r="EI18" s="44"/>
      <c r="EJ18" s="44">
        <v>6.2070597984489996E-3</v>
      </c>
      <c r="EK18" s="44"/>
      <c r="EL18" s="44"/>
      <c r="EM18" s="44"/>
      <c r="EN18" s="44"/>
      <c r="EO18" s="44"/>
      <c r="EP18" s="44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44"/>
      <c r="FB18" s="44"/>
      <c r="FC18" s="44"/>
      <c r="FD18" s="44"/>
      <c r="FE18" s="44"/>
      <c r="FF18" s="44">
        <v>3.3189718887254157E-3</v>
      </c>
      <c r="FG18" s="44"/>
      <c r="FH18" s="44"/>
      <c r="FI18" s="44"/>
      <c r="FJ18" s="44">
        <v>3.4172027081263594E-2</v>
      </c>
    </row>
    <row r="19" spans="1:166" x14ac:dyDescent="0.25">
      <c r="A19" s="18" t="s">
        <v>561</v>
      </c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>
        <v>9.6198463419867822E-3</v>
      </c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4"/>
      <c r="EA19" s="44"/>
      <c r="EB19" s="44"/>
      <c r="EC19" s="44"/>
      <c r="ED19" s="44"/>
      <c r="EE19" s="44"/>
      <c r="EF19" s="44"/>
      <c r="EG19" s="44"/>
      <c r="EH19" s="44"/>
      <c r="EI19" s="44"/>
      <c r="EJ19" s="44"/>
      <c r="EK19" s="44"/>
      <c r="EL19" s="44"/>
      <c r="EM19" s="44"/>
      <c r="EN19" s="44"/>
      <c r="EO19" s="44"/>
      <c r="EP19" s="44"/>
      <c r="EQ19" s="44"/>
      <c r="ER19" s="44"/>
      <c r="ES19" s="44"/>
      <c r="ET19" s="44"/>
      <c r="EU19" s="44"/>
      <c r="EV19" s="44"/>
      <c r="EW19" s="44"/>
      <c r="EX19" s="44"/>
      <c r="EY19" s="44"/>
      <c r="EZ19" s="44"/>
      <c r="FA19" s="44"/>
      <c r="FB19" s="44"/>
      <c r="FC19" s="44"/>
      <c r="FD19" s="44"/>
      <c r="FE19" s="44"/>
      <c r="FF19" s="44"/>
      <c r="FG19" s="44"/>
      <c r="FH19" s="44"/>
      <c r="FI19" s="44"/>
      <c r="FJ19" s="44">
        <v>9.6198463419867822E-3</v>
      </c>
    </row>
    <row r="20" spans="1:166" x14ac:dyDescent="0.25">
      <c r="A20" s="18" t="s">
        <v>501</v>
      </c>
      <c r="B20" s="44"/>
      <c r="C20" s="44"/>
      <c r="D20" s="44"/>
      <c r="E20" s="44">
        <v>5.8323281960777057E-5</v>
      </c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>
        <v>0.13693658816165974</v>
      </c>
      <c r="AL20" s="44"/>
      <c r="AM20" s="44"/>
      <c r="AN20" s="44"/>
      <c r="AO20" s="44">
        <v>0.10650230481454287</v>
      </c>
      <c r="AP20" s="44"/>
      <c r="AQ20" s="44"/>
      <c r="AR20" s="44"/>
      <c r="AS20" s="44"/>
      <c r="AT20" s="44">
        <v>8.2379628512662562E-2</v>
      </c>
      <c r="AU20" s="44">
        <v>3.9999999999999998E-6</v>
      </c>
      <c r="AV20" s="44"/>
      <c r="AW20" s="44"/>
      <c r="AX20" s="44"/>
      <c r="AY20" s="44"/>
      <c r="AZ20" s="44">
        <v>0.31329691324811199</v>
      </c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>
        <v>0.13480927690949057</v>
      </c>
      <c r="CM20" s="44"/>
      <c r="CN20" s="44"/>
      <c r="CO20" s="44"/>
      <c r="CP20" s="44"/>
      <c r="CQ20" s="44"/>
      <c r="CR20" s="44"/>
      <c r="CS20" s="44"/>
      <c r="CT20" s="44"/>
      <c r="CU20" s="44">
        <v>0.29601111837455424</v>
      </c>
      <c r="CV20" s="44"/>
      <c r="CW20" s="44"/>
      <c r="CX20" s="44"/>
      <c r="CY20" s="44">
        <v>0.29601111837455424</v>
      </c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>
        <v>4.0602806758868536E-2</v>
      </c>
      <c r="DV20" s="44"/>
      <c r="DW20" s="44"/>
      <c r="DX20" s="44"/>
      <c r="DY20" s="44"/>
      <c r="DZ20" s="44"/>
      <c r="EA20" s="44"/>
      <c r="EB20" s="44"/>
      <c r="EC20" s="44"/>
      <c r="ED20" s="44"/>
      <c r="EE20" s="44"/>
      <c r="EF20" s="44"/>
      <c r="EG20" s="44"/>
      <c r="EH20" s="44"/>
      <c r="EI20" s="44"/>
      <c r="EJ20" s="44"/>
      <c r="EK20" s="44">
        <v>6.4161587629703282E-2</v>
      </c>
      <c r="EL20" s="44"/>
      <c r="EM20" s="44">
        <v>6.846829408082987E-2</v>
      </c>
      <c r="EN20" s="44"/>
      <c r="EO20" s="44"/>
      <c r="EP20" s="44"/>
      <c r="EQ20" s="44"/>
      <c r="ER20" s="44"/>
      <c r="ES20" s="44"/>
      <c r="ET20" s="44"/>
      <c r="EU20" s="44"/>
      <c r="EV20" s="44">
        <v>0.3032629995179964</v>
      </c>
      <c r="EW20" s="44"/>
      <c r="EX20" s="44"/>
      <c r="EY20" s="44"/>
      <c r="EZ20" s="44"/>
      <c r="FA20" s="44"/>
      <c r="FB20" s="44"/>
      <c r="FC20" s="44"/>
      <c r="FD20" s="44"/>
      <c r="FE20" s="44"/>
      <c r="FF20" s="44"/>
      <c r="FG20" s="44"/>
      <c r="FH20" s="44"/>
      <c r="FI20" s="44"/>
      <c r="FJ20" s="44">
        <v>1.842504959664935</v>
      </c>
    </row>
    <row r="21" spans="1:166" x14ac:dyDescent="0.25">
      <c r="A21" s="18" t="s">
        <v>503</v>
      </c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>
        <v>4.4868553153930563E-5</v>
      </c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4"/>
      <c r="EA21" s="44"/>
      <c r="EB21" s="44"/>
      <c r="EC21" s="44"/>
      <c r="ED21" s="44"/>
      <c r="EE21" s="44"/>
      <c r="EF21" s="44"/>
      <c r="EG21" s="44"/>
      <c r="EH21" s="44"/>
      <c r="EI21" s="44"/>
      <c r="EJ21" s="44"/>
      <c r="EK21" s="44"/>
      <c r="EL21" s="44"/>
      <c r="EM21" s="44"/>
      <c r="EN21" s="44"/>
      <c r="EO21" s="44"/>
      <c r="EP21" s="44"/>
      <c r="EQ21" s="44"/>
      <c r="ER21" s="44"/>
      <c r="ES21" s="44"/>
      <c r="ET21" s="44"/>
      <c r="EU21" s="44"/>
      <c r="EV21" s="44"/>
      <c r="EW21" s="44"/>
      <c r="EX21" s="44"/>
      <c r="EY21" s="44"/>
      <c r="EZ21" s="44"/>
      <c r="FA21" s="44"/>
      <c r="FB21" s="44"/>
      <c r="FC21" s="44"/>
      <c r="FD21" s="44"/>
      <c r="FE21" s="44"/>
      <c r="FF21" s="44"/>
      <c r="FG21" s="44"/>
      <c r="FH21" s="44"/>
      <c r="FI21" s="44"/>
      <c r="FJ21" s="44">
        <v>4.4868553153930563E-5</v>
      </c>
    </row>
    <row r="22" spans="1:166" x14ac:dyDescent="0.25">
      <c r="A22" s="18" t="s">
        <v>505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>
        <v>1.7186964421773954</v>
      </c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>
        <v>0.92342515660528268</v>
      </c>
      <c r="AH22" s="44"/>
      <c r="AI22" s="44">
        <v>1.728E-4</v>
      </c>
      <c r="AJ22" s="44"/>
      <c r="AK22" s="44"/>
      <c r="AL22" s="44"/>
      <c r="AM22" s="44"/>
      <c r="AN22" s="44">
        <v>0.23018845584984529</v>
      </c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>
        <v>1.7186964421773954</v>
      </c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>
        <v>1.7186964421773954</v>
      </c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>
        <v>2.5871977224686455</v>
      </c>
      <c r="DT22" s="44"/>
      <c r="DU22" s="44"/>
      <c r="DV22" s="44"/>
      <c r="DW22" s="44"/>
      <c r="DX22" s="44"/>
      <c r="DY22" s="44"/>
      <c r="DZ22" s="44"/>
      <c r="EA22" s="44"/>
      <c r="EB22" s="44"/>
      <c r="EC22" s="44">
        <v>0.47186578294343845</v>
      </c>
      <c r="ED22" s="44">
        <v>2.4925780046189363</v>
      </c>
      <c r="EE22" s="44"/>
      <c r="EF22" s="44"/>
      <c r="EG22" s="44"/>
      <c r="EH22" s="44"/>
      <c r="EI22" s="44"/>
      <c r="EJ22" s="44"/>
      <c r="EK22" s="44"/>
      <c r="EL22" s="44"/>
      <c r="EM22" s="44"/>
      <c r="EN22" s="44"/>
      <c r="EO22" s="44"/>
      <c r="EP22" s="44"/>
      <c r="EQ22" s="44"/>
      <c r="ER22" s="44">
        <v>0.47186578294343845</v>
      </c>
      <c r="ES22" s="44"/>
      <c r="ET22" s="44"/>
      <c r="EU22" s="44">
        <v>0.67356378172592224</v>
      </c>
      <c r="EV22" s="44"/>
      <c r="EW22" s="44">
        <v>1.8589165955461915</v>
      </c>
      <c r="EX22" s="44"/>
      <c r="EY22" s="44"/>
      <c r="EZ22" s="44">
        <v>2.8376686902734649</v>
      </c>
      <c r="FA22" s="44"/>
      <c r="FB22" s="44">
        <v>1.1189722480960695</v>
      </c>
      <c r="FC22" s="44"/>
      <c r="FD22" s="44">
        <v>1.2259272483987618</v>
      </c>
      <c r="FE22" s="44"/>
      <c r="FF22" s="44"/>
      <c r="FG22" s="44"/>
      <c r="FH22" s="44"/>
      <c r="FI22" s="44"/>
      <c r="FJ22" s="44">
        <v>20.048431596002185</v>
      </c>
    </row>
    <row r="23" spans="1:166" x14ac:dyDescent="0.25">
      <c r="A23" s="18" t="s">
        <v>508</v>
      </c>
      <c r="B23" s="44">
        <v>2.9E-5</v>
      </c>
      <c r="C23" s="44"/>
      <c r="D23" s="44"/>
      <c r="E23" s="44"/>
      <c r="F23" s="44">
        <v>8.2994476243279007E-4</v>
      </c>
      <c r="G23" s="44"/>
      <c r="H23" s="44">
        <v>1.5000159286634863E-4</v>
      </c>
      <c r="I23" s="44">
        <v>9.8563237504365589E-2</v>
      </c>
      <c r="J23" s="44"/>
      <c r="K23" s="44"/>
      <c r="L23" s="44">
        <v>4.5761146333851671E-2</v>
      </c>
      <c r="M23" s="44"/>
      <c r="N23" s="44"/>
      <c r="O23" s="44"/>
      <c r="P23" s="44">
        <v>9.1522292667703342E-2</v>
      </c>
      <c r="Q23" s="44"/>
      <c r="R23" s="44"/>
      <c r="S23" s="44"/>
      <c r="T23" s="44">
        <v>0.18187979112740382</v>
      </c>
      <c r="U23" s="44">
        <v>0.2383701867323415</v>
      </c>
      <c r="V23" s="44">
        <v>5.9934400576121642E-2</v>
      </c>
      <c r="W23" s="44">
        <v>0</v>
      </c>
      <c r="X23" s="44">
        <v>6.0760838766680605E-2</v>
      </c>
      <c r="Y23" s="44">
        <v>1.45E-5</v>
      </c>
      <c r="Z23" s="44">
        <v>0</v>
      </c>
      <c r="AA23" s="44">
        <v>0</v>
      </c>
      <c r="AB23" s="44">
        <v>3.97931806504195E-3</v>
      </c>
      <c r="AC23" s="44">
        <v>4.4965076112653948E-2</v>
      </c>
      <c r="AD23" s="44"/>
      <c r="AE23" s="44">
        <v>0.7505985854736037</v>
      </c>
      <c r="AF23" s="44">
        <v>4.8425122436751913</v>
      </c>
      <c r="AG23" s="44"/>
      <c r="AH23" s="44">
        <v>0.15505363310930328</v>
      </c>
      <c r="AI23" s="44">
        <v>1.902693505090989E-3</v>
      </c>
      <c r="AJ23" s="44"/>
      <c r="AK23" s="44">
        <v>0.15779873198776617</v>
      </c>
      <c r="AL23" s="44">
        <v>0.20081477944315496</v>
      </c>
      <c r="AM23" s="44"/>
      <c r="AN23" s="44"/>
      <c r="AO23" s="44"/>
      <c r="AP23" s="44">
        <v>0.10053712967972088</v>
      </c>
      <c r="AQ23" s="44"/>
      <c r="AR23" s="44">
        <v>0.27243329885153827</v>
      </c>
      <c r="AS23" s="44"/>
      <c r="AT23" s="44">
        <v>0.10225154193878937</v>
      </c>
      <c r="AU23" s="44">
        <v>1.45E-5</v>
      </c>
      <c r="AV23" s="44">
        <v>5.6490395604937696E-2</v>
      </c>
      <c r="AW23" s="44"/>
      <c r="AX23" s="44"/>
      <c r="AY23" s="44">
        <v>1.236633875950115</v>
      </c>
      <c r="AZ23" s="44"/>
      <c r="BA23" s="44"/>
      <c r="BB23" s="44"/>
      <c r="BC23" s="44">
        <v>2.1914919011668338E-2</v>
      </c>
      <c r="BD23" s="44"/>
      <c r="BE23" s="44"/>
      <c r="BF23" s="44">
        <v>0.12714627285426397</v>
      </c>
      <c r="BG23" s="44"/>
      <c r="BH23" s="44">
        <v>0.13596044551130496</v>
      </c>
      <c r="BI23" s="44"/>
      <c r="BJ23" s="44"/>
      <c r="BK23" s="44">
        <v>9.8563237504365589E-2</v>
      </c>
      <c r="BL23" s="44">
        <v>0.40466736412708804</v>
      </c>
      <c r="BM23" s="44">
        <v>8.2780597965760622E-2</v>
      </c>
      <c r="BN23" s="44"/>
      <c r="BO23" s="44"/>
      <c r="BP23" s="44"/>
      <c r="BQ23" s="44">
        <v>0.39821422281572944</v>
      </c>
      <c r="BR23" s="44">
        <v>0.30288769735775856</v>
      </c>
      <c r="BS23" s="44">
        <v>1.3435345930789155</v>
      </c>
      <c r="BT23" s="44">
        <v>9.8563237504365589E-2</v>
      </c>
      <c r="BU23" s="44">
        <v>2.406814252832218E-4</v>
      </c>
      <c r="BV23" s="44"/>
      <c r="BW23" s="44"/>
      <c r="BX23" s="44">
        <v>0.19712647500873118</v>
      </c>
      <c r="BY23" s="44">
        <v>7.25E-5</v>
      </c>
      <c r="BZ23" s="44"/>
      <c r="CA23" s="44">
        <v>1.5000159286634863E-4</v>
      </c>
      <c r="CB23" s="44">
        <v>7.220442758496654E-4</v>
      </c>
      <c r="CC23" s="44">
        <v>1.45E-5</v>
      </c>
      <c r="CD23" s="44">
        <v>0.15779873198776617</v>
      </c>
      <c r="CE23" s="44"/>
      <c r="CF23" s="44">
        <v>8.2889922297586117E-3</v>
      </c>
      <c r="CG23" s="44">
        <v>2.9E-5</v>
      </c>
      <c r="CH23" s="44">
        <v>4.5761146333851671E-2</v>
      </c>
      <c r="CI23" s="44"/>
      <c r="CJ23" s="44">
        <v>3.2764081525511149E-2</v>
      </c>
      <c r="CK23" s="44"/>
      <c r="CL23" s="44">
        <v>0.5247581767045657</v>
      </c>
      <c r="CM23" s="44">
        <v>0.33750024496129533</v>
      </c>
      <c r="CN23" s="44"/>
      <c r="CO23" s="44">
        <v>0.45058670974318693</v>
      </c>
      <c r="CP23" s="44">
        <v>8.5073430954836063E-2</v>
      </c>
      <c r="CQ23" s="44"/>
      <c r="CR23" s="44">
        <v>8.9578215946315848E-3</v>
      </c>
      <c r="CS23" s="44"/>
      <c r="CT23" s="44">
        <v>0.15505363310930328</v>
      </c>
      <c r="CU23" s="44">
        <v>5.6490395604937696E-2</v>
      </c>
      <c r="CV23" s="44">
        <v>0.35090362600221847</v>
      </c>
      <c r="CW23" s="44">
        <v>6.7052617439722295E-2</v>
      </c>
      <c r="CX23" s="44">
        <v>0.14976325436451121</v>
      </c>
      <c r="CY23" s="44"/>
      <c r="CZ23" s="44">
        <v>0.43961254698829322</v>
      </c>
      <c r="DA23" s="44"/>
      <c r="DB23" s="44"/>
      <c r="DC23" s="44"/>
      <c r="DD23" s="44">
        <v>0.23722088575635375</v>
      </c>
      <c r="DE23" s="44">
        <v>6.8793326345512204E-2</v>
      </c>
      <c r="DF23" s="44"/>
      <c r="DG23" s="44">
        <v>0.33987684192457668</v>
      </c>
      <c r="DH23" s="44">
        <v>0.25636196949213175</v>
      </c>
      <c r="DI23" s="44"/>
      <c r="DJ23" s="44">
        <v>4.5761146333851671E-2</v>
      </c>
      <c r="DK23" s="44">
        <v>0.49741713635022394</v>
      </c>
      <c r="DL23" s="44"/>
      <c r="DM23" s="44"/>
      <c r="DN23" s="44">
        <v>2.858303534989837E-2</v>
      </c>
      <c r="DO23" s="44"/>
      <c r="DP23" s="44"/>
      <c r="DQ23" s="44"/>
      <c r="DR23" s="44">
        <v>3.6495309985133798E-2</v>
      </c>
      <c r="DS23" s="44">
        <v>0.30288769735775856</v>
      </c>
      <c r="DT23" s="44">
        <v>2.858303534989837E-2</v>
      </c>
      <c r="DU23" s="44"/>
      <c r="DV23" s="44"/>
      <c r="DW23" s="44"/>
      <c r="DX23" s="44">
        <v>1.6382040762755574E-2</v>
      </c>
      <c r="DY23" s="44">
        <v>0.36750282539769019</v>
      </c>
      <c r="DZ23" s="44"/>
      <c r="EA23" s="44"/>
      <c r="EB23" s="44"/>
      <c r="EC23" s="44">
        <v>0.13596044551130496</v>
      </c>
      <c r="ED23" s="44">
        <v>0.58438960844074672</v>
      </c>
      <c r="EE23" s="44">
        <v>2.858303534989837E-2</v>
      </c>
      <c r="EF23" s="44"/>
      <c r="EG23" s="44"/>
      <c r="EH23" s="44">
        <v>1.45E-5</v>
      </c>
      <c r="EI23" s="44">
        <v>0.30330266973897496</v>
      </c>
      <c r="EJ23" s="44">
        <v>0.18187979112740382</v>
      </c>
      <c r="EK23" s="44"/>
      <c r="EL23" s="44">
        <v>0.12231524814883525</v>
      </c>
      <c r="EM23" s="44">
        <v>4.1497238121639504E-4</v>
      </c>
      <c r="EN23" s="44">
        <v>9.1522292667703342E-2</v>
      </c>
      <c r="EO23" s="44"/>
      <c r="EP23" s="44">
        <v>0.47716456591008327</v>
      </c>
      <c r="EQ23" s="44">
        <v>0.18272034268095599</v>
      </c>
      <c r="ER23" s="44"/>
      <c r="ES23" s="44">
        <v>0.45854693763416926</v>
      </c>
      <c r="ET23" s="44">
        <v>0.5247244685296879</v>
      </c>
      <c r="EU23" s="44">
        <v>9.3808231212655899E-2</v>
      </c>
      <c r="EV23" s="44">
        <v>8.5073430954836063E-2</v>
      </c>
      <c r="EW23" s="44">
        <v>9.8563237504365589E-2</v>
      </c>
      <c r="EX23" s="44"/>
      <c r="EY23" s="44">
        <v>1.4327095661015554</v>
      </c>
      <c r="EZ23" s="44">
        <v>0.93857981046244576</v>
      </c>
      <c r="FA23" s="44">
        <v>2.7190752562002274</v>
      </c>
      <c r="FB23" s="44">
        <v>0.3289178506709961</v>
      </c>
      <c r="FC23" s="44">
        <v>0.33967852311516999</v>
      </c>
      <c r="FD23" s="44">
        <v>1.1589785037485236</v>
      </c>
      <c r="FE23" s="44">
        <v>1.3080914393958682</v>
      </c>
      <c r="FF23" s="44">
        <v>1.1746225132639596</v>
      </c>
      <c r="FG23" s="44">
        <v>1.3779275775434912</v>
      </c>
      <c r="FH23" s="44">
        <v>0.13758665269102441</v>
      </c>
      <c r="FI23" s="44"/>
      <c r="FJ23" s="44">
        <v>31.297771064430908</v>
      </c>
    </row>
    <row r="24" spans="1:166" x14ac:dyDescent="0.25">
      <c r="A24" s="18" t="s">
        <v>506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>
        <v>0.28432633596234158</v>
      </c>
      <c r="AP24" s="44"/>
      <c r="AQ24" s="44">
        <v>0.40212967383235254</v>
      </c>
      <c r="AR24" s="44"/>
      <c r="AS24" s="44">
        <v>1.0721184015503114</v>
      </c>
      <c r="AT24" s="44">
        <v>0.13810542282984095</v>
      </c>
      <c r="AU24" s="44"/>
      <c r="AV24" s="44"/>
      <c r="AW24" s="44"/>
      <c r="AX24" s="44"/>
      <c r="AY24" s="44">
        <v>0.3596210623113904</v>
      </c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>
        <v>0.50322911168102658</v>
      </c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>
        <v>6.7789854283801132E-2</v>
      </c>
      <c r="CM24" s="44"/>
      <c r="CN24" s="44">
        <v>0.63149868852946334</v>
      </c>
      <c r="CO24" s="44"/>
      <c r="CP24" s="44"/>
      <c r="CQ24" s="44">
        <v>1.6605097099882343E-3</v>
      </c>
      <c r="CR24" s="44"/>
      <c r="CS24" s="44"/>
      <c r="CT24" s="44"/>
      <c r="CU24" s="44"/>
      <c r="CV24" s="44"/>
      <c r="CW24" s="44"/>
      <c r="CX24" s="44"/>
      <c r="CY24" s="44">
        <v>0.60319451074852881</v>
      </c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>
        <v>0.39114338046036051</v>
      </c>
      <c r="DR24" s="44"/>
      <c r="DS24" s="44"/>
      <c r="DT24" s="44"/>
      <c r="DU24" s="44">
        <v>1.8151716475130527E-2</v>
      </c>
      <c r="DV24" s="44"/>
      <c r="DW24" s="44">
        <v>1.1215671159370317</v>
      </c>
      <c r="DX24" s="44"/>
      <c r="DY24" s="44"/>
      <c r="DZ24" s="44"/>
      <c r="EA24" s="44"/>
      <c r="EB24" s="44"/>
      <c r="EC24" s="44"/>
      <c r="ED24" s="44"/>
      <c r="EE24" s="44"/>
      <c r="EF24" s="44"/>
      <c r="EG24" s="44">
        <v>0.82634474594705332</v>
      </c>
      <c r="EH24" s="44"/>
      <c r="EI24" s="44"/>
      <c r="EJ24" s="44"/>
      <c r="EK24" s="44">
        <v>1.6605097099882343E-3</v>
      </c>
      <c r="EL24" s="44"/>
      <c r="EM24" s="44"/>
      <c r="EN24" s="44"/>
      <c r="EO24" s="44">
        <v>1.1990568278016254</v>
      </c>
      <c r="EP24" s="44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44"/>
      <c r="FB24" s="44"/>
      <c r="FC24" s="44"/>
      <c r="FD24" s="44"/>
      <c r="FE24" s="44"/>
      <c r="FF24" s="44"/>
      <c r="FG24" s="44"/>
      <c r="FH24" s="44"/>
      <c r="FI24" s="44"/>
      <c r="FJ24" s="44">
        <v>7.6215978677702338</v>
      </c>
    </row>
    <row r="25" spans="1:166" x14ac:dyDescent="0.25">
      <c r="A25" s="18" t="s">
        <v>512</v>
      </c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>
        <v>0.35325413687952273</v>
      </c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4"/>
      <c r="EO25" s="44">
        <v>0.24693532464747339</v>
      </c>
      <c r="EP25" s="44"/>
      <c r="EQ25" s="44">
        <v>0.10120392674670071</v>
      </c>
      <c r="ER25" s="44"/>
      <c r="ES25" s="44"/>
      <c r="ET25" s="44"/>
      <c r="EU25" s="44">
        <v>0.27967713421824525</v>
      </c>
      <c r="EV25" s="44"/>
      <c r="EW25" s="44"/>
      <c r="EX25" s="44"/>
      <c r="EY25" s="44"/>
      <c r="EZ25" s="44">
        <v>0.58867274202748565</v>
      </c>
      <c r="FA25" s="44"/>
      <c r="FB25" s="44"/>
      <c r="FC25" s="44"/>
      <c r="FD25" s="44">
        <v>0.35325413687952273</v>
      </c>
      <c r="FE25" s="44">
        <v>0.835852679115067</v>
      </c>
      <c r="FF25" s="44"/>
      <c r="FG25" s="44">
        <v>0.35325413687952273</v>
      </c>
      <c r="FH25" s="44"/>
      <c r="FI25" s="44">
        <v>0.23986932699583877</v>
      </c>
      <c r="FJ25" s="44">
        <v>3.351973544389379</v>
      </c>
    </row>
    <row r="26" spans="1:166" x14ac:dyDescent="0.25">
      <c r="A26" s="18" t="s">
        <v>518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>
        <v>0.13860049078876488</v>
      </c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4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44"/>
      <c r="FB26" s="44"/>
      <c r="FC26" s="44"/>
      <c r="FD26" s="44"/>
      <c r="FE26" s="44"/>
      <c r="FF26" s="44"/>
      <c r="FG26" s="44"/>
      <c r="FH26" s="44"/>
      <c r="FI26" s="44"/>
      <c r="FJ26" s="44">
        <v>0.13860049078876488</v>
      </c>
    </row>
    <row r="27" spans="1:166" x14ac:dyDescent="0.25">
      <c r="A27" s="18" t="s">
        <v>517</v>
      </c>
      <c r="B27" s="44"/>
      <c r="C27" s="44">
        <v>0.204366747637899</v>
      </c>
      <c r="D27" s="44"/>
      <c r="E27" s="44"/>
      <c r="F27" s="44"/>
      <c r="G27" s="44"/>
      <c r="H27" s="44"/>
      <c r="I27" s="44">
        <v>0.25743244739155785</v>
      </c>
      <c r="J27" s="44"/>
      <c r="K27" s="44"/>
      <c r="L27" s="44"/>
      <c r="M27" s="44"/>
      <c r="N27" s="44"/>
      <c r="O27" s="44"/>
      <c r="P27" s="44"/>
      <c r="Q27" s="44"/>
      <c r="R27" s="44"/>
      <c r="S27" s="44">
        <v>1.501565205890635</v>
      </c>
      <c r="T27" s="44">
        <v>0.204366747637899</v>
      </c>
      <c r="U27" s="44"/>
      <c r="V27" s="44">
        <v>8.7799728962484058E-2</v>
      </c>
      <c r="W27" s="44"/>
      <c r="X27" s="44">
        <v>8.7799728962484058E-2</v>
      </c>
      <c r="Y27" s="44"/>
      <c r="Z27" s="44"/>
      <c r="AA27" s="44"/>
      <c r="AB27" s="44"/>
      <c r="AC27" s="44"/>
      <c r="AD27" s="44"/>
      <c r="AE27" s="44"/>
      <c r="AF27" s="44"/>
      <c r="AG27" s="44">
        <v>0.70583828457291431</v>
      </c>
      <c r="AH27" s="44">
        <v>0.12000540785740928</v>
      </c>
      <c r="AI27" s="44"/>
      <c r="AJ27" s="44"/>
      <c r="AK27" s="44">
        <v>0.36651190198846761</v>
      </c>
      <c r="AL27" s="44">
        <v>0.15870676516857427</v>
      </c>
      <c r="AM27" s="44">
        <v>0.15870676516857427</v>
      </c>
      <c r="AN27" s="44"/>
      <c r="AO27" s="44"/>
      <c r="AP27" s="44"/>
      <c r="AQ27" s="44">
        <v>0.28580447202300807</v>
      </c>
      <c r="AR27" s="44"/>
      <c r="AS27" s="44"/>
      <c r="AT27" s="44"/>
      <c r="AU27" s="44"/>
      <c r="AV27" s="44"/>
      <c r="AW27" s="44">
        <v>5.6099999999999995E-5</v>
      </c>
      <c r="AX27" s="44"/>
      <c r="AY27" s="44"/>
      <c r="AZ27" s="44"/>
      <c r="BA27" s="44"/>
      <c r="BB27" s="44"/>
      <c r="BC27" s="44">
        <v>4.5610530728924965E-2</v>
      </c>
      <c r="BD27" s="44"/>
      <c r="BE27" s="44">
        <v>1.1219999999999999E-4</v>
      </c>
      <c r="BF27" s="44">
        <v>0.60456169228648271</v>
      </c>
      <c r="BG27" s="44"/>
      <c r="BH27" s="44"/>
      <c r="BI27" s="44"/>
      <c r="BJ27" s="44"/>
      <c r="BK27" s="44"/>
      <c r="BL27" s="44"/>
      <c r="BM27" s="44">
        <v>0.28687830370223016</v>
      </c>
      <c r="BN27" s="44"/>
      <c r="BO27" s="44"/>
      <c r="BP27" s="44"/>
      <c r="BQ27" s="44">
        <v>0.43384348240808013</v>
      </c>
      <c r="BR27" s="44"/>
      <c r="BS27" s="44">
        <v>2.0081481259156111</v>
      </c>
      <c r="BT27" s="44"/>
      <c r="BU27" s="44"/>
      <c r="BV27" s="44"/>
      <c r="BW27" s="44"/>
      <c r="BX27" s="44"/>
      <c r="BY27" s="44"/>
      <c r="BZ27" s="44"/>
      <c r="CA27" s="44"/>
      <c r="CB27" s="44"/>
      <c r="CC27" s="44"/>
      <c r="CD27" s="44"/>
      <c r="CE27" s="44">
        <v>0.204366747637899</v>
      </c>
      <c r="CF27" s="44"/>
      <c r="CG27" s="44"/>
      <c r="CH27" s="44"/>
      <c r="CI27" s="44"/>
      <c r="CJ27" s="44"/>
      <c r="CK27" s="44"/>
      <c r="CL27" s="44">
        <v>0.90547807587801188</v>
      </c>
      <c r="CM27" s="44">
        <v>0.15870676516857427</v>
      </c>
      <c r="CN27" s="44"/>
      <c r="CO27" s="44"/>
      <c r="CP27" s="44">
        <v>0.10312022446121039</v>
      </c>
      <c r="CQ27" s="44"/>
      <c r="CR27" s="44"/>
      <c r="CS27" s="44"/>
      <c r="CT27" s="44">
        <v>0.25743244739155785</v>
      </c>
      <c r="CU27" s="44">
        <v>0.28687830370223016</v>
      </c>
      <c r="CV27" s="44"/>
      <c r="CW27" s="44">
        <v>7.3983176078873059E-2</v>
      </c>
      <c r="CX27" s="44"/>
      <c r="CY27" s="44"/>
      <c r="CZ27" s="44">
        <v>0.22994650350360377</v>
      </c>
      <c r="DA27" s="44"/>
      <c r="DB27" s="44"/>
      <c r="DC27" s="44"/>
      <c r="DD27" s="44"/>
      <c r="DE27" s="44">
        <v>6.1608486506672021E-2</v>
      </c>
      <c r="DF27" s="44"/>
      <c r="DG27" s="44"/>
      <c r="DH27" s="44">
        <v>0.24163501977261587</v>
      </c>
      <c r="DI27" s="44"/>
      <c r="DJ27" s="44">
        <v>0.12000540785740928</v>
      </c>
      <c r="DK27" s="44"/>
      <c r="DL27" s="44"/>
      <c r="DM27" s="44"/>
      <c r="DN27" s="44"/>
      <c r="DO27" s="44"/>
      <c r="DP27" s="44"/>
      <c r="DQ27" s="44"/>
      <c r="DR27" s="44">
        <v>0.22312563231861965</v>
      </c>
      <c r="DS27" s="44">
        <v>0.54620802464169327</v>
      </c>
      <c r="DT27" s="44"/>
      <c r="DU27" s="44">
        <v>0.15870676516857427</v>
      </c>
      <c r="DV27" s="44"/>
      <c r="DW27" s="44">
        <v>0.70044716671055995</v>
      </c>
      <c r="DX27" s="44">
        <v>0.65076522361212019</v>
      </c>
      <c r="DY27" s="44"/>
      <c r="DZ27" s="44"/>
      <c r="EA27" s="44"/>
      <c r="EB27" s="44"/>
      <c r="EC27" s="44"/>
      <c r="ED27" s="44">
        <v>0.47612029550572277</v>
      </c>
      <c r="EE27" s="44"/>
      <c r="EF27" s="44"/>
      <c r="EG27" s="44">
        <v>0.204366747637899</v>
      </c>
      <c r="EH27" s="44"/>
      <c r="EI27" s="44">
        <v>0.25743244739155785</v>
      </c>
      <c r="EJ27" s="44"/>
      <c r="EK27" s="44"/>
      <c r="EL27" s="44"/>
      <c r="EM27" s="44">
        <v>8.7799728962484058E-2</v>
      </c>
      <c r="EN27" s="44"/>
      <c r="EO27" s="44"/>
      <c r="EP27" s="44"/>
      <c r="EQ27" s="44"/>
      <c r="ER27" s="44"/>
      <c r="ES27" s="44"/>
      <c r="ET27" s="44">
        <v>0.35867519224048194</v>
      </c>
      <c r="EU27" s="44">
        <v>5.4888161931387104E-2</v>
      </c>
      <c r="EV27" s="44"/>
      <c r="EW27" s="44">
        <v>1.7743555689087662</v>
      </c>
      <c r="EX27" s="44"/>
      <c r="EY27" s="44">
        <v>1.0670145238314823</v>
      </c>
      <c r="EZ27" s="44"/>
      <c r="FA27" s="44"/>
      <c r="FB27" s="44"/>
      <c r="FC27" s="44">
        <v>0.12000540785740928</v>
      </c>
      <c r="FD27" s="44">
        <v>2.0739409037296754</v>
      </c>
      <c r="FE27" s="44">
        <v>0.28687830370223016</v>
      </c>
      <c r="FF27" s="44">
        <v>0.855018201231728</v>
      </c>
      <c r="FG27" s="44">
        <v>2.0344676266564621</v>
      </c>
      <c r="FH27" s="44"/>
      <c r="FI27" s="44"/>
      <c r="FJ27" s="44">
        <v>22.091491718300748</v>
      </c>
    </row>
    <row r="28" spans="1:166" x14ac:dyDescent="0.25">
      <c r="A28" s="18" t="s">
        <v>519</v>
      </c>
      <c r="B28" s="44"/>
      <c r="C28" s="44"/>
      <c r="D28" s="44">
        <v>9.7288451099427783E-2</v>
      </c>
      <c r="E28" s="44">
        <v>1.3659999999999999E-4</v>
      </c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>
        <v>2.0489999999999999E-4</v>
      </c>
      <c r="AA28" s="44"/>
      <c r="AB28" s="44">
        <v>8.32875753591064E-2</v>
      </c>
      <c r="AC28" s="44"/>
      <c r="AD28" s="44">
        <v>0</v>
      </c>
      <c r="AE28" s="44"/>
      <c r="AF28" s="44"/>
      <c r="AG28" s="44"/>
      <c r="AH28" s="44"/>
      <c r="AI28" s="44">
        <v>2.4216525538245334E-3</v>
      </c>
      <c r="AJ28" s="44"/>
      <c r="AK28" s="44"/>
      <c r="AL28" s="44"/>
      <c r="AM28" s="44"/>
      <c r="AN28" s="44"/>
      <c r="AO28" s="44"/>
      <c r="AP28" s="44"/>
      <c r="AQ28" s="44"/>
      <c r="AR28" s="44">
        <v>0.19592536883889661</v>
      </c>
      <c r="AS28" s="44"/>
      <c r="AT28" s="44"/>
      <c r="AU28" s="44"/>
      <c r="AV28" s="44"/>
      <c r="AW28" s="44">
        <v>7.7232944388295934E-4</v>
      </c>
      <c r="AX28" s="44"/>
      <c r="AY28" s="44">
        <v>0.11263779347979021</v>
      </c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>
        <v>0.18838661153013128</v>
      </c>
      <c r="BO28" s="44"/>
      <c r="BP28" s="44">
        <v>4.8916741055688932E-2</v>
      </c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>
        <v>1.3659999999999999E-4</v>
      </c>
      <c r="CC28" s="44"/>
      <c r="CD28" s="44"/>
      <c r="CE28" s="44"/>
      <c r="CF28" s="44"/>
      <c r="CG28" s="44">
        <v>2.4216525538245334E-3</v>
      </c>
      <c r="CH28" s="44"/>
      <c r="CI28" s="44"/>
      <c r="CJ28" s="44"/>
      <c r="CK28" s="44"/>
      <c r="CL28" s="44"/>
      <c r="CM28" s="44">
        <v>0.11263779347979021</v>
      </c>
      <c r="CN28" s="44">
        <v>0.2416639330212933</v>
      </c>
      <c r="CO28" s="44"/>
      <c r="CP28" s="44"/>
      <c r="CQ28" s="44"/>
      <c r="CR28" s="44">
        <v>3.9843936318116162E-2</v>
      </c>
      <c r="CS28" s="44"/>
      <c r="CT28" s="44"/>
      <c r="CU28" s="44">
        <v>1.7439356555739196</v>
      </c>
      <c r="CV28" s="44">
        <v>0.11263779347979021</v>
      </c>
      <c r="CW28" s="44"/>
      <c r="CX28" s="44"/>
      <c r="CY28" s="44"/>
      <c r="CZ28" s="44"/>
      <c r="DA28" s="44"/>
      <c r="DB28" s="44"/>
      <c r="DC28" s="44"/>
      <c r="DD28" s="44"/>
      <c r="DE28" s="44"/>
      <c r="DF28" s="44">
        <v>7.0589905523267785E-2</v>
      </c>
      <c r="DG28" s="44">
        <v>0.14755726012914533</v>
      </c>
      <c r="DH28" s="44"/>
      <c r="DI28" s="44"/>
      <c r="DJ28" s="44"/>
      <c r="DK28" s="44"/>
      <c r="DL28" s="44"/>
      <c r="DM28" s="44">
        <v>0.18838661153013128</v>
      </c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>
        <v>0.18838661153013128</v>
      </c>
      <c r="DZ28" s="44"/>
      <c r="EA28" s="44"/>
      <c r="EB28" s="44"/>
      <c r="EC28" s="44">
        <v>0.18838661153013128</v>
      </c>
      <c r="ED28" s="44">
        <v>0.11263779347979021</v>
      </c>
      <c r="EE28" s="44"/>
      <c r="EF28" s="44"/>
      <c r="EG28" s="44"/>
      <c r="EH28" s="44"/>
      <c r="EI28" s="44"/>
      <c r="EJ28" s="44">
        <v>0.12937971285206376</v>
      </c>
      <c r="EK28" s="44"/>
      <c r="EL28" s="44"/>
      <c r="EM28" s="44"/>
      <c r="EN28" s="44"/>
      <c r="EO28" s="44"/>
      <c r="EP28" s="44"/>
      <c r="EQ28" s="44"/>
      <c r="ER28" s="44"/>
      <c r="ES28" s="44"/>
      <c r="ET28" s="44"/>
      <c r="EU28" s="44"/>
      <c r="EV28" s="44"/>
      <c r="EW28" s="44">
        <v>0.11263779347979021</v>
      </c>
      <c r="EX28" s="44"/>
      <c r="EY28" s="44">
        <v>9.7288451099427783E-2</v>
      </c>
      <c r="EZ28" s="44">
        <v>0.11043384184138394</v>
      </c>
      <c r="FA28" s="44">
        <v>0.18838661153013128</v>
      </c>
      <c r="FB28" s="44"/>
      <c r="FC28" s="44"/>
      <c r="FD28" s="44"/>
      <c r="FE28" s="44"/>
      <c r="FF28" s="44">
        <v>0.14755726012914533</v>
      </c>
      <c r="FG28" s="44"/>
      <c r="FH28" s="44"/>
      <c r="FI28" s="44"/>
      <c r="FJ28" s="44">
        <v>4.6648838524420233</v>
      </c>
    </row>
    <row r="29" spans="1:166" x14ac:dyDescent="0.25">
      <c r="A29" s="18" t="s">
        <v>523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>
        <v>4.1013000000000002</v>
      </c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>
        <v>4.1664000000000003</v>
      </c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4"/>
      <c r="EA29" s="4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/>
      <c r="EN29" s="44"/>
      <c r="EO29" s="44"/>
      <c r="EP29" s="44"/>
      <c r="EQ29" s="44"/>
      <c r="ER29" s="44"/>
      <c r="ES29" s="44"/>
      <c r="ET29" s="44"/>
      <c r="EU29" s="44"/>
      <c r="EV29" s="44"/>
      <c r="EW29" s="44"/>
      <c r="EX29" s="44"/>
      <c r="EY29" s="44"/>
      <c r="EZ29" s="44"/>
      <c r="FA29" s="44"/>
      <c r="FB29" s="44"/>
      <c r="FC29" s="44"/>
      <c r="FD29" s="44"/>
      <c r="FE29" s="44">
        <v>4.7550125000000003</v>
      </c>
      <c r="FF29" s="44"/>
      <c r="FG29" s="44"/>
      <c r="FH29" s="44"/>
      <c r="FI29" s="44"/>
      <c r="FJ29" s="44">
        <v>13.022712500000001</v>
      </c>
    </row>
    <row r="30" spans="1:166" x14ac:dyDescent="0.25">
      <c r="A30" s="18" t="s">
        <v>520</v>
      </c>
      <c r="B30" s="44"/>
      <c r="C30" s="44">
        <v>6.4284408809601708E-3</v>
      </c>
      <c r="D30" s="44">
        <v>6.4284408809601708E-3</v>
      </c>
      <c r="E30" s="44"/>
      <c r="F30" s="44">
        <v>2.8572188955713188E-2</v>
      </c>
      <c r="G30" s="44"/>
      <c r="H30" s="44"/>
      <c r="I30" s="44"/>
      <c r="J30" s="44"/>
      <c r="K30" s="44"/>
      <c r="L30" s="44"/>
      <c r="M30" s="44"/>
      <c r="N30" s="44">
        <v>2.8352664774761463E-2</v>
      </c>
      <c r="O30" s="44"/>
      <c r="P30" s="44"/>
      <c r="Q30" s="44">
        <v>6.4284408809601708E-3</v>
      </c>
      <c r="R30" s="44"/>
      <c r="S30" s="44"/>
      <c r="T30" s="44">
        <v>2.3053004142627512E-2</v>
      </c>
      <c r="U30" s="44"/>
      <c r="V30" s="44">
        <v>9.4508882582538204E-3</v>
      </c>
      <c r="W30" s="44"/>
      <c r="X30" s="44">
        <v>9.4508882582538204E-3</v>
      </c>
      <c r="Y30" s="44"/>
      <c r="Z30" s="44"/>
      <c r="AA30" s="44"/>
      <c r="AB30" s="44"/>
      <c r="AC30" s="44"/>
      <c r="AD30" s="44"/>
      <c r="AE30" s="44"/>
      <c r="AF30" s="44"/>
      <c r="AG30" s="44">
        <v>1.0503674769953538E-2</v>
      </c>
      <c r="AH30" s="44"/>
      <c r="AI30" s="44"/>
      <c r="AJ30" s="44"/>
      <c r="AK30" s="44"/>
      <c r="AL30" s="44"/>
      <c r="AM30" s="44"/>
      <c r="AN30" s="44">
        <v>1.3526122147247188E-2</v>
      </c>
      <c r="AO30" s="44">
        <v>6.4284408809601708E-3</v>
      </c>
      <c r="AP30" s="44">
        <v>9.4508882582538204E-3</v>
      </c>
      <c r="AQ30" s="44"/>
      <c r="AR30" s="44"/>
      <c r="AS30" s="44"/>
      <c r="AT30" s="44"/>
      <c r="AU30" s="44"/>
      <c r="AV30" s="44">
        <v>3.6249313735843336E-2</v>
      </c>
      <c r="AW30" s="44"/>
      <c r="AX30" s="44">
        <v>5.2116324238393082E-3</v>
      </c>
      <c r="AY30" s="44"/>
      <c r="AZ30" s="44">
        <v>1.2856881761920342E-2</v>
      </c>
      <c r="BA30" s="44">
        <v>2.4979997851469642E-2</v>
      </c>
      <c r="BB30" s="44">
        <v>6.4284408809601708E-3</v>
      </c>
      <c r="BC30" s="44"/>
      <c r="BD30" s="44">
        <v>4.6656000000000006E-3</v>
      </c>
      <c r="BE30" s="44"/>
      <c r="BF30" s="44"/>
      <c r="BG30" s="44"/>
      <c r="BH30" s="44"/>
      <c r="BI30" s="44"/>
      <c r="BJ30" s="44"/>
      <c r="BK30" s="44"/>
      <c r="BL30" s="44"/>
      <c r="BM30" s="44">
        <v>5.7419956045378223E-3</v>
      </c>
      <c r="BN30" s="44"/>
      <c r="BO30" s="44">
        <v>2.3328000000000003E-3</v>
      </c>
      <c r="BP30" s="44">
        <v>2.3328000000000003E-3</v>
      </c>
      <c r="BQ30" s="44"/>
      <c r="BR30" s="44">
        <v>6.4080338889933672E-3</v>
      </c>
      <c r="BS30" s="44">
        <v>2.3053004142627512E-2</v>
      </c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>
        <v>9.4508882582538204E-3</v>
      </c>
      <c r="CG30" s="44"/>
      <c r="CH30" s="44">
        <v>4.9039817037901286E-2</v>
      </c>
      <c r="CI30" s="44"/>
      <c r="CJ30" s="44">
        <v>3.5164651782094505E-2</v>
      </c>
      <c r="CK30" s="44">
        <v>1.2225701666980102E-2</v>
      </c>
      <c r="CL30" s="44"/>
      <c r="CM30" s="44"/>
      <c r="CN30" s="44"/>
      <c r="CO30" s="44"/>
      <c r="CP30" s="44">
        <v>2.3328000000000003E-3</v>
      </c>
      <c r="CQ30" s="44">
        <v>2.6392619186431644E-2</v>
      </c>
      <c r="CR30" s="44"/>
      <c r="CS30" s="44"/>
      <c r="CT30" s="44">
        <v>4.0752338889933669E-3</v>
      </c>
      <c r="CU30" s="44">
        <v>2.3053004142627512E-2</v>
      </c>
      <c r="CV30" s="44"/>
      <c r="CW30" s="44">
        <v>4.6067654105921375E-2</v>
      </c>
      <c r="CX30" s="44"/>
      <c r="CY30" s="44"/>
      <c r="CZ30" s="44"/>
      <c r="DA30" s="44">
        <v>3.9588928779647467E-2</v>
      </c>
      <c r="DB30" s="44"/>
      <c r="DC30" s="44"/>
      <c r="DD30" s="44"/>
      <c r="DE30" s="44"/>
      <c r="DF30" s="44">
        <v>4.0752338889933669E-3</v>
      </c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>
        <v>3.3556678912581052E-2</v>
      </c>
      <c r="DS30" s="44">
        <v>2.3328000000000003E-3</v>
      </c>
      <c r="DT30" s="44">
        <v>4.0752338889933669E-3</v>
      </c>
      <c r="DU30" s="44">
        <v>1.9285322642880513E-2</v>
      </c>
      <c r="DV30" s="44"/>
      <c r="DW30" s="44">
        <v>2.6392619186431644E-2</v>
      </c>
      <c r="DX30" s="44">
        <v>3.9588928779647467E-2</v>
      </c>
      <c r="DY30" s="44"/>
      <c r="DZ30" s="44"/>
      <c r="EA30" s="44"/>
      <c r="EB30" s="44">
        <v>2.3328000000000003E-3</v>
      </c>
      <c r="EC30" s="44"/>
      <c r="ED30" s="44"/>
      <c r="EE30" s="44"/>
      <c r="EF30" s="44"/>
      <c r="EG30" s="44"/>
      <c r="EH30" s="44"/>
      <c r="EI30" s="44"/>
      <c r="EJ30" s="44"/>
      <c r="EK30" s="44">
        <v>3.7803553033015282E-2</v>
      </c>
      <c r="EL30" s="44">
        <v>9.4508882582538204E-3</v>
      </c>
      <c r="EM30" s="44">
        <v>1.1363985348459408E-3</v>
      </c>
      <c r="EN30" s="44">
        <v>9.4508882582538204E-3</v>
      </c>
      <c r="EO30" s="44"/>
      <c r="EP30" s="44"/>
      <c r="EQ30" s="44">
        <v>1.3196309593215822E-2</v>
      </c>
      <c r="ER30" s="44"/>
      <c r="ES30" s="44"/>
      <c r="ET30" s="44">
        <v>2.3328000000000003E-3</v>
      </c>
      <c r="EU30" s="44">
        <v>4.0752338889933669E-3</v>
      </c>
      <c r="EV30" s="44"/>
      <c r="EW30" s="44">
        <v>1.5879329139213992E-2</v>
      </c>
      <c r="EX30" s="44">
        <v>5.5468257918861459E-2</v>
      </c>
      <c r="EY30" s="44"/>
      <c r="EZ30" s="44"/>
      <c r="FA30" s="44"/>
      <c r="FB30" s="44"/>
      <c r="FC30" s="44"/>
      <c r="FD30" s="44"/>
      <c r="FE30" s="44"/>
      <c r="FF30" s="44"/>
      <c r="FG30" s="44"/>
      <c r="FH30" s="44">
        <v>8.1504677779867338E-3</v>
      </c>
      <c r="FI30" s="44"/>
      <c r="FJ30" s="44">
        <v>0.82430962593011536</v>
      </c>
    </row>
    <row r="31" spans="1:166" x14ac:dyDescent="0.25">
      <c r="A31" s="18" t="s">
        <v>510</v>
      </c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>
        <v>1.036E-4</v>
      </c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>
        <v>1.2569995201676651</v>
      </c>
      <c r="CN31" s="44"/>
      <c r="CO31" s="44"/>
      <c r="CP31" s="44"/>
      <c r="CQ31" s="44"/>
      <c r="CR31" s="44"/>
      <c r="CS31" s="44"/>
      <c r="CT31" s="44"/>
      <c r="CU31" s="44"/>
      <c r="CV31" s="44">
        <v>0.68622695666708389</v>
      </c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>
        <v>0.34301486424164329</v>
      </c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  <c r="ES31" s="44"/>
      <c r="ET31" s="44"/>
      <c r="EU31" s="44"/>
      <c r="EV31" s="44"/>
      <c r="EW31" s="44"/>
      <c r="EX31" s="44"/>
      <c r="EY31" s="44"/>
      <c r="EZ31" s="44"/>
      <c r="FA31" s="44"/>
      <c r="FB31" s="44"/>
      <c r="FC31" s="44"/>
      <c r="FD31" s="44"/>
      <c r="FE31" s="44"/>
      <c r="FF31" s="44"/>
      <c r="FG31" s="44">
        <v>0.31457556632996836</v>
      </c>
      <c r="FH31" s="44"/>
      <c r="FI31" s="44"/>
      <c r="FJ31" s="44">
        <v>2.6009205074063608</v>
      </c>
    </row>
    <row r="32" spans="1:166" x14ac:dyDescent="0.25">
      <c r="A32" s="18" t="s">
        <v>522</v>
      </c>
      <c r="B32" s="44"/>
      <c r="C32" s="44"/>
      <c r="D32" s="44"/>
      <c r="E32" s="44"/>
      <c r="F32" s="44">
        <v>0.10401739817447166</v>
      </c>
      <c r="G32" s="44">
        <v>2.4841119621282232E-2</v>
      </c>
      <c r="H32" s="44"/>
      <c r="I32" s="44"/>
      <c r="J32" s="44"/>
      <c r="K32" s="44"/>
      <c r="L32" s="44"/>
      <c r="M32" s="44"/>
      <c r="N32" s="44"/>
      <c r="O32" s="44"/>
      <c r="P32" s="44">
        <v>0.19766527113237833</v>
      </c>
      <c r="Q32" s="44">
        <v>7.7158575678469885E-2</v>
      </c>
      <c r="R32" s="44"/>
      <c r="S32" s="44"/>
      <c r="T32" s="44"/>
      <c r="U32" s="44"/>
      <c r="V32" s="44">
        <v>0.46145556886307609</v>
      </c>
      <c r="W32" s="44"/>
      <c r="X32" s="44"/>
      <c r="Y32" s="44"/>
      <c r="Z32" s="44"/>
      <c r="AA32" s="44">
        <v>0</v>
      </c>
      <c r="AB32" s="44"/>
      <c r="AC32" s="44"/>
      <c r="AD32" s="44"/>
      <c r="AE32" s="44"/>
      <c r="AF32" s="44">
        <v>0.10926693308418169</v>
      </c>
      <c r="AG32" s="44">
        <v>0.28835571216768835</v>
      </c>
      <c r="AH32" s="44"/>
      <c r="AI32" s="44"/>
      <c r="AJ32" s="44"/>
      <c r="AK32" s="44"/>
      <c r="AL32" s="44"/>
      <c r="AM32" s="44"/>
      <c r="AN32" s="44">
        <v>15.646078450337486</v>
      </c>
      <c r="AO32" s="44">
        <v>0.38456801915398142</v>
      </c>
      <c r="AP32" s="44"/>
      <c r="AQ32" s="44"/>
      <c r="AR32" s="44">
        <v>9.2291113772615216E-2</v>
      </c>
      <c r="AS32" s="44"/>
      <c r="AT32" s="44"/>
      <c r="AU32" s="44"/>
      <c r="AV32" s="44">
        <v>5.2008699087235828E-2</v>
      </c>
      <c r="AW32" s="44"/>
      <c r="AX32" s="44"/>
      <c r="AY32" s="44">
        <v>0.14916137583037262</v>
      </c>
      <c r="AZ32" s="44"/>
      <c r="BA32" s="44">
        <v>4.8897076244801942</v>
      </c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>
        <v>0.77909564433565714</v>
      </c>
      <c r="BR32" s="44">
        <v>0.61931664703735623</v>
      </c>
      <c r="BS32" s="44"/>
      <c r="BT32" s="44">
        <v>9.2291113772615216E-2</v>
      </c>
      <c r="BU32" s="44"/>
      <c r="BV32" s="44"/>
      <c r="BW32" s="44">
        <v>1.07E-4</v>
      </c>
      <c r="BX32" s="44"/>
      <c r="BY32" s="44">
        <v>6.4199999999999988E-5</v>
      </c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>
        <v>0.29832275166074523</v>
      </c>
      <c r="CL32" s="44">
        <v>3.8507552892378576</v>
      </c>
      <c r="CM32" s="44"/>
      <c r="CN32" s="44">
        <v>6.0657812115799929</v>
      </c>
      <c r="CO32" s="44">
        <v>7.8794401809811596</v>
      </c>
      <c r="CP32" s="44"/>
      <c r="CQ32" s="44"/>
      <c r="CR32" s="44">
        <v>0.85439611984140318</v>
      </c>
      <c r="CS32" s="44"/>
      <c r="CT32" s="44"/>
      <c r="CU32" s="44"/>
      <c r="CV32" s="44"/>
      <c r="CW32" s="44"/>
      <c r="CX32" s="44">
        <v>0.8650671365030651</v>
      </c>
      <c r="CY32" s="44">
        <v>6.3765732448705342E-2</v>
      </c>
      <c r="CZ32" s="44"/>
      <c r="DA32" s="44"/>
      <c r="DB32" s="44"/>
      <c r="DC32" s="44"/>
      <c r="DD32" s="44"/>
      <c r="DE32" s="44"/>
      <c r="DF32" s="44">
        <v>0.83309010377136428</v>
      </c>
      <c r="DG32" s="44"/>
      <c r="DH32" s="44">
        <v>9.2291113772615216E-2</v>
      </c>
      <c r="DI32" s="44"/>
      <c r="DJ32" s="44">
        <v>0.15602609726170749</v>
      </c>
      <c r="DK32" s="44">
        <v>0.50688957833605175</v>
      </c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>
        <v>1.341092438600356</v>
      </c>
      <c r="DX32" s="44">
        <v>0.49411718639339658</v>
      </c>
      <c r="DY32" s="44">
        <v>0.64327856222376922</v>
      </c>
      <c r="DZ32" s="44"/>
      <c r="EA32" s="44"/>
      <c r="EB32" s="44"/>
      <c r="EC32" s="44"/>
      <c r="ED32" s="44">
        <v>0.10926693308418169</v>
      </c>
      <c r="EE32" s="44"/>
      <c r="EF32" s="44">
        <v>6.3765732448705342E-2</v>
      </c>
      <c r="EG32" s="44">
        <v>7.3798518750507309</v>
      </c>
      <c r="EH32" s="44"/>
      <c r="EI32" s="44"/>
      <c r="EJ32" s="44"/>
      <c r="EK32" s="44">
        <v>4.1783271036554694E-2</v>
      </c>
      <c r="EL32" s="44">
        <v>3.2984900182414754E-2</v>
      </c>
      <c r="EM32" s="44"/>
      <c r="EN32" s="44"/>
      <c r="EO32" s="44"/>
      <c r="EP32" s="44"/>
      <c r="EQ32" s="44"/>
      <c r="ER32" s="44"/>
      <c r="ES32" s="44"/>
      <c r="ET32" s="44"/>
      <c r="EU32" s="44">
        <v>0.17228583417057095</v>
      </c>
      <c r="EV32" s="44">
        <v>0.14916137583037262</v>
      </c>
      <c r="EW32" s="44">
        <v>0.2254020185324638</v>
      </c>
      <c r="EX32" s="44"/>
      <c r="EY32" s="44">
        <v>0.6575220823008745</v>
      </c>
      <c r="EZ32" s="44">
        <v>1.2067682389551566</v>
      </c>
      <c r="FA32" s="44">
        <v>0.78247289856108493</v>
      </c>
      <c r="FB32" s="44">
        <v>0.18642550876265157</v>
      </c>
      <c r="FC32" s="44"/>
      <c r="FD32" s="44">
        <v>0.72562788387577581</v>
      </c>
      <c r="FE32" s="44">
        <v>3.1282083884540901</v>
      </c>
      <c r="FF32" s="44">
        <v>0.87022715980093301</v>
      </c>
      <c r="FG32" s="44">
        <v>0.44748412749111788</v>
      </c>
      <c r="FH32" s="44">
        <v>0.28835571216768835</v>
      </c>
      <c r="FI32" s="44"/>
      <c r="FJ32" s="44">
        <v>64.379357909846618</v>
      </c>
    </row>
    <row r="33" spans="1:166" x14ac:dyDescent="0.25">
      <c r="A33" s="18" t="s">
        <v>514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>
        <v>3.2199194345897091</v>
      </c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>
        <v>0.74623278648304225</v>
      </c>
      <c r="AP33" s="44"/>
      <c r="AQ33" s="44"/>
      <c r="AR33" s="44"/>
      <c r="AS33" s="44"/>
      <c r="AT33" s="44"/>
      <c r="AU33" s="44"/>
      <c r="AV33" s="44"/>
      <c r="AW33" s="44"/>
      <c r="AX33" s="44">
        <v>0.40943634466074463</v>
      </c>
      <c r="AY33" s="44"/>
      <c r="AZ33" s="44"/>
      <c r="BA33" s="44"/>
      <c r="BB33" s="44"/>
      <c r="BC33" s="44"/>
      <c r="BD33" s="44">
        <v>0.48240206870025015</v>
      </c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>
        <v>0.37127851004282914</v>
      </c>
      <c r="CW33" s="44"/>
      <c r="CX33" s="44"/>
      <c r="CY33" s="44"/>
      <c r="CZ33" s="44"/>
      <c r="DA33" s="44"/>
      <c r="DB33" s="44">
        <v>1.0539359227678657</v>
      </c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4"/>
      <c r="EA33" s="44"/>
      <c r="EB33" s="44"/>
      <c r="EC33" s="44"/>
      <c r="ED33" s="44"/>
      <c r="EE33" s="44"/>
      <c r="EF33" s="44"/>
      <c r="EG33" s="44"/>
      <c r="EH33" s="44"/>
      <c r="EI33" s="44"/>
      <c r="EJ33" s="44"/>
      <c r="EK33" s="44"/>
      <c r="EL33" s="44"/>
      <c r="EM33" s="44"/>
      <c r="EN33" s="44"/>
      <c r="EO33" s="44"/>
      <c r="EP33" s="44"/>
      <c r="EQ33" s="44"/>
      <c r="ER33" s="44"/>
      <c r="ES33" s="44"/>
      <c r="ET33" s="44"/>
      <c r="EU33" s="44"/>
      <c r="EV33" s="44"/>
      <c r="EW33" s="44"/>
      <c r="EX33" s="44"/>
      <c r="EY33" s="44"/>
      <c r="EZ33" s="44"/>
      <c r="FA33" s="44"/>
      <c r="FB33" s="44"/>
      <c r="FC33" s="44"/>
      <c r="FD33" s="44"/>
      <c r="FE33" s="44"/>
      <c r="FF33" s="44">
        <v>7.0366504013591653</v>
      </c>
      <c r="FG33" s="44"/>
      <c r="FH33" s="44"/>
      <c r="FI33" s="44"/>
      <c r="FJ33" s="44">
        <v>13.319855468603606</v>
      </c>
    </row>
    <row r="34" spans="1:166" x14ac:dyDescent="0.25">
      <c r="A34" s="18" t="s">
        <v>515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>
        <v>6.5817043997841483E-4</v>
      </c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>
        <v>7.9080133003353996</v>
      </c>
      <c r="BY34" s="44">
        <v>8.4000000000000009E-5</v>
      </c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>
        <v>0.62017567833546539</v>
      </c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>
        <v>8.5289311491108428</v>
      </c>
    </row>
    <row r="35" spans="1:166" x14ac:dyDescent="0.25">
      <c r="A35" s="18" t="s">
        <v>516</v>
      </c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>
        <v>3.1938772498956962</v>
      </c>
      <c r="EW35" s="44">
        <v>3.375569862614253</v>
      </c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>
        <v>6.5694471125099492</v>
      </c>
    </row>
    <row r="36" spans="1:166" x14ac:dyDescent="0.25">
      <c r="A36" s="18" t="s">
        <v>617</v>
      </c>
      <c r="B36" s="44"/>
      <c r="C36" s="44"/>
      <c r="D36" s="44">
        <v>0.12375416292908194</v>
      </c>
      <c r="E36" s="44">
        <v>1.2099999999999999E-5</v>
      </c>
      <c r="F36" s="44">
        <v>0.30491592443009319</v>
      </c>
      <c r="G36" s="44">
        <v>1.2099999999999999E-5</v>
      </c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>
        <v>8.9440708550936068E-2</v>
      </c>
      <c r="Y36" s="44"/>
      <c r="Z36" s="44">
        <v>0</v>
      </c>
      <c r="AA36" s="44"/>
      <c r="AB36" s="44"/>
      <c r="AC36" s="44"/>
      <c r="AD36" s="44"/>
      <c r="AE36" s="44"/>
      <c r="AF36" s="44"/>
      <c r="AG36" s="44"/>
      <c r="AH36" s="44"/>
      <c r="AI36" s="44">
        <v>1.2099999999999999E-5</v>
      </c>
      <c r="AJ36" s="44">
        <v>0</v>
      </c>
      <c r="AK36" s="44"/>
      <c r="AL36" s="44"/>
      <c r="AM36" s="44"/>
      <c r="AN36" s="44"/>
      <c r="AO36" s="44">
        <v>0.24617076600623822</v>
      </c>
      <c r="AP36" s="44"/>
      <c r="AQ36" s="44">
        <v>0.24617076600623822</v>
      </c>
      <c r="AR36" s="44">
        <v>0.12375416292908194</v>
      </c>
      <c r="AS36" s="44">
        <v>5.0991598987362892E-2</v>
      </c>
      <c r="AT36" s="44"/>
      <c r="AU36" s="44"/>
      <c r="AV36" s="44"/>
      <c r="AW36" s="44"/>
      <c r="AX36" s="44"/>
      <c r="AY36" s="44"/>
      <c r="AZ36" s="44">
        <v>0.31786051177887209</v>
      </c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>
        <v>0.17664163384024523</v>
      </c>
      <c r="BS36" s="44"/>
      <c r="BT36" s="44"/>
      <c r="BU36" s="44"/>
      <c r="BV36" s="44"/>
      <c r="BW36" s="44"/>
      <c r="BX36" s="44"/>
      <c r="BY36" s="44">
        <v>2.0492257884782567E-4</v>
      </c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>
        <v>0.10565838507059971</v>
      </c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>
        <v>0.19038404986184274</v>
      </c>
      <c r="DX36" s="44"/>
      <c r="DY36" s="44"/>
      <c r="DZ36" s="44"/>
      <c r="EA36" s="44"/>
      <c r="EB36" s="44"/>
      <c r="EC36" s="44"/>
      <c r="ED36" s="44"/>
      <c r="EE36" s="44"/>
      <c r="EF36" s="44"/>
      <c r="EG36" s="44"/>
      <c r="EH36" s="44"/>
      <c r="EI36" s="44">
        <v>0.34908117000830896</v>
      </c>
      <c r="EJ36" s="44"/>
      <c r="EK36" s="44">
        <v>0.24617076600623822</v>
      </c>
      <c r="EL36" s="44"/>
      <c r="EM36" s="44">
        <v>2.5634329987568871E-2</v>
      </c>
      <c r="EN36" s="44"/>
      <c r="EO36" s="44"/>
      <c r="EP36" s="44">
        <v>0.1660091678545331</v>
      </c>
      <c r="EQ36" s="44">
        <v>0.13066488385508515</v>
      </c>
      <c r="ER36" s="44"/>
      <c r="ES36" s="44"/>
      <c r="ET36" s="44">
        <v>8.9440708550936068E-2</v>
      </c>
      <c r="EU36" s="44"/>
      <c r="EV36" s="44"/>
      <c r="EW36" s="44"/>
      <c r="EX36" s="44"/>
      <c r="EY36" s="44"/>
      <c r="EZ36" s="44"/>
      <c r="FA36" s="44"/>
      <c r="FB36" s="44">
        <v>0.18065280426315899</v>
      </c>
      <c r="FC36" s="44">
        <v>6.2213288323153822E-2</v>
      </c>
      <c r="FD36" s="44"/>
      <c r="FE36" s="44"/>
      <c r="FF36" s="44">
        <v>0.59525193601454718</v>
      </c>
      <c r="FG36" s="44"/>
      <c r="FH36" s="44"/>
      <c r="FI36" s="44"/>
      <c r="FJ36" s="44">
        <v>3.8211029478329701</v>
      </c>
    </row>
    <row r="37" spans="1:166" x14ac:dyDescent="0.25">
      <c r="A37" s="18" t="s">
        <v>620</v>
      </c>
      <c r="B37" s="44">
        <v>5.5937300420978806E-3</v>
      </c>
      <c r="C37" s="44">
        <v>9.061739003313439E-2</v>
      </c>
      <c r="D37" s="44">
        <v>0.1271299371832233</v>
      </c>
      <c r="E37" s="44">
        <v>3.9156110294685164E-3</v>
      </c>
      <c r="F37" s="44"/>
      <c r="G37" s="44">
        <v>8.7913675436207834E-3</v>
      </c>
      <c r="H37" s="44">
        <v>2.1973628641278756E-4</v>
      </c>
      <c r="I37" s="44">
        <v>0.74745609859428896</v>
      </c>
      <c r="J37" s="44"/>
      <c r="K37" s="44"/>
      <c r="L37" s="44">
        <v>7.585579637648146E-2</v>
      </c>
      <c r="M37" s="44"/>
      <c r="N37" s="44">
        <v>0.66060951635990928</v>
      </c>
      <c r="O37" s="44"/>
      <c r="P37" s="44"/>
      <c r="Q37" s="44">
        <v>1.200454703387746</v>
      </c>
      <c r="R37" s="44"/>
      <c r="S37" s="44">
        <v>0.51556769637377853</v>
      </c>
      <c r="T37" s="44">
        <v>0.25311395467988884</v>
      </c>
      <c r="U37" s="44">
        <v>0.24915203286476298</v>
      </c>
      <c r="V37" s="44">
        <v>0.32896975105637033</v>
      </c>
      <c r="W37" s="44">
        <v>0</v>
      </c>
      <c r="X37" s="44">
        <v>0.53758317370513231</v>
      </c>
      <c r="Y37" s="44"/>
      <c r="Z37" s="44">
        <v>0</v>
      </c>
      <c r="AA37" s="44">
        <v>0</v>
      </c>
      <c r="AB37" s="44">
        <v>0.53202244035386659</v>
      </c>
      <c r="AC37" s="44">
        <v>0.19303256691921539</v>
      </c>
      <c r="AD37" s="44">
        <v>0</v>
      </c>
      <c r="AE37" s="44">
        <v>0.49809306545893239</v>
      </c>
      <c r="AF37" s="44">
        <v>3.7758977317045761</v>
      </c>
      <c r="AG37" s="44">
        <v>1.1081582622421542</v>
      </c>
      <c r="AH37" s="44">
        <v>1.2003946359320592</v>
      </c>
      <c r="AI37" s="44">
        <v>2.23E-5</v>
      </c>
      <c r="AJ37" s="44">
        <v>2.0809747003605241E-2</v>
      </c>
      <c r="AK37" s="44"/>
      <c r="AL37" s="44"/>
      <c r="AM37" s="44">
        <v>0.14595730651543581</v>
      </c>
      <c r="AN37" s="44">
        <v>3.26244694457744E-2</v>
      </c>
      <c r="AO37" s="44">
        <v>0.82473833185699574</v>
      </c>
      <c r="AP37" s="44">
        <v>1.8536592427337513</v>
      </c>
      <c r="AQ37" s="44">
        <v>1.6137521246377711</v>
      </c>
      <c r="AR37" s="44">
        <v>5.5288599196478272E-2</v>
      </c>
      <c r="AS37" s="44">
        <v>0.55190248629953054</v>
      </c>
      <c r="AT37" s="44">
        <v>0.50226598754465179</v>
      </c>
      <c r="AU37" s="44"/>
      <c r="AV37" s="44">
        <v>0.72925388767604427</v>
      </c>
      <c r="AW37" s="44">
        <v>1.1921307224576781E-3</v>
      </c>
      <c r="AX37" s="44">
        <v>0.10715664816445306</v>
      </c>
      <c r="AY37" s="44">
        <v>8.5477886901668132</v>
      </c>
      <c r="AZ37" s="44">
        <v>0.20142674485776829</v>
      </c>
      <c r="BA37" s="44"/>
      <c r="BB37" s="44">
        <v>0.58931437811445209</v>
      </c>
      <c r="BC37" s="44">
        <v>2.2681974657017041</v>
      </c>
      <c r="BD37" s="44"/>
      <c r="BE37" s="44">
        <v>1.6781190126293642E-3</v>
      </c>
      <c r="BF37" s="44">
        <v>0.36502866782721016</v>
      </c>
      <c r="BG37" s="44">
        <v>3.406087778450509E-4</v>
      </c>
      <c r="BH37" s="44">
        <v>1.41947507293655</v>
      </c>
      <c r="BI37" s="44"/>
      <c r="BJ37" s="44"/>
      <c r="BK37" s="44">
        <v>0.21448569722834249</v>
      </c>
      <c r="BL37" s="44">
        <v>1.1890213971058647</v>
      </c>
      <c r="BM37" s="44">
        <v>0.97854560401547697</v>
      </c>
      <c r="BN37" s="44">
        <v>1.1427712909953993</v>
      </c>
      <c r="BO37" s="44">
        <v>1.0775374976790879</v>
      </c>
      <c r="BP37" s="44">
        <v>1.8384922598229778</v>
      </c>
      <c r="BQ37" s="44">
        <v>2.8371728627258492</v>
      </c>
      <c r="BR37" s="44">
        <v>0.35196119479968002</v>
      </c>
      <c r="BS37" s="44">
        <v>1.6850553030522999</v>
      </c>
      <c r="BT37" s="44">
        <v>0.65542830732516077</v>
      </c>
      <c r="BU37" s="44"/>
      <c r="BV37" s="44"/>
      <c r="BW37" s="44"/>
      <c r="BX37" s="44">
        <v>1.3234398250105561</v>
      </c>
      <c r="BY37" s="44"/>
      <c r="BZ37" s="44"/>
      <c r="CA37" s="44">
        <v>2.23E-5</v>
      </c>
      <c r="CB37" s="44"/>
      <c r="CC37" s="44">
        <v>8.92E-5</v>
      </c>
      <c r="CD37" s="44">
        <v>0.70292671178082056</v>
      </c>
      <c r="CE37" s="44">
        <v>1.2107104275173646</v>
      </c>
      <c r="CF37" s="44">
        <v>0.71304892286195543</v>
      </c>
      <c r="CG37" s="44"/>
      <c r="CH37" s="44">
        <v>3.26244694457744E-2</v>
      </c>
      <c r="CI37" s="44"/>
      <c r="CJ37" s="44">
        <v>0.68584486277409207</v>
      </c>
      <c r="CK37" s="44">
        <v>0.47940383420799498</v>
      </c>
      <c r="CL37" s="44">
        <v>2.2164362001514011</v>
      </c>
      <c r="CM37" s="44">
        <v>1.1425248191265229</v>
      </c>
      <c r="CN37" s="44">
        <v>0.66060667992074573</v>
      </c>
      <c r="CO37" s="44">
        <v>3.3228457907772557</v>
      </c>
      <c r="CP37" s="44">
        <v>0.44614652159910428</v>
      </c>
      <c r="CQ37" s="44">
        <v>0.66411520747226294</v>
      </c>
      <c r="CR37" s="44">
        <v>0.39920078305535567</v>
      </c>
      <c r="CS37" s="44">
        <v>3.9418122494878332</v>
      </c>
      <c r="CT37" s="44">
        <v>1.9626165445518029</v>
      </c>
      <c r="CU37" s="44">
        <v>1.2659776693012537</v>
      </c>
      <c r="CV37" s="44">
        <v>1.6644636500999526</v>
      </c>
      <c r="CW37" s="44">
        <v>1.9076622744691565</v>
      </c>
      <c r="CX37" s="44">
        <v>1.4658232749521432</v>
      </c>
      <c r="CY37" s="44">
        <v>1.5210620551944116</v>
      </c>
      <c r="CZ37" s="44">
        <v>1.5711223401701533</v>
      </c>
      <c r="DA37" s="44"/>
      <c r="DB37" s="44"/>
      <c r="DC37" s="44"/>
      <c r="DD37" s="44">
        <v>0.45454069953765719</v>
      </c>
      <c r="DE37" s="44">
        <v>0.57441238118528559</v>
      </c>
      <c r="DF37" s="44">
        <v>1.6607709980459695</v>
      </c>
      <c r="DG37" s="44">
        <v>4.6492323677488914</v>
      </c>
      <c r="DH37" s="44">
        <v>1.3985583114866234</v>
      </c>
      <c r="DI37" s="44"/>
      <c r="DJ37" s="44">
        <v>1.0188604625549398</v>
      </c>
      <c r="DK37" s="44">
        <v>2.6713559721471904</v>
      </c>
      <c r="DL37" s="44">
        <v>0.34555544299209207</v>
      </c>
      <c r="DM37" s="44">
        <v>1.7561666125951512</v>
      </c>
      <c r="DN37" s="44">
        <v>0.30986328081163278</v>
      </c>
      <c r="DO37" s="44"/>
      <c r="DP37" s="44">
        <v>0.14189153083987624</v>
      </c>
      <c r="DQ37" s="44">
        <v>0.94459241816164874</v>
      </c>
      <c r="DR37" s="44"/>
      <c r="DS37" s="44">
        <v>0.79757136210236812</v>
      </c>
      <c r="DT37" s="44">
        <v>0.44287205948081876</v>
      </c>
      <c r="DU37" s="44">
        <v>1.2068443124574044</v>
      </c>
      <c r="DV37" s="44"/>
      <c r="DW37" s="44">
        <v>2.5940153297113797</v>
      </c>
      <c r="DX37" s="44">
        <v>1.8762220715291218</v>
      </c>
      <c r="DY37" s="44">
        <v>0.94596352142735907</v>
      </c>
      <c r="DZ37" s="44">
        <v>1.0410889352254282</v>
      </c>
      <c r="EA37" s="44"/>
      <c r="EB37" s="44"/>
      <c r="EC37" s="44">
        <v>0.95863985669103879</v>
      </c>
      <c r="ED37" s="44">
        <v>1.3534425331744884</v>
      </c>
      <c r="EE37" s="44">
        <v>0.47505657943183721</v>
      </c>
      <c r="EF37" s="44">
        <v>0.58848225201973992</v>
      </c>
      <c r="EG37" s="44">
        <v>0.61855374889274684</v>
      </c>
      <c r="EH37" s="44">
        <v>8.92E-5</v>
      </c>
      <c r="EI37" s="44">
        <v>1.1641004613314716</v>
      </c>
      <c r="EJ37" s="44">
        <v>1.0892922712040194</v>
      </c>
      <c r="EK37" s="44">
        <v>4.1257291670079903E-2</v>
      </c>
      <c r="EL37" s="44">
        <v>0.57327973202394644</v>
      </c>
      <c r="EM37" s="44">
        <v>0.40504205027448503</v>
      </c>
      <c r="EN37" s="44">
        <v>1.0121712202737745</v>
      </c>
      <c r="EO37" s="44">
        <v>2.2602770726631629</v>
      </c>
      <c r="EP37" s="44">
        <v>0.23428658534767635</v>
      </c>
      <c r="EQ37" s="44">
        <v>2.3303758914335715</v>
      </c>
      <c r="ER37" s="44">
        <v>1.2693275085503024</v>
      </c>
      <c r="ES37" s="44">
        <v>1.5874140972915067</v>
      </c>
      <c r="ET37" s="44">
        <v>0.93383812856474813</v>
      </c>
      <c r="EU37" s="44">
        <v>1.3957831504932803</v>
      </c>
      <c r="EV37" s="44">
        <v>1.2528842089845698</v>
      </c>
      <c r="EW37" s="44">
        <v>0.71955048421589374</v>
      </c>
      <c r="EX37" s="44">
        <v>4.2557180340060681E-2</v>
      </c>
      <c r="EY37" s="44">
        <v>2.7289326281783874</v>
      </c>
      <c r="EZ37" s="44">
        <v>2.3990641723416672</v>
      </c>
      <c r="FA37" s="44">
        <v>2.7662675520782751</v>
      </c>
      <c r="FB37" s="44">
        <v>1.7109114422077052</v>
      </c>
      <c r="FC37" s="44">
        <v>0.68316154270635321</v>
      </c>
      <c r="FD37" s="44">
        <v>0.88195577817315962</v>
      </c>
      <c r="FE37" s="44">
        <v>12.288915073795783</v>
      </c>
      <c r="FF37" s="44">
        <v>8.2037672430975928</v>
      </c>
      <c r="FG37" s="44">
        <v>5.4867389940015885</v>
      </c>
      <c r="FH37" s="44">
        <v>0.36587116884217963</v>
      </c>
      <c r="FI37" s="44">
        <v>0.85246036242043621</v>
      </c>
      <c r="FJ37" s="44">
        <v>156.71962576875345</v>
      </c>
    </row>
    <row r="38" spans="1:166" x14ac:dyDescent="0.25">
      <c r="A38" s="18" t="s">
        <v>625</v>
      </c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>
        <v>1.3591909621285398</v>
      </c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>
        <v>0.24674198899990576</v>
      </c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4"/>
      <c r="FD38" s="44"/>
      <c r="FE38" s="44"/>
      <c r="FF38" s="44"/>
      <c r="FG38" s="44"/>
      <c r="FH38" s="44"/>
      <c r="FI38" s="44"/>
      <c r="FJ38" s="44">
        <v>1.6059329511284457</v>
      </c>
    </row>
    <row r="39" spans="1:166" x14ac:dyDescent="0.25">
      <c r="A39" s="18" t="s">
        <v>630</v>
      </c>
      <c r="B39" s="44">
        <v>2.9974286530104309E-4</v>
      </c>
      <c r="C39" s="44">
        <v>0.14421347478958285</v>
      </c>
      <c r="D39" s="44"/>
      <c r="E39" s="44">
        <v>3.229804885106153E-3</v>
      </c>
      <c r="F39" s="44"/>
      <c r="G39" s="44"/>
      <c r="H39" s="44">
        <v>9.3999999999999994E-5</v>
      </c>
      <c r="I39" s="44">
        <v>0.17826005477662077</v>
      </c>
      <c r="J39" s="44"/>
      <c r="K39" s="44"/>
      <c r="L39" s="44"/>
      <c r="M39" s="44"/>
      <c r="N39" s="44">
        <v>3.4048490123524545E-2</v>
      </c>
      <c r="O39" s="44"/>
      <c r="P39" s="44"/>
      <c r="Q39" s="44"/>
      <c r="R39" s="44"/>
      <c r="S39" s="44">
        <v>0.26739008216493115</v>
      </c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>
        <v>0.11470602162661062</v>
      </c>
      <c r="AF39" s="44">
        <v>6.8096980247049091E-2</v>
      </c>
      <c r="AG39" s="44"/>
      <c r="AH39" s="44">
        <v>0.14421347478958285</v>
      </c>
      <c r="AI39" s="44">
        <v>4.6999999999999997E-5</v>
      </c>
      <c r="AJ39" s="44">
        <v>2.0473632143955148E-3</v>
      </c>
      <c r="AK39" s="44"/>
      <c r="AL39" s="44"/>
      <c r="AM39" s="44"/>
      <c r="AN39" s="44"/>
      <c r="AO39" s="44"/>
      <c r="AP39" s="44"/>
      <c r="AQ39" s="44"/>
      <c r="AR39" s="44">
        <v>5.8601698412874978E-2</v>
      </c>
      <c r="AS39" s="44"/>
      <c r="AT39" s="44"/>
      <c r="AU39" s="44"/>
      <c r="AV39" s="44"/>
      <c r="AW39" s="44"/>
      <c r="AX39" s="44"/>
      <c r="AY39" s="44">
        <v>0.34411806487983188</v>
      </c>
      <c r="AZ39" s="44">
        <v>5.9238679642335784E-2</v>
      </c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>
        <v>7.8294138350885348E-2</v>
      </c>
      <c r="BQ39" s="44"/>
      <c r="BR39" s="44">
        <v>6.1162241837962372E-2</v>
      </c>
      <c r="BS39" s="44"/>
      <c r="BT39" s="44"/>
      <c r="BU39" s="44">
        <v>9.3999999999999994E-5</v>
      </c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>
        <v>3.0710448215932719E-3</v>
      </c>
      <c r="CH39" s="44"/>
      <c r="CI39" s="44"/>
      <c r="CJ39" s="44"/>
      <c r="CK39" s="44"/>
      <c r="CL39" s="44">
        <v>3.4048490123524545E-2</v>
      </c>
      <c r="CM39" s="44"/>
      <c r="CN39" s="44"/>
      <c r="CO39" s="44">
        <v>0.11470602162661062</v>
      </c>
      <c r="CP39" s="44"/>
      <c r="CQ39" s="44">
        <v>0.10214547037057364</v>
      </c>
      <c r="CR39" s="44">
        <v>8.442886916114703E-2</v>
      </c>
      <c r="CS39" s="44">
        <v>6.8096980247049091E-2</v>
      </c>
      <c r="CT39" s="44"/>
      <c r="CU39" s="44"/>
      <c r="CV39" s="44"/>
      <c r="CW39" s="44"/>
      <c r="CX39" s="44"/>
      <c r="CY39" s="44">
        <v>3.5972052319151133E-2</v>
      </c>
      <c r="CZ39" s="44"/>
      <c r="DA39" s="44"/>
      <c r="DB39" s="44"/>
      <c r="DC39" s="44"/>
      <c r="DD39" s="44"/>
      <c r="DE39" s="44"/>
      <c r="DF39" s="44"/>
      <c r="DG39" s="44">
        <v>0.33155751362379488</v>
      </c>
      <c r="DH39" s="44"/>
      <c r="DI39" s="44"/>
      <c r="DJ39" s="44"/>
      <c r="DK39" s="44"/>
      <c r="DL39" s="44"/>
      <c r="DM39" s="44">
        <v>0.11470602162661062</v>
      </c>
      <c r="DN39" s="44"/>
      <c r="DO39" s="44"/>
      <c r="DP39" s="44"/>
      <c r="DQ39" s="44"/>
      <c r="DR39" s="44"/>
      <c r="DS39" s="44">
        <v>7.8766342456151953E-2</v>
      </c>
      <c r="DT39" s="44"/>
      <c r="DU39" s="44"/>
      <c r="DV39" s="44"/>
      <c r="DW39" s="44">
        <v>0.11470602162661062</v>
      </c>
      <c r="DX39" s="44"/>
      <c r="DY39" s="44"/>
      <c r="DZ39" s="44"/>
      <c r="EA39" s="44"/>
      <c r="EB39" s="44"/>
      <c r="EC39" s="44"/>
      <c r="ED39" s="44"/>
      <c r="EE39" s="44">
        <v>0.15780210986245286</v>
      </c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  <c r="ES39" s="44"/>
      <c r="ET39" s="44"/>
      <c r="EU39" s="44">
        <v>6.8096980247049091E-2</v>
      </c>
      <c r="EV39" s="44">
        <v>0.22744072676374252</v>
      </c>
      <c r="EW39" s="44">
        <v>6.8096980247049091E-2</v>
      </c>
      <c r="EX39" s="44"/>
      <c r="EY39" s="44">
        <v>1.7986026159575567E-2</v>
      </c>
      <c r="EZ39" s="44">
        <v>0.14421347478958285</v>
      </c>
      <c r="FA39" s="44">
        <v>0.10214547037057364</v>
      </c>
      <c r="FB39" s="44"/>
      <c r="FC39" s="44"/>
      <c r="FD39" s="44">
        <v>3.4048490123524545E-2</v>
      </c>
      <c r="FE39" s="44"/>
      <c r="FF39" s="44"/>
      <c r="FG39" s="44"/>
      <c r="FH39" s="44"/>
      <c r="FI39" s="44"/>
      <c r="FJ39" s="44">
        <v>3.460190399172963</v>
      </c>
    </row>
    <row r="40" spans="1:166" x14ac:dyDescent="0.25">
      <c r="A40" s="18" t="s">
        <v>633</v>
      </c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>
        <v>3.18E-5</v>
      </c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>
        <v>8.146534258054472E-2</v>
      </c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>
        <v>0.10561703075222724</v>
      </c>
      <c r="DV40" s="44"/>
      <c r="DW40" s="44"/>
      <c r="DX40" s="44"/>
      <c r="DY40" s="44"/>
      <c r="DZ40" s="44"/>
      <c r="EA40" s="44"/>
      <c r="EB40" s="44"/>
      <c r="EC40" s="44"/>
      <c r="ED40" s="44"/>
      <c r="EE40" s="44"/>
      <c r="EF40" s="44"/>
      <c r="EG40" s="44"/>
      <c r="EH40" s="44"/>
      <c r="EI40" s="44"/>
      <c r="EJ40" s="44"/>
      <c r="EK40" s="44"/>
      <c r="EL40" s="44"/>
      <c r="EM40" s="44"/>
      <c r="EN40" s="44"/>
      <c r="EO40" s="44">
        <v>0.13411090059275402</v>
      </c>
      <c r="EP40" s="44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44"/>
      <c r="FB40" s="44"/>
      <c r="FC40" s="44"/>
      <c r="FD40" s="44"/>
      <c r="FE40" s="44"/>
      <c r="FF40" s="44"/>
      <c r="FG40" s="44"/>
      <c r="FH40" s="44"/>
      <c r="FI40" s="44"/>
      <c r="FJ40" s="44">
        <v>0.32122507392552602</v>
      </c>
    </row>
    <row r="41" spans="1:166" x14ac:dyDescent="0.25">
      <c r="A41" s="18" t="s">
        <v>636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>
        <v>0.16834241566748748</v>
      </c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>
        <v>2.1623384980401433E-2</v>
      </c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>
        <v>4.3246769960802865E-2</v>
      </c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>
        <v>5.9800348802974253E-2</v>
      </c>
      <c r="CP41" s="44"/>
      <c r="CQ41" s="44"/>
      <c r="CR41" s="44">
        <v>1.5051456280879158E-2</v>
      </c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>
        <v>0.1047768240074215</v>
      </c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4"/>
      <c r="EA41" s="44"/>
      <c r="EB41" s="44"/>
      <c r="EC41" s="44"/>
      <c r="ED41" s="44"/>
      <c r="EE41" s="44">
        <v>0.14802359396822437</v>
      </c>
      <c r="EF41" s="44"/>
      <c r="EG41" s="44"/>
      <c r="EH41" s="44"/>
      <c r="EI41" s="44"/>
      <c r="EJ41" s="44"/>
      <c r="EK41" s="44"/>
      <c r="EL41" s="44"/>
      <c r="EM41" s="44"/>
      <c r="EN41" s="44"/>
      <c r="EO41" s="44"/>
      <c r="EP41" s="44"/>
      <c r="EQ41" s="44"/>
      <c r="ER41" s="44"/>
      <c r="ES41" s="44"/>
      <c r="ET41" s="44"/>
      <c r="EU41" s="44"/>
      <c r="EV41" s="44">
        <v>0.24475007716463515</v>
      </c>
      <c r="EW41" s="44"/>
      <c r="EX41" s="44"/>
      <c r="EY41" s="44"/>
      <c r="EZ41" s="44">
        <v>0.19447734721188287</v>
      </c>
      <c r="FA41" s="44"/>
      <c r="FB41" s="44"/>
      <c r="FC41" s="44"/>
      <c r="FD41" s="44"/>
      <c r="FE41" s="44"/>
      <c r="FF41" s="44"/>
      <c r="FG41" s="44"/>
      <c r="FH41" s="44"/>
      <c r="FI41" s="44"/>
      <c r="FJ41" s="44">
        <v>1.0000922180447092</v>
      </c>
    </row>
    <row r="42" spans="1:166" x14ac:dyDescent="0.25">
      <c r="A42" s="18" t="s">
        <v>639</v>
      </c>
      <c r="B42" s="44">
        <v>1.11E-4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>
        <v>0.21893214068561712</v>
      </c>
      <c r="T42" s="44"/>
      <c r="U42" s="44">
        <v>0.2681141381026812</v>
      </c>
      <c r="V42" s="44"/>
      <c r="W42" s="44">
        <v>4.4400000000000002E-5</v>
      </c>
      <c r="X42" s="44"/>
      <c r="Y42" s="44"/>
      <c r="Z42" s="44"/>
      <c r="AA42" s="44"/>
      <c r="AB42" s="44"/>
      <c r="AC42" s="44"/>
      <c r="AD42" s="44"/>
      <c r="AE42" s="44">
        <v>0.10864558499785749</v>
      </c>
      <c r="AF42" s="44">
        <v>0.21893214068561712</v>
      </c>
      <c r="AG42" s="44">
        <v>0.17628891390715237</v>
      </c>
      <c r="AH42" s="44"/>
      <c r="AI42" s="44"/>
      <c r="AJ42" s="44">
        <v>2.2200000000000001E-5</v>
      </c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>
        <v>0.1340570690513406</v>
      </c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>
        <v>0.17628891390715237</v>
      </c>
      <c r="BN42" s="44">
        <v>0.10864558499785749</v>
      </c>
      <c r="BO42" s="44"/>
      <c r="BP42" s="44"/>
      <c r="BQ42" s="44"/>
      <c r="BR42" s="44"/>
      <c r="BS42" s="44"/>
      <c r="BT42" s="44"/>
      <c r="BU42" s="44">
        <v>4.4400000000000002E-5</v>
      </c>
      <c r="BV42" s="44"/>
      <c r="BW42" s="44"/>
      <c r="BX42" s="44">
        <v>0.17628891390715237</v>
      </c>
      <c r="BY42" s="44">
        <v>8.8800000000000004E-5</v>
      </c>
      <c r="BZ42" s="44"/>
      <c r="CA42" s="44"/>
      <c r="CB42" s="44">
        <v>2.2200000000000001E-5</v>
      </c>
      <c r="CC42" s="44"/>
      <c r="CD42" s="44"/>
      <c r="CE42" s="44"/>
      <c r="CF42" s="44">
        <v>0.2681141381026812</v>
      </c>
      <c r="CG42" s="44"/>
      <c r="CH42" s="44"/>
      <c r="CI42" s="44"/>
      <c r="CJ42" s="44"/>
      <c r="CK42" s="44">
        <v>3.064453067418408E-2</v>
      </c>
      <c r="CL42" s="44">
        <v>0.20097899026654409</v>
      </c>
      <c r="CM42" s="44">
        <v>0.10864558499785749</v>
      </c>
      <c r="CN42" s="44"/>
      <c r="CO42" s="44">
        <v>5.4322792498928747E-2</v>
      </c>
      <c r="CP42" s="44"/>
      <c r="CQ42" s="44">
        <v>0.10864558499785749</v>
      </c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>
        <v>9.1933592022552246E-2</v>
      </c>
      <c r="DE42" s="44"/>
      <c r="DF42" s="44">
        <v>6.6038273231638078E-2</v>
      </c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>
        <v>5.4322792498928747E-2</v>
      </c>
      <c r="DS42" s="44">
        <v>0.10864558499785749</v>
      </c>
      <c r="DT42" s="44"/>
      <c r="DU42" s="44">
        <v>9.9990978900499176E-3</v>
      </c>
      <c r="DV42" s="44"/>
      <c r="DW42" s="44"/>
      <c r="DX42" s="44"/>
      <c r="DY42" s="44"/>
      <c r="DZ42" s="44"/>
      <c r="EA42" s="44"/>
      <c r="EB42" s="44"/>
      <c r="EC42" s="44"/>
      <c r="ED42" s="44"/>
      <c r="EE42" s="44"/>
      <c r="EF42" s="44"/>
      <c r="EG42" s="44"/>
      <c r="EH42" s="44"/>
      <c r="EI42" s="44"/>
      <c r="EJ42" s="44"/>
      <c r="EK42" s="44"/>
      <c r="EL42" s="44"/>
      <c r="EM42" s="44"/>
      <c r="EN42" s="44"/>
      <c r="EO42" s="44"/>
      <c r="EP42" s="44"/>
      <c r="EQ42" s="44"/>
      <c r="ER42" s="44"/>
      <c r="ES42" s="44"/>
      <c r="ET42" s="44">
        <v>4.1335767506243196E-2</v>
      </c>
      <c r="EU42" s="44"/>
      <c r="EV42" s="44"/>
      <c r="EW42" s="44">
        <v>9.565856000517195E-2</v>
      </c>
      <c r="EX42" s="44"/>
      <c r="EY42" s="44">
        <v>0.17033445959236002</v>
      </c>
      <c r="EZ42" s="44"/>
      <c r="FA42" s="44">
        <v>0.3275777256834746</v>
      </c>
      <c r="FB42" s="44"/>
      <c r="FC42" s="44"/>
      <c r="FD42" s="44">
        <v>0.19401272141710468</v>
      </c>
      <c r="FE42" s="44">
        <v>0.23201200366755759</v>
      </c>
      <c r="FF42" s="44"/>
      <c r="FG42" s="44"/>
      <c r="FH42" s="44"/>
      <c r="FI42" s="44"/>
      <c r="FJ42" s="44">
        <v>3.7497486002934188</v>
      </c>
    </row>
    <row r="43" spans="1:166" x14ac:dyDescent="0.25">
      <c r="A43" s="18" t="s">
        <v>648</v>
      </c>
      <c r="B43" s="44"/>
      <c r="C43" s="44">
        <v>8.3239420420633689E-2</v>
      </c>
      <c r="D43" s="44">
        <v>3.3859920768378522E-2</v>
      </c>
      <c r="E43" s="44"/>
      <c r="F43" s="44"/>
      <c r="G43" s="44">
        <v>1.8386478637022678E-3</v>
      </c>
      <c r="H43" s="44"/>
      <c r="I43" s="44">
        <v>0.11693644110646262</v>
      </c>
      <c r="J43" s="44"/>
      <c r="K43" s="44"/>
      <c r="L43" s="44"/>
      <c r="M43" s="44"/>
      <c r="N43" s="44"/>
      <c r="O43" s="44"/>
      <c r="P43" s="44"/>
      <c r="Q43" s="44">
        <v>6.0803187636078143E-2</v>
      </c>
      <c r="R43" s="44"/>
      <c r="S43" s="44"/>
      <c r="T43" s="44"/>
      <c r="U43" s="44"/>
      <c r="V43" s="44">
        <v>5.2942323764935538E-2</v>
      </c>
      <c r="W43" s="44"/>
      <c r="X43" s="44"/>
      <c r="Y43" s="44"/>
      <c r="Z43" s="44">
        <v>2.5679999999999995E-4</v>
      </c>
      <c r="AA43" s="44"/>
      <c r="AB43" s="44"/>
      <c r="AC43" s="44"/>
      <c r="AD43" s="44"/>
      <c r="AE43" s="44">
        <v>2.7643814241539881E-2</v>
      </c>
      <c r="AF43" s="44"/>
      <c r="AG43" s="44">
        <v>3.6969352272866171E-2</v>
      </c>
      <c r="AH43" s="44"/>
      <c r="AI43" s="44"/>
      <c r="AJ43" s="44"/>
      <c r="AK43" s="44"/>
      <c r="AL43" s="44"/>
      <c r="AM43" s="44"/>
      <c r="AN43" s="44"/>
      <c r="AO43" s="44">
        <v>3.062299067935024E-3</v>
      </c>
      <c r="AP43" s="44"/>
      <c r="AQ43" s="44"/>
      <c r="AR43" s="44"/>
      <c r="AS43" s="44">
        <v>8.4252360540733023E-3</v>
      </c>
      <c r="AT43" s="44"/>
      <c r="AU43" s="44">
        <v>1.9259999999999997E-4</v>
      </c>
      <c r="AV43" s="44"/>
      <c r="AW43" s="44"/>
      <c r="AX43" s="44"/>
      <c r="AY43" s="44">
        <v>2.1063090135183257E-2</v>
      </c>
      <c r="AZ43" s="44">
        <v>0.60337864144171871</v>
      </c>
      <c r="BA43" s="44"/>
      <c r="BB43" s="44"/>
      <c r="BC43" s="44">
        <v>0.49340095706594717</v>
      </c>
      <c r="BD43" s="44"/>
      <c r="BE43" s="44">
        <v>4.5148779014190605E-3</v>
      </c>
      <c r="BF43" s="44">
        <v>9.6517397333390639E-2</v>
      </c>
      <c r="BG43" s="44">
        <v>8.9105153503745197E-4</v>
      </c>
      <c r="BH43" s="44"/>
      <c r="BI43" s="44"/>
      <c r="BJ43" s="44"/>
      <c r="BK43" s="44"/>
      <c r="BL43" s="44"/>
      <c r="BM43" s="44"/>
      <c r="BN43" s="44"/>
      <c r="BO43" s="44"/>
      <c r="BP43" s="44">
        <v>2.1063090135183257E-2</v>
      </c>
      <c r="BQ43" s="44">
        <v>4.2321887043585589E-2</v>
      </c>
      <c r="BR43" s="44"/>
      <c r="BS43" s="44">
        <v>6.0323373333369151E-2</v>
      </c>
      <c r="BT43" s="44"/>
      <c r="BU43" s="44">
        <v>0.16371101754904768</v>
      </c>
      <c r="BV43" s="44"/>
      <c r="BW43" s="44"/>
      <c r="BX43" s="44">
        <v>3.0776047107203278E-2</v>
      </c>
      <c r="BY43" s="44"/>
      <c r="BZ43" s="44"/>
      <c r="CA43" s="44"/>
      <c r="CB43" s="44">
        <v>0.57650723245749369</v>
      </c>
      <c r="CC43" s="44"/>
      <c r="CD43" s="44"/>
      <c r="CE43" s="44"/>
      <c r="CF43" s="44">
        <v>2.8809113377683583E-2</v>
      </c>
      <c r="CG43" s="44">
        <v>1.1228429915761756E-2</v>
      </c>
      <c r="CH43" s="44"/>
      <c r="CI43" s="44"/>
      <c r="CJ43" s="44">
        <v>0.1206467466667383</v>
      </c>
      <c r="CK43" s="44"/>
      <c r="CL43" s="44"/>
      <c r="CM43" s="44"/>
      <c r="CN43" s="44"/>
      <c r="CO43" s="44"/>
      <c r="CP43" s="44"/>
      <c r="CQ43" s="44"/>
      <c r="CR43" s="44">
        <v>8.5476185846644043E-2</v>
      </c>
      <c r="CS43" s="44"/>
      <c r="CT43" s="44">
        <v>5.6357215362204609E-2</v>
      </c>
      <c r="CU43" s="44"/>
      <c r="CV43" s="44"/>
      <c r="CW43" s="44"/>
      <c r="CX43" s="44"/>
      <c r="CY43" s="44"/>
      <c r="CZ43" s="44">
        <v>7.2221313179545082E-2</v>
      </c>
      <c r="DA43" s="44"/>
      <c r="DB43" s="44"/>
      <c r="DC43" s="44"/>
      <c r="DD43" s="44">
        <v>2.0415327119566828E-3</v>
      </c>
      <c r="DE43" s="44">
        <v>2.1063090135183256E-3</v>
      </c>
      <c r="DF43" s="44"/>
      <c r="DG43" s="44">
        <v>2.8178607681102304E-2</v>
      </c>
      <c r="DH43" s="44">
        <v>1.4225924510547005E-2</v>
      </c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>
        <v>0.16907164608661382</v>
      </c>
      <c r="DT43" s="44">
        <v>3.6943794429553766E-3</v>
      </c>
      <c r="DU43" s="44"/>
      <c r="DV43" s="44"/>
      <c r="DW43" s="44"/>
      <c r="DX43" s="44"/>
      <c r="DY43" s="44"/>
      <c r="DZ43" s="44"/>
      <c r="EA43" s="44"/>
      <c r="EB43" s="44"/>
      <c r="EC43" s="44"/>
      <c r="ED43" s="44"/>
      <c r="EE43" s="44">
        <v>2.8609538444597106E-2</v>
      </c>
      <c r="EF43" s="44"/>
      <c r="EG43" s="44"/>
      <c r="EH43" s="44">
        <v>2.5679999999999995E-4</v>
      </c>
      <c r="EI43" s="44"/>
      <c r="EJ43" s="44"/>
      <c r="EK43" s="44">
        <v>4.2126180270366511E-3</v>
      </c>
      <c r="EL43" s="44"/>
      <c r="EM43" s="44"/>
      <c r="EN43" s="44"/>
      <c r="EO43" s="44">
        <v>1.1693644110646263E-2</v>
      </c>
      <c r="EP43" s="44">
        <v>1.7207736464736178E-2</v>
      </c>
      <c r="EQ43" s="44">
        <v>6.3189270405549763E-3</v>
      </c>
      <c r="ER43" s="44">
        <v>9.6933378808530854E-2</v>
      </c>
      <c r="ES43" s="44"/>
      <c r="ET43" s="44">
        <v>2.2419648001903429E-2</v>
      </c>
      <c r="EU43" s="44">
        <v>0.16955783960437082</v>
      </c>
      <c r="EV43" s="44">
        <v>0.11437545880352129</v>
      </c>
      <c r="EW43" s="44">
        <v>1.1647510511796834E-2</v>
      </c>
      <c r="EX43" s="44"/>
      <c r="EY43" s="44"/>
      <c r="EZ43" s="44"/>
      <c r="FA43" s="44"/>
      <c r="FB43" s="44">
        <v>2.1063090135183256E-3</v>
      </c>
      <c r="FC43" s="44">
        <v>6.5295579419068092E-2</v>
      </c>
      <c r="FD43" s="44">
        <v>2.5501554067544507E-2</v>
      </c>
      <c r="FE43" s="44"/>
      <c r="FF43" s="44">
        <v>3.3249414986598391E-2</v>
      </c>
      <c r="FG43" s="44"/>
      <c r="FH43" s="44">
        <v>0.22069495451483437</v>
      </c>
      <c r="FI43" s="44">
        <v>1.0207663559783415E-2</v>
      </c>
      <c r="FJ43" s="44">
        <v>3.9749846854094963</v>
      </c>
    </row>
    <row r="44" spans="1:166" x14ac:dyDescent="0.25">
      <c r="A44" s="18" t="s">
        <v>651</v>
      </c>
      <c r="B44" s="44"/>
      <c r="C44" s="44"/>
      <c r="D44" s="44">
        <v>6.3189270405549763E-3</v>
      </c>
      <c r="E44" s="44"/>
      <c r="F44" s="44">
        <v>1.1040848599797732</v>
      </c>
      <c r="G44" s="44"/>
      <c r="H44" s="44">
        <v>1.9259999999999997E-4</v>
      </c>
      <c r="I44" s="44">
        <v>6.0828745479390538E-2</v>
      </c>
      <c r="J44" s="44"/>
      <c r="K44" s="44"/>
      <c r="L44" s="44"/>
      <c r="M44" s="44"/>
      <c r="N44" s="44"/>
      <c r="O44" s="44"/>
      <c r="P44" s="44">
        <v>4.2126180270366511E-3</v>
      </c>
      <c r="Q44" s="44">
        <v>2.2132921980539032E-2</v>
      </c>
      <c r="R44" s="44"/>
      <c r="S44" s="44">
        <v>5.8468220553231313E-3</v>
      </c>
      <c r="T44" s="44"/>
      <c r="U44" s="44"/>
      <c r="V44" s="44">
        <v>0.12930328050343817</v>
      </c>
      <c r="W44" s="44">
        <v>8.9879999999999984E-4</v>
      </c>
      <c r="X44" s="44"/>
      <c r="Y44" s="44"/>
      <c r="Z44" s="44">
        <v>7.1453644918483897E-3</v>
      </c>
      <c r="AA44" s="44"/>
      <c r="AB44" s="44"/>
      <c r="AC44" s="44"/>
      <c r="AD44" s="44"/>
      <c r="AE44" s="44">
        <v>0.15146955716117044</v>
      </c>
      <c r="AF44" s="44">
        <v>4.5146035470588859E-3</v>
      </c>
      <c r="AG44" s="44"/>
      <c r="AH44" s="44">
        <v>0.15913527505692907</v>
      </c>
      <c r="AI44" s="44"/>
      <c r="AJ44" s="44">
        <v>0.17239389755477677</v>
      </c>
      <c r="AK44" s="44">
        <v>3.4478779510955355E-2</v>
      </c>
      <c r="AL44" s="44"/>
      <c r="AM44" s="44"/>
      <c r="AN44" s="44">
        <v>0.47408321827563615</v>
      </c>
      <c r="AO44" s="44">
        <v>1.2064674666673829</v>
      </c>
      <c r="AP44" s="44">
        <v>2.8178607681102304E-2</v>
      </c>
      <c r="AQ44" s="44">
        <v>0.28335060075049456</v>
      </c>
      <c r="AR44" s="44">
        <v>9.3928692270341008E-2</v>
      </c>
      <c r="AS44" s="44"/>
      <c r="AT44" s="44">
        <v>0.23948181298574692</v>
      </c>
      <c r="AU44" s="44"/>
      <c r="AV44" s="44"/>
      <c r="AW44" s="44"/>
      <c r="AX44" s="44"/>
      <c r="AY44" s="44">
        <v>0.51111324467078489</v>
      </c>
      <c r="AZ44" s="44">
        <v>0.74354235217816411</v>
      </c>
      <c r="BA44" s="44"/>
      <c r="BB44" s="44"/>
      <c r="BC44" s="44"/>
      <c r="BD44" s="44"/>
      <c r="BE44" s="44"/>
      <c r="BF44" s="44">
        <v>1.7540466165969396E-2</v>
      </c>
      <c r="BG44" s="44"/>
      <c r="BH44" s="44">
        <v>3.1627989879968108E-2</v>
      </c>
      <c r="BI44" s="44"/>
      <c r="BJ44" s="44"/>
      <c r="BK44" s="44"/>
      <c r="BL44" s="44"/>
      <c r="BM44" s="44"/>
      <c r="BN44" s="44"/>
      <c r="BO44" s="44"/>
      <c r="BP44" s="44">
        <v>0.23387288221292524</v>
      </c>
      <c r="BQ44" s="44"/>
      <c r="BR44" s="44">
        <v>6.0276129030159997E-2</v>
      </c>
      <c r="BS44" s="44">
        <v>2.1160943521792794</v>
      </c>
      <c r="BT44" s="44"/>
      <c r="BU44" s="44"/>
      <c r="BV44" s="44"/>
      <c r="BW44" s="44"/>
      <c r="BX44" s="44">
        <v>1.1693644110646263E-2</v>
      </c>
      <c r="BY44" s="44">
        <v>0.12863008521710889</v>
      </c>
      <c r="BZ44" s="44"/>
      <c r="CA44" s="44">
        <v>3.2099999999999994E-4</v>
      </c>
      <c r="CB44" s="44"/>
      <c r="CC44" s="44"/>
      <c r="CD44" s="44">
        <v>2.1063090135183256E-3</v>
      </c>
      <c r="CE44" s="44">
        <v>7.9321218449704439E-2</v>
      </c>
      <c r="CF44" s="44">
        <v>0.16572304943994851</v>
      </c>
      <c r="CG44" s="44"/>
      <c r="CH44" s="44"/>
      <c r="CI44" s="44"/>
      <c r="CJ44" s="44">
        <v>0.17328356379960078</v>
      </c>
      <c r="CK44" s="44"/>
      <c r="CL44" s="44">
        <v>0.54478641516797788</v>
      </c>
      <c r="CM44" s="44"/>
      <c r="CN44" s="44"/>
      <c r="CO44" s="44"/>
      <c r="CP44" s="44">
        <v>0.55569182646693771</v>
      </c>
      <c r="CQ44" s="44"/>
      <c r="CR44" s="44">
        <v>3.1270753694966668E-3</v>
      </c>
      <c r="CS44" s="44"/>
      <c r="CT44" s="44">
        <v>3.1627989879968108E-2</v>
      </c>
      <c r="CU44" s="44">
        <v>0.36943794429553767</v>
      </c>
      <c r="CV44" s="44"/>
      <c r="CW44" s="44">
        <v>0.71523846111492762</v>
      </c>
      <c r="CX44" s="44"/>
      <c r="CY44" s="44">
        <v>0.86196948777388394</v>
      </c>
      <c r="CZ44" s="44">
        <v>0.10580515925382841</v>
      </c>
      <c r="DA44" s="44"/>
      <c r="DB44" s="44"/>
      <c r="DC44" s="44"/>
      <c r="DD44" s="44">
        <v>8.453582304330691E-2</v>
      </c>
      <c r="DE44" s="44"/>
      <c r="DF44" s="44"/>
      <c r="DG44" s="44"/>
      <c r="DH44" s="44"/>
      <c r="DI44" s="44"/>
      <c r="DJ44" s="44">
        <v>1.691534003439489</v>
      </c>
      <c r="DK44" s="44">
        <v>1.206467466667383E-2</v>
      </c>
      <c r="DL44" s="44"/>
      <c r="DM44" s="44"/>
      <c r="DN44" s="44"/>
      <c r="DO44" s="44"/>
      <c r="DP44" s="44"/>
      <c r="DQ44" s="44">
        <v>1.0686070331600952</v>
      </c>
      <c r="DR44" s="44">
        <v>0.52169783882170606</v>
      </c>
      <c r="DS44" s="44"/>
      <c r="DT44" s="44">
        <v>1.0580471760896397</v>
      </c>
      <c r="DU44" s="44">
        <v>1.2064674666673829</v>
      </c>
      <c r="DV44" s="44"/>
      <c r="DW44" s="44">
        <v>1.405438618993518</v>
      </c>
      <c r="DX44" s="44">
        <v>2.1160943521792794</v>
      </c>
      <c r="DY44" s="44">
        <v>8.9769535492793512E-2</v>
      </c>
      <c r="DZ44" s="44"/>
      <c r="EA44" s="44"/>
      <c r="EB44" s="44"/>
      <c r="EC44" s="44"/>
      <c r="ED44" s="44">
        <v>3.6943794429553766E-3</v>
      </c>
      <c r="EE44" s="44"/>
      <c r="EF44" s="44"/>
      <c r="EG44" s="44"/>
      <c r="EH44" s="44">
        <v>4.5336096120079127E-2</v>
      </c>
      <c r="EI44" s="44">
        <v>1.4834246505802423E-2</v>
      </c>
      <c r="EJ44" s="44">
        <v>0.15843350457148092</v>
      </c>
      <c r="EK44" s="44">
        <v>0.86196948777388394</v>
      </c>
      <c r="EL44" s="44">
        <v>5.8468220553231313E-3</v>
      </c>
      <c r="EM44" s="44">
        <v>0.14819445063069814</v>
      </c>
      <c r="EN44" s="44">
        <v>1.377188592646573E-2</v>
      </c>
      <c r="EO44" s="44"/>
      <c r="EP44" s="44">
        <v>0.12930328050343817</v>
      </c>
      <c r="EQ44" s="44"/>
      <c r="ER44" s="44"/>
      <c r="ES44" s="44">
        <v>1.0342184772206333</v>
      </c>
      <c r="ET44" s="44"/>
      <c r="EU44" s="44"/>
      <c r="EV44" s="44"/>
      <c r="EW44" s="44">
        <v>0.12874292300068699</v>
      </c>
      <c r="EX44" s="44"/>
      <c r="EY44" s="44">
        <v>0.92552055872031769</v>
      </c>
      <c r="EZ44" s="44">
        <v>0.17540466165969393</v>
      </c>
      <c r="FA44" s="44">
        <v>1.8125148371501707</v>
      </c>
      <c r="FB44" s="44">
        <v>8.4252360540733026E-2</v>
      </c>
      <c r="FC44" s="44">
        <v>5.5415691644330647E-2</v>
      </c>
      <c r="FD44" s="44">
        <v>1.453997033264431</v>
      </c>
      <c r="FE44" s="44">
        <v>0.10363446628526941</v>
      </c>
      <c r="FF44" s="44">
        <v>0.35080932331938786</v>
      </c>
      <c r="FG44" s="44">
        <v>0.90625741857508535</v>
      </c>
      <c r="FH44" s="44">
        <v>0.13271142133341213</v>
      </c>
      <c r="FI44" s="44">
        <v>1.206467466667383E-2</v>
      </c>
      <c r="FJ44" s="44">
        <v>29.462462620154671</v>
      </c>
    </row>
    <row r="45" spans="1:166" x14ac:dyDescent="0.25">
      <c r="A45" s="18" t="s">
        <v>1109</v>
      </c>
      <c r="B45" s="44"/>
      <c r="C45" s="44"/>
      <c r="D45" s="44"/>
      <c r="E45" s="44">
        <v>1.9747300014705863E-3</v>
      </c>
      <c r="F45" s="44">
        <v>7.5519370868347632E-2</v>
      </c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>
        <v>0.14341789664883176</v>
      </c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>
        <v>0.18372376511872213</v>
      </c>
      <c r="AO45" s="44"/>
      <c r="AP45" s="44">
        <v>0.1523352961625124</v>
      </c>
      <c r="AQ45" s="44">
        <v>4.3950637593354847</v>
      </c>
      <c r="AR45" s="44"/>
      <c r="AS45" s="44"/>
      <c r="AT45" s="44"/>
      <c r="AU45" s="44"/>
      <c r="AV45" s="44"/>
      <c r="AW45" s="44"/>
      <c r="AX45" s="44"/>
      <c r="AY45" s="44">
        <v>0.10237866578708513</v>
      </c>
      <c r="AZ45" s="44">
        <v>1.7634167814425605</v>
      </c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>
        <v>6.543158420442114</v>
      </c>
      <c r="BO45" s="44">
        <v>5.1189332893542563E-2</v>
      </c>
      <c r="BP45" s="44"/>
      <c r="BQ45" s="44"/>
      <c r="BR45" s="44">
        <v>1.206779445343136E-2</v>
      </c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>
        <v>5.3999999999999998E-5</v>
      </c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>
        <v>0.18850755195435781</v>
      </c>
      <c r="CS45" s="44"/>
      <c r="CT45" s="44"/>
      <c r="CU45" s="44">
        <v>0.24225079718920714</v>
      </c>
      <c r="CV45" s="44"/>
      <c r="CW45" s="44">
        <v>1.4535047831352428</v>
      </c>
      <c r="CX45" s="44"/>
      <c r="CY45" s="44"/>
      <c r="CZ45" s="44"/>
      <c r="DA45" s="44"/>
      <c r="DB45" s="44"/>
      <c r="DC45" s="44"/>
      <c r="DD45" s="44"/>
      <c r="DE45" s="44"/>
      <c r="DF45" s="44"/>
      <c r="DG45" s="44">
        <v>5.0346247245565093E-2</v>
      </c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>
        <v>0.15804748920201744</v>
      </c>
      <c r="DS45" s="44"/>
      <c r="DT45" s="44"/>
      <c r="DU45" s="44"/>
      <c r="DV45" s="44"/>
      <c r="DW45" s="44"/>
      <c r="DX45" s="44"/>
      <c r="DY45" s="44"/>
      <c r="DZ45" s="44"/>
      <c r="EA45" s="44"/>
      <c r="EB45" s="44"/>
      <c r="EC45" s="44"/>
      <c r="ED45" s="44"/>
      <c r="EE45" s="44"/>
      <c r="EF45" s="44"/>
      <c r="EG45" s="44"/>
      <c r="EH45" s="44"/>
      <c r="EI45" s="44">
        <v>0.92704071333333116</v>
      </c>
      <c r="EJ45" s="44"/>
      <c r="EK45" s="44"/>
      <c r="EL45" s="44"/>
      <c r="EM45" s="44"/>
      <c r="EN45" s="44"/>
      <c r="EO45" s="44"/>
      <c r="EP45" s="44">
        <v>0.15117034164267551</v>
      </c>
      <c r="EQ45" s="44">
        <v>4.6363847619912093E-4</v>
      </c>
      <c r="ER45" s="44"/>
      <c r="ES45" s="44"/>
      <c r="ET45" s="44"/>
      <c r="EU45" s="44"/>
      <c r="EV45" s="44"/>
      <c r="EW45" s="44">
        <v>3.0628172524381096E-2</v>
      </c>
      <c r="EX45" s="44"/>
      <c r="EY45" s="44"/>
      <c r="EZ45" s="44"/>
      <c r="FA45" s="44">
        <v>0.24225079718920714</v>
      </c>
      <c r="FB45" s="44"/>
      <c r="FC45" s="44"/>
      <c r="FD45" s="44"/>
      <c r="FE45" s="44"/>
      <c r="FF45" s="44"/>
      <c r="FG45" s="44">
        <v>0.21018947811018232</v>
      </c>
      <c r="FH45" s="44">
        <v>2.3677541081555544</v>
      </c>
      <c r="FI45" s="44"/>
      <c r="FJ45" s="44">
        <v>19.446453931312025</v>
      </c>
    </row>
    <row r="46" spans="1:166" x14ac:dyDescent="0.25">
      <c r="A46" s="18" t="s">
        <v>1215</v>
      </c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4"/>
      <c r="DY46" s="44">
        <v>0.17001054558028536</v>
      </c>
      <c r="DZ46" s="44"/>
      <c r="EA46" s="44"/>
      <c r="EB46" s="44"/>
      <c r="EC46" s="44"/>
      <c r="ED46" s="44"/>
      <c r="EE46" s="44"/>
      <c r="EF46" s="44"/>
      <c r="EG46" s="44"/>
      <c r="EH46" s="44"/>
      <c r="EI46" s="44"/>
      <c r="EJ46" s="44"/>
      <c r="EK46" s="44"/>
      <c r="EL46" s="44"/>
      <c r="EM46" s="44"/>
      <c r="EN46" s="44"/>
      <c r="EO46" s="44"/>
      <c r="EP46" s="44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44"/>
      <c r="FB46" s="44"/>
      <c r="FC46" s="44"/>
      <c r="FD46" s="44"/>
      <c r="FE46" s="44"/>
      <c r="FF46" s="44"/>
      <c r="FG46" s="44"/>
      <c r="FH46" s="44"/>
      <c r="FI46" s="44"/>
      <c r="FJ46" s="44">
        <v>0.17001054558028536</v>
      </c>
    </row>
    <row r="47" spans="1:166" x14ac:dyDescent="0.25">
      <c r="A47" s="18" t="s">
        <v>656</v>
      </c>
      <c r="B47" s="44">
        <v>2.6215856373498006E-3</v>
      </c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>
        <v>3.4500000000000005E-5</v>
      </c>
      <c r="AA47" s="44"/>
      <c r="AB47" s="44"/>
      <c r="AC47" s="44"/>
      <c r="AD47" s="44"/>
      <c r="AE47" s="44"/>
      <c r="AF47" s="44"/>
      <c r="AG47" s="44"/>
      <c r="AH47" s="44"/>
      <c r="AI47" s="44">
        <v>6.9345693215183265E-3</v>
      </c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>
        <v>6.5539640933745015E-4</v>
      </c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4"/>
      <c r="EA47" s="44"/>
      <c r="EB47" s="44"/>
      <c r="EC47" s="44"/>
      <c r="ED47" s="44"/>
      <c r="EE47" s="44"/>
      <c r="EF47" s="44"/>
      <c r="EG47" s="44"/>
      <c r="EH47" s="44"/>
      <c r="EI47" s="44"/>
      <c r="EJ47" s="44"/>
      <c r="EK47" s="44"/>
      <c r="EL47" s="44"/>
      <c r="EM47" s="44"/>
      <c r="EN47" s="44"/>
      <c r="EO47" s="44"/>
      <c r="EP47" s="44"/>
      <c r="EQ47" s="44"/>
      <c r="ER47" s="44"/>
      <c r="ES47" s="44"/>
      <c r="ET47" s="44"/>
      <c r="EU47" s="44"/>
      <c r="EV47" s="44"/>
      <c r="EW47" s="44"/>
      <c r="EX47" s="44"/>
      <c r="EY47" s="44"/>
      <c r="EZ47" s="44"/>
      <c r="FA47" s="44"/>
      <c r="FB47" s="44"/>
      <c r="FC47" s="44"/>
      <c r="FD47" s="44"/>
      <c r="FE47" s="44"/>
      <c r="FF47" s="44"/>
      <c r="FG47" s="44"/>
      <c r="FH47" s="44"/>
      <c r="FI47" s="44"/>
      <c r="FJ47" s="44">
        <v>1.0246051368205578E-2</v>
      </c>
    </row>
    <row r="48" spans="1:166" x14ac:dyDescent="0.25">
      <c r="A48" s="18" t="s">
        <v>659</v>
      </c>
      <c r="B48" s="44"/>
      <c r="C48" s="44"/>
      <c r="D48" s="44"/>
      <c r="E48" s="44">
        <v>8.8438114485894304E-4</v>
      </c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>
        <v>1.4169021909094465E-3</v>
      </c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4"/>
      <c r="EA48" s="44"/>
      <c r="EB48" s="44"/>
      <c r="EC48" s="44"/>
      <c r="ED48" s="44"/>
      <c r="EE48" s="44"/>
      <c r="EF48" s="44"/>
      <c r="EG48" s="44"/>
      <c r="EH48" s="44"/>
      <c r="EI48" s="44"/>
      <c r="EJ48" s="44"/>
      <c r="EK48" s="44"/>
      <c r="EL48" s="44"/>
      <c r="EM48" s="44"/>
      <c r="EN48" s="44"/>
      <c r="EO48" s="44"/>
      <c r="EP48" s="44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>
        <v>2.3012833357683895E-3</v>
      </c>
    </row>
    <row r="49" spans="1:166" x14ac:dyDescent="0.25">
      <c r="A49" s="18" t="s">
        <v>662</v>
      </c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>
        <v>1.4169021909094465E-3</v>
      </c>
      <c r="AG49" s="44"/>
      <c r="AH49" s="44"/>
      <c r="AI49" s="44">
        <v>1.0350000000000002E-4</v>
      </c>
      <c r="AJ49" s="44"/>
      <c r="AK49" s="44"/>
      <c r="AL49" s="44"/>
      <c r="AM49" s="44"/>
      <c r="AN49" s="44">
        <v>1.8757041802753179E-2</v>
      </c>
      <c r="AO49" s="44"/>
      <c r="AP49" s="44"/>
      <c r="AQ49" s="44"/>
      <c r="AR49" s="44"/>
      <c r="AS49" s="44">
        <v>6.5539640933745015E-4</v>
      </c>
      <c r="AT49" s="44"/>
      <c r="AU49" s="44"/>
      <c r="AV49" s="44"/>
      <c r="AW49" s="44"/>
      <c r="AX49" s="44">
        <v>5.667608763637786E-3</v>
      </c>
      <c r="AY49" s="44"/>
      <c r="AZ49" s="44">
        <v>6.5539640933745015E-4</v>
      </c>
      <c r="BA49" s="44">
        <v>5.667608763637786E-3</v>
      </c>
      <c r="BB49" s="44"/>
      <c r="BC49" s="44">
        <v>4.0384878282592471E-3</v>
      </c>
      <c r="BD49" s="44"/>
      <c r="BE49" s="44"/>
      <c r="BF49" s="44"/>
      <c r="BG49" s="44"/>
      <c r="BH49" s="44"/>
      <c r="BI49" s="44"/>
      <c r="BJ49" s="44"/>
      <c r="BK49" s="44"/>
      <c r="BL49" s="44"/>
      <c r="BM49" s="44">
        <v>2.0722986002468967E-3</v>
      </c>
      <c r="BN49" s="44"/>
      <c r="BO49" s="44"/>
      <c r="BP49" s="44"/>
      <c r="BQ49" s="44"/>
      <c r="BR49" s="44">
        <v>1.531888104889636E-3</v>
      </c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>
        <v>2.5766694403141512E-3</v>
      </c>
      <c r="CL49" s="44"/>
      <c r="CM49" s="44"/>
      <c r="CN49" s="44"/>
      <c r="CO49" s="44"/>
      <c r="CP49" s="44"/>
      <c r="CQ49" s="44"/>
      <c r="CR49" s="44"/>
      <c r="CS49" s="44"/>
      <c r="CT49" s="44">
        <v>1.4169021909094465E-3</v>
      </c>
      <c r="CU49" s="44"/>
      <c r="CV49" s="44"/>
      <c r="CW49" s="44"/>
      <c r="CX49" s="44"/>
      <c r="CY49" s="44"/>
      <c r="CZ49" s="44">
        <v>9.7761663088415732E-3</v>
      </c>
      <c r="DA49" s="44"/>
      <c r="DB49" s="44"/>
      <c r="DC49" s="44"/>
      <c r="DD49" s="44"/>
      <c r="DE49" s="44"/>
      <c r="DF49" s="44"/>
      <c r="DG49" s="44"/>
      <c r="DH49" s="44">
        <v>1.0865863841301738E-2</v>
      </c>
      <c r="DI49" s="44"/>
      <c r="DJ49" s="44"/>
      <c r="DK49" s="44"/>
      <c r="DL49" s="44"/>
      <c r="DM49" s="44"/>
      <c r="DN49" s="44"/>
      <c r="DO49" s="44"/>
      <c r="DP49" s="44">
        <v>6.5539640933745015E-4</v>
      </c>
      <c r="DQ49" s="44"/>
      <c r="DR49" s="44"/>
      <c r="DS49" s="44">
        <v>1.4859791403253558E-2</v>
      </c>
      <c r="DT49" s="44"/>
      <c r="DU49" s="44"/>
      <c r="DV49" s="44"/>
      <c r="DW49" s="44"/>
      <c r="DX49" s="44"/>
      <c r="DY49" s="44"/>
      <c r="DZ49" s="44"/>
      <c r="EA49" s="44"/>
      <c r="EB49" s="44"/>
      <c r="EC49" s="44"/>
      <c r="ED49" s="44"/>
      <c r="EE49" s="44"/>
      <c r="EF49" s="44">
        <v>2.833804381818893E-3</v>
      </c>
      <c r="EG49" s="44"/>
      <c r="EH49" s="44"/>
      <c r="EI49" s="44"/>
      <c r="EJ49" s="44"/>
      <c r="EK49" s="44"/>
      <c r="EL49" s="44">
        <v>8.8491146117660804E-3</v>
      </c>
      <c r="EM49" s="44">
        <v>3.9935716312235973E-3</v>
      </c>
      <c r="EN49" s="44">
        <v>6.5539640933745015E-4</v>
      </c>
      <c r="EO49" s="44"/>
      <c r="EP49" s="44"/>
      <c r="EQ49" s="44"/>
      <c r="ER49" s="44"/>
      <c r="ES49" s="44"/>
      <c r="ET49" s="44">
        <v>6.9784015823126863E-3</v>
      </c>
      <c r="EU49" s="44">
        <v>2.4124013825740317E-3</v>
      </c>
      <c r="EV49" s="44"/>
      <c r="EW49" s="44"/>
      <c r="EX49" s="44"/>
      <c r="EY49" s="44"/>
      <c r="EZ49" s="44"/>
      <c r="FA49" s="44"/>
      <c r="FB49" s="44"/>
      <c r="FC49" s="44"/>
      <c r="FD49" s="44"/>
      <c r="FE49" s="44"/>
      <c r="FF49" s="44"/>
      <c r="FG49" s="44"/>
      <c r="FH49" s="44"/>
      <c r="FI49" s="44"/>
      <c r="FJ49" s="44">
        <v>0.10643960846599954</v>
      </c>
    </row>
    <row r="50" spans="1:166" x14ac:dyDescent="0.25">
      <c r="A50" s="18" t="s">
        <v>665</v>
      </c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>
        <v>3.4500000000000005E-5</v>
      </c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>
        <v>4.4219057242947152E-4</v>
      </c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>
        <v>8.7649169555218591E-4</v>
      </c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4"/>
      <c r="EA50" s="44"/>
      <c r="EB50" s="44"/>
      <c r="EC50" s="44"/>
      <c r="ED50" s="44"/>
      <c r="EE50" s="44"/>
      <c r="EF50" s="44"/>
      <c r="EG50" s="44"/>
      <c r="EH50" s="44"/>
      <c r="EI50" s="44"/>
      <c r="EJ50" s="44"/>
      <c r="EK50" s="44"/>
      <c r="EL50" s="44"/>
      <c r="EM50" s="44"/>
      <c r="EN50" s="44"/>
      <c r="EO50" s="44"/>
      <c r="EP50" s="44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44"/>
      <c r="FB50" s="44"/>
      <c r="FC50" s="44"/>
      <c r="FD50" s="44"/>
      <c r="FE50" s="44"/>
      <c r="FF50" s="44"/>
      <c r="FG50" s="44"/>
      <c r="FH50" s="44"/>
      <c r="FI50" s="44"/>
      <c r="FJ50" s="44">
        <v>1.3531822679816573E-3</v>
      </c>
    </row>
    <row r="51" spans="1:166" x14ac:dyDescent="0.25">
      <c r="A51" s="18" t="s">
        <v>668</v>
      </c>
      <c r="B51" s="44"/>
      <c r="C51" s="44"/>
      <c r="D51" s="44">
        <v>2.2109528621473574E-3</v>
      </c>
      <c r="E51" s="44"/>
      <c r="F51" s="44">
        <v>4.4219057242947148E-3</v>
      </c>
      <c r="G51" s="44"/>
      <c r="H51" s="44">
        <v>4.0907567970818222E-4</v>
      </c>
      <c r="I51" s="44"/>
      <c r="J51" s="44"/>
      <c r="K51" s="44">
        <v>3.4500000000000005E-5</v>
      </c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>
        <v>0</v>
      </c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>
        <v>3.5375245794357722E-3</v>
      </c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>
        <v>3.9797151518652436E-2</v>
      </c>
      <c r="BA51" s="44"/>
      <c r="BB51" s="44"/>
      <c r="BC51" s="44">
        <v>2.6531434345768291E-3</v>
      </c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>
        <v>2.412401382574032E-2</v>
      </c>
      <c r="BS51" s="44"/>
      <c r="BT51" s="44"/>
      <c r="BU51" s="44">
        <v>6.900000000000001E-5</v>
      </c>
      <c r="BV51" s="44"/>
      <c r="BW51" s="44"/>
      <c r="BX51" s="44"/>
      <c r="BY51" s="44"/>
      <c r="BZ51" s="44"/>
      <c r="CA51" s="44">
        <v>0.31993027400257024</v>
      </c>
      <c r="CB51" s="44"/>
      <c r="CC51" s="44">
        <v>3.1050000000000007E-4</v>
      </c>
      <c r="CD51" s="44"/>
      <c r="CE51" s="44"/>
      <c r="CF51" s="44">
        <v>1.5476670035031504E-3</v>
      </c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>
        <v>1.3265717172884146E-3</v>
      </c>
      <c r="CS51" s="44"/>
      <c r="CT51" s="44"/>
      <c r="CU51" s="44"/>
      <c r="CV51" s="44"/>
      <c r="CW51" s="44"/>
      <c r="CX51" s="44"/>
      <c r="CY51" s="44"/>
      <c r="CZ51" s="44">
        <v>8.8454717361047836E-3</v>
      </c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4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>
        <v>1.3107928186749003E-3</v>
      </c>
      <c r="EN51" s="44"/>
      <c r="EO51" s="44"/>
      <c r="EP51" s="44">
        <v>3.3164292932210365E-3</v>
      </c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4"/>
      <c r="FD51" s="44"/>
      <c r="FE51" s="44"/>
      <c r="FF51" s="44"/>
      <c r="FG51" s="44"/>
      <c r="FH51" s="44"/>
      <c r="FI51" s="44"/>
      <c r="FJ51" s="44">
        <v>0.41384497419591809</v>
      </c>
    </row>
    <row r="52" spans="1:166" x14ac:dyDescent="0.25">
      <c r="A52" s="18" t="s">
        <v>1115</v>
      </c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4"/>
      <c r="EA52" s="44"/>
      <c r="EB52" s="44"/>
      <c r="EC52" s="44"/>
      <c r="ED52" s="44"/>
      <c r="EE52" s="44"/>
      <c r="EF52" s="44"/>
      <c r="EG52" s="44"/>
      <c r="EH52" s="44"/>
      <c r="EI52" s="44"/>
      <c r="EJ52" s="44"/>
      <c r="EK52" s="44"/>
      <c r="EL52" s="44"/>
      <c r="EM52" s="44"/>
      <c r="EN52" s="44"/>
      <c r="EO52" s="44"/>
      <c r="EP52" s="44"/>
      <c r="EQ52" s="44"/>
      <c r="ER52" s="44"/>
      <c r="ES52" s="44"/>
      <c r="ET52" s="44"/>
      <c r="EU52" s="44"/>
      <c r="EV52" s="44"/>
      <c r="EW52" s="44"/>
      <c r="EX52" s="44">
        <v>7.7300083209424539E-2</v>
      </c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>
        <v>7.7300083209424539E-2</v>
      </c>
    </row>
    <row r="53" spans="1:166" x14ac:dyDescent="0.25">
      <c r="A53" s="18" t="s">
        <v>673</v>
      </c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>
        <v>8.4608487586256085E-3</v>
      </c>
      <c r="BB53" s="44"/>
      <c r="BC53" s="44"/>
      <c r="BD53" s="44">
        <v>5.4357640742750582E-2</v>
      </c>
      <c r="BE53" s="44"/>
      <c r="BF53" s="44"/>
      <c r="BG53" s="44"/>
      <c r="BH53" s="44"/>
      <c r="BI53" s="44">
        <v>0.14152725947551198</v>
      </c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4"/>
      <c r="EA53" s="44"/>
      <c r="EB53" s="44"/>
      <c r="EC53" s="44"/>
      <c r="ED53" s="44"/>
      <c r="EE53" s="44"/>
      <c r="EF53" s="44"/>
      <c r="EG53" s="44"/>
      <c r="EH53" s="44"/>
      <c r="EI53" s="44"/>
      <c r="EJ53" s="44"/>
      <c r="EK53" s="44"/>
      <c r="EL53" s="44"/>
      <c r="EM53" s="44"/>
      <c r="EN53" s="44"/>
      <c r="EO53" s="44"/>
      <c r="EP53" s="44"/>
      <c r="EQ53" s="44"/>
      <c r="ER53" s="44"/>
      <c r="ES53" s="44"/>
      <c r="ET53" s="44"/>
      <c r="EU53" s="44"/>
      <c r="EV53" s="44"/>
      <c r="EW53" s="44"/>
      <c r="EX53" s="44"/>
      <c r="EY53" s="44"/>
      <c r="EZ53" s="44"/>
      <c r="FA53" s="44"/>
      <c r="FB53" s="44"/>
      <c r="FC53" s="44"/>
      <c r="FD53" s="44"/>
      <c r="FE53" s="44"/>
      <c r="FF53" s="44"/>
      <c r="FG53" s="44"/>
      <c r="FH53" s="44"/>
      <c r="FI53" s="44"/>
      <c r="FJ53" s="44">
        <v>0.20434574897688818</v>
      </c>
    </row>
    <row r="54" spans="1:166" x14ac:dyDescent="0.25">
      <c r="A54" s="18" t="s">
        <v>678</v>
      </c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>
        <v>1.5971374222611963</v>
      </c>
      <c r="AO54" s="44"/>
      <c r="AP54" s="44">
        <v>6.5455933456994329</v>
      </c>
      <c r="AQ54" s="44"/>
      <c r="AR54" s="44"/>
      <c r="AS54" s="44"/>
      <c r="AT54" s="44"/>
      <c r="AU54" s="44"/>
      <c r="AV54" s="44"/>
      <c r="AW54" s="44"/>
      <c r="AX54" s="44"/>
      <c r="AY54" s="44">
        <v>11.200478416656884</v>
      </c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>
        <v>7.2630008441281522</v>
      </c>
      <c r="BQ54" s="44"/>
      <c r="BR54" s="44"/>
      <c r="BS54" s="44">
        <v>4.3512776223124972</v>
      </c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>
        <v>19.327614835229145</v>
      </c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>
        <v>3.2362215443418938</v>
      </c>
      <c r="DS54" s="44"/>
      <c r="DT54" s="44"/>
      <c r="DU54" s="44">
        <v>1.0356709789128933</v>
      </c>
      <c r="DV54" s="44"/>
      <c r="DW54" s="44"/>
      <c r="DX54" s="44"/>
      <c r="DY54" s="44"/>
      <c r="DZ54" s="44"/>
      <c r="EA54" s="44"/>
      <c r="EB54" s="44"/>
      <c r="EC54" s="44"/>
      <c r="ED54" s="44"/>
      <c r="EE54" s="44"/>
      <c r="EF54" s="44"/>
      <c r="EG54" s="44"/>
      <c r="EH54" s="44"/>
      <c r="EI54" s="44"/>
      <c r="EJ54" s="44"/>
      <c r="EK54" s="44">
        <v>4.3512776223124972</v>
      </c>
      <c r="EL54" s="44"/>
      <c r="EM54" s="44"/>
      <c r="EN54" s="44"/>
      <c r="EO54" s="44"/>
      <c r="EP54" s="44"/>
      <c r="EQ54" s="44"/>
      <c r="ER54" s="44"/>
      <c r="ES54" s="44"/>
      <c r="ET54" s="44"/>
      <c r="EU54" s="44"/>
      <c r="EV54" s="44"/>
      <c r="EW54" s="44"/>
      <c r="EX54" s="44"/>
      <c r="EY54" s="44">
        <v>8.7071656731234981</v>
      </c>
      <c r="EZ54" s="44"/>
      <c r="FA54" s="44"/>
      <c r="FB54" s="44">
        <v>9.0948934021282746</v>
      </c>
      <c r="FC54" s="44"/>
      <c r="FD54" s="44"/>
      <c r="FE54" s="44"/>
      <c r="FF54" s="44"/>
      <c r="FG54" s="44"/>
      <c r="FH54" s="44"/>
      <c r="FI54" s="44"/>
      <c r="FJ54" s="44">
        <v>76.710331707106363</v>
      </c>
    </row>
    <row r="55" spans="1:166" x14ac:dyDescent="0.25">
      <c r="A55" s="18" t="s">
        <v>682</v>
      </c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>
        <v>55.42165458166037</v>
      </c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4"/>
      <c r="EL55" s="44"/>
      <c r="EM55" s="44"/>
      <c r="EN55" s="44"/>
      <c r="EO55" s="44"/>
      <c r="EP55" s="44"/>
      <c r="EQ55" s="44"/>
      <c r="ER55" s="44"/>
      <c r="ES55" s="44"/>
      <c r="ET55" s="44"/>
      <c r="EU55" s="44"/>
      <c r="EV55" s="44"/>
      <c r="EW55" s="44"/>
      <c r="EX55" s="44"/>
      <c r="EY55" s="44"/>
      <c r="EZ55" s="44"/>
      <c r="FA55" s="44"/>
      <c r="FB55" s="44"/>
      <c r="FC55" s="44"/>
      <c r="FD55" s="44"/>
      <c r="FE55" s="44"/>
      <c r="FF55" s="44"/>
      <c r="FG55" s="44"/>
      <c r="FH55" s="44"/>
      <c r="FI55" s="44"/>
      <c r="FJ55" s="44">
        <v>55.42165458166037</v>
      </c>
    </row>
    <row r="56" spans="1:166" x14ac:dyDescent="0.25">
      <c r="A56" s="18" t="s">
        <v>1198</v>
      </c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>
        <v>0.1277208</v>
      </c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4"/>
      <c r="EA56" s="44"/>
      <c r="EB56" s="44"/>
      <c r="EC56" s="44"/>
      <c r="ED56" s="44"/>
      <c r="EE56" s="44"/>
      <c r="EF56" s="44"/>
      <c r="EG56" s="44"/>
      <c r="EH56" s="44"/>
      <c r="EI56" s="44"/>
      <c r="EJ56" s="44"/>
      <c r="EK56" s="44"/>
      <c r="EL56" s="44"/>
      <c r="EM56" s="44"/>
      <c r="EN56" s="44"/>
      <c r="EO56" s="44"/>
      <c r="EP56" s="44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44"/>
      <c r="FB56" s="44"/>
      <c r="FC56" s="44"/>
      <c r="FD56" s="44"/>
      <c r="FE56" s="44"/>
      <c r="FF56" s="44"/>
      <c r="FG56" s="44"/>
      <c r="FH56" s="44"/>
      <c r="FI56" s="44"/>
      <c r="FJ56" s="44">
        <v>0.1277208</v>
      </c>
    </row>
    <row r="57" spans="1:166" x14ac:dyDescent="0.25">
      <c r="A57" s="18" t="s">
        <v>686</v>
      </c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>
        <v>2.3570207751341794</v>
      </c>
      <c r="BR57" s="44"/>
      <c r="BS57" s="44"/>
      <c r="BT57" s="44"/>
      <c r="BU57" s="44">
        <v>5.3220000000000003E-4</v>
      </c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4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>
        <v>1.7392969650932928</v>
      </c>
      <c r="FB57" s="44"/>
      <c r="FC57" s="44"/>
      <c r="FD57" s="44">
        <v>1.9737947714142747</v>
      </c>
      <c r="FE57" s="44"/>
      <c r="FF57" s="44"/>
      <c r="FG57" s="44"/>
      <c r="FH57" s="44"/>
      <c r="FI57" s="44"/>
      <c r="FJ57" s="44">
        <v>6.0706447116417461</v>
      </c>
    </row>
    <row r="58" spans="1:166" x14ac:dyDescent="0.25">
      <c r="A58" s="18" t="s">
        <v>691</v>
      </c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>
        <v>1.8572631180800432E-3</v>
      </c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>
        <v>5.7254380854116177E-4</v>
      </c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>
        <v>1.1212560810117114E-3</v>
      </c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>
        <v>8.7017189351919623E-4</v>
      </c>
      <c r="DA58" s="44"/>
      <c r="DB58" s="44"/>
      <c r="DC58" s="44"/>
      <c r="DD58" s="44"/>
      <c r="DE58" s="44"/>
      <c r="DF58" s="44"/>
      <c r="DG58" s="44"/>
      <c r="DH58" s="44">
        <v>8.7017189351919623E-4</v>
      </c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>
        <v>1.1916315145678428E-3</v>
      </c>
      <c r="DT58" s="44"/>
      <c r="DU58" s="44"/>
      <c r="DV58" s="44"/>
      <c r="DW58" s="44"/>
      <c r="DX58" s="44"/>
      <c r="DY58" s="44"/>
      <c r="DZ58" s="44"/>
      <c r="EA58" s="44"/>
      <c r="EB58" s="44"/>
      <c r="EC58" s="44"/>
      <c r="ED58" s="44"/>
      <c r="EE58" s="44"/>
      <c r="EF58" s="44"/>
      <c r="EG58" s="44"/>
      <c r="EH58" s="44"/>
      <c r="EI58" s="44"/>
      <c r="EJ58" s="44"/>
      <c r="EK58" s="44"/>
      <c r="EL58" s="44"/>
      <c r="EM58" s="44"/>
      <c r="EN58" s="44"/>
      <c r="EO58" s="44"/>
      <c r="EP58" s="44"/>
      <c r="EQ58" s="44"/>
      <c r="ER58" s="44"/>
      <c r="ES58" s="44"/>
      <c r="ET58" s="44"/>
      <c r="EU58" s="44">
        <v>1.3723402685042268E-3</v>
      </c>
      <c r="EV58" s="44"/>
      <c r="EW58" s="44">
        <v>1.9914279745309078E-3</v>
      </c>
      <c r="EX58" s="44"/>
      <c r="EY58" s="44">
        <v>1.2107629099794748E-3</v>
      </c>
      <c r="EZ58" s="44"/>
      <c r="FA58" s="44"/>
      <c r="FB58" s="44">
        <v>7.0859453499444436E-4</v>
      </c>
      <c r="FC58" s="44"/>
      <c r="FD58" s="44">
        <v>3.0130102499101828E-3</v>
      </c>
      <c r="FE58" s="44"/>
      <c r="FF58" s="44"/>
      <c r="FG58" s="44"/>
      <c r="FH58" s="44"/>
      <c r="FI58" s="44"/>
      <c r="FJ58" s="44">
        <v>1.4779174247158388E-2</v>
      </c>
    </row>
    <row r="59" spans="1:166" x14ac:dyDescent="0.25">
      <c r="A59" s="18" t="s">
        <v>694</v>
      </c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44"/>
      <c r="CY59" s="44"/>
      <c r="CZ59" s="44">
        <v>2.1112630066839384E-4</v>
      </c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4"/>
      <c r="DY59" s="44"/>
      <c r="DZ59" s="44"/>
      <c r="EA59" s="44"/>
      <c r="EB59" s="44"/>
      <c r="EC59" s="44"/>
      <c r="ED59" s="44"/>
      <c r="EE59" s="44"/>
      <c r="EF59" s="44"/>
      <c r="EG59" s="44"/>
      <c r="EH59" s="44"/>
      <c r="EI59" s="44"/>
      <c r="EJ59" s="44"/>
      <c r="EK59" s="44"/>
      <c r="EL59" s="44"/>
      <c r="EM59" s="44"/>
      <c r="EN59" s="44"/>
      <c r="EO59" s="44"/>
      <c r="EP59" s="44"/>
      <c r="EQ59" s="44"/>
      <c r="ER59" s="44"/>
      <c r="ES59" s="44"/>
      <c r="ET59" s="44"/>
      <c r="EU59" s="44"/>
      <c r="EV59" s="44"/>
      <c r="EW59" s="44"/>
      <c r="EX59" s="44"/>
      <c r="EY59" s="44"/>
      <c r="EZ59" s="44"/>
      <c r="FA59" s="44"/>
      <c r="FB59" s="44"/>
      <c r="FC59" s="44"/>
      <c r="FD59" s="44"/>
      <c r="FE59" s="44"/>
      <c r="FF59" s="44"/>
      <c r="FG59" s="44"/>
      <c r="FH59" s="44"/>
      <c r="FI59" s="44"/>
      <c r="FJ59" s="44">
        <v>2.1112630066839384E-4</v>
      </c>
    </row>
    <row r="60" spans="1:166" x14ac:dyDescent="0.25">
      <c r="A60" s="18" t="s">
        <v>697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>
        <v>5.6687562799555551E-4</v>
      </c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>
        <v>6.1908770602668107E-4</v>
      </c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>
        <v>1.3323823816801053E-3</v>
      </c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>
        <v>7.037543355613128E-5</v>
      </c>
      <c r="CM60" s="44"/>
      <c r="CN60" s="44"/>
      <c r="CO60" s="44"/>
      <c r="CP60" s="44"/>
      <c r="CQ60" s="44"/>
      <c r="CR60" s="44">
        <v>7.037543355613128E-5</v>
      </c>
      <c r="CS60" s="44"/>
      <c r="CT60" s="44">
        <v>2.5108418749251522E-4</v>
      </c>
      <c r="CU60" s="44"/>
      <c r="CV60" s="44">
        <v>7.037543355613128E-5</v>
      </c>
      <c r="CW60" s="44"/>
      <c r="CX60" s="44"/>
      <c r="CY60" s="44"/>
      <c r="CZ60" s="44">
        <v>8.7017189351919623E-4</v>
      </c>
      <c r="DA60" s="44"/>
      <c r="DB60" s="44"/>
      <c r="DC60" s="44"/>
      <c r="DD60" s="44"/>
      <c r="DE60" s="44"/>
      <c r="DF60" s="44"/>
      <c r="DG60" s="44"/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>
        <v>2.5108418749251522E-4</v>
      </c>
      <c r="DT60" s="44"/>
      <c r="DU60" s="44">
        <v>2.5108418749251522E-4</v>
      </c>
      <c r="DV60" s="44"/>
      <c r="DW60" s="44"/>
      <c r="DX60" s="44"/>
      <c r="DY60" s="44"/>
      <c r="DZ60" s="44"/>
      <c r="EA60" s="44"/>
      <c r="EB60" s="44"/>
      <c r="EC60" s="44"/>
      <c r="ED60" s="44"/>
      <c r="EE60" s="44"/>
      <c r="EF60" s="44">
        <v>2.1112630066839384E-4</v>
      </c>
      <c r="EG60" s="44">
        <v>7.9999999999999996E-6</v>
      </c>
      <c r="EH60" s="44"/>
      <c r="EI60" s="44"/>
      <c r="EJ60" s="44"/>
      <c r="EK60" s="44"/>
      <c r="EL60" s="44"/>
      <c r="EM60" s="44"/>
      <c r="EN60" s="44"/>
      <c r="EO60" s="44"/>
      <c r="EP60" s="44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44"/>
      <c r="FB60" s="44">
        <v>2.1112630066839384E-4</v>
      </c>
      <c r="FC60" s="44"/>
      <c r="FD60" s="44">
        <v>5.6687562799555551E-4</v>
      </c>
      <c r="FE60" s="44"/>
      <c r="FF60" s="44"/>
      <c r="FG60" s="44"/>
      <c r="FH60" s="44"/>
      <c r="FI60" s="44"/>
      <c r="FJ60" s="44">
        <v>5.3500247016998199E-3</v>
      </c>
    </row>
    <row r="61" spans="1:166" x14ac:dyDescent="0.25">
      <c r="A61" s="18" t="s">
        <v>1216</v>
      </c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>
        <v>6.1908770602668107E-4</v>
      </c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>
        <v>7.9999999999999996E-6</v>
      </c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44"/>
      <c r="CY61" s="44"/>
      <c r="CZ61" s="44"/>
      <c r="DA61" s="44"/>
      <c r="DB61" s="44"/>
      <c r="DC61" s="44"/>
      <c r="DD61" s="44"/>
      <c r="DE61" s="44"/>
      <c r="DF61" s="44"/>
      <c r="DG61" s="44"/>
      <c r="DH61" s="44"/>
      <c r="DI61" s="44"/>
      <c r="DJ61" s="44"/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4"/>
      <c r="DY61" s="44"/>
      <c r="DZ61" s="44"/>
      <c r="EA61" s="44"/>
      <c r="EB61" s="44"/>
      <c r="EC61" s="44"/>
      <c r="ED61" s="44"/>
      <c r="EE61" s="44"/>
      <c r="EF61" s="44"/>
      <c r="EG61" s="44"/>
      <c r="EH61" s="44"/>
      <c r="EI61" s="44"/>
      <c r="EJ61" s="44"/>
      <c r="EK61" s="44"/>
      <c r="EL61" s="44"/>
      <c r="EM61" s="44"/>
      <c r="EN61" s="44"/>
      <c r="EO61" s="44"/>
      <c r="EP61" s="44"/>
      <c r="EQ61" s="44"/>
      <c r="ER61" s="44"/>
      <c r="ES61" s="44"/>
      <c r="ET61" s="44"/>
      <c r="EU61" s="44"/>
      <c r="EV61" s="44"/>
      <c r="EW61" s="44"/>
      <c r="EX61" s="44"/>
      <c r="EY61" s="44"/>
      <c r="EZ61" s="44"/>
      <c r="FA61" s="44"/>
      <c r="FB61" s="44"/>
      <c r="FC61" s="44"/>
      <c r="FD61" s="44"/>
      <c r="FE61" s="44"/>
      <c r="FF61" s="44"/>
      <c r="FG61" s="44"/>
      <c r="FH61" s="44"/>
      <c r="FI61" s="44"/>
      <c r="FJ61" s="44">
        <v>6.2708770602668104E-4</v>
      </c>
    </row>
    <row r="62" spans="1:166" x14ac:dyDescent="0.25">
      <c r="A62" s="18" t="s">
        <v>703</v>
      </c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>
        <v>0.65598749999999995</v>
      </c>
      <c r="BC62" s="44"/>
      <c r="BD62" s="44"/>
      <c r="BE62" s="44">
        <v>1.5299999999999999E-5</v>
      </c>
      <c r="BF62" s="44"/>
      <c r="BG62" s="44">
        <v>1.5299999999999999E-5</v>
      </c>
      <c r="BH62" s="44"/>
      <c r="BI62" s="44"/>
      <c r="BJ62" s="44"/>
      <c r="BK62" s="44"/>
      <c r="BL62" s="44"/>
      <c r="BM62" s="44"/>
      <c r="BN62" s="44"/>
      <c r="BO62" s="44"/>
      <c r="BP62" s="44">
        <v>0.18285029999999999</v>
      </c>
      <c r="BQ62" s="44"/>
      <c r="BR62" s="44"/>
      <c r="BS62" s="44"/>
      <c r="BT62" s="44"/>
      <c r="BU62" s="44"/>
      <c r="BV62" s="44"/>
      <c r="BW62" s="44"/>
      <c r="BX62" s="44"/>
      <c r="BY62" s="44">
        <v>7.6499999999999989E-5</v>
      </c>
      <c r="BZ62" s="44">
        <v>1.5299999999999999E-5</v>
      </c>
      <c r="CA62" s="44"/>
      <c r="CB62" s="44"/>
      <c r="CC62" s="44"/>
      <c r="CD62" s="44"/>
      <c r="CE62" s="44"/>
      <c r="CF62" s="44">
        <v>1.3942124999999999</v>
      </c>
      <c r="CG62" s="44">
        <v>1.5299999999999999E-5</v>
      </c>
      <c r="CH62" s="44"/>
      <c r="CI62" s="44"/>
      <c r="CJ62" s="44"/>
      <c r="CK62" s="44"/>
      <c r="CL62" s="44"/>
      <c r="CM62" s="44"/>
      <c r="CN62" s="44"/>
      <c r="CO62" s="44"/>
      <c r="CP62" s="44">
        <v>0.18615510000000002</v>
      </c>
      <c r="CQ62" s="44"/>
      <c r="CR62" s="44"/>
      <c r="CS62" s="44"/>
      <c r="CT62" s="44"/>
      <c r="CU62" s="44"/>
      <c r="CV62" s="44"/>
      <c r="CW62" s="44"/>
      <c r="CX62" s="44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4"/>
      <c r="DY62" s="44"/>
      <c r="DZ62" s="44"/>
      <c r="EA62" s="44"/>
      <c r="EB62" s="44"/>
      <c r="EC62" s="44"/>
      <c r="ED62" s="44"/>
      <c r="EE62" s="44"/>
      <c r="EF62" s="44"/>
      <c r="EG62" s="44"/>
      <c r="EH62" s="44"/>
      <c r="EI62" s="44"/>
      <c r="EJ62" s="44">
        <v>0.18615510000000002</v>
      </c>
      <c r="EK62" s="44">
        <v>0.30411427499999999</v>
      </c>
      <c r="EL62" s="44"/>
      <c r="EM62" s="44"/>
      <c r="EN62" s="44"/>
      <c r="EO62" s="44"/>
      <c r="EP62" s="44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44"/>
      <c r="FB62" s="44"/>
      <c r="FC62" s="44"/>
      <c r="FD62" s="44"/>
      <c r="FE62" s="44"/>
      <c r="FF62" s="44"/>
      <c r="FG62" s="44"/>
      <c r="FH62" s="44"/>
      <c r="FI62" s="44"/>
      <c r="FJ62" s="44">
        <v>2.9096124749999999</v>
      </c>
    </row>
    <row r="63" spans="1:166" x14ac:dyDescent="0.25">
      <c r="A63" s="18" t="s">
        <v>706</v>
      </c>
      <c r="B63" s="44"/>
      <c r="C63" s="44"/>
      <c r="D63" s="44"/>
      <c r="E63" s="44"/>
      <c r="F63" s="44">
        <v>0.1464489841402298</v>
      </c>
      <c r="G63" s="44"/>
      <c r="H63" s="44"/>
      <c r="I63" s="44">
        <v>0.12183991759853978</v>
      </c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>
        <v>0.32634149619143532</v>
      </c>
      <c r="W63" s="44"/>
      <c r="X63" s="44">
        <v>0.28140363122660439</v>
      </c>
      <c r="Y63" s="44"/>
      <c r="Z63" s="44"/>
      <c r="AA63" s="44"/>
      <c r="AB63" s="44"/>
      <c r="AC63" s="44"/>
      <c r="AD63" s="44"/>
      <c r="AE63" s="44"/>
      <c r="AF63" s="44"/>
      <c r="AG63" s="44">
        <v>0.66314490243764257</v>
      </c>
      <c r="AH63" s="44"/>
      <c r="AI63" s="44"/>
      <c r="AJ63" s="44"/>
      <c r="AK63" s="44"/>
      <c r="AL63" s="44"/>
      <c r="AM63" s="44"/>
      <c r="AN63" s="44"/>
      <c r="AO63" s="44">
        <v>0.18108951806678422</v>
      </c>
      <c r="AP63" s="44"/>
      <c r="AQ63" s="44"/>
      <c r="AR63" s="44"/>
      <c r="AS63" s="44">
        <v>2.38508399560661E-2</v>
      </c>
      <c r="AT63" s="44"/>
      <c r="AU63" s="44"/>
      <c r="AV63" s="44"/>
      <c r="AW63" s="44"/>
      <c r="AX63" s="44">
        <v>0.13984134028056619</v>
      </c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>
        <v>1.2913508288436413</v>
      </c>
      <c r="BQ63" s="44"/>
      <c r="BR63" s="44"/>
      <c r="BS63" s="44">
        <v>0.51391373338302326</v>
      </c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>
        <v>0.38926398009946944</v>
      </c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  <c r="CP63" s="44"/>
      <c r="CQ63" s="44">
        <v>0.18108951806678422</v>
      </c>
      <c r="CR63" s="44"/>
      <c r="CS63" s="44"/>
      <c r="CT63" s="44"/>
      <c r="CU63" s="44"/>
      <c r="CV63" s="44"/>
      <c r="CW63" s="44"/>
      <c r="CX63" s="44"/>
      <c r="CY63" s="44"/>
      <c r="CZ63" s="44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>
        <v>5.4786170197309275E-2</v>
      </c>
      <c r="DS63" s="44">
        <v>0.35277722278133933</v>
      </c>
      <c r="DT63" s="44"/>
      <c r="DU63" s="44"/>
      <c r="DV63" s="44"/>
      <c r="DW63" s="44"/>
      <c r="DX63" s="44"/>
      <c r="DY63" s="44"/>
      <c r="DZ63" s="44"/>
      <c r="EA63" s="44"/>
      <c r="EB63" s="44"/>
      <c r="EC63" s="44"/>
      <c r="ED63" s="44"/>
      <c r="EE63" s="44"/>
      <c r="EF63" s="44"/>
      <c r="EG63" s="44"/>
      <c r="EH63" s="44"/>
      <c r="EI63" s="44">
        <v>4.3718367289532214</v>
      </c>
      <c r="EJ63" s="44"/>
      <c r="EK63" s="44"/>
      <c r="EL63" s="44"/>
      <c r="EM63" s="44"/>
      <c r="EN63" s="44"/>
      <c r="EO63" s="44"/>
      <c r="EP63" s="44"/>
      <c r="EQ63" s="44"/>
      <c r="ER63" s="44"/>
      <c r="ES63" s="44"/>
      <c r="ET63" s="44"/>
      <c r="EU63" s="44"/>
      <c r="EV63" s="44">
        <v>0.31868026944649092</v>
      </c>
      <c r="EW63" s="44"/>
      <c r="EX63" s="44"/>
      <c r="EY63" s="44"/>
      <c r="EZ63" s="44"/>
      <c r="FA63" s="44"/>
      <c r="FB63" s="44"/>
      <c r="FC63" s="44"/>
      <c r="FD63" s="44"/>
      <c r="FE63" s="44"/>
      <c r="FF63" s="44"/>
      <c r="FG63" s="44"/>
      <c r="FH63" s="44"/>
      <c r="FI63" s="44"/>
      <c r="FJ63" s="44">
        <v>9.3576590816691478</v>
      </c>
    </row>
    <row r="64" spans="1:166" x14ac:dyDescent="0.25">
      <c r="A64" s="18" t="s">
        <v>714</v>
      </c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>
        <v>4.6776734306569458E-2</v>
      </c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>
        <v>1.1079142974537744E-2</v>
      </c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4"/>
      <c r="DY64" s="44"/>
      <c r="DZ64" s="44"/>
      <c r="EA64" s="44"/>
      <c r="EB64" s="44"/>
      <c r="EC64" s="44"/>
      <c r="ED64" s="44"/>
      <c r="EE64" s="44"/>
      <c r="EF64" s="44"/>
      <c r="EG64" s="44"/>
      <c r="EH64" s="44"/>
      <c r="EI64" s="44"/>
      <c r="EJ64" s="44"/>
      <c r="EK64" s="44"/>
      <c r="EL64" s="44"/>
      <c r="EM64" s="44"/>
      <c r="EN64" s="44"/>
      <c r="EO64" s="44"/>
      <c r="EP64" s="44"/>
      <c r="EQ64" s="44">
        <v>5.9052506886971994E-2</v>
      </c>
      <c r="ER64" s="44"/>
      <c r="ES64" s="44"/>
      <c r="ET64" s="44"/>
      <c r="EU64" s="44"/>
      <c r="EV64" s="44"/>
      <c r="EW64" s="44"/>
      <c r="EX64" s="44"/>
      <c r="EY64" s="44"/>
      <c r="EZ64" s="44"/>
      <c r="FA64" s="44"/>
      <c r="FB64" s="44"/>
      <c r="FC64" s="44"/>
      <c r="FD64" s="44"/>
      <c r="FE64" s="44"/>
      <c r="FF64" s="44"/>
      <c r="FG64" s="44"/>
      <c r="FH64" s="44"/>
      <c r="FI64" s="44"/>
      <c r="FJ64" s="44">
        <v>0.11690838416807919</v>
      </c>
    </row>
    <row r="65" spans="1:166" x14ac:dyDescent="0.25">
      <c r="A65" s="18" t="s">
        <v>717</v>
      </c>
      <c r="B65" s="44"/>
      <c r="C65" s="44"/>
      <c r="D65" s="44"/>
      <c r="E65" s="44"/>
      <c r="F65" s="44"/>
      <c r="G65" s="44"/>
      <c r="H65" s="44"/>
      <c r="I65" s="44">
        <v>4.6776734306569458E-2</v>
      </c>
      <c r="J65" s="44"/>
      <c r="K65" s="44"/>
      <c r="L65" s="44"/>
      <c r="M65" s="44"/>
      <c r="N65" s="44"/>
      <c r="O65" s="44"/>
      <c r="P65" s="44"/>
      <c r="Q65" s="44"/>
      <c r="R65" s="44"/>
      <c r="S65" s="44">
        <v>0.67172142684061031</v>
      </c>
      <c r="T65" s="44"/>
      <c r="U65" s="44"/>
      <c r="V65" s="44">
        <v>2.7996829618766386E-2</v>
      </c>
      <c r="W65" s="44">
        <v>0</v>
      </c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>
        <v>2.1056730145491715E-2</v>
      </c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>
        <v>3.6499547887178366E-2</v>
      </c>
      <c r="CX65" s="44"/>
      <c r="CY65" s="44"/>
      <c r="CZ65" s="44"/>
      <c r="DA65" s="44"/>
      <c r="DB65" s="44"/>
      <c r="DC65" s="44"/>
      <c r="DD65" s="44"/>
      <c r="DE65" s="44"/>
      <c r="DF65" s="44"/>
      <c r="DG65" s="44"/>
      <c r="DH65" s="44"/>
      <c r="DI65" s="44"/>
      <c r="DJ65" s="44"/>
      <c r="DK65" s="44"/>
      <c r="DL65" s="44"/>
      <c r="DM65" s="44"/>
      <c r="DN65" s="44"/>
      <c r="DO65" s="44"/>
      <c r="DP65" s="44"/>
      <c r="DQ65" s="44"/>
      <c r="DR65" s="44">
        <v>7.3563129194122251E-2</v>
      </c>
      <c r="DS65" s="44"/>
      <c r="DT65" s="44"/>
      <c r="DU65" s="44">
        <v>3.0959603542576708E-2</v>
      </c>
      <c r="DV65" s="44"/>
      <c r="DW65" s="44"/>
      <c r="DX65" s="44"/>
      <c r="DY65" s="44"/>
      <c r="DZ65" s="44"/>
      <c r="EA65" s="44"/>
      <c r="EB65" s="44"/>
      <c r="EC65" s="44"/>
      <c r="ED65" s="44"/>
      <c r="EE65" s="44"/>
      <c r="EF65" s="44"/>
      <c r="EG65" s="44">
        <v>0.11029402566350523</v>
      </c>
      <c r="EH65" s="44"/>
      <c r="EI65" s="44"/>
      <c r="EJ65" s="44"/>
      <c r="EK65" s="44"/>
      <c r="EL65" s="44">
        <v>0.11029402566350523</v>
      </c>
      <c r="EM65" s="44"/>
      <c r="EN65" s="44">
        <v>2.7996829618766386E-2</v>
      </c>
      <c r="EO65" s="44"/>
      <c r="EP65" s="44"/>
      <c r="EQ65" s="44"/>
      <c r="ER65" s="44"/>
      <c r="ES65" s="44"/>
      <c r="ET65" s="44"/>
      <c r="EU65" s="44"/>
      <c r="EV65" s="44"/>
      <c r="EW65" s="44"/>
      <c r="EX65" s="44"/>
      <c r="EY65" s="44"/>
      <c r="EZ65" s="44"/>
      <c r="FA65" s="44"/>
      <c r="FB65" s="44"/>
      <c r="FC65" s="44">
        <v>9.0556895863160125E-2</v>
      </c>
      <c r="FD65" s="44"/>
      <c r="FE65" s="44"/>
      <c r="FF65" s="44">
        <v>0.15909827475883509</v>
      </c>
      <c r="FG65" s="44"/>
      <c r="FH65" s="44"/>
      <c r="FI65" s="44"/>
      <c r="FJ65" s="44">
        <v>1.4068140531030875</v>
      </c>
    </row>
    <row r="66" spans="1:166" x14ac:dyDescent="0.25">
      <c r="A66" s="18" t="s">
        <v>1130</v>
      </c>
      <c r="B66" s="44"/>
      <c r="C66" s="44"/>
      <c r="D66" s="44"/>
      <c r="E66" s="44"/>
      <c r="F66" s="44"/>
      <c r="G66" s="44"/>
      <c r="H66" s="44"/>
      <c r="I66" s="44"/>
      <c r="J66" s="44">
        <v>2.94E-5</v>
      </c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4"/>
      <c r="DY66" s="44"/>
      <c r="DZ66" s="44"/>
      <c r="EA66" s="44"/>
      <c r="EB66" s="44"/>
      <c r="EC66" s="44"/>
      <c r="ED66" s="44"/>
      <c r="EE66" s="44"/>
      <c r="EF66" s="44"/>
      <c r="EG66" s="44"/>
      <c r="EH66" s="44"/>
      <c r="EI66" s="44"/>
      <c r="EJ66" s="44"/>
      <c r="EK66" s="44"/>
      <c r="EL66" s="44"/>
      <c r="EM66" s="44"/>
      <c r="EN66" s="44"/>
      <c r="EO66" s="44"/>
      <c r="EP66" s="44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44"/>
      <c r="FB66" s="44"/>
      <c r="FC66" s="44"/>
      <c r="FD66" s="44"/>
      <c r="FE66" s="44"/>
      <c r="FF66" s="44"/>
      <c r="FG66" s="44"/>
      <c r="FH66" s="44"/>
      <c r="FI66" s="44"/>
      <c r="FJ66" s="44">
        <v>2.94E-5</v>
      </c>
    </row>
    <row r="67" spans="1:166" x14ac:dyDescent="0.25">
      <c r="A67" s="18" t="s">
        <v>1171</v>
      </c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>
        <v>2.55E-5</v>
      </c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44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4"/>
      <c r="DY67" s="44"/>
      <c r="DZ67" s="44"/>
      <c r="EA67" s="44"/>
      <c r="EB67" s="44"/>
      <c r="EC67" s="44"/>
      <c r="ED67" s="44"/>
      <c r="EE67" s="44"/>
      <c r="EF67" s="44"/>
      <c r="EG67" s="44"/>
      <c r="EH67" s="44"/>
      <c r="EI67" s="44"/>
      <c r="EJ67" s="44"/>
      <c r="EK67" s="44"/>
      <c r="EL67" s="44"/>
      <c r="EM67" s="44"/>
      <c r="EN67" s="44"/>
      <c r="EO67" s="44"/>
      <c r="EP67" s="44"/>
      <c r="EQ67" s="44"/>
      <c r="ER67" s="44"/>
      <c r="ES67" s="44"/>
      <c r="ET67" s="44"/>
      <c r="EU67" s="44"/>
      <c r="EV67" s="44"/>
      <c r="EW67" s="44"/>
      <c r="EX67" s="44"/>
      <c r="EY67" s="44"/>
      <c r="EZ67" s="44">
        <v>51.324334979295593</v>
      </c>
      <c r="FA67" s="44"/>
      <c r="FB67" s="44"/>
      <c r="FC67" s="44"/>
      <c r="FD67" s="44"/>
      <c r="FE67" s="44"/>
      <c r="FF67" s="44"/>
      <c r="FG67" s="44"/>
      <c r="FH67" s="44"/>
      <c r="FI67" s="44"/>
      <c r="FJ67" s="44">
        <v>51.324360479295592</v>
      </c>
    </row>
    <row r="68" spans="1:166" x14ac:dyDescent="0.25">
      <c r="A68" s="18" t="s">
        <v>727</v>
      </c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>
        <v>0</v>
      </c>
      <c r="AE68" s="44"/>
      <c r="AF68" s="44"/>
      <c r="AG68" s="44"/>
      <c r="AH68" s="44"/>
      <c r="AI68" s="44"/>
      <c r="AJ68" s="44"/>
      <c r="AK68" s="44"/>
      <c r="AL68" s="44"/>
      <c r="AM68" s="44">
        <v>9.0061739533690358E-3</v>
      </c>
      <c r="AN68" s="44"/>
      <c r="AO68" s="44">
        <v>1.5010289922281726E-3</v>
      </c>
      <c r="AP68" s="44"/>
      <c r="AQ68" s="44">
        <v>6.5770015520424463E-4</v>
      </c>
      <c r="AR68" s="44"/>
      <c r="AS68" s="44">
        <v>1.958837022560854E-3</v>
      </c>
      <c r="AT68" s="44"/>
      <c r="AU68" s="44"/>
      <c r="AV68" s="44"/>
      <c r="AW68" s="44"/>
      <c r="AX68" s="44">
        <v>1.29555533591299E-3</v>
      </c>
      <c r="AY68" s="44"/>
      <c r="AZ68" s="44"/>
      <c r="BA68" s="44">
        <v>4.0921396640541527E-3</v>
      </c>
      <c r="BB68" s="44"/>
      <c r="BC68" s="44">
        <v>1.6100194269082616E-3</v>
      </c>
      <c r="BD68" s="44"/>
      <c r="BE68" s="44"/>
      <c r="BF68" s="44"/>
      <c r="BG68" s="44"/>
      <c r="BH68" s="44"/>
      <c r="BI68" s="44"/>
      <c r="BJ68" s="44"/>
      <c r="BK68" s="44"/>
      <c r="BL68" s="44"/>
      <c r="BM68" s="44">
        <v>6.2607912987343193E-3</v>
      </c>
      <c r="BN68" s="44"/>
      <c r="BO68" s="44"/>
      <c r="BP68" s="44"/>
      <c r="BQ68" s="44"/>
      <c r="BR68" s="44">
        <v>1.0862444380926582E-3</v>
      </c>
      <c r="BS68" s="44"/>
      <c r="BT68" s="44">
        <v>6.4777766795649501E-4</v>
      </c>
      <c r="BU68" s="44"/>
      <c r="BV68" s="44"/>
      <c r="BW68" s="44"/>
      <c r="BX68" s="44"/>
      <c r="BY68" s="44"/>
      <c r="BZ68" s="44"/>
      <c r="CA68" s="44"/>
      <c r="CB68" s="44"/>
      <c r="CC68" s="44"/>
      <c r="CD68" s="44">
        <v>1.5058617222628691E-3</v>
      </c>
      <c r="CE68" s="44"/>
      <c r="CF68" s="44"/>
      <c r="CG68" s="44"/>
      <c r="CH68" s="44"/>
      <c r="CI68" s="44"/>
      <c r="CJ68" s="44"/>
      <c r="CK68" s="44">
        <v>8.0752570987189208E-3</v>
      </c>
      <c r="CL68" s="44"/>
      <c r="CM68" s="44"/>
      <c r="CN68" s="44"/>
      <c r="CO68" s="44"/>
      <c r="CP68" s="44"/>
      <c r="CQ68" s="44">
        <v>1.2955553359129901E-2</v>
      </c>
      <c r="CR68" s="44"/>
      <c r="CS68" s="44"/>
      <c r="CT68" s="44">
        <v>1.29555533591299E-3</v>
      </c>
      <c r="CU68" s="44"/>
      <c r="CV68" s="44"/>
      <c r="CW68" s="44"/>
      <c r="CX68" s="44"/>
      <c r="CY68" s="44"/>
      <c r="CZ68" s="44">
        <v>3.6635953811657391E-3</v>
      </c>
      <c r="DA68" s="44">
        <v>1.0659510425987707E-2</v>
      </c>
      <c r="DB68" s="44"/>
      <c r="DC68" s="44"/>
      <c r="DD68" s="44"/>
      <c r="DE68" s="44"/>
      <c r="DF68" s="44">
        <v>3.88666600773897E-3</v>
      </c>
      <c r="DG68" s="44"/>
      <c r="DH68" s="44">
        <v>1.0862444380926582E-3</v>
      </c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>
        <v>3.2769852949881516E-3</v>
      </c>
      <c r="DT68" s="44"/>
      <c r="DU68" s="44"/>
      <c r="DV68" s="44"/>
      <c r="DW68" s="44"/>
      <c r="DX68" s="44"/>
      <c r="DY68" s="44"/>
      <c r="DZ68" s="44"/>
      <c r="EA68" s="44">
        <v>6.4777766795649501E-4</v>
      </c>
      <c r="EB68" s="44"/>
      <c r="EC68" s="44"/>
      <c r="ED68" s="44"/>
      <c r="EE68" s="44"/>
      <c r="EF68" s="44">
        <v>1.943333003869485E-3</v>
      </c>
      <c r="EG68" s="44"/>
      <c r="EH68" s="44"/>
      <c r="EI68" s="44"/>
      <c r="EJ68" s="44"/>
      <c r="EK68" s="44">
        <v>1.1753022135365125E-3</v>
      </c>
      <c r="EL68" s="44"/>
      <c r="EM68" s="44"/>
      <c r="EN68" s="44"/>
      <c r="EO68" s="44"/>
      <c r="EP68" s="44"/>
      <c r="EQ68" s="44"/>
      <c r="ER68" s="44"/>
      <c r="ES68" s="44"/>
      <c r="ET68" s="44">
        <v>8.6701105302457659E-4</v>
      </c>
      <c r="EU68" s="44">
        <v>1.1753022135365125E-3</v>
      </c>
      <c r="EV68" s="44"/>
      <c r="EW68" s="44"/>
      <c r="EX68" s="44"/>
      <c r="EY68" s="44">
        <v>4.8608212309975807E-4</v>
      </c>
      <c r="EZ68" s="44"/>
      <c r="FA68" s="44"/>
      <c r="FB68" s="44">
        <v>2.6684873803167655E-4</v>
      </c>
      <c r="FC68" s="44"/>
      <c r="FD68" s="44"/>
      <c r="FE68" s="44"/>
      <c r="FF68" s="44"/>
      <c r="FG68" s="44"/>
      <c r="FH68" s="44"/>
      <c r="FI68" s="44"/>
      <c r="FJ68" s="44">
        <v>8.1083154032074098E-2</v>
      </c>
    </row>
    <row r="69" spans="1:166" x14ac:dyDescent="0.25">
      <c r="A69" s="18" t="s">
        <v>732</v>
      </c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>
        <v>5.8980325021195362E-3</v>
      </c>
      <c r="R69" s="44"/>
      <c r="S69" s="44">
        <v>1.1868093054030965E-2</v>
      </c>
      <c r="T69" s="44"/>
      <c r="U69" s="44"/>
      <c r="V69" s="44">
        <v>1.6954418648615665E-3</v>
      </c>
      <c r="W69" s="44">
        <v>0</v>
      </c>
      <c r="X69" s="44">
        <v>4.6383467945611302E-3</v>
      </c>
      <c r="Y69" s="44"/>
      <c r="Z69" s="44"/>
      <c r="AA69" s="44"/>
      <c r="AB69" s="44"/>
      <c r="AC69" s="44"/>
      <c r="AD69" s="44"/>
      <c r="AE69" s="44">
        <v>2.5565627119862161E-3</v>
      </c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>
        <v>1.8835953535675232E-2</v>
      </c>
      <c r="AS69" s="44"/>
      <c r="AT69" s="44"/>
      <c r="AU69" s="44"/>
      <c r="AV69" s="44"/>
      <c r="AW69" s="44"/>
      <c r="AX69" s="44"/>
      <c r="AY69" s="44"/>
      <c r="AZ69" s="44">
        <v>2.9490162510597681E-3</v>
      </c>
      <c r="BA69" s="44"/>
      <c r="BB69" s="44"/>
      <c r="BC69" s="44"/>
      <c r="BD69" s="44"/>
      <c r="BE69" s="44">
        <v>1.2800000000000001E-5</v>
      </c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>
        <v>2.5600000000000002E-5</v>
      </c>
      <c r="CB69" s="44"/>
      <c r="CC69" s="44">
        <v>1.2800000000000001E-5</v>
      </c>
      <c r="CD69" s="44"/>
      <c r="CE69" s="44"/>
      <c r="CF69" s="44"/>
      <c r="CG69" s="44"/>
      <c r="CH69" s="44"/>
      <c r="CI69" s="44"/>
      <c r="CJ69" s="44">
        <v>2.9490162510597681E-3</v>
      </c>
      <c r="CK69" s="44"/>
      <c r="CL69" s="44"/>
      <c r="CM69" s="44"/>
      <c r="CN69" s="44">
        <v>2.9490162510597681E-3</v>
      </c>
      <c r="CO69" s="44"/>
      <c r="CP69" s="44">
        <v>1.5959494632127317E-2</v>
      </c>
      <c r="CQ69" s="44"/>
      <c r="CR69" s="44"/>
      <c r="CS69" s="44"/>
      <c r="CT69" s="44"/>
      <c r="CU69" s="44">
        <v>1.4381695533024585E-3</v>
      </c>
      <c r="CV69" s="44">
        <v>4.2520045768477824E-3</v>
      </c>
      <c r="CW69" s="44"/>
      <c r="CX69" s="44"/>
      <c r="CY69" s="44"/>
      <c r="CZ69" s="44">
        <v>1.6954418648615665E-3</v>
      </c>
      <c r="DA69" s="44"/>
      <c r="DB69" s="44"/>
      <c r="DC69" s="44"/>
      <c r="DD69" s="44"/>
      <c r="DE69" s="44"/>
      <c r="DF69" s="44"/>
      <c r="DG69" s="44"/>
      <c r="DH69" s="44"/>
      <c r="DI69" s="44"/>
      <c r="DJ69" s="44">
        <v>1.7222416942492991E-3</v>
      </c>
      <c r="DK69" s="44"/>
      <c r="DL69" s="44"/>
      <c r="DM69" s="44"/>
      <c r="DN69" s="44"/>
      <c r="DO69" s="44"/>
      <c r="DP69" s="44"/>
      <c r="DQ69" s="44">
        <v>2.9490162510597681E-3</v>
      </c>
      <c r="DR69" s="44"/>
      <c r="DS69" s="44"/>
      <c r="DT69" s="44"/>
      <c r="DU69" s="44"/>
      <c r="DV69" s="44"/>
      <c r="DW69" s="44"/>
      <c r="DX69" s="44"/>
      <c r="DY69" s="44"/>
      <c r="DZ69" s="44"/>
      <c r="EA69" s="44"/>
      <c r="EB69" s="44"/>
      <c r="EC69" s="44"/>
      <c r="ED69" s="44"/>
      <c r="EE69" s="44"/>
      <c r="EF69" s="44"/>
      <c r="EG69" s="44"/>
      <c r="EH69" s="44"/>
      <c r="EI69" s="44"/>
      <c r="EJ69" s="44"/>
      <c r="EK69" s="44">
        <v>1.6954418648615665E-3</v>
      </c>
      <c r="EL69" s="44"/>
      <c r="EM69" s="44">
        <v>1.6954418648615665E-3</v>
      </c>
      <c r="EN69" s="44"/>
      <c r="EO69" s="44"/>
      <c r="EP69" s="44">
        <v>1.1868093054030965E-2</v>
      </c>
      <c r="EQ69" s="44"/>
      <c r="ER69" s="44"/>
      <c r="ES69" s="44"/>
      <c r="ET69" s="44">
        <v>2.5833625413739488E-3</v>
      </c>
      <c r="EU69" s="44"/>
      <c r="EV69" s="44"/>
      <c r="EW69" s="44">
        <v>6.3398999807829006E-3</v>
      </c>
      <c r="EX69" s="44"/>
      <c r="EY69" s="44"/>
      <c r="EZ69" s="44"/>
      <c r="FA69" s="44"/>
      <c r="FB69" s="44">
        <v>3.390883729723133E-3</v>
      </c>
      <c r="FC69" s="44"/>
      <c r="FD69" s="44">
        <v>9.0575572192349834E-3</v>
      </c>
      <c r="FE69" s="44"/>
      <c r="FF69" s="44">
        <v>3.390883729723133E-3</v>
      </c>
      <c r="FG69" s="44">
        <v>5.741171923156793E-3</v>
      </c>
      <c r="FH69" s="44"/>
      <c r="FI69" s="44"/>
      <c r="FJ69" s="44">
        <v>0.12816978369661111</v>
      </c>
    </row>
    <row r="70" spans="1:166" x14ac:dyDescent="0.25">
      <c r="A70" s="18" t="s">
        <v>736</v>
      </c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>
        <v>6.783317735352358E-2</v>
      </c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  <c r="DD70" s="44"/>
      <c r="DE70" s="44"/>
      <c r="DF70" s="44"/>
      <c r="DG70" s="44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4"/>
      <c r="EA70" s="44"/>
      <c r="EB70" s="44"/>
      <c r="EC70" s="44"/>
      <c r="ED70" s="44"/>
      <c r="EE70" s="44"/>
      <c r="EF70" s="44"/>
      <c r="EG70" s="44"/>
      <c r="EH70" s="44"/>
      <c r="EI70" s="44"/>
      <c r="EJ70" s="44">
        <v>0.10535185608231</v>
      </c>
      <c r="EK70" s="44"/>
      <c r="EL70" s="44"/>
      <c r="EM70" s="44"/>
      <c r="EN70" s="44"/>
      <c r="EO70" s="44"/>
      <c r="EP70" s="44"/>
      <c r="EQ70" s="44"/>
      <c r="ER70" s="44"/>
      <c r="ES70" s="44"/>
      <c r="ET70" s="44"/>
      <c r="EU70" s="44"/>
      <c r="EV70" s="44"/>
      <c r="EW70" s="44"/>
      <c r="EX70" s="44"/>
      <c r="EY70" s="44"/>
      <c r="EZ70" s="44"/>
      <c r="FA70" s="44"/>
      <c r="FB70" s="44"/>
      <c r="FC70" s="44"/>
      <c r="FD70" s="44"/>
      <c r="FE70" s="44"/>
      <c r="FF70" s="44"/>
      <c r="FG70" s="44"/>
      <c r="FH70" s="44"/>
      <c r="FI70" s="44"/>
      <c r="FJ70" s="44">
        <v>0.17318503343583358</v>
      </c>
    </row>
    <row r="71" spans="1:166" x14ac:dyDescent="0.25">
      <c r="A71" s="18" t="s">
        <v>739</v>
      </c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>
        <v>1.6628195368975287</v>
      </c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44"/>
      <c r="CB71" s="44"/>
      <c r="CC71" s="44"/>
      <c r="CD71" s="44"/>
      <c r="CE71" s="44"/>
      <c r="CF71" s="44"/>
      <c r="CG71" s="44"/>
      <c r="CH71" s="44"/>
      <c r="CI71" s="44"/>
      <c r="CJ71" s="44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44"/>
      <c r="DB71" s="44"/>
      <c r="DC71" s="44"/>
      <c r="DD71" s="44"/>
      <c r="DE71" s="44"/>
      <c r="DF71" s="44"/>
      <c r="DG71" s="44"/>
      <c r="DH71" s="44"/>
      <c r="DI71" s="44"/>
      <c r="DJ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/>
      <c r="DW71" s="44"/>
      <c r="DX71" s="44"/>
      <c r="DY71" s="44"/>
      <c r="DZ71" s="44"/>
      <c r="EA71" s="44"/>
      <c r="EB71" s="44"/>
      <c r="EC71" s="44"/>
      <c r="ED71" s="44"/>
      <c r="EE71" s="44"/>
      <c r="EF71" s="44"/>
      <c r="EG71" s="44"/>
      <c r="EH71" s="44"/>
      <c r="EI71" s="44"/>
      <c r="EJ71" s="44"/>
      <c r="EK71" s="44"/>
      <c r="EL71" s="44"/>
      <c r="EM71" s="44">
        <v>0.46211378345854981</v>
      </c>
      <c r="EN71" s="44"/>
      <c r="EO71" s="44"/>
      <c r="EP71" s="44"/>
      <c r="EQ71" s="44"/>
      <c r="ER71" s="44"/>
      <c r="ES71" s="44"/>
      <c r="ET71" s="44"/>
      <c r="EU71" s="44"/>
      <c r="EV71" s="44"/>
      <c r="EW71" s="44"/>
      <c r="EX71" s="44"/>
      <c r="EY71" s="44"/>
      <c r="EZ71" s="44"/>
      <c r="FA71" s="44"/>
      <c r="FB71" s="44"/>
      <c r="FC71" s="44"/>
      <c r="FD71" s="44"/>
      <c r="FE71" s="44">
        <v>1.1463188991841269</v>
      </c>
      <c r="FF71" s="44"/>
      <c r="FG71" s="44"/>
      <c r="FH71" s="44"/>
      <c r="FI71" s="44"/>
      <c r="FJ71" s="44">
        <v>3.2712522195402052</v>
      </c>
    </row>
    <row r="72" spans="1:166" x14ac:dyDescent="0.25">
      <c r="A72" s="18" t="s">
        <v>742</v>
      </c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>
        <v>0.83453291371597027</v>
      </c>
      <c r="R72" s="44"/>
      <c r="S72" s="44"/>
      <c r="T72" s="44"/>
      <c r="U72" s="44"/>
      <c r="V72" s="44"/>
      <c r="W72" s="44"/>
      <c r="X72" s="44">
        <v>3.6817506741921497</v>
      </c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>
        <v>0.39820679798014047</v>
      </c>
      <c r="AY72" s="44"/>
      <c r="AZ72" s="44"/>
      <c r="BA72" s="44">
        <v>0.16628195368975288</v>
      </c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>
        <v>0.23192484429038762</v>
      </c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4"/>
      <c r="DY72" s="44"/>
      <c r="DZ72" s="44"/>
      <c r="EA72" s="44">
        <v>0</v>
      </c>
      <c r="EB72" s="44"/>
      <c r="EC72" s="44"/>
      <c r="ED72" s="44"/>
      <c r="EE72" s="44"/>
      <c r="EF72" s="44"/>
      <c r="EG72" s="44"/>
      <c r="EH72" s="44"/>
      <c r="EI72" s="44"/>
      <c r="EJ72" s="44"/>
      <c r="EK72" s="44"/>
      <c r="EL72" s="44"/>
      <c r="EM72" s="44"/>
      <c r="EN72" s="44"/>
      <c r="EO72" s="44"/>
      <c r="EP72" s="44"/>
      <c r="EQ72" s="44"/>
      <c r="ER72" s="44"/>
      <c r="ES72" s="44"/>
      <c r="ET72" s="44"/>
      <c r="EU72" s="44"/>
      <c r="EV72" s="44"/>
      <c r="EW72" s="44"/>
      <c r="EX72" s="44"/>
      <c r="EY72" s="44"/>
      <c r="EZ72" s="44"/>
      <c r="FA72" s="44"/>
      <c r="FB72" s="44"/>
      <c r="FC72" s="44"/>
      <c r="FD72" s="44"/>
      <c r="FE72" s="44"/>
      <c r="FF72" s="44"/>
      <c r="FG72" s="44"/>
      <c r="FH72" s="44"/>
      <c r="FI72" s="44"/>
      <c r="FJ72" s="44">
        <v>5.3126971838684014</v>
      </c>
    </row>
    <row r="73" spans="1:166" x14ac:dyDescent="0.25">
      <c r="A73" s="18" t="s">
        <v>746</v>
      </c>
      <c r="B73" s="44">
        <v>1.4E-5</v>
      </c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>
        <v>0.32991015279077446</v>
      </c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>
        <v>2.8E-5</v>
      </c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4"/>
      <c r="DY73" s="44"/>
      <c r="DZ73" s="44"/>
      <c r="EA73" s="44"/>
      <c r="EB73" s="44"/>
      <c r="EC73" s="44"/>
      <c r="ED73" s="44"/>
      <c r="EE73" s="44"/>
      <c r="EF73" s="44"/>
      <c r="EG73" s="44"/>
      <c r="EH73" s="44"/>
      <c r="EI73" s="44"/>
      <c r="EJ73" s="44"/>
      <c r="EK73" s="44"/>
      <c r="EL73" s="44"/>
      <c r="EM73" s="44"/>
      <c r="EN73" s="44"/>
      <c r="EO73" s="44"/>
      <c r="EP73" s="44"/>
      <c r="EQ73" s="44"/>
      <c r="ER73" s="44"/>
      <c r="ES73" s="44"/>
      <c r="ET73" s="44"/>
      <c r="EU73" s="44"/>
      <c r="EV73" s="44"/>
      <c r="EW73" s="44"/>
      <c r="EX73" s="44"/>
      <c r="EY73" s="44"/>
      <c r="EZ73" s="44"/>
      <c r="FA73" s="44"/>
      <c r="FB73" s="44"/>
      <c r="FC73" s="44"/>
      <c r="FD73" s="44"/>
      <c r="FE73" s="44"/>
      <c r="FF73" s="44"/>
      <c r="FG73" s="44"/>
      <c r="FH73" s="44"/>
      <c r="FI73" s="44"/>
      <c r="FJ73" s="44">
        <v>0.32995215279077444</v>
      </c>
    </row>
    <row r="74" spans="1:166" x14ac:dyDescent="0.25">
      <c r="A74" s="18" t="s">
        <v>749</v>
      </c>
      <c r="B74" s="44"/>
      <c r="C74" s="44">
        <v>0.29252443357855518</v>
      </c>
      <c r="D74" s="44"/>
      <c r="E74" s="44"/>
      <c r="F74" s="44">
        <v>1.2737022469524046</v>
      </c>
      <c r="G74" s="44"/>
      <c r="H74" s="44"/>
      <c r="I74" s="44"/>
      <c r="J74" s="44"/>
      <c r="K74" s="44"/>
      <c r="L74" s="44"/>
      <c r="M74" s="44"/>
      <c r="N74" s="44"/>
      <c r="O74" s="44"/>
      <c r="P74" s="44">
        <v>0.11365733579246526</v>
      </c>
      <c r="Q74" s="44"/>
      <c r="R74" s="44"/>
      <c r="S74" s="44">
        <v>0.11435751288343501</v>
      </c>
      <c r="T74" s="44"/>
      <c r="U74" s="44"/>
      <c r="V74" s="44"/>
      <c r="W74" s="44"/>
      <c r="X74" s="44">
        <v>0.20959967230133697</v>
      </c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>
        <v>0.78111086938658592</v>
      </c>
      <c r="AL74" s="44"/>
      <c r="AM74" s="44"/>
      <c r="AN74" s="44"/>
      <c r="AO74" s="44">
        <v>3.2057146640051855</v>
      </c>
      <c r="AP74" s="44">
        <v>0.44262058297318646</v>
      </c>
      <c r="AQ74" s="44"/>
      <c r="AR74" s="44"/>
      <c r="AS74" s="44"/>
      <c r="AT74" s="44"/>
      <c r="AU74" s="44"/>
      <c r="AV74" s="44"/>
      <c r="AW74" s="44"/>
      <c r="AX74" s="44"/>
      <c r="AY74" s="44">
        <v>0.80781947031567691</v>
      </c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>
        <v>0.4919099657861673</v>
      </c>
      <c r="BM74" s="44">
        <v>1.1988155998798702</v>
      </c>
      <c r="BN74" s="44">
        <v>3.1244434775463435E-2</v>
      </c>
      <c r="BO74" s="44"/>
      <c r="BP74" s="44"/>
      <c r="BQ74" s="44"/>
      <c r="BR74" s="44">
        <v>9.5242159417901956E-2</v>
      </c>
      <c r="BS74" s="44"/>
      <c r="BT74" s="44"/>
      <c r="BU74" s="44"/>
      <c r="BV74" s="44"/>
      <c r="BW74" s="44"/>
      <c r="BX74" s="44"/>
      <c r="BY74" s="44">
        <v>1.8980359960569418E-2</v>
      </c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>
        <v>0.48062894959888514</v>
      </c>
      <c r="CK74" s="44"/>
      <c r="CL74" s="44"/>
      <c r="CM74" s="44"/>
      <c r="CN74" s="44"/>
      <c r="CO74" s="44">
        <v>0.75121280064561913</v>
      </c>
      <c r="CP74" s="44"/>
      <c r="CQ74" s="44"/>
      <c r="CR74" s="44">
        <v>0.25213626413738255</v>
      </c>
      <c r="CS74" s="44">
        <v>0.30163881848213903</v>
      </c>
      <c r="CT74" s="44"/>
      <c r="CU74" s="44"/>
      <c r="CV74" s="44"/>
      <c r="CW74" s="44"/>
      <c r="CX74" s="44"/>
      <c r="CY74" s="44"/>
      <c r="CZ74" s="44"/>
      <c r="DA74" s="44"/>
      <c r="DB74" s="44"/>
      <c r="DC74" s="44"/>
      <c r="DD74" s="44"/>
      <c r="DE74" s="44"/>
      <c r="DF74" s="44">
        <v>0.44803811535596039</v>
      </c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>
        <v>0.57145295650741179</v>
      </c>
      <c r="DS74" s="44"/>
      <c r="DT74" s="44"/>
      <c r="DU74" s="44"/>
      <c r="DV74" s="44"/>
      <c r="DW74" s="44"/>
      <c r="DX74" s="44"/>
      <c r="DY74" s="44"/>
      <c r="DZ74" s="44"/>
      <c r="EA74" s="44"/>
      <c r="EB74" s="44"/>
      <c r="EC74" s="44"/>
      <c r="ED74" s="44"/>
      <c r="EE74" s="44"/>
      <c r="EF74" s="44"/>
      <c r="EG74" s="44"/>
      <c r="EH74" s="44"/>
      <c r="EI74" s="44"/>
      <c r="EJ74" s="44"/>
      <c r="EK74" s="44">
        <v>9.1094202902247359E-2</v>
      </c>
      <c r="EL74" s="44">
        <v>0.11435751288343501</v>
      </c>
      <c r="EM74" s="44"/>
      <c r="EN74" s="44"/>
      <c r="EO74" s="44"/>
      <c r="EP74" s="44"/>
      <c r="EQ74" s="44">
        <v>0.32041929973259009</v>
      </c>
      <c r="ER74" s="44"/>
      <c r="ES74" s="44">
        <v>0.16020964986629505</v>
      </c>
      <c r="ET74" s="44"/>
      <c r="EU74" s="44"/>
      <c r="EV74" s="44">
        <v>2.3354831759157384</v>
      </c>
      <c r="EW74" s="44"/>
      <c r="EX74" s="44"/>
      <c r="EY74" s="44"/>
      <c r="EZ74" s="44"/>
      <c r="FA74" s="44"/>
      <c r="FB74" s="44"/>
      <c r="FC74" s="44"/>
      <c r="FD74" s="44">
        <v>5.0232218432093552</v>
      </c>
      <c r="FE74" s="44">
        <v>0.32719052071679178</v>
      </c>
      <c r="FF74" s="44">
        <v>0.8145906912998786</v>
      </c>
      <c r="FG74" s="44">
        <v>10.648586305052548</v>
      </c>
      <c r="FH74" s="44">
        <v>0.12629827736261201</v>
      </c>
      <c r="FI74" s="44"/>
      <c r="FJ74" s="44">
        <v>31.843858691677692</v>
      </c>
    </row>
    <row r="75" spans="1:166" x14ac:dyDescent="0.25">
      <c r="A75" s="18" t="s">
        <v>752</v>
      </c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>
        <v>4.4603837944548488</v>
      </c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>
        <v>0.38135384756758967</v>
      </c>
      <c r="BY75" s="44"/>
      <c r="BZ75" s="44"/>
      <c r="CA75" s="44"/>
      <c r="CB75" s="44"/>
      <c r="CC75" s="44"/>
      <c r="CD75" s="44"/>
      <c r="CE75" s="44">
        <v>1.4243944893669926</v>
      </c>
      <c r="CF75" s="44"/>
      <c r="CG75" s="44"/>
      <c r="CH75" s="44"/>
      <c r="CI75" s="44"/>
      <c r="CJ75" s="44"/>
      <c r="CK75" s="44"/>
      <c r="CL75" s="44">
        <v>0.24201305483120608</v>
      </c>
      <c r="CM75" s="44"/>
      <c r="CN75" s="44"/>
      <c r="CO75" s="44"/>
      <c r="CP75" s="44"/>
      <c r="CQ75" s="44"/>
      <c r="CR75" s="44">
        <v>9.4078424520865872E-2</v>
      </c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4"/>
      <c r="EA75" s="44"/>
      <c r="EB75" s="44"/>
      <c r="EC75" s="44"/>
      <c r="ED75" s="44"/>
      <c r="EE75" s="44"/>
      <c r="EF75" s="44"/>
      <c r="EG75" s="44"/>
      <c r="EH75" s="44"/>
      <c r="EI75" s="44">
        <v>0.21537448997743627</v>
      </c>
      <c r="EJ75" s="44"/>
      <c r="EK75" s="44"/>
      <c r="EL75" s="44"/>
      <c r="EM75" s="44"/>
      <c r="EN75" s="44"/>
      <c r="EO75" s="44"/>
      <c r="EP75" s="44"/>
      <c r="EQ75" s="44"/>
      <c r="ER75" s="44"/>
      <c r="ES75" s="44"/>
      <c r="ET75" s="44"/>
      <c r="EU75" s="44"/>
      <c r="EV75" s="44"/>
      <c r="EW75" s="44"/>
      <c r="EX75" s="44"/>
      <c r="EY75" s="44">
        <v>0.81809637403902724</v>
      </c>
      <c r="EZ75" s="44"/>
      <c r="FA75" s="44"/>
      <c r="FB75" s="44"/>
      <c r="FC75" s="44"/>
      <c r="FD75" s="44">
        <v>0.69272697022006857</v>
      </c>
      <c r="FE75" s="44"/>
      <c r="FF75" s="44"/>
      <c r="FG75" s="44"/>
      <c r="FH75" s="44"/>
      <c r="FI75" s="44"/>
      <c r="FJ75" s="44">
        <v>8.3284214449780354</v>
      </c>
    </row>
    <row r="76" spans="1:166" x14ac:dyDescent="0.25">
      <c r="A76" s="18" t="s">
        <v>755</v>
      </c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>
        <v>0.57339181684846896</v>
      </c>
      <c r="T76" s="44"/>
      <c r="U76" s="44"/>
      <c r="V76" s="44"/>
      <c r="W76" s="44"/>
      <c r="X76" s="44">
        <v>0.27934266497761573</v>
      </c>
      <c r="Y76" s="44"/>
      <c r="Z76" s="44"/>
      <c r="AA76" s="44"/>
      <c r="AB76" s="44"/>
      <c r="AC76" s="44"/>
      <c r="AD76" s="44"/>
      <c r="AE76" s="44">
        <v>1.7961985945391339</v>
      </c>
      <c r="AF76" s="44">
        <v>0.62230033510298366</v>
      </c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>
        <v>0.43004386263635175</v>
      </c>
      <c r="AR76" s="44"/>
      <c r="AS76" s="44">
        <v>0.20724708178857157</v>
      </c>
      <c r="AT76" s="44"/>
      <c r="AU76" s="44"/>
      <c r="AV76" s="44"/>
      <c r="AW76" s="44"/>
      <c r="AX76" s="44"/>
      <c r="AY76" s="44"/>
      <c r="AZ76" s="44">
        <v>0.49550733555052057</v>
      </c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>
        <v>0.2850193460938939</v>
      </c>
      <c r="BR76" s="44">
        <v>0.91865881553340833</v>
      </c>
      <c r="BS76" s="44">
        <v>2.6784566432315784</v>
      </c>
      <c r="BT76" s="44"/>
      <c r="BU76" s="44"/>
      <c r="BV76" s="44"/>
      <c r="BW76" s="44"/>
      <c r="BX76" s="44">
        <v>0.20724708178857157</v>
      </c>
      <c r="BY76" s="44"/>
      <c r="BZ76" s="44"/>
      <c r="CA76" s="44"/>
      <c r="CB76" s="44"/>
      <c r="CC76" s="44"/>
      <c r="CD76" s="44"/>
      <c r="CE76" s="44">
        <v>1.1535388347997915</v>
      </c>
      <c r="CF76" s="44"/>
      <c r="CG76" s="44"/>
      <c r="CH76" s="44"/>
      <c r="CI76" s="44"/>
      <c r="CJ76" s="44"/>
      <c r="CK76" s="44"/>
      <c r="CL76" s="44">
        <v>1.007902760278738</v>
      </c>
      <c r="CM76" s="44"/>
      <c r="CN76" s="44"/>
      <c r="CO76" s="44"/>
      <c r="CP76" s="44"/>
      <c r="CQ76" s="44"/>
      <c r="CR76" s="44">
        <v>0.10362354089428578</v>
      </c>
      <c r="CS76" s="44"/>
      <c r="CT76" s="44"/>
      <c r="CU76" s="44">
        <v>0.5700386921877878</v>
      </c>
      <c r="CV76" s="44"/>
      <c r="CW76" s="44">
        <v>0.8550580382816817</v>
      </c>
      <c r="CX76" s="44"/>
      <c r="CY76" s="44">
        <v>0.14334795421211724</v>
      </c>
      <c r="CZ76" s="44"/>
      <c r="DA76" s="44"/>
      <c r="DB76" s="44"/>
      <c r="DC76" s="44"/>
      <c r="DD76" s="44">
        <v>0.13119459110840914</v>
      </c>
      <c r="DE76" s="44"/>
      <c r="DF76" s="44"/>
      <c r="DG76" s="44"/>
      <c r="DH76" s="44"/>
      <c r="DI76" s="44"/>
      <c r="DJ76" s="44">
        <v>8.6896401182608551E-2</v>
      </c>
      <c r="DK76" s="44">
        <v>0.14334795421211724</v>
      </c>
      <c r="DL76" s="44"/>
      <c r="DM76" s="44"/>
      <c r="DN76" s="44"/>
      <c r="DO76" s="44"/>
      <c r="DP76" s="44"/>
      <c r="DQ76" s="44"/>
      <c r="DR76" s="44">
        <v>0.19613811525969249</v>
      </c>
      <c r="DS76" s="44"/>
      <c r="DT76" s="44"/>
      <c r="DU76" s="44"/>
      <c r="DV76" s="44"/>
      <c r="DW76" s="44">
        <v>3.9146674016461529</v>
      </c>
      <c r="DX76" s="44"/>
      <c r="DY76" s="44"/>
      <c r="DZ76" s="44"/>
      <c r="EA76" s="44"/>
      <c r="EB76" s="44"/>
      <c r="EC76" s="44"/>
      <c r="ED76" s="44">
        <v>0.4997497404003895</v>
      </c>
      <c r="EE76" s="44"/>
      <c r="EF76" s="44"/>
      <c r="EG76" s="44">
        <v>4.6765079015390514</v>
      </c>
      <c r="EH76" s="44"/>
      <c r="EI76" s="44">
        <v>0.10362354089428578</v>
      </c>
      <c r="EJ76" s="44">
        <v>8.6896401182608551E-2</v>
      </c>
      <c r="EK76" s="44"/>
      <c r="EL76" s="44"/>
      <c r="EM76" s="44"/>
      <c r="EN76" s="44"/>
      <c r="EO76" s="44"/>
      <c r="EP76" s="44"/>
      <c r="EQ76" s="44"/>
      <c r="ER76" s="44"/>
      <c r="ES76" s="44"/>
      <c r="ET76" s="44">
        <v>0.10362354089428578</v>
      </c>
      <c r="EU76" s="44"/>
      <c r="EV76" s="44"/>
      <c r="EW76" s="44">
        <v>0.38296620587190155</v>
      </c>
      <c r="EX76" s="44"/>
      <c r="EY76" s="44">
        <v>0.43327028047207872</v>
      </c>
      <c r="EZ76" s="44"/>
      <c r="FA76" s="44"/>
      <c r="FB76" s="44"/>
      <c r="FC76" s="44"/>
      <c r="FD76" s="44">
        <v>0.31291959986611573</v>
      </c>
      <c r="FE76" s="44"/>
      <c r="FF76" s="44">
        <v>0.99999599843993137</v>
      </c>
      <c r="FG76" s="44"/>
      <c r="FH76" s="44"/>
      <c r="FI76" s="44"/>
      <c r="FJ76" s="44">
        <v>24.398721071715137</v>
      </c>
    </row>
    <row r="77" spans="1:166" x14ac:dyDescent="0.25">
      <c r="A77" s="18" t="s">
        <v>758</v>
      </c>
      <c r="B77" s="44">
        <v>1.11E-5</v>
      </c>
      <c r="C77" s="44"/>
      <c r="D77" s="44"/>
      <c r="E77" s="44"/>
      <c r="F77" s="44"/>
      <c r="G77" s="44"/>
      <c r="H77" s="44"/>
      <c r="I77" s="44">
        <v>0.35373648860629531</v>
      </c>
      <c r="J77" s="44"/>
      <c r="K77" s="44"/>
      <c r="L77" s="44"/>
      <c r="M77" s="44"/>
      <c r="N77" s="44"/>
      <c r="O77" s="44"/>
      <c r="P77" s="44"/>
      <c r="Q77" s="44"/>
      <c r="R77" s="44"/>
      <c r="S77" s="44">
        <v>8.6026157085934432E-2</v>
      </c>
      <c r="T77" s="44"/>
      <c r="U77" s="44"/>
      <c r="V77" s="44">
        <v>8.6026157085934432E-2</v>
      </c>
      <c r="W77" s="44">
        <v>0</v>
      </c>
      <c r="X77" s="44">
        <v>0.2628944013890821</v>
      </c>
      <c r="Y77" s="44"/>
      <c r="Z77" s="44">
        <v>6.6600000000000006E-5</v>
      </c>
      <c r="AA77" s="44"/>
      <c r="AB77" s="44"/>
      <c r="AC77" s="44"/>
      <c r="AD77" s="44"/>
      <c r="AE77" s="44"/>
      <c r="AF77" s="44">
        <v>0.69321130786472751</v>
      </c>
      <c r="AG77" s="44"/>
      <c r="AH77" s="44">
        <v>0.36363795504231239</v>
      </c>
      <c r="AI77" s="44"/>
      <c r="AJ77" s="44">
        <v>6.2488646095074487E-4</v>
      </c>
      <c r="AK77" s="44">
        <v>0.60363847636743284</v>
      </c>
      <c r="AL77" s="44">
        <v>0.12584998562282598</v>
      </c>
      <c r="AM77" s="44"/>
      <c r="AN77" s="44"/>
      <c r="AO77" s="44"/>
      <c r="AP77" s="44">
        <v>0.24431195440691073</v>
      </c>
      <c r="AQ77" s="44">
        <v>0.17686824430314765</v>
      </c>
      <c r="AR77" s="44">
        <v>0.24062915049014716</v>
      </c>
      <c r="AS77" s="44">
        <v>0.17686824430314765</v>
      </c>
      <c r="AT77" s="44">
        <v>0.17686824430314765</v>
      </c>
      <c r="AU77" s="44"/>
      <c r="AV77" s="44"/>
      <c r="AW77" s="44"/>
      <c r="AX77" s="44"/>
      <c r="AY77" s="44">
        <v>3.7177093652029702</v>
      </c>
      <c r="AZ77" s="44">
        <v>0.42973875105433912</v>
      </c>
      <c r="BA77" s="44">
        <v>1.0045373687635601E-2</v>
      </c>
      <c r="BB77" s="44">
        <v>0.15586511419848861</v>
      </c>
      <c r="BC77" s="44">
        <v>5.5887738217250814E-2</v>
      </c>
      <c r="BD77" s="44"/>
      <c r="BE77" s="44"/>
      <c r="BF77" s="44"/>
      <c r="BG77" s="44">
        <v>2.0829548698358163E-4</v>
      </c>
      <c r="BH77" s="44"/>
      <c r="BI77" s="44"/>
      <c r="BJ77" s="44"/>
      <c r="BK77" s="44"/>
      <c r="BL77" s="44">
        <v>1.1134425601582074</v>
      </c>
      <c r="BM77" s="44">
        <v>1.065882037058733</v>
      </c>
      <c r="BN77" s="44"/>
      <c r="BO77" s="44"/>
      <c r="BP77" s="44">
        <v>0.2817150998213146</v>
      </c>
      <c r="BQ77" s="44"/>
      <c r="BR77" s="44">
        <v>0.48277157265335235</v>
      </c>
      <c r="BS77" s="44">
        <v>0.34471257829237401</v>
      </c>
      <c r="BT77" s="44">
        <v>0.22794005238911969</v>
      </c>
      <c r="BU77" s="44">
        <v>1.1436401275046592E-2</v>
      </c>
      <c r="BV77" s="44"/>
      <c r="BW77" s="44"/>
      <c r="BX77" s="44">
        <v>0.12584998562282598</v>
      </c>
      <c r="BY77" s="44"/>
      <c r="BZ77" s="44"/>
      <c r="CA77" s="44">
        <v>1.11E-5</v>
      </c>
      <c r="CB77" s="44">
        <v>1.070629513365733E-3</v>
      </c>
      <c r="CC77" s="44"/>
      <c r="CD77" s="44"/>
      <c r="CE77" s="44"/>
      <c r="CF77" s="44">
        <v>0.17686824430314765</v>
      </c>
      <c r="CG77" s="44"/>
      <c r="CH77" s="44">
        <v>8.6026157085934432E-2</v>
      </c>
      <c r="CI77" s="44"/>
      <c r="CJ77" s="44"/>
      <c r="CK77" s="44">
        <v>6.9838957112554181E-2</v>
      </c>
      <c r="CL77" s="44">
        <v>0.86886700878212531</v>
      </c>
      <c r="CM77" s="44">
        <v>1.0859868500032583</v>
      </c>
      <c r="CN77" s="44">
        <v>0.17686824430314765</v>
      </c>
      <c r="CO77" s="44">
        <v>0.36647913611297311</v>
      </c>
      <c r="CP77" s="44"/>
      <c r="CQ77" s="44"/>
      <c r="CR77" s="44">
        <v>4.3990612282431896E-2</v>
      </c>
      <c r="CS77" s="44">
        <v>0.45465010912966797</v>
      </c>
      <c r="CT77" s="44">
        <v>0.23048402580462835</v>
      </c>
      <c r="CU77" s="44">
        <v>0.72727591008462478</v>
      </c>
      <c r="CV77" s="44"/>
      <c r="CW77" s="44">
        <v>0.77623597601077821</v>
      </c>
      <c r="CX77" s="44"/>
      <c r="CY77" s="44">
        <v>6.9838957112554181E-2</v>
      </c>
      <c r="CZ77" s="44">
        <v>0.29790229979469485</v>
      </c>
      <c r="DA77" s="44"/>
      <c r="DB77" s="44"/>
      <c r="DC77" s="44"/>
      <c r="DD77" s="44">
        <v>0.12584998562282598</v>
      </c>
      <c r="DE77" s="44">
        <v>8.6026157085934432E-2</v>
      </c>
      <c r="DF77" s="44"/>
      <c r="DG77" s="44">
        <v>0.17686824430314765</v>
      </c>
      <c r="DH77" s="44">
        <v>0.40495702309898485</v>
      </c>
      <c r="DI77" s="44">
        <v>0.12584998562282598</v>
      </c>
      <c r="DJ77" s="44"/>
      <c r="DK77" s="44">
        <v>0.44681649758257036</v>
      </c>
      <c r="DL77" s="44"/>
      <c r="DM77" s="44">
        <v>0.31871704451159988</v>
      </c>
      <c r="DN77" s="44">
        <v>5.5887738217250814E-2</v>
      </c>
      <c r="DO77" s="44"/>
      <c r="DP77" s="44"/>
      <c r="DQ77" s="44">
        <v>0.12584998562282598</v>
      </c>
      <c r="DR77" s="44">
        <v>0.54349105901406736</v>
      </c>
      <c r="DS77" s="44">
        <v>0.27668635435367123</v>
      </c>
      <c r="DT77" s="44"/>
      <c r="DU77" s="44">
        <v>1.1045198093835442</v>
      </c>
      <c r="DV77" s="44"/>
      <c r="DW77" s="44">
        <v>4.039893440671408</v>
      </c>
      <c r="DX77" s="44"/>
      <c r="DY77" s="44"/>
      <c r="DZ77" s="44"/>
      <c r="EA77" s="44"/>
      <c r="EB77" s="44"/>
      <c r="EC77" s="44">
        <v>0.66170776871158776</v>
      </c>
      <c r="ED77" s="44">
        <v>0.65527655775607896</v>
      </c>
      <c r="EE77" s="44"/>
      <c r="EF77" s="44">
        <v>0.12584998562282598</v>
      </c>
      <c r="EG77" s="44">
        <v>0.36363795504231239</v>
      </c>
      <c r="EH77" s="44"/>
      <c r="EI77" s="44">
        <v>0.43491151731964989</v>
      </c>
      <c r="EJ77" s="44"/>
      <c r="EK77" s="44"/>
      <c r="EL77" s="44">
        <v>0.12584998562282598</v>
      </c>
      <c r="EM77" s="44">
        <v>6.9838957112554181E-2</v>
      </c>
      <c r="EN77" s="44">
        <v>0.68443835223023841</v>
      </c>
      <c r="EO77" s="44">
        <v>2.2191342992950753</v>
      </c>
      <c r="EP77" s="44"/>
      <c r="EQ77" s="44">
        <v>0.10463404018180235</v>
      </c>
      <c r="ER77" s="44">
        <v>8.6026157085934432E-2</v>
      </c>
      <c r="ES77" s="44">
        <v>0.89918356469163963</v>
      </c>
      <c r="ET77" s="44">
        <v>8.6026157085934432E-2</v>
      </c>
      <c r="EU77" s="44">
        <v>0.12572669532980499</v>
      </c>
      <c r="EV77" s="44"/>
      <c r="EW77" s="44">
        <v>0.21187614270876043</v>
      </c>
      <c r="EX77" s="44"/>
      <c r="EY77" s="44">
        <v>0.51739236901949104</v>
      </c>
      <c r="EZ77" s="44">
        <v>3.3511237318692775</v>
      </c>
      <c r="FA77" s="44"/>
      <c r="FB77" s="44">
        <v>0.10463404018180235</v>
      </c>
      <c r="FC77" s="44">
        <v>0.25449796763040894</v>
      </c>
      <c r="FD77" s="44">
        <v>0.45245886708155925</v>
      </c>
      <c r="FE77" s="44">
        <v>1.3924068621453496</v>
      </c>
      <c r="FF77" s="44"/>
      <c r="FG77" s="44">
        <v>0.24062915049014716</v>
      </c>
      <c r="FH77" s="44">
        <v>0.47958647422912126</v>
      </c>
      <c r="FI77" s="44">
        <v>0.36363795504231239</v>
      </c>
      <c r="FJ77" s="44">
        <v>38.888767374463683</v>
      </c>
    </row>
    <row r="78" spans="1:166" x14ac:dyDescent="0.25">
      <c r="A78" s="18" t="s">
        <v>760</v>
      </c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>
        <v>0.35393338704020755</v>
      </c>
      <c r="AL78" s="44">
        <v>4.799933888597082E-2</v>
      </c>
      <c r="AM78" s="44"/>
      <c r="AN78" s="44"/>
      <c r="AO78" s="44"/>
      <c r="AP78" s="44"/>
      <c r="AQ78" s="44">
        <v>2.7870950284164434E-2</v>
      </c>
      <c r="AR78" s="44"/>
      <c r="AS78" s="44">
        <v>4.5313730836074859E-2</v>
      </c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>
        <v>5.6597124998061785E-2</v>
      </c>
      <c r="CM78" s="44"/>
      <c r="CN78" s="44"/>
      <c r="CO78" s="44"/>
      <c r="CP78" s="44">
        <v>4.427532867981563E-2</v>
      </c>
      <c r="CQ78" s="44"/>
      <c r="CR78" s="44"/>
      <c r="CS78" s="44"/>
      <c r="CT78" s="44"/>
      <c r="CU78" s="44">
        <v>2.182631349800725E-2</v>
      </c>
      <c r="CV78" s="44"/>
      <c r="CW78" s="44">
        <v>7.82548171590986E-2</v>
      </c>
      <c r="CX78" s="44"/>
      <c r="CY78" s="44"/>
      <c r="CZ78" s="44"/>
      <c r="DA78" s="44"/>
      <c r="DB78" s="44"/>
      <c r="DC78" s="44">
        <v>1.3141849660915639</v>
      </c>
      <c r="DD78" s="44">
        <v>0.17947602139203525</v>
      </c>
      <c r="DE78" s="44">
        <v>9.0627461672149717E-2</v>
      </c>
      <c r="DF78" s="44">
        <v>0.78571887963487086</v>
      </c>
      <c r="DG78" s="44"/>
      <c r="DH78" s="44"/>
      <c r="DI78" s="44"/>
      <c r="DJ78" s="44">
        <v>7.3187438127864268E-2</v>
      </c>
      <c r="DK78" s="44">
        <v>7.639209724302537E-2</v>
      </c>
      <c r="DL78" s="44"/>
      <c r="DM78" s="44"/>
      <c r="DN78" s="44"/>
      <c r="DO78" s="44"/>
      <c r="DP78" s="44"/>
      <c r="DQ78" s="44"/>
      <c r="DR78" s="44"/>
      <c r="DS78" s="44"/>
      <c r="DT78" s="44"/>
      <c r="DU78" s="44">
        <v>7.82548171590986E-2</v>
      </c>
      <c r="DV78" s="44"/>
      <c r="DW78" s="44"/>
      <c r="DX78" s="44">
        <v>6.5478940494021753E-2</v>
      </c>
      <c r="DY78" s="44"/>
      <c r="DZ78" s="44"/>
      <c r="EA78" s="44">
        <v>8.855065735963126E-2</v>
      </c>
      <c r="EB78" s="44"/>
      <c r="EC78" s="44"/>
      <c r="ED78" s="44"/>
      <c r="EE78" s="44">
        <v>1.65206609389364E-2</v>
      </c>
      <c r="EF78" s="44">
        <v>6.3671765622819509E-2</v>
      </c>
      <c r="EG78" s="44">
        <v>2.5565833515105822E-2</v>
      </c>
      <c r="EH78" s="44"/>
      <c r="EI78" s="44"/>
      <c r="EJ78" s="44">
        <v>8.6649793751519141E-2</v>
      </c>
      <c r="EK78" s="44"/>
      <c r="EL78" s="44">
        <v>0.14682576447039319</v>
      </c>
      <c r="EM78" s="44">
        <v>0.11407243394075677</v>
      </c>
      <c r="EN78" s="44">
        <v>2.3045943791049905E-2</v>
      </c>
      <c r="EO78" s="44">
        <v>0.55514951374244836</v>
      </c>
      <c r="EP78" s="44"/>
      <c r="EQ78" s="44"/>
      <c r="ER78" s="44">
        <v>3.6560197017852576E-2</v>
      </c>
      <c r="ES78" s="44"/>
      <c r="ET78" s="44"/>
      <c r="EU78" s="44"/>
      <c r="EV78" s="44"/>
      <c r="EW78" s="44"/>
      <c r="EX78" s="44"/>
      <c r="EY78" s="44"/>
      <c r="EZ78" s="44"/>
      <c r="FA78" s="44"/>
      <c r="FB78" s="44">
        <v>0.13014263905727314</v>
      </c>
      <c r="FC78" s="44"/>
      <c r="FD78" s="44"/>
      <c r="FE78" s="44"/>
      <c r="FF78" s="44"/>
      <c r="FG78" s="44"/>
      <c r="FH78" s="44"/>
      <c r="FI78" s="44"/>
      <c r="FJ78" s="44">
        <v>4.6261468164038169</v>
      </c>
    </row>
    <row r="79" spans="1:166" x14ac:dyDescent="0.25">
      <c r="A79" s="18" t="s">
        <v>763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>
        <v>0.426034473029344</v>
      </c>
      <c r="EQ79" s="44"/>
      <c r="ER79" s="44"/>
      <c r="ES79" s="44"/>
      <c r="ET79" s="44"/>
      <c r="EU79" s="44"/>
      <c r="EV79" s="44"/>
      <c r="EW79" s="44"/>
      <c r="EX79" s="44"/>
      <c r="EY79" s="44"/>
      <c r="EZ79" s="44"/>
      <c r="FA79" s="44"/>
      <c r="FB79" s="44"/>
      <c r="FC79" s="44"/>
      <c r="FD79" s="44"/>
      <c r="FE79" s="44">
        <v>1.6785805870706301</v>
      </c>
      <c r="FF79" s="44"/>
      <c r="FG79" s="44"/>
      <c r="FH79" s="44"/>
      <c r="FI79" s="44"/>
      <c r="FJ79" s="44">
        <v>2.1046150600999742</v>
      </c>
    </row>
    <row r="80" spans="1:166" x14ac:dyDescent="0.25">
      <c r="A80" s="18" t="s">
        <v>766</v>
      </c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>
        <v>0.13046414184362939</v>
      </c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44"/>
      <c r="DB80" s="44"/>
      <c r="DC80" s="44"/>
      <c r="DD80" s="44"/>
      <c r="DE80" s="44"/>
      <c r="DF80" s="44"/>
      <c r="DG80" s="44"/>
      <c r="DH80" s="44"/>
      <c r="DI80" s="44"/>
      <c r="DJ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4"/>
      <c r="EA80" s="44"/>
      <c r="EB80" s="44"/>
      <c r="EC80" s="44"/>
      <c r="ED80" s="44"/>
      <c r="EE80" s="44"/>
      <c r="EF80" s="44"/>
      <c r="EG80" s="44"/>
      <c r="EH80" s="44"/>
      <c r="EI80" s="44"/>
      <c r="EJ80" s="44"/>
      <c r="EK80" s="44"/>
      <c r="EL80" s="44"/>
      <c r="EM80" s="44"/>
      <c r="EN80" s="44"/>
      <c r="EO80" s="44"/>
      <c r="EP80" s="44"/>
      <c r="EQ80" s="44"/>
      <c r="ER80" s="44"/>
      <c r="ES80" s="44"/>
      <c r="ET80" s="44"/>
      <c r="EU80" s="44"/>
      <c r="EV80" s="44"/>
      <c r="EW80" s="44"/>
      <c r="EX80" s="44"/>
      <c r="EY80" s="44"/>
      <c r="EZ80" s="44"/>
      <c r="FA80" s="44"/>
      <c r="FB80" s="44"/>
      <c r="FC80" s="44"/>
      <c r="FD80" s="44"/>
      <c r="FE80" s="44"/>
      <c r="FF80" s="44"/>
      <c r="FG80" s="44"/>
      <c r="FH80" s="44"/>
      <c r="FI80" s="44"/>
      <c r="FJ80" s="44">
        <v>0.13046414184362939</v>
      </c>
    </row>
    <row r="81" spans="1:166" x14ac:dyDescent="0.25">
      <c r="A81" s="18" t="s">
        <v>769</v>
      </c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>
        <v>0.32272263121763789</v>
      </c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>
        <v>0.12720668013436584</v>
      </c>
      <c r="BM81" s="44"/>
      <c r="BN81" s="44">
        <v>0.12006052442509957</v>
      </c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>
        <v>0.16486568926580028</v>
      </c>
      <c r="CP81" s="44"/>
      <c r="CQ81" s="44"/>
      <c r="CR81" s="44"/>
      <c r="CS81" s="44"/>
      <c r="CT81" s="44"/>
      <c r="CU81" s="44"/>
      <c r="CV81" s="44"/>
      <c r="CW81" s="44"/>
      <c r="CX81" s="44"/>
      <c r="CY81" s="44"/>
      <c r="CZ81" s="44"/>
      <c r="DA81" s="44"/>
      <c r="DB81" s="44"/>
      <c r="DC81" s="44"/>
      <c r="DD81" s="44"/>
      <c r="DE81" s="44"/>
      <c r="DF81" s="44"/>
      <c r="DG81" s="44"/>
      <c r="DH81" s="44"/>
      <c r="DI81" s="44"/>
      <c r="DJ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>
        <v>0.73867910989132335</v>
      </c>
      <c r="DZ81" s="44">
        <v>0.32973137853160056</v>
      </c>
      <c r="EA81" s="44"/>
      <c r="EB81" s="44"/>
      <c r="EC81" s="44"/>
      <c r="ED81" s="44"/>
      <c r="EE81" s="44"/>
      <c r="EF81" s="44"/>
      <c r="EG81" s="44"/>
      <c r="EH81" s="44"/>
      <c r="EI81" s="44"/>
      <c r="EJ81" s="44"/>
      <c r="EK81" s="44">
        <v>0.20805872853151225</v>
      </c>
      <c r="EL81" s="44"/>
      <c r="EM81" s="44"/>
      <c r="EN81" s="44"/>
      <c r="EO81" s="44"/>
      <c r="EP81" s="44"/>
      <c r="EQ81" s="44"/>
      <c r="ER81" s="44"/>
      <c r="ES81" s="44"/>
      <c r="ET81" s="44"/>
      <c r="EU81" s="44"/>
      <c r="EV81" s="44"/>
      <c r="EW81" s="44"/>
      <c r="EX81" s="44"/>
      <c r="EY81" s="44"/>
      <c r="EZ81" s="44">
        <v>2.7346816913375216</v>
      </c>
      <c r="FA81" s="44">
        <v>0.99071126708403279</v>
      </c>
      <c r="FB81" s="44"/>
      <c r="FC81" s="44"/>
      <c r="FD81" s="44"/>
      <c r="FE81" s="44"/>
      <c r="FF81" s="44"/>
      <c r="FG81" s="44"/>
      <c r="FH81" s="44">
        <v>0.22114425208781391</v>
      </c>
      <c r="FI81" s="44"/>
      <c r="FJ81" s="44">
        <v>5.9578619525067067</v>
      </c>
    </row>
    <row r="82" spans="1:166" x14ac:dyDescent="0.25">
      <c r="A82" s="18" t="s">
        <v>773</v>
      </c>
      <c r="B82" s="44">
        <v>2.3600073722889701E-4</v>
      </c>
      <c r="C82" s="44"/>
      <c r="D82" s="44"/>
      <c r="E82" s="44">
        <v>1.1796058588444439E-3</v>
      </c>
      <c r="F82" s="44"/>
      <c r="G82" s="44">
        <v>6.7428782065399141E-5</v>
      </c>
      <c r="H82" s="44"/>
      <c r="I82" s="44"/>
      <c r="J82" s="44"/>
      <c r="K82" s="44">
        <v>8.3439624299501945E-4</v>
      </c>
      <c r="L82" s="44">
        <v>1.7268184133891504E-2</v>
      </c>
      <c r="M82" s="44">
        <v>2.8200000000000001E-5</v>
      </c>
      <c r="N82" s="44"/>
      <c r="O82" s="44">
        <v>0.13311831001135216</v>
      </c>
      <c r="P82" s="44"/>
      <c r="Q82" s="44"/>
      <c r="R82" s="44"/>
      <c r="S82" s="44"/>
      <c r="T82" s="44"/>
      <c r="U82" s="44">
        <v>2.273304245278442E-2</v>
      </c>
      <c r="V82" s="44"/>
      <c r="W82" s="44"/>
      <c r="X82" s="44"/>
      <c r="Y82" s="44">
        <v>1.3485756413079828E-4</v>
      </c>
      <c r="Z82" s="44">
        <v>0.23819452071267003</v>
      </c>
      <c r="AA82" s="44">
        <v>2.8199999999999997E-4</v>
      </c>
      <c r="AB82" s="44">
        <v>1.925995681426966E-2</v>
      </c>
      <c r="AC82" s="44">
        <v>4.4827521755851849E-2</v>
      </c>
      <c r="AD82" s="44">
        <v>0</v>
      </c>
      <c r="AE82" s="44"/>
      <c r="AF82" s="44">
        <v>8.9780301742179249E-4</v>
      </c>
      <c r="AG82" s="44"/>
      <c r="AH82" s="44"/>
      <c r="AI82" s="44">
        <v>2.1906965949968246E-3</v>
      </c>
      <c r="AJ82" s="44"/>
      <c r="AK82" s="44">
        <v>0.20671807795480773</v>
      </c>
      <c r="AL82" s="44">
        <v>9.7070765809450024E-2</v>
      </c>
      <c r="AM82" s="44"/>
      <c r="AN82" s="44"/>
      <c r="AO82" s="44"/>
      <c r="AP82" s="44"/>
      <c r="AQ82" s="44"/>
      <c r="AR82" s="44">
        <v>1.7927296933383338E-2</v>
      </c>
      <c r="AS82" s="44"/>
      <c r="AT82" s="44">
        <v>0.13277852919453892</v>
      </c>
      <c r="AU82" s="44">
        <v>2.8200000000000001E-5</v>
      </c>
      <c r="AV82" s="44">
        <v>6.7756202658997705E-2</v>
      </c>
      <c r="AW82" s="44"/>
      <c r="AX82" s="44"/>
      <c r="AY82" s="44"/>
      <c r="AZ82" s="44"/>
      <c r="BA82" s="44">
        <v>1.6204456954842381E-2</v>
      </c>
      <c r="BB82" s="44">
        <v>5.3111411677815565E-2</v>
      </c>
      <c r="BC82" s="44"/>
      <c r="BD82" s="44">
        <v>9.3659372813370209E-3</v>
      </c>
      <c r="BE82" s="44"/>
      <c r="BF82" s="44">
        <v>2.6426810014868993E-2</v>
      </c>
      <c r="BG82" s="44"/>
      <c r="BH82" s="44">
        <v>5.0135976114812811E-2</v>
      </c>
      <c r="BI82" s="44"/>
      <c r="BJ82" s="44"/>
      <c r="BK82" s="44"/>
      <c r="BL82" s="44"/>
      <c r="BM82" s="44"/>
      <c r="BN82" s="44">
        <v>1.3277852919453891E-2</v>
      </c>
      <c r="BO82" s="44"/>
      <c r="BP82" s="44"/>
      <c r="BQ82" s="44"/>
      <c r="BR82" s="44"/>
      <c r="BS82" s="44"/>
      <c r="BT82" s="44">
        <v>4.1605213654107548E-2</v>
      </c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>
        <v>5.778640529913396E-2</v>
      </c>
      <c r="CF82" s="44"/>
      <c r="CG82" s="44"/>
      <c r="CH82" s="44">
        <v>5.0135976114812811E-2</v>
      </c>
      <c r="CI82" s="44"/>
      <c r="CJ82" s="44"/>
      <c r="CK82" s="44">
        <v>1.3277852919453891E-2</v>
      </c>
      <c r="CL82" s="44"/>
      <c r="CM82" s="44"/>
      <c r="CN82" s="44"/>
      <c r="CO82" s="44"/>
      <c r="CP82" s="44"/>
      <c r="CQ82" s="44"/>
      <c r="CR82" s="44">
        <v>5.3129323736619541E-3</v>
      </c>
      <c r="CS82" s="44"/>
      <c r="CT82" s="44">
        <v>9.0452566242643501E-3</v>
      </c>
      <c r="CU82" s="44"/>
      <c r="CV82" s="44">
        <v>1.0470837200369327E-2</v>
      </c>
      <c r="CW82" s="44"/>
      <c r="CX82" s="44"/>
      <c r="CY82" s="44"/>
      <c r="CZ82" s="44">
        <v>7.1439678441321177E-3</v>
      </c>
      <c r="DA82" s="44"/>
      <c r="DB82" s="44"/>
      <c r="DC82" s="44">
        <v>0.13091337969051245</v>
      </c>
      <c r="DD82" s="44"/>
      <c r="DE82" s="44"/>
      <c r="DF82" s="44"/>
      <c r="DG82" s="44"/>
      <c r="DH82" s="44">
        <v>2.2487855504593094E-2</v>
      </c>
      <c r="DI82" s="44"/>
      <c r="DJ82" s="44"/>
      <c r="DK82" s="44"/>
      <c r="DL82" s="44"/>
      <c r="DM82" s="44"/>
      <c r="DN82" s="44"/>
      <c r="DO82" s="44"/>
      <c r="DP82" s="44">
        <v>5.5292649293267757E-2</v>
      </c>
      <c r="DQ82" s="44"/>
      <c r="DR82" s="44"/>
      <c r="DS82" s="44"/>
      <c r="DT82" s="44"/>
      <c r="DU82" s="44">
        <v>1.3277852919453891E-2</v>
      </c>
      <c r="DV82" s="44"/>
      <c r="DW82" s="44"/>
      <c r="DX82" s="44"/>
      <c r="DY82" s="44">
        <v>6.5744785477075511E-3</v>
      </c>
      <c r="DZ82" s="44"/>
      <c r="EA82" s="44">
        <v>0.26825068374847177</v>
      </c>
      <c r="EB82" s="44"/>
      <c r="EC82" s="44">
        <v>0.26681694756666674</v>
      </c>
      <c r="ED82" s="44"/>
      <c r="EE82" s="44"/>
      <c r="EF82" s="44">
        <v>4.4439388744098082E-3</v>
      </c>
      <c r="EG82" s="44"/>
      <c r="EH82" s="44"/>
      <c r="EI82" s="44"/>
      <c r="EJ82" s="44">
        <v>0.1240356702403326</v>
      </c>
      <c r="EK82" s="44"/>
      <c r="EL82" s="44">
        <v>3.6358916972585316E-2</v>
      </c>
      <c r="EM82" s="44">
        <v>5.3129323736619541E-3</v>
      </c>
      <c r="EN82" s="44">
        <v>8.1317454147146126E-2</v>
      </c>
      <c r="EO82" s="44"/>
      <c r="EP82" s="44"/>
      <c r="EQ82" s="44">
        <v>1.6083037246505213E-2</v>
      </c>
      <c r="ER82" s="44">
        <v>3.9642128381474462E-2</v>
      </c>
      <c r="ES82" s="44"/>
      <c r="ET82" s="44">
        <v>1.3782278479732853E-2</v>
      </c>
      <c r="EU82" s="44"/>
      <c r="EV82" s="44"/>
      <c r="EW82" s="44"/>
      <c r="EX82" s="44">
        <v>4.0392461636433605E-2</v>
      </c>
      <c r="EY82" s="44"/>
      <c r="EZ82" s="44"/>
      <c r="FA82" s="44">
        <v>0.63417583221798501</v>
      </c>
      <c r="FB82" s="44"/>
      <c r="FC82" s="44"/>
      <c r="FD82" s="44"/>
      <c r="FE82" s="44">
        <v>8.4573877950915408E-2</v>
      </c>
      <c r="FF82" s="44">
        <v>9.2309447345385286E-3</v>
      </c>
      <c r="FG82" s="44">
        <v>0.4510815831636974</v>
      </c>
      <c r="FH82" s="44"/>
      <c r="FI82" s="44"/>
      <c r="FJ82" s="44">
        <v>3.6708773879128387</v>
      </c>
    </row>
    <row r="83" spans="1:166" x14ac:dyDescent="0.25">
      <c r="A83" s="18" t="s">
        <v>776</v>
      </c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>
        <v>1.7927296933383338E-2</v>
      </c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  <c r="DC83" s="44"/>
      <c r="DD83" s="44"/>
      <c r="DE83" s="44"/>
      <c r="DF83" s="44"/>
      <c r="DG83" s="44"/>
      <c r="DH83" s="44"/>
      <c r="DI83" s="44"/>
      <c r="DJ83" s="44"/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4"/>
      <c r="EA83" s="44"/>
      <c r="EB83" s="44"/>
      <c r="EC83" s="44"/>
      <c r="ED83" s="44"/>
      <c r="EE83" s="44"/>
      <c r="EF83" s="44"/>
      <c r="EG83" s="44"/>
      <c r="EH83" s="44"/>
      <c r="EI83" s="44">
        <v>1.3277852919453891E-2</v>
      </c>
      <c r="EJ83" s="44"/>
      <c r="EK83" s="44"/>
      <c r="EL83" s="44"/>
      <c r="EM83" s="44"/>
      <c r="EN83" s="44"/>
      <c r="EO83" s="44"/>
      <c r="EP83" s="44"/>
      <c r="EQ83" s="44"/>
      <c r="ER83" s="44"/>
      <c r="ES83" s="44"/>
      <c r="ET83" s="44"/>
      <c r="EU83" s="44"/>
      <c r="EV83" s="44"/>
      <c r="EW83" s="44"/>
      <c r="EX83" s="44"/>
      <c r="EY83" s="44"/>
      <c r="EZ83" s="44"/>
      <c r="FA83" s="44"/>
      <c r="FB83" s="44"/>
      <c r="FC83" s="44"/>
      <c r="FD83" s="44"/>
      <c r="FE83" s="44"/>
      <c r="FF83" s="44"/>
      <c r="FG83" s="44"/>
      <c r="FH83" s="44"/>
      <c r="FI83" s="44"/>
      <c r="FJ83" s="44">
        <v>3.1205149852837229E-2</v>
      </c>
    </row>
    <row r="84" spans="1:166" x14ac:dyDescent="0.25">
      <c r="A84" s="18" t="s">
        <v>779</v>
      </c>
      <c r="B84" s="44"/>
      <c r="C84" s="44">
        <v>5.8067355748959602E-3</v>
      </c>
      <c r="D84" s="44">
        <v>3.7936673274525115E-2</v>
      </c>
      <c r="E84" s="44"/>
      <c r="F84" s="44">
        <v>7.04407002358301E-2</v>
      </c>
      <c r="G84" s="44"/>
      <c r="H84" s="44"/>
      <c r="I84" s="44">
        <v>3.1612809918944322E-2</v>
      </c>
      <c r="J84" s="44"/>
      <c r="K84" s="44"/>
      <c r="L84" s="44"/>
      <c r="M84" s="44"/>
      <c r="N84" s="44">
        <v>1.4800255746457509E-2</v>
      </c>
      <c r="O84" s="44"/>
      <c r="P84" s="44"/>
      <c r="Q84" s="44">
        <v>2.2878479637769261E-2</v>
      </c>
      <c r="R84" s="44"/>
      <c r="S84" s="44">
        <v>6.1614056441497853E-2</v>
      </c>
      <c r="T84" s="44">
        <v>1.6791019619786173E-3</v>
      </c>
      <c r="U84" s="44"/>
      <c r="V84" s="44">
        <v>8.7967815037009022E-3</v>
      </c>
      <c r="W84" s="44"/>
      <c r="X84" s="44">
        <v>4.3983907518504511E-3</v>
      </c>
      <c r="Y84" s="44"/>
      <c r="Z84" s="44"/>
      <c r="AA84" s="44"/>
      <c r="AB84" s="44"/>
      <c r="AC84" s="44"/>
      <c r="AD84" s="44">
        <v>0</v>
      </c>
      <c r="AE84" s="44">
        <v>6.1168614524914691E-3</v>
      </c>
      <c r="AF84" s="44">
        <v>6.007156363486566E-3</v>
      </c>
      <c r="AG84" s="44">
        <v>4.6082187184406889E-2</v>
      </c>
      <c r="AH84" s="44">
        <v>1.5722918386582609E-2</v>
      </c>
      <c r="AI84" s="44">
        <v>5.7282356688033919E-4</v>
      </c>
      <c r="AJ84" s="44">
        <v>0.28515812659963785</v>
      </c>
      <c r="AK84" s="44"/>
      <c r="AL84" s="44">
        <v>1.4659867358646324E-2</v>
      </c>
      <c r="AM84" s="44"/>
      <c r="AN84" s="44">
        <v>1.3030717802459939E-2</v>
      </c>
      <c r="AO84" s="44">
        <v>0.17282310703008355</v>
      </c>
      <c r="AP84" s="44">
        <v>7.1766024907679873E-2</v>
      </c>
      <c r="AQ84" s="44">
        <v>0.71251205720545885</v>
      </c>
      <c r="AR84" s="44">
        <v>1.7282310703008355E-2</v>
      </c>
      <c r="AS84" s="44">
        <v>2.0168981253899775E-2</v>
      </c>
      <c r="AT84" s="44"/>
      <c r="AU84" s="44"/>
      <c r="AV84" s="44">
        <v>4.9571360519687135E-2</v>
      </c>
      <c r="AW84" s="44"/>
      <c r="AX84" s="44"/>
      <c r="AY84" s="44">
        <v>2.9033677874479802E-2</v>
      </c>
      <c r="AZ84" s="44">
        <v>3.8170998657918259E-2</v>
      </c>
      <c r="BA84" s="44"/>
      <c r="BB84" s="44"/>
      <c r="BC84" s="44">
        <v>4.7048007446196666E-2</v>
      </c>
      <c r="BD84" s="44"/>
      <c r="BE84" s="44"/>
      <c r="BF84" s="44"/>
      <c r="BG84" s="44"/>
      <c r="BH84" s="44">
        <v>3.8387114141914008E-2</v>
      </c>
      <c r="BI84" s="44"/>
      <c r="BJ84" s="44">
        <v>1.7184707006410178E-3</v>
      </c>
      <c r="BK84" s="44">
        <v>3.5657292449601686E-3</v>
      </c>
      <c r="BL84" s="44"/>
      <c r="BM84" s="44">
        <v>4.1014579075272131E-2</v>
      </c>
      <c r="BN84" s="44">
        <v>3.9545562436534482E-2</v>
      </c>
      <c r="BO84" s="44"/>
      <c r="BP84" s="44">
        <v>1.2331143269440615E-2</v>
      </c>
      <c r="BQ84" s="44"/>
      <c r="BR84" s="44">
        <v>3.7709889229632657E-2</v>
      </c>
      <c r="BS84" s="44">
        <v>0.12793211476703309</v>
      </c>
      <c r="BT84" s="44"/>
      <c r="BU84" s="44">
        <v>1.3326483327121493E-2</v>
      </c>
      <c r="BV84" s="44"/>
      <c r="BW84" s="44"/>
      <c r="BX84" s="44">
        <v>1.601119404882027E-2</v>
      </c>
      <c r="BY84" s="44"/>
      <c r="BZ84" s="44"/>
      <c r="CA84" s="44"/>
      <c r="CB84" s="44"/>
      <c r="CC84" s="44"/>
      <c r="CD84" s="44">
        <v>5.3948525473482007E-5</v>
      </c>
      <c r="CE84" s="44">
        <v>4.610367184096637E-3</v>
      </c>
      <c r="CF84" s="44">
        <v>5.5189826596436092E-2</v>
      </c>
      <c r="CG84" s="44"/>
      <c r="CH84" s="44">
        <v>2.1991953759252256E-3</v>
      </c>
      <c r="CI84" s="44"/>
      <c r="CJ84" s="44"/>
      <c r="CK84" s="44"/>
      <c r="CL84" s="44">
        <v>7.6120512666768197E-2</v>
      </c>
      <c r="CM84" s="44">
        <v>7.7677218210286655E-2</v>
      </c>
      <c r="CN84" s="44"/>
      <c r="CO84" s="44"/>
      <c r="CP84" s="44"/>
      <c r="CQ84" s="44">
        <v>5.7625660725427932E-3</v>
      </c>
      <c r="CR84" s="44">
        <v>2.6236333532801404E-2</v>
      </c>
      <c r="CS84" s="44">
        <v>1.0165850751330561</v>
      </c>
      <c r="CT84" s="44">
        <v>5.8992593125396023E-3</v>
      </c>
      <c r="CU84" s="44"/>
      <c r="CV84" s="44"/>
      <c r="CW84" s="44"/>
      <c r="CX84" s="44">
        <v>1.3206863448124714E-2</v>
      </c>
      <c r="CY84" s="44"/>
      <c r="CZ84" s="44">
        <v>5.9769010531315796E-3</v>
      </c>
      <c r="DA84" s="44"/>
      <c r="DB84" s="44"/>
      <c r="DC84" s="44">
        <v>3.8402581364310615E-2</v>
      </c>
      <c r="DD84" s="44"/>
      <c r="DE84" s="44"/>
      <c r="DF84" s="44">
        <v>5.9428820749336149E-2</v>
      </c>
      <c r="DG84" s="44"/>
      <c r="DH84" s="44">
        <v>9.2870311034515506E-3</v>
      </c>
      <c r="DI84" s="44"/>
      <c r="DJ84" s="44"/>
      <c r="DK84" s="44"/>
      <c r="DL84" s="44"/>
      <c r="DM84" s="44"/>
      <c r="DN84" s="44"/>
      <c r="DO84" s="44"/>
      <c r="DP84" s="44"/>
      <c r="DQ84" s="44">
        <v>1.2331143269440615E-2</v>
      </c>
      <c r="DR84" s="44">
        <v>1.2341219288118554E-2</v>
      </c>
      <c r="DS84" s="44">
        <v>2.4932706459979331E-2</v>
      </c>
      <c r="DT84" s="44">
        <v>1.1100191809843132E-2</v>
      </c>
      <c r="DU84" s="44">
        <v>8.0758185553910761E-2</v>
      </c>
      <c r="DV84" s="44"/>
      <c r="DW84" s="44">
        <v>4.3205776757520888E-2</v>
      </c>
      <c r="DX84" s="44"/>
      <c r="DY84" s="44"/>
      <c r="DZ84" s="44"/>
      <c r="EA84" s="44"/>
      <c r="EB84" s="44"/>
      <c r="EC84" s="44">
        <v>1.4447890926400139E-2</v>
      </c>
      <c r="ED84" s="44">
        <v>0.12793211476703309</v>
      </c>
      <c r="EE84" s="44">
        <v>3.7066269559352598E-2</v>
      </c>
      <c r="EF84" s="44">
        <v>4.1645260397254668E-3</v>
      </c>
      <c r="EG84" s="44">
        <v>6.9753654001819043E-2</v>
      </c>
      <c r="EH84" s="44">
        <v>9.9906926288588174E-2</v>
      </c>
      <c r="EI84" s="44">
        <v>7.5540983182988755E-2</v>
      </c>
      <c r="EJ84" s="44">
        <v>0.12537511038238922</v>
      </c>
      <c r="EK84" s="44">
        <v>3.7000639366143772E-3</v>
      </c>
      <c r="EL84" s="44"/>
      <c r="EM84" s="44">
        <v>1.7282310703008355E-2</v>
      </c>
      <c r="EN84" s="44"/>
      <c r="EO84" s="44">
        <v>0.30048857925938527</v>
      </c>
      <c r="EP84" s="44">
        <v>1.6196909376929657E-2</v>
      </c>
      <c r="EQ84" s="44">
        <v>6.3863257803780465E-2</v>
      </c>
      <c r="ER84" s="44">
        <v>8.5887042882154766E-3</v>
      </c>
      <c r="ES84" s="44">
        <v>1.742020672468788E-2</v>
      </c>
      <c r="ET84" s="44">
        <v>5.7473748891490213E-2</v>
      </c>
      <c r="EU84" s="44">
        <v>1.6062574685275447E-2</v>
      </c>
      <c r="EV84" s="44"/>
      <c r="EW84" s="44">
        <v>1.3997714001004431E-2</v>
      </c>
      <c r="EX84" s="44"/>
      <c r="EY84" s="44">
        <v>3.24153516643974E-2</v>
      </c>
      <c r="EZ84" s="44"/>
      <c r="FA84" s="44"/>
      <c r="FB84" s="44">
        <v>5.5803959054121804E-2</v>
      </c>
      <c r="FC84" s="44">
        <v>8.1978020064418823E-3</v>
      </c>
      <c r="FD84" s="44">
        <v>4.1378720956030429E-2</v>
      </c>
      <c r="FE84" s="44">
        <v>8.964953646171879E-2</v>
      </c>
      <c r="FF84" s="44">
        <v>1.3116483210307011E-2</v>
      </c>
      <c r="FG84" s="44">
        <v>0.26894860938515636</v>
      </c>
      <c r="FH84" s="44"/>
      <c r="FI84" s="44"/>
      <c r="FJ84" s="44">
        <v>5.2973111806257807</v>
      </c>
    </row>
    <row r="85" spans="1:166" x14ac:dyDescent="0.25">
      <c r="A85" s="18" t="s">
        <v>1118</v>
      </c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>
        <v>7.398353675836019E-3</v>
      </c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>
        <v>0.45703693334068979</v>
      </c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>
        <v>3.6991768379180095E-3</v>
      </c>
      <c r="BC85" s="44">
        <v>5.792665431684255E-3</v>
      </c>
      <c r="BD85" s="44"/>
      <c r="BE85" s="44"/>
      <c r="BF85" s="44"/>
      <c r="BG85" s="44"/>
      <c r="BH85" s="44"/>
      <c r="BI85" s="44"/>
      <c r="BJ85" s="44"/>
      <c r="BK85" s="44">
        <v>6.7907465113140348E-3</v>
      </c>
      <c r="BL85" s="44"/>
      <c r="BM85" s="44"/>
      <c r="BN85" s="44"/>
      <c r="BO85" s="44"/>
      <c r="BP85" s="44"/>
      <c r="BQ85" s="44"/>
      <c r="BR85" s="44"/>
      <c r="BS85" s="44"/>
      <c r="BT85" s="44">
        <v>3.1612009221593609E-3</v>
      </c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>
        <v>4.2289132505524754E-3</v>
      </c>
      <c r="CM85" s="44"/>
      <c r="CN85" s="44"/>
      <c r="CO85" s="44"/>
      <c r="CP85" s="44"/>
      <c r="CQ85" s="44"/>
      <c r="CR85" s="44">
        <v>3.6991768379180095E-3</v>
      </c>
      <c r="CS85" s="44"/>
      <c r="CT85" s="44">
        <v>8.9538663538436154E-3</v>
      </c>
      <c r="CU85" s="44"/>
      <c r="CV85" s="44">
        <v>2.1354246567862299E-3</v>
      </c>
      <c r="CW85" s="44"/>
      <c r="CX85" s="44"/>
      <c r="CY85" s="44"/>
      <c r="CZ85" s="44">
        <v>9.9601869365975784E-3</v>
      </c>
      <c r="DA85" s="44"/>
      <c r="DB85" s="44"/>
      <c r="DC85" s="44"/>
      <c r="DD85" s="44"/>
      <c r="DE85" s="44"/>
      <c r="DF85" s="44"/>
      <c r="DG85" s="44"/>
      <c r="DH85" s="44">
        <v>1.1535155297224344E-2</v>
      </c>
      <c r="DI85" s="44"/>
      <c r="DJ85" s="44"/>
      <c r="DK85" s="44"/>
      <c r="DL85" s="44"/>
      <c r="DM85" s="44"/>
      <c r="DN85" s="44"/>
      <c r="DO85" s="44"/>
      <c r="DP85" s="44"/>
      <c r="DQ85" s="44">
        <v>1.6881005361497631E-2</v>
      </c>
      <c r="DR85" s="44"/>
      <c r="DS85" s="44"/>
      <c r="DT85" s="44"/>
      <c r="DU85" s="44"/>
      <c r="DV85" s="44"/>
      <c r="DW85" s="44"/>
      <c r="DX85" s="44"/>
      <c r="DY85" s="44"/>
      <c r="DZ85" s="44"/>
      <c r="EA85" s="44"/>
      <c r="EB85" s="44"/>
      <c r="EC85" s="44"/>
      <c r="ED85" s="44"/>
      <c r="EE85" s="44"/>
      <c r="EF85" s="44"/>
      <c r="EG85" s="44"/>
      <c r="EH85" s="44"/>
      <c r="EI85" s="44"/>
      <c r="EJ85" s="44"/>
      <c r="EK85" s="44"/>
      <c r="EL85" s="44"/>
      <c r="EM85" s="44"/>
      <c r="EN85" s="44"/>
      <c r="EO85" s="44"/>
      <c r="EP85" s="44"/>
      <c r="EQ85" s="44"/>
      <c r="ER85" s="44"/>
      <c r="ES85" s="44"/>
      <c r="ET85" s="44">
        <v>2.1291496425160039E-2</v>
      </c>
      <c r="EU85" s="44"/>
      <c r="EV85" s="44"/>
      <c r="EW85" s="44">
        <v>3.1612009221593609E-3</v>
      </c>
      <c r="EX85" s="44"/>
      <c r="EY85" s="44">
        <v>5.8708590496886995E-2</v>
      </c>
      <c r="EZ85" s="44"/>
      <c r="FA85" s="44"/>
      <c r="FB85" s="44">
        <v>6.0571642900176855E-3</v>
      </c>
      <c r="FC85" s="44">
        <v>1.1744835612324265E-2</v>
      </c>
      <c r="FD85" s="44">
        <v>3.9288482931944188E-2</v>
      </c>
      <c r="FE85" s="44"/>
      <c r="FF85" s="44">
        <v>4.1869771875324919E-3</v>
      </c>
      <c r="FG85" s="44"/>
      <c r="FH85" s="44"/>
      <c r="FI85" s="44"/>
      <c r="FJ85" s="44">
        <v>0.6857115532800464</v>
      </c>
    </row>
    <row r="86" spans="1:166" x14ac:dyDescent="0.25">
      <c r="A86" s="18" t="s">
        <v>785</v>
      </c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>
        <v>2.3436954394986179E-3</v>
      </c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>
        <v>1.6614319438762034E-4</v>
      </c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>
        <v>2.2148859562092362E-2</v>
      </c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  <c r="CP86" s="44"/>
      <c r="CQ86" s="44"/>
      <c r="CR86" s="44"/>
      <c r="CS86" s="44"/>
      <c r="CT86" s="44"/>
      <c r="CU86" s="44"/>
      <c r="CV86" s="44"/>
      <c r="CW86" s="44"/>
      <c r="CX86" s="44"/>
      <c r="CY86" s="44"/>
      <c r="CZ86" s="44"/>
      <c r="DA86" s="44"/>
      <c r="DB86" s="44"/>
      <c r="DC86" s="44"/>
      <c r="DD86" s="44"/>
      <c r="DE86" s="44"/>
      <c r="DF86" s="44"/>
      <c r="DG86" s="44"/>
      <c r="DH86" s="44"/>
      <c r="DI86" s="44"/>
      <c r="DJ86" s="44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4"/>
      <c r="EA86" s="44"/>
      <c r="EB86" s="44"/>
      <c r="EC86" s="44"/>
      <c r="ED86" s="44"/>
      <c r="EE86" s="44"/>
      <c r="EF86" s="44"/>
      <c r="EG86" s="44"/>
      <c r="EH86" s="44"/>
      <c r="EI86" s="44"/>
      <c r="EJ86" s="44"/>
      <c r="EK86" s="44"/>
      <c r="EL86" s="44"/>
      <c r="EM86" s="44"/>
      <c r="EN86" s="44"/>
      <c r="EO86" s="44"/>
      <c r="EP86" s="44"/>
      <c r="EQ86" s="44"/>
      <c r="ER86" s="44"/>
      <c r="ES86" s="44"/>
      <c r="ET86" s="44"/>
      <c r="EU86" s="44"/>
      <c r="EV86" s="44"/>
      <c r="EW86" s="44"/>
      <c r="EX86" s="44"/>
      <c r="EY86" s="44"/>
      <c r="EZ86" s="44"/>
      <c r="FA86" s="44"/>
      <c r="FB86" s="44"/>
      <c r="FC86" s="44">
        <v>6.7322493226903164E-3</v>
      </c>
      <c r="FD86" s="44"/>
      <c r="FE86" s="44"/>
      <c r="FF86" s="44"/>
      <c r="FG86" s="44"/>
      <c r="FH86" s="44"/>
      <c r="FI86" s="44"/>
      <c r="FJ86" s="44">
        <v>3.1390947518668916E-2</v>
      </c>
    </row>
    <row r="87" spans="1:166" x14ac:dyDescent="0.25">
      <c r="A87" s="18" t="s">
        <v>788</v>
      </c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>
        <v>0.19852331467161444</v>
      </c>
      <c r="M87" s="44"/>
      <c r="N87" s="44"/>
      <c r="O87" s="44">
        <v>5.9853534494786163E-3</v>
      </c>
      <c r="P87" s="44">
        <v>1.4897048459595583</v>
      </c>
      <c r="Q87" s="44"/>
      <c r="R87" s="44"/>
      <c r="S87" s="44">
        <v>0.23580270275905024</v>
      </c>
      <c r="T87" s="44"/>
      <c r="U87" s="44">
        <v>1.7200703486048485</v>
      </c>
      <c r="V87" s="44"/>
      <c r="W87" s="44"/>
      <c r="X87" s="44">
        <v>0.19526603150993163</v>
      </c>
      <c r="Y87" s="44"/>
      <c r="Z87" s="44"/>
      <c r="AA87" s="44"/>
      <c r="AB87" s="44">
        <v>5.3129323736619535E-2</v>
      </c>
      <c r="AC87" s="44">
        <v>2.3417522237170996</v>
      </c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>
        <v>4.3170460334728766E-2</v>
      </c>
      <c r="BD87" s="44"/>
      <c r="BE87" s="44"/>
      <c r="BF87" s="44"/>
      <c r="BG87" s="44"/>
      <c r="BH87" s="44"/>
      <c r="BI87" s="44"/>
      <c r="BJ87" s="44"/>
      <c r="BK87" s="44">
        <v>0.23580270275905024</v>
      </c>
      <c r="BL87" s="44"/>
      <c r="BM87" s="44"/>
      <c r="BN87" s="44"/>
      <c r="BO87" s="44"/>
      <c r="BP87" s="44"/>
      <c r="BQ87" s="44"/>
      <c r="BR87" s="44"/>
      <c r="BS87" s="44"/>
      <c r="BT87" s="44">
        <v>4.3170460334728766E-2</v>
      </c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>
        <v>0.23580270275905024</v>
      </c>
      <c r="CM87" s="44"/>
      <c r="CN87" s="44"/>
      <c r="CO87" s="44"/>
      <c r="CP87" s="44"/>
      <c r="CQ87" s="44"/>
      <c r="CR87" s="44">
        <v>0.3832049990602463</v>
      </c>
      <c r="CS87" s="44"/>
      <c r="CT87" s="44">
        <v>6.9735122203038541E-2</v>
      </c>
      <c r="CU87" s="44"/>
      <c r="CV87" s="44">
        <v>4.1523000725980239E-2</v>
      </c>
      <c r="CW87" s="44"/>
      <c r="CX87" s="44"/>
      <c r="CY87" s="44"/>
      <c r="CZ87" s="44"/>
      <c r="DA87" s="44"/>
      <c r="DB87" s="44"/>
      <c r="DC87" s="44"/>
      <c r="DD87" s="44"/>
      <c r="DE87" s="44"/>
      <c r="DF87" s="44"/>
      <c r="DG87" s="44"/>
      <c r="DH87" s="44">
        <v>9.9651799918379469E-2</v>
      </c>
      <c r="DI87" s="44"/>
      <c r="DJ87" s="44"/>
      <c r="DK87" s="44"/>
      <c r="DL87" s="44"/>
      <c r="DM87" s="44">
        <v>1.333851351425954</v>
      </c>
      <c r="DN87" s="44"/>
      <c r="DO87" s="44"/>
      <c r="DP87" s="44">
        <v>0.16539658539545499</v>
      </c>
      <c r="DQ87" s="44"/>
      <c r="DR87" s="44"/>
      <c r="DS87" s="44"/>
      <c r="DT87" s="44"/>
      <c r="DU87" s="44"/>
      <c r="DV87" s="44">
        <v>0.31683629057451407</v>
      </c>
      <c r="DW87" s="44"/>
      <c r="DX87" s="44"/>
      <c r="DY87" s="44"/>
      <c r="DZ87" s="44"/>
      <c r="EA87" s="44"/>
      <c r="EB87" s="44"/>
      <c r="EC87" s="44"/>
      <c r="ED87" s="44"/>
      <c r="EE87" s="44"/>
      <c r="EF87" s="44"/>
      <c r="EG87" s="44"/>
      <c r="EH87" s="44"/>
      <c r="EI87" s="44"/>
      <c r="EJ87" s="44"/>
      <c r="EK87" s="44"/>
      <c r="EL87" s="44"/>
      <c r="EM87" s="44"/>
      <c r="EN87" s="44"/>
      <c r="EO87" s="44"/>
      <c r="EP87" s="44"/>
      <c r="EQ87" s="44"/>
      <c r="ER87" s="44"/>
      <c r="ES87" s="44"/>
      <c r="ET87" s="44"/>
      <c r="EU87" s="44"/>
      <c r="EV87" s="44"/>
      <c r="EW87" s="44"/>
      <c r="EX87" s="44"/>
      <c r="EY87" s="44">
        <v>0.23580270275905024</v>
      </c>
      <c r="EZ87" s="44"/>
      <c r="FA87" s="44"/>
      <c r="FB87" s="44"/>
      <c r="FC87" s="44"/>
      <c r="FD87" s="44"/>
      <c r="FE87" s="44">
        <v>0.47622843127780873</v>
      </c>
      <c r="FF87" s="44">
        <v>6.5744785477075504E-2</v>
      </c>
      <c r="FG87" s="44"/>
      <c r="FH87" s="44"/>
      <c r="FI87" s="44"/>
      <c r="FJ87" s="44">
        <v>9.9861555394132591</v>
      </c>
    </row>
    <row r="88" spans="1:166" x14ac:dyDescent="0.25">
      <c r="A88" s="18" t="s">
        <v>791</v>
      </c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>
        <v>2.487848449115794E-2</v>
      </c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>
        <v>7.5190920017992838E-2</v>
      </c>
      <c r="AL88" s="44">
        <v>1.0381498351464786E-2</v>
      </c>
      <c r="AM88" s="44"/>
      <c r="AN88" s="44">
        <v>8.8375024928695456E-4</v>
      </c>
      <c r="AO88" s="44"/>
      <c r="AP88" s="44"/>
      <c r="AQ88" s="44">
        <v>4.9004565251735299E-2</v>
      </c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>
        <v>2.8595736814957445E-2</v>
      </c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>
        <v>2.635820923123091E-2</v>
      </c>
      <c r="CM88" s="44"/>
      <c r="CN88" s="44"/>
      <c r="CO88" s="44"/>
      <c r="CP88" s="44"/>
      <c r="CQ88" s="44"/>
      <c r="CR88" s="44">
        <v>1.4297868407478723E-2</v>
      </c>
      <c r="CS88" s="44"/>
      <c r="CT88" s="44"/>
      <c r="CU88" s="44">
        <v>0.23131992456298486</v>
      </c>
      <c r="CV88" s="44"/>
      <c r="CW88" s="44"/>
      <c r="CX88" s="44"/>
      <c r="CY88" s="44">
        <v>3.8199024190936091E-2</v>
      </c>
      <c r="CZ88" s="44"/>
      <c r="DA88" s="44"/>
      <c r="DB88" s="44"/>
      <c r="DC88" s="44">
        <v>3.0289687611593325E-3</v>
      </c>
      <c r="DD88" s="44"/>
      <c r="DE88" s="44">
        <v>3.0289687611593325E-3</v>
      </c>
      <c r="DF88" s="44"/>
      <c r="DG88" s="44"/>
      <c r="DH88" s="44">
        <v>1.0381498351464786E-2</v>
      </c>
      <c r="DI88" s="44"/>
      <c r="DJ88" s="44">
        <v>1.7898995899985989E-2</v>
      </c>
      <c r="DK88" s="44">
        <v>9.5497560477340232E-2</v>
      </c>
      <c r="DL88" s="44"/>
      <c r="DM88" s="44"/>
      <c r="DN88" s="44"/>
      <c r="DO88" s="44"/>
      <c r="DP88" s="44"/>
      <c r="DQ88" s="44">
        <v>8.4489972721293063E-2</v>
      </c>
      <c r="DR88" s="44"/>
      <c r="DS88" s="44"/>
      <c r="DT88" s="44"/>
      <c r="DU88" s="44"/>
      <c r="DV88" s="44"/>
      <c r="DW88" s="44">
        <v>1.4297868407478723E-2</v>
      </c>
      <c r="DX88" s="44">
        <v>4.2893605222436168E-2</v>
      </c>
      <c r="DY88" s="44"/>
      <c r="DZ88" s="44"/>
      <c r="EA88" s="44"/>
      <c r="EB88" s="44"/>
      <c r="EC88" s="44"/>
      <c r="ED88" s="44">
        <v>1.4297868407478723E-2</v>
      </c>
      <c r="EE88" s="44"/>
      <c r="EF88" s="44"/>
      <c r="EG88" s="44">
        <v>1.4297868407478723E-2</v>
      </c>
      <c r="EH88" s="44"/>
      <c r="EI88" s="44">
        <v>1.0381498351464786E-2</v>
      </c>
      <c r="EJ88" s="44"/>
      <c r="EK88" s="44"/>
      <c r="EL88" s="44">
        <v>2.7003132986546673E-2</v>
      </c>
      <c r="EM88" s="44"/>
      <c r="EN88" s="44"/>
      <c r="EO88" s="44"/>
      <c r="EP88" s="44"/>
      <c r="EQ88" s="44"/>
      <c r="ER88" s="44">
        <v>7.2586971357628651E-3</v>
      </c>
      <c r="ES88" s="44"/>
      <c r="ET88" s="44">
        <v>1.0381498351464786E-2</v>
      </c>
      <c r="EU88" s="44"/>
      <c r="EV88" s="44"/>
      <c r="EW88" s="44"/>
      <c r="EX88" s="44"/>
      <c r="EY88" s="44">
        <v>0.19093026518611794</v>
      </c>
      <c r="EZ88" s="44"/>
      <c r="FA88" s="44"/>
      <c r="FB88" s="44"/>
      <c r="FC88" s="44"/>
      <c r="FD88" s="44">
        <v>0.61245983655982683</v>
      </c>
      <c r="FE88" s="44">
        <v>2.487848449115794E-2</v>
      </c>
      <c r="FF88" s="44"/>
      <c r="FG88" s="44"/>
      <c r="FH88" s="44"/>
      <c r="FI88" s="44"/>
      <c r="FJ88" s="44">
        <v>1.6825165700488427</v>
      </c>
    </row>
    <row r="89" spans="1:166" x14ac:dyDescent="0.25">
      <c r="A89" s="18" t="s">
        <v>795</v>
      </c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>
        <v>3.0932611064902078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>
        <v>15.068689138218167</v>
      </c>
      <c r="BB89" s="44"/>
      <c r="BC89" s="44"/>
      <c r="BD89" s="44"/>
      <c r="BE89" s="44"/>
      <c r="BF89" s="44"/>
      <c r="BG89" s="44"/>
      <c r="BH89" s="44"/>
      <c r="BI89" s="44">
        <v>0.92784528207980199</v>
      </c>
      <c r="BJ89" s="44"/>
      <c r="BK89" s="44"/>
      <c r="BL89" s="44"/>
      <c r="BM89" s="44"/>
      <c r="BN89" s="44"/>
      <c r="BO89" s="44"/>
      <c r="BP89" s="44"/>
      <c r="BQ89" s="44"/>
      <c r="BR89" s="44">
        <v>4.8871424232058915</v>
      </c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44"/>
      <c r="CR89" s="44"/>
      <c r="CS89" s="44"/>
      <c r="CT89" s="44"/>
      <c r="CU89" s="44"/>
      <c r="CV89" s="44"/>
      <c r="CW89" s="44"/>
      <c r="CX89" s="44"/>
      <c r="CY89" s="44"/>
      <c r="CZ89" s="44"/>
      <c r="DA89" s="44"/>
      <c r="DB89" s="44">
        <v>6.1089280290073651</v>
      </c>
      <c r="DC89" s="44"/>
      <c r="DD89" s="44"/>
      <c r="DE89" s="44"/>
      <c r="DF89" s="44"/>
      <c r="DG89" s="44"/>
      <c r="DH89" s="44"/>
      <c r="DI89" s="44"/>
      <c r="DJ89" s="44"/>
      <c r="DK89" s="44"/>
      <c r="DL89" s="44"/>
      <c r="DM89" s="44"/>
      <c r="DN89" s="44"/>
      <c r="DO89" s="44"/>
      <c r="DP89" s="44"/>
      <c r="DQ89" s="44"/>
      <c r="DR89" s="44"/>
      <c r="DS89" s="44"/>
      <c r="DT89" s="44"/>
      <c r="DU89" s="44"/>
      <c r="DV89" s="44"/>
      <c r="DW89" s="44"/>
      <c r="DX89" s="44"/>
      <c r="DY89" s="44"/>
      <c r="DZ89" s="44"/>
      <c r="EA89" s="44"/>
      <c r="EB89" s="44"/>
      <c r="EC89" s="44"/>
      <c r="ED89" s="44"/>
      <c r="EE89" s="44"/>
      <c r="EF89" s="44"/>
      <c r="EG89" s="44"/>
      <c r="EH89" s="44"/>
      <c r="EI89" s="44"/>
      <c r="EJ89" s="44"/>
      <c r="EK89" s="44"/>
      <c r="EL89" s="44"/>
      <c r="EM89" s="44"/>
      <c r="EN89" s="44"/>
      <c r="EO89" s="44"/>
      <c r="EP89" s="44"/>
      <c r="EQ89" s="44"/>
      <c r="ER89" s="44"/>
      <c r="ES89" s="44"/>
      <c r="ET89" s="44"/>
      <c r="EU89" s="44"/>
      <c r="EV89" s="44"/>
      <c r="EW89" s="44"/>
      <c r="EX89" s="44"/>
      <c r="EY89" s="44"/>
      <c r="EZ89" s="44"/>
      <c r="FA89" s="44"/>
      <c r="FB89" s="44"/>
      <c r="FC89" s="44"/>
      <c r="FD89" s="44"/>
      <c r="FE89" s="44"/>
      <c r="FF89" s="44"/>
      <c r="FG89" s="44"/>
      <c r="FH89" s="44"/>
      <c r="FI89" s="44"/>
      <c r="FJ89" s="44">
        <v>30.085865979001433</v>
      </c>
    </row>
    <row r="90" spans="1:166" x14ac:dyDescent="0.25">
      <c r="A90" s="18" t="s">
        <v>800</v>
      </c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>
        <v>7.7004799999999998E-2</v>
      </c>
      <c r="Y90" s="44"/>
      <c r="Z90" s="44"/>
      <c r="AA90" s="44"/>
      <c r="AB90" s="44"/>
      <c r="AC90" s="44"/>
      <c r="AD90" s="44"/>
      <c r="AE90" s="44"/>
      <c r="AF90" s="44"/>
      <c r="AG90" s="44"/>
      <c r="AH90" s="44">
        <v>7.7004799999999998E-2</v>
      </c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44"/>
      <c r="CR90" s="44"/>
      <c r="CS90" s="44"/>
      <c r="CT90" s="44"/>
      <c r="CU90" s="44"/>
      <c r="CV90" s="44"/>
      <c r="CW90" s="44"/>
      <c r="CX90" s="44"/>
      <c r="CY90" s="44">
        <v>6.3450000000000006E-2</v>
      </c>
      <c r="CZ90" s="44"/>
      <c r="DA90" s="44"/>
      <c r="DB90" s="44"/>
      <c r="DC90" s="44"/>
      <c r="DD90" s="44"/>
      <c r="DE90" s="44"/>
      <c r="DF90" s="44"/>
      <c r="DG90" s="44"/>
      <c r="DH90" s="44"/>
      <c r="DI90" s="44"/>
      <c r="DJ90" s="44"/>
      <c r="DK90" s="44">
        <v>0.10964160000000001</v>
      </c>
      <c r="DL90" s="44"/>
      <c r="DM90" s="44"/>
      <c r="DN90" s="44"/>
      <c r="DO90" s="44"/>
      <c r="DP90" s="44"/>
      <c r="DQ90" s="44"/>
      <c r="DR90" s="44"/>
      <c r="DS90" s="44"/>
      <c r="DT90" s="44"/>
      <c r="DU90" s="44"/>
      <c r="DV90" s="44"/>
      <c r="DW90" s="44">
        <v>0.15040000000000001</v>
      </c>
      <c r="DX90" s="44"/>
      <c r="DY90" s="44">
        <v>0.29375000000000001</v>
      </c>
      <c r="DZ90" s="44"/>
      <c r="EA90" s="44"/>
      <c r="EB90" s="44"/>
      <c r="EC90" s="44"/>
      <c r="ED90" s="44"/>
      <c r="EE90" s="44"/>
      <c r="EF90" s="44"/>
      <c r="EG90" s="44">
        <v>0.15040000000000001</v>
      </c>
      <c r="EH90" s="44"/>
      <c r="EI90" s="44"/>
      <c r="EJ90" s="44"/>
      <c r="EK90" s="44"/>
      <c r="EL90" s="44"/>
      <c r="EM90" s="44"/>
      <c r="EN90" s="44"/>
      <c r="EO90" s="44"/>
      <c r="EP90" s="44">
        <v>0.24276439999999999</v>
      </c>
      <c r="EQ90" s="44"/>
      <c r="ER90" s="44"/>
      <c r="ES90" s="44"/>
      <c r="ET90" s="44"/>
      <c r="EU90" s="44"/>
      <c r="EV90" s="44"/>
      <c r="EW90" s="44"/>
      <c r="EX90" s="44"/>
      <c r="EY90" s="44"/>
      <c r="EZ90" s="44"/>
      <c r="FA90" s="44"/>
      <c r="FB90" s="44"/>
      <c r="FC90" s="44"/>
      <c r="FD90" s="44"/>
      <c r="FE90" s="44"/>
      <c r="FF90" s="44"/>
      <c r="FG90" s="44"/>
      <c r="FH90" s="44"/>
      <c r="FI90" s="44"/>
      <c r="FJ90" s="44">
        <v>1.1644155999999999</v>
      </c>
    </row>
    <row r="91" spans="1:166" x14ac:dyDescent="0.25">
      <c r="A91" s="18" t="s">
        <v>804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>
        <v>9.1199611627191201E-4</v>
      </c>
      <c r="T91" s="44"/>
      <c r="U91" s="44"/>
      <c r="V91" s="44"/>
      <c r="W91" s="44">
        <v>0</v>
      </c>
      <c r="X91" s="44"/>
      <c r="Y91" s="44"/>
      <c r="Z91" s="44"/>
      <c r="AA91" s="44"/>
      <c r="AB91" s="44"/>
      <c r="AC91" s="44"/>
      <c r="AD91" s="44"/>
      <c r="AE91" s="44">
        <v>9.7052337870773178E-2</v>
      </c>
      <c r="AF91" s="44"/>
      <c r="AG91" s="44"/>
      <c r="AH91" s="44"/>
      <c r="AI91" s="44"/>
      <c r="AJ91" s="44"/>
      <c r="AK91" s="44"/>
      <c r="AL91" s="44"/>
      <c r="AM91" s="44"/>
      <c r="AN91" s="44"/>
      <c r="AO91" s="44">
        <v>9.7052337870773178E-2</v>
      </c>
      <c r="AP91" s="44"/>
      <c r="AQ91" s="44"/>
      <c r="AR91" s="44"/>
      <c r="AS91" s="44">
        <v>2.1004643991208876E-3</v>
      </c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>
        <v>0.29469117105796822</v>
      </c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44"/>
      <c r="CR91" s="44"/>
      <c r="CS91" s="44"/>
      <c r="CT91" s="44"/>
      <c r="CU91" s="44"/>
      <c r="CV91" s="44"/>
      <c r="CW91" s="44"/>
      <c r="CX91" s="44"/>
      <c r="CY91" s="44"/>
      <c r="CZ91" s="44"/>
      <c r="DA91" s="44"/>
      <c r="DB91" s="44"/>
      <c r="DC91" s="44"/>
      <c r="DD91" s="44"/>
      <c r="DE91" s="44"/>
      <c r="DF91" s="44"/>
      <c r="DG91" s="44"/>
      <c r="DH91" s="44"/>
      <c r="DI91" s="44"/>
      <c r="DJ91" s="44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4"/>
      <c r="EA91" s="44"/>
      <c r="EB91" s="44"/>
      <c r="EC91" s="44"/>
      <c r="ED91" s="44"/>
      <c r="EE91" s="44"/>
      <c r="EF91" s="44"/>
      <c r="EG91" s="44"/>
      <c r="EH91" s="44"/>
      <c r="EI91" s="44"/>
      <c r="EJ91" s="44"/>
      <c r="EK91" s="44"/>
      <c r="EL91" s="44"/>
      <c r="EM91" s="44"/>
      <c r="EN91" s="44"/>
      <c r="EO91" s="44"/>
      <c r="EP91" s="44">
        <v>0.29469117105796822</v>
      </c>
      <c r="EQ91" s="44"/>
      <c r="ER91" s="44"/>
      <c r="ES91" s="44"/>
      <c r="ET91" s="44"/>
      <c r="EU91" s="44">
        <v>0.13952216998178529</v>
      </c>
      <c r="EV91" s="44"/>
      <c r="EW91" s="44"/>
      <c r="EX91" s="44"/>
      <c r="EY91" s="44"/>
      <c r="EZ91" s="44"/>
      <c r="FA91" s="44"/>
      <c r="FB91" s="44">
        <v>0.33523709966211562</v>
      </c>
      <c r="FC91" s="44"/>
      <c r="FD91" s="44"/>
      <c r="FE91" s="44"/>
      <c r="FF91" s="44"/>
      <c r="FG91" s="44"/>
      <c r="FH91" s="44"/>
      <c r="FI91" s="44"/>
      <c r="FJ91" s="44">
        <v>1.2612587480167765</v>
      </c>
    </row>
    <row r="92" spans="1:166" x14ac:dyDescent="0.25">
      <c r="A92" s="18" t="s">
        <v>807</v>
      </c>
      <c r="B92" s="44"/>
      <c r="C92" s="44"/>
      <c r="D92" s="44"/>
      <c r="E92" s="44"/>
      <c r="F92" s="44"/>
      <c r="G92" s="44"/>
      <c r="H92" s="44"/>
      <c r="I92" s="44">
        <v>0.24631974157959569</v>
      </c>
      <c r="J92" s="44"/>
      <c r="K92" s="44"/>
      <c r="L92" s="44"/>
      <c r="M92" s="44"/>
      <c r="N92" s="44">
        <v>1.6310788331808729E-2</v>
      </c>
      <c r="O92" s="44"/>
      <c r="P92" s="44"/>
      <c r="Q92" s="44">
        <v>5.1968929412364043E-2</v>
      </c>
      <c r="R92" s="44"/>
      <c r="S92" s="44"/>
      <c r="T92" s="44"/>
      <c r="U92" s="44"/>
      <c r="V92" s="44"/>
      <c r="W92" s="44">
        <v>0</v>
      </c>
      <c r="X92" s="44"/>
      <c r="Y92" s="44"/>
      <c r="Z92" s="44"/>
      <c r="AA92" s="44"/>
      <c r="AB92" s="44"/>
      <c r="AC92" s="44"/>
      <c r="AD92" s="44"/>
      <c r="AE92" s="44">
        <v>0.11825477318602566</v>
      </c>
      <c r="AF92" s="44">
        <v>9.8336011053719946E-2</v>
      </c>
      <c r="AG92" s="44">
        <v>9.6190573888398537E-2</v>
      </c>
      <c r="AH92" s="44">
        <v>1.6310788331808729E-2</v>
      </c>
      <c r="AI92" s="44"/>
      <c r="AJ92" s="44">
        <v>8.5599999999999994E-5</v>
      </c>
      <c r="AK92" s="44"/>
      <c r="AL92" s="44"/>
      <c r="AM92" s="44"/>
      <c r="AN92" s="44"/>
      <c r="AO92" s="44"/>
      <c r="AP92" s="44"/>
      <c r="AQ92" s="44"/>
      <c r="AR92" s="44">
        <v>5.1968929412364043E-2</v>
      </c>
      <c r="AS92" s="44">
        <v>3.5120364735617658E-2</v>
      </c>
      <c r="AT92" s="44"/>
      <c r="AU92" s="44"/>
      <c r="AV92" s="44"/>
      <c r="AW92" s="44">
        <v>4.2799999999999997E-5</v>
      </c>
      <c r="AX92" s="44"/>
      <c r="AY92" s="44">
        <v>0.61310699275340763</v>
      </c>
      <c r="AZ92" s="44">
        <v>0.31588673635024295</v>
      </c>
      <c r="BA92" s="44"/>
      <c r="BB92" s="44"/>
      <c r="BC92" s="44">
        <v>7.2767537668350174E-2</v>
      </c>
      <c r="BD92" s="44"/>
      <c r="BE92" s="44">
        <v>8.5599999999999994E-5</v>
      </c>
      <c r="BF92" s="44"/>
      <c r="BG92" s="44"/>
      <c r="BH92" s="44"/>
      <c r="BI92" s="44"/>
      <c r="BJ92" s="44"/>
      <c r="BK92" s="44"/>
      <c r="BL92" s="44"/>
      <c r="BM92" s="44"/>
      <c r="BN92" s="44"/>
      <c r="BO92" s="44">
        <v>6.5327173779370418E-2</v>
      </c>
      <c r="BP92" s="44">
        <v>7.6463295452122965E-2</v>
      </c>
      <c r="BQ92" s="44"/>
      <c r="BR92" s="44"/>
      <c r="BS92" s="44"/>
      <c r="BT92" s="44"/>
      <c r="BU92" s="44"/>
      <c r="BV92" s="44"/>
      <c r="BW92" s="44"/>
      <c r="BX92" s="44">
        <v>0.11825477318602566</v>
      </c>
      <c r="BY92" s="44">
        <v>2.5679999999999995E-4</v>
      </c>
      <c r="BZ92" s="44"/>
      <c r="CA92" s="44"/>
      <c r="CB92" s="44"/>
      <c r="CC92" s="44">
        <v>2.14E-4</v>
      </c>
      <c r="CD92" s="44"/>
      <c r="CE92" s="44"/>
      <c r="CF92" s="44"/>
      <c r="CG92" s="44">
        <v>4.2799999999999997E-5</v>
      </c>
      <c r="CH92" s="44"/>
      <c r="CI92" s="44"/>
      <c r="CJ92" s="44"/>
      <c r="CK92" s="44"/>
      <c r="CL92" s="44"/>
      <c r="CM92" s="44"/>
      <c r="CN92" s="44"/>
      <c r="CO92" s="44">
        <v>0.13270687510780077</v>
      </c>
      <c r="CP92" s="44"/>
      <c r="CQ92" s="44"/>
      <c r="CR92" s="44">
        <v>0.51295124892351307</v>
      </c>
      <c r="CS92" s="44"/>
      <c r="CT92" s="44"/>
      <c r="CU92" s="44"/>
      <c r="CV92" s="44"/>
      <c r="CW92" s="44">
        <v>4.0526963307183028E-2</v>
      </c>
      <c r="CX92" s="44"/>
      <c r="CY92" s="44">
        <v>5.1968929412364043E-2</v>
      </c>
      <c r="CZ92" s="44"/>
      <c r="DA92" s="44"/>
      <c r="DB92" s="44"/>
      <c r="DC92" s="44"/>
      <c r="DD92" s="44"/>
      <c r="DE92" s="44"/>
      <c r="DF92" s="44">
        <v>6.5327173779370418E-2</v>
      </c>
      <c r="DG92" s="44">
        <v>9.8336011053719946E-2</v>
      </c>
      <c r="DH92" s="44"/>
      <c r="DI92" s="44"/>
      <c r="DJ92" s="44">
        <v>4.2569646265895374E-3</v>
      </c>
      <c r="DK92" s="44"/>
      <c r="DL92" s="44"/>
      <c r="DM92" s="44"/>
      <c r="DN92" s="44">
        <v>5.1968929412364043E-2</v>
      </c>
      <c r="DO92" s="44"/>
      <c r="DP92" s="44"/>
      <c r="DQ92" s="44">
        <v>8.1053926614366056E-2</v>
      </c>
      <c r="DR92" s="44"/>
      <c r="DS92" s="44">
        <v>0.26190628627054879</v>
      </c>
      <c r="DT92" s="44"/>
      <c r="DU92" s="44"/>
      <c r="DV92" s="44"/>
      <c r="DW92" s="44"/>
      <c r="DX92" s="44"/>
      <c r="DY92" s="44"/>
      <c r="DZ92" s="44"/>
      <c r="EA92" s="44"/>
      <c r="EB92" s="44"/>
      <c r="EC92" s="44"/>
      <c r="ED92" s="44"/>
      <c r="EE92" s="44">
        <v>5.3701967648443358E-2</v>
      </c>
      <c r="EF92" s="44"/>
      <c r="EG92" s="44">
        <v>2.2497342715000583E-3</v>
      </c>
      <c r="EH92" s="44"/>
      <c r="EI92" s="44">
        <v>9.8336011053719946E-2</v>
      </c>
      <c r="EJ92" s="44"/>
      <c r="EK92" s="44"/>
      <c r="EL92" s="44"/>
      <c r="EM92" s="44"/>
      <c r="EN92" s="44"/>
      <c r="EO92" s="44">
        <v>1.2534834631341509</v>
      </c>
      <c r="EP92" s="44"/>
      <c r="EQ92" s="44"/>
      <c r="ER92" s="44"/>
      <c r="ES92" s="44"/>
      <c r="ET92" s="44">
        <v>2.2497342715000583E-3</v>
      </c>
      <c r="EU92" s="44">
        <v>0.18436996008773632</v>
      </c>
      <c r="EV92" s="44">
        <v>5.1968929412364043E-2</v>
      </c>
      <c r="EW92" s="44">
        <v>0.14606511947480716</v>
      </c>
      <c r="EX92" s="44"/>
      <c r="EY92" s="44"/>
      <c r="EZ92" s="44"/>
      <c r="FA92" s="44"/>
      <c r="FB92" s="44">
        <v>0.11825477318602566</v>
      </c>
      <c r="FC92" s="44">
        <v>6.5327173779370418E-2</v>
      </c>
      <c r="FD92" s="44">
        <v>0.23555087637776012</v>
      </c>
      <c r="FE92" s="44">
        <v>8.2832329521392162E-2</v>
      </c>
      <c r="FF92" s="44"/>
      <c r="FG92" s="44"/>
      <c r="FH92" s="44">
        <v>5.1968929412364043E-2</v>
      </c>
      <c r="FI92" s="44"/>
      <c r="FJ92" s="44">
        <v>5.6406773192601785</v>
      </c>
    </row>
    <row r="93" spans="1:166" x14ac:dyDescent="0.25">
      <c r="A93" s="18" t="s">
        <v>812</v>
      </c>
      <c r="B93" s="44">
        <v>2.16E-5</v>
      </c>
      <c r="C93" s="44">
        <v>0.17280000000000001</v>
      </c>
      <c r="D93" s="44"/>
      <c r="E93" s="44"/>
      <c r="F93" s="44"/>
      <c r="G93" s="44"/>
      <c r="H93" s="44">
        <v>4.32E-5</v>
      </c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>
        <v>0</v>
      </c>
      <c r="X93" s="44"/>
      <c r="Y93" s="44"/>
      <c r="Z93" s="44">
        <v>8.6399999999999999E-5</v>
      </c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>
        <v>0.17280000000000001</v>
      </c>
      <c r="AM93" s="44"/>
      <c r="AN93" s="44"/>
      <c r="AO93" s="44">
        <v>0.33750000000000002</v>
      </c>
      <c r="AP93" s="44"/>
      <c r="AQ93" s="44">
        <v>0.34560000000000002</v>
      </c>
      <c r="AR93" s="44"/>
      <c r="AS93" s="44"/>
      <c r="AT93" s="44"/>
      <c r="AU93" s="44">
        <v>2.16E-5</v>
      </c>
      <c r="AV93" s="44"/>
      <c r="AW93" s="44"/>
      <c r="AX93" s="44"/>
      <c r="AY93" s="44"/>
      <c r="AZ93" s="44"/>
      <c r="BA93" s="44"/>
      <c r="BB93" s="44"/>
      <c r="BC93" s="44"/>
      <c r="BD93" s="44"/>
      <c r="BE93" s="44">
        <v>2.9160000000000004E-4</v>
      </c>
      <c r="BF93" s="44"/>
      <c r="BG93" s="44">
        <v>2.16E-5</v>
      </c>
      <c r="BH93" s="44"/>
      <c r="BI93" s="44"/>
      <c r="BJ93" s="44">
        <v>4.32E-5</v>
      </c>
      <c r="BK93" s="44">
        <v>5.9270400000000001E-2</v>
      </c>
      <c r="BL93" s="44"/>
      <c r="BM93" s="44"/>
      <c r="BN93" s="44"/>
      <c r="BO93" s="44"/>
      <c r="BP93" s="44"/>
      <c r="BQ93" s="44"/>
      <c r="BR93" s="44"/>
      <c r="BS93" s="44"/>
      <c r="BT93" s="44"/>
      <c r="BU93" s="44">
        <v>2.1870000000000003E-4</v>
      </c>
      <c r="BV93" s="44"/>
      <c r="BW93" s="44"/>
      <c r="BX93" s="44"/>
      <c r="BY93" s="44"/>
      <c r="BZ93" s="44"/>
      <c r="CA93" s="44"/>
      <c r="CB93" s="44">
        <v>2.16E-5</v>
      </c>
      <c r="CC93" s="44">
        <v>2.16E-5</v>
      </c>
      <c r="CD93" s="44">
        <v>0.58320000000000005</v>
      </c>
      <c r="CE93" s="44"/>
      <c r="CF93" s="44"/>
      <c r="CG93" s="44"/>
      <c r="CH93" s="44"/>
      <c r="CI93" s="44"/>
      <c r="CJ93" s="44"/>
      <c r="CK93" s="44">
        <v>0.12597120000000001</v>
      </c>
      <c r="CL93" s="44">
        <v>0.41040000000000004</v>
      </c>
      <c r="CM93" s="44"/>
      <c r="CN93" s="44"/>
      <c r="CO93" s="44"/>
      <c r="CP93" s="44"/>
      <c r="CQ93" s="44">
        <v>0.26280720000000002</v>
      </c>
      <c r="CR93" s="44"/>
      <c r="CS93" s="44"/>
      <c r="CT93" s="44"/>
      <c r="CU93" s="44"/>
      <c r="CV93" s="44">
        <v>0.236628</v>
      </c>
      <c r="CW93" s="44"/>
      <c r="CX93" s="44"/>
      <c r="CY93" s="44"/>
      <c r="CZ93" s="44"/>
      <c r="DA93" s="44"/>
      <c r="DB93" s="44"/>
      <c r="DC93" s="44"/>
      <c r="DD93" s="44">
        <v>0.2299968</v>
      </c>
      <c r="DE93" s="44"/>
      <c r="DF93" s="44">
        <v>1.35</v>
      </c>
      <c r="DG93" s="44"/>
      <c r="DH93" s="44"/>
      <c r="DI93" s="44"/>
      <c r="DJ93" s="44"/>
      <c r="DK93" s="44"/>
      <c r="DL93" s="44"/>
      <c r="DM93" s="44"/>
      <c r="DN93" s="44">
        <v>5.9270400000000001E-2</v>
      </c>
      <c r="DO93" s="44"/>
      <c r="DP93" s="44"/>
      <c r="DQ93" s="44"/>
      <c r="DR93" s="44">
        <v>0.14815440000000002</v>
      </c>
      <c r="DS93" s="44"/>
      <c r="DT93" s="44"/>
      <c r="DU93" s="44"/>
      <c r="DV93" s="44"/>
      <c r="DW93" s="44">
        <v>0.67500000000000004</v>
      </c>
      <c r="DX93" s="44"/>
      <c r="DY93" s="44"/>
      <c r="DZ93" s="44"/>
      <c r="EA93" s="44"/>
      <c r="EB93" s="44"/>
      <c r="EC93" s="44"/>
      <c r="ED93" s="44"/>
      <c r="EE93" s="44">
        <v>0.27412560000000002</v>
      </c>
      <c r="EF93" s="44">
        <v>0.52561440000000004</v>
      </c>
      <c r="EG93" s="44">
        <v>0.47416320000000001</v>
      </c>
      <c r="EH93" s="44"/>
      <c r="EI93" s="44">
        <v>0.2299968</v>
      </c>
      <c r="EJ93" s="44">
        <v>0.20003760000000001</v>
      </c>
      <c r="EK93" s="44">
        <v>0.26280720000000002</v>
      </c>
      <c r="EL93" s="44"/>
      <c r="EM93" s="44"/>
      <c r="EN93" s="44">
        <v>0.12597120000000001</v>
      </c>
      <c r="EO93" s="44">
        <v>0.33750000000000002</v>
      </c>
      <c r="EP93" s="44"/>
      <c r="EQ93" s="44"/>
      <c r="ER93" s="44"/>
      <c r="ES93" s="44"/>
      <c r="ET93" s="44"/>
      <c r="EU93" s="44"/>
      <c r="EV93" s="44"/>
      <c r="EW93" s="44"/>
      <c r="EX93" s="44"/>
      <c r="EY93" s="44">
        <v>2.7216216000000002</v>
      </c>
      <c r="EZ93" s="44">
        <v>1.0573632000000002</v>
      </c>
      <c r="FA93" s="44">
        <v>0.58320000000000005</v>
      </c>
      <c r="FB93" s="44"/>
      <c r="FC93" s="44"/>
      <c r="FD93" s="44">
        <v>1.2301632000000002</v>
      </c>
      <c r="FE93" s="44"/>
      <c r="FF93" s="44">
        <v>0.33750000000000002</v>
      </c>
      <c r="FG93" s="44"/>
      <c r="FH93" s="44"/>
      <c r="FI93" s="44">
        <v>0.33750000000000002</v>
      </c>
      <c r="FJ93" s="44">
        <v>13.867753500000001</v>
      </c>
    </row>
    <row r="94" spans="1:166" x14ac:dyDescent="0.25">
      <c r="A94" s="18" t="s">
        <v>815</v>
      </c>
      <c r="B94" s="44"/>
      <c r="C94" s="44">
        <v>0.19167357346377689</v>
      </c>
      <c r="D94" s="44"/>
      <c r="E94" s="44">
        <v>2.5001842296197313E-4</v>
      </c>
      <c r="F94" s="44"/>
      <c r="G94" s="44"/>
      <c r="H94" s="44"/>
      <c r="I94" s="44">
        <v>0.19167357346377689</v>
      </c>
      <c r="J94" s="44"/>
      <c r="K94" s="44"/>
      <c r="L94" s="44">
        <v>7.235928819271574E-2</v>
      </c>
      <c r="M94" s="44">
        <v>2.9999999999999997E-4</v>
      </c>
      <c r="N94" s="44">
        <v>0.14319966955137206</v>
      </c>
      <c r="O94" s="44"/>
      <c r="P94" s="44"/>
      <c r="Q94" s="44"/>
      <c r="R94" s="44"/>
      <c r="S94" s="44">
        <v>0.14319966955137206</v>
      </c>
      <c r="T94" s="44"/>
      <c r="U94" s="44"/>
      <c r="V94" s="44">
        <v>7.235928819271574E-2</v>
      </c>
      <c r="W94" s="44"/>
      <c r="X94" s="44">
        <v>0.24694530907342166</v>
      </c>
      <c r="Y94" s="44"/>
      <c r="Z94" s="44"/>
      <c r="AA94" s="44"/>
      <c r="AB94" s="44">
        <v>0.81976795792321733</v>
      </c>
      <c r="AC94" s="44">
        <v>4.8094666789787424E-2</v>
      </c>
      <c r="AD94" s="44"/>
      <c r="AE94" s="44">
        <v>0.17610492771476532</v>
      </c>
      <c r="AF94" s="44">
        <v>0.92540558564605169</v>
      </c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>
        <v>0.67224083592619566</v>
      </c>
      <c r="AS94" s="44"/>
      <c r="AT94" s="44"/>
      <c r="AU94" s="44"/>
      <c r="AV94" s="44">
        <v>0.83512364133964112</v>
      </c>
      <c r="AW94" s="44"/>
      <c r="AX94" s="44"/>
      <c r="AY94" s="44">
        <v>4.4622646970287558</v>
      </c>
      <c r="AZ94" s="44"/>
      <c r="BA94" s="44"/>
      <c r="BB94" s="44">
        <v>5.9395620060322521E-2</v>
      </c>
      <c r="BC94" s="44">
        <v>0.28339340908119154</v>
      </c>
      <c r="BD94" s="44"/>
      <c r="BE94" s="44"/>
      <c r="BF94" s="44"/>
      <c r="BG94" s="44"/>
      <c r="BH94" s="44">
        <v>0.25012519916224607</v>
      </c>
      <c r="BI94" s="44"/>
      <c r="BJ94" s="44"/>
      <c r="BK94" s="44"/>
      <c r="BL94" s="44">
        <v>0.20986238724270373</v>
      </c>
      <c r="BM94" s="44">
        <v>0.55446534173232587</v>
      </c>
      <c r="BN94" s="44">
        <v>0.58181855208857058</v>
      </c>
      <c r="BO94" s="44">
        <v>0.50298550779836837</v>
      </c>
      <c r="BP94" s="44">
        <v>0.96570273694846565</v>
      </c>
      <c r="BQ94" s="44"/>
      <c r="BR94" s="44">
        <v>0.53351860824343755</v>
      </c>
      <c r="BS94" s="44">
        <v>0.85018022724357456</v>
      </c>
      <c r="BT94" s="44">
        <v>0.16624939810627473</v>
      </c>
      <c r="BU94" s="44"/>
      <c r="BV94" s="44"/>
      <c r="BW94" s="44"/>
      <c r="BX94" s="44">
        <v>0.47506698254496843</v>
      </c>
      <c r="BY94" s="44"/>
      <c r="BZ94" s="44"/>
      <c r="CA94" s="44"/>
      <c r="CB94" s="44"/>
      <c r="CC94" s="44"/>
      <c r="CD94" s="44">
        <v>0.31951755959872519</v>
      </c>
      <c r="CE94" s="44">
        <v>0.72591415709725204</v>
      </c>
      <c r="CF94" s="44">
        <v>0.70286470652627897</v>
      </c>
      <c r="CG94" s="44"/>
      <c r="CH94" s="44">
        <v>0.14319966955137206</v>
      </c>
      <c r="CI94" s="44"/>
      <c r="CJ94" s="44"/>
      <c r="CK94" s="44"/>
      <c r="CL94" s="44"/>
      <c r="CM94" s="44">
        <v>1.1370121518425393</v>
      </c>
      <c r="CN94" s="44">
        <v>3.3044633823313219</v>
      </c>
      <c r="CO94" s="44">
        <v>2.4466471145322206</v>
      </c>
      <c r="CP94" s="44"/>
      <c r="CQ94" s="44"/>
      <c r="CR94" s="44">
        <v>0.50824631817019306</v>
      </c>
      <c r="CS94" s="44">
        <v>0.53351860824343755</v>
      </c>
      <c r="CT94" s="44">
        <v>0.25012519916224607</v>
      </c>
      <c r="CU94" s="44">
        <v>0.28339340908119154</v>
      </c>
      <c r="CV94" s="44">
        <v>0.38584149682345159</v>
      </c>
      <c r="CW94" s="44">
        <v>1.3031034498021503</v>
      </c>
      <c r="CX94" s="44"/>
      <c r="CY94" s="44"/>
      <c r="CZ94" s="44">
        <v>0.43918419743435372</v>
      </c>
      <c r="DA94" s="44"/>
      <c r="DB94" s="44"/>
      <c r="DC94" s="44">
        <v>0.17420656010001162</v>
      </c>
      <c r="DD94" s="44">
        <v>0.36279176826854892</v>
      </c>
      <c r="DE94" s="44">
        <v>8.710328005000581E-2</v>
      </c>
      <c r="DF94" s="44"/>
      <c r="DG94" s="44">
        <v>0.69465908126214526</v>
      </c>
      <c r="DH94" s="44">
        <v>0.14319966955137206</v>
      </c>
      <c r="DI94" s="44"/>
      <c r="DJ94" s="44">
        <v>0.23030294960137787</v>
      </c>
      <c r="DK94" s="44">
        <v>0.14319966955137206</v>
      </c>
      <c r="DL94" s="44"/>
      <c r="DM94" s="44">
        <v>0.76672713201953724</v>
      </c>
      <c r="DN94" s="44">
        <v>0.2668868991044217</v>
      </c>
      <c r="DO94" s="44"/>
      <c r="DP94" s="44"/>
      <c r="DQ94" s="44">
        <v>0.28639933910274412</v>
      </c>
      <c r="DR94" s="44">
        <v>0.10374563952204958</v>
      </c>
      <c r="DS94" s="44">
        <v>0.41126567218095378</v>
      </c>
      <c r="DT94" s="44"/>
      <c r="DU94" s="44"/>
      <c r="DV94" s="44"/>
      <c r="DW94" s="44"/>
      <c r="DX94" s="44">
        <v>0.56678681816238308</v>
      </c>
      <c r="DY94" s="44">
        <v>0.49499997527767936</v>
      </c>
      <c r="DZ94" s="44"/>
      <c r="EA94" s="44"/>
      <c r="EB94" s="44"/>
      <c r="EC94" s="44"/>
      <c r="ED94" s="44">
        <v>5.9395620060322521E-2</v>
      </c>
      <c r="EE94" s="44">
        <v>0.20749127904409917</v>
      </c>
      <c r="EF94" s="44"/>
      <c r="EG94" s="44"/>
      <c r="EH94" s="44"/>
      <c r="EI94" s="44">
        <v>0.47807291256652101</v>
      </c>
      <c r="EJ94" s="44"/>
      <c r="EK94" s="44"/>
      <c r="EL94" s="44"/>
      <c r="EM94" s="44"/>
      <c r="EN94" s="44"/>
      <c r="EO94" s="44">
        <v>1.2506259958112302</v>
      </c>
      <c r="EP94" s="44"/>
      <c r="EQ94" s="44">
        <v>0.44179877262602296</v>
      </c>
      <c r="ER94" s="44"/>
      <c r="ES94" s="44">
        <v>0.36279176826854892</v>
      </c>
      <c r="ET94" s="44">
        <v>0.34199692006391835</v>
      </c>
      <c r="EU94" s="44">
        <v>0.34199692006391835</v>
      </c>
      <c r="EV94" s="44">
        <v>0.16314125958237211</v>
      </c>
      <c r="EW94" s="44">
        <v>0.39014497862479369</v>
      </c>
      <c r="EX94" s="44"/>
      <c r="EY94" s="44">
        <v>0.43918419743435372</v>
      </c>
      <c r="EZ94" s="44">
        <v>2.8339340908119155</v>
      </c>
      <c r="FA94" s="44">
        <v>1.4956309193262081</v>
      </c>
      <c r="FB94" s="44">
        <v>0.72963159831859192</v>
      </c>
      <c r="FC94" s="44">
        <v>0.31951755959872519</v>
      </c>
      <c r="FD94" s="44">
        <v>0.56678681816238308</v>
      </c>
      <c r="FE94" s="44">
        <v>1.0470036021385485</v>
      </c>
      <c r="FF94" s="44">
        <v>0.28339340908119154</v>
      </c>
      <c r="FG94" s="44">
        <v>0.73078323177967897</v>
      </c>
      <c r="FH94" s="44"/>
      <c r="FI94" s="44"/>
      <c r="FJ94" s="44">
        <v>44.132354399847657</v>
      </c>
    </row>
    <row r="95" spans="1:166" x14ac:dyDescent="0.25">
      <c r="A95" s="18" t="s">
        <v>819</v>
      </c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>
        <v>0</v>
      </c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44"/>
      <c r="CR95" s="44"/>
      <c r="CS95" s="44"/>
      <c r="CT95" s="44"/>
      <c r="CU95" s="44"/>
      <c r="CV95" s="44"/>
      <c r="CW95" s="44"/>
      <c r="CX95" s="44"/>
      <c r="CY95" s="44"/>
      <c r="CZ95" s="44"/>
      <c r="DA95" s="44"/>
      <c r="DB95" s="44"/>
      <c r="DC95" s="44"/>
      <c r="DD95" s="44"/>
      <c r="DE95" s="44"/>
      <c r="DF95" s="44"/>
      <c r="DG95" s="44"/>
      <c r="DH95" s="44"/>
      <c r="DI95" s="44"/>
      <c r="DJ95" s="44"/>
      <c r="DK95" s="44"/>
      <c r="DL95" s="44"/>
      <c r="DM95" s="44"/>
      <c r="DN95" s="44"/>
      <c r="DO95" s="44"/>
      <c r="DP95" s="44"/>
      <c r="DQ95" s="44"/>
      <c r="DR95" s="44"/>
      <c r="DS95" s="44"/>
      <c r="DT95" s="44"/>
      <c r="DU95" s="44"/>
      <c r="DV95" s="44"/>
      <c r="DW95" s="44"/>
      <c r="DX95" s="44"/>
      <c r="DY95" s="44"/>
      <c r="DZ95" s="44"/>
      <c r="EA95" s="44"/>
      <c r="EB95" s="44"/>
      <c r="EC95" s="44"/>
      <c r="ED95" s="44"/>
      <c r="EE95" s="44"/>
      <c r="EF95" s="44"/>
      <c r="EG95" s="44"/>
      <c r="EH95" s="44"/>
      <c r="EI95" s="44"/>
      <c r="EJ95" s="44"/>
      <c r="EK95" s="44"/>
      <c r="EL95" s="44"/>
      <c r="EM95" s="44"/>
      <c r="EN95" s="44"/>
      <c r="EO95" s="44"/>
      <c r="EP95" s="44"/>
      <c r="EQ95" s="44"/>
      <c r="ER95" s="44"/>
      <c r="ES95" s="44"/>
      <c r="ET95" s="44"/>
      <c r="EU95" s="44"/>
      <c r="EV95" s="44"/>
      <c r="EW95" s="44"/>
      <c r="EX95" s="44"/>
      <c r="EY95" s="44"/>
      <c r="EZ95" s="44"/>
      <c r="FA95" s="44"/>
      <c r="FB95" s="44"/>
      <c r="FC95" s="44"/>
      <c r="FD95" s="44"/>
      <c r="FE95" s="44"/>
      <c r="FF95" s="44"/>
      <c r="FG95" s="44"/>
      <c r="FH95" s="44"/>
      <c r="FI95" s="44"/>
      <c r="FJ95" s="44">
        <v>0</v>
      </c>
    </row>
    <row r="96" spans="1:166" x14ac:dyDescent="0.25">
      <c r="A96" s="18" t="s">
        <v>822</v>
      </c>
      <c r="B96" s="44"/>
      <c r="C96" s="44"/>
      <c r="D96" s="44"/>
      <c r="E96" s="44"/>
      <c r="F96" s="44"/>
      <c r="G96" s="44"/>
      <c r="H96" s="44"/>
      <c r="I96" s="44">
        <v>1.7177244500097957E-2</v>
      </c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>
        <v>9.8683037652886763E-3</v>
      </c>
      <c r="AO96" s="44">
        <v>5.0076742465200727E-3</v>
      </c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  <c r="CO96" s="44"/>
      <c r="CP96" s="44"/>
      <c r="CQ96" s="44"/>
      <c r="CR96" s="44"/>
      <c r="CS96" s="44"/>
      <c r="CT96" s="44"/>
      <c r="CU96" s="44"/>
      <c r="CV96" s="44"/>
      <c r="CW96" s="44"/>
      <c r="CX96" s="44"/>
      <c r="CY96" s="44"/>
      <c r="CZ96" s="44"/>
      <c r="DA96" s="44"/>
      <c r="DB96" s="44"/>
      <c r="DC96" s="44"/>
      <c r="DD96" s="44"/>
      <c r="DE96" s="44"/>
      <c r="DF96" s="44"/>
      <c r="DG96" s="44"/>
      <c r="DH96" s="44"/>
      <c r="DI96" s="44"/>
      <c r="DJ96" s="44"/>
      <c r="DK96" s="44"/>
      <c r="DL96" s="44"/>
      <c r="DM96" s="44"/>
      <c r="DN96" s="44"/>
      <c r="DO96" s="44"/>
      <c r="DP96" s="44"/>
      <c r="DQ96" s="44"/>
      <c r="DR96" s="44"/>
      <c r="DS96" s="44"/>
      <c r="DT96" s="44"/>
      <c r="DU96" s="44"/>
      <c r="DV96" s="44"/>
      <c r="DW96" s="44"/>
      <c r="DX96" s="44"/>
      <c r="DY96" s="44"/>
      <c r="DZ96" s="44"/>
      <c r="EA96" s="44"/>
      <c r="EB96" s="44"/>
      <c r="EC96" s="44"/>
      <c r="ED96" s="44"/>
      <c r="EE96" s="44"/>
      <c r="EF96" s="44"/>
      <c r="EG96" s="44"/>
      <c r="EH96" s="44"/>
      <c r="EI96" s="44"/>
      <c r="EJ96" s="44"/>
      <c r="EK96" s="44">
        <v>3.3368797090344272E-3</v>
      </c>
      <c r="EL96" s="44"/>
      <c r="EM96" s="44"/>
      <c r="EN96" s="44"/>
      <c r="EO96" s="44"/>
      <c r="EP96" s="44"/>
      <c r="EQ96" s="44"/>
      <c r="ER96" s="44"/>
      <c r="ES96" s="44"/>
      <c r="ET96" s="44"/>
      <c r="EU96" s="44"/>
      <c r="EV96" s="44"/>
      <c r="EW96" s="44"/>
      <c r="EX96" s="44"/>
      <c r="EY96" s="44"/>
      <c r="EZ96" s="44"/>
      <c r="FA96" s="44"/>
      <c r="FB96" s="44"/>
      <c r="FC96" s="44"/>
      <c r="FD96" s="44"/>
      <c r="FE96" s="44"/>
      <c r="FF96" s="44"/>
      <c r="FG96" s="44"/>
      <c r="FH96" s="44"/>
      <c r="FI96" s="44"/>
      <c r="FJ96" s="44">
        <v>3.5390102220941133E-2</v>
      </c>
    </row>
    <row r="97" spans="1:166" x14ac:dyDescent="0.25">
      <c r="A97" s="18" t="s">
        <v>831</v>
      </c>
      <c r="B97" s="44">
        <v>3.4799999999999999E-5</v>
      </c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>
        <v>0.9914682810995965</v>
      </c>
      <c r="U97" s="44"/>
      <c r="V97" s="44">
        <v>10.233743424450845</v>
      </c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>
        <v>11.625715403828664</v>
      </c>
      <c r="CV97" s="44"/>
      <c r="CW97" s="44"/>
      <c r="CX97" s="44"/>
      <c r="CY97" s="44"/>
      <c r="CZ97" s="44"/>
      <c r="DA97" s="44"/>
      <c r="DB97" s="44"/>
      <c r="DC97" s="44"/>
      <c r="DD97" s="44"/>
      <c r="DE97" s="44"/>
      <c r="DF97" s="44"/>
      <c r="DG97" s="44"/>
      <c r="DH97" s="44"/>
      <c r="DI97" s="44"/>
      <c r="DJ97" s="44"/>
      <c r="DK97" s="44"/>
      <c r="DL97" s="44">
        <v>0.12787585897592713</v>
      </c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>
        <v>1.982936562199193</v>
      </c>
      <c r="DX97" s="44"/>
      <c r="DY97" s="44"/>
      <c r="DZ97" s="44"/>
      <c r="EA97" s="44"/>
      <c r="EB97" s="44"/>
      <c r="EC97" s="44"/>
      <c r="ED97" s="44"/>
      <c r="EE97" s="44"/>
      <c r="EF97" s="44"/>
      <c r="EG97" s="44">
        <v>8.0172617928062486</v>
      </c>
      <c r="EH97" s="44"/>
      <c r="EI97" s="44">
        <v>1.4069040062507101</v>
      </c>
      <c r="EJ97" s="44"/>
      <c r="EK97" s="44"/>
      <c r="EL97" s="44"/>
      <c r="EM97" s="44"/>
      <c r="EN97" s="44"/>
      <c r="EO97" s="44"/>
      <c r="EP97" s="44"/>
      <c r="EQ97" s="44"/>
      <c r="ER97" s="44"/>
      <c r="ES97" s="44"/>
      <c r="ET97" s="44"/>
      <c r="EU97" s="44"/>
      <c r="EV97" s="44"/>
      <c r="EW97" s="44"/>
      <c r="EX97" s="44"/>
      <c r="EY97" s="44">
        <v>0.8271269720527028</v>
      </c>
      <c r="EZ97" s="44">
        <v>0.61671244560048066</v>
      </c>
      <c r="FA97" s="44">
        <v>123.34248912009613</v>
      </c>
      <c r="FB97" s="44"/>
      <c r="FC97" s="44"/>
      <c r="FD97" s="44">
        <v>0.68224956163005634</v>
      </c>
      <c r="FE97" s="44">
        <v>1.1153626309637283</v>
      </c>
      <c r="FF97" s="44"/>
      <c r="FG97" s="44"/>
      <c r="FH97" s="44"/>
      <c r="FI97" s="44"/>
      <c r="FJ97" s="44">
        <v>160.96988085995426</v>
      </c>
    </row>
    <row r="98" spans="1:166" x14ac:dyDescent="0.25">
      <c r="A98" s="18" t="s">
        <v>840</v>
      </c>
      <c r="B98" s="44"/>
      <c r="C98" s="44"/>
      <c r="D98" s="44"/>
      <c r="E98" s="44"/>
      <c r="F98" s="44"/>
      <c r="G98" s="44">
        <v>1.00842E-2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>
        <v>0</v>
      </c>
      <c r="AE98" s="44"/>
      <c r="AF98" s="44"/>
      <c r="AG98" s="44"/>
      <c r="AH98" s="44"/>
      <c r="AI98" s="44">
        <v>5.8799999999999999E-5</v>
      </c>
      <c r="AJ98" s="44">
        <v>4.9612500000000004E-4</v>
      </c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>
        <v>2.94E-5</v>
      </c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>
        <v>2.94E-5</v>
      </c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4"/>
      <c r="DB98" s="44"/>
      <c r="DC98" s="44"/>
      <c r="DD98" s="44"/>
      <c r="DE98" s="44"/>
      <c r="DF98" s="44"/>
      <c r="DG98" s="4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4"/>
      <c r="EA98" s="44"/>
      <c r="EB98" s="44"/>
      <c r="EC98" s="44"/>
      <c r="ED98" s="44"/>
      <c r="EE98" s="44"/>
      <c r="EF98" s="44"/>
      <c r="EG98" s="44"/>
      <c r="EH98" s="44"/>
      <c r="EI98" s="44"/>
      <c r="EJ98" s="44"/>
      <c r="EK98" s="44"/>
      <c r="EL98" s="44"/>
      <c r="EM98" s="44"/>
      <c r="EN98" s="44"/>
      <c r="EO98" s="44"/>
      <c r="EP98" s="44"/>
      <c r="EQ98" s="44"/>
      <c r="ER98" s="44"/>
      <c r="ES98" s="44"/>
      <c r="ET98" s="44"/>
      <c r="EU98" s="44"/>
      <c r="EV98" s="44"/>
      <c r="EW98" s="44"/>
      <c r="EX98" s="44"/>
      <c r="EY98" s="44"/>
      <c r="EZ98" s="44"/>
      <c r="FA98" s="44"/>
      <c r="FB98" s="44"/>
      <c r="FC98" s="44"/>
      <c r="FD98" s="44"/>
      <c r="FE98" s="44"/>
      <c r="FF98" s="44"/>
      <c r="FG98" s="44"/>
      <c r="FH98" s="44"/>
      <c r="FI98" s="44"/>
      <c r="FJ98" s="44">
        <v>1.0697925E-2</v>
      </c>
    </row>
    <row r="99" spans="1:166" x14ac:dyDescent="0.25">
      <c r="A99" s="18" t="s">
        <v>843</v>
      </c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>
        <v>8.3430000000000006E-4</v>
      </c>
      <c r="W99" s="44"/>
      <c r="X99" s="44"/>
      <c r="Y99" s="44"/>
      <c r="Z99" s="44"/>
      <c r="AA99" s="44"/>
      <c r="AB99" s="44"/>
      <c r="AC99" s="44"/>
      <c r="AD99" s="44"/>
      <c r="AE99" s="44">
        <v>2.4719999999999999E-4</v>
      </c>
      <c r="AF99" s="44">
        <v>0.10428749999999999</v>
      </c>
      <c r="AG99" s="44">
        <v>2.4719999999999999E-4</v>
      </c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>
        <v>0.24720000000000003</v>
      </c>
      <c r="AZ99" s="44">
        <v>0.1265664</v>
      </c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4"/>
      <c r="CD99" s="44"/>
      <c r="CE99" s="44">
        <v>1.9775999999999999E-3</v>
      </c>
      <c r="CF99" s="44">
        <v>0.10428749999999999</v>
      </c>
      <c r="CG99" s="44"/>
      <c r="CH99" s="44">
        <v>0.10428749999999999</v>
      </c>
      <c r="CI99" s="44"/>
      <c r="CJ99" s="44"/>
      <c r="CK99" s="44"/>
      <c r="CL99" s="44"/>
      <c r="CM99" s="44"/>
      <c r="CN99" s="44"/>
      <c r="CO99" s="44"/>
      <c r="CP99" s="44"/>
      <c r="CQ99" s="44"/>
      <c r="CR99" s="44">
        <v>6.7887299999999998E-2</v>
      </c>
      <c r="CS99" s="44"/>
      <c r="CT99" s="44"/>
      <c r="CU99" s="44"/>
      <c r="CV99" s="44"/>
      <c r="CW99" s="44"/>
      <c r="CX99" s="44"/>
      <c r="CY99" s="44"/>
      <c r="CZ99" s="44"/>
      <c r="DA99" s="44"/>
      <c r="DB99" s="44"/>
      <c r="DC99" s="44"/>
      <c r="DD99" s="44"/>
      <c r="DE99" s="44"/>
      <c r="DF99" s="44"/>
      <c r="DG99" s="44"/>
      <c r="DH99" s="44"/>
      <c r="DI99" s="44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4"/>
      <c r="DW99" s="44">
        <v>0.10428749999999999</v>
      </c>
      <c r="DX99" s="44"/>
      <c r="DY99" s="44"/>
      <c r="DZ99" s="44"/>
      <c r="EA99" s="44"/>
      <c r="EB99" s="44"/>
      <c r="EC99" s="44"/>
      <c r="ED99" s="44"/>
      <c r="EE99" s="44"/>
      <c r="EF99" s="44"/>
      <c r="EG99" s="44"/>
      <c r="EH99" s="44"/>
      <c r="EI99" s="44">
        <v>0.10428749999999999</v>
      </c>
      <c r="EJ99" s="44"/>
      <c r="EK99" s="44"/>
      <c r="EL99" s="44"/>
      <c r="EM99" s="44"/>
      <c r="EN99" s="44"/>
      <c r="EO99" s="44"/>
      <c r="EP99" s="44"/>
      <c r="EQ99" s="44"/>
      <c r="ER99" s="44"/>
      <c r="ES99" s="44"/>
      <c r="ET99" s="44"/>
      <c r="EU99" s="44">
        <v>0.1265664</v>
      </c>
      <c r="EV99" s="44"/>
      <c r="EW99" s="44"/>
      <c r="EX99" s="44"/>
      <c r="EY99" s="44">
        <v>0.23660130000000001</v>
      </c>
      <c r="EZ99" s="44">
        <v>8.2255800000000004E-2</v>
      </c>
      <c r="FA99" s="44">
        <v>3.0900000000000004E-2</v>
      </c>
      <c r="FB99" s="44"/>
      <c r="FC99" s="44"/>
      <c r="FD99" s="44"/>
      <c r="FE99" s="44"/>
      <c r="FF99" s="44">
        <v>0.10428749999999999</v>
      </c>
      <c r="FG99" s="44">
        <v>0.23360400000000001</v>
      </c>
      <c r="FH99" s="44"/>
      <c r="FI99" s="44"/>
      <c r="FJ99" s="44">
        <v>1.7806124999999999</v>
      </c>
    </row>
    <row r="100" spans="1:166" x14ac:dyDescent="0.25">
      <c r="A100" s="18" t="s">
        <v>849</v>
      </c>
      <c r="B100" s="44"/>
      <c r="C100" s="44"/>
      <c r="D100" s="44"/>
      <c r="E100" s="44"/>
      <c r="F100" s="44"/>
      <c r="G100" s="44">
        <v>1.5173281600594398E-4</v>
      </c>
      <c r="H100" s="44"/>
      <c r="I100" s="44"/>
      <c r="J100" s="44"/>
      <c r="K100" s="44"/>
      <c r="L100" s="44"/>
      <c r="M100" s="44">
        <v>2.5288802667657327E-4</v>
      </c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>
        <v>1.3880905282101814</v>
      </c>
      <c r="AP100" s="44"/>
      <c r="AQ100" s="44"/>
      <c r="AR100" s="44"/>
      <c r="AS100" s="44"/>
      <c r="AT100" s="44"/>
      <c r="AU100" s="44"/>
      <c r="AV100" s="44"/>
      <c r="AW100" s="44"/>
      <c r="AX100" s="44"/>
      <c r="AY100" s="44">
        <v>0.42553975965132895</v>
      </c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>
        <v>2.8913074251507447</v>
      </c>
      <c r="BS100" s="44"/>
      <c r="BT100" s="44"/>
      <c r="BU100" s="44"/>
      <c r="BV100" s="44"/>
      <c r="BW100" s="44"/>
      <c r="BX100" s="44"/>
      <c r="BY100" s="44">
        <v>2.2399999999999999E-5</v>
      </c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  <c r="CQ100" s="44">
        <v>0.3073813758655547</v>
      </c>
      <c r="CR100" s="44"/>
      <c r="CS100" s="44">
        <v>0.11794347146893898</v>
      </c>
      <c r="CT100" s="44"/>
      <c r="CU100" s="44"/>
      <c r="CV100" s="44"/>
      <c r="CW100" s="44"/>
      <c r="CX100" s="44"/>
      <c r="CY100" s="44"/>
      <c r="CZ100" s="44"/>
      <c r="DA100" s="44"/>
      <c r="DB100" s="44"/>
      <c r="DC100" s="44"/>
      <c r="DD100" s="44"/>
      <c r="DE100" s="44"/>
      <c r="DF100" s="44"/>
      <c r="DG100" s="44"/>
      <c r="DH100" s="44"/>
      <c r="DI100" s="44"/>
      <c r="DJ100" s="44"/>
      <c r="DK100" s="44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4"/>
      <c r="DX100" s="44"/>
      <c r="DY100" s="44">
        <v>0.15369068793277735</v>
      </c>
      <c r="DZ100" s="44"/>
      <c r="EA100" s="44"/>
      <c r="EB100" s="44"/>
      <c r="EC100" s="44"/>
      <c r="ED100" s="44"/>
      <c r="EE100" s="44"/>
      <c r="EF100" s="44"/>
      <c r="EG100" s="44"/>
      <c r="EH100" s="44"/>
      <c r="EI100" s="44"/>
      <c r="EJ100" s="44"/>
      <c r="EK100" s="44"/>
      <c r="EL100" s="44"/>
      <c r="EM100" s="44"/>
      <c r="EN100" s="44"/>
      <c r="EO100" s="44"/>
      <c r="EP100" s="44"/>
      <c r="EQ100" s="44"/>
      <c r="ER100" s="44"/>
      <c r="ES100" s="44"/>
      <c r="ET100" s="44"/>
      <c r="EU100" s="44"/>
      <c r="EV100" s="44"/>
      <c r="EW100" s="44"/>
      <c r="EX100" s="44"/>
      <c r="EY100" s="44"/>
      <c r="EZ100" s="44">
        <v>4.8640963587684549</v>
      </c>
      <c r="FA100" s="44">
        <v>1.6917797166163007</v>
      </c>
      <c r="FB100" s="44"/>
      <c r="FC100" s="44"/>
      <c r="FD100" s="44"/>
      <c r="FE100" s="44">
        <v>4.1970411859551522</v>
      </c>
      <c r="FF100" s="44"/>
      <c r="FG100" s="44">
        <v>0.42787841457896675</v>
      </c>
      <c r="FH100" s="44">
        <v>0.19623116319238426</v>
      </c>
      <c r="FI100" s="44"/>
      <c r="FJ100" s="44">
        <v>16.661407108233465</v>
      </c>
    </row>
    <row r="101" spans="1:166" x14ac:dyDescent="0.25">
      <c r="A101" s="18" t="s">
        <v>852</v>
      </c>
      <c r="B101" s="44"/>
      <c r="C101" s="44"/>
      <c r="D101" s="44"/>
      <c r="E101" s="44">
        <v>1.0848953914111114E-3</v>
      </c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>
        <v>12.917806421903204</v>
      </c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>
        <v>0.54011034653101575</v>
      </c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>
        <v>0.21593807889078123</v>
      </c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>
        <v>0.14178449276858826</v>
      </c>
      <c r="CZ101" s="44"/>
      <c r="DA101" s="44"/>
      <c r="DB101" s="44"/>
      <c r="DC101" s="44"/>
      <c r="DD101" s="44">
        <v>0.58348524962026926</v>
      </c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>
        <v>1.8340814489955066</v>
      </c>
      <c r="DX101" s="44"/>
      <c r="DY101" s="44"/>
      <c r="DZ101" s="44"/>
      <c r="EA101" s="44"/>
      <c r="EB101" s="44"/>
      <c r="EC101" s="44"/>
      <c r="ED101" s="44"/>
      <c r="EE101" s="44"/>
      <c r="EF101" s="44"/>
      <c r="EG101" s="44">
        <v>1.6281638704898971</v>
      </c>
      <c r="EH101" s="44"/>
      <c r="EI101" s="44"/>
      <c r="EJ101" s="44"/>
      <c r="EK101" s="44"/>
      <c r="EL101" s="44"/>
      <c r="EM101" s="44"/>
      <c r="EN101" s="44"/>
      <c r="EO101" s="44"/>
      <c r="EP101" s="44">
        <v>0.31231886973383105</v>
      </c>
      <c r="EQ101" s="44"/>
      <c r="ER101" s="44"/>
      <c r="ES101" s="44"/>
      <c r="ET101" s="44"/>
      <c r="EU101" s="44"/>
      <c r="EV101" s="44"/>
      <c r="EW101" s="44"/>
      <c r="EX101" s="44"/>
      <c r="EY101" s="44">
        <v>1.6644568756699458</v>
      </c>
      <c r="EZ101" s="44"/>
      <c r="FA101" s="44"/>
      <c r="FB101" s="44">
        <v>0.39036792055945879</v>
      </c>
      <c r="FC101" s="44"/>
      <c r="FD101" s="44">
        <v>1.4199351110036575</v>
      </c>
      <c r="FE101" s="44"/>
      <c r="FF101" s="44"/>
      <c r="FG101" s="44">
        <v>0.48046684435198223</v>
      </c>
      <c r="FH101" s="44"/>
      <c r="FI101" s="44"/>
      <c r="FJ101" s="44">
        <v>22.13000042590955</v>
      </c>
    </row>
    <row r="102" spans="1:166" x14ac:dyDescent="0.25">
      <c r="A102" s="18" t="s">
        <v>855</v>
      </c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>
        <v>3.9511274222933626</v>
      </c>
      <c r="AY102" s="44"/>
      <c r="AZ102" s="44"/>
      <c r="BA102" s="44">
        <v>0.1423918270935621</v>
      </c>
      <c r="BB102" s="44"/>
      <c r="BC102" s="44"/>
      <c r="BD102" s="44">
        <v>1.2190837978308085E-2</v>
      </c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44"/>
      <c r="CB102" s="44"/>
      <c r="CC102" s="44"/>
      <c r="CD102" s="44"/>
      <c r="CE102" s="44"/>
      <c r="CF102" s="44"/>
      <c r="CG102" s="44"/>
      <c r="CH102" s="44"/>
      <c r="CI102" s="44"/>
      <c r="CJ102" s="44"/>
      <c r="CK102" s="44"/>
      <c r="CL102" s="44"/>
      <c r="CM102" s="44"/>
      <c r="CN102" s="44"/>
      <c r="CO102" s="44"/>
      <c r="CP102" s="44"/>
      <c r="CQ102" s="44"/>
      <c r="CR102" s="44"/>
      <c r="CS102" s="44"/>
      <c r="CT102" s="44"/>
      <c r="CU102" s="44"/>
      <c r="CV102" s="44"/>
      <c r="CW102" s="44"/>
      <c r="CX102" s="44"/>
      <c r="CY102" s="44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4"/>
      <c r="DN102" s="44"/>
      <c r="DO102" s="44"/>
      <c r="DP102" s="44"/>
      <c r="DQ102" s="44"/>
      <c r="DR102" s="44"/>
      <c r="DS102" s="44"/>
      <c r="DT102" s="44"/>
      <c r="DU102" s="44"/>
      <c r="DV102" s="44"/>
      <c r="DW102" s="44"/>
      <c r="DX102" s="44"/>
      <c r="DY102" s="44"/>
      <c r="DZ102" s="44"/>
      <c r="EA102" s="44"/>
      <c r="EB102" s="44"/>
      <c r="EC102" s="44"/>
      <c r="ED102" s="44"/>
      <c r="EE102" s="44"/>
      <c r="EF102" s="44"/>
      <c r="EG102" s="44"/>
      <c r="EH102" s="44"/>
      <c r="EI102" s="44"/>
      <c r="EJ102" s="44"/>
      <c r="EK102" s="44"/>
      <c r="EL102" s="44"/>
      <c r="EM102" s="44"/>
      <c r="EN102" s="44"/>
      <c r="EO102" s="44"/>
      <c r="EP102" s="44"/>
      <c r="EQ102" s="44"/>
      <c r="ER102" s="44"/>
      <c r="ES102" s="44"/>
      <c r="ET102" s="44"/>
      <c r="EU102" s="44"/>
      <c r="EV102" s="44"/>
      <c r="EW102" s="44"/>
      <c r="EX102" s="44"/>
      <c r="EY102" s="44"/>
      <c r="EZ102" s="44"/>
      <c r="FA102" s="44"/>
      <c r="FB102" s="44"/>
      <c r="FC102" s="44"/>
      <c r="FD102" s="44"/>
      <c r="FE102" s="44"/>
      <c r="FF102" s="44"/>
      <c r="FG102" s="44"/>
      <c r="FH102" s="44"/>
      <c r="FI102" s="44"/>
      <c r="FJ102" s="44">
        <v>4.1057100873652335</v>
      </c>
    </row>
    <row r="103" spans="1:166" x14ac:dyDescent="0.25">
      <c r="A103" s="18" t="s">
        <v>858</v>
      </c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  <c r="CZ103" s="44"/>
      <c r="DA103" s="44"/>
      <c r="DB103" s="44"/>
      <c r="DC103" s="44"/>
      <c r="DD103" s="44"/>
      <c r="DE103" s="44"/>
      <c r="DF103" s="44"/>
      <c r="DG103" s="44">
        <v>1.2290188662911399</v>
      </c>
      <c r="DH103" s="44"/>
      <c r="DI103" s="44"/>
      <c r="DJ103" s="44"/>
      <c r="DK103" s="44"/>
      <c r="DL103" s="44"/>
      <c r="DM103" s="44"/>
      <c r="DN103" s="44"/>
      <c r="DO103" s="44"/>
      <c r="DP103" s="44"/>
      <c r="DQ103" s="44"/>
      <c r="DR103" s="44"/>
      <c r="DS103" s="44"/>
      <c r="DT103" s="44"/>
      <c r="DU103" s="44"/>
      <c r="DV103" s="44"/>
      <c r="DW103" s="44"/>
      <c r="DX103" s="44"/>
      <c r="DY103" s="44"/>
      <c r="DZ103" s="44"/>
      <c r="EA103" s="44"/>
      <c r="EB103" s="44"/>
      <c r="EC103" s="44"/>
      <c r="ED103" s="44"/>
      <c r="EE103" s="44"/>
      <c r="EF103" s="44"/>
      <c r="EG103" s="44"/>
      <c r="EH103" s="44"/>
      <c r="EI103" s="44"/>
      <c r="EJ103" s="44"/>
      <c r="EK103" s="44"/>
      <c r="EL103" s="44"/>
      <c r="EM103" s="44"/>
      <c r="EN103" s="44"/>
      <c r="EO103" s="44"/>
      <c r="EP103" s="44"/>
      <c r="EQ103" s="44"/>
      <c r="ER103" s="44"/>
      <c r="ES103" s="44"/>
      <c r="ET103" s="44"/>
      <c r="EU103" s="44"/>
      <c r="EV103" s="44"/>
      <c r="EW103" s="44"/>
      <c r="EX103" s="44"/>
      <c r="EY103" s="44"/>
      <c r="EZ103" s="44"/>
      <c r="FA103" s="44"/>
      <c r="FB103" s="44"/>
      <c r="FC103" s="44"/>
      <c r="FD103" s="44"/>
      <c r="FE103" s="44"/>
      <c r="FF103" s="44"/>
      <c r="FG103" s="44"/>
      <c r="FH103" s="44"/>
      <c r="FI103" s="44"/>
      <c r="FJ103" s="44">
        <v>1.2290188662911399</v>
      </c>
    </row>
    <row r="104" spans="1:166" x14ac:dyDescent="0.25">
      <c r="A104" s="18" t="s">
        <v>861</v>
      </c>
      <c r="B104" s="44"/>
      <c r="C104" s="44"/>
      <c r="D104" s="44"/>
      <c r="E104" s="44"/>
      <c r="F104" s="44">
        <v>2.2541642814145777</v>
      </c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>
        <v>0.63734982866934797</v>
      </c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4"/>
      <c r="BT104" s="44"/>
      <c r="BU104" s="44"/>
      <c r="BV104" s="44"/>
      <c r="BW104" s="44"/>
      <c r="BX104" s="44"/>
      <c r="BY104" s="44"/>
      <c r="BZ104" s="44"/>
      <c r="CA104" s="44"/>
      <c r="CB104" s="44"/>
      <c r="CC104" s="44"/>
      <c r="CD104" s="44"/>
      <c r="CE104" s="44"/>
      <c r="CF104" s="44"/>
      <c r="CG104" s="44"/>
      <c r="CH104" s="44"/>
      <c r="CI104" s="44"/>
      <c r="CJ104" s="44"/>
      <c r="CK104" s="44"/>
      <c r="CL104" s="44"/>
      <c r="CM104" s="44"/>
      <c r="CN104" s="44"/>
      <c r="CO104" s="44"/>
      <c r="CP104" s="44"/>
      <c r="CQ104" s="44">
        <v>0.12298326262350438</v>
      </c>
      <c r="CR104" s="44"/>
      <c r="CS104" s="44"/>
      <c r="CT104" s="44"/>
      <c r="CU104" s="44"/>
      <c r="CV104" s="44"/>
      <c r="CW104" s="44"/>
      <c r="CX104" s="44"/>
      <c r="CY104" s="44"/>
      <c r="CZ104" s="44"/>
      <c r="DA104" s="44"/>
      <c r="DB104" s="44"/>
      <c r="DC104" s="44"/>
      <c r="DD104" s="44"/>
      <c r="DE104" s="44"/>
      <c r="DF104" s="44">
        <v>0.47401430061094696</v>
      </c>
      <c r="DG104" s="44"/>
      <c r="DH104" s="44"/>
      <c r="DI104" s="44"/>
      <c r="DJ104" s="44"/>
      <c r="DK104" s="44"/>
      <c r="DL104" s="44"/>
      <c r="DM104" s="44"/>
      <c r="DN104" s="44"/>
      <c r="DO104" s="44"/>
      <c r="DP104" s="44"/>
      <c r="DQ104" s="44"/>
      <c r="DR104" s="44"/>
      <c r="DS104" s="44"/>
      <c r="DT104" s="44"/>
      <c r="DU104" s="44"/>
      <c r="DV104" s="44"/>
      <c r="DW104" s="44"/>
      <c r="DX104" s="44"/>
      <c r="DY104" s="44"/>
      <c r="DZ104" s="44"/>
      <c r="EA104" s="44"/>
      <c r="EB104" s="44"/>
      <c r="EC104" s="44"/>
      <c r="ED104" s="44">
        <v>0.40509260193321711</v>
      </c>
      <c r="EE104" s="44"/>
      <c r="EF104" s="44"/>
      <c r="EG104" s="44"/>
      <c r="EH104" s="44"/>
      <c r="EI104" s="44"/>
      <c r="EJ104" s="44"/>
      <c r="EK104" s="44"/>
      <c r="EL104" s="44"/>
      <c r="EM104" s="44"/>
      <c r="EN104" s="44"/>
      <c r="EO104" s="44"/>
      <c r="EP104" s="44"/>
      <c r="EQ104" s="44"/>
      <c r="ER104" s="44"/>
      <c r="ES104" s="44"/>
      <c r="ET104" s="44"/>
      <c r="EU104" s="44"/>
      <c r="EV104" s="44"/>
      <c r="EW104" s="44"/>
      <c r="EX104" s="44"/>
      <c r="EY104" s="44"/>
      <c r="EZ104" s="44"/>
      <c r="FA104" s="44"/>
      <c r="FB104" s="44"/>
      <c r="FC104" s="44"/>
      <c r="FD104" s="44">
        <v>1.6306390205562866</v>
      </c>
      <c r="FE104" s="44"/>
      <c r="FF104" s="44"/>
      <c r="FG104" s="44"/>
      <c r="FH104" s="44"/>
      <c r="FI104" s="44"/>
      <c r="FJ104" s="44">
        <v>5.5242432958078806</v>
      </c>
    </row>
    <row r="105" spans="1:166" x14ac:dyDescent="0.25">
      <c r="A105" s="18" t="s">
        <v>864</v>
      </c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>
        <v>12.69285994487756</v>
      </c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>
        <v>0</v>
      </c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>
        <v>1.4841119543822716</v>
      </c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44"/>
      <c r="CB105" s="44"/>
      <c r="CC105" s="44"/>
      <c r="CD105" s="44"/>
      <c r="CE105" s="44"/>
      <c r="CF105" s="44"/>
      <c r="CG105" s="44"/>
      <c r="CH105" s="44"/>
      <c r="CI105" s="44"/>
      <c r="CJ105" s="44"/>
      <c r="CK105" s="44"/>
      <c r="CL105" s="44"/>
      <c r="CM105" s="44"/>
      <c r="CN105" s="44"/>
      <c r="CO105" s="44"/>
      <c r="CP105" s="44"/>
      <c r="CQ105" s="44"/>
      <c r="CR105" s="44"/>
      <c r="CS105" s="44"/>
      <c r="CT105" s="44"/>
      <c r="CU105" s="44"/>
      <c r="CV105" s="44"/>
      <c r="CW105" s="44"/>
      <c r="CX105" s="44"/>
      <c r="CY105" s="44"/>
      <c r="CZ105" s="44"/>
      <c r="DA105" s="44"/>
      <c r="DB105" s="44"/>
      <c r="DC105" s="44"/>
      <c r="DD105" s="44"/>
      <c r="DE105" s="44"/>
      <c r="DF105" s="44"/>
      <c r="DG105" s="44"/>
      <c r="DH105" s="44"/>
      <c r="DI105" s="44"/>
      <c r="DJ105" s="44"/>
      <c r="DK105" s="44"/>
      <c r="DL105" s="44"/>
      <c r="DM105" s="44"/>
      <c r="DN105" s="44"/>
      <c r="DO105" s="44"/>
      <c r="DP105" s="44"/>
      <c r="DQ105" s="44"/>
      <c r="DR105" s="44"/>
      <c r="DS105" s="44"/>
      <c r="DT105" s="44"/>
      <c r="DU105" s="44"/>
      <c r="DV105" s="44"/>
      <c r="DW105" s="44"/>
      <c r="DX105" s="44"/>
      <c r="DY105" s="44"/>
      <c r="DZ105" s="44"/>
      <c r="EA105" s="44"/>
      <c r="EB105" s="44"/>
      <c r="EC105" s="44"/>
      <c r="ED105" s="44"/>
      <c r="EE105" s="44"/>
      <c r="EF105" s="44"/>
      <c r="EG105" s="44"/>
      <c r="EH105" s="44">
        <v>8.4999999999999999E-6</v>
      </c>
      <c r="EI105" s="44"/>
      <c r="EJ105" s="44"/>
      <c r="EK105" s="44"/>
      <c r="EL105" s="44"/>
      <c r="EM105" s="44"/>
      <c r="EN105" s="44"/>
      <c r="EO105" s="44"/>
      <c r="EP105" s="44"/>
      <c r="EQ105" s="44"/>
      <c r="ER105" s="44"/>
      <c r="ES105" s="44"/>
      <c r="ET105" s="44"/>
      <c r="EU105" s="44"/>
      <c r="EV105" s="44">
        <v>4.6467888142589366</v>
      </c>
      <c r="EW105" s="44"/>
      <c r="EX105" s="44"/>
      <c r="EY105" s="44"/>
      <c r="EZ105" s="44"/>
      <c r="FA105" s="44"/>
      <c r="FB105" s="44"/>
      <c r="FC105" s="44"/>
      <c r="FD105" s="44"/>
      <c r="FE105" s="44"/>
      <c r="FF105" s="44"/>
      <c r="FG105" s="44"/>
      <c r="FH105" s="44"/>
      <c r="FI105" s="44"/>
      <c r="FJ105" s="44">
        <v>18.823769213518766</v>
      </c>
    </row>
    <row r="106" spans="1:166" x14ac:dyDescent="0.25">
      <c r="A106" s="18" t="s">
        <v>867</v>
      </c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>
        <v>0.25895279283732875</v>
      </c>
      <c r="T106" s="44"/>
      <c r="U106" s="44"/>
      <c r="V106" s="44"/>
      <c r="W106" s="44"/>
      <c r="X106" s="44"/>
      <c r="Y106" s="44"/>
      <c r="Z106" s="44">
        <v>0</v>
      </c>
      <c r="AA106" s="44"/>
      <c r="AB106" s="44"/>
      <c r="AC106" s="44"/>
      <c r="AD106" s="44"/>
      <c r="AE106" s="44">
        <v>0.11105630852224553</v>
      </c>
      <c r="AF106" s="44"/>
      <c r="AG106" s="44"/>
      <c r="AH106" s="44"/>
      <c r="AI106" s="44"/>
      <c r="AJ106" s="44"/>
      <c r="AK106" s="44"/>
      <c r="AL106" s="44"/>
      <c r="AM106" s="44"/>
      <c r="AN106" s="44"/>
      <c r="AO106" s="44">
        <v>0.3692155464124372</v>
      </c>
      <c r="AP106" s="44"/>
      <c r="AQ106" s="44"/>
      <c r="AR106" s="44"/>
      <c r="AS106" s="44"/>
      <c r="AT106" s="44"/>
      <c r="AU106" s="44"/>
      <c r="AV106" s="44"/>
      <c r="AW106" s="44"/>
      <c r="AX106" s="44">
        <v>4.5842602753721207E-2</v>
      </c>
      <c r="AY106" s="44"/>
      <c r="AZ106" s="44">
        <v>0.12864364389213304</v>
      </c>
      <c r="BA106" s="44">
        <v>1.6867187603460367E-2</v>
      </c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4">
        <v>0.38514690904007487</v>
      </c>
      <c r="BS106" s="44">
        <v>12.659068820996717</v>
      </c>
      <c r="BT106" s="44"/>
      <c r="BU106" s="44">
        <v>4.2899999999999999E-5</v>
      </c>
      <c r="BV106" s="44"/>
      <c r="BW106" s="44"/>
      <c r="BX106" s="44"/>
      <c r="BY106" s="44"/>
      <c r="BZ106" s="44"/>
      <c r="CA106" s="44"/>
      <c r="CB106" s="44"/>
      <c r="CC106" s="44"/>
      <c r="CD106" s="44">
        <v>0.22211261704449106</v>
      </c>
      <c r="CE106" s="44"/>
      <c r="CF106" s="44"/>
      <c r="CG106" s="44"/>
      <c r="CH106" s="44"/>
      <c r="CI106" s="44"/>
      <c r="CJ106" s="44">
        <v>0.90084475331749936</v>
      </c>
      <c r="CK106" s="44"/>
      <c r="CL106" s="44">
        <v>0.38329623823810272</v>
      </c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  <c r="CZ106" s="44"/>
      <c r="DA106" s="44"/>
      <c r="DB106" s="44"/>
      <c r="DC106" s="44"/>
      <c r="DD106" s="44">
        <v>0.14827024367829977</v>
      </c>
      <c r="DE106" s="44"/>
      <c r="DF106" s="44"/>
      <c r="DG106" s="44"/>
      <c r="DH106" s="44"/>
      <c r="DI106" s="44"/>
      <c r="DJ106" s="44"/>
      <c r="DK106" s="44"/>
      <c r="DL106" s="44"/>
      <c r="DM106" s="44"/>
      <c r="DN106" s="44"/>
      <c r="DO106" s="44"/>
      <c r="DP106" s="44"/>
      <c r="DQ106" s="44"/>
      <c r="DR106" s="44">
        <v>0.23598453593019017</v>
      </c>
      <c r="DS106" s="44"/>
      <c r="DT106" s="44"/>
      <c r="DU106" s="44">
        <v>4.7538656055835684</v>
      </c>
      <c r="DV106" s="44"/>
      <c r="DW106" s="44"/>
      <c r="DX106" s="44"/>
      <c r="DY106" s="44"/>
      <c r="DZ106" s="44"/>
      <c r="EA106" s="44"/>
      <c r="EB106" s="44"/>
      <c r="EC106" s="44"/>
      <c r="ED106" s="44"/>
      <c r="EE106" s="44"/>
      <c r="EF106" s="44"/>
      <c r="EG106" s="44">
        <v>0.20573479218083907</v>
      </c>
      <c r="EH106" s="44"/>
      <c r="EI106" s="44">
        <v>0.11105630852224553</v>
      </c>
      <c r="EJ106" s="44"/>
      <c r="EK106" s="44"/>
      <c r="EL106" s="44"/>
      <c r="EM106" s="44"/>
      <c r="EN106" s="44"/>
      <c r="EO106" s="44">
        <v>1.0033596262394431</v>
      </c>
      <c r="EP106" s="44"/>
      <c r="EQ106" s="44"/>
      <c r="ER106" s="44"/>
      <c r="ES106" s="44"/>
      <c r="ET106" s="44"/>
      <c r="EU106" s="44"/>
      <c r="EV106" s="44"/>
      <c r="EW106" s="44">
        <v>2.5204930274817139</v>
      </c>
      <c r="EX106" s="44"/>
      <c r="EY106" s="44">
        <v>1.4164310420884925</v>
      </c>
      <c r="EZ106" s="44">
        <v>0.87658924212053002</v>
      </c>
      <c r="FA106" s="44">
        <v>2.2462458729528685E-2</v>
      </c>
      <c r="FB106" s="44"/>
      <c r="FC106" s="44"/>
      <c r="FD106" s="44">
        <v>0.45907116484952093</v>
      </c>
      <c r="FE106" s="44"/>
      <c r="FF106" s="44">
        <v>0.3692155464124372</v>
      </c>
      <c r="FG106" s="44"/>
      <c r="FH106" s="44"/>
      <c r="FI106" s="44"/>
      <c r="FJ106" s="44">
        <v>27.603623914475023</v>
      </c>
    </row>
    <row r="107" spans="1:166" x14ac:dyDescent="0.25">
      <c r="A107" s="18" t="s">
        <v>870</v>
      </c>
      <c r="B107" s="44"/>
      <c r="C107" s="44">
        <v>0.13603257598819879</v>
      </c>
      <c r="D107" s="44"/>
      <c r="E107" s="44"/>
      <c r="F107" s="44"/>
      <c r="G107" s="44">
        <v>5.6846393043024485E-4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>
        <v>0.23425141160944568</v>
      </c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>
        <v>1.7999999999999997E-5</v>
      </c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  <c r="CQ107" s="44"/>
      <c r="CR107" s="44"/>
      <c r="CS107" s="44"/>
      <c r="CT107" s="44"/>
      <c r="CU107" s="44"/>
      <c r="CV107" s="44">
        <v>0.23425141160944568</v>
      </c>
      <c r="CW107" s="44"/>
      <c r="CX107" s="44"/>
      <c r="CY107" s="44"/>
      <c r="CZ107" s="44"/>
      <c r="DA107" s="44"/>
      <c r="DB107" s="44"/>
      <c r="DC107" s="44"/>
      <c r="DD107" s="44"/>
      <c r="DE107" s="44"/>
      <c r="DF107" s="44"/>
      <c r="DG107" s="44"/>
      <c r="DH107" s="44"/>
      <c r="DI107" s="44"/>
      <c r="DJ107" s="44"/>
      <c r="DK107" s="44"/>
      <c r="DL107" s="44"/>
      <c r="DM107" s="44"/>
      <c r="DN107" s="44"/>
      <c r="DO107" s="44"/>
      <c r="DP107" s="44"/>
      <c r="DQ107" s="44"/>
      <c r="DR107" s="44"/>
      <c r="DS107" s="44"/>
      <c r="DT107" s="44"/>
      <c r="DU107" s="44">
        <v>5.7703286390489793E-2</v>
      </c>
      <c r="DV107" s="44"/>
      <c r="DW107" s="44"/>
      <c r="DX107" s="44"/>
      <c r="DY107" s="44"/>
      <c r="DZ107" s="44"/>
      <c r="EA107" s="44">
        <v>5.7703286390489793E-2</v>
      </c>
      <c r="EB107" s="44"/>
      <c r="EC107" s="44"/>
      <c r="ED107" s="44"/>
      <c r="EE107" s="44"/>
      <c r="EF107" s="44"/>
      <c r="EG107" s="44"/>
      <c r="EH107" s="44"/>
      <c r="EI107" s="44"/>
      <c r="EJ107" s="44"/>
      <c r="EK107" s="44"/>
      <c r="EL107" s="44"/>
      <c r="EM107" s="44"/>
      <c r="EN107" s="44"/>
      <c r="EO107" s="44"/>
      <c r="EP107" s="44"/>
      <c r="EQ107" s="44"/>
      <c r="ER107" s="44"/>
      <c r="ES107" s="44"/>
      <c r="ET107" s="44"/>
      <c r="EU107" s="44"/>
      <c r="EV107" s="44"/>
      <c r="EW107" s="44"/>
      <c r="EX107" s="44"/>
      <c r="EY107" s="44"/>
      <c r="EZ107" s="44"/>
      <c r="FA107" s="44"/>
      <c r="FB107" s="44"/>
      <c r="FC107" s="44"/>
      <c r="FD107" s="44"/>
      <c r="FE107" s="44"/>
      <c r="FF107" s="44"/>
      <c r="FG107" s="44"/>
      <c r="FH107" s="44"/>
      <c r="FI107" s="44"/>
      <c r="FJ107" s="44">
        <v>0.72052843591850002</v>
      </c>
    </row>
    <row r="108" spans="1:166" x14ac:dyDescent="0.25">
      <c r="A108" s="18" t="s">
        <v>875</v>
      </c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>
        <v>0.52983525138713572</v>
      </c>
      <c r="AY108" s="44"/>
      <c r="AZ108" s="44"/>
      <c r="BA108" s="44"/>
      <c r="BB108" s="44"/>
      <c r="BC108" s="44">
        <v>0.33210204854659309</v>
      </c>
      <c r="BD108" s="44"/>
      <c r="BE108" s="44"/>
      <c r="BF108" s="44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4">
        <v>0.52983525138713572</v>
      </c>
      <c r="BS108" s="44"/>
      <c r="BT108" s="44"/>
      <c r="BU108" s="44"/>
      <c r="BV108" s="44"/>
      <c r="BW108" s="44"/>
      <c r="BX108" s="44"/>
      <c r="BY108" s="44"/>
      <c r="BZ108" s="44"/>
      <c r="CA108" s="44"/>
      <c r="CB108" s="44"/>
      <c r="CC108" s="44"/>
      <c r="CD108" s="44"/>
      <c r="CE108" s="44"/>
      <c r="CF108" s="44"/>
      <c r="CG108" s="44"/>
      <c r="CH108" s="44"/>
      <c r="CI108" s="44"/>
      <c r="CJ108" s="44"/>
      <c r="CK108" s="44">
        <v>0.61678977328921947</v>
      </c>
      <c r="CL108" s="44"/>
      <c r="CM108" s="44"/>
      <c r="CN108" s="44"/>
      <c r="CO108" s="44"/>
      <c r="CP108" s="44"/>
      <c r="CQ108" s="44"/>
      <c r="CR108" s="44"/>
      <c r="CS108" s="44"/>
      <c r="CT108" s="44"/>
      <c r="CU108" s="44"/>
      <c r="CV108" s="44"/>
      <c r="CW108" s="44"/>
      <c r="CX108" s="44"/>
      <c r="CY108" s="44"/>
      <c r="CZ108" s="44"/>
      <c r="DA108" s="44">
        <v>3.3242693092103349E-2</v>
      </c>
      <c r="DB108" s="44"/>
      <c r="DC108" s="44"/>
      <c r="DD108" s="44"/>
      <c r="DE108" s="44"/>
      <c r="DF108" s="44">
        <v>0.30839488664460973</v>
      </c>
      <c r="DG108" s="44"/>
      <c r="DH108" s="44"/>
      <c r="DI108" s="44"/>
      <c r="DJ108" s="44"/>
      <c r="DK108" s="44"/>
      <c r="DL108" s="44"/>
      <c r="DM108" s="44"/>
      <c r="DN108" s="44"/>
      <c r="DO108" s="44"/>
      <c r="DP108" s="44"/>
      <c r="DQ108" s="44"/>
      <c r="DR108" s="44"/>
      <c r="DS108" s="44"/>
      <c r="DT108" s="44"/>
      <c r="DU108" s="44"/>
      <c r="DV108" s="44"/>
      <c r="DW108" s="44"/>
      <c r="DX108" s="44"/>
      <c r="DY108" s="44"/>
      <c r="DZ108" s="44"/>
      <c r="EA108" s="44"/>
      <c r="EB108" s="44"/>
      <c r="EC108" s="44"/>
      <c r="ED108" s="44"/>
      <c r="EE108" s="44"/>
      <c r="EF108" s="44"/>
      <c r="EG108" s="44"/>
      <c r="EH108" s="44"/>
      <c r="EI108" s="44"/>
      <c r="EJ108" s="44"/>
      <c r="EK108" s="44"/>
      <c r="EL108" s="44"/>
      <c r="EM108" s="44"/>
      <c r="EN108" s="44"/>
      <c r="EO108" s="44"/>
      <c r="EP108" s="44"/>
      <c r="EQ108" s="44"/>
      <c r="ER108" s="44"/>
      <c r="ES108" s="44"/>
      <c r="ET108" s="44"/>
      <c r="EU108" s="44"/>
      <c r="EV108" s="44"/>
      <c r="EW108" s="44"/>
      <c r="EX108" s="44"/>
      <c r="EY108" s="44"/>
      <c r="EZ108" s="44"/>
      <c r="FA108" s="44"/>
      <c r="FB108" s="44"/>
      <c r="FC108" s="44"/>
      <c r="FD108" s="44"/>
      <c r="FE108" s="44"/>
      <c r="FF108" s="44"/>
      <c r="FG108" s="44">
        <v>0.74648958464650828</v>
      </c>
      <c r="FH108" s="44"/>
      <c r="FI108" s="44"/>
      <c r="FJ108" s="44">
        <v>3.096689488993305</v>
      </c>
    </row>
    <row r="109" spans="1:166" x14ac:dyDescent="0.25">
      <c r="A109" s="18" t="s">
        <v>879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  <c r="CZ109" s="44"/>
      <c r="DA109" s="44"/>
      <c r="DB109" s="44"/>
      <c r="DC109" s="44"/>
      <c r="DD109" s="44"/>
      <c r="DE109" s="44"/>
      <c r="DF109" s="44"/>
      <c r="DG109" s="44"/>
      <c r="DH109" s="44"/>
      <c r="DI109" s="44"/>
      <c r="DJ109" s="44"/>
      <c r="DK109" s="44"/>
      <c r="DL109" s="44"/>
      <c r="DM109" s="44"/>
      <c r="DN109" s="44"/>
      <c r="DO109" s="44"/>
      <c r="DP109" s="44">
        <v>2.7161439991615255E-3</v>
      </c>
      <c r="DQ109" s="44"/>
      <c r="DR109" s="44"/>
      <c r="DS109" s="44"/>
      <c r="DT109" s="44"/>
      <c r="DU109" s="44"/>
      <c r="DV109" s="44"/>
      <c r="DW109" s="44"/>
      <c r="DX109" s="44"/>
      <c r="DY109" s="44"/>
      <c r="DZ109" s="44"/>
      <c r="EA109" s="44"/>
      <c r="EB109" s="44"/>
      <c r="EC109" s="44"/>
      <c r="ED109" s="44"/>
      <c r="EE109" s="44"/>
      <c r="EF109" s="44"/>
      <c r="EG109" s="44"/>
      <c r="EH109" s="44"/>
      <c r="EI109" s="44"/>
      <c r="EJ109" s="44"/>
      <c r="EK109" s="44"/>
      <c r="EL109" s="44"/>
      <c r="EM109" s="44"/>
      <c r="EN109" s="44"/>
      <c r="EO109" s="44"/>
      <c r="EP109" s="44"/>
      <c r="EQ109" s="44"/>
      <c r="ER109" s="44"/>
      <c r="ES109" s="44"/>
      <c r="ET109" s="44"/>
      <c r="EU109" s="44"/>
      <c r="EV109" s="44"/>
      <c r="EW109" s="44"/>
      <c r="EX109" s="44"/>
      <c r="EY109" s="44"/>
      <c r="EZ109" s="44"/>
      <c r="FA109" s="44"/>
      <c r="FB109" s="44"/>
      <c r="FC109" s="44"/>
      <c r="FD109" s="44"/>
      <c r="FE109" s="44"/>
      <c r="FF109" s="44"/>
      <c r="FG109" s="44"/>
      <c r="FH109" s="44"/>
      <c r="FI109" s="44"/>
      <c r="FJ109" s="44">
        <v>2.7161439991615255E-3</v>
      </c>
    </row>
    <row r="110" spans="1:166" x14ac:dyDescent="0.25">
      <c r="A110" s="18" t="s">
        <v>882</v>
      </c>
      <c r="B110" s="44"/>
      <c r="C110" s="44"/>
      <c r="D110" s="44"/>
      <c r="E110" s="44">
        <v>0.11089416744299724</v>
      </c>
      <c r="F110" s="44"/>
      <c r="G110" s="44">
        <v>3.4099999999999995E-5</v>
      </c>
      <c r="H110" s="44">
        <v>3.0820796526249034E-4</v>
      </c>
      <c r="I110" s="44"/>
      <c r="J110" s="44"/>
      <c r="K110" s="44"/>
      <c r="L110" s="44"/>
      <c r="M110" s="44"/>
      <c r="N110" s="44"/>
      <c r="O110" s="44"/>
      <c r="P110" s="44">
        <v>1.3537989954160174E-3</v>
      </c>
      <c r="Q110" s="44"/>
      <c r="R110" s="44"/>
      <c r="S110" s="44"/>
      <c r="T110" s="44"/>
      <c r="U110" s="44"/>
      <c r="V110" s="44"/>
      <c r="W110" s="44">
        <v>0</v>
      </c>
      <c r="X110" s="44"/>
      <c r="Y110" s="44">
        <v>1.7049999999999997E-4</v>
      </c>
      <c r="Z110" s="44">
        <v>1.3639999999999998E-4</v>
      </c>
      <c r="AA110" s="44">
        <v>0</v>
      </c>
      <c r="AB110" s="44">
        <v>6.7689949770800872E-4</v>
      </c>
      <c r="AC110" s="44"/>
      <c r="AD110" s="44">
        <v>0</v>
      </c>
      <c r="AE110" s="44"/>
      <c r="AF110" s="44">
        <v>1.4803266421108997E-3</v>
      </c>
      <c r="AG110" s="44"/>
      <c r="AH110" s="44"/>
      <c r="AI110" s="44"/>
      <c r="AJ110" s="44">
        <v>6.8199999999999991E-5</v>
      </c>
      <c r="AK110" s="44"/>
      <c r="AL110" s="44"/>
      <c r="AM110" s="44"/>
      <c r="AN110" s="44"/>
      <c r="AO110" s="44"/>
      <c r="AP110" s="44"/>
      <c r="AQ110" s="44">
        <v>1.4803266421108997E-3</v>
      </c>
      <c r="AR110" s="44">
        <v>2.7161439991615255E-3</v>
      </c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>
        <v>2.7161439991615255E-3</v>
      </c>
      <c r="BD110" s="44"/>
      <c r="BE110" s="44"/>
      <c r="BF110" s="44"/>
      <c r="BG110" s="44"/>
      <c r="BH110" s="44"/>
      <c r="BI110" s="44"/>
      <c r="BJ110" s="44"/>
      <c r="BK110" s="44">
        <v>2.2467562951059396E-4</v>
      </c>
      <c r="BL110" s="44"/>
      <c r="BM110" s="44"/>
      <c r="BN110" s="44"/>
      <c r="BO110" s="44"/>
      <c r="BP110" s="44"/>
      <c r="BQ110" s="44"/>
      <c r="BR110" s="44"/>
      <c r="BS110" s="44"/>
      <c r="BT110" s="44">
        <v>1.4803266421108997E-3</v>
      </c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>
        <v>6.1091874960310594E-3</v>
      </c>
      <c r="CM110" s="44"/>
      <c r="CN110" s="44"/>
      <c r="CO110" s="44"/>
      <c r="CP110" s="44"/>
      <c r="CQ110" s="44">
        <v>6.7829879857836213E-3</v>
      </c>
      <c r="CR110" s="44"/>
      <c r="CS110" s="44"/>
      <c r="CT110" s="44">
        <v>4.1964706412724248E-3</v>
      </c>
      <c r="CU110" s="44">
        <v>2.7161439991615255E-3</v>
      </c>
      <c r="CV110" s="44"/>
      <c r="CW110" s="44">
        <v>2.7161439991615255E-3</v>
      </c>
      <c r="CX110" s="44"/>
      <c r="CY110" s="44">
        <v>4.4599067672419857E-3</v>
      </c>
      <c r="CZ110" s="44">
        <v>2.7161439991615255E-3</v>
      </c>
      <c r="DA110" s="44"/>
      <c r="DB110" s="44"/>
      <c r="DC110" s="44"/>
      <c r="DD110" s="44"/>
      <c r="DE110" s="44"/>
      <c r="DF110" s="44">
        <v>1.4803266421108997E-3</v>
      </c>
      <c r="DG110" s="44"/>
      <c r="DH110" s="44">
        <v>2.7161439991615255E-3</v>
      </c>
      <c r="DI110" s="44"/>
      <c r="DJ110" s="44"/>
      <c r="DK110" s="44">
        <v>2.7161439991615255E-3</v>
      </c>
      <c r="DL110" s="44"/>
      <c r="DM110" s="44"/>
      <c r="DN110" s="44"/>
      <c r="DO110" s="44"/>
      <c r="DP110" s="44"/>
      <c r="DQ110" s="44">
        <v>2.7161439991615255E-3</v>
      </c>
      <c r="DR110" s="44"/>
      <c r="DS110" s="44"/>
      <c r="DT110" s="44"/>
      <c r="DU110" s="44"/>
      <c r="DV110" s="44"/>
      <c r="DW110" s="44">
        <v>4.4599067672419857E-3</v>
      </c>
      <c r="DX110" s="44">
        <v>2.7161439991615255E-3</v>
      </c>
      <c r="DY110" s="44"/>
      <c r="DZ110" s="44">
        <v>8.9198135344839714E-3</v>
      </c>
      <c r="EA110" s="44"/>
      <c r="EB110" s="44"/>
      <c r="EC110" s="44"/>
      <c r="ED110" s="44"/>
      <c r="EE110" s="44"/>
      <c r="EF110" s="44">
        <v>2.7161439991615255E-3</v>
      </c>
      <c r="EG110" s="44">
        <v>6.1180591459175119E-3</v>
      </c>
      <c r="EH110" s="44"/>
      <c r="EI110" s="44"/>
      <c r="EJ110" s="44">
        <v>4.1964706412724248E-3</v>
      </c>
      <c r="EK110" s="44"/>
      <c r="EL110" s="44">
        <v>5.432287998323051E-3</v>
      </c>
      <c r="EM110" s="44"/>
      <c r="EN110" s="44"/>
      <c r="EO110" s="44"/>
      <c r="EP110" s="44"/>
      <c r="EQ110" s="44"/>
      <c r="ER110" s="44"/>
      <c r="ES110" s="44"/>
      <c r="ET110" s="44"/>
      <c r="EU110" s="44"/>
      <c r="EV110" s="44"/>
      <c r="EW110" s="44"/>
      <c r="EX110" s="44"/>
      <c r="EY110" s="44">
        <v>2.9606532842217995E-3</v>
      </c>
      <c r="EZ110" s="44"/>
      <c r="FA110" s="44"/>
      <c r="FB110" s="44"/>
      <c r="FC110" s="44"/>
      <c r="FD110" s="44"/>
      <c r="FE110" s="44"/>
      <c r="FF110" s="44">
        <v>7.1760507664035116E-3</v>
      </c>
      <c r="FG110" s="44">
        <v>2.7161439991615255E-3</v>
      </c>
      <c r="FH110" s="44"/>
      <c r="FI110" s="44"/>
      <c r="FJ110" s="44">
        <v>0.21047763511830811</v>
      </c>
    </row>
    <row r="111" spans="1:166" x14ac:dyDescent="0.25">
      <c r="A111" s="18" t="s">
        <v>887</v>
      </c>
      <c r="B111" s="44">
        <v>7.1550000000000004E-5</v>
      </c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>
        <v>0</v>
      </c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4"/>
      <c r="BT111" s="44"/>
      <c r="BU111" s="44"/>
      <c r="BV111" s="44"/>
      <c r="BW111" s="44"/>
      <c r="BX111" s="44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  <c r="CZ111" s="44"/>
      <c r="DA111" s="44"/>
      <c r="DB111" s="44"/>
      <c r="DC111" s="44"/>
      <c r="DD111" s="44"/>
      <c r="DE111" s="44"/>
      <c r="DF111" s="44"/>
      <c r="DG111" s="44"/>
      <c r="DH111" s="44"/>
      <c r="DI111" s="44"/>
      <c r="DJ111" s="44"/>
      <c r="DK111" s="44"/>
      <c r="DL111" s="44"/>
      <c r="DM111" s="44"/>
      <c r="DN111" s="44"/>
      <c r="DO111" s="44"/>
      <c r="DP111" s="44"/>
      <c r="DQ111" s="44"/>
      <c r="DR111" s="44"/>
      <c r="DS111" s="44"/>
      <c r="DT111" s="44"/>
      <c r="DU111" s="44"/>
      <c r="DV111" s="44"/>
      <c r="DW111" s="44"/>
      <c r="DX111" s="44"/>
      <c r="DY111" s="44"/>
      <c r="DZ111" s="44"/>
      <c r="EA111" s="44"/>
      <c r="EB111" s="44"/>
      <c r="EC111" s="44"/>
      <c r="ED111" s="44"/>
      <c r="EE111" s="44"/>
      <c r="EF111" s="44"/>
      <c r="EG111" s="44"/>
      <c r="EH111" s="44"/>
      <c r="EI111" s="44"/>
      <c r="EJ111" s="44"/>
      <c r="EK111" s="44"/>
      <c r="EL111" s="44"/>
      <c r="EM111" s="44"/>
      <c r="EN111" s="44"/>
      <c r="EO111" s="44"/>
      <c r="EP111" s="44"/>
      <c r="EQ111" s="44"/>
      <c r="ER111" s="44"/>
      <c r="ES111" s="44"/>
      <c r="ET111" s="44"/>
      <c r="EU111" s="44"/>
      <c r="EV111" s="44"/>
      <c r="EW111" s="44"/>
      <c r="EX111" s="44"/>
      <c r="EY111" s="44"/>
      <c r="EZ111" s="44"/>
      <c r="FA111" s="44"/>
      <c r="FB111" s="44"/>
      <c r="FC111" s="44"/>
      <c r="FD111" s="44"/>
      <c r="FE111" s="44"/>
      <c r="FF111" s="44"/>
      <c r="FG111" s="44"/>
      <c r="FH111" s="44"/>
      <c r="FI111" s="44"/>
      <c r="FJ111" s="44">
        <v>7.1550000000000004E-5</v>
      </c>
    </row>
    <row r="112" spans="1:166" x14ac:dyDescent="0.25">
      <c r="A112" s="18" t="s">
        <v>891</v>
      </c>
      <c r="B112" s="44">
        <v>6.9599999999999998E-5</v>
      </c>
      <c r="C112" s="44"/>
      <c r="D112" s="44"/>
      <c r="E112" s="44"/>
      <c r="F112" s="44"/>
      <c r="G112" s="44"/>
      <c r="H112" s="44"/>
      <c r="I112" s="44">
        <v>29.631291764799688</v>
      </c>
      <c r="J112" s="44"/>
      <c r="K112" s="44"/>
      <c r="L112" s="44"/>
      <c r="M112" s="44"/>
      <c r="N112" s="44">
        <v>1.5552187173968466</v>
      </c>
      <c r="O112" s="44"/>
      <c r="P112" s="44"/>
      <c r="Q112" s="44"/>
      <c r="R112" s="44"/>
      <c r="S112" s="44">
        <v>2.3210545850951574</v>
      </c>
      <c r="T112" s="44"/>
      <c r="U112" s="44"/>
      <c r="V112" s="44"/>
      <c r="W112" s="44">
        <v>0</v>
      </c>
      <c r="X112" s="44"/>
      <c r="Y112" s="44"/>
      <c r="Z112" s="44">
        <v>1.7399999999999999E-5</v>
      </c>
      <c r="AA112" s="44"/>
      <c r="AB112" s="44"/>
      <c r="AC112" s="44"/>
      <c r="AD112" s="44">
        <v>0</v>
      </c>
      <c r="AE112" s="44">
        <v>7.6205126074051401</v>
      </c>
      <c r="AF112" s="44">
        <v>16.367555947735859</v>
      </c>
      <c r="AG112" s="44">
        <v>1.5524597330858483</v>
      </c>
      <c r="AH112" s="44"/>
      <c r="AI112" s="44">
        <v>1.0539131524890592E-3</v>
      </c>
      <c r="AJ112" s="44">
        <v>1.2252545743658076E-4</v>
      </c>
      <c r="AK112" s="44"/>
      <c r="AL112" s="44">
        <v>5.2769462148260594E-2</v>
      </c>
      <c r="AM112" s="44"/>
      <c r="AN112" s="44"/>
      <c r="AO112" s="44"/>
      <c r="AP112" s="44"/>
      <c r="AQ112" s="44">
        <v>0.40087476908368586</v>
      </c>
      <c r="AR112" s="44">
        <v>1.223732781898661</v>
      </c>
      <c r="AS112" s="44">
        <v>1.5176974994723409</v>
      </c>
      <c r="AT112" s="44"/>
      <c r="AU112" s="44"/>
      <c r="AV112" s="44"/>
      <c r="AW112" s="44"/>
      <c r="AX112" s="44"/>
      <c r="AY112" s="44">
        <v>39.455825798115576</v>
      </c>
      <c r="AZ112" s="44">
        <v>9.5732206635910195</v>
      </c>
      <c r="BA112" s="44"/>
      <c r="BB112" s="44">
        <v>9.3974453184012333E-3</v>
      </c>
      <c r="BC112" s="44">
        <v>3.4411499388657871</v>
      </c>
      <c r="BD112" s="44"/>
      <c r="BE112" s="44"/>
      <c r="BF112" s="44"/>
      <c r="BG112" s="44">
        <v>2.8293545419913486E-2</v>
      </c>
      <c r="BH112" s="44"/>
      <c r="BI112" s="44"/>
      <c r="BJ112" s="44"/>
      <c r="BK112" s="44"/>
      <c r="BL112" s="44">
        <v>29.620788982307829</v>
      </c>
      <c r="BM112" s="44"/>
      <c r="BN112" s="44"/>
      <c r="BO112" s="44"/>
      <c r="BP112" s="44">
        <v>7.556590379974927</v>
      </c>
      <c r="BQ112" s="44">
        <v>3.2655788019729326</v>
      </c>
      <c r="BR112" s="44">
        <v>7.008904405693154</v>
      </c>
      <c r="BS112" s="44">
        <v>1.2197156675935703</v>
      </c>
      <c r="BT112" s="44"/>
      <c r="BU112" s="44">
        <v>1.2099656669155575E-2</v>
      </c>
      <c r="BV112" s="44"/>
      <c r="BW112" s="44"/>
      <c r="BX112" s="44">
        <v>7.6543337726346605</v>
      </c>
      <c r="BY112" s="44">
        <v>1.8067082614098159E-3</v>
      </c>
      <c r="BZ112" s="44"/>
      <c r="CA112" s="44"/>
      <c r="CB112" s="44"/>
      <c r="CC112" s="44"/>
      <c r="CD112" s="44"/>
      <c r="CE112" s="44">
        <v>1.2963761021921913</v>
      </c>
      <c r="CF112" s="44"/>
      <c r="CG112" s="44"/>
      <c r="CH112" s="44"/>
      <c r="CI112" s="44"/>
      <c r="CJ112" s="44"/>
      <c r="CK112" s="44"/>
      <c r="CL112" s="44">
        <v>6.3382998501731045</v>
      </c>
      <c r="CM112" s="44">
        <v>0.94002126182931312</v>
      </c>
      <c r="CN112" s="44">
        <v>8.394044199810093</v>
      </c>
      <c r="CO112" s="44">
        <v>20.455229107875994</v>
      </c>
      <c r="CP112" s="44"/>
      <c r="CQ112" s="44">
        <v>8.7751859524820397E-2</v>
      </c>
      <c r="CR112" s="44">
        <v>4.8988921635396645</v>
      </c>
      <c r="CS112" s="44"/>
      <c r="CT112" s="44"/>
      <c r="CU112" s="44"/>
      <c r="CV112" s="44"/>
      <c r="CW112" s="44"/>
      <c r="CX112" s="44"/>
      <c r="CY112" s="44">
        <v>4.8848261027761204</v>
      </c>
      <c r="CZ112" s="44">
        <v>0.13691261332199783</v>
      </c>
      <c r="DA112" s="44"/>
      <c r="DB112" s="44"/>
      <c r="DC112" s="44"/>
      <c r="DD112" s="44">
        <v>1.1037492257045183</v>
      </c>
      <c r="DE112" s="44"/>
      <c r="DF112" s="44"/>
      <c r="DG112" s="44">
        <v>0.5391464927456272</v>
      </c>
      <c r="DH112" s="44">
        <v>0.34229314457651688</v>
      </c>
      <c r="DI112" s="44"/>
      <c r="DJ112" s="44"/>
      <c r="DK112" s="44"/>
      <c r="DL112" s="44"/>
      <c r="DM112" s="44">
        <v>0.5391464927456272</v>
      </c>
      <c r="DN112" s="44">
        <v>0.19612621185066628</v>
      </c>
      <c r="DO112" s="44"/>
      <c r="DP112" s="44"/>
      <c r="DQ112" s="44">
        <v>1.6263285211174934</v>
      </c>
      <c r="DR112" s="44">
        <v>8.7751859524820397E-2</v>
      </c>
      <c r="DS112" s="44">
        <v>3.8754144965113024</v>
      </c>
      <c r="DT112" s="44"/>
      <c r="DU112" s="44"/>
      <c r="DV112" s="44"/>
      <c r="DW112" s="44">
        <v>1.5771909791763614</v>
      </c>
      <c r="DX112" s="44"/>
      <c r="DY112" s="44"/>
      <c r="DZ112" s="44"/>
      <c r="EA112" s="44"/>
      <c r="EB112" s="44"/>
      <c r="EC112" s="44"/>
      <c r="ED112" s="44">
        <v>2.2695389584533219</v>
      </c>
      <c r="EE112" s="44">
        <v>0.17550371904964079</v>
      </c>
      <c r="EF112" s="44"/>
      <c r="EG112" s="44">
        <v>2.1954882016684265</v>
      </c>
      <c r="EH112" s="44"/>
      <c r="EI112" s="44">
        <v>7.1846217006850521</v>
      </c>
      <c r="EJ112" s="44">
        <v>7.5254150593808982</v>
      </c>
      <c r="EK112" s="44"/>
      <c r="EL112" s="44"/>
      <c r="EM112" s="44"/>
      <c r="EN112" s="44"/>
      <c r="EO112" s="44">
        <v>5.615480748047661</v>
      </c>
      <c r="EP112" s="44"/>
      <c r="EQ112" s="44"/>
      <c r="ER112" s="44">
        <v>5.2769462148260594E-2</v>
      </c>
      <c r="ES112" s="44">
        <v>5.0909164664400688</v>
      </c>
      <c r="ET112" s="44">
        <v>0.69100659222058058</v>
      </c>
      <c r="EU112" s="44">
        <v>1.0302928386592289</v>
      </c>
      <c r="EV112" s="44">
        <v>0.78308962626434131</v>
      </c>
      <c r="EW112" s="44">
        <v>5.0492190053585819</v>
      </c>
      <c r="EX112" s="44"/>
      <c r="EY112" s="44">
        <v>3.3335684998973689</v>
      </c>
      <c r="EZ112" s="44">
        <v>30.919907609889716</v>
      </c>
      <c r="FA112" s="44">
        <v>11.147590497237868</v>
      </c>
      <c r="FB112" s="44">
        <v>11.25062175660562</v>
      </c>
      <c r="FC112" s="44">
        <v>0.96208129990568803</v>
      </c>
      <c r="FD112" s="44">
        <v>26.053474929100378</v>
      </c>
      <c r="FE112" s="44">
        <v>26.353411332225694</v>
      </c>
      <c r="FF112" s="44">
        <v>0.55408764840315894</v>
      </c>
      <c r="FG112" s="44">
        <v>7.1153071222029052</v>
      </c>
      <c r="FH112" s="44">
        <v>10.566402539997078</v>
      </c>
      <c r="FI112" s="44">
        <v>1.7825668393261469</v>
      </c>
      <c r="FJ112" s="44">
        <v>396.11400021131351</v>
      </c>
    </row>
    <row r="113" spans="1:166" x14ac:dyDescent="0.25">
      <c r="A113" s="18" t="s">
        <v>895</v>
      </c>
      <c r="B113" s="44"/>
      <c r="C113" s="44"/>
      <c r="D113" s="44"/>
      <c r="E113" s="44">
        <v>2.0564968104376934E-2</v>
      </c>
      <c r="F113" s="44"/>
      <c r="G113" s="44"/>
      <c r="H113" s="44"/>
      <c r="I113" s="44">
        <v>5.0633098074619513E-2</v>
      </c>
      <c r="J113" s="44"/>
      <c r="K113" s="44"/>
      <c r="L113" s="44"/>
      <c r="M113" s="44"/>
      <c r="N113" s="44"/>
      <c r="O113" s="44"/>
      <c r="P113" s="44"/>
      <c r="Q113" s="44"/>
      <c r="R113" s="44"/>
      <c r="S113" s="44">
        <v>3.8723103466989588E-2</v>
      </c>
      <c r="T113" s="44">
        <v>8.1426263617286235E-2</v>
      </c>
      <c r="U113" s="44"/>
      <c r="V113" s="44">
        <v>6.5144896621011389E-2</v>
      </c>
      <c r="W113" s="44">
        <v>0</v>
      </c>
      <c r="X113" s="44">
        <v>6.479944896216526E-2</v>
      </c>
      <c r="Y113" s="44">
        <v>5.0033675982262798E-4</v>
      </c>
      <c r="Z113" s="44"/>
      <c r="AA113" s="44">
        <v>0</v>
      </c>
      <c r="AB113" s="44"/>
      <c r="AC113" s="44"/>
      <c r="AD113" s="44"/>
      <c r="AE113" s="44"/>
      <c r="AF113" s="44">
        <v>0.10142507499098413</v>
      </c>
      <c r="AG113" s="44"/>
      <c r="AH113" s="44"/>
      <c r="AI113" s="44">
        <v>7.9490211707778698E-3</v>
      </c>
      <c r="AJ113" s="44"/>
      <c r="AK113" s="44"/>
      <c r="AL113" s="44"/>
      <c r="AM113" s="44"/>
      <c r="AN113" s="44"/>
      <c r="AO113" s="44">
        <v>5.0633098074619513E-2</v>
      </c>
      <c r="AP113" s="44"/>
      <c r="AQ113" s="44">
        <v>0.133226279425567</v>
      </c>
      <c r="AR113" s="44">
        <v>6.479944896216526E-2</v>
      </c>
      <c r="AS113" s="44">
        <v>3.6699967577590094E-2</v>
      </c>
      <c r="AT113" s="44"/>
      <c r="AU113" s="44">
        <v>3.3355783988175199E-4</v>
      </c>
      <c r="AV113" s="44">
        <v>5.9794336978147627E-3</v>
      </c>
      <c r="AW113" s="44"/>
      <c r="AX113" s="44"/>
      <c r="AY113" s="44"/>
      <c r="AZ113" s="44">
        <v>2.8866750659052063E-2</v>
      </c>
      <c r="BA113" s="44"/>
      <c r="BB113" s="44">
        <v>1.4511798546391876E-2</v>
      </c>
      <c r="BC113" s="44"/>
      <c r="BD113" s="44"/>
      <c r="BE113" s="44"/>
      <c r="BF113" s="44"/>
      <c r="BG113" s="44"/>
      <c r="BH113" s="44">
        <v>5.9794336978147627E-3</v>
      </c>
      <c r="BI113" s="44"/>
      <c r="BJ113" s="44"/>
      <c r="BK113" s="44">
        <v>0.4347540213639593</v>
      </c>
      <c r="BL113" s="44"/>
      <c r="BM113" s="44"/>
      <c r="BN113" s="44"/>
      <c r="BO113" s="44">
        <v>5.1227195005743549E-3</v>
      </c>
      <c r="BP113" s="44"/>
      <c r="BQ113" s="44"/>
      <c r="BR113" s="44"/>
      <c r="BS113" s="44">
        <v>0.30215683036313384</v>
      </c>
      <c r="BT113" s="44">
        <v>0.11714629437881618</v>
      </c>
      <c r="BU113" s="44">
        <v>1.195E-4</v>
      </c>
      <c r="BV113" s="44"/>
      <c r="BW113" s="44"/>
      <c r="BX113" s="44">
        <v>0.21498670510964013</v>
      </c>
      <c r="BY113" s="44"/>
      <c r="BZ113" s="44"/>
      <c r="CA113" s="44"/>
      <c r="CB113" s="44"/>
      <c r="CC113" s="44">
        <v>2.3900000000000002E-5</v>
      </c>
      <c r="CD113" s="44"/>
      <c r="CE113" s="44">
        <v>0.13205936169190574</v>
      </c>
      <c r="CF113" s="44"/>
      <c r="CG113" s="44"/>
      <c r="CH113" s="44"/>
      <c r="CI113" s="44"/>
      <c r="CJ113" s="44"/>
      <c r="CK113" s="44"/>
      <c r="CL113" s="44">
        <v>0.40162517915521923</v>
      </c>
      <c r="CM113" s="44">
        <v>0.2236030418777975</v>
      </c>
      <c r="CN113" s="44">
        <v>0.21837746999000424</v>
      </c>
      <c r="CO113" s="44"/>
      <c r="CP113" s="44">
        <v>0.20506429357731196</v>
      </c>
      <c r="CQ113" s="44"/>
      <c r="CR113" s="44"/>
      <c r="CS113" s="44">
        <v>6.479944896216526E-2</v>
      </c>
      <c r="CT113" s="44"/>
      <c r="CU113" s="44">
        <v>0.32570505446914494</v>
      </c>
      <c r="CV113" s="44"/>
      <c r="CW113" s="44">
        <v>4.7576961900444276E-2</v>
      </c>
      <c r="CX113" s="44"/>
      <c r="CY113" s="44"/>
      <c r="CZ113" s="44"/>
      <c r="DA113" s="44"/>
      <c r="DB113" s="44"/>
      <c r="DC113" s="44"/>
      <c r="DD113" s="44">
        <v>0.16622452395314938</v>
      </c>
      <c r="DE113" s="44"/>
      <c r="DF113" s="44"/>
      <c r="DG113" s="44"/>
      <c r="DH113" s="44">
        <v>3.0580498001083475E-2</v>
      </c>
      <c r="DI113" s="44"/>
      <c r="DJ113" s="44">
        <v>3.0269762983961786E-2</v>
      </c>
      <c r="DK113" s="44">
        <v>0.10412791561292088</v>
      </c>
      <c r="DL113" s="44"/>
      <c r="DM113" s="44"/>
      <c r="DN113" s="44">
        <v>8.9825576193738599E-2</v>
      </c>
      <c r="DO113" s="44"/>
      <c r="DP113" s="44"/>
      <c r="DQ113" s="44">
        <v>2.9023597092783751E-2</v>
      </c>
      <c r="DR113" s="44"/>
      <c r="DS113" s="44"/>
      <c r="DT113" s="44">
        <v>9.1042166318772433E-2</v>
      </c>
      <c r="DU113" s="44"/>
      <c r="DV113" s="44"/>
      <c r="DW113" s="44">
        <v>0.40532619495711131</v>
      </c>
      <c r="DX113" s="44"/>
      <c r="DY113" s="44"/>
      <c r="DZ113" s="44">
        <v>9.6159027014862015E-3</v>
      </c>
      <c r="EA113" s="44"/>
      <c r="EB113" s="44"/>
      <c r="EC113" s="44">
        <v>1.7137473420314113E-3</v>
      </c>
      <c r="ED113" s="44">
        <v>0.35928304818366985</v>
      </c>
      <c r="EE113" s="44">
        <v>2.0862834602084202E-2</v>
      </c>
      <c r="EF113" s="44"/>
      <c r="EG113" s="44">
        <v>0.24444004082686432</v>
      </c>
      <c r="EH113" s="44"/>
      <c r="EI113" s="44"/>
      <c r="EJ113" s="44"/>
      <c r="EK113" s="44">
        <v>7.7446206933979175E-2</v>
      </c>
      <c r="EL113" s="44">
        <v>3.8482653360538265E-2</v>
      </c>
      <c r="EM113" s="44"/>
      <c r="EN113" s="44"/>
      <c r="EO113" s="44">
        <v>3.4089721585429437E-3</v>
      </c>
      <c r="EP113" s="44"/>
      <c r="EQ113" s="44">
        <v>3.4089721585429437E-3</v>
      </c>
      <c r="ER113" s="44">
        <v>5.0633098074619513E-2</v>
      </c>
      <c r="ES113" s="44">
        <v>2.0862834602084202E-2</v>
      </c>
      <c r="ET113" s="44"/>
      <c r="EU113" s="44"/>
      <c r="EV113" s="44"/>
      <c r="EW113" s="44"/>
      <c r="EX113" s="44">
        <v>1.2318813285708241E-2</v>
      </c>
      <c r="EY113" s="44">
        <v>5.0633098074619513E-2</v>
      </c>
      <c r="EZ113" s="44">
        <v>0.48888008165372865</v>
      </c>
      <c r="FA113" s="44">
        <v>0.17666387887333654</v>
      </c>
      <c r="FB113" s="44">
        <v>0.14508423655193489</v>
      </c>
      <c r="FC113" s="44"/>
      <c r="FD113" s="44">
        <v>0.24845893964517812</v>
      </c>
      <c r="FE113" s="44">
        <v>0.37173251449781125</v>
      </c>
      <c r="FF113" s="44">
        <v>0.2043103620407058</v>
      </c>
      <c r="FG113" s="44">
        <v>0.50456628480088539</v>
      </c>
      <c r="FH113" s="44">
        <v>2.8866750659052063E-2</v>
      </c>
      <c r="FI113" s="44"/>
      <c r="FJ113" s="44">
        <v>7.4734102687299755</v>
      </c>
    </row>
    <row r="114" spans="1:166" x14ac:dyDescent="0.25">
      <c r="A114" s="18" t="s">
        <v>900</v>
      </c>
      <c r="B114" s="44">
        <v>1.08675E-4</v>
      </c>
      <c r="C114" s="44"/>
      <c r="D114" s="44"/>
      <c r="E114" s="44"/>
      <c r="F114" s="44">
        <v>0.78812719999999992</v>
      </c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>
        <v>1.0437147000000002</v>
      </c>
      <c r="T114" s="44"/>
      <c r="U114" s="44"/>
      <c r="V114" s="44"/>
      <c r="W114" s="44"/>
      <c r="X114" s="44">
        <v>2.4753749999999997</v>
      </c>
      <c r="Y114" s="44"/>
      <c r="Z114" s="44"/>
      <c r="AA114" s="44"/>
      <c r="AB114" s="44"/>
      <c r="AC114" s="44"/>
      <c r="AD114" s="44"/>
      <c r="AE114" s="44"/>
      <c r="AF114" s="44">
        <v>1.3491156000000002</v>
      </c>
      <c r="AG114" s="44"/>
      <c r="AH114" s="44"/>
      <c r="AI114" s="44"/>
      <c r="AJ114" s="44"/>
      <c r="AK114" s="44">
        <v>6.0278399999999996E-2</v>
      </c>
      <c r="AL114" s="44"/>
      <c r="AM114" s="44"/>
      <c r="AN114" s="44"/>
      <c r="AO114" s="44">
        <v>0.1288</v>
      </c>
      <c r="AP114" s="44"/>
      <c r="AQ114" s="44"/>
      <c r="AR114" s="44"/>
      <c r="AS114" s="44"/>
      <c r="AT114" s="44"/>
      <c r="AU114" s="44"/>
      <c r="AV114" s="44"/>
      <c r="AW114" s="44"/>
      <c r="AX114" s="44"/>
      <c r="AY114" s="44">
        <v>0.25156250000000002</v>
      </c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>
        <v>5.4337499999999997E-2</v>
      </c>
      <c r="BM114" s="44"/>
      <c r="BN114" s="44"/>
      <c r="BO114" s="44"/>
      <c r="BP114" s="44"/>
      <c r="BQ114" s="44"/>
      <c r="BR114" s="44">
        <v>1.1003343750000001</v>
      </c>
      <c r="BS114" s="44"/>
      <c r="BT114" s="44"/>
      <c r="BU114" s="44"/>
      <c r="BV114" s="44"/>
      <c r="BW114" s="44"/>
      <c r="BX114" s="44"/>
      <c r="BY114" s="44"/>
      <c r="BZ114" s="44"/>
      <c r="CA114" s="44"/>
      <c r="CB114" s="44"/>
      <c r="CC114" s="44"/>
      <c r="CD114" s="44"/>
      <c r="CE114" s="44"/>
      <c r="CF114" s="44">
        <v>0.64400000000000002</v>
      </c>
      <c r="CG114" s="44"/>
      <c r="CH114" s="44"/>
      <c r="CI114" s="44"/>
      <c r="CJ114" s="44"/>
      <c r="CK114" s="44"/>
      <c r="CL114" s="44">
        <v>0.97725390000000012</v>
      </c>
      <c r="CM114" s="44">
        <v>0.33128970000000002</v>
      </c>
      <c r="CN114" s="44"/>
      <c r="CO114" s="44"/>
      <c r="CP114" s="44"/>
      <c r="CQ114" s="44">
        <v>3.0187500000000003</v>
      </c>
      <c r="CR114" s="44"/>
      <c r="CS114" s="44"/>
      <c r="CT114" s="44"/>
      <c r="CU114" s="44">
        <v>0.1288</v>
      </c>
      <c r="CV114" s="44"/>
      <c r="CW114" s="44"/>
      <c r="CX114" s="44"/>
      <c r="CY114" s="44"/>
      <c r="CZ114" s="44"/>
      <c r="DA114" s="44"/>
      <c r="DB114" s="44"/>
      <c r="DC114" s="44"/>
      <c r="DD114" s="44">
        <v>0.1288</v>
      </c>
      <c r="DE114" s="44"/>
      <c r="DF114" s="44"/>
      <c r="DG114" s="44"/>
      <c r="DH114" s="44"/>
      <c r="DI114" s="44"/>
      <c r="DJ114" s="44"/>
      <c r="DK114" s="44"/>
      <c r="DL114" s="44"/>
      <c r="DM114" s="44"/>
      <c r="DN114" s="44"/>
      <c r="DO114" s="44"/>
      <c r="DP114" s="44"/>
      <c r="DQ114" s="44">
        <v>0.43469999999999998</v>
      </c>
      <c r="DR114" s="44">
        <v>0.23729790000000001</v>
      </c>
      <c r="DS114" s="44"/>
      <c r="DT114" s="44">
        <v>9.3895199999999998E-2</v>
      </c>
      <c r="DU114" s="44"/>
      <c r="DV114" s="44"/>
      <c r="DW114" s="44">
        <v>0.50312500000000004</v>
      </c>
      <c r="DX114" s="44"/>
      <c r="DY114" s="44"/>
      <c r="DZ114" s="44"/>
      <c r="EA114" s="44"/>
      <c r="EB114" s="44"/>
      <c r="EC114" s="44"/>
      <c r="ED114" s="44">
        <v>0.25156250000000002</v>
      </c>
      <c r="EE114" s="44"/>
      <c r="EF114" s="44"/>
      <c r="EG114" s="44"/>
      <c r="EH114" s="44"/>
      <c r="EI114" s="44">
        <v>0.1714328</v>
      </c>
      <c r="EJ114" s="44"/>
      <c r="EK114" s="44"/>
      <c r="EL114" s="44"/>
      <c r="EM114" s="44"/>
      <c r="EN114" s="44"/>
      <c r="EO114" s="44"/>
      <c r="EP114" s="44"/>
      <c r="EQ114" s="44"/>
      <c r="ER114" s="44"/>
      <c r="ES114" s="44"/>
      <c r="ET114" s="44"/>
      <c r="EU114" s="44"/>
      <c r="EV114" s="44"/>
      <c r="EW114" s="44">
        <v>0.47412890000000002</v>
      </c>
      <c r="EX114" s="44"/>
      <c r="EY114" s="44">
        <v>1.0714872</v>
      </c>
      <c r="EZ114" s="44">
        <v>1.1709429375</v>
      </c>
      <c r="FA114" s="44">
        <v>0.79031680000000004</v>
      </c>
      <c r="FB114" s="44">
        <v>0.50553999999999999</v>
      </c>
      <c r="FC114" s="44"/>
      <c r="FD114" s="44">
        <v>4.1107325000000001</v>
      </c>
      <c r="FE114" s="44">
        <v>0.86939999999999995</v>
      </c>
      <c r="FF114" s="44">
        <v>0.28297359999999999</v>
      </c>
      <c r="FG114" s="44">
        <v>0.75335119999999989</v>
      </c>
      <c r="FH114" s="44"/>
      <c r="FI114" s="44"/>
      <c r="FJ114" s="44">
        <v>24.201534087500001</v>
      </c>
    </row>
    <row r="115" spans="1:166" x14ac:dyDescent="0.25">
      <c r="A115" s="18" t="s">
        <v>904</v>
      </c>
      <c r="B115" s="44"/>
      <c r="C115" s="44"/>
      <c r="D115" s="44"/>
      <c r="E115" s="44"/>
      <c r="F115" s="44">
        <v>0.1128</v>
      </c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>
        <v>3.86904E-2</v>
      </c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/>
      <c r="BM115" s="44"/>
      <c r="BN115" s="44"/>
      <c r="BO115" s="44"/>
      <c r="BP115" s="44"/>
      <c r="BQ115" s="44"/>
      <c r="BR115" s="44"/>
      <c r="BS115" s="44"/>
      <c r="BT115" s="44"/>
      <c r="BU115" s="44"/>
      <c r="BV115" s="44"/>
      <c r="BW115" s="44"/>
      <c r="BX115" s="44"/>
      <c r="BY115" s="44"/>
      <c r="BZ115" s="44"/>
      <c r="CA115" s="44"/>
      <c r="CB115" s="44"/>
      <c r="CC115" s="44"/>
      <c r="CD115" s="44"/>
      <c r="CE115" s="44"/>
      <c r="CF115" s="44"/>
      <c r="CG115" s="44"/>
      <c r="CH115" s="44"/>
      <c r="CI115" s="44"/>
      <c r="CJ115" s="44"/>
      <c r="CK115" s="44"/>
      <c r="CL115" s="44"/>
      <c r="CM115" s="44"/>
      <c r="CN115" s="44"/>
      <c r="CO115" s="44"/>
      <c r="CP115" s="44"/>
      <c r="CQ115" s="44"/>
      <c r="CR115" s="44"/>
      <c r="CS115" s="44"/>
      <c r="CT115" s="44"/>
      <c r="CU115" s="44"/>
      <c r="CV115" s="44"/>
      <c r="CW115" s="44"/>
      <c r="CX115" s="44"/>
      <c r="CY115" s="44"/>
      <c r="CZ115" s="44"/>
      <c r="DA115" s="44"/>
      <c r="DB115" s="44"/>
      <c r="DC115" s="44"/>
      <c r="DD115" s="44"/>
      <c r="DE115" s="44"/>
      <c r="DF115" s="44"/>
      <c r="DG115" s="44"/>
      <c r="DH115" s="44"/>
      <c r="DI115" s="44"/>
      <c r="DJ115" s="44"/>
      <c r="DK115" s="44"/>
      <c r="DL115" s="44"/>
      <c r="DM115" s="44"/>
      <c r="DN115" s="44"/>
      <c r="DO115" s="44"/>
      <c r="DP115" s="44"/>
      <c r="DQ115" s="44"/>
      <c r="DR115" s="44"/>
      <c r="DS115" s="44"/>
      <c r="DT115" s="44"/>
      <c r="DU115" s="44"/>
      <c r="DV115" s="44"/>
      <c r="DW115" s="44"/>
      <c r="DX115" s="44"/>
      <c r="DY115" s="44"/>
      <c r="DZ115" s="44"/>
      <c r="EA115" s="44"/>
      <c r="EB115" s="44"/>
      <c r="EC115" s="44"/>
      <c r="ED115" s="44"/>
      <c r="EE115" s="44"/>
      <c r="EF115" s="44"/>
      <c r="EG115" s="44"/>
      <c r="EH115" s="44"/>
      <c r="EI115" s="44"/>
      <c r="EJ115" s="44"/>
      <c r="EK115" s="44"/>
      <c r="EL115" s="44"/>
      <c r="EM115" s="44"/>
      <c r="EN115" s="44"/>
      <c r="EO115" s="44"/>
      <c r="EP115" s="44"/>
      <c r="EQ115" s="44"/>
      <c r="ER115" s="44"/>
      <c r="ES115" s="44"/>
      <c r="ET115" s="44"/>
      <c r="EU115" s="44"/>
      <c r="EV115" s="44"/>
      <c r="EW115" s="44"/>
      <c r="EX115" s="44"/>
      <c r="EY115" s="44"/>
      <c r="EZ115" s="44"/>
      <c r="FA115" s="44"/>
      <c r="FB115" s="44"/>
      <c r="FC115" s="44"/>
      <c r="FD115" s="44"/>
      <c r="FE115" s="44"/>
      <c r="FF115" s="44"/>
      <c r="FG115" s="44"/>
      <c r="FH115" s="44"/>
      <c r="FI115" s="44"/>
      <c r="FJ115" s="44">
        <v>0.1514904</v>
      </c>
    </row>
    <row r="116" spans="1:166" x14ac:dyDescent="0.25">
      <c r="A116" s="18" t="s">
        <v>909</v>
      </c>
      <c r="B116" s="44"/>
      <c r="C116" s="44"/>
      <c r="D116" s="44"/>
      <c r="E116" s="44"/>
      <c r="F116" s="44"/>
      <c r="G116" s="44"/>
      <c r="H116" s="44"/>
      <c r="I116" s="44">
        <v>0.57636047198311335</v>
      </c>
      <c r="J116" s="44"/>
      <c r="K116" s="44"/>
      <c r="L116" s="44"/>
      <c r="M116" s="44"/>
      <c r="N116" s="44"/>
      <c r="O116" s="44"/>
      <c r="P116" s="44"/>
      <c r="Q116" s="44"/>
      <c r="R116" s="44"/>
      <c r="S116" s="44">
        <v>0.17550569092937932</v>
      </c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>
        <v>0.83673767296500678</v>
      </c>
      <c r="AF116" s="44">
        <v>5.2724399852111477</v>
      </c>
      <c r="AG116" s="44"/>
      <c r="AH116" s="44"/>
      <c r="AI116" s="44"/>
      <c r="AJ116" s="44"/>
      <c r="AK116" s="44"/>
      <c r="AL116" s="44"/>
      <c r="AM116" s="44"/>
      <c r="AN116" s="44"/>
      <c r="AO116" s="44">
        <v>0.38381731853036904</v>
      </c>
      <c r="AP116" s="44">
        <v>2.1127156875605895</v>
      </c>
      <c r="AQ116" s="44"/>
      <c r="AR116" s="44">
        <v>0.63050305835720721</v>
      </c>
      <c r="AS116" s="44"/>
      <c r="AT116" s="44"/>
      <c r="AU116" s="44"/>
      <c r="AV116" s="44"/>
      <c r="AW116" s="44"/>
      <c r="AX116" s="44"/>
      <c r="AY116" s="44">
        <v>1.6733915105997679</v>
      </c>
      <c r="AZ116" s="44">
        <v>0.50360846529085945</v>
      </c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>
        <v>0.17550569092937932</v>
      </c>
      <c r="BQ116" s="44"/>
      <c r="BR116" s="44">
        <v>4.2707726601085438</v>
      </c>
      <c r="BS116" s="44">
        <v>1.1563592842302073</v>
      </c>
      <c r="BT116" s="44"/>
      <c r="BU116" s="44"/>
      <c r="BV116" s="44"/>
      <c r="BW116" s="44"/>
      <c r="BX116" s="44">
        <v>0.9601777905134824</v>
      </c>
      <c r="BY116" s="44"/>
      <c r="BZ116" s="44"/>
      <c r="CA116" s="44"/>
      <c r="CB116" s="44"/>
      <c r="CC116" s="44"/>
      <c r="CD116" s="44"/>
      <c r="CE116" s="44"/>
      <c r="CF116" s="44">
        <v>0.23121839016077925</v>
      </c>
      <c r="CG116" s="44"/>
      <c r="CH116" s="44"/>
      <c r="CI116" s="44"/>
      <c r="CJ116" s="44">
        <v>0.62755325472375512</v>
      </c>
      <c r="CK116" s="44"/>
      <c r="CL116" s="44">
        <v>0.50360846529085945</v>
      </c>
      <c r="CM116" s="44"/>
      <c r="CN116" s="44">
        <v>0.41836883648250339</v>
      </c>
      <c r="CO116" s="44"/>
      <c r="CP116" s="44"/>
      <c r="CQ116" s="44"/>
      <c r="CR116" s="44"/>
      <c r="CS116" s="44"/>
      <c r="CT116" s="44"/>
      <c r="CU116" s="44">
        <v>0.17550569092937932</v>
      </c>
      <c r="CV116" s="44"/>
      <c r="CW116" s="44">
        <v>0.76763463706073809</v>
      </c>
      <c r="CX116" s="44"/>
      <c r="CY116" s="44">
        <v>0.45489305117351725</v>
      </c>
      <c r="CZ116" s="44"/>
      <c r="DA116" s="44"/>
      <c r="DB116" s="44"/>
      <c r="DC116" s="44"/>
      <c r="DD116" s="44">
        <v>0.71765301515339719</v>
      </c>
      <c r="DE116" s="44"/>
      <c r="DF116" s="44"/>
      <c r="DG116" s="44"/>
      <c r="DH116" s="44"/>
      <c r="DI116" s="44"/>
      <c r="DJ116" s="44"/>
      <c r="DK116" s="44"/>
      <c r="DL116" s="44"/>
      <c r="DM116" s="44"/>
      <c r="DN116" s="44"/>
      <c r="DO116" s="44"/>
      <c r="DP116" s="44"/>
      <c r="DQ116" s="44">
        <v>0.35101138185875863</v>
      </c>
      <c r="DR116" s="44"/>
      <c r="DS116" s="44"/>
      <c r="DT116" s="44"/>
      <c r="DU116" s="44"/>
      <c r="DV116" s="44"/>
      <c r="DW116" s="44">
        <v>0.53384658251356798</v>
      </c>
      <c r="DX116" s="44"/>
      <c r="DY116" s="44"/>
      <c r="DZ116" s="44"/>
      <c r="EA116" s="44"/>
      <c r="EB116" s="44"/>
      <c r="EC116" s="44"/>
      <c r="ED116" s="44"/>
      <c r="EE116" s="44"/>
      <c r="EF116" s="44"/>
      <c r="EG116" s="44">
        <v>0.28818023599155668</v>
      </c>
      <c r="EH116" s="44"/>
      <c r="EI116" s="44">
        <v>0.67291358179307814</v>
      </c>
      <c r="EJ116" s="44"/>
      <c r="EK116" s="44"/>
      <c r="EL116" s="44"/>
      <c r="EM116" s="44"/>
      <c r="EN116" s="44"/>
      <c r="EO116" s="44"/>
      <c r="EP116" s="44">
        <v>3.4816822895223298</v>
      </c>
      <c r="EQ116" s="44">
        <v>0.2466857398268382</v>
      </c>
      <c r="ER116" s="44"/>
      <c r="ES116" s="44">
        <v>0.38381731853036904</v>
      </c>
      <c r="ET116" s="44"/>
      <c r="EU116" s="44"/>
      <c r="EV116" s="44"/>
      <c r="EW116" s="44"/>
      <c r="EX116" s="44"/>
      <c r="EY116" s="44">
        <v>1.32041086604276</v>
      </c>
      <c r="EZ116" s="44">
        <v>4.333319986205793</v>
      </c>
      <c r="FA116" s="44"/>
      <c r="FB116" s="44">
        <v>3.4538041174582021</v>
      </c>
      <c r="FC116" s="44"/>
      <c r="FD116" s="44"/>
      <c r="FE116" s="44">
        <v>0.4974078908636988</v>
      </c>
      <c r="FF116" s="44">
        <v>0.2466857398268382</v>
      </c>
      <c r="FG116" s="44"/>
      <c r="FH116" s="44"/>
      <c r="FI116" s="44"/>
      <c r="FJ116" s="44">
        <v>38.434096358617779</v>
      </c>
    </row>
    <row r="117" spans="1:166" x14ac:dyDescent="0.25">
      <c r="A117" s="18" t="s">
        <v>913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>
        <v>8.3337014944956447E-2</v>
      </c>
      <c r="W117" s="44"/>
      <c r="X117" s="44"/>
      <c r="Y117" s="44"/>
      <c r="Z117" s="44"/>
      <c r="AA117" s="44"/>
      <c r="AB117" s="44"/>
      <c r="AC117" s="44"/>
      <c r="AD117" s="44"/>
      <c r="AE117" s="44">
        <v>3.9408274670873107E-2</v>
      </c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>
        <v>7.100754578324138E-2</v>
      </c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4"/>
      <c r="DU117" s="44"/>
      <c r="DV117" s="44"/>
      <c r="DW117" s="44"/>
      <c r="DX117" s="44"/>
      <c r="DY117" s="44"/>
      <c r="DZ117" s="44"/>
      <c r="EA117" s="44"/>
      <c r="EB117" s="44"/>
      <c r="EC117" s="44"/>
      <c r="ED117" s="44"/>
      <c r="EE117" s="44"/>
      <c r="EF117" s="44"/>
      <c r="EG117" s="44"/>
      <c r="EH117" s="44"/>
      <c r="EI117" s="44"/>
      <c r="EJ117" s="44"/>
      <c r="EK117" s="44"/>
      <c r="EL117" s="44"/>
      <c r="EM117" s="44"/>
      <c r="EN117" s="44"/>
      <c r="EO117" s="44"/>
      <c r="EP117" s="44"/>
      <c r="EQ117" s="44"/>
      <c r="ER117" s="44"/>
      <c r="ES117" s="44"/>
      <c r="ET117" s="44"/>
      <c r="EU117" s="44"/>
      <c r="EV117" s="44"/>
      <c r="EW117" s="44"/>
      <c r="EX117" s="44"/>
      <c r="EY117" s="44"/>
      <c r="EZ117" s="44"/>
      <c r="FA117" s="44"/>
      <c r="FB117" s="44"/>
      <c r="FC117" s="44"/>
      <c r="FD117" s="44"/>
      <c r="FE117" s="44"/>
      <c r="FF117" s="44"/>
      <c r="FG117" s="44"/>
      <c r="FH117" s="44"/>
      <c r="FI117" s="44"/>
      <c r="FJ117" s="44">
        <v>0.19375283539907096</v>
      </c>
    </row>
    <row r="118" spans="1:166" x14ac:dyDescent="0.25">
      <c r="A118" s="18" t="s">
        <v>917</v>
      </c>
      <c r="B118" s="44"/>
      <c r="C118" s="44">
        <v>1.8159497040047764E-2</v>
      </c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>
        <v>0</v>
      </c>
      <c r="AA118" s="44"/>
      <c r="AB118" s="44"/>
      <c r="AC118" s="44">
        <v>1.8159497040047764E-2</v>
      </c>
      <c r="AD118" s="44"/>
      <c r="AE118" s="44">
        <v>0.29819071455054419</v>
      </c>
      <c r="AF118" s="44"/>
      <c r="AG118" s="44"/>
      <c r="AH118" s="44"/>
      <c r="AI118" s="44"/>
      <c r="AJ118" s="44"/>
      <c r="AK118" s="44">
        <v>6.5329541148853781E-2</v>
      </c>
      <c r="AL118" s="44"/>
      <c r="AM118" s="44"/>
      <c r="AN118" s="44">
        <v>2.8052305375328553E-2</v>
      </c>
      <c r="AO118" s="44">
        <v>0.40411280989950138</v>
      </c>
      <c r="AP118" s="44"/>
      <c r="AQ118" s="44"/>
      <c r="AR118" s="44"/>
      <c r="AS118" s="44"/>
      <c r="AT118" s="44">
        <v>2.4811784487266939E-2</v>
      </c>
      <c r="AU118" s="44"/>
      <c r="AV118" s="44"/>
      <c r="AW118" s="44"/>
      <c r="AX118" s="44">
        <v>0.90264759247101112</v>
      </c>
      <c r="AY118" s="44"/>
      <c r="AZ118" s="44"/>
      <c r="BA118" s="44"/>
      <c r="BB118" s="44"/>
      <c r="BC118" s="44"/>
      <c r="BD118" s="44"/>
      <c r="BE118" s="44"/>
      <c r="BF118" s="44"/>
      <c r="BG118" s="44">
        <v>1.468741431262717E-4</v>
      </c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>
        <v>1.17E-5</v>
      </c>
      <c r="BV118" s="44"/>
      <c r="BW118" s="44"/>
      <c r="BX118" s="44"/>
      <c r="BY118" s="44">
        <v>1.17E-5</v>
      </c>
      <c r="BZ118" s="44">
        <v>1.0278954720422462E-4</v>
      </c>
      <c r="CA118" s="44"/>
      <c r="CB118" s="44"/>
      <c r="CC118" s="44"/>
      <c r="CD118" s="44"/>
      <c r="CE118" s="44"/>
      <c r="CF118" s="44"/>
      <c r="CG118" s="44"/>
      <c r="CH118" s="44">
        <v>3.0609602787169364E-2</v>
      </c>
      <c r="CI118" s="44"/>
      <c r="CJ118" s="44">
        <v>2.5757197449917224E-2</v>
      </c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>
        <v>0.14453272113640764</v>
      </c>
      <c r="CZ118" s="44"/>
      <c r="DA118" s="44"/>
      <c r="DB118" s="44"/>
      <c r="DC118" s="44"/>
      <c r="DD118" s="44"/>
      <c r="DE118" s="44"/>
      <c r="DF118" s="44"/>
      <c r="DG118" s="44"/>
      <c r="DH118" s="44"/>
      <c r="DI118" s="44"/>
      <c r="DJ118" s="44"/>
      <c r="DK118" s="44"/>
      <c r="DL118" s="44"/>
      <c r="DM118" s="44"/>
      <c r="DN118" s="44"/>
      <c r="DO118" s="44"/>
      <c r="DP118" s="44"/>
      <c r="DQ118" s="44"/>
      <c r="DR118" s="44"/>
      <c r="DS118" s="44"/>
      <c r="DT118" s="44"/>
      <c r="DU118" s="44">
        <v>5.7268116521858058E-2</v>
      </c>
      <c r="DV118" s="44"/>
      <c r="DW118" s="44"/>
      <c r="DX118" s="44"/>
      <c r="DY118" s="44"/>
      <c r="DZ118" s="44"/>
      <c r="EA118" s="44"/>
      <c r="EB118" s="44"/>
      <c r="EC118" s="44"/>
      <c r="ED118" s="44"/>
      <c r="EE118" s="44"/>
      <c r="EF118" s="44"/>
      <c r="EG118" s="44"/>
      <c r="EH118" s="44"/>
      <c r="EI118" s="44"/>
      <c r="EJ118" s="44"/>
      <c r="EK118" s="44">
        <v>2.4811784487266939E-2</v>
      </c>
      <c r="EL118" s="44"/>
      <c r="EM118" s="44"/>
      <c r="EN118" s="44"/>
      <c r="EO118" s="44"/>
      <c r="EP118" s="44"/>
      <c r="EQ118" s="44"/>
      <c r="ER118" s="44"/>
      <c r="ES118" s="44"/>
      <c r="ET118" s="44"/>
      <c r="EU118" s="44"/>
      <c r="EV118" s="44"/>
      <c r="EW118" s="44"/>
      <c r="EX118" s="44"/>
      <c r="EY118" s="44"/>
      <c r="EZ118" s="44"/>
      <c r="FA118" s="44"/>
      <c r="FB118" s="44"/>
      <c r="FC118" s="44"/>
      <c r="FD118" s="44"/>
      <c r="FE118" s="44"/>
      <c r="FF118" s="44">
        <v>2.4811784487266939E-2</v>
      </c>
      <c r="FG118" s="44"/>
      <c r="FH118" s="44">
        <v>0.14453272113640764</v>
      </c>
      <c r="FI118" s="44"/>
      <c r="FJ118" s="44">
        <v>2.212060733709226</v>
      </c>
    </row>
    <row r="119" spans="1:166" x14ac:dyDescent="0.25">
      <c r="A119" s="18" t="s">
        <v>925</v>
      </c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>
        <v>0</v>
      </c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4"/>
      <c r="BT119" s="44">
        <v>1.490715099678825E-3</v>
      </c>
      <c r="BU119" s="44"/>
      <c r="BV119" s="44"/>
      <c r="BW119" s="44"/>
      <c r="BX119" s="44"/>
      <c r="BY119" s="44"/>
      <c r="BZ119" s="44"/>
      <c r="CA119" s="44"/>
      <c r="CB119" s="44"/>
      <c r="CC119" s="44"/>
      <c r="CD119" s="44"/>
      <c r="CE119" s="44"/>
      <c r="CF119" s="44"/>
      <c r="CG119" s="44"/>
      <c r="CH119" s="44"/>
      <c r="CI119" s="44"/>
      <c r="CJ119" s="44"/>
      <c r="CK119" s="44"/>
      <c r="CL119" s="44">
        <v>1.490715099678825E-3</v>
      </c>
      <c r="CM119" s="44"/>
      <c r="CN119" s="44">
        <v>4.5603280944373058E-3</v>
      </c>
      <c r="CO119" s="44"/>
      <c r="CP119" s="44">
        <v>6.6383973339010386E-3</v>
      </c>
      <c r="CQ119" s="44"/>
      <c r="CR119" s="44"/>
      <c r="CS119" s="44"/>
      <c r="CT119" s="44">
        <v>1.490715099678825E-3</v>
      </c>
      <c r="CU119" s="44">
        <v>5.5653935623543229E-3</v>
      </c>
      <c r="CV119" s="44"/>
      <c r="CW119" s="44">
        <v>2.9814301993576499E-3</v>
      </c>
      <c r="CX119" s="44"/>
      <c r="CY119" s="44"/>
      <c r="CZ119" s="44"/>
      <c r="DA119" s="44"/>
      <c r="DB119" s="44"/>
      <c r="DC119" s="44"/>
      <c r="DD119" s="44"/>
      <c r="DE119" s="44"/>
      <c r="DF119" s="44"/>
      <c r="DG119" s="44"/>
      <c r="DH119" s="44"/>
      <c r="DI119" s="44"/>
      <c r="DJ119" s="44">
        <v>3.3191986669505193E-3</v>
      </c>
      <c r="DK119" s="44">
        <v>4.5603280944373058E-3</v>
      </c>
      <c r="DL119" s="44"/>
      <c r="DM119" s="44"/>
      <c r="DN119" s="44"/>
      <c r="DO119" s="44"/>
      <c r="DP119" s="44"/>
      <c r="DQ119" s="44"/>
      <c r="DR119" s="44"/>
      <c r="DS119" s="44"/>
      <c r="DT119" s="44">
        <v>1.2314671145190765E-2</v>
      </c>
      <c r="DU119" s="44"/>
      <c r="DV119" s="44"/>
      <c r="DW119" s="44"/>
      <c r="DX119" s="44"/>
      <c r="DY119" s="44"/>
      <c r="DZ119" s="44"/>
      <c r="EA119" s="44"/>
      <c r="EB119" s="44"/>
      <c r="EC119" s="44"/>
      <c r="ED119" s="44"/>
      <c r="EE119" s="44"/>
      <c r="EF119" s="44"/>
      <c r="EG119" s="44"/>
      <c r="EH119" s="44"/>
      <c r="EI119" s="44"/>
      <c r="EJ119" s="44"/>
      <c r="EK119" s="44"/>
      <c r="EL119" s="44"/>
      <c r="EM119" s="44"/>
      <c r="EN119" s="44"/>
      <c r="EO119" s="44"/>
      <c r="EP119" s="44"/>
      <c r="EQ119" s="44"/>
      <c r="ER119" s="44"/>
      <c r="ES119" s="44"/>
      <c r="ET119" s="44"/>
      <c r="EU119" s="44"/>
      <c r="EV119" s="44"/>
      <c r="EW119" s="44"/>
      <c r="EX119" s="44"/>
      <c r="EY119" s="44">
        <v>2.9814301993576499E-3</v>
      </c>
      <c r="EZ119" s="44"/>
      <c r="FA119" s="44"/>
      <c r="FB119" s="44"/>
      <c r="FC119" s="44"/>
      <c r="FD119" s="44"/>
      <c r="FE119" s="44"/>
      <c r="FF119" s="44"/>
      <c r="FG119" s="44"/>
      <c r="FH119" s="44"/>
      <c r="FI119" s="44"/>
      <c r="FJ119" s="44">
        <v>4.7393322595023032E-2</v>
      </c>
    </row>
    <row r="120" spans="1:166" x14ac:dyDescent="0.25">
      <c r="A120" s="18" t="s">
        <v>929</v>
      </c>
      <c r="B120" s="44"/>
      <c r="C120" s="44"/>
      <c r="D120" s="44"/>
      <c r="E120" s="44">
        <v>8.8127999999999991E-3</v>
      </c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>
        <v>1.04958E-2</v>
      </c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4"/>
      <c r="BT120" s="44"/>
      <c r="BU120" s="44"/>
      <c r="BV120" s="44"/>
      <c r="BW120" s="44"/>
      <c r="BX120" s="44"/>
      <c r="BY120" s="44"/>
      <c r="BZ120" s="44"/>
      <c r="CA120" s="44"/>
      <c r="CB120" s="44"/>
      <c r="CC120" s="44"/>
      <c r="CD120" s="44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  <c r="CP120" s="44"/>
      <c r="CQ120" s="44"/>
      <c r="CR120" s="44"/>
      <c r="CS120" s="44"/>
      <c r="CT120" s="44"/>
      <c r="CU120" s="44"/>
      <c r="CV120" s="44"/>
      <c r="CW120" s="44"/>
      <c r="CX120" s="44"/>
      <c r="CY120" s="44"/>
      <c r="CZ120" s="44"/>
      <c r="DA120" s="44"/>
      <c r="DB120" s="44"/>
      <c r="DC120" s="44"/>
      <c r="DD120" s="44"/>
      <c r="DE120" s="44"/>
      <c r="DF120" s="44"/>
      <c r="DG120" s="44"/>
      <c r="DH120" s="44"/>
      <c r="DI120" s="44"/>
      <c r="DJ120" s="44"/>
      <c r="DK120" s="44"/>
      <c r="DL120" s="44"/>
      <c r="DM120" s="44"/>
      <c r="DN120" s="44"/>
      <c r="DO120" s="44"/>
      <c r="DP120" s="44"/>
      <c r="DQ120" s="44"/>
      <c r="DR120" s="44"/>
      <c r="DS120" s="44">
        <v>1.71054E-2</v>
      </c>
      <c r="DT120" s="44"/>
      <c r="DU120" s="44"/>
      <c r="DV120" s="44"/>
      <c r="DW120" s="44"/>
      <c r="DX120" s="44"/>
      <c r="DY120" s="44"/>
      <c r="DZ120" s="44"/>
      <c r="EA120" s="44"/>
      <c r="EB120" s="44"/>
      <c r="EC120" s="44"/>
      <c r="ED120" s="44"/>
      <c r="EE120" s="44"/>
      <c r="EF120" s="44"/>
      <c r="EG120" s="44"/>
      <c r="EH120" s="44"/>
      <c r="EI120" s="44"/>
      <c r="EJ120" s="44"/>
      <c r="EK120" s="44"/>
      <c r="EL120" s="44"/>
      <c r="EM120" s="44"/>
      <c r="EN120" s="44"/>
      <c r="EO120" s="44"/>
      <c r="EP120" s="44"/>
      <c r="EQ120" s="44"/>
      <c r="ER120" s="44"/>
      <c r="ES120" s="44"/>
      <c r="ET120" s="44"/>
      <c r="EU120" s="44"/>
      <c r="EV120" s="44"/>
      <c r="EW120" s="44"/>
      <c r="EX120" s="44"/>
      <c r="EY120" s="44"/>
      <c r="EZ120" s="44"/>
      <c r="FA120" s="44"/>
      <c r="FB120" s="44"/>
      <c r="FC120" s="44"/>
      <c r="FD120" s="44"/>
      <c r="FE120" s="44"/>
      <c r="FF120" s="44"/>
      <c r="FG120" s="44"/>
      <c r="FH120" s="44"/>
      <c r="FI120" s="44"/>
      <c r="FJ120" s="44">
        <v>3.6414000000000002E-2</v>
      </c>
    </row>
    <row r="121" spans="1:166" x14ac:dyDescent="0.25">
      <c r="A121" s="18" t="s">
        <v>933</v>
      </c>
      <c r="B121" s="44"/>
      <c r="C121" s="44"/>
      <c r="D121" s="44"/>
      <c r="E121" s="44"/>
      <c r="F121" s="44"/>
      <c r="G121" s="44"/>
      <c r="H121" s="44"/>
      <c r="I121" s="44">
        <v>0.27295915583382757</v>
      </c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>
        <v>1.4237648398733109</v>
      </c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>
        <v>1.6839790613919565</v>
      </c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  <c r="DC121" s="44"/>
      <c r="DD121" s="44"/>
      <c r="DE121" s="44"/>
      <c r="DF121" s="44"/>
      <c r="DG121" s="44"/>
      <c r="DH121" s="44"/>
      <c r="DI121" s="44"/>
      <c r="DJ121" s="44"/>
      <c r="DK121" s="44"/>
      <c r="DL121" s="44"/>
      <c r="DM121" s="44"/>
      <c r="DN121" s="44"/>
      <c r="DO121" s="44"/>
      <c r="DP121" s="44"/>
      <c r="DQ121" s="44"/>
      <c r="DR121" s="44"/>
      <c r="DS121" s="44"/>
      <c r="DT121" s="44"/>
      <c r="DU121" s="44"/>
      <c r="DV121" s="44"/>
      <c r="DW121" s="44"/>
      <c r="DX121" s="44"/>
      <c r="DY121" s="44"/>
      <c r="DZ121" s="44"/>
      <c r="EA121" s="44"/>
      <c r="EB121" s="44"/>
      <c r="EC121" s="44"/>
      <c r="ED121" s="44"/>
      <c r="EE121" s="44"/>
      <c r="EF121" s="44"/>
      <c r="EG121" s="44"/>
      <c r="EH121" s="44"/>
      <c r="EI121" s="44"/>
      <c r="EJ121" s="44"/>
      <c r="EK121" s="44"/>
      <c r="EL121" s="44"/>
      <c r="EM121" s="44"/>
      <c r="EN121" s="44"/>
      <c r="EO121" s="44"/>
      <c r="EP121" s="44"/>
      <c r="EQ121" s="44"/>
      <c r="ER121" s="44"/>
      <c r="ES121" s="44"/>
      <c r="ET121" s="44"/>
      <c r="EU121" s="44"/>
      <c r="EV121" s="44"/>
      <c r="EW121" s="44"/>
      <c r="EX121" s="44"/>
      <c r="EY121" s="44"/>
      <c r="EZ121" s="44"/>
      <c r="FA121" s="44"/>
      <c r="FB121" s="44"/>
      <c r="FC121" s="44"/>
      <c r="FD121" s="44"/>
      <c r="FE121" s="44"/>
      <c r="FF121" s="44"/>
      <c r="FG121" s="44"/>
      <c r="FH121" s="44"/>
      <c r="FI121" s="44"/>
      <c r="FJ121" s="44">
        <v>3.3807030570990948</v>
      </c>
    </row>
    <row r="122" spans="1:166" x14ac:dyDescent="0.25">
      <c r="A122" s="18" t="s">
        <v>937</v>
      </c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>
        <v>9.1075322203078915E-2</v>
      </c>
      <c r="T122" s="44"/>
      <c r="U122" s="44"/>
      <c r="V122" s="44"/>
      <c r="W122" s="44">
        <v>0</v>
      </c>
      <c r="X122" s="44">
        <v>7.5843017096822452E-2</v>
      </c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>
        <v>8.7100000000000013E-6</v>
      </c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>
        <v>0.4674771768498418</v>
      </c>
      <c r="CT122" s="44"/>
      <c r="CU122" s="44"/>
      <c r="CV122" s="44"/>
      <c r="CW122" s="44"/>
      <c r="CX122" s="44"/>
      <c r="CY122" s="44"/>
      <c r="CZ122" s="44"/>
      <c r="DA122" s="44"/>
      <c r="DB122" s="44"/>
      <c r="DC122" s="44"/>
      <c r="DD122" s="44">
        <v>7.5843017096822452E-2</v>
      </c>
      <c r="DE122" s="44"/>
      <c r="DF122" s="44"/>
      <c r="DG122" s="44"/>
      <c r="DH122" s="44"/>
      <c r="DI122" s="44"/>
      <c r="DJ122" s="44"/>
      <c r="DK122" s="44"/>
      <c r="DL122" s="44"/>
      <c r="DM122" s="44"/>
      <c r="DN122" s="44"/>
      <c r="DO122" s="44"/>
      <c r="DP122" s="44"/>
      <c r="DQ122" s="44"/>
      <c r="DR122" s="44"/>
      <c r="DS122" s="44"/>
      <c r="DT122" s="44"/>
      <c r="DU122" s="44">
        <v>5.0799842582581328E-2</v>
      </c>
      <c r="DV122" s="44"/>
      <c r="DW122" s="44"/>
      <c r="DX122" s="44"/>
      <c r="DY122" s="44"/>
      <c r="DZ122" s="44"/>
      <c r="EA122" s="44"/>
      <c r="EB122" s="44"/>
      <c r="EC122" s="44"/>
      <c r="ED122" s="44"/>
      <c r="EE122" s="44"/>
      <c r="EF122" s="44"/>
      <c r="EG122" s="44"/>
      <c r="EH122" s="44"/>
      <c r="EI122" s="44"/>
      <c r="EJ122" s="44"/>
      <c r="EK122" s="44"/>
      <c r="EL122" s="44">
        <v>6.2461202281570628E-2</v>
      </c>
      <c r="EM122" s="44"/>
      <c r="EN122" s="44"/>
      <c r="EO122" s="44"/>
      <c r="EP122" s="44"/>
      <c r="EQ122" s="44"/>
      <c r="ER122" s="44"/>
      <c r="ES122" s="44"/>
      <c r="ET122" s="44"/>
      <c r="EU122" s="44"/>
      <c r="EV122" s="44"/>
      <c r="EW122" s="44"/>
      <c r="EX122" s="44"/>
      <c r="EY122" s="44"/>
      <c r="EZ122" s="44"/>
      <c r="FA122" s="44"/>
      <c r="FB122" s="44"/>
      <c r="FC122" s="44"/>
      <c r="FD122" s="44"/>
      <c r="FE122" s="44"/>
      <c r="FF122" s="44"/>
      <c r="FG122" s="44"/>
      <c r="FH122" s="44"/>
      <c r="FI122" s="44"/>
      <c r="FJ122" s="44">
        <v>0.82350828811071752</v>
      </c>
    </row>
    <row r="123" spans="1:166" x14ac:dyDescent="0.25">
      <c r="A123" s="18" t="s">
        <v>942</v>
      </c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4"/>
      <c r="BT123" s="44"/>
      <c r="BU123" s="44"/>
      <c r="BV123" s="44"/>
      <c r="BW123" s="44"/>
      <c r="BX123" s="44"/>
      <c r="BY123" s="44"/>
      <c r="BZ123" s="44"/>
      <c r="CA123" s="44"/>
      <c r="CB123" s="44"/>
      <c r="CC123" s="44"/>
      <c r="CD123" s="44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  <c r="CP123" s="44"/>
      <c r="CQ123" s="44"/>
      <c r="CR123" s="44"/>
      <c r="CS123" s="44"/>
      <c r="CT123" s="44"/>
      <c r="CU123" s="44"/>
      <c r="CV123" s="44"/>
      <c r="CW123" s="44"/>
      <c r="CX123" s="44"/>
      <c r="CY123" s="44"/>
      <c r="CZ123" s="44"/>
      <c r="DA123" s="44"/>
      <c r="DB123" s="44"/>
      <c r="DC123" s="44"/>
      <c r="DD123" s="44"/>
      <c r="DE123" s="44"/>
      <c r="DF123" s="44"/>
      <c r="DG123" s="44"/>
      <c r="DH123" s="44"/>
      <c r="DI123" s="44"/>
      <c r="DJ123" s="44">
        <v>1.9326869247026959</v>
      </c>
      <c r="DK123" s="44"/>
      <c r="DL123" s="44"/>
      <c r="DM123" s="44"/>
      <c r="DN123" s="44"/>
      <c r="DO123" s="44"/>
      <c r="DP123" s="44"/>
      <c r="DQ123" s="44"/>
      <c r="DR123" s="44"/>
      <c r="DS123" s="44"/>
      <c r="DT123" s="44"/>
      <c r="DU123" s="44"/>
      <c r="DV123" s="44"/>
      <c r="DW123" s="44"/>
      <c r="DX123" s="44"/>
      <c r="DY123" s="44"/>
      <c r="DZ123" s="44"/>
      <c r="EA123" s="44"/>
      <c r="EB123" s="44"/>
      <c r="EC123" s="44"/>
      <c r="ED123" s="44"/>
      <c r="EE123" s="44"/>
      <c r="EF123" s="44"/>
      <c r="EG123" s="44"/>
      <c r="EH123" s="44"/>
      <c r="EI123" s="44"/>
      <c r="EJ123" s="44"/>
      <c r="EK123" s="44"/>
      <c r="EL123" s="44"/>
      <c r="EM123" s="44"/>
      <c r="EN123" s="44"/>
      <c r="EO123" s="44"/>
      <c r="EP123" s="44"/>
      <c r="EQ123" s="44"/>
      <c r="ER123" s="44"/>
      <c r="ES123" s="44"/>
      <c r="ET123" s="44"/>
      <c r="EU123" s="44"/>
      <c r="EV123" s="44"/>
      <c r="EW123" s="44"/>
      <c r="EX123" s="44"/>
      <c r="EY123" s="44"/>
      <c r="EZ123" s="44"/>
      <c r="FA123" s="44"/>
      <c r="FB123" s="44"/>
      <c r="FC123" s="44"/>
      <c r="FD123" s="44"/>
      <c r="FE123" s="44"/>
      <c r="FF123" s="44"/>
      <c r="FG123" s="44"/>
      <c r="FH123" s="44"/>
      <c r="FI123" s="44"/>
      <c r="FJ123" s="44">
        <v>1.9326869247026959</v>
      </c>
    </row>
    <row r="124" spans="1:166" x14ac:dyDescent="0.25">
      <c r="A124" s="18" t="s">
        <v>946</v>
      </c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>
        <v>1.6346814625227126</v>
      </c>
      <c r="AH124" s="44"/>
      <c r="AI124" s="44"/>
      <c r="AJ124" s="44"/>
      <c r="AK124" s="44"/>
      <c r="AL124" s="44">
        <v>0.21429007166788777</v>
      </c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>
        <v>4.1358574965644399</v>
      </c>
      <c r="AZ124" s="44">
        <v>2.0753223323897161</v>
      </c>
      <c r="BA124" s="44">
        <v>2.1766341803242969E-3</v>
      </c>
      <c r="BB124" s="44">
        <v>1.3903241786920275</v>
      </c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4">
        <v>9.6373429469183647E-2</v>
      </c>
      <c r="BT124" s="44"/>
      <c r="BU124" s="44"/>
      <c r="BV124" s="44"/>
      <c r="BW124" s="44"/>
      <c r="BX124" s="44"/>
      <c r="BY124" s="44"/>
      <c r="BZ124" s="44"/>
      <c r="CA124" s="44"/>
      <c r="CB124" s="44"/>
      <c r="CC124" s="44"/>
      <c r="CD124" s="44"/>
      <c r="CE124" s="44"/>
      <c r="CF124" s="44"/>
      <c r="CG124" s="44"/>
      <c r="CH124" s="44"/>
      <c r="CI124" s="44"/>
      <c r="CJ124" s="44"/>
      <c r="CK124" s="44">
        <v>6.2947296162933059E-4</v>
      </c>
      <c r="CL124" s="44"/>
      <c r="CM124" s="44"/>
      <c r="CN124" s="44">
        <v>9.6373429469183647E-2</v>
      </c>
      <c r="CO124" s="44"/>
      <c r="CP124" s="44"/>
      <c r="CQ124" s="44"/>
      <c r="CR124" s="44"/>
      <c r="CS124" s="44"/>
      <c r="CT124" s="44"/>
      <c r="CU124" s="44"/>
      <c r="CV124" s="44"/>
      <c r="CW124" s="44"/>
      <c r="CX124" s="44"/>
      <c r="CY124" s="44"/>
      <c r="CZ124" s="44"/>
      <c r="DA124" s="44">
        <v>1.5471612186949665E-3</v>
      </c>
      <c r="DB124" s="44"/>
      <c r="DC124" s="44">
        <v>0.59854491625916628</v>
      </c>
      <c r="DD124" s="44"/>
      <c r="DE124" s="44"/>
      <c r="DF124" s="44">
        <v>0.23583328439740825</v>
      </c>
      <c r="DG124" s="44"/>
      <c r="DH124" s="44">
        <v>0.36665469737401435</v>
      </c>
      <c r="DI124" s="44"/>
      <c r="DJ124" s="44"/>
      <c r="DK124" s="44"/>
      <c r="DL124" s="44"/>
      <c r="DM124" s="44"/>
      <c r="DN124" s="44"/>
      <c r="DO124" s="44"/>
      <c r="DP124" s="44"/>
      <c r="DQ124" s="44"/>
      <c r="DR124" s="44"/>
      <c r="DS124" s="44"/>
      <c r="DT124" s="44"/>
      <c r="DU124" s="44"/>
      <c r="DV124" s="44"/>
      <c r="DW124" s="44"/>
      <c r="DX124" s="44"/>
      <c r="DY124" s="44"/>
      <c r="DZ124" s="44"/>
      <c r="EA124" s="44"/>
      <c r="EB124" s="44"/>
      <c r="EC124" s="44"/>
      <c r="ED124" s="44"/>
      <c r="EE124" s="44"/>
      <c r="EF124" s="44"/>
      <c r="EG124" s="44"/>
      <c r="EH124" s="44"/>
      <c r="EI124" s="44"/>
      <c r="EJ124" s="44"/>
      <c r="EK124" s="44"/>
      <c r="EL124" s="44"/>
      <c r="EM124" s="44"/>
      <c r="EN124" s="44"/>
      <c r="EO124" s="44"/>
      <c r="EP124" s="44"/>
      <c r="EQ124" s="44"/>
      <c r="ER124" s="44"/>
      <c r="ES124" s="44"/>
      <c r="ET124" s="44"/>
      <c r="EU124" s="44"/>
      <c r="EV124" s="44"/>
      <c r="EW124" s="44"/>
      <c r="EX124" s="44">
        <v>3.6550184345416382E-2</v>
      </c>
      <c r="EY124" s="44"/>
      <c r="EZ124" s="44"/>
      <c r="FA124" s="44"/>
      <c r="FB124" s="44"/>
      <c r="FC124" s="44"/>
      <c r="FD124" s="44"/>
      <c r="FE124" s="44"/>
      <c r="FF124" s="44"/>
      <c r="FG124" s="44"/>
      <c r="FH124" s="44"/>
      <c r="FI124" s="44"/>
      <c r="FJ124" s="44">
        <v>10.885158751511808</v>
      </c>
    </row>
    <row r="125" spans="1:166" x14ac:dyDescent="0.25">
      <c r="A125" s="18" t="s">
        <v>950</v>
      </c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44"/>
      <c r="DB125" s="44"/>
      <c r="DC125" s="44"/>
      <c r="DD125" s="44"/>
      <c r="DE125" s="44"/>
      <c r="DF125" s="44"/>
      <c r="DG125" s="44"/>
      <c r="DH125" s="44"/>
      <c r="DI125" s="44"/>
      <c r="DJ125" s="44"/>
      <c r="DK125" s="44"/>
      <c r="DL125" s="44"/>
      <c r="DM125" s="44"/>
      <c r="DN125" s="44"/>
      <c r="DO125" s="44"/>
      <c r="DP125" s="44"/>
      <c r="DQ125" s="44"/>
      <c r="DR125" s="44"/>
      <c r="DS125" s="44"/>
      <c r="DT125" s="44"/>
      <c r="DU125" s="44"/>
      <c r="DV125" s="44"/>
      <c r="DW125" s="44"/>
      <c r="DX125" s="44"/>
      <c r="DY125" s="44"/>
      <c r="DZ125" s="44"/>
      <c r="EA125" s="44"/>
      <c r="EB125" s="44"/>
      <c r="EC125" s="44"/>
      <c r="ED125" s="44"/>
      <c r="EE125" s="44"/>
      <c r="EF125" s="44"/>
      <c r="EG125" s="44"/>
      <c r="EH125" s="44"/>
      <c r="EI125" s="44"/>
      <c r="EJ125" s="44"/>
      <c r="EK125" s="44"/>
      <c r="EL125" s="44"/>
      <c r="EM125" s="44"/>
      <c r="EN125" s="44"/>
      <c r="EO125" s="44"/>
      <c r="EP125" s="44"/>
      <c r="EQ125" s="44"/>
      <c r="ER125" s="44"/>
      <c r="ES125" s="44"/>
      <c r="ET125" s="44"/>
      <c r="EU125" s="44"/>
      <c r="EV125" s="44"/>
      <c r="EW125" s="44"/>
      <c r="EX125" s="44"/>
      <c r="EY125" s="44"/>
      <c r="EZ125" s="44"/>
      <c r="FA125" s="44"/>
      <c r="FB125" s="44"/>
      <c r="FC125" s="44"/>
      <c r="FD125" s="44"/>
      <c r="FE125" s="44"/>
      <c r="FF125" s="44"/>
      <c r="FG125" s="44"/>
      <c r="FH125" s="44">
        <v>0.15615859012681996</v>
      </c>
      <c r="FI125" s="44"/>
      <c r="FJ125" s="44">
        <v>0.15615859012681996</v>
      </c>
    </row>
    <row r="126" spans="1:166" x14ac:dyDescent="0.25">
      <c r="A126" s="18" t="s">
        <v>954</v>
      </c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>
        <v>3.5972052319151133E-2</v>
      </c>
      <c r="BS126" s="44"/>
      <c r="BT126" s="44"/>
      <c r="BU126" s="44"/>
      <c r="BV126" s="44"/>
      <c r="BW126" s="44"/>
      <c r="BX126" s="44"/>
      <c r="BY126" s="44"/>
      <c r="BZ126" s="44"/>
      <c r="CA126" s="44"/>
      <c r="CB126" s="44"/>
      <c r="CC126" s="44"/>
      <c r="CD126" s="44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44"/>
      <c r="CR126" s="44"/>
      <c r="CS126" s="44"/>
      <c r="CT126" s="44"/>
      <c r="CU126" s="44"/>
      <c r="CV126" s="44"/>
      <c r="CW126" s="44"/>
      <c r="CX126" s="44"/>
      <c r="CY126" s="44"/>
      <c r="CZ126" s="44"/>
      <c r="DA126" s="44"/>
      <c r="DB126" s="44"/>
      <c r="DC126" s="44"/>
      <c r="DD126" s="44"/>
      <c r="DE126" s="44"/>
      <c r="DF126" s="44"/>
      <c r="DG126" s="44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T126" s="44"/>
      <c r="DU126" s="44"/>
      <c r="DV126" s="44"/>
      <c r="DW126" s="44"/>
      <c r="DX126" s="44"/>
      <c r="DY126" s="44"/>
      <c r="DZ126" s="44"/>
      <c r="EA126" s="44"/>
      <c r="EB126" s="44"/>
      <c r="EC126" s="44"/>
      <c r="ED126" s="44"/>
      <c r="EE126" s="44"/>
      <c r="EF126" s="44"/>
      <c r="EG126" s="44"/>
      <c r="EH126" s="44"/>
      <c r="EI126" s="44"/>
      <c r="EJ126" s="44"/>
      <c r="EK126" s="44"/>
      <c r="EL126" s="44"/>
      <c r="EM126" s="44"/>
      <c r="EN126" s="44"/>
      <c r="EO126" s="44"/>
      <c r="EP126" s="44"/>
      <c r="EQ126" s="44"/>
      <c r="ER126" s="44"/>
      <c r="ES126" s="44"/>
      <c r="ET126" s="44"/>
      <c r="EU126" s="44"/>
      <c r="EV126" s="44"/>
      <c r="EW126" s="44">
        <v>1.2276604144675215E-2</v>
      </c>
      <c r="EX126" s="44"/>
      <c r="EY126" s="44"/>
      <c r="EZ126" s="44"/>
      <c r="FA126" s="44"/>
      <c r="FB126" s="44"/>
      <c r="FC126" s="44"/>
      <c r="FD126" s="44"/>
      <c r="FE126" s="44"/>
      <c r="FF126" s="44"/>
      <c r="FG126" s="44"/>
      <c r="FH126" s="44"/>
      <c r="FI126" s="44"/>
      <c r="FJ126" s="44">
        <v>4.8248656463826346E-2</v>
      </c>
    </row>
    <row r="127" spans="1:166" x14ac:dyDescent="0.25">
      <c r="A127" s="18" t="s">
        <v>1093</v>
      </c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>
        <v>3.9735133888868131E-2</v>
      </c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4"/>
      <c r="BT127" s="44"/>
      <c r="BU127" s="44"/>
      <c r="BV127" s="44"/>
      <c r="BW127" s="44"/>
      <c r="BX127" s="44"/>
      <c r="BY127" s="44"/>
      <c r="BZ127" s="44"/>
      <c r="CA127" s="44"/>
      <c r="CB127" s="44"/>
      <c r="CC127" s="44"/>
      <c r="CD127" s="44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  <c r="CP127" s="44"/>
      <c r="CQ127" s="44"/>
      <c r="CR127" s="44"/>
      <c r="CS127" s="44"/>
      <c r="CT127" s="44"/>
      <c r="CU127" s="44"/>
      <c r="CV127" s="44"/>
      <c r="CW127" s="44"/>
      <c r="CX127" s="44"/>
      <c r="CY127" s="44"/>
      <c r="CZ127" s="44"/>
      <c r="DA127" s="44"/>
      <c r="DB127" s="44"/>
      <c r="DC127" s="44"/>
      <c r="DD127" s="44"/>
      <c r="DE127" s="44"/>
      <c r="DF127" s="44"/>
      <c r="DG127" s="44"/>
      <c r="DH127" s="44"/>
      <c r="DI127" s="44"/>
      <c r="DJ127" s="44"/>
      <c r="DK127" s="44"/>
      <c r="DL127" s="44"/>
      <c r="DM127" s="44"/>
      <c r="DN127" s="44"/>
      <c r="DO127" s="44"/>
      <c r="DP127" s="44"/>
      <c r="DQ127" s="44"/>
      <c r="DR127" s="44"/>
      <c r="DS127" s="44"/>
      <c r="DT127" s="44"/>
      <c r="DU127" s="44"/>
      <c r="DV127" s="44"/>
      <c r="DW127" s="44"/>
      <c r="DX127" s="44"/>
      <c r="DY127" s="44"/>
      <c r="DZ127" s="44"/>
      <c r="EA127" s="44"/>
      <c r="EB127" s="44"/>
      <c r="EC127" s="44"/>
      <c r="ED127" s="44"/>
      <c r="EE127" s="44"/>
      <c r="EF127" s="44"/>
      <c r="EG127" s="44"/>
      <c r="EH127" s="44"/>
      <c r="EI127" s="44"/>
      <c r="EJ127" s="44"/>
      <c r="EK127" s="44"/>
      <c r="EL127" s="44"/>
      <c r="EM127" s="44"/>
      <c r="EN127" s="44"/>
      <c r="EO127" s="44"/>
      <c r="EP127" s="44"/>
      <c r="EQ127" s="44"/>
      <c r="ER127" s="44"/>
      <c r="ES127" s="44"/>
      <c r="ET127" s="44"/>
      <c r="EU127" s="44"/>
      <c r="EV127" s="44"/>
      <c r="EW127" s="44"/>
      <c r="EX127" s="44"/>
      <c r="EY127" s="44"/>
      <c r="EZ127" s="44"/>
      <c r="FA127" s="44"/>
      <c r="FB127" s="44"/>
      <c r="FC127" s="44"/>
      <c r="FD127" s="44"/>
      <c r="FE127" s="44"/>
      <c r="FF127" s="44"/>
      <c r="FG127" s="44"/>
      <c r="FH127" s="44"/>
      <c r="FI127" s="44"/>
      <c r="FJ127" s="44">
        <v>3.9735133888868131E-2</v>
      </c>
    </row>
    <row r="128" spans="1:166" x14ac:dyDescent="0.25">
      <c r="A128" s="18" t="s">
        <v>958</v>
      </c>
      <c r="B128" s="44">
        <v>1.9999999999999999E-6</v>
      </c>
      <c r="C128" s="44">
        <v>5.9873318209219074E-2</v>
      </c>
      <c r="D128" s="44"/>
      <c r="E128" s="44">
        <v>3.270089754915906E-4</v>
      </c>
      <c r="F128" s="44">
        <v>5.9873318209219074E-2</v>
      </c>
      <c r="G128" s="44">
        <v>9.1632921056554744E-4</v>
      </c>
      <c r="H128" s="44">
        <v>3.9999999999999998E-6</v>
      </c>
      <c r="I128" s="44">
        <v>0.51442339888863653</v>
      </c>
      <c r="J128" s="44"/>
      <c r="K128" s="44"/>
      <c r="L128" s="44"/>
      <c r="M128" s="44"/>
      <c r="N128" s="44"/>
      <c r="O128" s="44"/>
      <c r="P128" s="44"/>
      <c r="Q128" s="44"/>
      <c r="R128" s="44"/>
      <c r="S128" s="44">
        <v>0.49688913305131072</v>
      </c>
      <c r="T128" s="44"/>
      <c r="U128" s="44"/>
      <c r="V128" s="44"/>
      <c r="W128" s="44"/>
      <c r="X128" s="44"/>
      <c r="Y128" s="44">
        <v>1.9999999999999999E-6</v>
      </c>
      <c r="Z128" s="44">
        <v>0</v>
      </c>
      <c r="AA128" s="44"/>
      <c r="AB128" s="44"/>
      <c r="AC128" s="44">
        <v>7.6543911173365259E-2</v>
      </c>
      <c r="AD128" s="44"/>
      <c r="AE128" s="44"/>
      <c r="AF128" s="44"/>
      <c r="AG128" s="44"/>
      <c r="AH128" s="44"/>
      <c r="AI128" s="44"/>
      <c r="AJ128" s="44"/>
      <c r="AK128" s="44"/>
      <c r="AL128" s="44">
        <v>0.29879632189491334</v>
      </c>
      <c r="AM128" s="44"/>
      <c r="AN128" s="44"/>
      <c r="AO128" s="44">
        <v>0.17895760509141712</v>
      </c>
      <c r="AP128" s="44">
        <v>0.21547487201213136</v>
      </c>
      <c r="AQ128" s="44"/>
      <c r="AR128" s="44"/>
      <c r="AS128" s="44">
        <v>0.35791521018283423</v>
      </c>
      <c r="AT128" s="44"/>
      <c r="AU128" s="44"/>
      <c r="AV128" s="44"/>
      <c r="AW128" s="44"/>
      <c r="AX128" s="44"/>
      <c r="AY128" s="44"/>
      <c r="AZ128" s="44">
        <v>9.640922471048273E-2</v>
      </c>
      <c r="BA128" s="44"/>
      <c r="BB128" s="44">
        <v>0.11983871680349623</v>
      </c>
      <c r="BC128" s="44">
        <v>9.640922471048273E-2</v>
      </c>
      <c r="BD128" s="44"/>
      <c r="BE128" s="44"/>
      <c r="BF128" s="44"/>
      <c r="BG128" s="44"/>
      <c r="BH128" s="44"/>
      <c r="BI128" s="44"/>
      <c r="BJ128" s="44">
        <v>1.9999999999999999E-6</v>
      </c>
      <c r="BK128" s="44">
        <v>4.6046147405974368E-2</v>
      </c>
      <c r="BL128" s="44"/>
      <c r="BM128" s="44">
        <v>0.39443247710354845</v>
      </c>
      <c r="BN128" s="44">
        <v>2.5609070641730979E-2</v>
      </c>
      <c r="BO128" s="44">
        <v>0.41839806627492365</v>
      </c>
      <c r="BP128" s="44">
        <v>7.1655218047705346E-2</v>
      </c>
      <c r="BQ128" s="44"/>
      <c r="BR128" s="44"/>
      <c r="BS128" s="44">
        <v>5.8620771676909582</v>
      </c>
      <c r="BT128" s="44">
        <v>7.6543911173365259E-2</v>
      </c>
      <c r="BU128" s="44"/>
      <c r="BV128" s="44"/>
      <c r="BW128" s="44"/>
      <c r="BX128" s="44"/>
      <c r="BY128" s="44"/>
      <c r="BZ128" s="44"/>
      <c r="CA128" s="44"/>
      <c r="CB128" s="44"/>
      <c r="CC128" s="44"/>
      <c r="CD128" s="44"/>
      <c r="CE128" s="44"/>
      <c r="CF128" s="44"/>
      <c r="CG128" s="44"/>
      <c r="CH128" s="44">
        <v>0.35791521018283423</v>
      </c>
      <c r="CI128" s="44"/>
      <c r="CJ128" s="44"/>
      <c r="CK128" s="44">
        <v>2.5609070641730979E-2</v>
      </c>
      <c r="CL128" s="44"/>
      <c r="CM128" s="44">
        <v>0.11983871680349623</v>
      </c>
      <c r="CN128" s="44"/>
      <c r="CO128" s="44">
        <v>0.16727082222994769</v>
      </c>
      <c r="CP128" s="44"/>
      <c r="CQ128" s="44"/>
      <c r="CR128" s="44"/>
      <c r="CS128" s="44">
        <v>0.11983871680349623</v>
      </c>
      <c r="CT128" s="44"/>
      <c r="CU128" s="44"/>
      <c r="CV128" s="44"/>
      <c r="CW128" s="44"/>
      <c r="CX128" s="44">
        <v>0.68167583524723396</v>
      </c>
      <c r="CY128" s="44">
        <v>0.25721169944431826</v>
      </c>
      <c r="CZ128" s="44">
        <v>9.640922471048273E-2</v>
      </c>
      <c r="DA128" s="44"/>
      <c r="DB128" s="44"/>
      <c r="DC128" s="44">
        <v>0.53204159320966282</v>
      </c>
      <c r="DD128" s="44">
        <v>0.11983871680349623</v>
      </c>
      <c r="DE128" s="44">
        <v>0.54691044752360818</v>
      </c>
      <c r="DF128" s="44">
        <v>0.60925083799883895</v>
      </c>
      <c r="DG128" s="44"/>
      <c r="DH128" s="44">
        <v>0.21547487201213136</v>
      </c>
      <c r="DI128" s="44"/>
      <c r="DJ128" s="44">
        <v>4.6046147405974368E-2</v>
      </c>
      <c r="DK128" s="44"/>
      <c r="DL128" s="44">
        <v>0.17895760509141712</v>
      </c>
      <c r="DM128" s="44">
        <v>0.11983871680349623</v>
      </c>
      <c r="DN128" s="44"/>
      <c r="DO128" s="44"/>
      <c r="DP128" s="44"/>
      <c r="DQ128" s="44"/>
      <c r="DR128" s="44">
        <v>1.0305385465837995</v>
      </c>
      <c r="DS128" s="44"/>
      <c r="DT128" s="44"/>
      <c r="DU128" s="44">
        <v>0.53687281527425135</v>
      </c>
      <c r="DV128" s="44"/>
      <c r="DW128" s="44">
        <v>0.17895760509141712</v>
      </c>
      <c r="DX128" s="44"/>
      <c r="DY128" s="44"/>
      <c r="DZ128" s="44"/>
      <c r="EA128" s="44"/>
      <c r="EB128" s="44"/>
      <c r="EC128" s="44"/>
      <c r="ED128" s="44">
        <v>0.43094974402426273</v>
      </c>
      <c r="EE128" s="44"/>
      <c r="EF128" s="44"/>
      <c r="EG128" s="44"/>
      <c r="EH128" s="44"/>
      <c r="EI128" s="44">
        <v>7.6543911173365259E-2</v>
      </c>
      <c r="EJ128" s="44"/>
      <c r="EK128" s="44">
        <v>5.9827313392558167E-2</v>
      </c>
      <c r="EL128" s="44">
        <v>0.25721169944431826</v>
      </c>
      <c r="EM128" s="44"/>
      <c r="EN128" s="44"/>
      <c r="EO128" s="44"/>
      <c r="EP128" s="44"/>
      <c r="EQ128" s="44">
        <v>2.2583780157333919</v>
      </c>
      <c r="ER128" s="44">
        <v>0.21547487201213136</v>
      </c>
      <c r="ES128" s="44">
        <v>0.35951615041048868</v>
      </c>
      <c r="ET128" s="44">
        <v>0.43616930453573538</v>
      </c>
      <c r="EU128" s="44"/>
      <c r="EV128" s="44">
        <v>5.1198464061036952E-2</v>
      </c>
      <c r="EW128" s="44">
        <v>0.21547487201213136</v>
      </c>
      <c r="EX128" s="44"/>
      <c r="EY128" s="44">
        <v>0.8367961325498473</v>
      </c>
      <c r="EZ128" s="44"/>
      <c r="FA128" s="44"/>
      <c r="FB128" s="44"/>
      <c r="FC128" s="44"/>
      <c r="FD128" s="44">
        <v>0.3581904326972829</v>
      </c>
      <c r="FE128" s="44">
        <v>0.90198109036576024</v>
      </c>
      <c r="FF128" s="44"/>
      <c r="FG128" s="44">
        <v>0.30462541899941947</v>
      </c>
      <c r="FH128" s="44"/>
      <c r="FI128" s="44"/>
      <c r="FJ128" s="44">
        <v>22.170254272735132</v>
      </c>
    </row>
    <row r="129" spans="1:166" x14ac:dyDescent="0.25">
      <c r="A129" s="18" t="s">
        <v>962</v>
      </c>
      <c r="B129" s="44"/>
      <c r="C129" s="44">
        <v>0.10223999464494182</v>
      </c>
      <c r="D129" s="44"/>
      <c r="E129" s="44"/>
      <c r="F129" s="44">
        <v>0.37774344618837313</v>
      </c>
      <c r="G129" s="44"/>
      <c r="H129" s="44"/>
      <c r="I129" s="44">
        <v>0</v>
      </c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>
        <v>0.28631774184437137</v>
      </c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>
        <v>0.20975553930659696</v>
      </c>
      <c r="AM129" s="44"/>
      <c r="AN129" s="44"/>
      <c r="AO129" s="44">
        <v>0.44582486843715385</v>
      </c>
      <c r="AP129" s="44">
        <v>0.72559911149385736</v>
      </c>
      <c r="AQ129" s="44"/>
      <c r="AR129" s="44">
        <v>0.38677030142675572</v>
      </c>
      <c r="AS129" s="44"/>
      <c r="AT129" s="44"/>
      <c r="AU129" s="44"/>
      <c r="AV129" s="44"/>
      <c r="AW129" s="44"/>
      <c r="AX129" s="44"/>
      <c r="AY129" s="44">
        <v>1.7411222825981568E-2</v>
      </c>
      <c r="AZ129" s="44">
        <v>4.7892458905732562</v>
      </c>
      <c r="BA129" s="44"/>
      <c r="BB129" s="44"/>
      <c r="BC129" s="44"/>
      <c r="BD129" s="44"/>
      <c r="BE129" s="44">
        <v>2.2429999999999997E-5</v>
      </c>
      <c r="BF129" s="44"/>
      <c r="BG129" s="44"/>
      <c r="BH129" s="44"/>
      <c r="BI129" s="44"/>
      <c r="BJ129" s="44">
        <v>2.2429999999999997E-5</v>
      </c>
      <c r="BK129" s="44"/>
      <c r="BL129" s="44"/>
      <c r="BM129" s="44"/>
      <c r="BN129" s="44">
        <v>8.0691289598855812E-2</v>
      </c>
      <c r="BO129" s="44"/>
      <c r="BP129" s="44"/>
      <c r="BQ129" s="44"/>
      <c r="BR129" s="44">
        <v>0.89916506090513315</v>
      </c>
      <c r="BS129" s="44"/>
      <c r="BT129" s="44"/>
      <c r="BU129" s="44"/>
      <c r="BV129" s="44"/>
      <c r="BW129" s="44"/>
      <c r="BX129" s="44">
        <v>0.50201039600027386</v>
      </c>
      <c r="BY129" s="44"/>
      <c r="BZ129" s="44"/>
      <c r="CA129" s="44"/>
      <c r="CB129" s="44"/>
      <c r="CC129" s="44"/>
      <c r="CD129" s="44"/>
      <c r="CE129" s="44"/>
      <c r="CF129" s="44"/>
      <c r="CG129" s="44"/>
      <c r="CH129" s="44">
        <v>0</v>
      </c>
      <c r="CI129" s="44"/>
      <c r="CJ129" s="44">
        <v>0.40460397194920505</v>
      </c>
      <c r="CK129" s="44">
        <v>6.7722974297783081E-2</v>
      </c>
      <c r="CL129" s="44"/>
      <c r="CM129" s="44">
        <v>5.6199572535193254E-2</v>
      </c>
      <c r="CN129" s="44"/>
      <c r="CO129" s="44"/>
      <c r="CP129" s="44">
        <v>0.19197386817837825</v>
      </c>
      <c r="CQ129" s="44"/>
      <c r="CR129" s="44">
        <v>0.27548772284723327</v>
      </c>
      <c r="CS129" s="44">
        <v>5.6199572535193254E-2</v>
      </c>
      <c r="CT129" s="44"/>
      <c r="CU129" s="44"/>
      <c r="CV129" s="44"/>
      <c r="CW129" s="44">
        <v>5.6199572535193254E-2</v>
      </c>
      <c r="CX129" s="44"/>
      <c r="CY129" s="44"/>
      <c r="CZ129" s="44"/>
      <c r="DA129" s="44"/>
      <c r="DB129" s="44"/>
      <c r="DC129" s="44"/>
      <c r="DD129" s="44">
        <v>0.27548772284723327</v>
      </c>
      <c r="DE129" s="44"/>
      <c r="DF129" s="44"/>
      <c r="DG129" s="4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>
        <v>0.50737960756872913</v>
      </c>
      <c r="DS129" s="44">
        <v>0.26517754221736872</v>
      </c>
      <c r="DT129" s="44">
        <v>4.6040422109748562E-2</v>
      </c>
      <c r="DU129" s="44">
        <v>2.9489205686049957E-2</v>
      </c>
      <c r="DV129" s="44"/>
      <c r="DW129" s="44">
        <v>0.19329593443555701</v>
      </c>
      <c r="DX129" s="44"/>
      <c r="DY129" s="44"/>
      <c r="DZ129" s="44"/>
      <c r="EA129" s="44"/>
      <c r="EB129" s="44"/>
      <c r="EC129" s="44"/>
      <c r="ED129" s="44">
        <v>5.6199572535193254E-2</v>
      </c>
      <c r="EE129" s="44"/>
      <c r="EF129" s="44"/>
      <c r="EG129" s="44"/>
      <c r="EH129" s="44"/>
      <c r="EI129" s="44">
        <v>0.50201039600027386</v>
      </c>
      <c r="EJ129" s="44"/>
      <c r="EK129" s="44">
        <v>0.737899393463324</v>
      </c>
      <c r="EL129" s="44"/>
      <c r="EM129" s="44"/>
      <c r="EN129" s="44"/>
      <c r="EO129" s="44"/>
      <c r="EP129" s="44">
        <v>0.50201039600027386</v>
      </c>
      <c r="EQ129" s="44">
        <v>4.6040422109748562E-2</v>
      </c>
      <c r="ER129" s="44"/>
      <c r="ES129" s="44"/>
      <c r="ET129" s="44"/>
      <c r="EU129" s="44">
        <v>0.87972126957039909</v>
      </c>
      <c r="EV129" s="44">
        <v>0.37503071419551581</v>
      </c>
      <c r="EW129" s="44">
        <v>0.37067235005706661</v>
      </c>
      <c r="EX129" s="44"/>
      <c r="EY129" s="44">
        <v>0.30723490329076253</v>
      </c>
      <c r="EZ129" s="44"/>
      <c r="FA129" s="44"/>
      <c r="FB129" s="44">
        <v>0.68494577686088776</v>
      </c>
      <c r="FC129" s="44"/>
      <c r="FD129" s="44">
        <v>0.93091224134866246</v>
      </c>
      <c r="FE129" s="44"/>
      <c r="FF129" s="44"/>
      <c r="FG129" s="44"/>
      <c r="FH129" s="44">
        <v>0.19329593443555701</v>
      </c>
      <c r="FI129" s="44"/>
      <c r="FJ129" s="44">
        <v>16.834050782856085</v>
      </c>
    </row>
    <row r="130" spans="1:166" x14ac:dyDescent="0.25">
      <c r="A130" s="18" t="s">
        <v>966</v>
      </c>
      <c r="B130" s="44"/>
      <c r="C130" s="44"/>
      <c r="D130" s="44"/>
      <c r="E130" s="44"/>
      <c r="F130" s="44">
        <v>0.1660091678545331</v>
      </c>
      <c r="G130" s="44">
        <v>1.2099999999999999E-5</v>
      </c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>
        <v>1.0479348020901424</v>
      </c>
      <c r="AG130" s="44">
        <v>0.12375416292908194</v>
      </c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44">
        <v>0.31206746382576978</v>
      </c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  <c r="BK130" s="44">
        <v>5.0991598987362892E-2</v>
      </c>
      <c r="BL130" s="44"/>
      <c r="BM130" s="44"/>
      <c r="BN130" s="44"/>
      <c r="BO130" s="44"/>
      <c r="BP130" s="44"/>
      <c r="BQ130" s="44"/>
      <c r="BR130" s="44"/>
      <c r="BS130" s="44"/>
      <c r="BT130" s="44"/>
      <c r="BU130" s="44"/>
      <c r="BV130" s="44"/>
      <c r="BW130" s="44"/>
      <c r="BX130" s="44">
        <v>8.9440708550936068E-2</v>
      </c>
      <c r="BY130" s="44"/>
      <c r="BZ130" s="44"/>
      <c r="CA130" s="44"/>
      <c r="CB130" s="44"/>
      <c r="CC130" s="44"/>
      <c r="CD130" s="44"/>
      <c r="CE130" s="44"/>
      <c r="CF130" s="44"/>
      <c r="CG130" s="44"/>
      <c r="CH130" s="44">
        <v>2.5634329987568871E-2</v>
      </c>
      <c r="CI130" s="44"/>
      <c r="CJ130" s="44"/>
      <c r="CK130" s="44"/>
      <c r="CL130" s="44">
        <v>4.122417530414909E-2</v>
      </c>
      <c r="CM130" s="44"/>
      <c r="CN130" s="44"/>
      <c r="CO130" s="44"/>
      <c r="CP130" s="44"/>
      <c r="CQ130" s="44"/>
      <c r="CR130" s="44"/>
      <c r="CS130" s="44"/>
      <c r="CT130" s="44"/>
      <c r="CU130" s="44"/>
      <c r="CV130" s="44">
        <v>0.24617076600623822</v>
      </c>
      <c r="CW130" s="44"/>
      <c r="CX130" s="44"/>
      <c r="CY130" s="44"/>
      <c r="CZ130" s="44"/>
      <c r="DA130" s="44"/>
      <c r="DB130" s="44"/>
      <c r="DC130" s="44"/>
      <c r="DD130" s="44">
        <v>0.14383521825688958</v>
      </c>
      <c r="DE130" s="44"/>
      <c r="DF130" s="44">
        <v>3.2806415583355633E-2</v>
      </c>
      <c r="DG130" s="44"/>
      <c r="DH130" s="44">
        <v>2.5634329987568871E-2</v>
      </c>
      <c r="DI130" s="44"/>
      <c r="DJ130" s="44"/>
      <c r="DK130" s="44"/>
      <c r="DL130" s="44"/>
      <c r="DM130" s="44"/>
      <c r="DN130" s="44"/>
      <c r="DO130" s="44"/>
      <c r="DP130" s="44"/>
      <c r="DQ130" s="44"/>
      <c r="DR130" s="44"/>
      <c r="DS130" s="44"/>
      <c r="DT130" s="44"/>
      <c r="DU130" s="44"/>
      <c r="DV130" s="44"/>
      <c r="DW130" s="44"/>
      <c r="DX130" s="44"/>
      <c r="DY130" s="44"/>
      <c r="DZ130" s="44">
        <v>0.12375416292908194</v>
      </c>
      <c r="EA130" s="44">
        <v>8.9440708550936068E-2</v>
      </c>
      <c r="EB130" s="44"/>
      <c r="EC130" s="44">
        <v>0.19038404986184274</v>
      </c>
      <c r="ED130" s="44"/>
      <c r="EE130" s="44"/>
      <c r="EF130" s="44"/>
      <c r="EG130" s="44"/>
      <c r="EH130" s="44"/>
      <c r="EI130" s="44"/>
      <c r="EJ130" s="44"/>
      <c r="EK130" s="44"/>
      <c r="EL130" s="44"/>
      <c r="EM130" s="44"/>
      <c r="EN130" s="44"/>
      <c r="EO130" s="44">
        <v>0.12375416292908194</v>
      </c>
      <c r="EP130" s="44"/>
      <c r="EQ130" s="44">
        <v>0.21706830611937053</v>
      </c>
      <c r="ER130" s="44">
        <v>0.1660091678545331</v>
      </c>
      <c r="ES130" s="44"/>
      <c r="ET130" s="44"/>
      <c r="EU130" s="44">
        <v>0.21706830611937053</v>
      </c>
      <c r="EV130" s="44"/>
      <c r="EW130" s="44"/>
      <c r="EX130" s="44">
        <v>3.2806415583355633E-2</v>
      </c>
      <c r="EY130" s="44">
        <v>0.14383521825688958</v>
      </c>
      <c r="EZ130" s="44"/>
      <c r="FA130" s="44"/>
      <c r="FB130" s="44"/>
      <c r="FC130" s="44"/>
      <c r="FD130" s="44">
        <v>0.27780063157416285</v>
      </c>
      <c r="FE130" s="44"/>
      <c r="FF130" s="44"/>
      <c r="FG130" s="44"/>
      <c r="FH130" s="44"/>
      <c r="FI130" s="44"/>
      <c r="FJ130" s="44">
        <v>3.8874363691422218</v>
      </c>
    </row>
    <row r="131" spans="1:166" x14ac:dyDescent="0.25">
      <c r="A131" s="18" t="s">
        <v>970</v>
      </c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4"/>
      <c r="BT131" s="44"/>
      <c r="BU131" s="44"/>
      <c r="BV131" s="44"/>
      <c r="BW131" s="44"/>
      <c r="BX131" s="44"/>
      <c r="BY131" s="44"/>
      <c r="BZ131" s="44"/>
      <c r="CA131" s="44"/>
      <c r="CB131" s="44"/>
      <c r="CC131" s="44"/>
      <c r="CD131" s="44"/>
      <c r="CE131" s="44"/>
      <c r="CF131" s="44"/>
      <c r="CG131" s="44"/>
      <c r="CH131" s="44"/>
      <c r="CI131" s="44"/>
      <c r="CJ131" s="44"/>
      <c r="CK131" s="44"/>
      <c r="CL131" s="44">
        <v>3.0012812199878072E-2</v>
      </c>
      <c r="CM131" s="44"/>
      <c r="CN131" s="44"/>
      <c r="CO131" s="44"/>
      <c r="CP131" s="44"/>
      <c r="CQ131" s="44"/>
      <c r="CR131" s="44"/>
      <c r="CS131" s="44"/>
      <c r="CT131" s="44"/>
      <c r="CU131" s="44"/>
      <c r="CV131" s="44"/>
      <c r="CW131" s="44"/>
      <c r="CX131" s="44"/>
      <c r="CY131" s="44">
        <v>3.6012720795910581E-3</v>
      </c>
      <c r="CZ131" s="44"/>
      <c r="DA131" s="44"/>
      <c r="DB131" s="44"/>
      <c r="DC131" s="44"/>
      <c r="DD131" s="44"/>
      <c r="DE131" s="44"/>
      <c r="DF131" s="44"/>
      <c r="DG131" s="44"/>
      <c r="DH131" s="44">
        <v>2.2999133966971261E-2</v>
      </c>
      <c r="DI131" s="44"/>
      <c r="DJ131" s="44"/>
      <c r="DK131" s="44">
        <v>3.0012812199878072E-2</v>
      </c>
      <c r="DL131" s="44"/>
      <c r="DM131" s="44"/>
      <c r="DN131" s="44"/>
      <c r="DO131" s="44"/>
      <c r="DP131" s="44"/>
      <c r="DQ131" s="44">
        <v>3.0012812199878072E-2</v>
      </c>
      <c r="DR131" s="44"/>
      <c r="DS131" s="44"/>
      <c r="DT131" s="44"/>
      <c r="DU131" s="44"/>
      <c r="DV131" s="44"/>
      <c r="DW131" s="44"/>
      <c r="DX131" s="44"/>
      <c r="DY131" s="44"/>
      <c r="DZ131" s="44"/>
      <c r="EA131" s="44"/>
      <c r="EB131" s="44"/>
      <c r="EC131" s="44"/>
      <c r="ED131" s="44"/>
      <c r="EE131" s="44"/>
      <c r="EF131" s="44"/>
      <c r="EG131" s="44"/>
      <c r="EH131" s="44"/>
      <c r="EI131" s="44"/>
      <c r="EJ131" s="44"/>
      <c r="EK131" s="44"/>
      <c r="EL131" s="44"/>
      <c r="EM131" s="44"/>
      <c r="EN131" s="44"/>
      <c r="EO131" s="44"/>
      <c r="EP131" s="44"/>
      <c r="EQ131" s="44"/>
      <c r="ER131" s="44"/>
      <c r="ES131" s="44"/>
      <c r="ET131" s="44"/>
      <c r="EU131" s="44"/>
      <c r="EV131" s="44"/>
      <c r="EW131" s="44"/>
      <c r="EX131" s="44"/>
      <c r="EY131" s="44"/>
      <c r="EZ131" s="44"/>
      <c r="FA131" s="44"/>
      <c r="FB131" s="44"/>
      <c r="FC131" s="44"/>
      <c r="FD131" s="44">
        <v>5.9395620060322521E-2</v>
      </c>
      <c r="FE131" s="44"/>
      <c r="FF131" s="44">
        <v>0.48190173214724741</v>
      </c>
      <c r="FG131" s="44"/>
      <c r="FH131" s="44"/>
      <c r="FI131" s="44"/>
      <c r="FJ131" s="44">
        <v>0.65793619485376653</v>
      </c>
    </row>
    <row r="132" spans="1:166" x14ac:dyDescent="0.25">
      <c r="A132" s="18" t="s">
        <v>974</v>
      </c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4">
        <v>9.4201239169020949E-3</v>
      </c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  <c r="CZ132" s="44"/>
      <c r="DA132" s="44"/>
      <c r="DB132" s="44"/>
      <c r="DC132" s="44"/>
      <c r="DD132" s="44"/>
      <c r="DE132" s="44"/>
      <c r="DF132" s="44"/>
      <c r="DG132" s="44"/>
      <c r="DH132" s="44"/>
      <c r="DI132" s="44"/>
      <c r="DJ132" s="44"/>
      <c r="DK132" s="44"/>
      <c r="DL132" s="44"/>
      <c r="DM132" s="44"/>
      <c r="DN132" s="44"/>
      <c r="DO132" s="44"/>
      <c r="DP132" s="44"/>
      <c r="DQ132" s="44"/>
      <c r="DR132" s="44"/>
      <c r="DS132" s="44"/>
      <c r="DT132" s="44"/>
      <c r="DU132" s="44"/>
      <c r="DV132" s="44"/>
      <c r="DW132" s="44"/>
      <c r="DX132" s="44"/>
      <c r="DY132" s="44"/>
      <c r="DZ132" s="44"/>
      <c r="EA132" s="44"/>
      <c r="EB132" s="44"/>
      <c r="EC132" s="44"/>
      <c r="ED132" s="44"/>
      <c r="EE132" s="44"/>
      <c r="EF132" s="44"/>
      <c r="EG132" s="44"/>
      <c r="EH132" s="44"/>
      <c r="EI132" s="44"/>
      <c r="EJ132" s="44"/>
      <c r="EK132" s="44"/>
      <c r="EL132" s="44"/>
      <c r="EM132" s="44"/>
      <c r="EN132" s="44"/>
      <c r="EO132" s="44"/>
      <c r="EP132" s="44"/>
      <c r="EQ132" s="44"/>
      <c r="ER132" s="44"/>
      <c r="ES132" s="44"/>
      <c r="ET132" s="44"/>
      <c r="EU132" s="44"/>
      <c r="EV132" s="44"/>
      <c r="EW132" s="44"/>
      <c r="EX132" s="44"/>
      <c r="EY132" s="44"/>
      <c r="EZ132" s="44"/>
      <c r="FA132" s="44"/>
      <c r="FB132" s="44"/>
      <c r="FC132" s="44"/>
      <c r="FD132" s="44"/>
      <c r="FE132" s="44"/>
      <c r="FF132" s="44"/>
      <c r="FG132" s="44"/>
      <c r="FH132" s="44"/>
      <c r="FI132" s="44"/>
      <c r="FJ132" s="44">
        <v>9.4201239169020949E-3</v>
      </c>
    </row>
    <row r="133" spans="1:166" x14ac:dyDescent="0.25">
      <c r="A133" s="18" t="s">
        <v>978</v>
      </c>
      <c r="B133" s="44">
        <v>3.5200000000000002E-5</v>
      </c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>
        <v>0</v>
      </c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>
        <v>7.0400000000000004E-5</v>
      </c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4"/>
      <c r="BT133" s="44"/>
      <c r="BU133" s="44"/>
      <c r="BV133" s="44"/>
      <c r="BW133" s="44"/>
      <c r="BX133" s="44"/>
      <c r="BY133" s="44"/>
      <c r="BZ133" s="44"/>
      <c r="CA133" s="44"/>
      <c r="CB133" s="44"/>
      <c r="CC133" s="44"/>
      <c r="CD133" s="44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44"/>
      <c r="CR133" s="44"/>
      <c r="CS133" s="44"/>
      <c r="CT133" s="44"/>
      <c r="CU133" s="44"/>
      <c r="CV133" s="44"/>
      <c r="CW133" s="44"/>
      <c r="CX133" s="44"/>
      <c r="CY133" s="44"/>
      <c r="CZ133" s="44"/>
      <c r="DA133" s="44"/>
      <c r="DB133" s="44"/>
      <c r="DC133" s="44"/>
      <c r="DD133" s="44"/>
      <c r="DE133" s="44"/>
      <c r="DF133" s="44"/>
      <c r="DG133" s="44"/>
      <c r="DH133" s="44"/>
      <c r="DI133" s="44"/>
      <c r="DJ133" s="44"/>
      <c r="DK133" s="44"/>
      <c r="DL133" s="44"/>
      <c r="DM133" s="44"/>
      <c r="DN133" s="44"/>
      <c r="DO133" s="44"/>
      <c r="DP133" s="44"/>
      <c r="DQ133" s="44"/>
      <c r="DR133" s="44"/>
      <c r="DS133" s="44"/>
      <c r="DT133" s="44"/>
      <c r="DU133" s="44"/>
      <c r="DV133" s="44"/>
      <c r="DW133" s="44"/>
      <c r="DX133" s="44"/>
      <c r="DY133" s="44"/>
      <c r="DZ133" s="44"/>
      <c r="EA133" s="44"/>
      <c r="EB133" s="44"/>
      <c r="EC133" s="44"/>
      <c r="ED133" s="44"/>
      <c r="EE133" s="44"/>
      <c r="EF133" s="44"/>
      <c r="EG133" s="44"/>
      <c r="EH133" s="44"/>
      <c r="EI133" s="44"/>
      <c r="EJ133" s="44"/>
      <c r="EK133" s="44"/>
      <c r="EL133" s="44"/>
      <c r="EM133" s="44"/>
      <c r="EN133" s="44"/>
      <c r="EO133" s="44"/>
      <c r="EP133" s="44"/>
      <c r="EQ133" s="44"/>
      <c r="ER133" s="44"/>
      <c r="ES133" s="44"/>
      <c r="ET133" s="44"/>
      <c r="EU133" s="44"/>
      <c r="EV133" s="44"/>
      <c r="EW133" s="44"/>
      <c r="EX133" s="44"/>
      <c r="EY133" s="44"/>
      <c r="EZ133" s="44"/>
      <c r="FA133" s="44"/>
      <c r="FB133" s="44"/>
      <c r="FC133" s="44"/>
      <c r="FD133" s="44"/>
      <c r="FE133" s="44"/>
      <c r="FF133" s="44"/>
      <c r="FG133" s="44"/>
      <c r="FH133" s="44"/>
      <c r="FI133" s="44"/>
      <c r="FJ133" s="44">
        <v>1.0560000000000001E-4</v>
      </c>
    </row>
    <row r="134" spans="1:166" x14ac:dyDescent="0.25">
      <c r="A134" s="18" t="s">
        <v>981</v>
      </c>
      <c r="B134" s="44">
        <v>7.3499999999999998E-5</v>
      </c>
      <c r="C134" s="44">
        <v>0.43983835211592587</v>
      </c>
      <c r="D134" s="44">
        <v>0.1411938081307422</v>
      </c>
      <c r="E134" s="44"/>
      <c r="F134" s="44">
        <v>1.2045420021892784E-2</v>
      </c>
      <c r="G134" s="44">
        <v>1.47E-5</v>
      </c>
      <c r="H134" s="44">
        <v>2.94E-5</v>
      </c>
      <c r="I134" s="44">
        <v>0.13866407902061312</v>
      </c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>
        <v>5.6568885002674582E-3</v>
      </c>
      <c r="W134" s="44"/>
      <c r="X134" s="44"/>
      <c r="Y134" s="44"/>
      <c r="Z134" s="44">
        <v>2.0768871193126899E-3</v>
      </c>
      <c r="AA134" s="44"/>
      <c r="AB134" s="44"/>
      <c r="AC134" s="44"/>
      <c r="AD134" s="44"/>
      <c r="AE134" s="44">
        <v>1.1626746219139842E-2</v>
      </c>
      <c r="AF134" s="44"/>
      <c r="AG134" s="44">
        <v>5.0766896245168242E-3</v>
      </c>
      <c r="AH134" s="44"/>
      <c r="AI134" s="44"/>
      <c r="AJ134" s="44"/>
      <c r="AK134" s="44"/>
      <c r="AL134" s="44"/>
      <c r="AM134" s="44"/>
      <c r="AN134" s="44"/>
      <c r="AO134" s="44">
        <v>0.35565657376896082</v>
      </c>
      <c r="AP134" s="44"/>
      <c r="AQ134" s="44">
        <v>4.2162151835484636E-4</v>
      </c>
      <c r="AR134" s="44"/>
      <c r="AS134" s="44">
        <v>5.7947102222395165E-2</v>
      </c>
      <c r="AT134" s="44"/>
      <c r="AU134" s="44"/>
      <c r="AV134" s="44">
        <v>4.0151400072975943E-3</v>
      </c>
      <c r="AW134" s="44"/>
      <c r="AX134" s="44"/>
      <c r="AY134" s="44"/>
      <c r="AZ134" s="44">
        <v>0.12977552409831414</v>
      </c>
      <c r="BA134" s="44"/>
      <c r="BB134" s="44"/>
      <c r="BC134" s="44">
        <v>0.21673617301014106</v>
      </c>
      <c r="BD134" s="44"/>
      <c r="BE134" s="44"/>
      <c r="BF134" s="44"/>
      <c r="BG134" s="44"/>
      <c r="BH134" s="44">
        <v>0.13866407902061312</v>
      </c>
      <c r="BI134" s="44"/>
      <c r="BJ134" s="44"/>
      <c r="BK134" s="44"/>
      <c r="BL134" s="44"/>
      <c r="BM134" s="44"/>
      <c r="BN134" s="44"/>
      <c r="BO134" s="44">
        <v>0.27417260677213823</v>
      </c>
      <c r="BP134" s="44"/>
      <c r="BQ134" s="44">
        <v>0.16137144802194256</v>
      </c>
      <c r="BR134" s="44"/>
      <c r="BS134" s="44"/>
      <c r="BT134" s="44">
        <v>3.7188980781500576E-2</v>
      </c>
      <c r="BU134" s="44"/>
      <c r="BV134" s="44"/>
      <c r="BW134" s="44"/>
      <c r="BX134" s="44"/>
      <c r="BY134" s="44"/>
      <c r="BZ134" s="44"/>
      <c r="CA134" s="44"/>
      <c r="CB134" s="44"/>
      <c r="CC134" s="44"/>
      <c r="CD134" s="44"/>
      <c r="CE134" s="44"/>
      <c r="CF134" s="44"/>
      <c r="CG134" s="44">
        <v>2.94E-5</v>
      </c>
      <c r="CH134" s="44"/>
      <c r="CI134" s="44">
        <v>3.0460137747100949E-3</v>
      </c>
      <c r="CJ134" s="44"/>
      <c r="CK134" s="44">
        <v>2.4433966109561059E-4</v>
      </c>
      <c r="CL134" s="44"/>
      <c r="CM134" s="44"/>
      <c r="CN134" s="44">
        <v>0.4030455799502759</v>
      </c>
      <c r="CO134" s="44"/>
      <c r="CP134" s="44">
        <v>7.5582106372125271E-2</v>
      </c>
      <c r="CQ134" s="44"/>
      <c r="CR134" s="44"/>
      <c r="CS134" s="44"/>
      <c r="CT134" s="44">
        <v>1.2619752060822775E-2</v>
      </c>
      <c r="CU134" s="44"/>
      <c r="CV134" s="44"/>
      <c r="CW134" s="44">
        <v>0.29566156383652209</v>
      </c>
      <c r="CX134" s="44"/>
      <c r="CY134" s="44"/>
      <c r="CZ134" s="44">
        <v>4.4764314243865816E-2</v>
      </c>
      <c r="DA134" s="44"/>
      <c r="DB134" s="44"/>
      <c r="DC134" s="44"/>
      <c r="DD134" s="44"/>
      <c r="DE134" s="44"/>
      <c r="DF134" s="44"/>
      <c r="DG134" s="44"/>
      <c r="DH134" s="44"/>
      <c r="DI134" s="44"/>
      <c r="DJ134" s="44">
        <v>1.0037850018243985E-2</v>
      </c>
      <c r="DK134" s="44"/>
      <c r="DL134" s="44"/>
      <c r="DM134" s="44"/>
      <c r="DN134" s="44"/>
      <c r="DO134" s="44"/>
      <c r="DP134" s="44"/>
      <c r="DQ134" s="44"/>
      <c r="DR134" s="44"/>
      <c r="DS134" s="44">
        <v>9.1157092409098507E-3</v>
      </c>
      <c r="DT134" s="44">
        <v>0.18553191389531476</v>
      </c>
      <c r="DU134" s="44"/>
      <c r="DV134" s="44"/>
      <c r="DW134" s="44">
        <v>0.95708996690586801</v>
      </c>
      <c r="DX134" s="44">
        <v>5.8171597647946681E-2</v>
      </c>
      <c r="DY134" s="44"/>
      <c r="DZ134" s="44"/>
      <c r="EA134" s="44"/>
      <c r="EB134" s="44"/>
      <c r="EC134" s="44"/>
      <c r="ED134" s="44">
        <v>0.41283668579275135</v>
      </c>
      <c r="EE134" s="44"/>
      <c r="EF134" s="44"/>
      <c r="EG134" s="44"/>
      <c r="EH134" s="44"/>
      <c r="EI134" s="44"/>
      <c r="EJ134" s="44"/>
      <c r="EK134" s="44">
        <v>0.46185479852676892</v>
      </c>
      <c r="EL134" s="44"/>
      <c r="EM134" s="44">
        <v>7.4265251721134795E-2</v>
      </c>
      <c r="EN134" s="44"/>
      <c r="EO134" s="44"/>
      <c r="EP134" s="44">
        <v>9.1157092409098507E-3</v>
      </c>
      <c r="EQ134" s="44"/>
      <c r="ER134" s="44"/>
      <c r="ES134" s="44"/>
      <c r="ET134" s="44">
        <v>1.2092837057132384E-2</v>
      </c>
      <c r="EU134" s="44">
        <v>9.1157092409098507E-3</v>
      </c>
      <c r="EV134" s="44"/>
      <c r="EW134" s="44"/>
      <c r="EX134" s="44"/>
      <c r="EY134" s="44"/>
      <c r="EZ134" s="44"/>
      <c r="FA134" s="44"/>
      <c r="FB134" s="44"/>
      <c r="FC134" s="44">
        <v>2.9121654254490877E-2</v>
      </c>
      <c r="FD134" s="44"/>
      <c r="FE134" s="44"/>
      <c r="FF134" s="44"/>
      <c r="FG134" s="44"/>
      <c r="FH134" s="44"/>
      <c r="FI134" s="44">
        <v>5.0053976971149147E-2</v>
      </c>
      <c r="FJ134" s="44">
        <v>5.2456424503870167</v>
      </c>
    </row>
    <row r="135" spans="1:166" x14ac:dyDescent="0.25">
      <c r="A135" s="18" t="s">
        <v>984</v>
      </c>
      <c r="B135" s="44">
        <v>4.1484375000000002E-3</v>
      </c>
      <c r="C135" s="44">
        <v>2.0349512999999999</v>
      </c>
      <c r="D135" s="44">
        <v>1.4222304000000001</v>
      </c>
      <c r="E135" s="44"/>
      <c r="F135" s="44">
        <v>0.33006960000000002</v>
      </c>
      <c r="G135" s="44"/>
      <c r="H135" s="44">
        <v>1.77E-5</v>
      </c>
      <c r="I135" s="44">
        <v>1.8439152000000001</v>
      </c>
      <c r="J135" s="44"/>
      <c r="K135" s="44"/>
      <c r="L135" s="44"/>
      <c r="M135" s="44"/>
      <c r="N135" s="44">
        <v>0.19427520000000001</v>
      </c>
      <c r="O135" s="44"/>
      <c r="P135" s="44"/>
      <c r="Q135" s="44"/>
      <c r="R135" s="44"/>
      <c r="S135" s="44">
        <v>0.1032264</v>
      </c>
      <c r="T135" s="44"/>
      <c r="U135" s="44"/>
      <c r="V135" s="44"/>
      <c r="W135" s="44">
        <v>0</v>
      </c>
      <c r="X135" s="44"/>
      <c r="Y135" s="44">
        <v>1.792125E-4</v>
      </c>
      <c r="Z135" s="44"/>
      <c r="AA135" s="44"/>
      <c r="AB135" s="44"/>
      <c r="AC135" s="44"/>
      <c r="AD135" s="44">
        <v>0</v>
      </c>
      <c r="AE135" s="44">
        <v>9.0624E-3</v>
      </c>
      <c r="AF135" s="44"/>
      <c r="AG135" s="44">
        <v>0.19289460000000003</v>
      </c>
      <c r="AH135" s="44"/>
      <c r="AI135" s="44">
        <v>1.45162125E-2</v>
      </c>
      <c r="AJ135" s="44">
        <v>3.2393212500000004E-2</v>
      </c>
      <c r="AK135" s="44"/>
      <c r="AL135" s="44"/>
      <c r="AM135" s="44"/>
      <c r="AN135" s="44">
        <v>0.1904497875</v>
      </c>
      <c r="AO135" s="44">
        <v>0.82968749999999991</v>
      </c>
      <c r="AP135" s="44">
        <v>1.1047632000000001</v>
      </c>
      <c r="AQ135" s="44">
        <v>1.3828125</v>
      </c>
      <c r="AR135" s="44"/>
      <c r="AS135" s="44"/>
      <c r="AT135" s="44"/>
      <c r="AU135" s="44"/>
      <c r="AV135" s="44"/>
      <c r="AW135" s="44"/>
      <c r="AX135" s="44"/>
      <c r="AY135" s="44">
        <v>1.3142250000000002</v>
      </c>
      <c r="AZ135" s="44">
        <v>0.63479280000000005</v>
      </c>
      <c r="BA135" s="44"/>
      <c r="BB135" s="44"/>
      <c r="BC135" s="44">
        <v>0.41468444999999998</v>
      </c>
      <c r="BD135" s="44"/>
      <c r="BE135" s="44"/>
      <c r="BF135" s="44"/>
      <c r="BG135" s="44">
        <v>7.08E-5</v>
      </c>
      <c r="BH135" s="44"/>
      <c r="BI135" s="44"/>
      <c r="BJ135" s="44">
        <v>7.4074500000000003E-3</v>
      </c>
      <c r="BK135" s="44"/>
      <c r="BL135" s="44">
        <v>0.66298889999999999</v>
      </c>
      <c r="BM135" s="44">
        <v>0.38855040000000002</v>
      </c>
      <c r="BN135" s="44">
        <v>1.5409089</v>
      </c>
      <c r="BO135" s="44">
        <v>0.1416</v>
      </c>
      <c r="BP135" s="44">
        <v>1.77E-2</v>
      </c>
      <c r="BQ135" s="44"/>
      <c r="BR135" s="44">
        <v>0.24468480000000001</v>
      </c>
      <c r="BS135" s="44"/>
      <c r="BT135" s="44"/>
      <c r="BU135" s="44"/>
      <c r="BV135" s="44"/>
      <c r="BW135" s="44"/>
      <c r="BX135" s="44">
        <v>0.45269520000000002</v>
      </c>
      <c r="BY135" s="44">
        <v>7.2614250000000002E-3</v>
      </c>
      <c r="BZ135" s="44"/>
      <c r="CA135" s="44">
        <v>4.7790000000000002E-4</v>
      </c>
      <c r="CB135" s="44"/>
      <c r="CC135" s="44">
        <v>5.3100000000000003E-5</v>
      </c>
      <c r="CD135" s="44"/>
      <c r="CE135" s="44"/>
      <c r="CF135" s="44">
        <v>0.1032264</v>
      </c>
      <c r="CG135" s="44">
        <v>1.659375E-3</v>
      </c>
      <c r="CH135" s="44"/>
      <c r="CI135" s="44"/>
      <c r="CJ135" s="44">
        <v>1.2316368000000002</v>
      </c>
      <c r="CK135" s="44"/>
      <c r="CL135" s="44"/>
      <c r="CM135" s="44">
        <v>0.21535590000000002</v>
      </c>
      <c r="CN135" s="44"/>
      <c r="CO135" s="44"/>
      <c r="CP135" s="44"/>
      <c r="CQ135" s="44"/>
      <c r="CR135" s="44">
        <v>9.0624E-3</v>
      </c>
      <c r="CS135" s="44">
        <v>0.52138890000000004</v>
      </c>
      <c r="CT135" s="44">
        <v>1.3717500000000001E-2</v>
      </c>
      <c r="CU135" s="44">
        <v>0.47790000000000005</v>
      </c>
      <c r="CV135" s="44"/>
      <c r="CW135" s="44"/>
      <c r="CX135" s="44"/>
      <c r="CY135" s="44"/>
      <c r="CZ135" s="44">
        <v>0.1594593</v>
      </c>
      <c r="DA135" s="44"/>
      <c r="DB135" s="44"/>
      <c r="DC135" s="44"/>
      <c r="DD135" s="44"/>
      <c r="DE135" s="44"/>
      <c r="DF135" s="44"/>
      <c r="DG135" s="44">
        <v>0.42831787499999996</v>
      </c>
      <c r="DH135" s="44">
        <v>0.2754297</v>
      </c>
      <c r="DI135" s="44"/>
      <c r="DJ135" s="44"/>
      <c r="DK135" s="44"/>
      <c r="DL135" s="44"/>
      <c r="DM135" s="44"/>
      <c r="DN135" s="44"/>
      <c r="DO135" s="44"/>
      <c r="DP135" s="44"/>
      <c r="DQ135" s="44"/>
      <c r="DR135" s="44">
        <v>3.0585600000000001E-2</v>
      </c>
      <c r="DS135" s="44">
        <v>0.31109520000000002</v>
      </c>
      <c r="DT135" s="44"/>
      <c r="DU135" s="44"/>
      <c r="DV135" s="44"/>
      <c r="DW135" s="44"/>
      <c r="DX135" s="44"/>
      <c r="DY135" s="44">
        <v>9.8589000000000003E-3</v>
      </c>
      <c r="DZ135" s="44"/>
      <c r="EA135" s="44"/>
      <c r="EB135" s="44"/>
      <c r="EC135" s="44">
        <v>4.4249999999999998E-2</v>
      </c>
      <c r="ED135" s="44"/>
      <c r="EE135" s="44">
        <v>0.1590876</v>
      </c>
      <c r="EF135" s="44"/>
      <c r="EG135" s="44"/>
      <c r="EH135" s="44">
        <v>8.850000000000001E-5</v>
      </c>
      <c r="EI135" s="44">
        <v>8.6960099999999999E-2</v>
      </c>
      <c r="EJ135" s="44"/>
      <c r="EK135" s="44">
        <v>0.1034985375</v>
      </c>
      <c r="EL135" s="44"/>
      <c r="EM135" s="44">
        <v>0.42569827500000001</v>
      </c>
      <c r="EN135" s="44">
        <v>0.45287219999999995</v>
      </c>
      <c r="EO135" s="44">
        <v>0.27656249999999999</v>
      </c>
      <c r="EP135" s="44">
        <v>3.0585600000000001E-2</v>
      </c>
      <c r="EQ135" s="44"/>
      <c r="ER135" s="44">
        <v>0.29944860000000001</v>
      </c>
      <c r="ES135" s="44">
        <v>0.13465274999999999</v>
      </c>
      <c r="ET135" s="44">
        <v>0.18846960000000001</v>
      </c>
      <c r="EU135" s="44">
        <v>0.46979340000000003</v>
      </c>
      <c r="EV135" s="44">
        <v>9.845846250000001E-2</v>
      </c>
      <c r="EW135" s="44">
        <v>1.0035723000000001</v>
      </c>
      <c r="EX135" s="44">
        <v>4.18959E-2</v>
      </c>
      <c r="EY135" s="44"/>
      <c r="EZ135" s="44">
        <v>0.97424340000000009</v>
      </c>
      <c r="FA135" s="44"/>
      <c r="FB135" s="44">
        <v>0.82628910000000011</v>
      </c>
      <c r="FC135" s="44">
        <v>0.50995469999999998</v>
      </c>
      <c r="FD135" s="44">
        <v>0.43168529999999999</v>
      </c>
      <c r="FE135" s="44">
        <v>0.28562490000000001</v>
      </c>
      <c r="FF135" s="44"/>
      <c r="FG135" s="44">
        <v>0.21535590000000002</v>
      </c>
      <c r="FH135" s="44">
        <v>3.3102473625000006</v>
      </c>
      <c r="FI135" s="44"/>
      <c r="FJ135" s="44">
        <v>29.675682825000006</v>
      </c>
    </row>
    <row r="136" spans="1:166" x14ac:dyDescent="0.25">
      <c r="A136" s="18" t="s">
        <v>987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>
        <v>0.27656249999999999</v>
      </c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>
        <v>0.27656249999999999</v>
      </c>
      <c r="CZ136" s="44"/>
      <c r="DA136" s="44"/>
      <c r="DB136" s="44"/>
      <c r="DC136" s="44"/>
      <c r="DD136" s="44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4"/>
      <c r="DU136" s="44"/>
      <c r="DV136" s="44"/>
      <c r="DW136" s="44"/>
      <c r="DX136" s="44"/>
      <c r="DY136" s="44"/>
      <c r="DZ136" s="44"/>
      <c r="EA136" s="44"/>
      <c r="EB136" s="44"/>
      <c r="EC136" s="44"/>
      <c r="ED136" s="44"/>
      <c r="EE136" s="44"/>
      <c r="EF136" s="44"/>
      <c r="EG136" s="44"/>
      <c r="EH136" s="44"/>
      <c r="EI136" s="44"/>
      <c r="EJ136" s="44"/>
      <c r="EK136" s="44"/>
      <c r="EL136" s="44"/>
      <c r="EM136" s="44"/>
      <c r="EN136" s="44"/>
      <c r="EO136" s="44"/>
      <c r="EP136" s="44"/>
      <c r="EQ136" s="44"/>
      <c r="ER136" s="44"/>
      <c r="ES136" s="44"/>
      <c r="ET136" s="44"/>
      <c r="EU136" s="44"/>
      <c r="EV136" s="44"/>
      <c r="EW136" s="44"/>
      <c r="EX136" s="44"/>
      <c r="EY136" s="44"/>
      <c r="EZ136" s="44"/>
      <c r="FA136" s="44"/>
      <c r="FB136" s="44"/>
      <c r="FC136" s="44">
        <v>0.82581119999999997</v>
      </c>
      <c r="FD136" s="44"/>
      <c r="FE136" s="44"/>
      <c r="FF136" s="44">
        <v>0.89655809999999991</v>
      </c>
      <c r="FG136" s="44">
        <v>0.95580000000000009</v>
      </c>
      <c r="FH136" s="44"/>
      <c r="FI136" s="44"/>
      <c r="FJ136" s="44">
        <v>3.2312943000000001</v>
      </c>
    </row>
    <row r="137" spans="1:166" x14ac:dyDescent="0.25">
      <c r="A137" s="18" t="s">
        <v>991</v>
      </c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44"/>
      <c r="AY137" s="44"/>
      <c r="AZ137" s="44"/>
      <c r="BA137" s="44">
        <v>3.0696205375746652</v>
      </c>
      <c r="BB137" s="44"/>
      <c r="BC137" s="44">
        <v>0.75694276988211007</v>
      </c>
      <c r="BD137" s="44"/>
      <c r="BE137" s="44"/>
      <c r="BF137" s="44"/>
      <c r="BG137" s="44"/>
      <c r="BH137" s="44"/>
      <c r="BI137" s="44"/>
      <c r="BJ137" s="44"/>
      <c r="BK137" s="44"/>
      <c r="BL137" s="44"/>
      <c r="BM137" s="44"/>
      <c r="BN137" s="44"/>
      <c r="BO137" s="44"/>
      <c r="BP137" s="44"/>
      <c r="BQ137" s="44"/>
      <c r="BR137" s="44"/>
      <c r="BS137" s="44"/>
      <c r="BT137" s="44"/>
      <c r="BU137" s="44"/>
      <c r="BV137" s="44"/>
      <c r="BW137" s="44"/>
      <c r="BX137" s="44"/>
      <c r="BY137" s="44"/>
      <c r="BZ137" s="44"/>
      <c r="CA137" s="44"/>
      <c r="CB137" s="44"/>
      <c r="CC137" s="44"/>
      <c r="CD137" s="44"/>
      <c r="CE137" s="44"/>
      <c r="CF137" s="44">
        <v>1.5078804135680575</v>
      </c>
      <c r="CG137" s="44"/>
      <c r="CH137" s="44"/>
      <c r="CI137" s="44"/>
      <c r="CJ137" s="44">
        <v>0.39218622640848622</v>
      </c>
      <c r="CK137" s="44"/>
      <c r="CL137" s="44"/>
      <c r="CM137" s="44"/>
      <c r="CN137" s="44"/>
      <c r="CO137" s="44">
        <v>0.618186255864279</v>
      </c>
      <c r="CP137" s="44"/>
      <c r="CQ137" s="44"/>
      <c r="CR137" s="44"/>
      <c r="CS137" s="44"/>
      <c r="CT137" s="44"/>
      <c r="CU137" s="44"/>
      <c r="CV137" s="44"/>
      <c r="CW137" s="44"/>
      <c r="CX137" s="44"/>
      <c r="CY137" s="44"/>
      <c r="CZ137" s="44"/>
      <c r="DA137" s="44">
        <v>0.55248549222949817</v>
      </c>
      <c r="DB137" s="44">
        <v>0.91426753417118789</v>
      </c>
      <c r="DC137" s="44"/>
      <c r="DD137" s="44"/>
      <c r="DE137" s="44"/>
      <c r="DF137" s="44"/>
      <c r="DG137" s="44">
        <v>0.42534555008536939</v>
      </c>
      <c r="DH137" s="44"/>
      <c r="DI137" s="44"/>
      <c r="DJ137" s="44"/>
      <c r="DK137" s="44"/>
      <c r="DL137" s="44"/>
      <c r="DM137" s="44"/>
      <c r="DN137" s="44"/>
      <c r="DO137" s="44"/>
      <c r="DP137" s="44"/>
      <c r="DQ137" s="44"/>
      <c r="DR137" s="44"/>
      <c r="DS137" s="44"/>
      <c r="DT137" s="44"/>
      <c r="DU137" s="44">
        <v>1.1546952561164985</v>
      </c>
      <c r="DV137" s="44"/>
      <c r="DW137" s="44"/>
      <c r="DX137" s="44"/>
      <c r="DY137" s="44"/>
      <c r="DZ137" s="44"/>
      <c r="EA137" s="44"/>
      <c r="EB137" s="44"/>
      <c r="EC137" s="44"/>
      <c r="ED137" s="44"/>
      <c r="EE137" s="44"/>
      <c r="EF137" s="44"/>
      <c r="EG137" s="44"/>
      <c r="EH137" s="44"/>
      <c r="EI137" s="44"/>
      <c r="EJ137" s="44"/>
      <c r="EK137" s="44"/>
      <c r="EL137" s="44"/>
      <c r="EM137" s="44"/>
      <c r="EN137" s="44"/>
      <c r="EO137" s="44"/>
      <c r="EP137" s="44"/>
      <c r="EQ137" s="44"/>
      <c r="ER137" s="44">
        <v>4.6187810244659939</v>
      </c>
      <c r="ES137" s="44"/>
      <c r="ET137" s="44"/>
      <c r="EU137" s="44"/>
      <c r="EV137" s="44"/>
      <c r="EW137" s="44"/>
      <c r="EX137" s="44"/>
      <c r="EY137" s="44"/>
      <c r="EZ137" s="44"/>
      <c r="FA137" s="44"/>
      <c r="FB137" s="44"/>
      <c r="FC137" s="44"/>
      <c r="FD137" s="44"/>
      <c r="FE137" s="44"/>
      <c r="FF137" s="44"/>
      <c r="FG137" s="44"/>
      <c r="FH137" s="44"/>
      <c r="FI137" s="44"/>
      <c r="FJ137" s="44">
        <v>14.010391060366146</v>
      </c>
    </row>
    <row r="138" spans="1:166" x14ac:dyDescent="0.25">
      <c r="A138" s="18" t="s">
        <v>995</v>
      </c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>
        <v>0.28683541920141553</v>
      </c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4"/>
      <c r="BT138" s="44"/>
      <c r="BU138" s="44"/>
      <c r="BV138" s="44"/>
      <c r="BW138" s="44"/>
      <c r="BX138" s="44"/>
      <c r="BY138" s="44"/>
      <c r="BZ138" s="44"/>
      <c r="CA138" s="44"/>
      <c r="CB138" s="44"/>
      <c r="CC138" s="44"/>
      <c r="CD138" s="44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4"/>
      <c r="CR138" s="44"/>
      <c r="CS138" s="44"/>
      <c r="CT138" s="44"/>
      <c r="CU138" s="44"/>
      <c r="CV138" s="44"/>
      <c r="CW138" s="44"/>
      <c r="CX138" s="44"/>
      <c r="CY138" s="44"/>
      <c r="CZ138" s="44"/>
      <c r="DA138" s="44"/>
      <c r="DB138" s="44"/>
      <c r="DC138" s="44"/>
      <c r="DD138" s="44"/>
      <c r="DE138" s="44"/>
      <c r="DF138" s="44"/>
      <c r="DG138" s="44"/>
      <c r="DH138" s="44"/>
      <c r="DI138" s="44"/>
      <c r="DJ138" s="44"/>
      <c r="DK138" s="44"/>
      <c r="DL138" s="44"/>
      <c r="DM138" s="44"/>
      <c r="DN138" s="44"/>
      <c r="DO138" s="44"/>
      <c r="DP138" s="44"/>
      <c r="DQ138" s="44"/>
      <c r="DR138" s="44"/>
      <c r="DS138" s="44"/>
      <c r="DT138" s="44"/>
      <c r="DU138" s="44"/>
      <c r="DV138" s="44"/>
      <c r="DW138" s="44"/>
      <c r="DX138" s="44"/>
      <c r="DY138" s="44"/>
      <c r="DZ138" s="44">
        <v>7.5785120649176658E-3</v>
      </c>
      <c r="EA138" s="44"/>
      <c r="EB138" s="44"/>
      <c r="EC138" s="44"/>
      <c r="ED138" s="44"/>
      <c r="EE138" s="44"/>
      <c r="EF138" s="44"/>
      <c r="EG138" s="44"/>
      <c r="EH138" s="44"/>
      <c r="EI138" s="44"/>
      <c r="EJ138" s="44"/>
      <c r="EK138" s="44"/>
      <c r="EL138" s="44"/>
      <c r="EM138" s="44"/>
      <c r="EN138" s="44"/>
      <c r="EO138" s="44"/>
      <c r="EP138" s="44"/>
      <c r="EQ138" s="44"/>
      <c r="ER138" s="44"/>
      <c r="ES138" s="44"/>
      <c r="ET138" s="44"/>
      <c r="EU138" s="44"/>
      <c r="EV138" s="44"/>
      <c r="EW138" s="44"/>
      <c r="EX138" s="44"/>
      <c r="EY138" s="44"/>
      <c r="EZ138" s="44"/>
      <c r="FA138" s="44"/>
      <c r="FB138" s="44"/>
      <c r="FC138" s="44"/>
      <c r="FD138" s="44"/>
      <c r="FE138" s="44"/>
      <c r="FF138" s="44"/>
      <c r="FG138" s="44"/>
      <c r="FH138" s="44"/>
      <c r="FI138" s="44"/>
      <c r="FJ138" s="44">
        <v>0.2944139312663332</v>
      </c>
    </row>
    <row r="139" spans="1:166" x14ac:dyDescent="0.25">
      <c r="A139" s="18" t="s">
        <v>999</v>
      </c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4"/>
      <c r="BT139" s="44"/>
      <c r="BU139" s="44"/>
      <c r="BV139" s="44"/>
      <c r="BW139" s="44"/>
      <c r="BX139" s="44"/>
      <c r="BY139" s="44"/>
      <c r="BZ139" s="44"/>
      <c r="CA139" s="44"/>
      <c r="CB139" s="44"/>
      <c r="CC139" s="44"/>
      <c r="CD139" s="44">
        <v>0.30486781648693567</v>
      </c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>
        <v>1.6290418138563445</v>
      </c>
      <c r="CP139" s="44"/>
      <c r="CQ139" s="44"/>
      <c r="CR139" s="44"/>
      <c r="CS139" s="44"/>
      <c r="CT139" s="44">
        <v>1.2258086580697829</v>
      </c>
      <c r="CU139" s="44"/>
      <c r="CV139" s="44"/>
      <c r="CW139" s="44"/>
      <c r="CX139" s="44">
        <v>4.6363367198181518</v>
      </c>
      <c r="CY139" s="44"/>
      <c r="CZ139" s="44"/>
      <c r="DA139" s="44"/>
      <c r="DB139" s="44"/>
      <c r="DC139" s="44"/>
      <c r="DD139" s="44"/>
      <c r="DE139" s="44"/>
      <c r="DF139" s="44"/>
      <c r="DG139" s="44"/>
      <c r="DH139" s="44"/>
      <c r="DI139" s="44"/>
      <c r="DJ139" s="44"/>
      <c r="DK139" s="44"/>
      <c r="DL139" s="44"/>
      <c r="DM139" s="44"/>
      <c r="DN139" s="44"/>
      <c r="DO139" s="44"/>
      <c r="DP139" s="44"/>
      <c r="DQ139" s="44"/>
      <c r="DR139" s="44"/>
      <c r="DS139" s="44"/>
      <c r="DT139" s="44"/>
      <c r="DU139" s="44"/>
      <c r="DV139" s="44"/>
      <c r="DW139" s="44"/>
      <c r="DX139" s="44"/>
      <c r="DY139" s="44"/>
      <c r="DZ139" s="44"/>
      <c r="EA139" s="44"/>
      <c r="EB139" s="44"/>
      <c r="EC139" s="44"/>
      <c r="ED139" s="44"/>
      <c r="EE139" s="44"/>
      <c r="EF139" s="44"/>
      <c r="EG139" s="44"/>
      <c r="EH139" s="44"/>
      <c r="EI139" s="44"/>
      <c r="EJ139" s="44"/>
      <c r="EK139" s="44"/>
      <c r="EL139" s="44"/>
      <c r="EM139" s="44"/>
      <c r="EN139" s="44"/>
      <c r="EO139" s="44"/>
      <c r="EP139" s="44"/>
      <c r="EQ139" s="44"/>
      <c r="ER139" s="44"/>
      <c r="ES139" s="44"/>
      <c r="ET139" s="44"/>
      <c r="EU139" s="44"/>
      <c r="EV139" s="44"/>
      <c r="EW139" s="44"/>
      <c r="EX139" s="44"/>
      <c r="EY139" s="44"/>
      <c r="EZ139" s="44"/>
      <c r="FA139" s="44"/>
      <c r="FB139" s="44"/>
      <c r="FC139" s="44"/>
      <c r="FD139" s="44">
        <v>0.89582725047068645</v>
      </c>
      <c r="FE139" s="44">
        <v>0.75595488486515461</v>
      </c>
      <c r="FF139" s="44"/>
      <c r="FG139" s="44"/>
      <c r="FH139" s="44"/>
      <c r="FI139" s="44"/>
      <c r="FJ139" s="44">
        <v>9.447837143567055</v>
      </c>
    </row>
    <row r="140" spans="1:166" x14ac:dyDescent="0.25">
      <c r="A140" s="18" t="s">
        <v>1003</v>
      </c>
      <c r="B140" s="44"/>
      <c r="C140" s="44"/>
      <c r="D140" s="44"/>
      <c r="E140" s="44"/>
      <c r="F140" s="44"/>
      <c r="G140" s="44"/>
      <c r="H140" s="44"/>
      <c r="I140" s="44"/>
      <c r="J140" s="44">
        <v>3.5068163210408038E-4</v>
      </c>
      <c r="K140" s="44">
        <v>2.1917602006505022E-4</v>
      </c>
      <c r="L140" s="44"/>
      <c r="M140" s="44">
        <v>8.3989892127833633E-4</v>
      </c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>
        <v>1.2800000000000001E-5</v>
      </c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>
        <v>3.390883729723133E-3</v>
      </c>
      <c r="AY140" s="44"/>
      <c r="AZ140" s="44"/>
      <c r="BA140" s="44"/>
      <c r="BB140" s="44"/>
      <c r="BC140" s="44"/>
      <c r="BD140" s="44">
        <v>8.6112084712464956E-4</v>
      </c>
      <c r="BE140" s="44"/>
      <c r="BF140" s="44"/>
      <c r="BG140" s="44"/>
      <c r="BH140" s="44"/>
      <c r="BI140" s="44">
        <v>1.6954418648615665E-3</v>
      </c>
      <c r="BJ140" s="44"/>
      <c r="BK140" s="44"/>
      <c r="BL140" s="44"/>
      <c r="BM140" s="44"/>
      <c r="BN140" s="44"/>
      <c r="BO140" s="44"/>
      <c r="BP140" s="44"/>
      <c r="BQ140" s="44"/>
      <c r="BR140" s="44"/>
      <c r="BS140" s="44"/>
      <c r="BT140" s="44"/>
      <c r="BU140" s="44">
        <v>8.7670408026020095E-5</v>
      </c>
      <c r="BV140" s="44"/>
      <c r="BW140" s="44"/>
      <c r="BX140" s="44"/>
      <c r="BY140" s="44">
        <v>3.8400000000000005E-5</v>
      </c>
      <c r="BZ140" s="44"/>
      <c r="CA140" s="44"/>
      <c r="CB140" s="44"/>
      <c r="CC140" s="44"/>
      <c r="CD140" s="44"/>
      <c r="CE140" s="44"/>
      <c r="CF140" s="44"/>
      <c r="CG140" s="44"/>
      <c r="CH140" s="44"/>
      <c r="CI140" s="44"/>
      <c r="CJ140" s="44"/>
      <c r="CK140" s="44">
        <v>5.0863255945846992E-3</v>
      </c>
      <c r="CL140" s="44"/>
      <c r="CM140" s="44"/>
      <c r="CN140" s="44"/>
      <c r="CO140" s="44"/>
      <c r="CP140" s="44"/>
      <c r="CQ140" s="44"/>
      <c r="CR140" s="44"/>
      <c r="CS140" s="44"/>
      <c r="CT140" s="44"/>
      <c r="CU140" s="44"/>
      <c r="CV140" s="44"/>
      <c r="CW140" s="44"/>
      <c r="CX140" s="44"/>
      <c r="CY140" s="44"/>
      <c r="CZ140" s="44"/>
      <c r="DA140" s="44"/>
      <c r="DB140" s="44"/>
      <c r="DC140" s="44"/>
      <c r="DD140" s="44"/>
      <c r="DE140" s="44"/>
      <c r="DF140" s="44"/>
      <c r="DG140" s="44"/>
      <c r="DH140" s="44"/>
      <c r="DI140" s="44"/>
      <c r="DJ140" s="44"/>
      <c r="DK140" s="44"/>
      <c r="DL140" s="44"/>
      <c r="DM140" s="44"/>
      <c r="DN140" s="44"/>
      <c r="DO140" s="44"/>
      <c r="DP140" s="44">
        <v>8.6112084712464956E-4</v>
      </c>
      <c r="DQ140" s="44"/>
      <c r="DR140" s="44"/>
      <c r="DS140" s="44"/>
      <c r="DT140" s="44"/>
      <c r="DU140" s="44"/>
      <c r="DV140" s="44"/>
      <c r="DW140" s="44"/>
      <c r="DX140" s="44"/>
      <c r="DY140" s="44"/>
      <c r="DZ140" s="44"/>
      <c r="EA140" s="44"/>
      <c r="EB140" s="44"/>
      <c r="EC140" s="44"/>
      <c r="ED140" s="44"/>
      <c r="EE140" s="44"/>
      <c r="EF140" s="44"/>
      <c r="EG140" s="44"/>
      <c r="EH140" s="44"/>
      <c r="EI140" s="44"/>
      <c r="EJ140" s="44"/>
      <c r="EK140" s="44"/>
      <c r="EL140" s="44"/>
      <c r="EM140" s="44"/>
      <c r="EN140" s="44"/>
      <c r="EO140" s="44"/>
      <c r="EP140" s="44"/>
      <c r="EQ140" s="44"/>
      <c r="ER140" s="44"/>
      <c r="ES140" s="44"/>
      <c r="ET140" s="44">
        <v>8.6112084712464956E-4</v>
      </c>
      <c r="EU140" s="44"/>
      <c r="EV140" s="44"/>
      <c r="EW140" s="44"/>
      <c r="EX140" s="44"/>
      <c r="EY140" s="44"/>
      <c r="EZ140" s="44"/>
      <c r="FA140" s="44"/>
      <c r="FB140" s="44"/>
      <c r="FC140" s="44"/>
      <c r="FD140" s="44"/>
      <c r="FE140" s="44"/>
      <c r="FF140" s="44"/>
      <c r="FG140" s="44"/>
      <c r="FH140" s="44"/>
      <c r="FI140" s="44"/>
      <c r="FJ140" s="44">
        <v>1.4304640712016835E-2</v>
      </c>
    </row>
    <row r="141" spans="1:166" x14ac:dyDescent="0.25">
      <c r="A141" s="18" t="s">
        <v>1006</v>
      </c>
      <c r="B141" s="44">
        <v>4.35E-5</v>
      </c>
      <c r="C141" s="44"/>
      <c r="D141" s="44">
        <v>7.1751990900797882E-2</v>
      </c>
      <c r="E141" s="44">
        <v>1.45E-5</v>
      </c>
      <c r="F141" s="44"/>
      <c r="G141" s="44">
        <v>9.9798532569825976E-5</v>
      </c>
      <c r="H141" s="44">
        <v>2.9E-5</v>
      </c>
      <c r="I141" s="44">
        <v>2.8230101535950073E-2</v>
      </c>
      <c r="J141" s="44"/>
      <c r="K141" s="44"/>
      <c r="L141" s="44"/>
      <c r="M141" s="44"/>
      <c r="N141" s="44">
        <v>3.2389034185636288E-2</v>
      </c>
      <c r="O141" s="44">
        <v>1.8152588724494545E-2</v>
      </c>
      <c r="P141" s="44"/>
      <c r="Q141" s="44">
        <v>2.4397773427972683E-2</v>
      </c>
      <c r="R141" s="44"/>
      <c r="S141" s="44"/>
      <c r="T141" s="44">
        <v>1.16E-4</v>
      </c>
      <c r="U141" s="44"/>
      <c r="V141" s="44">
        <v>9.5939492323811109E-4</v>
      </c>
      <c r="W141" s="44">
        <v>4.35E-5</v>
      </c>
      <c r="X141" s="44">
        <v>5.4604298008602914E-3</v>
      </c>
      <c r="Y141" s="44"/>
      <c r="Z141" s="44"/>
      <c r="AA141" s="44"/>
      <c r="AB141" s="44">
        <v>1.6406512670309081E-2</v>
      </c>
      <c r="AC141" s="44"/>
      <c r="AD141" s="44"/>
      <c r="AE141" s="44"/>
      <c r="AF141" s="44">
        <v>9.9185195984381551E-4</v>
      </c>
      <c r="AG141" s="44"/>
      <c r="AH141" s="44"/>
      <c r="AI141" s="44">
        <v>1.45E-5</v>
      </c>
      <c r="AJ141" s="44">
        <v>1.45E-5</v>
      </c>
      <c r="AK141" s="44"/>
      <c r="AL141" s="44"/>
      <c r="AM141" s="44"/>
      <c r="AN141" s="44">
        <v>1.7206677938493106E-2</v>
      </c>
      <c r="AO141" s="44">
        <v>3.9161432633528018E-3</v>
      </c>
      <c r="AP141" s="44"/>
      <c r="AQ141" s="44">
        <v>8.2032563351545403E-3</v>
      </c>
      <c r="AR141" s="44"/>
      <c r="AS141" s="44">
        <v>8.7128032883947264E-3</v>
      </c>
      <c r="AT141" s="44"/>
      <c r="AU141" s="44"/>
      <c r="AV141" s="44"/>
      <c r="AW141" s="44"/>
      <c r="AX141" s="44">
        <v>3.4132886247903015E-3</v>
      </c>
      <c r="AY141" s="44"/>
      <c r="AZ141" s="44"/>
      <c r="BA141" s="44">
        <v>1.9580716316764009E-3</v>
      </c>
      <c r="BB141" s="44"/>
      <c r="BC141" s="44">
        <v>4.627779748378346E-2</v>
      </c>
      <c r="BD141" s="44"/>
      <c r="BE141" s="44"/>
      <c r="BF141" s="44"/>
      <c r="BG141" s="44"/>
      <c r="BH141" s="44"/>
      <c r="BI141" s="44"/>
      <c r="BJ141" s="44"/>
      <c r="BK141" s="44"/>
      <c r="BL141" s="44"/>
      <c r="BM141" s="44">
        <v>1.981980129509938E-2</v>
      </c>
      <c r="BN141" s="44">
        <v>1.3663686136014833E-2</v>
      </c>
      <c r="BO141" s="44"/>
      <c r="BP141" s="44">
        <v>5.4604298008602914E-3</v>
      </c>
      <c r="BQ141" s="44">
        <v>1.6194517092818144E-2</v>
      </c>
      <c r="BR141" s="44"/>
      <c r="BS141" s="44"/>
      <c r="BT141" s="44"/>
      <c r="BU141" s="44"/>
      <c r="BV141" s="44"/>
      <c r="BW141" s="44"/>
      <c r="BX141" s="44">
        <v>8.2032563351545403E-3</v>
      </c>
      <c r="BY141" s="44"/>
      <c r="BZ141" s="44"/>
      <c r="CA141" s="44"/>
      <c r="CB141" s="44"/>
      <c r="CC141" s="44"/>
      <c r="CD141" s="44"/>
      <c r="CE141" s="44"/>
      <c r="CF141" s="44"/>
      <c r="CG141" s="44">
        <v>1.45E-5</v>
      </c>
      <c r="CH141" s="44"/>
      <c r="CI141" s="44"/>
      <c r="CJ141" s="44"/>
      <c r="CK141" s="44"/>
      <c r="CL141" s="44"/>
      <c r="CM141" s="44"/>
      <c r="CN141" s="44">
        <v>1.6194517092818144E-2</v>
      </c>
      <c r="CO141" s="44">
        <v>8.2032563351545403E-3</v>
      </c>
      <c r="CP141" s="44"/>
      <c r="CQ141" s="44"/>
      <c r="CR141" s="44">
        <v>1.1746248137632814E-2</v>
      </c>
      <c r="CS141" s="44">
        <v>8.2032563351545403E-3</v>
      </c>
      <c r="CT141" s="44"/>
      <c r="CU141" s="44"/>
      <c r="CV141" s="44"/>
      <c r="CW141" s="44"/>
      <c r="CX141" s="44"/>
      <c r="CY141" s="44"/>
      <c r="CZ141" s="44">
        <v>2.1866942471169371E-2</v>
      </c>
      <c r="DA141" s="44"/>
      <c r="DB141" s="44"/>
      <c r="DC141" s="44"/>
      <c r="DD141" s="44"/>
      <c r="DE141" s="44"/>
      <c r="DF141" s="44"/>
      <c r="DG141" s="44">
        <v>2.5409934273647648E-2</v>
      </c>
      <c r="DH141" s="44"/>
      <c r="DI141" s="44"/>
      <c r="DJ141" s="44"/>
      <c r="DK141" s="44"/>
      <c r="DL141" s="44"/>
      <c r="DM141" s="44">
        <v>8.2032563351545403E-3</v>
      </c>
      <c r="DN141" s="44"/>
      <c r="DO141" s="44"/>
      <c r="DP141" s="44"/>
      <c r="DQ141" s="44"/>
      <c r="DR141" s="44"/>
      <c r="DS141" s="44">
        <v>1.9580716316764009E-3</v>
      </c>
      <c r="DT141" s="44"/>
      <c r="DU141" s="44"/>
      <c r="DV141" s="44"/>
      <c r="DW141" s="44"/>
      <c r="DX141" s="44">
        <v>5.8731240688164071E-2</v>
      </c>
      <c r="DY141" s="44"/>
      <c r="DZ141" s="44"/>
      <c r="EA141" s="44"/>
      <c r="EB141" s="44"/>
      <c r="EC141" s="44"/>
      <c r="ED141" s="44"/>
      <c r="EE141" s="44">
        <v>6.496121831988802E-2</v>
      </c>
      <c r="EF141" s="44">
        <v>5.6460203071900146E-2</v>
      </c>
      <c r="EG141" s="44">
        <v>2.8230101535950073E-2</v>
      </c>
      <c r="EH141" s="44">
        <v>4.35E-5</v>
      </c>
      <c r="EI141" s="44"/>
      <c r="EJ141" s="44"/>
      <c r="EK141" s="44">
        <v>5.4604298008602914E-3</v>
      </c>
      <c r="EL141" s="44"/>
      <c r="EM141" s="44"/>
      <c r="EN141" s="44"/>
      <c r="EO141" s="44"/>
      <c r="EP141" s="44"/>
      <c r="EQ141" s="44">
        <v>4.8681254043823577E-2</v>
      </c>
      <c r="ER141" s="44">
        <v>2.1653739439962672E-2</v>
      </c>
      <c r="ES141" s="44">
        <v>2.8823222898437952E-2</v>
      </c>
      <c r="ET141" s="44"/>
      <c r="EU141" s="44">
        <v>1.6406512670309081E-2</v>
      </c>
      <c r="EV141" s="44">
        <v>1.9580716316764009E-3</v>
      </c>
      <c r="EW141" s="44"/>
      <c r="EX141" s="44"/>
      <c r="EY141" s="44"/>
      <c r="EZ141" s="44"/>
      <c r="FA141" s="44"/>
      <c r="FB141" s="44"/>
      <c r="FC141" s="44">
        <v>2.0490263385595432E-2</v>
      </c>
      <c r="FD141" s="44"/>
      <c r="FE141" s="44"/>
      <c r="FF141" s="44"/>
      <c r="FG141" s="44">
        <v>2.1653739439962672E-2</v>
      </c>
      <c r="FH141" s="44">
        <v>1.9949504472787354E-2</v>
      </c>
      <c r="FI141" s="44"/>
      <c r="FJ141" s="44">
        <v>0.84744768989899077</v>
      </c>
    </row>
    <row r="142" spans="1:166" x14ac:dyDescent="0.25">
      <c r="A142" s="18" t="s">
        <v>1009</v>
      </c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>
        <v>3.3583713037861333E-2</v>
      </c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44"/>
      <c r="DB142" s="44"/>
      <c r="DC142" s="44"/>
      <c r="DD142" s="44"/>
      <c r="DE142" s="44"/>
      <c r="DF142" s="44"/>
      <c r="DG142" s="44"/>
      <c r="DH142" s="44"/>
      <c r="DI142" s="44"/>
      <c r="DJ142" s="44"/>
      <c r="DK142" s="44"/>
      <c r="DL142" s="44"/>
      <c r="DM142" s="44"/>
      <c r="DN142" s="44"/>
      <c r="DO142" s="44"/>
      <c r="DP142" s="44"/>
      <c r="DQ142" s="44"/>
      <c r="DR142" s="44"/>
      <c r="DS142" s="44"/>
      <c r="DT142" s="44"/>
      <c r="DU142" s="44"/>
      <c r="DV142" s="44"/>
      <c r="DW142" s="44"/>
      <c r="DX142" s="44"/>
      <c r="DY142" s="44"/>
      <c r="DZ142" s="44"/>
      <c r="EA142" s="44"/>
      <c r="EB142" s="44"/>
      <c r="EC142" s="44"/>
      <c r="ED142" s="44"/>
      <c r="EE142" s="44"/>
      <c r="EF142" s="44"/>
      <c r="EG142" s="44"/>
      <c r="EH142" s="44"/>
      <c r="EI142" s="44"/>
      <c r="EJ142" s="44"/>
      <c r="EK142" s="44"/>
      <c r="EL142" s="44"/>
      <c r="EM142" s="44"/>
      <c r="EN142" s="44"/>
      <c r="EO142" s="44"/>
      <c r="EP142" s="44"/>
      <c r="EQ142" s="44"/>
      <c r="ER142" s="44"/>
      <c r="ES142" s="44"/>
      <c r="ET142" s="44"/>
      <c r="EU142" s="44"/>
      <c r="EV142" s="44"/>
      <c r="EW142" s="44"/>
      <c r="EX142" s="44"/>
      <c r="EY142" s="44"/>
      <c r="EZ142" s="44"/>
      <c r="FA142" s="44"/>
      <c r="FB142" s="44"/>
      <c r="FC142" s="44"/>
      <c r="FD142" s="44"/>
      <c r="FE142" s="44"/>
      <c r="FF142" s="44"/>
      <c r="FG142" s="44"/>
      <c r="FH142" s="44"/>
      <c r="FI142" s="44"/>
      <c r="FJ142" s="44">
        <v>3.3583713037861333E-2</v>
      </c>
    </row>
    <row r="143" spans="1:166" x14ac:dyDescent="0.25">
      <c r="A143" s="18" t="s">
        <v>1013</v>
      </c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>
        <v>8.117036229848577E-4</v>
      </c>
      <c r="BB143" s="44"/>
      <c r="BC143" s="44"/>
      <c r="BD143" s="44">
        <v>5.5415570993892676E-3</v>
      </c>
      <c r="BE143" s="44"/>
      <c r="BF143" s="44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44"/>
      <c r="CB143" s="44"/>
      <c r="CC143" s="44"/>
      <c r="CD143" s="44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44"/>
      <c r="CR143" s="44"/>
      <c r="CS143" s="44"/>
      <c r="CT143" s="44"/>
      <c r="CU143" s="44"/>
      <c r="CV143" s="44"/>
      <c r="CW143" s="44"/>
      <c r="CX143" s="44"/>
      <c r="CY143" s="44"/>
      <c r="CZ143" s="44"/>
      <c r="DA143" s="44"/>
      <c r="DB143" s="44"/>
      <c r="DC143" s="44"/>
      <c r="DD143" s="44"/>
      <c r="DE143" s="44"/>
      <c r="DF143" s="44"/>
      <c r="DG143" s="44"/>
      <c r="DH143" s="44"/>
      <c r="DI143" s="44"/>
      <c r="DJ143" s="44"/>
      <c r="DK143" s="44"/>
      <c r="DL143" s="44"/>
      <c r="DM143" s="44"/>
      <c r="DN143" s="44"/>
      <c r="DO143" s="44"/>
      <c r="DP143" s="44"/>
      <c r="DQ143" s="44"/>
      <c r="DR143" s="44"/>
      <c r="DS143" s="44"/>
      <c r="DT143" s="44"/>
      <c r="DU143" s="44"/>
      <c r="DV143" s="44"/>
      <c r="DW143" s="44"/>
      <c r="DX143" s="44"/>
      <c r="DY143" s="44"/>
      <c r="DZ143" s="44"/>
      <c r="EA143" s="44"/>
      <c r="EB143" s="44"/>
      <c r="EC143" s="44"/>
      <c r="ED143" s="44"/>
      <c r="EE143" s="44"/>
      <c r="EF143" s="44"/>
      <c r="EG143" s="44"/>
      <c r="EH143" s="44"/>
      <c r="EI143" s="44"/>
      <c r="EJ143" s="44"/>
      <c r="EK143" s="44"/>
      <c r="EL143" s="44"/>
      <c r="EM143" s="44"/>
      <c r="EN143" s="44"/>
      <c r="EO143" s="44"/>
      <c r="EP143" s="44"/>
      <c r="EQ143" s="44"/>
      <c r="ER143" s="44"/>
      <c r="ES143" s="44"/>
      <c r="ET143" s="44"/>
      <c r="EU143" s="44"/>
      <c r="EV143" s="44"/>
      <c r="EW143" s="44"/>
      <c r="EX143" s="44"/>
      <c r="EY143" s="44"/>
      <c r="EZ143" s="44"/>
      <c r="FA143" s="44"/>
      <c r="FB143" s="44"/>
      <c r="FC143" s="44"/>
      <c r="FD143" s="44"/>
      <c r="FE143" s="44"/>
      <c r="FF143" s="44"/>
      <c r="FG143" s="44"/>
      <c r="FH143" s="44"/>
      <c r="FI143" s="44"/>
      <c r="FJ143" s="44">
        <v>6.3532607223741253E-3</v>
      </c>
    </row>
    <row r="144" spans="1:166" x14ac:dyDescent="0.25">
      <c r="A144" s="18" t="s">
        <v>1016</v>
      </c>
      <c r="B144" s="44"/>
      <c r="C144" s="44">
        <v>8.3020079363414434E-2</v>
      </c>
      <c r="D144" s="44">
        <v>0.18499083325934557</v>
      </c>
      <c r="E144" s="44"/>
      <c r="F144" s="44">
        <v>7.0816916986607747E-2</v>
      </c>
      <c r="G144" s="44"/>
      <c r="H144" s="44"/>
      <c r="I144" s="44">
        <v>0.35106651662477989</v>
      </c>
      <c r="J144" s="44"/>
      <c r="K144" s="44"/>
      <c r="L144" s="44"/>
      <c r="M144" s="44"/>
      <c r="N144" s="44">
        <v>2.5703873059109227E-2</v>
      </c>
      <c r="O144" s="44"/>
      <c r="P144" s="44"/>
      <c r="Q144" s="44"/>
      <c r="R144" s="44"/>
      <c r="S144" s="44"/>
      <c r="T144" s="44">
        <v>0.17870392723669867</v>
      </c>
      <c r="U144" s="44"/>
      <c r="V144" s="44">
        <v>0.2339695990034599</v>
      </c>
      <c r="W144" s="44"/>
      <c r="X144" s="44"/>
      <c r="Y144" s="44"/>
      <c r="Z144" s="44"/>
      <c r="AA144" s="44"/>
      <c r="AB144" s="44"/>
      <c r="AC144" s="44"/>
      <c r="AD144" s="44"/>
      <c r="AE144" s="44"/>
      <c r="AF144" s="44">
        <v>0.45504447067831366</v>
      </c>
      <c r="AG144" s="44"/>
      <c r="AH144" s="44">
        <v>1.446644049230315E-2</v>
      </c>
      <c r="AI144" s="44"/>
      <c r="AJ144" s="44"/>
      <c r="AK144" s="44">
        <v>4.8902859730524644E-3</v>
      </c>
      <c r="AL144" s="44">
        <v>4.8902859730524644E-3</v>
      </c>
      <c r="AM144" s="44"/>
      <c r="AN144" s="44">
        <v>3.1457665799625043E-2</v>
      </c>
      <c r="AO144" s="44">
        <v>0.57465444532104093</v>
      </c>
      <c r="AP144" s="44">
        <v>0.19506517889192371</v>
      </c>
      <c r="AQ144" s="44">
        <v>5.6899222237101442E-3</v>
      </c>
      <c r="AR144" s="44">
        <v>0.19513781135527564</v>
      </c>
      <c r="AS144" s="44">
        <v>7.3755239310502457E-2</v>
      </c>
      <c r="AT144" s="44"/>
      <c r="AU144" s="44"/>
      <c r="AV144" s="44">
        <v>0.32452908916376405</v>
      </c>
      <c r="AW144" s="44"/>
      <c r="AX144" s="44"/>
      <c r="AY144" s="44"/>
      <c r="AZ144" s="44">
        <v>0.29333870582018673</v>
      </c>
      <c r="BA144" s="44"/>
      <c r="BB144" s="44"/>
      <c r="BC144" s="44">
        <v>0.28044991849515744</v>
      </c>
      <c r="BD144" s="44"/>
      <c r="BE144" s="44"/>
      <c r="BF144" s="44">
        <v>0.13713894236569782</v>
      </c>
      <c r="BG144" s="44"/>
      <c r="BH144" s="44"/>
      <c r="BI144" s="44"/>
      <c r="BJ144" s="44"/>
      <c r="BK144" s="44"/>
      <c r="BL144" s="44">
        <v>5.7711321611350737E-2</v>
      </c>
      <c r="BM144" s="44">
        <v>0.23591882116832807</v>
      </c>
      <c r="BN144" s="44">
        <v>0.32030337613161308</v>
      </c>
      <c r="BO144" s="44"/>
      <c r="BP144" s="44">
        <v>0.13713894236569782</v>
      </c>
      <c r="BQ144" s="44">
        <v>8.4623217013093568E-2</v>
      </c>
      <c r="BR144" s="44"/>
      <c r="BS144" s="44">
        <v>0.90608901432464928</v>
      </c>
      <c r="BT144" s="44">
        <v>9.5761545192506858E-3</v>
      </c>
      <c r="BU144" s="44"/>
      <c r="BV144" s="44"/>
      <c r="BW144" s="44"/>
      <c r="BX144" s="44">
        <v>8.1428982001074582E-2</v>
      </c>
      <c r="BY144" s="44"/>
      <c r="BZ144" s="44"/>
      <c r="CA144" s="44"/>
      <c r="CB144" s="44"/>
      <c r="CC144" s="44"/>
      <c r="CD144" s="44"/>
      <c r="CE144" s="44"/>
      <c r="CF144" s="44"/>
      <c r="CG144" s="44"/>
      <c r="CH144" s="44"/>
      <c r="CI144" s="44"/>
      <c r="CJ144" s="44">
        <v>0.11201343490503402</v>
      </c>
      <c r="CK144" s="44"/>
      <c r="CL144" s="44"/>
      <c r="CM144" s="44"/>
      <c r="CN144" s="44">
        <v>0.13713894236569782</v>
      </c>
      <c r="CO144" s="44"/>
      <c r="CP144" s="44"/>
      <c r="CQ144" s="44">
        <v>0.21856792436677241</v>
      </c>
      <c r="CR144" s="44">
        <v>0.12476791579834148</v>
      </c>
      <c r="CS144" s="44">
        <v>0.17268829772516942</v>
      </c>
      <c r="CT144" s="44">
        <v>2.9399716613629466E-2</v>
      </c>
      <c r="CU144" s="44"/>
      <c r="CV144" s="44"/>
      <c r="CW144" s="44">
        <v>0.44809322177375077</v>
      </c>
      <c r="CX144" s="44"/>
      <c r="CY144" s="44">
        <v>0.41874577912659305</v>
      </c>
      <c r="CZ144" s="44">
        <v>0.10124047745040299</v>
      </c>
      <c r="DA144" s="44"/>
      <c r="DB144" s="44"/>
      <c r="DC144" s="44"/>
      <c r="DD144" s="44"/>
      <c r="DE144" s="44"/>
      <c r="DF144" s="44">
        <v>0.14580518016526339</v>
      </c>
      <c r="DG144" s="44"/>
      <c r="DH144" s="44">
        <v>9.6350191477350522E-2</v>
      </c>
      <c r="DI144" s="44"/>
      <c r="DJ144" s="44">
        <v>3.1942350120189836E-3</v>
      </c>
      <c r="DK144" s="44">
        <v>9.4308853971169199E-2</v>
      </c>
      <c r="DL144" s="44"/>
      <c r="DM144" s="44"/>
      <c r="DN144" s="44">
        <v>8.1428982001074582E-2</v>
      </c>
      <c r="DO144" s="44"/>
      <c r="DP144" s="44"/>
      <c r="DQ144" s="44">
        <v>8.1428982001074582E-2</v>
      </c>
      <c r="DR144" s="44">
        <v>0.18597603560359849</v>
      </c>
      <c r="DS144" s="44">
        <v>3.2713936640122954E-2</v>
      </c>
      <c r="DT144" s="44"/>
      <c r="DU144" s="44"/>
      <c r="DV144" s="44"/>
      <c r="DW144" s="44">
        <v>0.34267632759900118</v>
      </c>
      <c r="DX144" s="44">
        <v>2.4691093628379394E-2</v>
      </c>
      <c r="DY144" s="44"/>
      <c r="DZ144" s="44"/>
      <c r="EA144" s="44"/>
      <c r="EB144" s="44"/>
      <c r="EC144" s="44">
        <v>0.13713894236569782</v>
      </c>
      <c r="ED144" s="44">
        <v>8.1428982001074582E-2</v>
      </c>
      <c r="EE144" s="44">
        <v>0.10173545176484067</v>
      </c>
      <c r="EF144" s="44"/>
      <c r="EG144" s="44">
        <v>6.6314606181924779E-2</v>
      </c>
      <c r="EH144" s="44"/>
      <c r="EI144" s="44">
        <v>4.8902859730524644E-3</v>
      </c>
      <c r="EJ144" s="44">
        <v>0.12466553242996961</v>
      </c>
      <c r="EK144" s="44">
        <v>0.15147795797621116</v>
      </c>
      <c r="EL144" s="44"/>
      <c r="EM144" s="44">
        <v>7.0100635810137271E-3</v>
      </c>
      <c r="EN144" s="44">
        <v>8.8215908715363764E-2</v>
      </c>
      <c r="EO144" s="44">
        <v>0.23887439413053849</v>
      </c>
      <c r="EP144" s="44">
        <v>1.9152309038501372E-2</v>
      </c>
      <c r="EQ144" s="44">
        <v>0.12294011839044441</v>
      </c>
      <c r="ER144" s="44">
        <v>0.16944943516707639</v>
      </c>
      <c r="ES144" s="44">
        <v>6.3663352898058814E-2</v>
      </c>
      <c r="ET144" s="44">
        <v>0.47269125875467027</v>
      </c>
      <c r="EU144" s="44">
        <v>0.2053427664601748</v>
      </c>
      <c r="EV144" s="44">
        <v>0.30795029890128256</v>
      </c>
      <c r="EW144" s="44">
        <v>0.13092384804011392</v>
      </c>
      <c r="EX144" s="44"/>
      <c r="EY144" s="44"/>
      <c r="EZ144" s="44">
        <v>0.13713894236569782</v>
      </c>
      <c r="FA144" s="44"/>
      <c r="FB144" s="44"/>
      <c r="FC144" s="44">
        <v>0.15492266862215365</v>
      </c>
      <c r="FD144" s="44">
        <v>0.38111518255678867</v>
      </c>
      <c r="FE144" s="44"/>
      <c r="FF144" s="44">
        <v>3.1942350120189836E-3</v>
      </c>
      <c r="FG144" s="44"/>
      <c r="FH144" s="44">
        <v>0.54811589808730821</v>
      </c>
      <c r="FI144" s="44">
        <v>5.5705953959688505E-2</v>
      </c>
      <c r="FJ144" s="44">
        <v>12.176857898130192</v>
      </c>
    </row>
    <row r="145" spans="1:166" x14ac:dyDescent="0.25">
      <c r="A145" s="18" t="s">
        <v>1019</v>
      </c>
      <c r="B145" s="44"/>
      <c r="C145" s="44"/>
      <c r="D145" s="44"/>
      <c r="E145" s="44">
        <v>1.06875E-3</v>
      </c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>
        <v>0</v>
      </c>
      <c r="X145" s="44"/>
      <c r="Y145" s="44"/>
      <c r="Z145" s="44"/>
      <c r="AA145" s="44"/>
      <c r="AB145" s="44"/>
      <c r="AC145" s="44"/>
      <c r="AD145" s="44"/>
      <c r="AE145" s="44"/>
      <c r="AF145" s="44">
        <v>1.5582374999999999</v>
      </c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4"/>
      <c r="BT145" s="44"/>
      <c r="BU145" s="44"/>
      <c r="BV145" s="44"/>
      <c r="BW145" s="44"/>
      <c r="BX145" s="44"/>
      <c r="BY145" s="44"/>
      <c r="BZ145" s="44"/>
      <c r="CA145" s="44"/>
      <c r="CB145" s="44"/>
      <c r="CC145" s="44"/>
      <c r="CD145" s="44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  <c r="CP145" s="44"/>
      <c r="CQ145" s="44"/>
      <c r="CR145" s="44">
        <v>0.18208080000000001</v>
      </c>
      <c r="CS145" s="44"/>
      <c r="CT145" s="44"/>
      <c r="CU145" s="44"/>
      <c r="CV145" s="44"/>
      <c r="CW145" s="44"/>
      <c r="CX145" s="44"/>
      <c r="CY145" s="44"/>
      <c r="CZ145" s="44"/>
      <c r="DA145" s="44"/>
      <c r="DB145" s="44"/>
      <c r="DC145" s="44"/>
      <c r="DD145" s="44"/>
      <c r="DE145" s="44"/>
      <c r="DF145" s="44"/>
      <c r="DG145" s="44"/>
      <c r="DH145" s="44"/>
      <c r="DI145" s="44"/>
      <c r="DJ145" s="44"/>
      <c r="DK145" s="44"/>
      <c r="DL145" s="44"/>
      <c r="DM145" s="44"/>
      <c r="DN145" s="44"/>
      <c r="DO145" s="44"/>
      <c r="DP145" s="44"/>
      <c r="DQ145" s="44"/>
      <c r="DR145" s="44"/>
      <c r="DS145" s="44">
        <v>0.41705189999999998</v>
      </c>
      <c r="DT145" s="44"/>
      <c r="DU145" s="44"/>
      <c r="DV145" s="44"/>
      <c r="DW145" s="44"/>
      <c r="DX145" s="44"/>
      <c r="DY145" s="44"/>
      <c r="DZ145" s="44"/>
      <c r="EA145" s="44"/>
      <c r="EB145" s="44"/>
      <c r="EC145" s="44"/>
      <c r="ED145" s="44"/>
      <c r="EE145" s="44"/>
      <c r="EF145" s="44"/>
      <c r="EG145" s="44"/>
      <c r="EH145" s="44"/>
      <c r="EI145" s="44"/>
      <c r="EJ145" s="44"/>
      <c r="EK145" s="44"/>
      <c r="EL145" s="44"/>
      <c r="EM145" s="44"/>
      <c r="EN145" s="44"/>
      <c r="EO145" s="44">
        <v>0.4617</v>
      </c>
      <c r="EP145" s="44"/>
      <c r="EQ145" s="44"/>
      <c r="ER145" s="44"/>
      <c r="ES145" s="44"/>
      <c r="ET145" s="44"/>
      <c r="EU145" s="44"/>
      <c r="EV145" s="44"/>
      <c r="EW145" s="44"/>
      <c r="EX145" s="44"/>
      <c r="EY145" s="44"/>
      <c r="EZ145" s="44"/>
      <c r="FA145" s="44"/>
      <c r="FB145" s="44"/>
      <c r="FC145" s="44"/>
      <c r="FD145" s="44"/>
      <c r="FE145" s="44"/>
      <c r="FF145" s="44"/>
      <c r="FG145" s="44"/>
      <c r="FH145" s="44"/>
      <c r="FI145" s="44"/>
      <c r="FJ145" s="44">
        <v>2.6201389499999999</v>
      </c>
    </row>
    <row r="146" spans="1:166" x14ac:dyDescent="0.25">
      <c r="A146" s="18" t="s">
        <v>1022</v>
      </c>
      <c r="B146" s="44">
        <v>2.44E-5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>
        <v>1.6234072459697154E-3</v>
      </c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>
        <v>1.6624671298167804E-2</v>
      </c>
      <c r="BB146" s="44"/>
      <c r="BC146" s="44"/>
      <c r="BD146" s="44">
        <v>2.6513553983863659E-2</v>
      </c>
      <c r="BE146" s="44"/>
      <c r="BF146" s="44"/>
      <c r="BG146" s="44"/>
      <c r="BH146" s="44"/>
      <c r="BI146" s="44">
        <v>4.8702217379091462E-3</v>
      </c>
      <c r="BJ146" s="44"/>
      <c r="BK146" s="44"/>
      <c r="BL146" s="44"/>
      <c r="BM146" s="44"/>
      <c r="BN146" s="44"/>
      <c r="BO146" s="44"/>
      <c r="BP146" s="44"/>
      <c r="BQ146" s="44"/>
      <c r="BR146" s="44"/>
      <c r="BS146" s="44"/>
      <c r="BT146" s="44"/>
      <c r="BU146" s="44"/>
      <c r="BV146" s="44"/>
      <c r="BW146" s="44"/>
      <c r="BX146" s="44"/>
      <c r="BY146" s="44"/>
      <c r="BZ146" s="44"/>
      <c r="CA146" s="44"/>
      <c r="CB146" s="44"/>
      <c r="CC146" s="44"/>
      <c r="CD146" s="44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  <c r="CP146" s="44"/>
      <c r="CQ146" s="44"/>
      <c r="CR146" s="44">
        <v>2.8303912071832764</v>
      </c>
      <c r="CS146" s="44"/>
      <c r="CT146" s="44"/>
      <c r="CU146" s="44"/>
      <c r="CV146" s="44"/>
      <c r="CW146" s="44"/>
      <c r="CX146" s="44"/>
      <c r="CY146" s="44"/>
      <c r="CZ146" s="44"/>
      <c r="DA146" s="44"/>
      <c r="DB146" s="44"/>
      <c r="DC146" s="44"/>
      <c r="DD146" s="44"/>
      <c r="DE146" s="44"/>
      <c r="DF146" s="44"/>
      <c r="DG146" s="44"/>
      <c r="DH146" s="44"/>
      <c r="DI146" s="44"/>
      <c r="DJ146" s="44"/>
      <c r="DK146" s="44"/>
      <c r="DL146" s="44"/>
      <c r="DM146" s="44"/>
      <c r="DN146" s="44"/>
      <c r="DO146" s="44">
        <v>9.9988967912492364E-3</v>
      </c>
      <c r="DP146" s="44"/>
      <c r="DQ146" s="44"/>
      <c r="DR146" s="44"/>
      <c r="DS146" s="44"/>
      <c r="DT146" s="44"/>
      <c r="DU146" s="44"/>
      <c r="DV146" s="44"/>
      <c r="DW146" s="44"/>
      <c r="DX146" s="44"/>
      <c r="DY146" s="44"/>
      <c r="DZ146" s="44"/>
      <c r="EA146" s="44"/>
      <c r="EB146" s="44"/>
      <c r="EC146" s="44"/>
      <c r="ED146" s="44"/>
      <c r="EE146" s="44"/>
      <c r="EF146" s="44"/>
      <c r="EG146" s="44"/>
      <c r="EH146" s="44">
        <v>3.6600000000000002E-5</v>
      </c>
      <c r="EI146" s="44"/>
      <c r="EJ146" s="44"/>
      <c r="EK146" s="44"/>
      <c r="EL146" s="44"/>
      <c r="EM146" s="44"/>
      <c r="EN146" s="44"/>
      <c r="EO146" s="44"/>
      <c r="EP146" s="44"/>
      <c r="EQ146" s="44"/>
      <c r="ER146" s="44"/>
      <c r="ES146" s="44"/>
      <c r="ET146" s="44"/>
      <c r="EU146" s="44"/>
      <c r="EV146" s="44"/>
      <c r="EW146" s="44"/>
      <c r="EX146" s="44"/>
      <c r="EY146" s="44"/>
      <c r="EZ146" s="44"/>
      <c r="FA146" s="44"/>
      <c r="FB146" s="44"/>
      <c r="FC146" s="44"/>
      <c r="FD146" s="44"/>
      <c r="FE146" s="44"/>
      <c r="FF146" s="44"/>
      <c r="FG146" s="44"/>
      <c r="FH146" s="44"/>
      <c r="FI146" s="44"/>
      <c r="FJ146" s="44">
        <v>2.8900829582404359</v>
      </c>
    </row>
    <row r="147" spans="1:166" x14ac:dyDescent="0.25">
      <c r="A147" s="18" t="s">
        <v>1025</v>
      </c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>
        <v>1.2642600416215677</v>
      </c>
      <c r="AG147" s="44"/>
      <c r="AH147" s="44"/>
      <c r="AI147" s="44"/>
      <c r="AJ147" s="44"/>
      <c r="AK147" s="44">
        <v>9.1879811061902045E-2</v>
      </c>
      <c r="AL147" s="44"/>
      <c r="AM147" s="44"/>
      <c r="AN147" s="44"/>
      <c r="AO147" s="44"/>
      <c r="AP147" s="44"/>
      <c r="AQ147" s="44"/>
      <c r="AR147" s="44">
        <v>0.29951100536384356</v>
      </c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>
        <v>0.20244529711785572</v>
      </c>
      <c r="BL147" s="44"/>
      <c r="BM147" s="44"/>
      <c r="BN147" s="44"/>
      <c r="BO147" s="44"/>
      <c r="BP147" s="44"/>
      <c r="BQ147" s="44"/>
      <c r="BR147" s="44"/>
      <c r="BS147" s="44"/>
      <c r="BT147" s="44"/>
      <c r="BU147" s="44"/>
      <c r="BV147" s="44"/>
      <c r="BW147" s="44"/>
      <c r="BX147" s="44"/>
      <c r="BY147" s="44"/>
      <c r="BZ147" s="44"/>
      <c r="CA147" s="44"/>
      <c r="CB147" s="44"/>
      <c r="CC147" s="44"/>
      <c r="CD147" s="44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44"/>
      <c r="CR147" s="44"/>
      <c r="CS147" s="44"/>
      <c r="CT147" s="44"/>
      <c r="CU147" s="44"/>
      <c r="CV147" s="44"/>
      <c r="CW147" s="44"/>
      <c r="CX147" s="44"/>
      <c r="CY147" s="44"/>
      <c r="CZ147" s="44"/>
      <c r="DA147" s="44"/>
      <c r="DB147" s="44"/>
      <c r="DC147" s="44">
        <v>0.59306027484970214</v>
      </c>
      <c r="DD147" s="44"/>
      <c r="DE147" s="44"/>
      <c r="DF147" s="44"/>
      <c r="DG147" s="44"/>
      <c r="DH147" s="44"/>
      <c r="DI147" s="44"/>
      <c r="DJ147" s="44"/>
      <c r="DK147" s="44"/>
      <c r="DL147" s="44"/>
      <c r="DM147" s="44"/>
      <c r="DN147" s="44"/>
      <c r="DO147" s="44"/>
      <c r="DP147" s="44"/>
      <c r="DQ147" s="44"/>
      <c r="DR147" s="44"/>
      <c r="DS147" s="44"/>
      <c r="DT147" s="44"/>
      <c r="DU147" s="44">
        <v>0.19156268918845307</v>
      </c>
      <c r="DV147" s="44"/>
      <c r="DW147" s="44"/>
      <c r="DX147" s="44"/>
      <c r="DY147" s="44"/>
      <c r="DZ147" s="44"/>
      <c r="EA147" s="44"/>
      <c r="EB147" s="44"/>
      <c r="EC147" s="44"/>
      <c r="ED147" s="44">
        <v>0.52362952069353841</v>
      </c>
      <c r="EE147" s="44"/>
      <c r="EF147" s="44"/>
      <c r="EG147" s="44"/>
      <c r="EH147" s="44"/>
      <c r="EI147" s="44"/>
      <c r="EJ147" s="44"/>
      <c r="EK147" s="44"/>
      <c r="EL147" s="44"/>
      <c r="EM147" s="44"/>
      <c r="EN147" s="44"/>
      <c r="EO147" s="44"/>
      <c r="EP147" s="44"/>
      <c r="EQ147" s="44"/>
      <c r="ER147" s="44"/>
      <c r="ES147" s="44"/>
      <c r="ET147" s="44"/>
      <c r="EU147" s="44"/>
      <c r="EV147" s="44"/>
      <c r="EW147" s="44"/>
      <c r="EX147" s="44"/>
      <c r="EY147" s="44">
        <v>2.1482833578780416</v>
      </c>
      <c r="EZ147" s="44"/>
      <c r="FA147" s="44"/>
      <c r="FB147" s="44"/>
      <c r="FC147" s="44"/>
      <c r="FD147" s="44">
        <v>1.4390812738224863</v>
      </c>
      <c r="FE147" s="44"/>
      <c r="FF147" s="44"/>
      <c r="FG147" s="44"/>
      <c r="FH147" s="44">
        <v>0.29951100536384356</v>
      </c>
      <c r="FI147" s="44"/>
      <c r="FJ147" s="44">
        <v>7.0532242769612346</v>
      </c>
    </row>
    <row r="148" spans="1:166" x14ac:dyDescent="0.25">
      <c r="A148" s="18" t="s">
        <v>1028</v>
      </c>
      <c r="B148" s="44"/>
      <c r="C148" s="44">
        <v>7.6314239303937811E-2</v>
      </c>
      <c r="D148" s="44">
        <v>6.1060537961295615E-4</v>
      </c>
      <c r="E148" s="44"/>
      <c r="F148" s="44"/>
      <c r="G148" s="44"/>
      <c r="H148" s="44"/>
      <c r="I148" s="44">
        <v>0.49341037468339394</v>
      </c>
      <c r="J148" s="44"/>
      <c r="K148" s="44"/>
      <c r="L148" s="44"/>
      <c r="M148" s="44"/>
      <c r="N148" s="44"/>
      <c r="O148" s="44"/>
      <c r="P148" s="44"/>
      <c r="Q148" s="44"/>
      <c r="R148" s="44"/>
      <c r="S148" s="44">
        <v>1.7489971284650079</v>
      </c>
      <c r="T148" s="44"/>
      <c r="U148" s="44"/>
      <c r="V148" s="44">
        <v>6.427952605549124E-2</v>
      </c>
      <c r="W148" s="44"/>
      <c r="X148" s="44"/>
      <c r="Y148" s="44"/>
      <c r="Z148" s="44"/>
      <c r="AA148" s="44"/>
      <c r="AB148" s="44"/>
      <c r="AC148" s="44"/>
      <c r="AD148" s="44"/>
      <c r="AE148" s="44">
        <v>6.5189709240130412E-3</v>
      </c>
      <c r="AF148" s="44"/>
      <c r="AG148" s="44"/>
      <c r="AH148" s="44"/>
      <c r="AI148" s="44"/>
      <c r="AJ148" s="44"/>
      <c r="AK148" s="44">
        <v>9.1750759709035568E-3</v>
      </c>
      <c r="AL148" s="44">
        <v>4.2972060399328006E-3</v>
      </c>
      <c r="AM148" s="44"/>
      <c r="AN148" s="44"/>
      <c r="AO148" s="44">
        <v>5.0465995890919789E-2</v>
      </c>
      <c r="AP148" s="44"/>
      <c r="AQ148" s="44">
        <v>3.0530268980647808E-4</v>
      </c>
      <c r="AR148" s="44"/>
      <c r="AS148" s="44">
        <v>3.0530268980647808E-4</v>
      </c>
      <c r="AT148" s="44"/>
      <c r="AU148" s="44"/>
      <c r="AV148" s="44"/>
      <c r="AW148" s="44"/>
      <c r="AX148" s="44"/>
      <c r="AY148" s="44">
        <v>0.41647593792516452</v>
      </c>
      <c r="AZ148" s="44"/>
      <c r="BA148" s="44"/>
      <c r="BB148" s="44"/>
      <c r="BC148" s="44">
        <v>0.20104777614844113</v>
      </c>
      <c r="BD148" s="44"/>
      <c r="BE148" s="44"/>
      <c r="BF148" s="44"/>
      <c r="BG148" s="44"/>
      <c r="BH148" s="44"/>
      <c r="BI148" s="44"/>
      <c r="BJ148" s="44"/>
      <c r="BK148" s="44"/>
      <c r="BL148" s="44">
        <v>0.15322738201114278</v>
      </c>
      <c r="BM148" s="44"/>
      <c r="BN148" s="44"/>
      <c r="BO148" s="44"/>
      <c r="BP148" s="44">
        <v>0.89680548583011133</v>
      </c>
      <c r="BQ148" s="44">
        <v>4.90238541809302E-2</v>
      </c>
      <c r="BR148" s="44"/>
      <c r="BS148" s="44"/>
      <c r="BT148" s="44"/>
      <c r="BU148" s="44"/>
      <c r="BV148" s="44"/>
      <c r="BW148" s="44"/>
      <c r="BX148" s="44"/>
      <c r="BY148" s="44"/>
      <c r="BZ148" s="44"/>
      <c r="CA148" s="44"/>
      <c r="CB148" s="44"/>
      <c r="CC148" s="44"/>
      <c r="CD148" s="44"/>
      <c r="CE148" s="44">
        <v>8.5944120798656012E-3</v>
      </c>
      <c r="CF148" s="44"/>
      <c r="CG148" s="44"/>
      <c r="CH148" s="44"/>
      <c r="CI148" s="44"/>
      <c r="CJ148" s="44"/>
      <c r="CK148" s="44"/>
      <c r="CL148" s="44"/>
      <c r="CM148" s="44">
        <v>2.6561050468905151E-3</v>
      </c>
      <c r="CN148" s="44"/>
      <c r="CO148" s="44">
        <v>1.642703444150849</v>
      </c>
      <c r="CP148" s="44"/>
      <c r="CQ148" s="44"/>
      <c r="CR148" s="44"/>
      <c r="CS148" s="44"/>
      <c r="CT148" s="44">
        <v>2.6561050468905151E-3</v>
      </c>
      <c r="CU148" s="44">
        <v>0.40339511114671739</v>
      </c>
      <c r="CV148" s="44"/>
      <c r="CW148" s="44">
        <v>5.0863639144567811E-2</v>
      </c>
      <c r="CX148" s="44"/>
      <c r="CY148" s="44"/>
      <c r="CZ148" s="44">
        <v>4.2972060399328006E-3</v>
      </c>
      <c r="DA148" s="44"/>
      <c r="DB148" s="44"/>
      <c r="DC148" s="44"/>
      <c r="DD148" s="44"/>
      <c r="DE148" s="44"/>
      <c r="DF148" s="44"/>
      <c r="DG148" s="44"/>
      <c r="DH148" s="44">
        <v>7.4931500175468848E-4</v>
      </c>
      <c r="DI148" s="44"/>
      <c r="DJ148" s="44">
        <v>2.6163704435995284E-2</v>
      </c>
      <c r="DK148" s="44"/>
      <c r="DL148" s="44">
        <v>6.8527719315700952E-2</v>
      </c>
      <c r="DM148" s="44"/>
      <c r="DN148" s="44"/>
      <c r="DO148" s="44"/>
      <c r="DP148" s="44"/>
      <c r="DQ148" s="44">
        <v>0.72729082119191935</v>
      </c>
      <c r="DR148" s="44"/>
      <c r="DS148" s="44"/>
      <c r="DT148" s="44"/>
      <c r="DU148" s="44"/>
      <c r="DV148" s="44"/>
      <c r="DW148" s="44">
        <v>2.8598380870493556</v>
      </c>
      <c r="DX148" s="44"/>
      <c r="DY148" s="44"/>
      <c r="DZ148" s="44"/>
      <c r="EA148" s="44"/>
      <c r="EB148" s="44"/>
      <c r="EC148" s="44"/>
      <c r="ED148" s="44"/>
      <c r="EE148" s="44"/>
      <c r="EF148" s="44"/>
      <c r="EG148" s="44"/>
      <c r="EH148" s="44">
        <v>1.98E-5</v>
      </c>
      <c r="EI148" s="44"/>
      <c r="EJ148" s="44"/>
      <c r="EK148" s="44"/>
      <c r="EL148" s="44">
        <v>1.1862290493946378E-2</v>
      </c>
      <c r="EM148" s="44">
        <v>5.2142820969295397E-3</v>
      </c>
      <c r="EN148" s="44"/>
      <c r="EO148" s="44"/>
      <c r="EP148" s="44"/>
      <c r="EQ148" s="44"/>
      <c r="ER148" s="44">
        <v>2.6561050468905151E-3</v>
      </c>
      <c r="ES148" s="44"/>
      <c r="ET148" s="44"/>
      <c r="EU148" s="44"/>
      <c r="EV148" s="44"/>
      <c r="EW148" s="44"/>
      <c r="EX148" s="44"/>
      <c r="EY148" s="44"/>
      <c r="EZ148" s="44">
        <v>2.0460985552975663</v>
      </c>
      <c r="FA148" s="44">
        <v>0.29034978082644097</v>
      </c>
      <c r="FB148" s="44"/>
      <c r="FC148" s="44">
        <v>3.0071187169557175E-3</v>
      </c>
      <c r="FD148" s="44"/>
      <c r="FE148" s="44">
        <v>0.69473281977157497</v>
      </c>
      <c r="FF148" s="44"/>
      <c r="FG148" s="44">
        <v>0.60541933772002321</v>
      </c>
      <c r="FH148" s="44"/>
      <c r="FI148" s="44"/>
      <c r="FJ148" s="44">
        <v>13.628355923809385</v>
      </c>
    </row>
    <row r="149" spans="1:166" x14ac:dyDescent="0.25">
      <c r="A149" s="18" t="s">
        <v>1032</v>
      </c>
      <c r="B149" s="44"/>
      <c r="C149" s="44"/>
      <c r="D149" s="44"/>
      <c r="E149" s="44"/>
      <c r="F149" s="44"/>
      <c r="G149" s="44">
        <v>2.4203460964805735E-4</v>
      </c>
      <c r="H149" s="44"/>
      <c r="I149" s="44">
        <v>4.1175934416838304E-2</v>
      </c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>
        <v>1.7109971667772738E-2</v>
      </c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4"/>
      <c r="BT149" s="44"/>
      <c r="BU149" s="44"/>
      <c r="BV149" s="44"/>
      <c r="BW149" s="44"/>
      <c r="BX149" s="44"/>
      <c r="BY149" s="44"/>
      <c r="BZ149" s="44"/>
      <c r="CA149" s="44"/>
      <c r="CB149" s="44"/>
      <c r="CC149" s="44"/>
      <c r="CD149" s="44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  <c r="CP149" s="44"/>
      <c r="CQ149" s="44"/>
      <c r="CR149" s="44"/>
      <c r="CS149" s="44"/>
      <c r="CT149" s="44"/>
      <c r="CU149" s="44"/>
      <c r="CV149" s="44"/>
      <c r="CW149" s="44"/>
      <c r="CX149" s="44"/>
      <c r="CY149" s="44"/>
      <c r="CZ149" s="44"/>
      <c r="DA149" s="44"/>
      <c r="DB149" s="44"/>
      <c r="DC149" s="44"/>
      <c r="DD149" s="44"/>
      <c r="DE149" s="44"/>
      <c r="DF149" s="44"/>
      <c r="DG149" s="44"/>
      <c r="DH149" s="44"/>
      <c r="DI149" s="44"/>
      <c r="DJ149" s="44"/>
      <c r="DK149" s="44"/>
      <c r="DL149" s="44"/>
      <c r="DM149" s="44"/>
      <c r="DN149" s="44"/>
      <c r="DO149" s="44"/>
      <c r="DP149" s="44"/>
      <c r="DQ149" s="44"/>
      <c r="DR149" s="44"/>
      <c r="DS149" s="44"/>
      <c r="DT149" s="44"/>
      <c r="DU149" s="44"/>
      <c r="DV149" s="44"/>
      <c r="DW149" s="44"/>
      <c r="DX149" s="44"/>
      <c r="DY149" s="44"/>
      <c r="DZ149" s="44"/>
      <c r="EA149" s="44"/>
      <c r="EB149" s="44"/>
      <c r="EC149" s="44"/>
      <c r="ED149" s="44"/>
      <c r="EE149" s="44"/>
      <c r="EF149" s="44"/>
      <c r="EG149" s="44"/>
      <c r="EH149" s="44"/>
      <c r="EI149" s="44"/>
      <c r="EJ149" s="44"/>
      <c r="EK149" s="44"/>
      <c r="EL149" s="44"/>
      <c r="EM149" s="44"/>
      <c r="EN149" s="44"/>
      <c r="EO149" s="44"/>
      <c r="EP149" s="44"/>
      <c r="EQ149" s="44">
        <v>6.7445841071911861E-3</v>
      </c>
      <c r="ER149" s="44"/>
      <c r="ES149" s="44"/>
      <c r="ET149" s="44"/>
      <c r="EU149" s="44"/>
      <c r="EV149" s="44"/>
      <c r="EW149" s="44"/>
      <c r="EX149" s="44"/>
      <c r="EY149" s="44"/>
      <c r="EZ149" s="44"/>
      <c r="FA149" s="44"/>
      <c r="FB149" s="44"/>
      <c r="FC149" s="44"/>
      <c r="FD149" s="44"/>
      <c r="FE149" s="44"/>
      <c r="FF149" s="44"/>
      <c r="FG149" s="44"/>
      <c r="FH149" s="44"/>
      <c r="FI149" s="44"/>
      <c r="FJ149" s="44">
        <v>6.527252480145028E-2</v>
      </c>
    </row>
    <row r="150" spans="1:166" x14ac:dyDescent="0.25">
      <c r="A150" s="18" t="s">
        <v>1037</v>
      </c>
      <c r="B150" s="44">
        <v>1.5000000000000002E-5</v>
      </c>
      <c r="C150" s="44"/>
      <c r="D150" s="44"/>
      <c r="E150" s="44"/>
      <c r="F150" s="44"/>
      <c r="G150" s="44"/>
      <c r="H150" s="44"/>
      <c r="I150" s="44"/>
      <c r="J150" s="44">
        <v>5.0000000000000004E-6</v>
      </c>
      <c r="K150" s="44"/>
      <c r="L150" s="44"/>
      <c r="M150" s="44"/>
      <c r="N150" s="44">
        <v>12.855405668409434</v>
      </c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>
        <v>0</v>
      </c>
      <c r="AE150" s="44">
        <v>7.1170730386309948</v>
      </c>
      <c r="AF150" s="44">
        <v>2.4400979591893956</v>
      </c>
      <c r="AG150" s="44">
        <v>3.0184492571713819</v>
      </c>
      <c r="AH150" s="44"/>
      <c r="AI150" s="44"/>
      <c r="AJ150" s="44"/>
      <c r="AK150" s="44"/>
      <c r="AL150" s="44"/>
      <c r="AM150" s="44"/>
      <c r="AN150" s="44"/>
      <c r="AO150" s="44">
        <v>0.43463125871338798</v>
      </c>
      <c r="AP150" s="44"/>
      <c r="AQ150" s="44"/>
      <c r="AR150" s="44">
        <v>0.43463125871338798</v>
      </c>
      <c r="AS150" s="44"/>
      <c r="AT150" s="44"/>
      <c r="AU150" s="44"/>
      <c r="AV150" s="44"/>
      <c r="AW150" s="44"/>
      <c r="AX150" s="44"/>
      <c r="AY150" s="44">
        <v>2.3045566198769971</v>
      </c>
      <c r="AZ150" s="44">
        <v>4.4398526023735911</v>
      </c>
      <c r="BA150" s="44"/>
      <c r="BB150" s="44"/>
      <c r="BC150" s="44"/>
      <c r="BD150" s="44"/>
      <c r="BE150" s="44">
        <v>5.0000000000000004E-6</v>
      </c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>
        <v>15.170863795808117</v>
      </c>
      <c r="BQ150" s="44"/>
      <c r="BR150" s="44">
        <v>15.477657024288089</v>
      </c>
      <c r="BS150" s="44"/>
      <c r="BT150" s="44"/>
      <c r="BU150" s="44"/>
      <c r="BV150" s="44"/>
      <c r="BW150" s="44"/>
      <c r="BX150" s="44"/>
      <c r="BY150" s="44"/>
      <c r="BZ150" s="44"/>
      <c r="CA150" s="44"/>
      <c r="CB150" s="44"/>
      <c r="CC150" s="44"/>
      <c r="CD150" s="44">
        <v>1.6784699989704277</v>
      </c>
      <c r="CE150" s="44"/>
      <c r="CF150" s="44">
        <v>1.1601340566765921</v>
      </c>
      <c r="CG150" s="44"/>
      <c r="CH150" s="44"/>
      <c r="CI150" s="44"/>
      <c r="CJ150" s="44">
        <v>3.0341727591616232</v>
      </c>
      <c r="CK150" s="44"/>
      <c r="CL150" s="44"/>
      <c r="CM150" s="44"/>
      <c r="CN150" s="44"/>
      <c r="CO150" s="44"/>
      <c r="CP150" s="44"/>
      <c r="CQ150" s="44"/>
      <c r="CR150" s="44"/>
      <c r="CS150" s="44"/>
      <c r="CT150" s="44">
        <v>11.274607871620692</v>
      </c>
      <c r="CU150" s="44"/>
      <c r="CV150" s="44">
        <v>2.131859705688135</v>
      </c>
      <c r="CW150" s="44"/>
      <c r="CX150" s="44"/>
      <c r="CY150" s="44"/>
      <c r="CZ150" s="44"/>
      <c r="DA150" s="44"/>
      <c r="DB150" s="44">
        <v>2.777118311622309</v>
      </c>
      <c r="DC150" s="44"/>
      <c r="DD150" s="44"/>
      <c r="DE150" s="44"/>
      <c r="DF150" s="44">
        <v>1.0105507550270638</v>
      </c>
      <c r="DG150" s="44">
        <v>13.08544732899971</v>
      </c>
      <c r="DH150" s="44"/>
      <c r="DI150" s="44"/>
      <c r="DJ150" s="44"/>
      <c r="DK150" s="44"/>
      <c r="DL150" s="44"/>
      <c r="DM150" s="44"/>
      <c r="DN150" s="44"/>
      <c r="DO150" s="44"/>
      <c r="DP150" s="44"/>
      <c r="DQ150" s="44"/>
      <c r="DR150" s="44"/>
      <c r="DS150" s="44"/>
      <c r="DT150" s="44"/>
      <c r="DU150" s="44"/>
      <c r="DV150" s="44"/>
      <c r="DW150" s="44"/>
      <c r="DX150" s="44"/>
      <c r="DY150" s="44"/>
      <c r="DZ150" s="44"/>
      <c r="EA150" s="44">
        <v>7.327739204779574</v>
      </c>
      <c r="EB150" s="44"/>
      <c r="EC150" s="44"/>
      <c r="ED150" s="44">
        <v>1.5170863795808116</v>
      </c>
      <c r="EE150" s="44">
        <v>0.76249454173909803</v>
      </c>
      <c r="EF150" s="44"/>
      <c r="EG150" s="44"/>
      <c r="EH150" s="44"/>
      <c r="EI150" s="44"/>
      <c r="EJ150" s="44"/>
      <c r="EK150" s="44"/>
      <c r="EL150" s="44"/>
      <c r="EM150" s="44"/>
      <c r="EN150" s="44"/>
      <c r="EO150" s="44"/>
      <c r="EP150" s="44">
        <v>1.6784699989704277</v>
      </c>
      <c r="EQ150" s="44"/>
      <c r="ER150" s="44"/>
      <c r="ES150" s="44">
        <v>1.5170863795808116</v>
      </c>
      <c r="ET150" s="44"/>
      <c r="EU150" s="44">
        <v>5.7098484855231018</v>
      </c>
      <c r="EV150" s="44">
        <v>3.5419783153502111</v>
      </c>
      <c r="EW150" s="44">
        <v>17.107345245603916</v>
      </c>
      <c r="EX150" s="44"/>
      <c r="EY150" s="44"/>
      <c r="EZ150" s="44"/>
      <c r="FA150" s="44"/>
      <c r="FB150" s="44"/>
      <c r="FC150" s="44"/>
      <c r="FD150" s="44">
        <v>24.136027547332244</v>
      </c>
      <c r="FE150" s="44">
        <v>8.6981426147053842</v>
      </c>
      <c r="FF150" s="44"/>
      <c r="FG150" s="44"/>
      <c r="FH150" s="44"/>
      <c r="FI150" s="44"/>
      <c r="FJ150" s="44">
        <v>171.8418229841069</v>
      </c>
    </row>
    <row r="151" spans="1:166" x14ac:dyDescent="0.25">
      <c r="A151" s="18" t="s">
        <v>1040</v>
      </c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>
        <v>89.108018115321983</v>
      </c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44"/>
      <c r="DB151" s="44"/>
      <c r="DC151" s="44"/>
      <c r="DD151" s="44"/>
      <c r="DE151" s="44"/>
      <c r="DF151" s="44"/>
      <c r="DG151" s="44"/>
      <c r="DH151" s="44"/>
      <c r="DI151" s="44"/>
      <c r="DJ151" s="44"/>
      <c r="DK151" s="44"/>
      <c r="DL151" s="44"/>
      <c r="DM151" s="44"/>
      <c r="DN151" s="44"/>
      <c r="DO151" s="44"/>
      <c r="DP151" s="44"/>
      <c r="DQ151" s="44"/>
      <c r="DR151" s="44"/>
      <c r="DS151" s="44"/>
      <c r="DT151" s="44"/>
      <c r="DU151" s="44"/>
      <c r="DV151" s="44"/>
      <c r="DW151" s="44"/>
      <c r="DX151" s="44"/>
      <c r="DY151" s="44"/>
      <c r="DZ151" s="44"/>
      <c r="EA151" s="44"/>
      <c r="EB151" s="44"/>
      <c r="EC151" s="44"/>
      <c r="ED151" s="44"/>
      <c r="EE151" s="44"/>
      <c r="EF151" s="44"/>
      <c r="EG151" s="44"/>
      <c r="EH151" s="44"/>
      <c r="EI151" s="44"/>
      <c r="EJ151" s="44"/>
      <c r="EK151" s="44">
        <v>25.370331436235116</v>
      </c>
      <c r="EL151" s="44"/>
      <c r="EM151" s="44"/>
      <c r="EN151" s="44"/>
      <c r="EO151" s="44"/>
      <c r="EP151" s="44"/>
      <c r="EQ151" s="44"/>
      <c r="ER151" s="44"/>
      <c r="ES151" s="44"/>
      <c r="ET151" s="44"/>
      <c r="EU151" s="44"/>
      <c r="EV151" s="44"/>
      <c r="EW151" s="44"/>
      <c r="EX151" s="44"/>
      <c r="EY151" s="44"/>
      <c r="EZ151" s="44"/>
      <c r="FA151" s="44"/>
      <c r="FB151" s="44"/>
      <c r="FC151" s="44"/>
      <c r="FD151" s="44"/>
      <c r="FE151" s="44"/>
      <c r="FF151" s="44"/>
      <c r="FG151" s="44"/>
      <c r="FH151" s="44"/>
      <c r="FI151" s="44"/>
      <c r="FJ151" s="44">
        <v>114.4783495515571</v>
      </c>
    </row>
    <row r="152" spans="1:166" x14ac:dyDescent="0.25">
      <c r="A152" s="18" t="s">
        <v>1044</v>
      </c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>
        <v>3.6848116567544713E-2</v>
      </c>
      <c r="M152" s="44"/>
      <c r="N152" s="44"/>
      <c r="O152" s="44"/>
      <c r="P152" s="44">
        <v>8.3882370248971633E-2</v>
      </c>
      <c r="Q152" s="44"/>
      <c r="R152" s="44"/>
      <c r="S152" s="44"/>
      <c r="T152" s="44">
        <v>9.2294253041624447E-3</v>
      </c>
      <c r="U152" s="44">
        <v>3.9457533614844102E-2</v>
      </c>
      <c r="V152" s="44"/>
      <c r="W152" s="44"/>
      <c r="X152" s="44">
        <v>4.2326771013265129E-3</v>
      </c>
      <c r="Y152" s="44"/>
      <c r="Z152" s="44"/>
      <c r="AA152" s="44"/>
      <c r="AB152" s="44">
        <v>1.687366971991186E-2</v>
      </c>
      <c r="AC152" s="44">
        <v>4.2646719286434633E-2</v>
      </c>
      <c r="AD152" s="44"/>
      <c r="AE152" s="44"/>
      <c r="AF152" s="44">
        <v>1.0004190687671905E-2</v>
      </c>
      <c r="AG152" s="44"/>
      <c r="AH152" s="44">
        <v>1.9504841917162121E-3</v>
      </c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>
        <v>1.8469544890324929E-2</v>
      </c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>
        <v>4.8682506071454107E-2</v>
      </c>
      <c r="BL152" s="44"/>
      <c r="BM152" s="44"/>
      <c r="BN152" s="44"/>
      <c r="BO152" s="44"/>
      <c r="BP152" s="44"/>
      <c r="BQ152" s="44"/>
      <c r="BR152" s="44"/>
      <c r="BS152" s="44"/>
      <c r="BT152" s="44">
        <v>3.0512085465415821E-3</v>
      </c>
      <c r="BU152" s="44"/>
      <c r="BV152" s="44"/>
      <c r="BW152" s="44"/>
      <c r="BX152" s="44"/>
      <c r="BY152" s="44"/>
      <c r="BZ152" s="44"/>
      <c r="CA152" s="44"/>
      <c r="CB152" s="44"/>
      <c r="CC152" s="44"/>
      <c r="CD152" s="44"/>
      <c r="CE152" s="44">
        <v>5.4918990184236339E-3</v>
      </c>
      <c r="CF152" s="44"/>
      <c r="CG152" s="44"/>
      <c r="CH152" s="44"/>
      <c r="CI152" s="44"/>
      <c r="CJ152" s="44"/>
      <c r="CK152" s="44"/>
      <c r="CL152" s="44">
        <v>2.5184438341942423E-3</v>
      </c>
      <c r="CM152" s="44"/>
      <c r="CN152" s="44"/>
      <c r="CO152" s="44"/>
      <c r="CP152" s="44">
        <v>6.9748141792953675E-2</v>
      </c>
      <c r="CQ152" s="44"/>
      <c r="CR152" s="44"/>
      <c r="CS152" s="44"/>
      <c r="CT152" s="44"/>
      <c r="CU152" s="44"/>
      <c r="CV152" s="44">
        <v>6.2316016444289857E-3</v>
      </c>
      <c r="CW152" s="44"/>
      <c r="CX152" s="44"/>
      <c r="CY152" s="44"/>
      <c r="CZ152" s="44"/>
      <c r="DA152" s="44"/>
      <c r="DB152" s="44"/>
      <c r="DC152" s="44">
        <v>8.117577895088577E-3</v>
      </c>
      <c r="DD152" s="44">
        <v>2.453935893137622E-3</v>
      </c>
      <c r="DE152" s="44"/>
      <c r="DF152" s="44"/>
      <c r="DG152" s="44"/>
      <c r="DH152" s="44">
        <v>1.7919866294444611E-3</v>
      </c>
      <c r="DI152" s="44"/>
      <c r="DJ152" s="44">
        <v>2.3401785152104244E-2</v>
      </c>
      <c r="DK152" s="44"/>
      <c r="DL152" s="44"/>
      <c r="DM152" s="44"/>
      <c r="DN152" s="44"/>
      <c r="DO152" s="44"/>
      <c r="DP152" s="44"/>
      <c r="DQ152" s="44"/>
      <c r="DR152" s="44">
        <v>1.4227480637721498E-2</v>
      </c>
      <c r="DS152" s="44"/>
      <c r="DT152" s="44"/>
      <c r="DU152" s="44"/>
      <c r="DV152" s="44">
        <v>5.3276471234733988E-4</v>
      </c>
      <c r="DW152" s="44"/>
      <c r="DX152" s="44"/>
      <c r="DY152" s="44"/>
      <c r="DZ152" s="44"/>
      <c r="EA152" s="44"/>
      <c r="EB152" s="44"/>
      <c r="EC152" s="44"/>
      <c r="ED152" s="44"/>
      <c r="EE152" s="44"/>
      <c r="EF152" s="44"/>
      <c r="EG152" s="44"/>
      <c r="EH152" s="44"/>
      <c r="EI152" s="44">
        <v>1.9495882558068438E-2</v>
      </c>
      <c r="EJ152" s="44">
        <v>3.7374019697408049E-2</v>
      </c>
      <c r="EK152" s="44"/>
      <c r="EL152" s="44">
        <v>1.337322598892827E-2</v>
      </c>
      <c r="EM152" s="44">
        <v>1.5176335672621229E-2</v>
      </c>
      <c r="EN152" s="44">
        <v>9.7245761197501477E-3</v>
      </c>
      <c r="EO152" s="44"/>
      <c r="EP152" s="44">
        <v>2.4241058476670324E-2</v>
      </c>
      <c r="EQ152" s="44"/>
      <c r="ER152" s="44"/>
      <c r="ES152" s="44"/>
      <c r="ET152" s="44"/>
      <c r="EU152" s="44"/>
      <c r="EV152" s="44"/>
      <c r="EW152" s="44"/>
      <c r="EX152" s="44"/>
      <c r="EY152" s="44">
        <v>3.0611829419309435E-2</v>
      </c>
      <c r="EZ152" s="44"/>
      <c r="FA152" s="44">
        <v>4.907871786275244E-3</v>
      </c>
      <c r="FB152" s="44"/>
      <c r="FC152" s="44"/>
      <c r="FD152" s="44">
        <v>3.5416065984222964E-2</v>
      </c>
      <c r="FE152" s="44"/>
      <c r="FF152" s="44">
        <v>0.11922648101664904</v>
      </c>
      <c r="FG152" s="44"/>
      <c r="FH152" s="44"/>
      <c r="FI152" s="44"/>
      <c r="FJ152" s="44">
        <v>0.75939141016065226</v>
      </c>
    </row>
    <row r="153" spans="1:166" x14ac:dyDescent="0.25">
      <c r="A153" s="18" t="s">
        <v>1047</v>
      </c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>
        <v>6.3284991557224354E-3</v>
      </c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>
        <v>1.4558723826698677E-2</v>
      </c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4"/>
      <c r="BT153" s="44"/>
      <c r="BU153" s="44"/>
      <c r="BV153" s="44"/>
      <c r="BW153" s="44"/>
      <c r="BX153" s="44"/>
      <c r="BY153" s="44"/>
      <c r="BZ153" s="44"/>
      <c r="CA153" s="44"/>
      <c r="CB153" s="44"/>
      <c r="CC153" s="44"/>
      <c r="CD153" s="44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  <c r="CP153" s="44"/>
      <c r="CQ153" s="44"/>
      <c r="CR153" s="44"/>
      <c r="CS153" s="44"/>
      <c r="CT153" s="44"/>
      <c r="CU153" s="44"/>
      <c r="CV153" s="44"/>
      <c r="CW153" s="44"/>
      <c r="CX153" s="44"/>
      <c r="CY153" s="44"/>
      <c r="CZ153" s="44"/>
      <c r="DA153" s="44"/>
      <c r="DB153" s="44"/>
      <c r="DC153" s="44"/>
      <c r="DD153" s="44"/>
      <c r="DE153" s="44"/>
      <c r="DF153" s="44"/>
      <c r="DG153" s="44"/>
      <c r="DH153" s="44"/>
      <c r="DI153" s="44"/>
      <c r="DJ153" s="44"/>
      <c r="DK153" s="44"/>
      <c r="DL153" s="44"/>
      <c r="DM153" s="44"/>
      <c r="DN153" s="44"/>
      <c r="DO153" s="44"/>
      <c r="DP153" s="44"/>
      <c r="DQ153" s="44"/>
      <c r="DR153" s="44"/>
      <c r="DS153" s="44"/>
      <c r="DT153" s="44"/>
      <c r="DU153" s="44"/>
      <c r="DV153" s="44"/>
      <c r="DW153" s="44"/>
      <c r="DX153" s="44"/>
      <c r="DY153" s="44"/>
      <c r="DZ153" s="44"/>
      <c r="EA153" s="44"/>
      <c r="EB153" s="44"/>
      <c r="EC153" s="44"/>
      <c r="ED153" s="44"/>
      <c r="EE153" s="44"/>
      <c r="EF153" s="44"/>
      <c r="EG153" s="44"/>
      <c r="EH153" s="44"/>
      <c r="EI153" s="44"/>
      <c r="EJ153" s="44"/>
      <c r="EK153" s="44"/>
      <c r="EL153" s="44"/>
      <c r="EM153" s="44"/>
      <c r="EN153" s="44"/>
      <c r="EO153" s="44"/>
      <c r="EP153" s="44"/>
      <c r="EQ153" s="44"/>
      <c r="ER153" s="44"/>
      <c r="ES153" s="44"/>
      <c r="ET153" s="44"/>
      <c r="EU153" s="44"/>
      <c r="EV153" s="44"/>
      <c r="EW153" s="44"/>
      <c r="EX153" s="44"/>
      <c r="EY153" s="44">
        <v>1.0060930586352395E-2</v>
      </c>
      <c r="EZ153" s="44"/>
      <c r="FA153" s="44"/>
      <c r="FB153" s="44"/>
      <c r="FC153" s="44"/>
      <c r="FD153" s="44"/>
      <c r="FE153" s="44"/>
      <c r="FF153" s="44"/>
      <c r="FG153" s="44"/>
      <c r="FH153" s="44"/>
      <c r="FI153" s="44"/>
      <c r="FJ153" s="44">
        <v>3.0948153568773507E-2</v>
      </c>
    </row>
    <row r="154" spans="1:166" x14ac:dyDescent="0.25">
      <c r="A154" s="18" t="s">
        <v>1050</v>
      </c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>
        <v>0</v>
      </c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4"/>
      <c r="BT154" s="44"/>
      <c r="BU154" s="44">
        <v>6.7241513584428232E-4</v>
      </c>
      <c r="BV154" s="44"/>
      <c r="BW154" s="44"/>
      <c r="BX154" s="44"/>
      <c r="BY154" s="44">
        <v>9.09E-5</v>
      </c>
      <c r="BZ154" s="44"/>
      <c r="CA154" s="44"/>
      <c r="CB154" s="44"/>
      <c r="CC154" s="44"/>
      <c r="CD154" s="44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  <c r="CP154" s="44"/>
      <c r="CQ154" s="44"/>
      <c r="CR154" s="44"/>
      <c r="CS154" s="44"/>
      <c r="CT154" s="44"/>
      <c r="CU154" s="44"/>
      <c r="CV154" s="44"/>
      <c r="CW154" s="44"/>
      <c r="CX154" s="44"/>
      <c r="CY154" s="44"/>
      <c r="CZ154" s="44"/>
      <c r="DA154" s="44"/>
      <c r="DB154" s="44"/>
      <c r="DC154" s="44"/>
      <c r="DD154" s="44"/>
      <c r="DE154" s="44"/>
      <c r="DF154" s="44"/>
      <c r="DG154" s="44"/>
      <c r="DH154" s="44"/>
      <c r="DI154" s="44"/>
      <c r="DJ154" s="44"/>
      <c r="DK154" s="44"/>
      <c r="DL154" s="44"/>
      <c r="DM154" s="44"/>
      <c r="DN154" s="44"/>
      <c r="DO154" s="44"/>
      <c r="DP154" s="44"/>
      <c r="DQ154" s="44"/>
      <c r="DR154" s="44"/>
      <c r="DS154" s="44"/>
      <c r="DT154" s="44"/>
      <c r="DU154" s="44"/>
      <c r="DV154" s="44"/>
      <c r="DW154" s="44"/>
      <c r="DX154" s="44"/>
      <c r="DY154" s="44"/>
      <c r="DZ154" s="44"/>
      <c r="EA154" s="44"/>
      <c r="EB154" s="44"/>
      <c r="EC154" s="44"/>
      <c r="ED154" s="44"/>
      <c r="EE154" s="44"/>
      <c r="EF154" s="44"/>
      <c r="EG154" s="44"/>
      <c r="EH154" s="44">
        <v>3.0300000000000001E-5</v>
      </c>
      <c r="EI154" s="44"/>
      <c r="EJ154" s="44"/>
      <c r="EK154" s="44"/>
      <c r="EL154" s="44"/>
      <c r="EM154" s="44"/>
      <c r="EN154" s="44"/>
      <c r="EO154" s="44"/>
      <c r="EP154" s="44"/>
      <c r="EQ154" s="44"/>
      <c r="ER154" s="44"/>
      <c r="ES154" s="44"/>
      <c r="ET154" s="44"/>
      <c r="EU154" s="44"/>
      <c r="EV154" s="44"/>
      <c r="EW154" s="44"/>
      <c r="EX154" s="44"/>
      <c r="EY154" s="44"/>
      <c r="EZ154" s="44"/>
      <c r="FA154" s="44"/>
      <c r="FB154" s="44"/>
      <c r="FC154" s="44"/>
      <c r="FD154" s="44"/>
      <c r="FE154" s="44"/>
      <c r="FF154" s="44"/>
      <c r="FG154" s="44"/>
      <c r="FH154" s="44"/>
      <c r="FI154" s="44"/>
      <c r="FJ154" s="44">
        <v>7.9361513584428234E-4</v>
      </c>
    </row>
    <row r="155" spans="1:166" x14ac:dyDescent="0.25">
      <c r="A155" s="18" t="s">
        <v>1053</v>
      </c>
      <c r="B155" s="44">
        <v>0.19757580238886574</v>
      </c>
      <c r="C155" s="44">
        <v>8.991194628657339E-3</v>
      </c>
      <c r="D155" s="44">
        <v>0.14168061316891875</v>
      </c>
      <c r="E155" s="44">
        <v>0.74137684963135175</v>
      </c>
      <c r="F155" s="44">
        <v>3.9003436901955582E-2</v>
      </c>
      <c r="G155" s="44">
        <v>1.2084227181676763</v>
      </c>
      <c r="H155" s="44">
        <v>5.8855336126213957E-2</v>
      </c>
      <c r="I155" s="44">
        <v>0.37431281685571288</v>
      </c>
      <c r="J155" s="44"/>
      <c r="K155" s="44">
        <v>6.4710972356872652E-4</v>
      </c>
      <c r="L155" s="44">
        <v>3.4567447465893592E-3</v>
      </c>
      <c r="M155" s="44">
        <v>1.8200000000000003E-4</v>
      </c>
      <c r="N155" s="44">
        <v>0.23159539992093997</v>
      </c>
      <c r="O155" s="44"/>
      <c r="P155" s="44">
        <v>1.0370234239768079E-2</v>
      </c>
      <c r="Q155" s="44">
        <v>0.11544391185093658</v>
      </c>
      <c r="R155" s="44"/>
      <c r="S155" s="44">
        <v>4.3435450302282075E-2</v>
      </c>
      <c r="T155" s="44">
        <v>0.17017991623066195</v>
      </c>
      <c r="U155" s="44"/>
      <c r="V155" s="44">
        <v>0.13886951908690168</v>
      </c>
      <c r="W155" s="44">
        <v>0.2477680863618896</v>
      </c>
      <c r="X155" s="44">
        <v>7.8372023461166923E-3</v>
      </c>
      <c r="Y155" s="44">
        <v>0.16001688910872036</v>
      </c>
      <c r="Z155" s="44">
        <v>1.6976665812063325</v>
      </c>
      <c r="AA155" s="44">
        <v>2.7322351965682275E-2</v>
      </c>
      <c r="AB155" s="44">
        <v>0.15600579553635133</v>
      </c>
      <c r="AC155" s="44"/>
      <c r="AD155" s="44">
        <v>0.19614973503649594</v>
      </c>
      <c r="AE155" s="44">
        <v>5.410581307451557E-2</v>
      </c>
      <c r="AF155" s="44">
        <v>0.10532540592062727</v>
      </c>
      <c r="AG155" s="44">
        <v>9.3083156559672545E-2</v>
      </c>
      <c r="AH155" s="44">
        <v>0.15928735784857742</v>
      </c>
      <c r="AI155" s="44">
        <v>0.87084655004454892</v>
      </c>
      <c r="AJ155" s="44">
        <v>2.5884333441172681E-2</v>
      </c>
      <c r="AK155" s="44"/>
      <c r="AL155" s="44">
        <v>0.15842029719455536</v>
      </c>
      <c r="AM155" s="44">
        <v>7.1900926225479667E-3</v>
      </c>
      <c r="AN155" s="44">
        <v>4.9685810299786123E-2</v>
      </c>
      <c r="AO155" s="44">
        <v>0.39236890750809306</v>
      </c>
      <c r="AP155" s="44">
        <v>7.3783508433084136E-2</v>
      </c>
      <c r="AQ155" s="44">
        <v>0.14380185245095933</v>
      </c>
      <c r="AR155" s="44">
        <v>0.1042238797332601</v>
      </c>
      <c r="AS155" s="44">
        <v>0.20844775946652019</v>
      </c>
      <c r="AT155" s="44">
        <v>0.28510504756993899</v>
      </c>
      <c r="AU155" s="44">
        <v>0.43804001039277979</v>
      </c>
      <c r="AV155" s="44">
        <v>0.41284232189888248</v>
      </c>
      <c r="AW155" s="44">
        <v>2.859927237982292</v>
      </c>
      <c r="AX155" s="44">
        <v>3.960507429863884E-2</v>
      </c>
      <c r="AY155" s="44">
        <v>0.13549104365323814</v>
      </c>
      <c r="AZ155" s="44">
        <v>2.6131846390657763E-2</v>
      </c>
      <c r="BA155" s="44">
        <v>2.5884333441172681E-2</v>
      </c>
      <c r="BB155" s="44">
        <v>0.15338877758742775</v>
      </c>
      <c r="BC155" s="44">
        <v>0.215702778676439</v>
      </c>
      <c r="BD155" s="44">
        <v>0.10241868305540466</v>
      </c>
      <c r="BE155" s="44">
        <v>0.96348980004928819</v>
      </c>
      <c r="BF155" s="44">
        <v>0.25667041418246667</v>
      </c>
      <c r="BG155" s="44">
        <v>3.4928150352602633E-2</v>
      </c>
      <c r="BH155" s="44">
        <v>0.6444830951290047</v>
      </c>
      <c r="BI155" s="44"/>
      <c r="BJ155" s="44">
        <v>10.315912542363424</v>
      </c>
      <c r="BK155" s="44">
        <v>4.3904967626433224E-3</v>
      </c>
      <c r="BL155" s="44">
        <v>5.7520740980383733E-2</v>
      </c>
      <c r="BM155" s="44">
        <v>0.12330041700783373</v>
      </c>
      <c r="BN155" s="44">
        <v>0.29055265057186141</v>
      </c>
      <c r="BO155" s="44">
        <v>1.0867593713428362E-2</v>
      </c>
      <c r="BP155" s="44">
        <v>0.16857299310022439</v>
      </c>
      <c r="BQ155" s="44">
        <v>1.2782359476402616</v>
      </c>
      <c r="BR155" s="44">
        <v>5.0330648357835767E-2</v>
      </c>
      <c r="BS155" s="44">
        <v>0.38740270342112237</v>
      </c>
      <c r="BT155" s="44">
        <v>6.3616748469476472E-2</v>
      </c>
      <c r="BU155" s="44">
        <v>0.25564718952805232</v>
      </c>
      <c r="BV155" s="44"/>
      <c r="BW155" s="44"/>
      <c r="BX155" s="44">
        <v>6.650272560783442E-2</v>
      </c>
      <c r="BY155" s="44">
        <v>3.8826500161759023E-2</v>
      </c>
      <c r="BZ155" s="44">
        <v>1.8200000000000002E-5</v>
      </c>
      <c r="CA155" s="44">
        <v>0.44468760002274843</v>
      </c>
      <c r="CB155" s="44">
        <v>1.9612345966597148E-3</v>
      </c>
      <c r="CC155" s="44">
        <v>4.7320000000000006E-4</v>
      </c>
      <c r="CD155" s="44">
        <v>4.0468956865296848E-2</v>
      </c>
      <c r="CE155" s="44">
        <v>2.4762834423573521E-2</v>
      </c>
      <c r="CF155" s="44">
        <v>5.0625542924830041E-2</v>
      </c>
      <c r="CG155" s="44">
        <v>2.9055265057186141E-2</v>
      </c>
      <c r="CH155" s="44">
        <v>1.1622106022874456E-2</v>
      </c>
      <c r="CI155" s="44"/>
      <c r="CJ155" s="44">
        <v>0.40600755540868538</v>
      </c>
      <c r="CK155" s="44">
        <v>9.4400406358385494E-2</v>
      </c>
      <c r="CL155" s="44">
        <v>0.32506509516009163</v>
      </c>
      <c r="CM155" s="44">
        <v>8.62811114705756E-2</v>
      </c>
      <c r="CN155" s="44">
        <v>0.29055265057186141</v>
      </c>
      <c r="CO155" s="44">
        <v>0.13822926611345659</v>
      </c>
      <c r="CP155" s="44">
        <v>0.10671137550906262</v>
      </c>
      <c r="CQ155" s="44">
        <v>1.1622106022874456E-2</v>
      </c>
      <c r="CR155" s="44">
        <v>8.62811114705756E-2</v>
      </c>
      <c r="CS155" s="44">
        <v>0.29894190787317865</v>
      </c>
      <c r="CT155" s="44">
        <v>0.1699207314450939</v>
      </c>
      <c r="CU155" s="44">
        <v>0.29055265057186141</v>
      </c>
      <c r="CV155" s="44">
        <v>4.31405557352878E-2</v>
      </c>
      <c r="CW155" s="44">
        <v>0.29055265057186141</v>
      </c>
      <c r="CX155" s="44">
        <v>2.1944093611481752E-2</v>
      </c>
      <c r="CY155" s="44">
        <v>0.66431535082928594</v>
      </c>
      <c r="CZ155" s="44">
        <v>0.15104065017341681</v>
      </c>
      <c r="DA155" s="44">
        <v>3.4866318068623364E-2</v>
      </c>
      <c r="DB155" s="44"/>
      <c r="DC155" s="44">
        <v>8.3405074421556424E-2</v>
      </c>
      <c r="DD155" s="44">
        <v>3.8200411126030419E-2</v>
      </c>
      <c r="DE155" s="44">
        <v>6.1543117622081325E-2</v>
      </c>
      <c r="DF155" s="44">
        <v>9.4400406358385494E-2</v>
      </c>
      <c r="DG155" s="44">
        <v>0.34146077903997724</v>
      </c>
      <c r="DH155" s="44">
        <v>4.0649538829912076E-2</v>
      </c>
      <c r="DI155" s="44">
        <v>1.3469318291960056E-2</v>
      </c>
      <c r="DJ155" s="44">
        <v>0.14577658483917544</v>
      </c>
      <c r="DK155" s="44">
        <v>0.66431535082928594</v>
      </c>
      <c r="DL155" s="44">
        <v>6.6811698808412798E-2</v>
      </c>
      <c r="DM155" s="44">
        <v>0.11363736543781167</v>
      </c>
      <c r="DN155" s="44">
        <v>8.6263682053512702E-2</v>
      </c>
      <c r="DO155" s="44"/>
      <c r="DP155" s="44">
        <v>5.5049604253685526E-3</v>
      </c>
      <c r="DQ155" s="44">
        <v>0.51618351325393663</v>
      </c>
      <c r="DR155" s="44">
        <v>0.12579415760090401</v>
      </c>
      <c r="DS155" s="44">
        <v>6.9684923708420693E-2</v>
      </c>
      <c r="DT155" s="44">
        <v>0.31634778714896916</v>
      </c>
      <c r="DU155" s="44">
        <v>8.3911292394711935E-3</v>
      </c>
      <c r="DV155" s="44"/>
      <c r="DW155" s="44">
        <v>0.29055265057186141</v>
      </c>
      <c r="DX155" s="44">
        <v>1.2782359476402616</v>
      </c>
      <c r="DY155" s="44">
        <v>5.2019250227211919E-2</v>
      </c>
      <c r="DZ155" s="44"/>
      <c r="EA155" s="44">
        <v>1.1478574007354383</v>
      </c>
      <c r="EB155" s="44">
        <v>1.0660399902467175E-3</v>
      </c>
      <c r="EC155" s="44">
        <v>0.12724541252264052</v>
      </c>
      <c r="ED155" s="44">
        <v>0.29055265057186141</v>
      </c>
      <c r="EE155" s="44">
        <v>8.4808809107780284E-2</v>
      </c>
      <c r="EF155" s="44">
        <v>0.20844775946652019</v>
      </c>
      <c r="EG155" s="44">
        <v>7.1900926225479667E-2</v>
      </c>
      <c r="EH155" s="44">
        <v>3.67063044585153</v>
      </c>
      <c r="EI155" s="44">
        <v>2.1805036529719476E-3</v>
      </c>
      <c r="EJ155" s="44">
        <v>1.161415395140345E-3</v>
      </c>
      <c r="EK155" s="44">
        <v>0.51618351325393663</v>
      </c>
      <c r="EL155" s="44">
        <v>1.0182525764300905E-2</v>
      </c>
      <c r="EM155" s="44">
        <v>3.2290813675029772E-3</v>
      </c>
      <c r="EN155" s="44">
        <v>0.13424029339842544</v>
      </c>
      <c r="EO155" s="44">
        <v>0.28760370490191867</v>
      </c>
      <c r="EP155" s="44">
        <v>4.4840003334356733E-2</v>
      </c>
      <c r="EQ155" s="44">
        <v>0.37771844574341984</v>
      </c>
      <c r="ER155" s="44">
        <v>0.19517636628976887</v>
      </c>
      <c r="ES155" s="44">
        <v>0.215702778676439</v>
      </c>
      <c r="ET155" s="44">
        <v>7.5520325086708404E-2</v>
      </c>
      <c r="EU155" s="44">
        <v>7.1900926225479667E-2</v>
      </c>
      <c r="EV155" s="44">
        <v>0.36132845927775564</v>
      </c>
      <c r="EW155" s="44">
        <v>7.9091018848027633E-2</v>
      </c>
      <c r="EX155" s="44">
        <v>8.2861085272779855E-2</v>
      </c>
      <c r="EY155" s="44">
        <v>5.6082722455874146E-2</v>
      </c>
      <c r="EZ155" s="44">
        <v>8.62811114705756E-2</v>
      </c>
      <c r="FA155" s="44">
        <v>7.1900926225479667E-2</v>
      </c>
      <c r="FB155" s="44">
        <v>0.10066129671567153</v>
      </c>
      <c r="FC155" s="44">
        <v>7.0800304768789124E-2</v>
      </c>
      <c r="FD155" s="44">
        <v>0.14955392654899771</v>
      </c>
      <c r="FE155" s="44">
        <v>0.17508318076237928</v>
      </c>
      <c r="FF155" s="44">
        <v>0.24446314916663087</v>
      </c>
      <c r="FG155" s="44">
        <v>1.76125078843631</v>
      </c>
      <c r="FH155" s="44">
        <v>7.2682200282700574E-2</v>
      </c>
      <c r="FI155" s="44">
        <v>0.52147620284854734</v>
      </c>
      <c r="FJ155" s="44">
        <v>48.027822807472589</v>
      </c>
    </row>
    <row r="156" spans="1:166" x14ac:dyDescent="0.25">
      <c r="A156" s="18" t="s">
        <v>1056</v>
      </c>
      <c r="B156" s="44"/>
      <c r="C156" s="44">
        <v>0.15628757386441738</v>
      </c>
      <c r="D156" s="44">
        <v>8.4920830896018762E-2</v>
      </c>
      <c r="E156" s="44"/>
      <c r="F156" s="44"/>
      <c r="G156" s="44"/>
      <c r="H156" s="44"/>
      <c r="I156" s="44"/>
      <c r="J156" s="44"/>
      <c r="K156" s="44"/>
      <c r="L156" s="44">
        <v>1.968404303937854E-2</v>
      </c>
      <c r="M156" s="44"/>
      <c r="N156" s="44"/>
      <c r="O156" s="44"/>
      <c r="P156" s="44">
        <v>0.18065888994061205</v>
      </c>
      <c r="Q156" s="44"/>
      <c r="R156" s="44"/>
      <c r="S156" s="44"/>
      <c r="T156" s="44"/>
      <c r="U156" s="44">
        <v>1.2672063134325406E-2</v>
      </c>
      <c r="V156" s="44">
        <v>7.5270795866887183E-3</v>
      </c>
      <c r="W156" s="44"/>
      <c r="X156" s="44">
        <v>5.7529512067431392E-3</v>
      </c>
      <c r="Y156" s="44"/>
      <c r="Z156" s="44"/>
      <c r="AA156" s="44"/>
      <c r="AB156" s="44"/>
      <c r="AC156" s="44"/>
      <c r="AD156" s="44">
        <v>0</v>
      </c>
      <c r="AE156" s="44"/>
      <c r="AF156" s="44"/>
      <c r="AG156" s="44"/>
      <c r="AH156" s="44"/>
      <c r="AI156" s="44"/>
      <c r="AJ156" s="44"/>
      <c r="AK156" s="44">
        <v>0.13888536044428199</v>
      </c>
      <c r="AL156" s="44"/>
      <c r="AM156" s="44"/>
      <c r="AN156" s="44"/>
      <c r="AO156" s="44"/>
      <c r="AP156" s="44"/>
      <c r="AQ156" s="44"/>
      <c r="AR156" s="44"/>
      <c r="AS156" s="44"/>
      <c r="AT156" s="44">
        <v>4.4161825235372612E-2</v>
      </c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>
        <v>1.1370000000000003E-4</v>
      </c>
      <c r="BF156" s="44">
        <v>1.441342865741963E-2</v>
      </c>
      <c r="BG156" s="44"/>
      <c r="BH156" s="44">
        <v>3.1782529763797619E-2</v>
      </c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4"/>
      <c r="BT156" s="44"/>
      <c r="BU156" s="44"/>
      <c r="BV156" s="44"/>
      <c r="BW156" s="44"/>
      <c r="BX156" s="44"/>
      <c r="BY156" s="44"/>
      <c r="BZ156" s="44"/>
      <c r="CA156" s="44"/>
      <c r="CB156" s="44"/>
      <c r="CC156" s="44"/>
      <c r="CD156" s="44"/>
      <c r="CE156" s="44"/>
      <c r="CF156" s="44"/>
      <c r="CG156" s="44"/>
      <c r="CH156" s="44"/>
      <c r="CI156" s="44"/>
      <c r="CJ156" s="44"/>
      <c r="CK156" s="44"/>
      <c r="CL156" s="44">
        <v>5.7653714629678519E-2</v>
      </c>
      <c r="CM156" s="44"/>
      <c r="CN156" s="44"/>
      <c r="CO156" s="44"/>
      <c r="CP156" s="44"/>
      <c r="CQ156" s="44"/>
      <c r="CR156" s="44"/>
      <c r="CS156" s="44"/>
      <c r="CT156" s="44"/>
      <c r="CU156" s="44"/>
      <c r="CV156" s="44"/>
      <c r="CW156" s="44"/>
      <c r="CX156" s="44"/>
      <c r="CY156" s="44"/>
      <c r="CZ156" s="44"/>
      <c r="DA156" s="44"/>
      <c r="DB156" s="44"/>
      <c r="DC156" s="44"/>
      <c r="DD156" s="44"/>
      <c r="DE156" s="44"/>
      <c r="DF156" s="44"/>
      <c r="DG156" s="44"/>
      <c r="DH156" s="44"/>
      <c r="DI156" s="44"/>
      <c r="DJ156" s="44"/>
      <c r="DK156" s="44">
        <v>0.66087027298261058</v>
      </c>
      <c r="DL156" s="44"/>
      <c r="DM156" s="44"/>
      <c r="DN156" s="44"/>
      <c r="DO156" s="44"/>
      <c r="DP156" s="44"/>
      <c r="DQ156" s="44">
        <v>0.24271122219989844</v>
      </c>
      <c r="DR156" s="44"/>
      <c r="DS156" s="44"/>
      <c r="DT156" s="44"/>
      <c r="DU156" s="44">
        <v>2.5344126268650811E-2</v>
      </c>
      <c r="DV156" s="44"/>
      <c r="DW156" s="44"/>
      <c r="DX156" s="44"/>
      <c r="DY156" s="44"/>
      <c r="DZ156" s="44"/>
      <c r="EA156" s="44">
        <v>5.9682342401963387E-3</v>
      </c>
      <c r="EB156" s="44"/>
      <c r="EC156" s="44"/>
      <c r="ED156" s="44"/>
      <c r="EE156" s="44"/>
      <c r="EF156" s="44"/>
      <c r="EG156" s="44"/>
      <c r="EH156" s="44"/>
      <c r="EI156" s="44"/>
      <c r="EJ156" s="44">
        <v>1.6178053086851975E-2</v>
      </c>
      <c r="EK156" s="44"/>
      <c r="EL156" s="44"/>
      <c r="EM156" s="44"/>
      <c r="EN156" s="44"/>
      <c r="EO156" s="44"/>
      <c r="EP156" s="44">
        <v>5.4534232532680471E-2</v>
      </c>
      <c r="EQ156" s="44"/>
      <c r="ER156" s="44"/>
      <c r="ES156" s="44"/>
      <c r="ET156" s="44"/>
      <c r="EU156" s="44"/>
      <c r="EV156" s="44"/>
      <c r="EW156" s="44"/>
      <c r="EX156" s="44"/>
      <c r="EY156" s="44"/>
      <c r="EZ156" s="44"/>
      <c r="FA156" s="44"/>
      <c r="FB156" s="44"/>
      <c r="FC156" s="44">
        <v>3.1680157835813516E-2</v>
      </c>
      <c r="FD156" s="44"/>
      <c r="FE156" s="44"/>
      <c r="FF156" s="44"/>
      <c r="FG156" s="44"/>
      <c r="FH156" s="44"/>
      <c r="FI156" s="44"/>
      <c r="FJ156" s="44">
        <v>1.7918002895454366</v>
      </c>
    </row>
    <row r="157" spans="1:166" x14ac:dyDescent="0.25">
      <c r="A157" s="18" t="s">
        <v>1059</v>
      </c>
      <c r="B157" s="44"/>
      <c r="C157" s="44"/>
      <c r="D157" s="44">
        <v>3.3038258073155675E-3</v>
      </c>
      <c r="E157" s="44"/>
      <c r="F157" s="44"/>
      <c r="G157" s="44"/>
      <c r="H157" s="44"/>
      <c r="I157" s="44"/>
      <c r="J157" s="44"/>
      <c r="K157" s="44"/>
      <c r="L157" s="44">
        <v>3.1104551422673579E-3</v>
      </c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>
        <v>8.0768692350493016E-3</v>
      </c>
      <c r="AM157" s="44"/>
      <c r="AN157" s="44"/>
      <c r="AO157" s="44"/>
      <c r="AP157" s="44">
        <v>1.6519129036577838E-3</v>
      </c>
      <c r="AQ157" s="44"/>
      <c r="AR157" s="44"/>
      <c r="AS157" s="44"/>
      <c r="AT157" s="44"/>
      <c r="AU157" s="44"/>
      <c r="AV157" s="44">
        <v>3.1104551422673579E-3</v>
      </c>
      <c r="AW157" s="44"/>
      <c r="AX157" s="44"/>
      <c r="AY157" s="44"/>
      <c r="AZ157" s="44"/>
      <c r="BA157" s="44"/>
      <c r="BB157" s="44"/>
      <c r="BC157" s="44"/>
      <c r="BD157" s="44"/>
      <c r="BE157" s="44"/>
      <c r="BF157" s="44">
        <v>6.8684458700650174E-3</v>
      </c>
      <c r="BG157" s="44"/>
      <c r="BH157" s="44">
        <v>6.2209102845347157E-3</v>
      </c>
      <c r="BI157" s="44"/>
      <c r="BJ157" s="44"/>
      <c r="BK157" s="44"/>
      <c r="BL157" s="44"/>
      <c r="BM157" s="44">
        <v>1.1795278874375084E-2</v>
      </c>
      <c r="BN157" s="44"/>
      <c r="BO157" s="44"/>
      <c r="BP157" s="44"/>
      <c r="BQ157" s="44"/>
      <c r="BR157" s="44"/>
      <c r="BS157" s="44"/>
      <c r="BT157" s="44">
        <v>1.6519129036577838E-3</v>
      </c>
      <c r="BU157" s="44">
        <v>3.0493053435522665E-3</v>
      </c>
      <c r="BV157" s="44"/>
      <c r="BW157" s="44"/>
      <c r="BX157" s="44"/>
      <c r="BY157" s="44"/>
      <c r="BZ157" s="44"/>
      <c r="CA157" s="44"/>
      <c r="CB157" s="44"/>
      <c r="CC157" s="44"/>
      <c r="CD157" s="44"/>
      <c r="CE157" s="44"/>
      <c r="CF157" s="44"/>
      <c r="CG157" s="44"/>
      <c r="CH157" s="44"/>
      <c r="CI157" s="44">
        <v>3.3038258073155675E-3</v>
      </c>
      <c r="CJ157" s="44"/>
      <c r="CK157" s="44">
        <v>0.10980362282491586</v>
      </c>
      <c r="CL157" s="44"/>
      <c r="CM157" s="44"/>
      <c r="CN157" s="44"/>
      <c r="CO157" s="44"/>
      <c r="CP157" s="44">
        <v>3.1104551422673579E-3</v>
      </c>
      <c r="CQ157" s="44"/>
      <c r="CR157" s="44"/>
      <c r="CS157" s="44">
        <v>2.2209818537066238E-2</v>
      </c>
      <c r="CT157" s="44">
        <v>5.4929364548065192E-3</v>
      </c>
      <c r="CU157" s="44"/>
      <c r="CV157" s="44"/>
      <c r="CW157" s="44"/>
      <c r="CX157" s="44">
        <v>6.8801505807631474E-2</v>
      </c>
      <c r="CY157" s="44"/>
      <c r="CZ157" s="44">
        <v>1.1630813915990159E-2</v>
      </c>
      <c r="DA157" s="44"/>
      <c r="DB157" s="44"/>
      <c r="DC157" s="44"/>
      <c r="DD157" s="44"/>
      <c r="DE157" s="44">
        <v>5.7187071198547285E-3</v>
      </c>
      <c r="DF157" s="44"/>
      <c r="DG157" s="44"/>
      <c r="DH157" s="44">
        <v>7.3056840888137756E-4</v>
      </c>
      <c r="DI157" s="44"/>
      <c r="DJ157" s="44">
        <v>6.8684458700650174E-3</v>
      </c>
      <c r="DK157" s="44"/>
      <c r="DL157" s="44">
        <v>1.6519129036577838E-3</v>
      </c>
      <c r="DM157" s="44"/>
      <c r="DN157" s="44"/>
      <c r="DO157" s="44"/>
      <c r="DP157" s="44"/>
      <c r="DQ157" s="44"/>
      <c r="DR157" s="44">
        <v>2.6374817500579551E-4</v>
      </c>
      <c r="DS157" s="44"/>
      <c r="DT157" s="44"/>
      <c r="DU157" s="44"/>
      <c r="DV157" s="44"/>
      <c r="DW157" s="44"/>
      <c r="DX157" s="44"/>
      <c r="DY157" s="44">
        <v>0.1028066032190728</v>
      </c>
      <c r="DZ157" s="44">
        <v>0.30270604340904983</v>
      </c>
      <c r="EA157" s="44"/>
      <c r="EB157" s="44"/>
      <c r="EC157" s="44"/>
      <c r="ED157" s="44"/>
      <c r="EE157" s="44"/>
      <c r="EF157" s="44"/>
      <c r="EG157" s="44"/>
      <c r="EH157" s="44"/>
      <c r="EI157" s="44"/>
      <c r="EJ157" s="44"/>
      <c r="EK157" s="44"/>
      <c r="EL157" s="44">
        <v>8.3269881086745923E-3</v>
      </c>
      <c r="EM157" s="44">
        <v>3.142855142267358E-3</v>
      </c>
      <c r="EN157" s="44">
        <v>9.6191658388717304E-4</v>
      </c>
      <c r="EO157" s="44"/>
      <c r="EP157" s="44">
        <v>5.216532966407234E-3</v>
      </c>
      <c r="EQ157" s="44"/>
      <c r="ER157" s="44"/>
      <c r="ES157" s="44"/>
      <c r="ET157" s="44">
        <v>2.3272303213788911E-2</v>
      </c>
      <c r="EU157" s="44"/>
      <c r="EV157" s="44"/>
      <c r="EW157" s="44"/>
      <c r="EX157" s="44"/>
      <c r="EY157" s="44"/>
      <c r="EZ157" s="44"/>
      <c r="FA157" s="44">
        <v>2.768451664036322E-2</v>
      </c>
      <c r="FB157" s="44"/>
      <c r="FC157" s="44">
        <v>5.216532966407234E-3</v>
      </c>
      <c r="FD157" s="44"/>
      <c r="FE157" s="44"/>
      <c r="FF157" s="44">
        <v>1.6519129036577838E-3</v>
      </c>
      <c r="FG157" s="44"/>
      <c r="FH157" s="44">
        <v>0.10433065932814468</v>
      </c>
      <c r="FI157" s="44"/>
      <c r="FJ157" s="44">
        <v>0.87374259695592094</v>
      </c>
    </row>
    <row r="158" spans="1:166" x14ac:dyDescent="0.25">
      <c r="A158" s="18" t="s">
        <v>1064</v>
      </c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>
        <v>5.0582706780623876E-3</v>
      </c>
      <c r="AH158" s="44"/>
      <c r="AI158" s="44"/>
      <c r="AJ158" s="44"/>
      <c r="AK158" s="44"/>
      <c r="AL158" s="44"/>
      <c r="AM158" s="44"/>
      <c r="AN158" s="44">
        <v>0.2742665915216882</v>
      </c>
      <c r="AO158" s="44">
        <v>1.3332920331097873</v>
      </c>
      <c r="AP158" s="44"/>
      <c r="AQ158" s="44"/>
      <c r="AR158" s="44"/>
      <c r="AS158" s="44"/>
      <c r="AT158" s="44"/>
      <c r="AU158" s="44"/>
      <c r="AV158" s="44"/>
      <c r="AW158" s="44"/>
      <c r="AX158" s="44"/>
      <c r="AY158" s="44"/>
      <c r="AZ158" s="44"/>
      <c r="BA158" s="44">
        <v>5.0582706780623876E-3</v>
      </c>
      <c r="BB158" s="44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4"/>
      <c r="BT158" s="44"/>
      <c r="BU158" s="44"/>
      <c r="BV158" s="44"/>
      <c r="BW158" s="44"/>
      <c r="BX158" s="44"/>
      <c r="BY158" s="44"/>
      <c r="BZ158" s="44"/>
      <c r="CA158" s="44"/>
      <c r="CB158" s="44"/>
      <c r="CC158" s="44"/>
      <c r="CD158" s="44"/>
      <c r="CE158" s="44"/>
      <c r="CF158" s="44"/>
      <c r="CG158" s="44"/>
      <c r="CH158" s="44"/>
      <c r="CI158" s="44"/>
      <c r="CJ158" s="44"/>
      <c r="CK158" s="44"/>
      <c r="CL158" s="44"/>
      <c r="CM158" s="44"/>
      <c r="CN158" s="44"/>
      <c r="CO158" s="44"/>
      <c r="CP158" s="44"/>
      <c r="CQ158" s="44"/>
      <c r="CR158" s="44"/>
      <c r="CS158" s="44"/>
      <c r="CT158" s="44"/>
      <c r="CU158" s="44"/>
      <c r="CV158" s="44"/>
      <c r="CW158" s="44"/>
      <c r="CX158" s="44"/>
      <c r="CY158" s="44"/>
      <c r="CZ158" s="44">
        <v>7.201259819093077E-3</v>
      </c>
      <c r="DA158" s="44"/>
      <c r="DB158" s="44"/>
      <c r="DC158" s="44"/>
      <c r="DD158" s="44"/>
      <c r="DE158" s="44"/>
      <c r="DF158" s="44"/>
      <c r="DG158" s="44"/>
      <c r="DH158" s="44"/>
      <c r="DI158" s="44"/>
      <c r="DJ158" s="44"/>
      <c r="DK158" s="44"/>
      <c r="DL158" s="44"/>
      <c r="DM158" s="44"/>
      <c r="DN158" s="44"/>
      <c r="DO158" s="44"/>
      <c r="DP158" s="44"/>
      <c r="DQ158" s="44"/>
      <c r="DR158" s="44"/>
      <c r="DS158" s="44"/>
      <c r="DT158" s="44"/>
      <c r="DU158" s="44">
        <v>1.7064742977676135E-2</v>
      </c>
      <c r="DV158" s="44"/>
      <c r="DW158" s="44"/>
      <c r="DX158" s="44"/>
      <c r="DY158" s="44"/>
      <c r="DZ158" s="44"/>
      <c r="EA158" s="44"/>
      <c r="EB158" s="44"/>
      <c r="EC158" s="44"/>
      <c r="ED158" s="44"/>
      <c r="EE158" s="44"/>
      <c r="EF158" s="44"/>
      <c r="EG158" s="44"/>
      <c r="EH158" s="44"/>
      <c r="EI158" s="44"/>
      <c r="EJ158" s="44"/>
      <c r="EK158" s="44">
        <v>0.19617701927312159</v>
      </c>
      <c r="EL158" s="44"/>
      <c r="EM158" s="44"/>
      <c r="EN158" s="44"/>
      <c r="EO158" s="44"/>
      <c r="EP158" s="44"/>
      <c r="EQ158" s="44"/>
      <c r="ER158" s="44"/>
      <c r="ES158" s="44"/>
      <c r="ET158" s="44"/>
      <c r="EU158" s="44">
        <v>5.0582706780623876E-3</v>
      </c>
      <c r="EV158" s="44"/>
      <c r="EW158" s="44"/>
      <c r="EX158" s="44"/>
      <c r="EY158" s="44"/>
      <c r="EZ158" s="44"/>
      <c r="FA158" s="44"/>
      <c r="FB158" s="44"/>
      <c r="FC158" s="44"/>
      <c r="FD158" s="44"/>
      <c r="FE158" s="44"/>
      <c r="FF158" s="44"/>
      <c r="FG158" s="44"/>
      <c r="FH158" s="44"/>
      <c r="FI158" s="44"/>
      <c r="FJ158" s="44">
        <v>1.8431764587355537</v>
      </c>
    </row>
    <row r="159" spans="1:166" x14ac:dyDescent="0.25">
      <c r="A159" s="18" t="s">
        <v>1067</v>
      </c>
      <c r="B159" s="44">
        <v>9.3628114059021439E-2</v>
      </c>
      <c r="C159" s="44">
        <v>1.3665129228377525E-2</v>
      </c>
      <c r="D159" s="44">
        <v>0.11294682095624708</v>
      </c>
      <c r="E159" s="44">
        <v>1.3096311221855498E-3</v>
      </c>
      <c r="F159" s="44">
        <v>2.0614228400183968E-2</v>
      </c>
      <c r="G159" s="44">
        <v>0.11239446642189498</v>
      </c>
      <c r="H159" s="44">
        <v>6.9289718504174174E-5</v>
      </c>
      <c r="I159" s="44">
        <v>0.18922777855758174</v>
      </c>
      <c r="J159" s="44"/>
      <c r="K159" s="44"/>
      <c r="L159" s="44">
        <v>5.9636422520955218E-2</v>
      </c>
      <c r="M159" s="44"/>
      <c r="N159" s="44">
        <v>8.614940776246223E-2</v>
      </c>
      <c r="O159" s="44"/>
      <c r="P159" s="44">
        <v>1.5078259499787742E-3</v>
      </c>
      <c r="Q159" s="44">
        <v>0.10503053422006532</v>
      </c>
      <c r="R159" s="44"/>
      <c r="S159" s="44">
        <v>2.1556292459010317E-2</v>
      </c>
      <c r="T159" s="44">
        <v>8.6623733424275276E-2</v>
      </c>
      <c r="U159" s="44">
        <v>4.1243578048528608E-2</v>
      </c>
      <c r="V159" s="44">
        <v>2.8298566793446639E-2</v>
      </c>
      <c r="W159" s="44">
        <v>6.6457277755048135E-4</v>
      </c>
      <c r="X159" s="44">
        <v>0.24035965309824606</v>
      </c>
      <c r="Y159" s="44">
        <v>2.02E-5</v>
      </c>
      <c r="Z159" s="44">
        <v>4.0399999999999999E-5</v>
      </c>
      <c r="AA159" s="44"/>
      <c r="AB159" s="44">
        <v>5.2686271467570357E-2</v>
      </c>
      <c r="AC159" s="44">
        <v>3.5657191636529133E-2</v>
      </c>
      <c r="AD159" s="44">
        <v>0</v>
      </c>
      <c r="AE159" s="44">
        <v>0.12931950412741688</v>
      </c>
      <c r="AF159" s="44">
        <v>0.3789200980406579</v>
      </c>
      <c r="AG159" s="44">
        <v>3.5153422791850165E-2</v>
      </c>
      <c r="AH159" s="44">
        <v>0.15361230651050203</v>
      </c>
      <c r="AI159" s="44">
        <v>5.3904995108468211E-2</v>
      </c>
      <c r="AJ159" s="44">
        <v>7.1744600180110987E-2</v>
      </c>
      <c r="AK159" s="44">
        <v>0.10491249279988552</v>
      </c>
      <c r="AL159" s="44">
        <v>0.16645779984764442</v>
      </c>
      <c r="AM159" s="44">
        <v>8.9948505970027029E-2</v>
      </c>
      <c r="AN159" s="44">
        <v>4.9102467305577477E-2</v>
      </c>
      <c r="AO159" s="44"/>
      <c r="AP159" s="44">
        <v>0.3057532030365876</v>
      </c>
      <c r="AQ159" s="44">
        <v>0.17989701194005406</v>
      </c>
      <c r="AR159" s="44">
        <v>0.20629495702200701</v>
      </c>
      <c r="AS159" s="44">
        <v>0.23721905265543172</v>
      </c>
      <c r="AT159" s="44">
        <v>0.2210075158369593</v>
      </c>
      <c r="AU159" s="44">
        <v>1.01E-5</v>
      </c>
      <c r="AV159" s="44">
        <v>0.284402434241043</v>
      </c>
      <c r="AW159" s="44">
        <v>2.02E-5</v>
      </c>
      <c r="AX159" s="44"/>
      <c r="AY159" s="44">
        <v>0.69005790740301254</v>
      </c>
      <c r="AZ159" s="44">
        <v>9.2220368116478213E-2</v>
      </c>
      <c r="BA159" s="44">
        <v>1.8230599436468474E-3</v>
      </c>
      <c r="BB159" s="44">
        <v>0.3820361747539428</v>
      </c>
      <c r="BC159" s="44">
        <v>9.9549505736426042E-2</v>
      </c>
      <c r="BD159" s="44"/>
      <c r="BE159" s="44">
        <v>2.2796069644559426E-3</v>
      </c>
      <c r="BF159" s="44">
        <v>0.50762246585393211</v>
      </c>
      <c r="BG159" s="44"/>
      <c r="BH159" s="44">
        <v>0.69250833778143506</v>
      </c>
      <c r="BI159" s="44"/>
      <c r="BJ159" s="44">
        <v>2.02E-5</v>
      </c>
      <c r="BK159" s="44">
        <v>7.5534321593027892E-2</v>
      </c>
      <c r="BL159" s="44">
        <v>7.7578528097116378E-2</v>
      </c>
      <c r="BM159" s="44">
        <v>3.0709403691723373E-2</v>
      </c>
      <c r="BN159" s="44">
        <v>0.55921359360370348</v>
      </c>
      <c r="BO159" s="44">
        <v>0.27908491279545633</v>
      </c>
      <c r="BP159" s="44">
        <v>4.6873908789972357E-2</v>
      </c>
      <c r="BQ159" s="44">
        <v>9.7743394101056466E-2</v>
      </c>
      <c r="BR159" s="44">
        <v>0.11957433363351831</v>
      </c>
      <c r="BS159" s="44">
        <v>0.66446578686277091</v>
      </c>
      <c r="BT159" s="44">
        <v>0.15186202147585881</v>
      </c>
      <c r="BU159" s="44">
        <v>5.0500000000000001E-5</v>
      </c>
      <c r="BV159" s="44"/>
      <c r="BW159" s="44"/>
      <c r="BX159" s="44">
        <v>0.13450513663193472</v>
      </c>
      <c r="BY159" s="44">
        <v>1.01E-5</v>
      </c>
      <c r="BZ159" s="44"/>
      <c r="CA159" s="44">
        <v>3.0299999999999998E-5</v>
      </c>
      <c r="CB159" s="44"/>
      <c r="CC159" s="44">
        <v>1.01E-5</v>
      </c>
      <c r="CD159" s="44">
        <v>6.9019519572676449E-2</v>
      </c>
      <c r="CE159" s="44">
        <v>0.18503756367005783</v>
      </c>
      <c r="CF159" s="44">
        <v>6.2657910126643094E-3</v>
      </c>
      <c r="CG159" s="44">
        <v>1.01E-5</v>
      </c>
      <c r="CH159" s="44">
        <v>0.3685635369070856</v>
      </c>
      <c r="CI159" s="44"/>
      <c r="CJ159" s="44">
        <v>7.2891386313088419E-2</v>
      </c>
      <c r="CK159" s="44">
        <v>0.19810342436457606</v>
      </c>
      <c r="CL159" s="44">
        <v>0.24587305530241915</v>
      </c>
      <c r="CM159" s="44">
        <v>0.39136355709716508</v>
      </c>
      <c r="CN159" s="44">
        <v>0.15311554300628738</v>
      </c>
      <c r="CO159" s="44">
        <v>6.1092016013474588E-2</v>
      </c>
      <c r="CP159" s="44">
        <v>6.5402407362431358E-2</v>
      </c>
      <c r="CQ159" s="44">
        <v>5.3439508565498187E-2</v>
      </c>
      <c r="CR159" s="44">
        <v>0.13492275895504055</v>
      </c>
      <c r="CS159" s="44">
        <v>0.52721609290507099</v>
      </c>
      <c r="CT159" s="44">
        <v>2.2480980643242984E-2</v>
      </c>
      <c r="CU159" s="44">
        <v>0.13464498645380632</v>
      </c>
      <c r="CV159" s="44">
        <v>2.8124345273983414E-2</v>
      </c>
      <c r="CW159" s="44">
        <v>0.23436954394986179</v>
      </c>
      <c r="CX159" s="44">
        <v>0.23815050495067133</v>
      </c>
      <c r="CY159" s="44">
        <v>0.11702007959561084</v>
      </c>
      <c r="CZ159" s="44">
        <v>7.9170058176092045E-2</v>
      </c>
      <c r="DA159" s="44">
        <v>2.8495087055699282E-3</v>
      </c>
      <c r="DB159" s="44"/>
      <c r="DC159" s="44">
        <v>8.4261590589237614E-2</v>
      </c>
      <c r="DD159" s="44">
        <v>6.3403424954308549E-2</v>
      </c>
      <c r="DE159" s="44">
        <v>0.1262193483885842</v>
      </c>
      <c r="DF159" s="44">
        <v>4.5529012270710066E-2</v>
      </c>
      <c r="DG159" s="44">
        <v>0.59699828965570068</v>
      </c>
      <c r="DH159" s="44">
        <v>0.14811906534221414</v>
      </c>
      <c r="DI159" s="44">
        <v>7.0608649032088994E-2</v>
      </c>
      <c r="DJ159" s="44">
        <v>5.9722598227585917E-2</v>
      </c>
      <c r="DK159" s="44">
        <v>0.31821251957835012</v>
      </c>
      <c r="DL159" s="44">
        <v>6.4048622504997071E-2</v>
      </c>
      <c r="DM159" s="44">
        <v>5.6177732449624925E-3</v>
      </c>
      <c r="DN159" s="44">
        <v>0.12323387005885929</v>
      </c>
      <c r="DO159" s="44"/>
      <c r="DP159" s="44"/>
      <c r="DQ159" s="44">
        <v>0.11989225366314883</v>
      </c>
      <c r="DR159" s="44">
        <v>3.1562485302865713E-2</v>
      </c>
      <c r="DS159" s="44">
        <v>7.6322332730435094E-2</v>
      </c>
      <c r="DT159" s="44">
        <v>8.3802243976657198E-2</v>
      </c>
      <c r="DU159" s="44">
        <v>0.1033590687543732</v>
      </c>
      <c r="DV159" s="44"/>
      <c r="DW159" s="44">
        <v>0.17989701194005406</v>
      </c>
      <c r="DX159" s="44">
        <v>7.9400075922933799E-2</v>
      </c>
      <c r="DY159" s="44">
        <v>4.3875828059487969E-2</v>
      </c>
      <c r="DZ159" s="44">
        <v>0.10424990280208721</v>
      </c>
      <c r="EA159" s="44">
        <v>0.10881782388210265</v>
      </c>
      <c r="EB159" s="44"/>
      <c r="EC159" s="44">
        <v>0.41322459314273952</v>
      </c>
      <c r="ED159" s="44">
        <v>0.25364622944441617</v>
      </c>
      <c r="EE159" s="44">
        <v>8.2383852371938862E-2</v>
      </c>
      <c r="EF159" s="44">
        <v>4.5529012270710066E-2</v>
      </c>
      <c r="EG159" s="44">
        <v>3.4162823070943808E-2</v>
      </c>
      <c r="EH159" s="44">
        <v>3.0299999999999998E-5</v>
      </c>
      <c r="EI159" s="44">
        <v>9.310016067182264E-2</v>
      </c>
      <c r="EJ159" s="44">
        <v>0.66464208013440507</v>
      </c>
      <c r="EK159" s="44"/>
      <c r="EL159" s="44">
        <v>0.22466610937197282</v>
      </c>
      <c r="EM159" s="44">
        <v>0.15047827442022516</v>
      </c>
      <c r="EN159" s="44">
        <v>7.542539797355588E-2</v>
      </c>
      <c r="EO159" s="44">
        <v>0.17989701194005406</v>
      </c>
      <c r="EP159" s="44">
        <v>3.2784163471972669</v>
      </c>
      <c r="EQ159" s="44">
        <v>8.5783025412127539E-2</v>
      </c>
      <c r="ER159" s="44">
        <v>0.21154569044439836</v>
      </c>
      <c r="ES159" s="44">
        <v>0.30339303550356572</v>
      </c>
      <c r="ET159" s="44">
        <v>0.10690299982157461</v>
      </c>
      <c r="EU159" s="44">
        <v>5.9243794039674787E-2</v>
      </c>
      <c r="EV159" s="44">
        <v>0.16405868076490326</v>
      </c>
      <c r="EW159" s="44">
        <v>5.037116334321514E-2</v>
      </c>
      <c r="EX159" s="44">
        <v>1.8474283582935815E-2</v>
      </c>
      <c r="EY159" s="44">
        <v>0.19788671313405948</v>
      </c>
      <c r="EZ159" s="44">
        <v>0.41981686337977042</v>
      </c>
      <c r="FA159" s="44">
        <v>0.29319795640133617</v>
      </c>
      <c r="FB159" s="44">
        <v>0.12791273713111601</v>
      </c>
      <c r="FC159" s="44">
        <v>0.20152952241039646</v>
      </c>
      <c r="FD159" s="44">
        <v>0.28993115687765836</v>
      </c>
      <c r="FE159" s="44">
        <v>0.72400523009726481</v>
      </c>
      <c r="FF159" s="44">
        <v>0.32898968269811868</v>
      </c>
      <c r="FG159" s="44">
        <v>0.66653499576581676</v>
      </c>
      <c r="FH159" s="44">
        <v>0.10097909300272859</v>
      </c>
      <c r="FI159" s="44">
        <v>0.17550569403789024</v>
      </c>
      <c r="FJ159" s="44">
        <v>24.724319313403036</v>
      </c>
    </row>
    <row r="160" spans="1:166" x14ac:dyDescent="0.25">
      <c r="A160" s="18" t="s">
        <v>1071</v>
      </c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>
        <v>0.14747722601174235</v>
      </c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  <c r="DC160" s="44"/>
      <c r="DD160" s="44"/>
      <c r="DE160" s="44"/>
      <c r="DF160" s="44"/>
      <c r="DG160" s="44"/>
      <c r="DH160" s="44"/>
      <c r="DI160" s="44"/>
      <c r="DJ160" s="44"/>
      <c r="DK160" s="44"/>
      <c r="DL160" s="44"/>
      <c r="DM160" s="44"/>
      <c r="DN160" s="44"/>
      <c r="DO160" s="44"/>
      <c r="DP160" s="44"/>
      <c r="DQ160" s="44"/>
      <c r="DR160" s="44"/>
      <c r="DS160" s="44"/>
      <c r="DT160" s="44"/>
      <c r="DU160" s="44"/>
      <c r="DV160" s="44"/>
      <c r="DW160" s="44"/>
      <c r="DX160" s="44"/>
      <c r="DY160" s="44"/>
      <c r="DZ160" s="44"/>
      <c r="EA160" s="44"/>
      <c r="EB160" s="44"/>
      <c r="EC160" s="44"/>
      <c r="ED160" s="44"/>
      <c r="EE160" s="44"/>
      <c r="EF160" s="44"/>
      <c r="EG160" s="44"/>
      <c r="EH160" s="44"/>
      <c r="EI160" s="44"/>
      <c r="EJ160" s="44"/>
      <c r="EK160" s="44"/>
      <c r="EL160" s="44"/>
      <c r="EM160" s="44"/>
      <c r="EN160" s="44"/>
      <c r="EO160" s="44"/>
      <c r="EP160" s="44"/>
      <c r="EQ160" s="44"/>
      <c r="ER160" s="44"/>
      <c r="ES160" s="44"/>
      <c r="ET160" s="44"/>
      <c r="EU160" s="44"/>
      <c r="EV160" s="44"/>
      <c r="EW160" s="44"/>
      <c r="EX160" s="44"/>
      <c r="EY160" s="44"/>
      <c r="EZ160" s="44"/>
      <c r="FA160" s="44"/>
      <c r="FB160" s="44"/>
      <c r="FC160" s="44"/>
      <c r="FD160" s="44"/>
      <c r="FE160" s="44"/>
      <c r="FF160" s="44"/>
      <c r="FG160" s="44"/>
      <c r="FH160" s="44"/>
      <c r="FI160" s="44"/>
      <c r="FJ160" s="44">
        <v>0.14747722601174235</v>
      </c>
    </row>
    <row r="161" spans="1:166" x14ac:dyDescent="0.25">
      <c r="A161" s="18" t="s">
        <v>1078</v>
      </c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>
        <v>4.7201858337719882</v>
      </c>
      <c r="N161" s="44"/>
      <c r="O161" s="44"/>
      <c r="P161" s="44"/>
      <c r="Q161" s="44"/>
      <c r="R161" s="44">
        <v>2.5509513636754822E-3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>
        <v>6.6313990123805427E-2</v>
      </c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>
        <v>8.9423579370580507E-3</v>
      </c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>
        <v>8.5549328934480027</v>
      </c>
      <c r="DC161" s="44"/>
      <c r="DD161" s="44"/>
      <c r="DE161" s="44"/>
      <c r="DF161" s="44"/>
      <c r="DG161" s="44"/>
      <c r="DH161" s="44"/>
      <c r="DI161" s="44"/>
      <c r="DJ161" s="44"/>
      <c r="DK161" s="44"/>
      <c r="DL161" s="44"/>
      <c r="DM161" s="44"/>
      <c r="DN161" s="44"/>
      <c r="DO161" s="44"/>
      <c r="DP161" s="44"/>
      <c r="DQ161" s="44"/>
      <c r="DR161" s="44"/>
      <c r="DS161" s="44"/>
      <c r="DT161" s="44"/>
      <c r="DU161" s="44"/>
      <c r="DV161" s="44"/>
      <c r="DW161" s="44"/>
      <c r="DX161" s="44"/>
      <c r="DY161" s="44"/>
      <c r="DZ161" s="44"/>
      <c r="EA161" s="44"/>
      <c r="EB161" s="44"/>
      <c r="EC161" s="44"/>
      <c r="ED161" s="44"/>
      <c r="EE161" s="44"/>
      <c r="EF161" s="44"/>
      <c r="EG161" s="44"/>
      <c r="EH161" s="44">
        <v>1.7999999999999997E-5</v>
      </c>
      <c r="EI161" s="44"/>
      <c r="EJ161" s="44"/>
      <c r="EK161" s="44"/>
      <c r="EL161" s="44"/>
      <c r="EM161" s="44"/>
      <c r="EN161" s="44"/>
      <c r="EO161" s="44"/>
      <c r="EP161" s="44"/>
      <c r="EQ161" s="44"/>
      <c r="ER161" s="44"/>
      <c r="ES161" s="44"/>
      <c r="ET161" s="44"/>
      <c r="EU161" s="44"/>
      <c r="EV161" s="44"/>
      <c r="EW161" s="44"/>
      <c r="EX161" s="44"/>
      <c r="EY161" s="44"/>
      <c r="EZ161" s="44"/>
      <c r="FA161" s="44"/>
      <c r="FB161" s="44"/>
      <c r="FC161" s="44"/>
      <c r="FD161" s="44"/>
      <c r="FE161" s="44"/>
      <c r="FF161" s="44"/>
      <c r="FG161" s="44"/>
      <c r="FH161" s="44"/>
      <c r="FI161" s="44"/>
      <c r="FJ161" s="44">
        <v>13.352944026644529</v>
      </c>
    </row>
    <row r="162" spans="1:166" x14ac:dyDescent="0.25">
      <c r="A162" s="18" t="s">
        <v>1081</v>
      </c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44"/>
      <c r="CB162" s="44"/>
      <c r="CC162" s="44"/>
      <c r="CD162" s="44"/>
      <c r="CE162" s="44"/>
      <c r="CF162" s="44"/>
      <c r="CG162" s="44"/>
      <c r="CH162" s="44"/>
      <c r="CI162" s="44"/>
      <c r="CJ162" s="44"/>
      <c r="CK162" s="44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44"/>
      <c r="DB162" s="44"/>
      <c r="DC162" s="44"/>
      <c r="DD162" s="44"/>
      <c r="DE162" s="44"/>
      <c r="DF162" s="44"/>
      <c r="DG162" s="44"/>
      <c r="DH162" s="44"/>
      <c r="DI162" s="44"/>
      <c r="DJ162" s="44"/>
      <c r="DK162" s="44"/>
      <c r="DL162" s="44"/>
      <c r="DM162" s="44"/>
      <c r="DN162" s="44"/>
      <c r="DO162" s="44"/>
      <c r="DP162" s="44"/>
      <c r="DQ162" s="44"/>
      <c r="DR162" s="44"/>
      <c r="DS162" s="44"/>
      <c r="DT162" s="44"/>
      <c r="DU162" s="44"/>
      <c r="DV162" s="44"/>
      <c r="DW162" s="44"/>
      <c r="DX162" s="44"/>
      <c r="DY162" s="44"/>
      <c r="DZ162" s="44"/>
      <c r="EA162" s="44">
        <v>0.02</v>
      </c>
      <c r="EB162" s="44"/>
      <c r="EC162" s="44"/>
      <c r="ED162" s="44"/>
      <c r="EE162" s="44"/>
      <c r="EF162" s="44">
        <v>1.2959999999999999E-2</v>
      </c>
      <c r="EG162" s="44"/>
      <c r="EH162" s="44"/>
      <c r="EI162" s="44"/>
      <c r="EJ162" s="44"/>
      <c r="EK162" s="44"/>
      <c r="EL162" s="44"/>
      <c r="EM162" s="44"/>
      <c r="EN162" s="44"/>
      <c r="EO162" s="44"/>
      <c r="EP162" s="44"/>
      <c r="EQ162" s="44"/>
      <c r="ER162" s="44"/>
      <c r="ES162" s="44"/>
      <c r="ET162" s="44"/>
      <c r="EU162" s="44"/>
      <c r="EV162" s="44"/>
      <c r="EW162" s="44"/>
      <c r="EX162" s="44"/>
      <c r="EY162" s="44"/>
      <c r="EZ162" s="44"/>
      <c r="FA162" s="44"/>
      <c r="FB162" s="44"/>
      <c r="FC162" s="44"/>
      <c r="FD162" s="44"/>
      <c r="FE162" s="44"/>
      <c r="FF162" s="44"/>
      <c r="FG162" s="44"/>
      <c r="FH162" s="44"/>
      <c r="FI162" s="44"/>
      <c r="FJ162" s="44">
        <v>3.2960000000000003E-2</v>
      </c>
    </row>
    <row r="163" spans="1:166" x14ac:dyDescent="0.25">
      <c r="A163" s="18" t="s">
        <v>477</v>
      </c>
      <c r="B163" s="44"/>
      <c r="C163" s="44"/>
      <c r="D163" s="44">
        <v>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>
        <v>0</v>
      </c>
      <c r="R163" s="44"/>
      <c r="S163" s="44">
        <v>0</v>
      </c>
      <c r="T163" s="44">
        <v>0</v>
      </c>
      <c r="U163" s="44"/>
      <c r="V163" s="44"/>
      <c r="W163" s="44"/>
      <c r="X163" s="44">
        <v>0</v>
      </c>
      <c r="Y163" s="44"/>
      <c r="Z163" s="44"/>
      <c r="AA163" s="44"/>
      <c r="AB163" s="44"/>
      <c r="AC163" s="44"/>
      <c r="AD163" s="44"/>
      <c r="AE163" s="44"/>
      <c r="AF163" s="44">
        <v>0</v>
      </c>
      <c r="AG163" s="44"/>
      <c r="AH163" s="44"/>
      <c r="AI163" s="44"/>
      <c r="AJ163" s="44"/>
      <c r="AK163" s="44"/>
      <c r="AL163" s="44">
        <v>0</v>
      </c>
      <c r="AM163" s="44"/>
      <c r="AN163" s="44">
        <v>0</v>
      </c>
      <c r="AO163" s="44">
        <v>9.8683037652886763E-3</v>
      </c>
      <c r="AP163" s="44"/>
      <c r="AQ163" s="44"/>
      <c r="AR163" s="44">
        <v>0</v>
      </c>
      <c r="AS163" s="44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>
        <v>0</v>
      </c>
      <c r="BW163" s="44"/>
      <c r="BX163" s="44">
        <v>0</v>
      </c>
      <c r="BY163" s="44"/>
      <c r="BZ163" s="44"/>
      <c r="CA163" s="44"/>
      <c r="CB163" s="44"/>
      <c r="CC163" s="44"/>
      <c r="CD163" s="44"/>
      <c r="CE163" s="44"/>
      <c r="CF163" s="44"/>
      <c r="CG163" s="44"/>
      <c r="CH163" s="44"/>
      <c r="CI163" s="44">
        <v>0</v>
      </c>
      <c r="CJ163" s="44">
        <v>0</v>
      </c>
      <c r="CK163" s="44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44"/>
      <c r="DB163" s="44"/>
      <c r="DC163" s="44"/>
      <c r="DD163" s="44"/>
      <c r="DE163" s="44">
        <v>0</v>
      </c>
      <c r="DF163" s="44"/>
      <c r="DG163" s="44"/>
      <c r="DH163" s="44"/>
      <c r="DI163" s="44"/>
      <c r="DJ163" s="44"/>
      <c r="DK163" s="44"/>
      <c r="DL163" s="44">
        <v>0</v>
      </c>
      <c r="DM163" s="44"/>
      <c r="DN163" s="44"/>
      <c r="DO163" s="44">
        <v>0</v>
      </c>
      <c r="DP163" s="44"/>
      <c r="DQ163" s="44"/>
      <c r="DR163" s="44">
        <v>0</v>
      </c>
      <c r="DS163" s="44"/>
      <c r="DT163" s="44">
        <v>0</v>
      </c>
      <c r="DU163" s="44"/>
      <c r="DV163" s="44"/>
      <c r="DW163" s="44"/>
      <c r="DX163" s="44"/>
      <c r="DY163" s="44"/>
      <c r="DZ163" s="44"/>
      <c r="EA163" s="44"/>
      <c r="EB163" s="44">
        <v>8.6112084712464956E-4</v>
      </c>
      <c r="EC163" s="44"/>
      <c r="ED163" s="44"/>
      <c r="EE163" s="44"/>
      <c r="EF163" s="44"/>
      <c r="EG163" s="44"/>
      <c r="EH163" s="44"/>
      <c r="EI163" s="44"/>
      <c r="EJ163" s="44"/>
      <c r="EK163" s="44"/>
      <c r="EL163" s="44"/>
      <c r="EM163" s="44">
        <v>0</v>
      </c>
      <c r="EN163" s="44"/>
      <c r="EO163" s="44"/>
      <c r="EP163" s="44"/>
      <c r="EQ163" s="44"/>
      <c r="ER163" s="44"/>
      <c r="ES163" s="44"/>
      <c r="ET163" s="44"/>
      <c r="EU163" s="44"/>
      <c r="EV163" s="44"/>
      <c r="EW163" s="44"/>
      <c r="EX163" s="44"/>
      <c r="EY163" s="44"/>
      <c r="EZ163" s="44"/>
      <c r="FA163" s="44"/>
      <c r="FB163" s="44"/>
      <c r="FC163" s="44"/>
      <c r="FD163" s="44"/>
      <c r="FE163" s="44"/>
      <c r="FF163" s="44"/>
      <c r="FG163" s="44"/>
      <c r="FH163" s="44"/>
      <c r="FI163" s="44"/>
      <c r="FJ163" s="44">
        <v>1.0729424612413326E-2</v>
      </c>
    </row>
    <row r="164" spans="1:166" x14ac:dyDescent="0.25">
      <c r="A164" s="18" t="s">
        <v>1219</v>
      </c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44"/>
      <c r="CB164" s="44"/>
      <c r="CC164" s="44"/>
      <c r="CD164" s="44"/>
      <c r="CE164" s="44"/>
      <c r="CF164" s="44"/>
      <c r="CG164" s="44"/>
      <c r="CH164" s="44"/>
      <c r="CI164" s="44"/>
      <c r="CJ164" s="44"/>
      <c r="CK164" s="44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44"/>
      <c r="DB164" s="44"/>
      <c r="DC164" s="44"/>
      <c r="DD164" s="44"/>
      <c r="DE164" s="44"/>
      <c r="DF164" s="44"/>
      <c r="DG164" s="44"/>
      <c r="DH164" s="44"/>
      <c r="DI164" s="44"/>
      <c r="DJ164" s="44"/>
      <c r="DK164" s="44"/>
      <c r="DL164" s="44"/>
      <c r="DM164" s="44"/>
      <c r="DN164" s="44"/>
      <c r="DO164" s="44"/>
      <c r="DP164" s="44"/>
      <c r="DQ164" s="44"/>
      <c r="DR164" s="44"/>
      <c r="DS164" s="44"/>
      <c r="DT164" s="44"/>
      <c r="DU164" s="44"/>
      <c r="DV164" s="44"/>
      <c r="DW164" s="44"/>
      <c r="DX164" s="44"/>
      <c r="DY164" s="44"/>
      <c r="DZ164" s="44"/>
      <c r="EA164" s="44"/>
      <c r="EB164" s="44"/>
      <c r="EC164" s="44"/>
      <c r="ED164" s="44">
        <v>5.1879309549844761</v>
      </c>
      <c r="EE164" s="44"/>
      <c r="EF164" s="44"/>
      <c r="EG164" s="44"/>
      <c r="EH164" s="44"/>
      <c r="EI164" s="44"/>
      <c r="EJ164" s="44"/>
      <c r="EK164" s="44"/>
      <c r="EL164" s="44"/>
      <c r="EM164" s="44"/>
      <c r="EN164" s="44"/>
      <c r="EO164" s="44"/>
      <c r="EP164" s="44"/>
      <c r="EQ164" s="44"/>
      <c r="ER164" s="44"/>
      <c r="ES164" s="44"/>
      <c r="ET164" s="44"/>
      <c r="EU164" s="44"/>
      <c r="EV164" s="44"/>
      <c r="EW164" s="44"/>
      <c r="EX164" s="44"/>
      <c r="EY164" s="44"/>
      <c r="EZ164" s="44"/>
      <c r="FA164" s="44"/>
      <c r="FB164" s="44"/>
      <c r="FC164" s="44"/>
      <c r="FD164" s="44"/>
      <c r="FE164" s="44"/>
      <c r="FF164" s="44"/>
      <c r="FG164" s="44"/>
      <c r="FH164" s="44"/>
      <c r="FI164" s="44"/>
      <c r="FJ164" s="44">
        <v>5.1879309549844761</v>
      </c>
    </row>
    <row r="165" spans="1:166" x14ac:dyDescent="0.25">
      <c r="A165" s="18" t="s">
        <v>1220</v>
      </c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4"/>
      <c r="BT165" s="44"/>
      <c r="BU165" s="44"/>
      <c r="BV165" s="44"/>
      <c r="BW165" s="44"/>
      <c r="BX165" s="44"/>
      <c r="BY165" s="44"/>
      <c r="BZ165" s="44"/>
      <c r="CA165" s="44"/>
      <c r="CB165" s="44"/>
      <c r="CC165" s="44"/>
      <c r="CD165" s="44"/>
      <c r="CE165" s="44"/>
      <c r="CF165" s="44"/>
      <c r="CG165" s="44"/>
      <c r="CH165" s="44"/>
      <c r="CI165" s="44"/>
      <c r="CJ165" s="44"/>
      <c r="CK165" s="44"/>
      <c r="CL165" s="44"/>
      <c r="CM165" s="44"/>
      <c r="CN165" s="44"/>
      <c r="CO165" s="44"/>
      <c r="CP165" s="44"/>
      <c r="CQ165" s="44"/>
      <c r="CR165" s="44"/>
      <c r="CS165" s="44"/>
      <c r="CT165" s="44"/>
      <c r="CU165" s="44"/>
      <c r="CV165" s="44"/>
      <c r="CW165" s="44"/>
      <c r="CX165" s="44"/>
      <c r="CY165" s="44"/>
      <c r="CZ165" s="44"/>
      <c r="DA165" s="44"/>
      <c r="DB165" s="44"/>
      <c r="DC165" s="44"/>
      <c r="DD165" s="44"/>
      <c r="DE165" s="44"/>
      <c r="DF165" s="44"/>
      <c r="DG165" s="44"/>
      <c r="DH165" s="44"/>
      <c r="DI165" s="44"/>
      <c r="DJ165" s="44"/>
      <c r="DK165" s="44"/>
      <c r="DL165" s="44"/>
      <c r="DM165" s="44"/>
      <c r="DN165" s="44"/>
      <c r="DO165" s="44"/>
      <c r="DP165" s="44"/>
      <c r="DQ165" s="44"/>
      <c r="DR165" s="44"/>
      <c r="DS165" s="44"/>
      <c r="DT165" s="44"/>
      <c r="DU165" s="44"/>
      <c r="DV165" s="44"/>
      <c r="DW165" s="44"/>
      <c r="DX165" s="44"/>
      <c r="DY165" s="44"/>
      <c r="DZ165" s="44"/>
      <c r="EA165" s="44">
        <v>0</v>
      </c>
      <c r="EB165" s="44"/>
      <c r="EC165" s="44"/>
      <c r="ED165" s="44"/>
      <c r="EE165" s="44"/>
      <c r="EF165" s="44"/>
      <c r="EG165" s="44"/>
      <c r="EH165" s="44"/>
      <c r="EI165" s="44"/>
      <c r="EJ165" s="44"/>
      <c r="EK165" s="44"/>
      <c r="EL165" s="44"/>
      <c r="EM165" s="44"/>
      <c r="EN165" s="44"/>
      <c r="EO165" s="44"/>
      <c r="EP165" s="44"/>
      <c r="EQ165" s="44"/>
      <c r="ER165" s="44"/>
      <c r="ES165" s="44"/>
      <c r="ET165" s="44"/>
      <c r="EU165" s="44"/>
      <c r="EV165" s="44"/>
      <c r="EW165" s="44"/>
      <c r="EX165" s="44"/>
      <c r="EY165" s="44"/>
      <c r="EZ165" s="44"/>
      <c r="FA165" s="44"/>
      <c r="FB165" s="44"/>
      <c r="FC165" s="44"/>
      <c r="FD165" s="44"/>
      <c r="FE165" s="44"/>
      <c r="FF165" s="44"/>
      <c r="FG165" s="44"/>
      <c r="FH165" s="44"/>
      <c r="FI165" s="44"/>
      <c r="FJ165" s="44">
        <v>0</v>
      </c>
    </row>
    <row r="166" spans="1:166" x14ac:dyDescent="0.25">
      <c r="A166" s="18" t="s">
        <v>1221</v>
      </c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>
        <v>0</v>
      </c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4"/>
      <c r="BT166" s="44"/>
      <c r="BU166" s="44"/>
      <c r="BV166" s="44"/>
      <c r="BW166" s="44"/>
      <c r="BX166" s="44"/>
      <c r="BY166" s="44"/>
      <c r="BZ166" s="44"/>
      <c r="CA166" s="44"/>
      <c r="CB166" s="44"/>
      <c r="CC166" s="44"/>
      <c r="CD166" s="44"/>
      <c r="CE166" s="44"/>
      <c r="CF166" s="44"/>
      <c r="CG166" s="44"/>
      <c r="CH166" s="44"/>
      <c r="CI166" s="44"/>
      <c r="CJ166" s="44"/>
      <c r="CK166" s="44"/>
      <c r="CL166" s="44"/>
      <c r="CM166" s="44"/>
      <c r="CN166" s="44"/>
      <c r="CO166" s="44"/>
      <c r="CP166" s="44"/>
      <c r="CQ166" s="44"/>
      <c r="CR166" s="44"/>
      <c r="CS166" s="44"/>
      <c r="CT166" s="44"/>
      <c r="CU166" s="44"/>
      <c r="CV166" s="44"/>
      <c r="CW166" s="44"/>
      <c r="CX166" s="44"/>
      <c r="CY166" s="44"/>
      <c r="CZ166" s="44"/>
      <c r="DA166" s="44"/>
      <c r="DB166" s="44"/>
      <c r="DC166" s="44"/>
      <c r="DD166" s="44"/>
      <c r="DE166" s="44"/>
      <c r="DF166" s="44"/>
      <c r="DG166" s="44"/>
      <c r="DH166" s="44"/>
      <c r="DI166" s="44"/>
      <c r="DJ166" s="44"/>
      <c r="DK166" s="44"/>
      <c r="DL166" s="44"/>
      <c r="DM166" s="44"/>
      <c r="DN166" s="44"/>
      <c r="DO166" s="44"/>
      <c r="DP166" s="44"/>
      <c r="DQ166" s="44"/>
      <c r="DR166" s="44"/>
      <c r="DS166" s="44"/>
      <c r="DT166" s="44"/>
      <c r="DU166" s="44"/>
      <c r="DV166" s="44"/>
      <c r="DW166" s="44"/>
      <c r="DX166" s="44"/>
      <c r="DY166" s="44"/>
      <c r="DZ166" s="44"/>
      <c r="EA166" s="44"/>
      <c r="EB166" s="44"/>
      <c r="EC166" s="44"/>
      <c r="ED166" s="44"/>
      <c r="EE166" s="44"/>
      <c r="EF166" s="44"/>
      <c r="EG166" s="44"/>
      <c r="EH166" s="44"/>
      <c r="EI166" s="44"/>
      <c r="EJ166" s="44"/>
      <c r="EK166" s="44"/>
      <c r="EL166" s="44"/>
      <c r="EM166" s="44"/>
      <c r="EN166" s="44"/>
      <c r="EO166" s="44"/>
      <c r="EP166" s="44"/>
      <c r="EQ166" s="44"/>
      <c r="ER166" s="44"/>
      <c r="ES166" s="44"/>
      <c r="ET166" s="44"/>
      <c r="EU166" s="44"/>
      <c r="EV166" s="44"/>
      <c r="EW166" s="44"/>
      <c r="EX166" s="44"/>
      <c r="EY166" s="44"/>
      <c r="EZ166" s="44"/>
      <c r="FA166" s="44"/>
      <c r="FB166" s="44"/>
      <c r="FC166" s="44"/>
      <c r="FD166" s="44"/>
      <c r="FE166" s="44"/>
      <c r="FF166" s="44"/>
      <c r="FG166" s="44"/>
      <c r="FH166" s="44"/>
      <c r="FI166" s="44"/>
      <c r="FJ166" s="44">
        <v>0</v>
      </c>
    </row>
    <row r="167" spans="1:166" x14ac:dyDescent="0.25">
      <c r="A167" s="18" t="s">
        <v>478</v>
      </c>
      <c r="B167" s="44">
        <v>0.30541438765625595</v>
      </c>
      <c r="C167" s="44">
        <v>4.633511856427674</v>
      </c>
      <c r="D167" s="44">
        <v>3.0164429990727752</v>
      </c>
      <c r="E167" s="44">
        <v>0.89709474529248556</v>
      </c>
      <c r="F167" s="44">
        <v>7.3464277035492724</v>
      </c>
      <c r="G167" s="44">
        <v>1.3684913074994616</v>
      </c>
      <c r="H167" s="44">
        <v>6.0421547368967939E-2</v>
      </c>
      <c r="I167" s="44">
        <v>36.974284226101268</v>
      </c>
      <c r="J167" s="44">
        <v>3.850816321040804E-4</v>
      </c>
      <c r="K167" s="44">
        <v>1.7351819866287962E-3</v>
      </c>
      <c r="L167" s="44">
        <v>0.73609974729959038</v>
      </c>
      <c r="M167" s="44">
        <v>4.7219879207199433</v>
      </c>
      <c r="N167" s="44">
        <v>34.810550063497857</v>
      </c>
      <c r="O167" s="44">
        <v>0.15997182205026783</v>
      </c>
      <c r="P167" s="44">
        <v>2.1894951642453089</v>
      </c>
      <c r="Q167" s="44">
        <v>2.5742059075450232</v>
      </c>
      <c r="R167" s="44">
        <v>6.3157314924435921</v>
      </c>
      <c r="S167" s="44">
        <v>13.365770342535546</v>
      </c>
      <c r="T167" s="44">
        <v>8.2882478528708035</v>
      </c>
      <c r="U167" s="44">
        <v>2.5918129235551168</v>
      </c>
      <c r="V167" s="44">
        <v>12.970306269392761</v>
      </c>
      <c r="W167" s="44">
        <v>0.24941935913944008</v>
      </c>
      <c r="X167" s="44">
        <v>12.942977522586203</v>
      </c>
      <c r="Y167" s="44">
        <v>0.16106399593267379</v>
      </c>
      <c r="Z167" s="44">
        <v>1.9459267535301636</v>
      </c>
      <c r="AA167" s="44">
        <v>2.7604351965682276E-2</v>
      </c>
      <c r="AB167" s="44">
        <v>2.1115017333624175</v>
      </c>
      <c r="AC167" s="44">
        <v>3.1781794578356024</v>
      </c>
      <c r="AD167" s="44">
        <v>0.29934138990431164</v>
      </c>
      <c r="AE167" s="44">
        <v>23.227127364013832</v>
      </c>
      <c r="AF167" s="44">
        <v>50.631134534020546</v>
      </c>
      <c r="AG167" s="44">
        <v>13.762824015955122</v>
      </c>
      <c r="AH167" s="44">
        <v>4.7454256026593269</v>
      </c>
      <c r="AI167" s="44">
        <v>0.96377503678892207</v>
      </c>
      <c r="AJ167" s="44">
        <v>0.63494486617335821</v>
      </c>
      <c r="AK167" s="44">
        <v>4.1826260335997114</v>
      </c>
      <c r="AL167" s="44">
        <v>2.69146779057631</v>
      </c>
      <c r="AM167" s="44">
        <v>0.410853712783108</v>
      </c>
      <c r="AN167" s="44">
        <v>18.902350947375627</v>
      </c>
      <c r="AO167" s="44">
        <v>16.359237640292235</v>
      </c>
      <c r="AP167" s="44">
        <v>14.859975091251464</v>
      </c>
      <c r="AQ167" s="44">
        <v>14.054078691780649</v>
      </c>
      <c r="AR167" s="44">
        <v>8.4015134683931088</v>
      </c>
      <c r="AS167" s="44">
        <v>6.4921429317015535</v>
      </c>
      <c r="AT167" s="44">
        <v>7.9602286563663327</v>
      </c>
      <c r="AU167" s="44">
        <v>0.44031511765905268</v>
      </c>
      <c r="AV167" s="44">
        <v>2.8821818247610307</v>
      </c>
      <c r="AW167" s="44">
        <v>2.8623351492129112</v>
      </c>
      <c r="AX167" s="44">
        <v>7.2883844233977824</v>
      </c>
      <c r="AY167" s="44">
        <v>136.07529219588525</v>
      </c>
      <c r="AZ167" s="44">
        <v>33.958238825165608</v>
      </c>
      <c r="BA167" s="44">
        <v>78.920271753394204</v>
      </c>
      <c r="BB167" s="44">
        <v>5.9373029400374335</v>
      </c>
      <c r="BC167" s="44">
        <v>10.244159081358289</v>
      </c>
      <c r="BD167" s="44">
        <v>0.69968277148600777</v>
      </c>
      <c r="BE167" s="44">
        <v>0.98916953965755106</v>
      </c>
      <c r="BF167" s="44">
        <v>3.1252972190282735</v>
      </c>
      <c r="BG167" s="44">
        <v>6.549138204277874E-2</v>
      </c>
      <c r="BH167" s="44">
        <v>4.7054818798371523</v>
      </c>
      <c r="BI167" s="44">
        <v>1.1518720416238768</v>
      </c>
      <c r="BJ167" s="44">
        <v>10.334744695647121</v>
      </c>
      <c r="BK167" s="44">
        <v>1.9335188362047369</v>
      </c>
      <c r="BL167" s="44">
        <v>35.563016847620361</v>
      </c>
      <c r="BM167" s="44">
        <v>6.6258394114850123</v>
      </c>
      <c r="BN167" s="44">
        <v>18.496387846858624</v>
      </c>
      <c r="BO167" s="44">
        <v>10.442684791928553</v>
      </c>
      <c r="BP167" s="44">
        <v>38.133037541091554</v>
      </c>
      <c r="BQ167" s="44">
        <v>20.263080428288802</v>
      </c>
      <c r="BR167" s="44">
        <v>50.265701702112096</v>
      </c>
      <c r="BS167" s="44">
        <v>53.362427578278918</v>
      </c>
      <c r="BT167" s="44">
        <v>6.0407893784789959</v>
      </c>
      <c r="BU167" s="44">
        <v>0.62196257092194063</v>
      </c>
      <c r="BV167" s="44">
        <v>0</v>
      </c>
      <c r="BW167" s="44">
        <v>1.07E-4</v>
      </c>
      <c r="BX167" s="44">
        <v>23.15478144351944</v>
      </c>
      <c r="BY167" s="44">
        <v>0.2261306546336147</v>
      </c>
      <c r="BZ167" s="44">
        <v>1.9385774661733034E-3</v>
      </c>
      <c r="CA167" s="44">
        <v>0.76565607561818505</v>
      </c>
      <c r="CB167" s="44">
        <v>0.61900368784199555</v>
      </c>
      <c r="CC167" s="44">
        <v>1.4226100000000002E-3</v>
      </c>
      <c r="CD167" s="44">
        <v>7.6362851066561692</v>
      </c>
      <c r="CE167" s="44">
        <v>8.0233998047447752</v>
      </c>
      <c r="CF167" s="44">
        <v>12.516608953621089</v>
      </c>
      <c r="CG167" s="44">
        <v>4.7872767348365694E-2</v>
      </c>
      <c r="CH167" s="44">
        <v>2.3570307847642078</v>
      </c>
      <c r="CI167" s="44">
        <v>1.5292197519083714E-2</v>
      </c>
      <c r="CJ167" s="44">
        <v>98.702302763937894</v>
      </c>
      <c r="CK167" s="44">
        <v>2.8177487406096069</v>
      </c>
      <c r="CL167" s="44">
        <v>34.989397584132313</v>
      </c>
      <c r="CM167" s="44">
        <v>26.049776488862538</v>
      </c>
      <c r="CN167" s="44">
        <v>23.88615210481111</v>
      </c>
      <c r="CO167" s="44">
        <v>42.02763563578042</v>
      </c>
      <c r="CP167" s="44">
        <v>3.6801769082703584</v>
      </c>
      <c r="CQ167" s="44">
        <v>7.55199851977763</v>
      </c>
      <c r="CR167" s="44">
        <v>34.581317368953307</v>
      </c>
      <c r="CS167" s="44">
        <v>14.018777139744076</v>
      </c>
      <c r="CT167" s="44">
        <v>18.199230453617474</v>
      </c>
      <c r="CU167" s="44">
        <v>25.142074714300367</v>
      </c>
      <c r="CV167" s="44">
        <v>7.4863944510141982</v>
      </c>
      <c r="CW167" s="44">
        <v>18.27190177116659</v>
      </c>
      <c r="CX167" s="44">
        <v>11.513742204718239</v>
      </c>
      <c r="CY167" s="44">
        <v>17.608036116497857</v>
      </c>
      <c r="CZ167" s="44">
        <v>5.2949482214893324</v>
      </c>
      <c r="DA167" s="44">
        <v>0.68067075225000995</v>
      </c>
      <c r="DB167" s="44">
        <v>19.409182691016731</v>
      </c>
      <c r="DC167" s="44">
        <v>5.4842117941868178</v>
      </c>
      <c r="DD167" s="44">
        <v>7.789796929924699</v>
      </c>
      <c r="DE167" s="44">
        <v>5.2267399832497663</v>
      </c>
      <c r="DF167" s="44">
        <v>10.908110257313291</v>
      </c>
      <c r="DG167" s="44">
        <v>28.886847422244301</v>
      </c>
      <c r="DH167" s="44">
        <v>6.0716647532738275</v>
      </c>
      <c r="DI167" s="44">
        <v>0.79250078350293685</v>
      </c>
      <c r="DJ167" s="44">
        <v>11.965942912058832</v>
      </c>
      <c r="DK167" s="44">
        <v>10.756781702866006</v>
      </c>
      <c r="DL167" s="44">
        <v>4.93218663716703</v>
      </c>
      <c r="DM167" s="44">
        <v>7.2602238459886941</v>
      </c>
      <c r="DN167" s="44">
        <v>2.0720997263738972</v>
      </c>
      <c r="DO167" s="44">
        <v>9.9988967912492364E-3</v>
      </c>
      <c r="DP167" s="44">
        <v>0.37231838720959121</v>
      </c>
      <c r="DQ167" s="44">
        <v>13.074132926539072</v>
      </c>
      <c r="DR167" s="44">
        <v>11.403497908603804</v>
      </c>
      <c r="DS167" s="44">
        <v>13.326117346207472</v>
      </c>
      <c r="DT167" s="44">
        <v>2.5142880809567378</v>
      </c>
      <c r="DU167" s="44">
        <v>12.891581845809228</v>
      </c>
      <c r="DV167" s="44">
        <v>0.66038391952850473</v>
      </c>
      <c r="DW167" s="44">
        <v>34.350209949819941</v>
      </c>
      <c r="DX167" s="44">
        <v>11.665903243522937</v>
      </c>
      <c r="DY167" s="44">
        <v>4.3290841437164191</v>
      </c>
      <c r="DZ167" s="44">
        <v>2.3745196511981352</v>
      </c>
      <c r="EA167" s="44">
        <v>9.3634589160546877</v>
      </c>
      <c r="EB167" s="44">
        <v>4.2599608373713677E-3</v>
      </c>
      <c r="EC167" s="44">
        <v>10.191677655948471</v>
      </c>
      <c r="ED167" s="44">
        <v>20.713198137638216</v>
      </c>
      <c r="EE167" s="44">
        <v>3.8198804444249852</v>
      </c>
      <c r="EF167" s="44">
        <v>6.7589616963686368</v>
      </c>
      <c r="EG167" s="44">
        <v>29.732097682355914</v>
      </c>
      <c r="EH167" s="44">
        <v>3.8227033016216372</v>
      </c>
      <c r="EI167" s="44">
        <v>21.870177543833684</v>
      </c>
      <c r="EJ167" s="44">
        <v>12.315767913866988</v>
      </c>
      <c r="EK167" s="44">
        <v>34.390709355503688</v>
      </c>
      <c r="EL167" s="44">
        <v>3.5843068184158828</v>
      </c>
      <c r="EM167" s="44">
        <v>2.2175441902315733</v>
      </c>
      <c r="EN167" s="44">
        <v>4.8417105940578375</v>
      </c>
      <c r="EO167" s="44">
        <v>26.476619656329191</v>
      </c>
      <c r="EP167" s="44">
        <v>11.779438731131066</v>
      </c>
      <c r="EQ167" s="44">
        <v>7.3795665036099525</v>
      </c>
      <c r="ER167" s="44">
        <v>8.3467075210076089</v>
      </c>
      <c r="ES167" s="44">
        <v>20.704859684638546</v>
      </c>
      <c r="ET167" s="44">
        <v>5.8348064680215046</v>
      </c>
      <c r="EU167" s="44">
        <v>15.322075052739034</v>
      </c>
      <c r="EV167" s="44">
        <v>20.210747399045324</v>
      </c>
      <c r="EW167" s="44">
        <v>39.196111862665326</v>
      </c>
      <c r="EX167" s="44">
        <v>1.1344443397367467</v>
      </c>
      <c r="EY167" s="44">
        <v>51.802125722889819</v>
      </c>
      <c r="EZ167" s="44">
        <v>144.67568092106666</v>
      </c>
      <c r="FA167" s="44">
        <v>205.11555763022199</v>
      </c>
      <c r="FB167" s="44">
        <v>34.912616592007723</v>
      </c>
      <c r="FC167" s="44">
        <v>7.0301709333423128</v>
      </c>
      <c r="FD167" s="44">
        <v>181.32289002059821</v>
      </c>
      <c r="FE167" s="44">
        <v>113.16293277726875</v>
      </c>
      <c r="FF167" s="44">
        <v>35.560734987987253</v>
      </c>
      <c r="FG167" s="44">
        <v>42.678321148474808</v>
      </c>
      <c r="FH167" s="44">
        <v>21.507419041159402</v>
      </c>
      <c r="FI167" s="44">
        <v>9.0488370639507227</v>
      </c>
      <c r="FJ167" s="44">
        <v>2737.1780328759814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A2" sqref="A2:A37"/>
    </sheetView>
  </sheetViews>
  <sheetFormatPr defaultColWidth="11.42578125" defaultRowHeight="15" x14ac:dyDescent="0.25"/>
  <sheetData>
    <row r="1" spans="1:21" s="4" customFormat="1" ht="26.25" x14ac:dyDescent="0.25">
      <c r="A1" s="2" t="s">
        <v>0</v>
      </c>
      <c r="B1" s="2" t="s">
        <v>9</v>
      </c>
      <c r="C1" s="7" t="s">
        <v>11</v>
      </c>
      <c r="D1" s="3" t="s">
        <v>8</v>
      </c>
      <c r="E1" s="3" t="s">
        <v>12</v>
      </c>
      <c r="F1" s="5" t="s">
        <v>13</v>
      </c>
      <c r="G1" s="5" t="s">
        <v>14</v>
      </c>
      <c r="H1" s="5" t="s">
        <v>18</v>
      </c>
      <c r="I1" s="3" t="s">
        <v>1</v>
      </c>
      <c r="J1" s="3" t="s">
        <v>15</v>
      </c>
      <c r="K1" s="3" t="s">
        <v>17</v>
      </c>
      <c r="L1" s="3" t="s">
        <v>16</v>
      </c>
      <c r="M1" s="3" t="s">
        <v>1124</v>
      </c>
      <c r="N1" s="3" t="s">
        <v>1125</v>
      </c>
      <c r="O1" s="3" t="s">
        <v>1126</v>
      </c>
      <c r="P1" s="3" t="s">
        <v>1127</v>
      </c>
      <c r="Q1" s="20" t="s">
        <v>2</v>
      </c>
      <c r="R1" s="20" t="s">
        <v>3</v>
      </c>
      <c r="S1" s="20" t="s">
        <v>4</v>
      </c>
      <c r="T1" s="20" t="s">
        <v>5</v>
      </c>
      <c r="U1" s="3" t="s">
        <v>6</v>
      </c>
    </row>
    <row r="2" spans="1:21" ht="14.1" customHeight="1" x14ac:dyDescent="0.25">
      <c r="A2" s="1">
        <v>42291</v>
      </c>
      <c r="B2" s="1" t="s">
        <v>19</v>
      </c>
      <c r="C2" t="s">
        <v>318</v>
      </c>
      <c r="D2">
        <v>20</v>
      </c>
      <c r="E2">
        <v>30</v>
      </c>
      <c r="F2" s="17">
        <v>0.42777777777777781</v>
      </c>
      <c r="G2" s="17">
        <v>0.44513888888888892</v>
      </c>
      <c r="H2">
        <v>5</v>
      </c>
      <c r="I2" t="s">
        <v>230</v>
      </c>
      <c r="J2" t="s">
        <v>253</v>
      </c>
      <c r="K2" t="s">
        <v>38</v>
      </c>
      <c r="L2" t="s">
        <v>1173</v>
      </c>
      <c r="N2" t="s">
        <v>1161</v>
      </c>
      <c r="O2" t="s">
        <v>1162</v>
      </c>
      <c r="Q2" s="21">
        <v>1</v>
      </c>
      <c r="R2" s="21"/>
      <c r="S2" s="21"/>
      <c r="T2" s="21"/>
      <c r="U2" t="s">
        <v>320</v>
      </c>
    </row>
    <row r="3" spans="1:21" ht="14.1" customHeight="1" x14ac:dyDescent="0.25">
      <c r="A3" s="1">
        <v>42293</v>
      </c>
      <c r="B3" s="1" t="s">
        <v>19</v>
      </c>
      <c r="C3">
        <v>1120</v>
      </c>
      <c r="D3">
        <v>20</v>
      </c>
      <c r="E3">
        <v>30</v>
      </c>
      <c r="F3" s="17">
        <v>0.54513888888888895</v>
      </c>
      <c r="G3" s="17">
        <v>0.56597222222222199</v>
      </c>
      <c r="H3" s="6">
        <v>5</v>
      </c>
      <c r="I3" t="s">
        <v>230</v>
      </c>
      <c r="J3" t="s">
        <v>253</v>
      </c>
      <c r="K3" t="s">
        <v>38</v>
      </c>
      <c r="L3" t="s">
        <v>1173</v>
      </c>
      <c r="N3" t="s">
        <v>1161</v>
      </c>
      <c r="O3" t="s">
        <v>1163</v>
      </c>
      <c r="U3" t="s">
        <v>275</v>
      </c>
    </row>
    <row r="4" spans="1:21" ht="14.1" customHeight="1" x14ac:dyDescent="0.25">
      <c r="A4" s="13">
        <v>42292</v>
      </c>
      <c r="B4" s="13" t="s">
        <v>19</v>
      </c>
      <c r="C4" s="14" t="s">
        <v>343</v>
      </c>
      <c r="D4" s="14">
        <v>28</v>
      </c>
      <c r="E4" s="14">
        <v>30</v>
      </c>
      <c r="F4" s="15">
        <v>1411</v>
      </c>
      <c r="G4" s="15">
        <v>1424</v>
      </c>
      <c r="H4" s="15">
        <v>13</v>
      </c>
      <c r="I4" s="14" t="s">
        <v>328</v>
      </c>
      <c r="J4" s="14" t="s">
        <v>329</v>
      </c>
      <c r="K4" s="14" t="s">
        <v>38</v>
      </c>
      <c r="L4" s="14" t="s">
        <v>1173</v>
      </c>
      <c r="M4" s="14"/>
      <c r="N4" s="14"/>
      <c r="O4" s="14"/>
      <c r="P4" s="14"/>
      <c r="Q4" s="14">
        <v>1</v>
      </c>
      <c r="R4" s="14"/>
      <c r="S4" s="14"/>
      <c r="T4" s="14"/>
      <c r="U4" s="14" t="s">
        <v>350</v>
      </c>
    </row>
    <row r="5" spans="1:21" ht="14.1" customHeight="1" x14ac:dyDescent="0.25">
      <c r="A5" s="1">
        <v>42301</v>
      </c>
      <c r="B5" s="1" t="s">
        <v>19</v>
      </c>
      <c r="C5" t="s">
        <v>300</v>
      </c>
      <c r="D5">
        <v>20</v>
      </c>
      <c r="E5">
        <v>30</v>
      </c>
      <c r="F5" s="17">
        <v>0.41597222222222202</v>
      </c>
      <c r="G5" s="17">
        <v>0.44374999999999998</v>
      </c>
      <c r="H5" s="6">
        <v>15</v>
      </c>
      <c r="I5" t="s">
        <v>230</v>
      </c>
      <c r="J5" t="s">
        <v>253</v>
      </c>
      <c r="K5" t="s">
        <v>38</v>
      </c>
      <c r="L5" t="s">
        <v>1173</v>
      </c>
      <c r="Q5" s="21">
        <v>1</v>
      </c>
      <c r="R5" s="21"/>
      <c r="S5" s="21"/>
      <c r="T5" s="21"/>
    </row>
    <row r="6" spans="1:21" ht="14.1" customHeight="1" x14ac:dyDescent="0.25">
      <c r="A6" s="1">
        <v>42302</v>
      </c>
      <c r="B6" s="1" t="s">
        <v>19</v>
      </c>
      <c r="C6">
        <v>1235</v>
      </c>
      <c r="D6">
        <v>20.5</v>
      </c>
      <c r="E6">
        <v>30</v>
      </c>
      <c r="F6" s="17">
        <v>0.359027777777778</v>
      </c>
      <c r="G6" s="17">
        <v>0.38402777777777802</v>
      </c>
      <c r="H6" s="6">
        <v>14</v>
      </c>
      <c r="I6" t="s">
        <v>230</v>
      </c>
      <c r="J6" t="s">
        <v>253</v>
      </c>
      <c r="K6" t="s">
        <v>38</v>
      </c>
      <c r="L6" t="s">
        <v>1173</v>
      </c>
      <c r="Q6" s="21">
        <v>2</v>
      </c>
      <c r="R6" s="21"/>
      <c r="S6" s="21"/>
      <c r="T6" s="21"/>
      <c r="U6" t="s">
        <v>1193</v>
      </c>
    </row>
    <row r="7" spans="1:21" ht="14.1" customHeight="1" x14ac:dyDescent="0.25">
      <c r="A7" s="13">
        <v>42290</v>
      </c>
      <c r="B7" s="13" t="s">
        <v>19</v>
      </c>
      <c r="C7" s="14" t="s">
        <v>363</v>
      </c>
      <c r="D7" s="14">
        <v>16</v>
      </c>
      <c r="E7" s="14">
        <v>30</v>
      </c>
      <c r="F7" s="15">
        <v>1317</v>
      </c>
      <c r="G7" s="15">
        <v>1334</v>
      </c>
      <c r="H7" s="15">
        <v>17</v>
      </c>
      <c r="I7" s="14" t="s">
        <v>328</v>
      </c>
      <c r="J7" s="14" t="s">
        <v>329</v>
      </c>
      <c r="K7" s="14" t="s">
        <v>38</v>
      </c>
      <c r="L7" s="14" t="s">
        <v>1204</v>
      </c>
      <c r="M7" s="14"/>
      <c r="N7" s="14"/>
      <c r="O7" s="14"/>
      <c r="P7" s="14" t="s">
        <v>1205</v>
      </c>
      <c r="Q7" s="14"/>
      <c r="R7" s="14"/>
      <c r="S7" s="14"/>
      <c r="T7" s="14"/>
      <c r="U7" s="14" t="s">
        <v>365</v>
      </c>
    </row>
    <row r="8" spans="1:21" ht="14.1" customHeight="1" x14ac:dyDescent="0.25">
      <c r="A8" s="1">
        <v>42289</v>
      </c>
      <c r="B8" s="1" t="s">
        <v>19</v>
      </c>
      <c r="C8" t="s">
        <v>302</v>
      </c>
      <c r="D8">
        <v>5</v>
      </c>
      <c r="E8">
        <v>30</v>
      </c>
      <c r="F8" s="17">
        <v>0.55902777777777801</v>
      </c>
      <c r="G8" s="17">
        <v>0.57847222222222205</v>
      </c>
      <c r="H8">
        <v>12</v>
      </c>
      <c r="I8" t="s">
        <v>230</v>
      </c>
      <c r="J8" t="s">
        <v>253</v>
      </c>
      <c r="K8" t="s">
        <v>38</v>
      </c>
      <c r="L8" t="s">
        <v>1164</v>
      </c>
      <c r="M8" t="s">
        <v>1153</v>
      </c>
      <c r="N8" t="s">
        <v>422</v>
      </c>
      <c r="O8" t="s">
        <v>1154</v>
      </c>
      <c r="Q8" s="21">
        <v>8</v>
      </c>
      <c r="R8" s="21"/>
      <c r="S8" s="21"/>
      <c r="T8" s="21"/>
    </row>
    <row r="9" spans="1:21" ht="14.1" customHeight="1" x14ac:dyDescent="0.25">
      <c r="A9" s="1">
        <v>42290</v>
      </c>
      <c r="B9" s="1" t="s">
        <v>19</v>
      </c>
      <c r="C9" t="s">
        <v>314</v>
      </c>
      <c r="D9">
        <v>5</v>
      </c>
      <c r="E9">
        <v>30</v>
      </c>
      <c r="F9" s="17">
        <v>0.41666666666666702</v>
      </c>
      <c r="G9" s="17">
        <v>0.43472222222222201</v>
      </c>
      <c r="H9">
        <v>7</v>
      </c>
      <c r="I9" t="s">
        <v>230</v>
      </c>
      <c r="J9" t="s">
        <v>253</v>
      </c>
      <c r="K9" t="s">
        <v>38</v>
      </c>
      <c r="L9" t="s">
        <v>1164</v>
      </c>
      <c r="M9" t="s">
        <v>1153</v>
      </c>
      <c r="N9" t="s">
        <v>422</v>
      </c>
      <c r="O9" t="s">
        <v>1154</v>
      </c>
      <c r="Q9" s="21">
        <v>7</v>
      </c>
      <c r="R9" s="21"/>
      <c r="S9" s="21"/>
      <c r="T9" s="21"/>
    </row>
    <row r="10" spans="1:21" ht="14.1" customHeight="1" x14ac:dyDescent="0.25">
      <c r="A10" s="1">
        <v>42290</v>
      </c>
      <c r="B10" s="1" t="s">
        <v>19</v>
      </c>
      <c r="C10" t="s">
        <v>361</v>
      </c>
      <c r="D10">
        <v>14</v>
      </c>
      <c r="E10">
        <v>30</v>
      </c>
      <c r="F10" s="6">
        <v>1146</v>
      </c>
      <c r="G10" s="6">
        <v>1202</v>
      </c>
      <c r="H10" s="6">
        <v>16</v>
      </c>
      <c r="I10" t="s">
        <v>328</v>
      </c>
      <c r="J10" t="s">
        <v>329</v>
      </c>
      <c r="K10" t="s">
        <v>38</v>
      </c>
      <c r="L10" t="s">
        <v>1164</v>
      </c>
      <c r="M10" t="s">
        <v>1153</v>
      </c>
      <c r="N10" t="s">
        <v>422</v>
      </c>
      <c r="O10" t="s">
        <v>1154</v>
      </c>
      <c r="Q10" s="21">
        <v>35</v>
      </c>
      <c r="R10" s="21"/>
      <c r="S10" s="21"/>
      <c r="T10" s="21"/>
    </row>
    <row r="11" spans="1:21" ht="14.1" customHeight="1" x14ac:dyDescent="0.25">
      <c r="A11" s="1">
        <v>42290</v>
      </c>
      <c r="B11" s="1" t="s">
        <v>19</v>
      </c>
      <c r="C11" t="s">
        <v>363</v>
      </c>
      <c r="D11">
        <v>16</v>
      </c>
      <c r="E11">
        <v>30</v>
      </c>
      <c r="F11" s="6">
        <v>1317</v>
      </c>
      <c r="G11" s="6">
        <v>1334</v>
      </c>
      <c r="H11" s="6">
        <v>17</v>
      </c>
      <c r="I11" t="s">
        <v>328</v>
      </c>
      <c r="J11" t="s">
        <v>329</v>
      </c>
      <c r="K11" t="s">
        <v>38</v>
      </c>
      <c r="L11" t="s">
        <v>1164</v>
      </c>
      <c r="M11" t="s">
        <v>1153</v>
      </c>
      <c r="N11" t="s">
        <v>422</v>
      </c>
      <c r="O11" t="s">
        <v>1154</v>
      </c>
      <c r="Q11" s="21">
        <v>70</v>
      </c>
      <c r="R11" s="21"/>
      <c r="S11" s="21"/>
      <c r="T11" s="21"/>
    </row>
    <row r="12" spans="1:21" ht="14.1" customHeight="1" x14ac:dyDescent="0.25">
      <c r="A12" s="1">
        <v>42290</v>
      </c>
      <c r="B12" s="1" t="s">
        <v>19</v>
      </c>
      <c r="C12" t="s">
        <v>366</v>
      </c>
      <c r="E12">
        <v>30</v>
      </c>
      <c r="F12" s="6">
        <v>1016</v>
      </c>
      <c r="G12" s="6">
        <v>1030</v>
      </c>
      <c r="H12" s="6">
        <v>14</v>
      </c>
      <c r="I12" t="s">
        <v>328</v>
      </c>
      <c r="J12" t="s">
        <v>329</v>
      </c>
      <c r="K12" t="s">
        <v>38</v>
      </c>
      <c r="L12" t="s">
        <v>1164</v>
      </c>
      <c r="M12" t="s">
        <v>1153</v>
      </c>
      <c r="N12" t="s">
        <v>422</v>
      </c>
      <c r="O12" t="s">
        <v>1154</v>
      </c>
      <c r="Q12" s="21">
        <v>48</v>
      </c>
      <c r="R12" s="21"/>
      <c r="S12" s="21"/>
      <c r="T12" s="21"/>
    </row>
    <row r="13" spans="1:21" ht="14.1" customHeight="1" x14ac:dyDescent="0.25">
      <c r="A13" s="1">
        <v>42292</v>
      </c>
      <c r="B13" s="1" t="s">
        <v>19</v>
      </c>
      <c r="C13" t="s">
        <v>327</v>
      </c>
      <c r="D13">
        <v>20</v>
      </c>
      <c r="E13">
        <v>25</v>
      </c>
      <c r="F13" s="6">
        <v>1208</v>
      </c>
      <c r="G13" s="6">
        <v>1219</v>
      </c>
      <c r="H13" s="6">
        <v>11</v>
      </c>
      <c r="I13" t="s">
        <v>328</v>
      </c>
      <c r="J13" t="s">
        <v>329</v>
      </c>
      <c r="K13" t="s">
        <v>38</v>
      </c>
      <c r="L13" t="s">
        <v>1164</v>
      </c>
      <c r="M13" t="s">
        <v>1153</v>
      </c>
      <c r="N13" t="s">
        <v>422</v>
      </c>
      <c r="O13" t="s">
        <v>1154</v>
      </c>
      <c r="Q13" s="21">
        <v>1</v>
      </c>
      <c r="R13" s="21"/>
      <c r="S13" s="21"/>
      <c r="T13" s="21"/>
    </row>
    <row r="14" spans="1:21" ht="14.1" customHeight="1" x14ac:dyDescent="0.25">
      <c r="A14" s="1">
        <v>42293</v>
      </c>
      <c r="B14" s="1" t="s">
        <v>19</v>
      </c>
      <c r="C14" t="s">
        <v>372</v>
      </c>
      <c r="D14">
        <v>18</v>
      </c>
      <c r="E14">
        <v>30</v>
      </c>
      <c r="F14" s="6">
        <v>947</v>
      </c>
      <c r="G14" s="6">
        <v>1003</v>
      </c>
      <c r="H14" s="6">
        <v>16</v>
      </c>
      <c r="I14" t="s">
        <v>328</v>
      </c>
      <c r="J14" t="s">
        <v>147</v>
      </c>
      <c r="K14" t="s">
        <v>38</v>
      </c>
      <c r="L14" t="s">
        <v>1164</v>
      </c>
      <c r="M14" t="s">
        <v>1153</v>
      </c>
      <c r="N14" t="s">
        <v>422</v>
      </c>
      <c r="O14" t="s">
        <v>1154</v>
      </c>
      <c r="Q14" s="21">
        <v>1</v>
      </c>
      <c r="R14" s="21"/>
      <c r="S14" s="21"/>
      <c r="T14" s="21"/>
    </row>
    <row r="15" spans="1:21" ht="14.1" customHeight="1" x14ac:dyDescent="0.25">
      <c r="A15" s="1">
        <v>42293</v>
      </c>
      <c r="B15" s="1" t="s">
        <v>19</v>
      </c>
      <c r="C15" t="s">
        <v>374</v>
      </c>
      <c r="D15">
        <v>19</v>
      </c>
      <c r="E15">
        <v>30</v>
      </c>
      <c r="F15" s="6">
        <v>1048</v>
      </c>
      <c r="G15" s="6">
        <v>1104</v>
      </c>
      <c r="H15" s="6">
        <v>16</v>
      </c>
      <c r="I15" t="s">
        <v>328</v>
      </c>
      <c r="J15" t="s">
        <v>147</v>
      </c>
      <c r="K15" t="s">
        <v>38</v>
      </c>
      <c r="L15" t="s">
        <v>1164</v>
      </c>
      <c r="M15" t="s">
        <v>1153</v>
      </c>
      <c r="N15" t="s">
        <v>422</v>
      </c>
      <c r="O15" t="s">
        <v>1154</v>
      </c>
      <c r="Q15" s="21">
        <v>17</v>
      </c>
      <c r="R15" s="21"/>
      <c r="S15" s="21"/>
      <c r="T15" s="21"/>
    </row>
    <row r="16" spans="1:21" ht="14.1" customHeight="1" x14ac:dyDescent="0.25">
      <c r="A16" s="1">
        <v>42293</v>
      </c>
      <c r="B16" s="1" t="s">
        <v>19</v>
      </c>
      <c r="C16" t="s">
        <v>375</v>
      </c>
      <c r="D16">
        <v>9</v>
      </c>
      <c r="E16">
        <v>30</v>
      </c>
      <c r="F16" s="6">
        <v>1145</v>
      </c>
      <c r="G16" s="6">
        <v>1201</v>
      </c>
      <c r="H16" s="6">
        <v>16</v>
      </c>
      <c r="I16" t="s">
        <v>328</v>
      </c>
      <c r="J16" t="s">
        <v>147</v>
      </c>
      <c r="K16" t="s">
        <v>38</v>
      </c>
      <c r="L16" t="s">
        <v>1164</v>
      </c>
      <c r="M16" t="s">
        <v>1153</v>
      </c>
      <c r="N16" t="s">
        <v>422</v>
      </c>
      <c r="O16" t="s">
        <v>1154</v>
      </c>
      <c r="Q16" s="21">
        <v>11</v>
      </c>
      <c r="R16" s="21"/>
      <c r="S16" s="21"/>
      <c r="T16" s="21"/>
    </row>
    <row r="17" spans="1:21" ht="14.1" customHeight="1" x14ac:dyDescent="0.25">
      <c r="A17" s="1">
        <v>42294</v>
      </c>
      <c r="B17" s="1" t="s">
        <v>19</v>
      </c>
      <c r="C17" t="s">
        <v>376</v>
      </c>
      <c r="D17">
        <v>20</v>
      </c>
      <c r="E17">
        <v>30</v>
      </c>
      <c r="F17" s="6">
        <v>832</v>
      </c>
      <c r="G17" s="6">
        <v>846</v>
      </c>
      <c r="H17" s="6">
        <v>14</v>
      </c>
      <c r="I17" t="s">
        <v>328</v>
      </c>
      <c r="J17" t="s">
        <v>285</v>
      </c>
      <c r="K17" t="s">
        <v>38</v>
      </c>
      <c r="L17" t="s">
        <v>1164</v>
      </c>
      <c r="M17" t="s">
        <v>1153</v>
      </c>
      <c r="N17" t="s">
        <v>422</v>
      </c>
      <c r="O17" t="s">
        <v>1154</v>
      </c>
      <c r="Q17" s="21">
        <v>7</v>
      </c>
      <c r="R17" s="21"/>
      <c r="S17" s="21"/>
      <c r="T17" s="21"/>
    </row>
    <row r="18" spans="1:21" ht="14.1" customHeight="1" x14ac:dyDescent="0.25">
      <c r="A18" s="1">
        <v>42294</v>
      </c>
      <c r="B18" s="1" t="s">
        <v>19</v>
      </c>
      <c r="C18" t="s">
        <v>379</v>
      </c>
      <c r="D18">
        <v>7</v>
      </c>
      <c r="E18">
        <v>30</v>
      </c>
      <c r="F18" s="6">
        <v>1421</v>
      </c>
      <c r="G18" s="6">
        <v>1436</v>
      </c>
      <c r="H18" s="6">
        <v>15</v>
      </c>
      <c r="I18" t="s">
        <v>328</v>
      </c>
      <c r="J18" t="s">
        <v>285</v>
      </c>
      <c r="K18" t="s">
        <v>38</v>
      </c>
      <c r="L18" t="s">
        <v>1164</v>
      </c>
      <c r="M18" t="s">
        <v>1153</v>
      </c>
      <c r="N18" t="s">
        <v>422</v>
      </c>
      <c r="O18" t="s">
        <v>1154</v>
      </c>
      <c r="Q18" s="21">
        <v>4</v>
      </c>
      <c r="R18" s="21"/>
      <c r="S18" s="21"/>
      <c r="T18" s="21"/>
    </row>
    <row r="19" spans="1:21" ht="14.1" customHeight="1" x14ac:dyDescent="0.25">
      <c r="A19" s="1">
        <v>42290</v>
      </c>
      <c r="B19" s="1" t="s">
        <v>19</v>
      </c>
      <c r="C19" t="s">
        <v>406</v>
      </c>
      <c r="D19">
        <v>10</v>
      </c>
      <c r="E19">
        <v>30</v>
      </c>
      <c r="F19" s="6">
        <v>937</v>
      </c>
      <c r="G19" s="6">
        <v>952</v>
      </c>
      <c r="H19" s="6">
        <v>15</v>
      </c>
      <c r="I19" t="s">
        <v>393</v>
      </c>
      <c r="J19" t="s">
        <v>285</v>
      </c>
      <c r="K19" t="s">
        <v>38</v>
      </c>
      <c r="L19" t="s">
        <v>1164</v>
      </c>
      <c r="M19" t="s">
        <v>1153</v>
      </c>
      <c r="N19" t="s">
        <v>422</v>
      </c>
      <c r="O19" t="s">
        <v>1154</v>
      </c>
      <c r="Q19" s="21">
        <v>16</v>
      </c>
      <c r="R19" s="21"/>
      <c r="S19" s="21">
        <v>18</v>
      </c>
      <c r="T19" s="21"/>
    </row>
    <row r="20" spans="1:21" ht="14.1" customHeight="1" x14ac:dyDescent="0.25">
      <c r="A20" s="1">
        <v>42292</v>
      </c>
      <c r="B20" s="1" t="s">
        <v>19</v>
      </c>
      <c r="C20" t="s">
        <v>421</v>
      </c>
      <c r="D20">
        <v>20</v>
      </c>
      <c r="E20">
        <v>30</v>
      </c>
      <c r="F20" s="6">
        <v>1033</v>
      </c>
      <c r="G20" s="6">
        <v>1048</v>
      </c>
      <c r="H20" s="6">
        <v>15</v>
      </c>
      <c r="I20" t="s">
        <v>393</v>
      </c>
      <c r="J20" t="s">
        <v>20</v>
      </c>
      <c r="K20" t="s">
        <v>38</v>
      </c>
      <c r="L20" t="s">
        <v>1164</v>
      </c>
      <c r="M20" t="s">
        <v>1153</v>
      </c>
      <c r="N20" t="s">
        <v>422</v>
      </c>
      <c r="O20" t="s">
        <v>1154</v>
      </c>
      <c r="Q20" s="19">
        <v>1</v>
      </c>
      <c r="R20" s="19"/>
      <c r="S20" s="19"/>
    </row>
    <row r="21" spans="1:21" ht="14.1" customHeight="1" x14ac:dyDescent="0.25">
      <c r="A21" s="1">
        <v>42293</v>
      </c>
      <c r="B21" s="1" t="s">
        <v>19</v>
      </c>
      <c r="C21" t="s">
        <v>265</v>
      </c>
      <c r="D21">
        <v>5</v>
      </c>
      <c r="E21">
        <v>30</v>
      </c>
      <c r="F21" s="17">
        <v>0.41875000000000001</v>
      </c>
      <c r="G21" s="17">
        <v>0.44583333333333303</v>
      </c>
      <c r="H21" s="6">
        <v>14</v>
      </c>
      <c r="I21" t="s">
        <v>230</v>
      </c>
      <c r="J21" t="s">
        <v>253</v>
      </c>
      <c r="K21" t="s">
        <v>38</v>
      </c>
      <c r="L21" t="s">
        <v>1164</v>
      </c>
      <c r="M21" t="s">
        <v>1153</v>
      </c>
      <c r="N21" t="s">
        <v>422</v>
      </c>
      <c r="O21" t="s">
        <v>1154</v>
      </c>
      <c r="Q21" s="21">
        <v>1</v>
      </c>
      <c r="R21" s="21"/>
      <c r="S21" s="21"/>
      <c r="T21" s="21"/>
    </row>
    <row r="22" spans="1:21" ht="14.1" customHeight="1" x14ac:dyDescent="0.25">
      <c r="A22" s="1">
        <v>42290</v>
      </c>
      <c r="B22" s="1" t="s">
        <v>19</v>
      </c>
      <c r="C22">
        <v>1092</v>
      </c>
      <c r="D22">
        <v>20</v>
      </c>
      <c r="E22">
        <v>30</v>
      </c>
      <c r="F22" s="17">
        <v>0.54166666666666696</v>
      </c>
      <c r="G22" s="17">
        <v>0.57291666666666696</v>
      </c>
      <c r="I22" t="s">
        <v>230</v>
      </c>
      <c r="J22" t="s">
        <v>253</v>
      </c>
      <c r="K22" t="s">
        <v>38</v>
      </c>
      <c r="L22" t="s">
        <v>1168</v>
      </c>
      <c r="M22" t="s">
        <v>1156</v>
      </c>
      <c r="N22" t="s">
        <v>1157</v>
      </c>
      <c r="O22" t="s">
        <v>1158</v>
      </c>
      <c r="P22" t="s">
        <v>1202</v>
      </c>
      <c r="Q22" s="21">
        <v>1</v>
      </c>
      <c r="R22" s="21"/>
      <c r="S22" s="21"/>
      <c r="T22" s="21"/>
    </row>
    <row r="23" spans="1:21" ht="14.1" customHeight="1" x14ac:dyDescent="0.25">
      <c r="A23" s="1">
        <v>42294</v>
      </c>
      <c r="B23" s="1" t="s">
        <v>19</v>
      </c>
      <c r="C23" t="s">
        <v>379</v>
      </c>
      <c r="D23">
        <v>2.2999999999999998</v>
      </c>
      <c r="E23">
        <v>30</v>
      </c>
      <c r="F23" s="6">
        <v>1421</v>
      </c>
      <c r="G23" s="6">
        <v>1436</v>
      </c>
      <c r="H23" s="6">
        <v>15</v>
      </c>
      <c r="I23" t="s">
        <v>328</v>
      </c>
      <c r="J23" t="s">
        <v>285</v>
      </c>
      <c r="K23" t="s">
        <v>7</v>
      </c>
      <c r="L23" t="s">
        <v>1168</v>
      </c>
      <c r="M23" t="s">
        <v>1156</v>
      </c>
      <c r="N23" t="s">
        <v>1157</v>
      </c>
      <c r="O23" t="s">
        <v>1158</v>
      </c>
      <c r="P23" t="s">
        <v>1202</v>
      </c>
      <c r="Q23" s="21">
        <v>1</v>
      </c>
      <c r="R23" s="21"/>
      <c r="S23" s="21"/>
      <c r="T23" s="21"/>
      <c r="U23" t="s">
        <v>380</v>
      </c>
    </row>
    <row r="24" spans="1:21" ht="14.1" customHeight="1" x14ac:dyDescent="0.25">
      <c r="A24" s="1">
        <v>42294</v>
      </c>
      <c r="B24" s="1" t="s">
        <v>19</v>
      </c>
      <c r="C24" t="s">
        <v>376</v>
      </c>
      <c r="D24">
        <v>7</v>
      </c>
      <c r="E24">
        <v>30</v>
      </c>
      <c r="F24" s="6">
        <v>832</v>
      </c>
      <c r="G24" s="6">
        <v>846</v>
      </c>
      <c r="H24" s="6">
        <v>14</v>
      </c>
      <c r="I24" t="s">
        <v>328</v>
      </c>
      <c r="J24" t="s">
        <v>285</v>
      </c>
      <c r="K24" t="s">
        <v>7</v>
      </c>
      <c r="L24" t="s">
        <v>1168</v>
      </c>
      <c r="M24" t="s">
        <v>1156</v>
      </c>
      <c r="N24" t="s">
        <v>1157</v>
      </c>
      <c r="O24" t="s">
        <v>1158</v>
      </c>
      <c r="P24" t="s">
        <v>1202</v>
      </c>
      <c r="Q24" s="21">
        <v>1</v>
      </c>
      <c r="R24" s="21">
        <v>15</v>
      </c>
      <c r="S24" s="21">
        <v>15</v>
      </c>
      <c r="T24" s="21">
        <f>AVERAGE(R24:S24)</f>
        <v>15</v>
      </c>
    </row>
    <row r="25" spans="1:21" ht="14.1" customHeight="1" x14ac:dyDescent="0.25">
      <c r="A25" s="1">
        <v>42292</v>
      </c>
      <c r="B25" s="1" t="s">
        <v>19</v>
      </c>
      <c r="C25" t="s">
        <v>421</v>
      </c>
      <c r="D25">
        <v>20</v>
      </c>
      <c r="E25">
        <v>30</v>
      </c>
      <c r="F25" s="6">
        <v>1033</v>
      </c>
      <c r="G25" s="6">
        <v>1048</v>
      </c>
      <c r="H25" s="6">
        <v>15</v>
      </c>
      <c r="I25" t="s">
        <v>393</v>
      </c>
      <c r="J25" t="s">
        <v>20</v>
      </c>
      <c r="K25" t="s">
        <v>38</v>
      </c>
      <c r="L25" t="s">
        <v>1168</v>
      </c>
      <c r="M25" t="s">
        <v>1156</v>
      </c>
      <c r="N25" t="s">
        <v>1157</v>
      </c>
      <c r="O25" t="s">
        <v>1158</v>
      </c>
      <c r="P25" t="s">
        <v>1202</v>
      </c>
      <c r="Q25" s="19">
        <v>1</v>
      </c>
      <c r="R25" s="19"/>
      <c r="S25" s="19"/>
    </row>
    <row r="26" spans="1:21" ht="14.1" customHeight="1" x14ac:dyDescent="0.25">
      <c r="A26" s="13">
        <v>42297</v>
      </c>
      <c r="B26" s="13" t="s">
        <v>19</v>
      </c>
      <c r="C26" s="14" t="s">
        <v>390</v>
      </c>
      <c r="D26" s="14">
        <v>45</v>
      </c>
      <c r="E26" s="14">
        <v>30</v>
      </c>
      <c r="F26" s="15">
        <v>1220</v>
      </c>
      <c r="G26" s="15">
        <v>1235</v>
      </c>
      <c r="H26" s="15">
        <v>15</v>
      </c>
      <c r="I26" s="15" t="s">
        <v>328</v>
      </c>
      <c r="J26" s="14" t="s">
        <v>147</v>
      </c>
      <c r="K26" s="14" t="s">
        <v>38</v>
      </c>
      <c r="L26" s="14" t="s">
        <v>1168</v>
      </c>
      <c r="M26" t="s">
        <v>1156</v>
      </c>
      <c r="N26" s="14"/>
      <c r="O26" s="14"/>
      <c r="P26" s="14" t="s">
        <v>1202</v>
      </c>
      <c r="Q26" s="14"/>
      <c r="R26" s="14"/>
      <c r="S26" s="14"/>
      <c r="T26" s="14"/>
      <c r="U26" s="14"/>
    </row>
    <row r="27" spans="1:21" ht="14.1" customHeight="1" x14ac:dyDescent="0.25">
      <c r="A27" s="1">
        <v>42296</v>
      </c>
      <c r="B27" s="1" t="s">
        <v>19</v>
      </c>
      <c r="C27" t="s">
        <v>278</v>
      </c>
      <c r="D27">
        <v>7.5</v>
      </c>
      <c r="E27">
        <v>30</v>
      </c>
      <c r="F27" s="17">
        <v>0.39930555555555602</v>
      </c>
      <c r="G27" s="17">
        <v>0.42638888888888898</v>
      </c>
      <c r="H27" s="6">
        <v>15</v>
      </c>
      <c r="I27" t="s">
        <v>230</v>
      </c>
      <c r="J27" t="s">
        <v>253</v>
      </c>
      <c r="K27" t="s">
        <v>38</v>
      </c>
      <c r="L27" t="s">
        <v>1168</v>
      </c>
      <c r="M27" t="s">
        <v>1156</v>
      </c>
      <c r="N27" t="s">
        <v>1157</v>
      </c>
      <c r="O27" t="s">
        <v>1158</v>
      </c>
      <c r="P27" t="s">
        <v>1202</v>
      </c>
      <c r="Q27">
        <v>1</v>
      </c>
      <c r="U27" t="s">
        <v>238</v>
      </c>
    </row>
    <row r="28" spans="1:21" ht="14.1" customHeight="1" x14ac:dyDescent="0.25">
      <c r="A28" s="1">
        <v>42296</v>
      </c>
      <c r="B28" s="1" t="s">
        <v>19</v>
      </c>
      <c r="C28">
        <v>1182</v>
      </c>
      <c r="D28">
        <v>20</v>
      </c>
      <c r="E28">
        <v>30</v>
      </c>
      <c r="F28" s="17">
        <v>0.33333333333333298</v>
      </c>
      <c r="G28" s="17">
        <v>0.36111111111111099</v>
      </c>
      <c r="H28" s="6">
        <v>15</v>
      </c>
      <c r="I28" t="s">
        <v>230</v>
      </c>
      <c r="J28" t="s">
        <v>253</v>
      </c>
      <c r="K28" t="s">
        <v>38</v>
      </c>
      <c r="L28" t="s">
        <v>1168</v>
      </c>
      <c r="M28" t="s">
        <v>1156</v>
      </c>
      <c r="N28" t="s">
        <v>1157</v>
      </c>
      <c r="O28" t="s">
        <v>1158</v>
      </c>
      <c r="P28" t="s">
        <v>1202</v>
      </c>
      <c r="Q28" s="21">
        <v>1</v>
      </c>
      <c r="R28" s="21"/>
      <c r="S28" s="21"/>
      <c r="T28" s="21"/>
      <c r="U28" t="s">
        <v>284</v>
      </c>
    </row>
    <row r="29" spans="1:21" ht="14.1" customHeight="1" x14ac:dyDescent="0.25">
      <c r="A29" s="1">
        <v>42296</v>
      </c>
      <c r="B29" s="1" t="s">
        <v>19</v>
      </c>
      <c r="C29" t="s">
        <v>278</v>
      </c>
      <c r="D29">
        <v>7.5</v>
      </c>
      <c r="E29">
        <v>30</v>
      </c>
      <c r="F29" s="17">
        <v>0.39930555555555602</v>
      </c>
      <c r="G29" s="17">
        <v>0.42638888888888898</v>
      </c>
      <c r="H29" s="6">
        <v>15</v>
      </c>
      <c r="I29" t="s">
        <v>230</v>
      </c>
      <c r="J29" t="s">
        <v>253</v>
      </c>
      <c r="K29" t="s">
        <v>38</v>
      </c>
      <c r="L29" t="s">
        <v>1168</v>
      </c>
      <c r="M29" t="s">
        <v>1156</v>
      </c>
      <c r="N29" t="s">
        <v>1157</v>
      </c>
      <c r="O29" t="s">
        <v>1159</v>
      </c>
      <c r="P29" t="s">
        <v>1202</v>
      </c>
      <c r="Q29" s="21">
        <v>1</v>
      </c>
      <c r="R29" s="21"/>
      <c r="S29" s="21"/>
      <c r="T29" s="21"/>
    </row>
    <row r="30" spans="1:21" ht="14.1" customHeight="1" x14ac:dyDescent="0.25">
      <c r="A30" s="1">
        <v>42297</v>
      </c>
      <c r="B30" s="1" t="s">
        <v>19</v>
      </c>
      <c r="C30">
        <v>171</v>
      </c>
      <c r="D30">
        <v>20</v>
      </c>
      <c r="E30">
        <v>30</v>
      </c>
      <c r="F30" s="6"/>
      <c r="G30" s="6"/>
      <c r="H30" s="6">
        <v>15</v>
      </c>
      <c r="I30" t="s">
        <v>230</v>
      </c>
      <c r="J30" t="s">
        <v>285</v>
      </c>
      <c r="K30" t="s">
        <v>38</v>
      </c>
      <c r="L30" t="s">
        <v>1168</v>
      </c>
      <c r="M30" t="s">
        <v>1156</v>
      </c>
      <c r="N30" t="s">
        <v>1157</v>
      </c>
      <c r="O30" t="s">
        <v>1158</v>
      </c>
      <c r="P30" t="s">
        <v>1202</v>
      </c>
      <c r="Q30" s="21">
        <v>14</v>
      </c>
      <c r="R30" s="21"/>
      <c r="S30" s="21"/>
      <c r="T30" s="21"/>
    </row>
    <row r="31" spans="1:21" ht="14.1" customHeight="1" x14ac:dyDescent="0.25">
      <c r="A31" s="1">
        <v>42301</v>
      </c>
      <c r="B31" s="1" t="s">
        <v>19</v>
      </c>
      <c r="C31" t="s">
        <v>300</v>
      </c>
      <c r="D31">
        <v>20</v>
      </c>
      <c r="E31">
        <v>30</v>
      </c>
      <c r="F31" s="17">
        <v>0.41597222222222202</v>
      </c>
      <c r="G31" s="17">
        <v>0.44374999999999998</v>
      </c>
      <c r="H31" s="6">
        <v>15</v>
      </c>
      <c r="I31" t="s">
        <v>230</v>
      </c>
      <c r="J31" t="s">
        <v>253</v>
      </c>
      <c r="K31" t="s">
        <v>38</v>
      </c>
      <c r="L31" t="s">
        <v>1168</v>
      </c>
      <c r="M31" t="s">
        <v>1156</v>
      </c>
      <c r="P31" t="s">
        <v>1202</v>
      </c>
      <c r="Q31" s="21"/>
      <c r="R31" s="21"/>
      <c r="S31" s="21"/>
      <c r="T31" s="21"/>
      <c r="U31" t="s">
        <v>1189</v>
      </c>
    </row>
    <row r="32" spans="1:21" ht="14.1" customHeight="1" x14ac:dyDescent="0.25">
      <c r="A32" s="1">
        <v>42301</v>
      </c>
      <c r="B32" s="1" t="s">
        <v>19</v>
      </c>
      <c r="C32">
        <v>1230</v>
      </c>
      <c r="D32">
        <v>17</v>
      </c>
      <c r="E32">
        <v>30</v>
      </c>
      <c r="F32" s="17">
        <v>0.52500000000000002</v>
      </c>
      <c r="G32" s="17">
        <v>0.57708333333333295</v>
      </c>
      <c r="H32" s="6">
        <v>14</v>
      </c>
      <c r="I32" t="s">
        <v>230</v>
      </c>
      <c r="J32" t="s">
        <v>253</v>
      </c>
      <c r="K32" t="s">
        <v>38</v>
      </c>
      <c r="L32" t="s">
        <v>1168</v>
      </c>
      <c r="M32" t="s">
        <v>1156</v>
      </c>
      <c r="P32" t="s">
        <v>1202</v>
      </c>
      <c r="Q32" s="21"/>
      <c r="R32" s="21"/>
      <c r="S32" s="21"/>
      <c r="T32" s="21"/>
      <c r="U32" t="s">
        <v>1191</v>
      </c>
    </row>
    <row r="33" spans="1:21" ht="14.1" customHeight="1" x14ac:dyDescent="0.25">
      <c r="A33" s="1">
        <v>42289</v>
      </c>
      <c r="B33" s="1" t="s">
        <v>19</v>
      </c>
      <c r="C33" s="8" t="s">
        <v>70</v>
      </c>
      <c r="D33">
        <v>20</v>
      </c>
      <c r="E33">
        <v>30</v>
      </c>
      <c r="F33" s="6">
        <v>1445</v>
      </c>
      <c r="G33" s="6">
        <v>1500</v>
      </c>
      <c r="H33" s="6">
        <v>15</v>
      </c>
      <c r="I33" t="s">
        <v>10</v>
      </c>
      <c r="J33" t="s">
        <v>20</v>
      </c>
      <c r="K33" t="s">
        <v>38</v>
      </c>
      <c r="L33" t="s">
        <v>1175</v>
      </c>
      <c r="M33" s="14"/>
      <c r="N33" s="14"/>
      <c r="O33" s="14" t="s">
        <v>1103</v>
      </c>
      <c r="P33" s="14" t="s">
        <v>1102</v>
      </c>
      <c r="Q33">
        <v>1</v>
      </c>
      <c r="R33">
        <v>50</v>
      </c>
      <c r="S33">
        <v>50</v>
      </c>
      <c r="T33">
        <f>AVERAGE(R33:S33)</f>
        <v>50</v>
      </c>
    </row>
    <row r="34" spans="1:21" ht="14.1" customHeight="1" x14ac:dyDescent="0.25">
      <c r="A34" s="1">
        <v>42301</v>
      </c>
      <c r="B34" s="1" t="s">
        <v>19</v>
      </c>
      <c r="C34" t="s">
        <v>300</v>
      </c>
      <c r="D34">
        <v>20</v>
      </c>
      <c r="E34">
        <v>30</v>
      </c>
      <c r="F34" s="17">
        <v>0.41597222222222202</v>
      </c>
      <c r="G34" s="17">
        <v>0.44374999999999998</v>
      </c>
      <c r="H34" s="6">
        <v>15</v>
      </c>
      <c r="I34" t="s">
        <v>230</v>
      </c>
      <c r="J34" t="s">
        <v>253</v>
      </c>
      <c r="K34" t="s">
        <v>38</v>
      </c>
      <c r="L34" t="s">
        <v>1181</v>
      </c>
      <c r="P34" s="11" t="s">
        <v>1187</v>
      </c>
      <c r="Q34" s="21">
        <v>3</v>
      </c>
      <c r="R34" s="21"/>
      <c r="S34" s="21"/>
      <c r="T34" s="21"/>
      <c r="U34" t="s">
        <v>272</v>
      </c>
    </row>
    <row r="35" spans="1:21" ht="14.1" customHeight="1" x14ac:dyDescent="0.25">
      <c r="A35" s="13">
        <v>42290</v>
      </c>
      <c r="B35" s="13" t="s">
        <v>19</v>
      </c>
      <c r="C35" s="14" t="s">
        <v>366</v>
      </c>
      <c r="D35" s="14"/>
      <c r="E35" s="14">
        <v>30</v>
      </c>
      <c r="F35" s="15">
        <v>1016</v>
      </c>
      <c r="G35" s="15">
        <v>1030</v>
      </c>
      <c r="H35" s="15">
        <v>14</v>
      </c>
      <c r="I35" s="14" t="s">
        <v>328</v>
      </c>
      <c r="J35" s="14" t="s">
        <v>329</v>
      </c>
      <c r="K35" s="14" t="s">
        <v>38</v>
      </c>
      <c r="L35" s="14" t="s">
        <v>1181</v>
      </c>
      <c r="M35" s="14"/>
      <c r="N35" s="14"/>
      <c r="O35" s="14"/>
      <c r="P35" s="14" t="s">
        <v>1180</v>
      </c>
      <c r="Q35" s="14"/>
      <c r="R35" s="14"/>
      <c r="S35" s="14"/>
      <c r="T35" s="14"/>
      <c r="U35" s="14"/>
    </row>
    <row r="36" spans="1:21" ht="14.1" customHeight="1" x14ac:dyDescent="0.25">
      <c r="A36" s="1">
        <v>42289</v>
      </c>
      <c r="B36" s="1" t="s">
        <v>19</v>
      </c>
      <c r="C36" t="s">
        <v>300</v>
      </c>
      <c r="D36">
        <v>20</v>
      </c>
      <c r="E36">
        <v>30</v>
      </c>
      <c r="F36" s="17">
        <v>0.5</v>
      </c>
      <c r="G36" s="17">
        <v>0.51180555555555551</v>
      </c>
      <c r="I36" t="s">
        <v>230</v>
      </c>
      <c r="J36" t="s">
        <v>253</v>
      </c>
      <c r="K36" t="s">
        <v>38</v>
      </c>
      <c r="U36" t="s">
        <v>301</v>
      </c>
    </row>
    <row r="37" spans="1:21" ht="14.1" customHeight="1" x14ac:dyDescent="0.25">
      <c r="A37" s="1">
        <v>42292</v>
      </c>
      <c r="B37" s="1" t="s">
        <v>19</v>
      </c>
      <c r="C37" t="s">
        <v>294</v>
      </c>
      <c r="D37">
        <v>20</v>
      </c>
      <c r="E37">
        <v>30</v>
      </c>
      <c r="F37" s="17">
        <v>0.39930555555555558</v>
      </c>
      <c r="G37" s="17">
        <v>0.41319444444444442</v>
      </c>
      <c r="H37" s="6">
        <v>5</v>
      </c>
      <c r="I37" t="s">
        <v>230</v>
      </c>
      <c r="J37" t="s">
        <v>253</v>
      </c>
      <c r="K37" t="s">
        <v>38</v>
      </c>
      <c r="U37" t="s">
        <v>295</v>
      </c>
    </row>
  </sheetData>
  <autoFilter ref="A1:U37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2"/>
  <sheetViews>
    <sheetView zoomScale="150" zoomScaleNormal="150" zoomScalePageLayoutView="150" workbookViewId="0"/>
  </sheetViews>
  <sheetFormatPr defaultColWidth="11.42578125" defaultRowHeight="15" x14ac:dyDescent="0.25"/>
  <sheetData>
    <row r="1" spans="1:7" x14ac:dyDescent="0.25">
      <c r="A1" t="s">
        <v>1083</v>
      </c>
      <c r="B1" t="s">
        <v>1088</v>
      </c>
      <c r="C1" t="s">
        <v>1083</v>
      </c>
      <c r="D1" t="s">
        <v>1084</v>
      </c>
      <c r="E1" t="s">
        <v>1085</v>
      </c>
      <c r="F1" t="s">
        <v>1086</v>
      </c>
      <c r="G1" t="s">
        <v>1087</v>
      </c>
    </row>
    <row r="2" spans="1:7" ht="14.1" customHeight="1" x14ac:dyDescent="0.25">
      <c r="A2" s="26" t="s">
        <v>55</v>
      </c>
      <c r="B2" s="11">
        <v>23</v>
      </c>
      <c r="C2" t="s">
        <v>524</v>
      </c>
      <c r="D2" t="s">
        <v>480</v>
      </c>
      <c r="E2" t="s">
        <v>525</v>
      </c>
      <c r="F2" t="s">
        <v>479</v>
      </c>
      <c r="G2" t="s">
        <v>526</v>
      </c>
    </row>
    <row r="3" spans="1:7" x14ac:dyDescent="0.25">
      <c r="A3" s="26" t="s">
        <v>418</v>
      </c>
      <c r="B3" s="11">
        <v>2</v>
      </c>
      <c r="C3" t="s">
        <v>527</v>
      </c>
      <c r="D3" t="s">
        <v>482</v>
      </c>
      <c r="E3" t="s">
        <v>528</v>
      </c>
      <c r="F3" t="s">
        <v>481</v>
      </c>
      <c r="G3" t="s">
        <v>529</v>
      </c>
    </row>
    <row r="4" spans="1:7" ht="14.1" customHeight="1" x14ac:dyDescent="0.25">
      <c r="A4" s="26" t="s">
        <v>236</v>
      </c>
      <c r="B4" s="11">
        <v>38</v>
      </c>
      <c r="C4" t="s">
        <v>539</v>
      </c>
      <c r="D4" t="s">
        <v>484</v>
      </c>
      <c r="E4" t="s">
        <v>540</v>
      </c>
      <c r="F4" t="s">
        <v>483</v>
      </c>
      <c r="G4" t="s">
        <v>541</v>
      </c>
    </row>
    <row r="5" spans="1:7" x14ac:dyDescent="0.25">
      <c r="A5" s="26" t="s">
        <v>142</v>
      </c>
      <c r="B5" s="11">
        <v>27</v>
      </c>
      <c r="C5" t="s">
        <v>542</v>
      </c>
      <c r="D5" t="s">
        <v>484</v>
      </c>
      <c r="E5" t="s">
        <v>540</v>
      </c>
      <c r="F5" t="s">
        <v>485</v>
      </c>
      <c r="G5" t="s">
        <v>543</v>
      </c>
    </row>
    <row r="6" spans="1:7" ht="14.1" customHeight="1" x14ac:dyDescent="0.25">
      <c r="A6" s="26" t="s">
        <v>50</v>
      </c>
      <c r="B6" s="11">
        <v>30</v>
      </c>
      <c r="C6" t="s">
        <v>544</v>
      </c>
      <c r="D6" t="s">
        <v>484</v>
      </c>
      <c r="E6" t="s">
        <v>540</v>
      </c>
      <c r="F6" t="s">
        <v>486</v>
      </c>
      <c r="G6" t="s">
        <v>545</v>
      </c>
    </row>
    <row r="7" spans="1:7" x14ac:dyDescent="0.25">
      <c r="A7" s="27" t="s">
        <v>194</v>
      </c>
      <c r="B7" s="28">
        <v>20</v>
      </c>
    </row>
    <row r="8" spans="1:7" ht="14.1" customHeight="1" x14ac:dyDescent="0.25">
      <c r="A8" s="26" t="s">
        <v>443</v>
      </c>
      <c r="B8" s="11">
        <v>3</v>
      </c>
      <c r="C8" t="s">
        <v>530</v>
      </c>
      <c r="D8" t="s">
        <v>482</v>
      </c>
      <c r="E8" t="s">
        <v>528</v>
      </c>
      <c r="F8" t="s">
        <v>487</v>
      </c>
      <c r="G8" t="s">
        <v>531</v>
      </c>
    </row>
    <row r="9" spans="1:7" x14ac:dyDescent="0.25">
      <c r="A9" s="26" t="s">
        <v>283</v>
      </c>
      <c r="B9" s="11">
        <v>30</v>
      </c>
      <c r="C9" t="s">
        <v>534</v>
      </c>
      <c r="D9" t="s">
        <v>489</v>
      </c>
      <c r="E9" t="s">
        <v>535</v>
      </c>
      <c r="F9" t="s">
        <v>488</v>
      </c>
      <c r="G9" t="s">
        <v>536</v>
      </c>
    </row>
    <row r="10" spans="1:7" ht="14.1" customHeight="1" x14ac:dyDescent="0.25">
      <c r="A10" s="26" t="s">
        <v>99</v>
      </c>
      <c r="B10" s="11">
        <v>35</v>
      </c>
      <c r="C10" t="s">
        <v>537</v>
      </c>
      <c r="D10" t="s">
        <v>489</v>
      </c>
      <c r="E10" t="s">
        <v>535</v>
      </c>
      <c r="F10" t="s">
        <v>490</v>
      </c>
      <c r="G10" t="s">
        <v>538</v>
      </c>
    </row>
    <row r="11" spans="1:7" x14ac:dyDescent="0.25">
      <c r="A11" s="26" t="s">
        <v>415</v>
      </c>
      <c r="B11" s="11">
        <v>3</v>
      </c>
      <c r="C11" t="s">
        <v>532</v>
      </c>
      <c r="D11" t="s">
        <v>482</v>
      </c>
      <c r="E11" t="s">
        <v>528</v>
      </c>
      <c r="F11" t="s">
        <v>491</v>
      </c>
      <c r="G11" t="s">
        <v>533</v>
      </c>
    </row>
    <row r="12" spans="1:7" ht="14.1" customHeight="1" x14ac:dyDescent="0.25">
      <c r="A12" s="27" t="s">
        <v>25</v>
      </c>
      <c r="B12" s="28">
        <v>35</v>
      </c>
    </row>
    <row r="13" spans="1:7" x14ac:dyDescent="0.25">
      <c r="A13" s="26" t="s">
        <v>95</v>
      </c>
      <c r="B13" s="11">
        <v>51</v>
      </c>
      <c r="C13" t="s">
        <v>547</v>
      </c>
      <c r="D13" t="s">
        <v>493</v>
      </c>
      <c r="E13" t="s">
        <v>548</v>
      </c>
      <c r="F13" t="s">
        <v>492</v>
      </c>
      <c r="G13" t="s">
        <v>549</v>
      </c>
    </row>
    <row r="14" spans="1:7" ht="14.1" customHeight="1" x14ac:dyDescent="0.25">
      <c r="A14" s="26" t="s">
        <v>166</v>
      </c>
      <c r="B14" s="11">
        <v>12</v>
      </c>
      <c r="C14" t="s">
        <v>550</v>
      </c>
      <c r="D14" t="s">
        <v>495</v>
      </c>
      <c r="E14" t="s">
        <v>551</v>
      </c>
      <c r="F14" t="s">
        <v>494</v>
      </c>
      <c r="G14" t="s">
        <v>552</v>
      </c>
    </row>
    <row r="15" spans="1:7" x14ac:dyDescent="0.25">
      <c r="A15" s="26" t="s">
        <v>32</v>
      </c>
      <c r="B15" s="11">
        <v>55</v>
      </c>
      <c r="C15" t="s">
        <v>553</v>
      </c>
      <c r="D15" t="s">
        <v>497</v>
      </c>
      <c r="E15" t="s">
        <v>554</v>
      </c>
      <c r="F15" t="s">
        <v>496</v>
      </c>
      <c r="G15" t="s">
        <v>555</v>
      </c>
    </row>
    <row r="16" spans="1:7" ht="14.1" customHeight="1" x14ac:dyDescent="0.25">
      <c r="A16" s="26" t="s">
        <v>96</v>
      </c>
      <c r="B16" s="11">
        <v>45</v>
      </c>
      <c r="C16" t="s">
        <v>556</v>
      </c>
      <c r="D16" t="s">
        <v>497</v>
      </c>
      <c r="E16" t="s">
        <v>554</v>
      </c>
      <c r="F16" t="s">
        <v>498</v>
      </c>
      <c r="G16" t="s">
        <v>557</v>
      </c>
    </row>
    <row r="17" spans="1:7" x14ac:dyDescent="0.25">
      <c r="A17" s="26" t="s">
        <v>191</v>
      </c>
      <c r="B17" s="11">
        <v>10</v>
      </c>
      <c r="C17" t="s">
        <v>559</v>
      </c>
      <c r="D17" t="s">
        <v>500</v>
      </c>
      <c r="E17" t="s">
        <v>558</v>
      </c>
      <c r="F17" t="s">
        <v>499</v>
      </c>
      <c r="G17" t="s">
        <v>560</v>
      </c>
    </row>
    <row r="18" spans="1:7" ht="14.1" customHeight="1" x14ac:dyDescent="0.25">
      <c r="A18" s="26" t="s">
        <v>108</v>
      </c>
      <c r="B18" s="11">
        <v>51</v>
      </c>
      <c r="C18" t="s">
        <v>563</v>
      </c>
      <c r="D18" t="s">
        <v>502</v>
      </c>
      <c r="E18" t="s">
        <v>564</v>
      </c>
      <c r="F18" t="s">
        <v>501</v>
      </c>
      <c r="G18" t="s">
        <v>565</v>
      </c>
    </row>
    <row r="19" spans="1:7" x14ac:dyDescent="0.25">
      <c r="A19" s="26" t="s">
        <v>211</v>
      </c>
      <c r="B19" s="11">
        <v>18.5</v>
      </c>
      <c r="C19" t="s">
        <v>566</v>
      </c>
      <c r="D19" t="s">
        <v>504</v>
      </c>
      <c r="E19" t="s">
        <v>567</v>
      </c>
      <c r="F19" t="s">
        <v>503</v>
      </c>
      <c r="G19" t="s">
        <v>568</v>
      </c>
    </row>
    <row r="20" spans="1:7" ht="14.1" customHeight="1" x14ac:dyDescent="0.25">
      <c r="A20" s="26" t="s">
        <v>309</v>
      </c>
      <c r="B20" s="11">
        <v>13</v>
      </c>
    </row>
    <row r="21" spans="1:7" x14ac:dyDescent="0.25">
      <c r="A21" s="26" t="s">
        <v>81</v>
      </c>
      <c r="B21" s="11">
        <v>40</v>
      </c>
      <c r="C21" t="s">
        <v>569</v>
      </c>
      <c r="D21" t="s">
        <v>504</v>
      </c>
      <c r="E21" t="s">
        <v>567</v>
      </c>
      <c r="F21" t="s">
        <v>505</v>
      </c>
      <c r="G21" t="s">
        <v>570</v>
      </c>
    </row>
    <row r="22" spans="1:7" ht="14.1" customHeight="1" x14ac:dyDescent="0.25">
      <c r="A22" s="26" t="s">
        <v>244</v>
      </c>
      <c r="B22" s="11">
        <v>5</v>
      </c>
    </row>
    <row r="23" spans="1:7" x14ac:dyDescent="0.25">
      <c r="A23" s="27" t="s">
        <v>162</v>
      </c>
      <c r="B23" s="28">
        <v>27.5</v>
      </c>
    </row>
    <row r="24" spans="1:7" ht="14.1" customHeight="1" x14ac:dyDescent="0.25">
      <c r="A24" s="26" t="s">
        <v>135</v>
      </c>
      <c r="B24" s="11">
        <v>30</v>
      </c>
      <c r="C24" t="s">
        <v>575</v>
      </c>
      <c r="D24" t="s">
        <v>507</v>
      </c>
      <c r="E24" t="s">
        <v>576</v>
      </c>
      <c r="F24" t="s">
        <v>506</v>
      </c>
      <c r="G24" t="s">
        <v>577</v>
      </c>
    </row>
    <row r="25" spans="1:7" x14ac:dyDescent="0.25">
      <c r="A25" s="27" t="s">
        <v>474</v>
      </c>
      <c r="B25" s="28">
        <v>1</v>
      </c>
    </row>
    <row r="26" spans="1:7" ht="14.1" customHeight="1" x14ac:dyDescent="0.25">
      <c r="A26" s="26" t="s">
        <v>33</v>
      </c>
      <c r="B26" s="11">
        <v>35</v>
      </c>
      <c r="C26" t="s">
        <v>573</v>
      </c>
      <c r="D26" t="s">
        <v>509</v>
      </c>
      <c r="E26" t="s">
        <v>572</v>
      </c>
      <c r="F26" t="s">
        <v>508</v>
      </c>
      <c r="G26" t="s">
        <v>574</v>
      </c>
    </row>
    <row r="27" spans="1:7" x14ac:dyDescent="0.25">
      <c r="A27" s="27" t="s">
        <v>85</v>
      </c>
      <c r="B27" s="28">
        <v>25</v>
      </c>
    </row>
    <row r="28" spans="1:7" ht="14.1" customHeight="1" x14ac:dyDescent="0.25">
      <c r="A28" s="26" t="s">
        <v>432</v>
      </c>
      <c r="B28" s="11">
        <v>23</v>
      </c>
      <c r="C28" t="s">
        <v>594</v>
      </c>
      <c r="D28" t="s">
        <v>511</v>
      </c>
      <c r="E28" t="s">
        <v>595</v>
      </c>
      <c r="F28" t="s">
        <v>510</v>
      </c>
      <c r="G28" t="s">
        <v>596</v>
      </c>
    </row>
    <row r="29" spans="1:7" x14ac:dyDescent="0.25">
      <c r="A29" s="26" t="s">
        <v>140</v>
      </c>
      <c r="B29" s="11">
        <v>30</v>
      </c>
      <c r="C29" t="s">
        <v>579</v>
      </c>
      <c r="D29" t="s">
        <v>513</v>
      </c>
      <c r="E29" t="s">
        <v>578</v>
      </c>
      <c r="F29" t="s">
        <v>512</v>
      </c>
      <c r="G29" t="s">
        <v>580</v>
      </c>
    </row>
    <row r="30" spans="1:7" ht="14.1" customHeight="1" x14ac:dyDescent="0.25">
      <c r="A30" s="26" t="s">
        <v>202</v>
      </c>
      <c r="B30" s="11">
        <v>36</v>
      </c>
      <c r="C30" t="s">
        <v>599</v>
      </c>
      <c r="D30" t="s">
        <v>511</v>
      </c>
      <c r="E30" t="s">
        <v>600</v>
      </c>
      <c r="F30" t="s">
        <v>514</v>
      </c>
      <c r="G30" t="s">
        <v>601</v>
      </c>
    </row>
    <row r="31" spans="1:7" x14ac:dyDescent="0.25">
      <c r="A31" s="26" t="s">
        <v>123</v>
      </c>
      <c r="B31" s="11"/>
      <c r="C31" t="s">
        <v>602</v>
      </c>
      <c r="D31" t="s">
        <v>511</v>
      </c>
      <c r="E31" t="s">
        <v>600</v>
      </c>
      <c r="F31" t="s">
        <v>603</v>
      </c>
      <c r="G31" t="s">
        <v>604</v>
      </c>
    </row>
    <row r="32" spans="1:7" ht="14.1" customHeight="1" x14ac:dyDescent="0.25">
      <c r="A32" s="26" t="s">
        <v>186</v>
      </c>
      <c r="B32" s="11">
        <v>35</v>
      </c>
      <c r="C32" t="s">
        <v>605</v>
      </c>
      <c r="D32" t="s">
        <v>511</v>
      </c>
      <c r="E32" t="s">
        <v>600</v>
      </c>
      <c r="F32" t="s">
        <v>515</v>
      </c>
      <c r="G32" t="s">
        <v>606</v>
      </c>
    </row>
    <row r="33" spans="1:7" x14ac:dyDescent="0.25">
      <c r="A33" s="27" t="s">
        <v>425</v>
      </c>
      <c r="B33" s="28">
        <v>51</v>
      </c>
    </row>
    <row r="34" spans="1:7" x14ac:dyDescent="0.25">
      <c r="A34" s="29" t="s">
        <v>82</v>
      </c>
      <c r="B34" s="30">
        <v>160</v>
      </c>
    </row>
    <row r="35" spans="1:7" x14ac:dyDescent="0.25">
      <c r="A35" s="26" t="s">
        <v>110</v>
      </c>
      <c r="B35" s="11">
        <v>100</v>
      </c>
      <c r="C35" t="s">
        <v>609</v>
      </c>
      <c r="D35" t="s">
        <v>610</v>
      </c>
      <c r="E35" t="s">
        <v>611</v>
      </c>
      <c r="F35" t="s">
        <v>612</v>
      </c>
      <c r="G35" t="s">
        <v>613</v>
      </c>
    </row>
    <row r="36" spans="1:7" ht="14.1" customHeight="1" x14ac:dyDescent="0.25">
      <c r="A36" s="26" t="s">
        <v>106</v>
      </c>
      <c r="B36" s="11">
        <v>50</v>
      </c>
      <c r="C36" t="s">
        <v>607</v>
      </c>
      <c r="D36" t="s">
        <v>511</v>
      </c>
      <c r="E36" t="s">
        <v>600</v>
      </c>
      <c r="F36" t="s">
        <v>516</v>
      </c>
      <c r="G36" t="s">
        <v>608</v>
      </c>
    </row>
    <row r="37" spans="1:7" x14ac:dyDescent="0.25">
      <c r="A37" s="26" t="s">
        <v>86</v>
      </c>
      <c r="B37" s="11">
        <v>35</v>
      </c>
      <c r="C37" t="s">
        <v>583</v>
      </c>
      <c r="D37" t="s">
        <v>493</v>
      </c>
      <c r="E37" t="s">
        <v>584</v>
      </c>
      <c r="F37" t="s">
        <v>517</v>
      </c>
      <c r="G37" t="s">
        <v>585</v>
      </c>
    </row>
    <row r="38" spans="1:7" ht="14.1" customHeight="1" x14ac:dyDescent="0.25">
      <c r="A38" s="26" t="s">
        <v>401</v>
      </c>
      <c r="B38" s="11">
        <v>18</v>
      </c>
      <c r="C38" t="s">
        <v>581</v>
      </c>
      <c r="D38" t="s">
        <v>513</v>
      </c>
      <c r="E38" t="s">
        <v>578</v>
      </c>
      <c r="F38" t="s">
        <v>518</v>
      </c>
      <c r="G38" t="s">
        <v>582</v>
      </c>
    </row>
    <row r="39" spans="1:7" x14ac:dyDescent="0.25">
      <c r="A39" s="26" t="s">
        <v>58</v>
      </c>
      <c r="B39" s="11">
        <v>40</v>
      </c>
      <c r="C39" t="s">
        <v>586</v>
      </c>
      <c r="D39" t="s">
        <v>493</v>
      </c>
      <c r="E39" t="s">
        <v>584</v>
      </c>
      <c r="F39" t="s">
        <v>519</v>
      </c>
      <c r="G39" t="s">
        <v>587</v>
      </c>
    </row>
    <row r="40" spans="1:7" ht="14.1" customHeight="1" x14ac:dyDescent="0.25">
      <c r="A40" s="26" t="s">
        <v>45</v>
      </c>
      <c r="B40" s="11">
        <v>10</v>
      </c>
      <c r="C40" t="s">
        <v>592</v>
      </c>
      <c r="D40" t="s">
        <v>521</v>
      </c>
      <c r="E40" t="s">
        <v>591</v>
      </c>
      <c r="F40" t="s">
        <v>520</v>
      </c>
      <c r="G40" t="s">
        <v>593</v>
      </c>
    </row>
    <row r="41" spans="1:7" x14ac:dyDescent="0.25">
      <c r="A41" s="26" t="s">
        <v>64</v>
      </c>
      <c r="B41" s="11">
        <v>50</v>
      </c>
      <c r="C41" t="s">
        <v>597</v>
      </c>
      <c r="D41" t="s">
        <v>511</v>
      </c>
      <c r="E41" t="s">
        <v>595</v>
      </c>
      <c r="F41" t="s">
        <v>522</v>
      </c>
      <c r="G41" t="s">
        <v>598</v>
      </c>
    </row>
    <row r="42" spans="1:7" ht="14.1" customHeight="1" x14ac:dyDescent="0.25">
      <c r="A42" s="26" t="s">
        <v>131</v>
      </c>
      <c r="B42" s="11">
        <v>40</v>
      </c>
      <c r="C42" t="s">
        <v>588</v>
      </c>
      <c r="D42" t="s">
        <v>504</v>
      </c>
      <c r="E42" t="s">
        <v>589</v>
      </c>
      <c r="F42" t="s">
        <v>523</v>
      </c>
      <c r="G42" t="s">
        <v>590</v>
      </c>
    </row>
    <row r="43" spans="1:7" x14ac:dyDescent="0.25">
      <c r="A43" s="26" t="s">
        <v>214</v>
      </c>
      <c r="B43" s="11">
        <v>28</v>
      </c>
      <c r="C43" t="s">
        <v>615</v>
      </c>
      <c r="D43" t="s">
        <v>546</v>
      </c>
      <c r="E43" t="s">
        <v>616</v>
      </c>
      <c r="F43" t="s">
        <v>617</v>
      </c>
      <c r="G43" t="s">
        <v>618</v>
      </c>
    </row>
    <row r="44" spans="1:7" ht="14.1" customHeight="1" x14ac:dyDescent="0.25">
      <c r="A44" s="26" t="s">
        <v>29</v>
      </c>
      <c r="B44" s="11">
        <v>40</v>
      </c>
      <c r="C44" t="s">
        <v>619</v>
      </c>
      <c r="D44" t="s">
        <v>546</v>
      </c>
      <c r="E44" t="s">
        <v>616</v>
      </c>
      <c r="F44" t="s">
        <v>620</v>
      </c>
      <c r="G44" t="s">
        <v>621</v>
      </c>
    </row>
    <row r="45" spans="1:7" x14ac:dyDescent="0.25">
      <c r="A45" s="29" t="s">
        <v>430</v>
      </c>
      <c r="B45" s="30">
        <v>17</v>
      </c>
    </row>
    <row r="46" spans="1:7" ht="14.1" customHeight="1" x14ac:dyDescent="0.25">
      <c r="A46" s="26" t="s">
        <v>286</v>
      </c>
      <c r="B46" s="11"/>
      <c r="C46" t="s">
        <v>641</v>
      </c>
      <c r="D46" t="s">
        <v>642</v>
      </c>
      <c r="E46" t="s">
        <v>643</v>
      </c>
      <c r="F46" t="s">
        <v>644</v>
      </c>
      <c r="G46" t="s">
        <v>645</v>
      </c>
    </row>
    <row r="47" spans="1:7" x14ac:dyDescent="0.25">
      <c r="A47" s="29" t="s">
        <v>154</v>
      </c>
      <c r="B47" s="30">
        <v>40</v>
      </c>
    </row>
    <row r="48" spans="1:7" ht="14.1" customHeight="1" x14ac:dyDescent="0.25">
      <c r="A48" s="26" t="s">
        <v>75</v>
      </c>
      <c r="B48" s="11">
        <v>14</v>
      </c>
      <c r="C48" t="s">
        <v>627</v>
      </c>
      <c r="D48" t="s">
        <v>628</v>
      </c>
      <c r="E48" t="s">
        <v>629</v>
      </c>
      <c r="F48" t="s">
        <v>630</v>
      </c>
      <c r="G48" t="s">
        <v>631</v>
      </c>
    </row>
    <row r="49" spans="1:7" x14ac:dyDescent="0.25">
      <c r="A49" s="29" t="s">
        <v>402</v>
      </c>
      <c r="B49" s="30">
        <v>9</v>
      </c>
    </row>
    <row r="50" spans="1:7" ht="14.1" customHeight="1" x14ac:dyDescent="0.25">
      <c r="A50" s="29" t="s">
        <v>216</v>
      </c>
      <c r="B50" s="30">
        <v>13</v>
      </c>
    </row>
    <row r="51" spans="1:7" x14ac:dyDescent="0.25">
      <c r="A51" s="26" t="s">
        <v>63</v>
      </c>
      <c r="B51" s="11">
        <v>15</v>
      </c>
      <c r="C51" t="s">
        <v>646</v>
      </c>
      <c r="D51" t="s">
        <v>480</v>
      </c>
      <c r="E51" t="s">
        <v>647</v>
      </c>
      <c r="F51" t="s">
        <v>648</v>
      </c>
      <c r="G51" t="s">
        <v>649</v>
      </c>
    </row>
    <row r="52" spans="1:7" ht="14.1" customHeight="1" x14ac:dyDescent="0.25">
      <c r="A52" s="29" t="s">
        <v>68</v>
      </c>
      <c r="B52" s="30">
        <v>50</v>
      </c>
    </row>
    <row r="53" spans="1:7" x14ac:dyDescent="0.25">
      <c r="A53" s="26" t="s">
        <v>185</v>
      </c>
      <c r="B53" s="11">
        <v>40</v>
      </c>
      <c r="C53" t="s">
        <v>622</v>
      </c>
      <c r="D53" t="s">
        <v>623</v>
      </c>
      <c r="E53" t="s">
        <v>624</v>
      </c>
      <c r="F53" t="s">
        <v>625</v>
      </c>
      <c r="G53" t="s">
        <v>626</v>
      </c>
    </row>
    <row r="54" spans="1:7" ht="14.1" customHeight="1" x14ac:dyDescent="0.25">
      <c r="A54" s="26" t="s">
        <v>65</v>
      </c>
      <c r="B54" s="11">
        <v>10</v>
      </c>
      <c r="C54" t="s">
        <v>650</v>
      </c>
      <c r="D54" t="s">
        <v>480</v>
      </c>
      <c r="E54" t="s">
        <v>647</v>
      </c>
      <c r="F54" t="s">
        <v>651</v>
      </c>
      <c r="G54" t="s">
        <v>652</v>
      </c>
    </row>
    <row r="55" spans="1:7" x14ac:dyDescent="0.25">
      <c r="A55" s="29" t="s">
        <v>198</v>
      </c>
      <c r="B55" s="30">
        <v>12</v>
      </c>
    </row>
    <row r="56" spans="1:7" ht="14.1" customHeight="1" x14ac:dyDescent="0.25">
      <c r="A56" s="29" t="s">
        <v>371</v>
      </c>
      <c r="B56" s="30">
        <v>12</v>
      </c>
    </row>
    <row r="57" spans="1:7" x14ac:dyDescent="0.25">
      <c r="A57" s="26" t="s">
        <v>439</v>
      </c>
      <c r="B57" s="11">
        <v>11</v>
      </c>
      <c r="C57" t="s">
        <v>632</v>
      </c>
      <c r="D57" t="s">
        <v>628</v>
      </c>
      <c r="E57" t="s">
        <v>629</v>
      </c>
      <c r="F57" t="s">
        <v>633</v>
      </c>
      <c r="G57" t="s">
        <v>634</v>
      </c>
    </row>
    <row r="58" spans="1:7" ht="14.1" customHeight="1" x14ac:dyDescent="0.25">
      <c r="A58" s="29" t="s">
        <v>143</v>
      </c>
      <c r="B58" s="30">
        <v>35</v>
      </c>
    </row>
    <row r="59" spans="1:7" x14ac:dyDescent="0.25">
      <c r="A59" s="26" t="s">
        <v>94</v>
      </c>
      <c r="B59" s="11">
        <v>14</v>
      </c>
      <c r="C59" t="s">
        <v>635</v>
      </c>
      <c r="D59" t="s">
        <v>628</v>
      </c>
      <c r="E59" t="s">
        <v>629</v>
      </c>
      <c r="F59" t="s">
        <v>636</v>
      </c>
      <c r="G59" t="s">
        <v>637</v>
      </c>
    </row>
    <row r="60" spans="1:7" ht="14.1" customHeight="1" x14ac:dyDescent="0.25">
      <c r="A60" s="26" t="s">
        <v>51</v>
      </c>
      <c r="B60" s="11">
        <v>16</v>
      </c>
      <c r="C60" t="s">
        <v>638</v>
      </c>
      <c r="D60" t="s">
        <v>628</v>
      </c>
      <c r="E60" t="s">
        <v>629</v>
      </c>
      <c r="F60" t="s">
        <v>639</v>
      </c>
      <c r="G60" t="s">
        <v>640</v>
      </c>
    </row>
    <row r="61" spans="1:7" x14ac:dyDescent="0.25">
      <c r="A61" s="29" t="s">
        <v>235</v>
      </c>
      <c r="B61" s="30">
        <v>35</v>
      </c>
    </row>
    <row r="62" spans="1:7" ht="14.1" customHeight="1" x14ac:dyDescent="0.25">
      <c r="A62" s="29" t="s">
        <v>335</v>
      </c>
      <c r="B62" s="30"/>
    </row>
    <row r="63" spans="1:7" x14ac:dyDescent="0.25">
      <c r="A63" s="29" t="s">
        <v>384</v>
      </c>
      <c r="B63" s="30"/>
    </row>
    <row r="64" spans="1:7" ht="14.1" customHeight="1" x14ac:dyDescent="0.25">
      <c r="A64" s="29" t="s">
        <v>47</v>
      </c>
      <c r="B64" s="30">
        <v>25</v>
      </c>
    </row>
    <row r="65" spans="1:7" x14ac:dyDescent="0.25">
      <c r="A65" s="29" t="s">
        <v>112</v>
      </c>
      <c r="B65" s="30">
        <v>17</v>
      </c>
    </row>
    <row r="66" spans="1:7" ht="14.1" customHeight="1" x14ac:dyDescent="0.25">
      <c r="A66" s="26" t="s">
        <v>416</v>
      </c>
      <c r="B66" s="11">
        <v>3</v>
      </c>
      <c r="C66" t="s">
        <v>654</v>
      </c>
      <c r="D66" t="s">
        <v>571</v>
      </c>
      <c r="E66" t="s">
        <v>655</v>
      </c>
      <c r="F66" t="s">
        <v>656</v>
      </c>
      <c r="G66" t="s">
        <v>657</v>
      </c>
    </row>
    <row r="67" spans="1:7" x14ac:dyDescent="0.25">
      <c r="A67" s="26" t="s">
        <v>404</v>
      </c>
      <c r="B67" s="11">
        <v>4</v>
      </c>
      <c r="C67" t="s">
        <v>658</v>
      </c>
      <c r="D67" t="s">
        <v>571</v>
      </c>
      <c r="E67" t="s">
        <v>655</v>
      </c>
      <c r="F67" t="s">
        <v>659</v>
      </c>
      <c r="G67" t="s">
        <v>660</v>
      </c>
    </row>
    <row r="68" spans="1:7" ht="14.1" customHeight="1" x14ac:dyDescent="0.25">
      <c r="A68" s="26" t="s">
        <v>192</v>
      </c>
      <c r="B68" s="11">
        <v>7</v>
      </c>
      <c r="C68" t="s">
        <v>661</v>
      </c>
      <c r="D68" t="s">
        <v>571</v>
      </c>
      <c r="E68" t="s">
        <v>655</v>
      </c>
      <c r="F68" t="s">
        <v>662</v>
      </c>
      <c r="G68" t="s">
        <v>663</v>
      </c>
    </row>
    <row r="69" spans="1:7" x14ac:dyDescent="0.25">
      <c r="A69" s="26" t="s">
        <v>409</v>
      </c>
      <c r="B69" s="11">
        <v>3</v>
      </c>
      <c r="C69" t="s">
        <v>664</v>
      </c>
      <c r="D69" t="s">
        <v>571</v>
      </c>
      <c r="E69" t="s">
        <v>655</v>
      </c>
      <c r="F69" t="s">
        <v>665</v>
      </c>
      <c r="G69" t="s">
        <v>666</v>
      </c>
    </row>
    <row r="70" spans="1:7" ht="14.1" customHeight="1" x14ac:dyDescent="0.25">
      <c r="A70" s="26" t="s">
        <v>254</v>
      </c>
      <c r="B70" s="11">
        <v>10.5</v>
      </c>
      <c r="C70" t="s">
        <v>667</v>
      </c>
      <c r="D70" t="s">
        <v>571</v>
      </c>
      <c r="E70" t="s">
        <v>655</v>
      </c>
      <c r="F70" t="s">
        <v>668</v>
      </c>
      <c r="G70" t="s">
        <v>669</v>
      </c>
    </row>
    <row r="71" spans="1:7" x14ac:dyDescent="0.25">
      <c r="A71" s="29" t="s">
        <v>120</v>
      </c>
      <c r="B71" s="30">
        <v>5</v>
      </c>
    </row>
    <row r="72" spans="1:7" ht="14.1" customHeight="1" x14ac:dyDescent="0.25">
      <c r="A72" s="26" t="s">
        <v>394</v>
      </c>
      <c r="B72" s="11">
        <v>5</v>
      </c>
      <c r="C72" t="s">
        <v>670</v>
      </c>
      <c r="D72" t="s">
        <v>671</v>
      </c>
      <c r="E72" t="s">
        <v>672</v>
      </c>
      <c r="F72" t="s">
        <v>673</v>
      </c>
      <c r="G72" t="s">
        <v>674</v>
      </c>
    </row>
    <row r="73" spans="1:7" x14ac:dyDescent="0.25">
      <c r="A73" s="29" t="s">
        <v>293</v>
      </c>
      <c r="B73" s="30">
        <v>5</v>
      </c>
    </row>
    <row r="74" spans="1:7" ht="14.1" customHeight="1" x14ac:dyDescent="0.25">
      <c r="A74" s="26" t="s">
        <v>101</v>
      </c>
      <c r="B74" s="11">
        <v>85</v>
      </c>
      <c r="C74" t="s">
        <v>675</v>
      </c>
      <c r="D74" t="s">
        <v>676</v>
      </c>
      <c r="E74" t="s">
        <v>677</v>
      </c>
      <c r="F74" t="s">
        <v>678</v>
      </c>
      <c r="G74" t="s">
        <v>679</v>
      </c>
    </row>
    <row r="75" spans="1:7" x14ac:dyDescent="0.25">
      <c r="A75" s="29" t="s">
        <v>149</v>
      </c>
      <c r="B75" s="30">
        <v>70</v>
      </c>
    </row>
    <row r="76" spans="1:7" ht="14.1" customHeight="1" x14ac:dyDescent="0.25">
      <c r="A76" s="26" t="s">
        <v>437</v>
      </c>
      <c r="B76" s="11">
        <v>15.5</v>
      </c>
      <c r="C76" t="s">
        <v>680</v>
      </c>
      <c r="D76" t="s">
        <v>511</v>
      </c>
      <c r="E76" t="s">
        <v>681</v>
      </c>
      <c r="F76" t="s">
        <v>682</v>
      </c>
      <c r="G76" t="s">
        <v>683</v>
      </c>
    </row>
    <row r="77" spans="1:7" x14ac:dyDescent="0.25">
      <c r="A77" s="29" t="s">
        <v>407</v>
      </c>
      <c r="B77" s="30"/>
    </row>
    <row r="78" spans="1:7" ht="14.1" customHeight="1" x14ac:dyDescent="0.25">
      <c r="A78" s="29" t="s">
        <v>266</v>
      </c>
      <c r="B78" s="30"/>
    </row>
    <row r="79" spans="1:7" x14ac:dyDescent="0.25">
      <c r="A79" s="26" t="s">
        <v>466</v>
      </c>
      <c r="B79" s="11">
        <v>1</v>
      </c>
      <c r="C79" t="s">
        <v>685</v>
      </c>
      <c r="D79" t="s">
        <v>642</v>
      </c>
      <c r="E79" t="s">
        <v>684</v>
      </c>
      <c r="F79" t="s">
        <v>686</v>
      </c>
      <c r="G79" t="s">
        <v>687</v>
      </c>
    </row>
    <row r="80" spans="1:7" ht="14.1" customHeight="1" x14ac:dyDescent="0.25">
      <c r="A80" s="26" t="s">
        <v>243</v>
      </c>
      <c r="B80" s="11">
        <v>4</v>
      </c>
      <c r="C80" t="s">
        <v>689</v>
      </c>
      <c r="D80" t="s">
        <v>571</v>
      </c>
      <c r="E80" t="s">
        <v>690</v>
      </c>
      <c r="F80" t="s">
        <v>691</v>
      </c>
      <c r="G80" t="s">
        <v>692</v>
      </c>
    </row>
    <row r="81" spans="1:7" x14ac:dyDescent="0.25">
      <c r="A81" s="26" t="s">
        <v>411</v>
      </c>
      <c r="B81" s="11">
        <v>2</v>
      </c>
      <c r="C81" t="s">
        <v>693</v>
      </c>
      <c r="D81" t="s">
        <v>571</v>
      </c>
      <c r="E81" t="s">
        <v>690</v>
      </c>
      <c r="F81" t="s">
        <v>694</v>
      </c>
      <c r="G81" t="s">
        <v>695</v>
      </c>
    </row>
    <row r="82" spans="1:7" ht="14.1" customHeight="1" x14ac:dyDescent="0.25">
      <c r="A82" s="29" t="s">
        <v>420</v>
      </c>
      <c r="B82" s="30">
        <v>4</v>
      </c>
    </row>
    <row r="83" spans="1:7" x14ac:dyDescent="0.25">
      <c r="A83" s="26" t="s">
        <v>199</v>
      </c>
      <c r="B83" s="11">
        <v>4</v>
      </c>
      <c r="C83" t="s">
        <v>696</v>
      </c>
      <c r="D83" t="s">
        <v>571</v>
      </c>
      <c r="E83" t="s">
        <v>690</v>
      </c>
      <c r="F83" t="s">
        <v>697</v>
      </c>
      <c r="G83" t="s">
        <v>698</v>
      </c>
    </row>
    <row r="84" spans="1:7" ht="14.1" customHeight="1" x14ac:dyDescent="0.25">
      <c r="A84" s="29" t="s">
        <v>232</v>
      </c>
      <c r="B84" s="30">
        <v>4</v>
      </c>
    </row>
    <row r="85" spans="1:7" x14ac:dyDescent="0.25">
      <c r="A85" s="29" t="s">
        <v>241</v>
      </c>
      <c r="B85" s="30">
        <v>2</v>
      </c>
    </row>
    <row r="86" spans="1:7" ht="14.1" customHeight="1" x14ac:dyDescent="0.25">
      <c r="A86" s="26" t="s">
        <v>53</v>
      </c>
      <c r="B86" s="11">
        <v>45</v>
      </c>
      <c r="C86" t="s">
        <v>701</v>
      </c>
      <c r="D86" t="s">
        <v>546</v>
      </c>
      <c r="E86" t="s">
        <v>702</v>
      </c>
      <c r="F86" t="s">
        <v>703</v>
      </c>
      <c r="G86" t="s">
        <v>704</v>
      </c>
    </row>
    <row r="87" spans="1:7" x14ac:dyDescent="0.25">
      <c r="A87" s="29" t="s">
        <v>462</v>
      </c>
      <c r="B87" s="30">
        <v>2</v>
      </c>
    </row>
    <row r="88" spans="1:7" ht="14.1" customHeight="1" x14ac:dyDescent="0.25">
      <c r="A88" s="26" t="s">
        <v>103</v>
      </c>
      <c r="B88" s="11">
        <v>55</v>
      </c>
      <c r="C88" t="s">
        <v>705</v>
      </c>
      <c r="D88" t="s">
        <v>546</v>
      </c>
      <c r="E88" t="s">
        <v>702</v>
      </c>
      <c r="F88" t="s">
        <v>706</v>
      </c>
      <c r="G88" t="s">
        <v>707</v>
      </c>
    </row>
    <row r="89" spans="1:7" x14ac:dyDescent="0.25">
      <c r="A89" s="26" t="s">
        <v>87</v>
      </c>
      <c r="B89" s="11">
        <v>30</v>
      </c>
      <c r="C89" t="s">
        <v>708</v>
      </c>
      <c r="D89" t="s">
        <v>546</v>
      </c>
      <c r="E89" t="s">
        <v>702</v>
      </c>
      <c r="F89" t="s">
        <v>709</v>
      </c>
      <c r="G89" t="s">
        <v>710</v>
      </c>
    </row>
    <row r="90" spans="1:7" ht="14.1" customHeight="1" x14ac:dyDescent="0.25">
      <c r="A90" s="29" t="s">
        <v>468</v>
      </c>
      <c r="B90" s="30"/>
    </row>
    <row r="91" spans="1:7" x14ac:dyDescent="0.25">
      <c r="A91" s="26" t="s">
        <v>457</v>
      </c>
      <c r="B91" s="11">
        <v>1</v>
      </c>
    </row>
    <row r="92" spans="1:7" ht="14.1" customHeight="1" x14ac:dyDescent="0.25">
      <c r="A92" s="26" t="s">
        <v>292</v>
      </c>
      <c r="B92" s="11">
        <v>17</v>
      </c>
      <c r="C92" t="s">
        <v>711</v>
      </c>
      <c r="D92" t="s">
        <v>712</v>
      </c>
      <c r="E92" t="s">
        <v>713</v>
      </c>
      <c r="F92" t="s">
        <v>714</v>
      </c>
      <c r="G92" t="s">
        <v>715</v>
      </c>
    </row>
    <row r="93" spans="1:7" x14ac:dyDescent="0.25">
      <c r="A93" s="26" t="s">
        <v>78</v>
      </c>
      <c r="B93" s="11">
        <v>32</v>
      </c>
      <c r="C93" t="s">
        <v>716</v>
      </c>
      <c r="D93" t="s">
        <v>712</v>
      </c>
      <c r="E93" t="s">
        <v>713</v>
      </c>
      <c r="F93" t="s">
        <v>717</v>
      </c>
      <c r="G93" t="s">
        <v>718</v>
      </c>
    </row>
    <row r="94" spans="1:7" ht="14.1" customHeight="1" x14ac:dyDescent="0.25">
      <c r="A94" s="29" t="s">
        <v>469</v>
      </c>
      <c r="B94" s="30"/>
    </row>
    <row r="95" spans="1:7" x14ac:dyDescent="0.25">
      <c r="A95" s="29" t="s">
        <v>458</v>
      </c>
      <c r="B95" s="30">
        <v>1</v>
      </c>
    </row>
    <row r="96" spans="1:7" ht="14.1" customHeight="1" x14ac:dyDescent="0.25">
      <c r="A96" s="26" t="s">
        <v>109</v>
      </c>
      <c r="B96" s="11">
        <v>160</v>
      </c>
      <c r="C96" t="s">
        <v>720</v>
      </c>
      <c r="D96" t="s">
        <v>721</v>
      </c>
      <c r="E96" t="s">
        <v>722</v>
      </c>
      <c r="F96" t="s">
        <v>723</v>
      </c>
      <c r="G96" t="s">
        <v>724</v>
      </c>
    </row>
    <row r="97" spans="1:7" x14ac:dyDescent="0.25">
      <c r="A97" s="26" t="s">
        <v>188</v>
      </c>
      <c r="B97" s="11">
        <v>7</v>
      </c>
      <c r="C97" t="s">
        <v>725</v>
      </c>
      <c r="D97" t="s">
        <v>571</v>
      </c>
      <c r="E97" t="s">
        <v>726</v>
      </c>
      <c r="F97" t="s">
        <v>727</v>
      </c>
      <c r="G97" t="s">
        <v>728</v>
      </c>
    </row>
    <row r="98" spans="1:7" ht="14.1" customHeight="1" x14ac:dyDescent="0.25">
      <c r="A98" s="26" t="s">
        <v>237</v>
      </c>
      <c r="B98" s="11">
        <v>5</v>
      </c>
    </row>
    <row r="99" spans="1:7" x14ac:dyDescent="0.25">
      <c r="A99" s="26" t="s">
        <v>161</v>
      </c>
      <c r="B99" s="11">
        <v>8</v>
      </c>
      <c r="C99" t="s">
        <v>729</v>
      </c>
      <c r="D99" t="s">
        <v>730</v>
      </c>
      <c r="E99" t="s">
        <v>731</v>
      </c>
      <c r="F99" t="s">
        <v>732</v>
      </c>
      <c r="G99" t="s">
        <v>733</v>
      </c>
    </row>
    <row r="100" spans="1:7" ht="14.1" customHeight="1" x14ac:dyDescent="0.25">
      <c r="A100" s="26" t="s">
        <v>471</v>
      </c>
      <c r="B100" s="11"/>
    </row>
    <row r="101" spans="1:7" x14ac:dyDescent="0.25">
      <c r="A101" s="26" t="s">
        <v>281</v>
      </c>
      <c r="B101" s="11">
        <v>35</v>
      </c>
      <c r="C101" t="s">
        <v>734</v>
      </c>
      <c r="D101" t="s">
        <v>688</v>
      </c>
      <c r="E101" t="s">
        <v>735</v>
      </c>
      <c r="F101" t="s">
        <v>736</v>
      </c>
      <c r="G101" t="s">
        <v>737</v>
      </c>
    </row>
    <row r="102" spans="1:7" ht="14.1" customHeight="1" x14ac:dyDescent="0.25">
      <c r="A102" s="26" t="s">
        <v>373</v>
      </c>
      <c r="B102" s="11">
        <v>30</v>
      </c>
      <c r="C102" t="s">
        <v>738</v>
      </c>
      <c r="D102" t="s">
        <v>688</v>
      </c>
      <c r="E102" t="s">
        <v>735</v>
      </c>
      <c r="F102" t="s">
        <v>739</v>
      </c>
      <c r="G102" t="s">
        <v>740</v>
      </c>
    </row>
    <row r="103" spans="1:7" x14ac:dyDescent="0.25">
      <c r="A103" s="26" t="s">
        <v>208</v>
      </c>
      <c r="B103" s="11">
        <v>120</v>
      </c>
      <c r="C103" t="s">
        <v>741</v>
      </c>
      <c r="D103" t="s">
        <v>688</v>
      </c>
      <c r="E103" t="s">
        <v>735</v>
      </c>
      <c r="F103" t="s">
        <v>742</v>
      </c>
      <c r="G103" t="s">
        <v>743</v>
      </c>
    </row>
    <row r="104" spans="1:7" ht="14.1" customHeight="1" x14ac:dyDescent="0.25">
      <c r="A104" s="26" t="s">
        <v>251</v>
      </c>
      <c r="B104" s="11">
        <v>26</v>
      </c>
      <c r="C104" t="s">
        <v>744</v>
      </c>
      <c r="D104" t="s">
        <v>497</v>
      </c>
      <c r="E104" t="s">
        <v>745</v>
      </c>
      <c r="F104" t="s">
        <v>746</v>
      </c>
      <c r="G104" t="s">
        <v>747</v>
      </c>
    </row>
    <row r="105" spans="1:7" x14ac:dyDescent="0.25">
      <c r="A105" s="26" t="s">
        <v>34</v>
      </c>
      <c r="B105" s="11">
        <v>25</v>
      </c>
      <c r="C105" t="s">
        <v>748</v>
      </c>
      <c r="D105" t="s">
        <v>497</v>
      </c>
      <c r="E105" t="s">
        <v>745</v>
      </c>
      <c r="F105" t="s">
        <v>749</v>
      </c>
      <c r="G105" t="s">
        <v>750</v>
      </c>
    </row>
    <row r="106" spans="1:7" ht="14.1" customHeight="1" x14ac:dyDescent="0.25">
      <c r="A106" s="26" t="s">
        <v>54</v>
      </c>
      <c r="B106" s="11">
        <v>20</v>
      </c>
      <c r="C106" t="s">
        <v>771</v>
      </c>
      <c r="D106" t="s">
        <v>509</v>
      </c>
      <c r="E106" t="s">
        <v>772</v>
      </c>
      <c r="F106" t="s">
        <v>773</v>
      </c>
      <c r="G106" t="s">
        <v>774</v>
      </c>
    </row>
    <row r="107" spans="1:7" x14ac:dyDescent="0.25">
      <c r="A107" s="29" t="s">
        <v>218</v>
      </c>
      <c r="B107" s="30">
        <v>23</v>
      </c>
    </row>
    <row r="108" spans="1:7" ht="14.1" customHeight="1" x14ac:dyDescent="0.25">
      <c r="A108" s="26" t="s">
        <v>150</v>
      </c>
      <c r="B108" s="11">
        <v>30</v>
      </c>
      <c r="C108" t="s">
        <v>754</v>
      </c>
      <c r="D108" t="s">
        <v>497</v>
      </c>
      <c r="E108" t="s">
        <v>745</v>
      </c>
      <c r="F108" t="s">
        <v>755</v>
      </c>
      <c r="G108" t="s">
        <v>756</v>
      </c>
    </row>
    <row r="109" spans="1:7" x14ac:dyDescent="0.25">
      <c r="A109" s="26" t="s">
        <v>234</v>
      </c>
      <c r="B109" s="11">
        <v>32</v>
      </c>
      <c r="C109" t="s">
        <v>751</v>
      </c>
      <c r="D109" t="s">
        <v>497</v>
      </c>
      <c r="E109" t="s">
        <v>745</v>
      </c>
      <c r="F109" t="s">
        <v>752</v>
      </c>
      <c r="G109" t="s">
        <v>753</v>
      </c>
    </row>
    <row r="110" spans="1:7" ht="14.1" customHeight="1" x14ac:dyDescent="0.25">
      <c r="A110" s="26" t="s">
        <v>102</v>
      </c>
      <c r="B110" s="11">
        <v>11</v>
      </c>
      <c r="C110" t="s">
        <v>775</v>
      </c>
      <c r="D110" t="s">
        <v>509</v>
      </c>
      <c r="E110" t="s">
        <v>772</v>
      </c>
      <c r="F110" t="s">
        <v>776</v>
      </c>
      <c r="G110" t="s">
        <v>777</v>
      </c>
    </row>
    <row r="111" spans="1:7" x14ac:dyDescent="0.25">
      <c r="A111" s="29" t="s">
        <v>262</v>
      </c>
      <c r="B111" s="30">
        <v>1</v>
      </c>
    </row>
    <row r="112" spans="1:7" x14ac:dyDescent="0.25">
      <c r="A112" s="29" t="s">
        <v>322</v>
      </c>
      <c r="B112" s="30">
        <v>2</v>
      </c>
    </row>
    <row r="113" spans="1:7" x14ac:dyDescent="0.25">
      <c r="A113" s="26" t="s">
        <v>31</v>
      </c>
      <c r="B113" s="11">
        <v>30</v>
      </c>
      <c r="C113" t="s">
        <v>757</v>
      </c>
      <c r="D113" t="s">
        <v>497</v>
      </c>
      <c r="E113" t="s">
        <v>745</v>
      </c>
      <c r="F113" t="s">
        <v>758</v>
      </c>
      <c r="G113" t="s">
        <v>759</v>
      </c>
    </row>
    <row r="114" spans="1:7" x14ac:dyDescent="0.25">
      <c r="A114" s="26" t="s">
        <v>56</v>
      </c>
      <c r="B114" s="11">
        <v>25</v>
      </c>
      <c r="C114" t="s">
        <v>778</v>
      </c>
      <c r="D114" t="s">
        <v>509</v>
      </c>
      <c r="E114" t="s">
        <v>772</v>
      </c>
      <c r="F114" t="s">
        <v>779</v>
      </c>
      <c r="G114" t="s">
        <v>780</v>
      </c>
    </row>
    <row r="115" spans="1:7" x14ac:dyDescent="0.25">
      <c r="A115" s="29" t="s">
        <v>124</v>
      </c>
      <c r="B115" s="30"/>
    </row>
    <row r="116" spans="1:7" x14ac:dyDescent="0.25">
      <c r="A116" s="29" t="s">
        <v>49</v>
      </c>
      <c r="B116" s="30">
        <v>17</v>
      </c>
    </row>
    <row r="117" spans="1:7" x14ac:dyDescent="0.25">
      <c r="A117" s="26" t="s">
        <v>177</v>
      </c>
      <c r="B117" s="11">
        <v>12</v>
      </c>
      <c r="C117" t="s">
        <v>781</v>
      </c>
      <c r="D117" t="s">
        <v>509</v>
      </c>
      <c r="E117" t="s">
        <v>772</v>
      </c>
      <c r="F117" t="s">
        <v>782</v>
      </c>
      <c r="G117" t="s">
        <v>783</v>
      </c>
    </row>
    <row r="118" spans="1:7" x14ac:dyDescent="0.25">
      <c r="A118" s="26" t="s">
        <v>255</v>
      </c>
      <c r="B118" s="11">
        <v>28</v>
      </c>
      <c r="C118" t="s">
        <v>762</v>
      </c>
      <c r="D118" t="s">
        <v>497</v>
      </c>
      <c r="E118" t="s">
        <v>745</v>
      </c>
      <c r="F118" t="s">
        <v>763</v>
      </c>
      <c r="G118" t="s">
        <v>764</v>
      </c>
    </row>
    <row r="119" spans="1:7" ht="14.1" customHeight="1" x14ac:dyDescent="0.25">
      <c r="A119" s="26" t="s">
        <v>303</v>
      </c>
      <c r="B119" s="11">
        <v>10</v>
      </c>
      <c r="C119" t="s">
        <v>784</v>
      </c>
      <c r="D119" t="s">
        <v>509</v>
      </c>
      <c r="E119" t="s">
        <v>772</v>
      </c>
      <c r="F119" t="s">
        <v>785</v>
      </c>
      <c r="G119" t="s">
        <v>786</v>
      </c>
    </row>
    <row r="120" spans="1:7" x14ac:dyDescent="0.25">
      <c r="A120" s="26" t="s">
        <v>249</v>
      </c>
      <c r="B120" s="11">
        <v>20</v>
      </c>
      <c r="C120" t="s">
        <v>765</v>
      </c>
      <c r="D120" t="s">
        <v>497</v>
      </c>
      <c r="E120" t="s">
        <v>745</v>
      </c>
      <c r="F120" t="s">
        <v>766</v>
      </c>
      <c r="G120" t="s">
        <v>767</v>
      </c>
    </row>
    <row r="121" spans="1:7" ht="14.1" customHeight="1" x14ac:dyDescent="0.25">
      <c r="A121" s="26" t="s">
        <v>89</v>
      </c>
      <c r="B121" s="11">
        <v>20</v>
      </c>
      <c r="C121" t="s">
        <v>787</v>
      </c>
      <c r="D121" t="s">
        <v>509</v>
      </c>
      <c r="E121" t="s">
        <v>772</v>
      </c>
      <c r="F121" t="s">
        <v>788</v>
      </c>
      <c r="G121" t="s">
        <v>789</v>
      </c>
    </row>
    <row r="122" spans="1:7" x14ac:dyDescent="0.25">
      <c r="A122" s="26" t="s">
        <v>127</v>
      </c>
      <c r="B122" s="11">
        <v>25</v>
      </c>
      <c r="C122" t="s">
        <v>790</v>
      </c>
      <c r="D122" t="s">
        <v>509</v>
      </c>
      <c r="E122" t="s">
        <v>772</v>
      </c>
      <c r="F122" t="s">
        <v>791</v>
      </c>
      <c r="G122" t="s">
        <v>792</v>
      </c>
    </row>
    <row r="123" spans="1:7" ht="14.1" customHeight="1" x14ac:dyDescent="0.25">
      <c r="A123" s="26" t="s">
        <v>26</v>
      </c>
      <c r="B123" s="11">
        <v>25</v>
      </c>
      <c r="C123" t="s">
        <v>768</v>
      </c>
      <c r="D123" t="s">
        <v>497</v>
      </c>
      <c r="E123" t="s">
        <v>745</v>
      </c>
      <c r="F123" t="s">
        <v>769</v>
      </c>
      <c r="G123" t="s">
        <v>770</v>
      </c>
    </row>
    <row r="124" spans="1:7" x14ac:dyDescent="0.25">
      <c r="A124" s="26" t="s">
        <v>113</v>
      </c>
      <c r="B124" s="11">
        <v>25</v>
      </c>
      <c r="C124" t="s">
        <v>797</v>
      </c>
      <c r="D124" t="s">
        <v>798</v>
      </c>
      <c r="E124" t="s">
        <v>799</v>
      </c>
      <c r="F124" t="s">
        <v>800</v>
      </c>
      <c r="G124" t="s">
        <v>801</v>
      </c>
    </row>
    <row r="125" spans="1:7" ht="14.1" customHeight="1" x14ac:dyDescent="0.25">
      <c r="A125" s="26" t="s">
        <v>128</v>
      </c>
      <c r="B125" s="11">
        <v>40</v>
      </c>
      <c r="C125" t="s">
        <v>793</v>
      </c>
      <c r="D125" t="s">
        <v>653</v>
      </c>
      <c r="E125" t="s">
        <v>794</v>
      </c>
      <c r="F125" t="s">
        <v>795</v>
      </c>
      <c r="G125" t="s">
        <v>796</v>
      </c>
    </row>
    <row r="126" spans="1:7" x14ac:dyDescent="0.25">
      <c r="A126" s="29" t="s">
        <v>460</v>
      </c>
      <c r="B126" s="30">
        <v>13.5</v>
      </c>
    </row>
    <row r="127" spans="1:7" ht="14.1" customHeight="1" x14ac:dyDescent="0.25">
      <c r="A127" s="26" t="s">
        <v>138</v>
      </c>
      <c r="B127" s="11">
        <v>34</v>
      </c>
      <c r="C127" t="s">
        <v>809</v>
      </c>
      <c r="D127" t="s">
        <v>810</v>
      </c>
      <c r="E127" t="s">
        <v>811</v>
      </c>
      <c r="F127" t="s">
        <v>812</v>
      </c>
      <c r="G127" t="s">
        <v>813</v>
      </c>
    </row>
    <row r="128" spans="1:7" x14ac:dyDescent="0.25">
      <c r="A128" s="26" t="s">
        <v>222</v>
      </c>
      <c r="B128" s="11">
        <v>23</v>
      </c>
      <c r="C128" t="s">
        <v>803</v>
      </c>
      <c r="D128" t="s">
        <v>614</v>
      </c>
      <c r="E128" t="s">
        <v>802</v>
      </c>
      <c r="F128" t="s">
        <v>804</v>
      </c>
      <c r="G128" t="s">
        <v>805</v>
      </c>
    </row>
    <row r="129" spans="1:7" ht="14.1" customHeight="1" x14ac:dyDescent="0.25">
      <c r="A129" s="26" t="s">
        <v>27</v>
      </c>
      <c r="B129" s="11">
        <v>55</v>
      </c>
      <c r="C129" t="s">
        <v>814</v>
      </c>
      <c r="D129" t="s">
        <v>810</v>
      </c>
      <c r="E129" t="s">
        <v>811</v>
      </c>
      <c r="F129" t="s">
        <v>815</v>
      </c>
      <c r="G129" t="s">
        <v>816</v>
      </c>
    </row>
    <row r="130" spans="1:7" x14ac:dyDescent="0.25">
      <c r="A130" s="26" t="s">
        <v>46</v>
      </c>
      <c r="B130" s="11">
        <v>20</v>
      </c>
      <c r="C130" t="s">
        <v>806</v>
      </c>
      <c r="D130" t="s">
        <v>614</v>
      </c>
      <c r="E130" t="s">
        <v>802</v>
      </c>
      <c r="F130" t="s">
        <v>807</v>
      </c>
      <c r="G130" t="s">
        <v>808</v>
      </c>
    </row>
    <row r="131" spans="1:7" x14ac:dyDescent="0.25">
      <c r="A131" s="26" t="s">
        <v>472</v>
      </c>
      <c r="B131" s="11"/>
      <c r="C131" t="s">
        <v>818</v>
      </c>
      <c r="D131" t="s">
        <v>546</v>
      </c>
      <c r="E131" t="s">
        <v>817</v>
      </c>
      <c r="F131" t="s">
        <v>819</v>
      </c>
      <c r="G131" t="s">
        <v>820</v>
      </c>
    </row>
    <row r="132" spans="1:7" x14ac:dyDescent="0.25">
      <c r="A132" s="26" t="s">
        <v>221</v>
      </c>
      <c r="B132" s="11">
        <v>12</v>
      </c>
      <c r="C132" t="s">
        <v>821</v>
      </c>
      <c r="D132" t="s">
        <v>546</v>
      </c>
      <c r="E132" t="s">
        <v>817</v>
      </c>
      <c r="F132" t="s">
        <v>822</v>
      </c>
      <c r="G132" t="s">
        <v>823</v>
      </c>
    </row>
    <row r="133" spans="1:7" x14ac:dyDescent="0.25">
      <c r="A133" s="26" t="s">
        <v>223</v>
      </c>
      <c r="B133" s="11">
        <v>13.5</v>
      </c>
      <c r="C133" t="s">
        <v>824</v>
      </c>
      <c r="D133" t="s">
        <v>699</v>
      </c>
      <c r="E133" t="s">
        <v>825</v>
      </c>
      <c r="F133" t="s">
        <v>826</v>
      </c>
      <c r="G133" t="s">
        <v>827</v>
      </c>
    </row>
    <row r="134" spans="1:7" x14ac:dyDescent="0.25">
      <c r="A134" s="29" t="s">
        <v>346</v>
      </c>
      <c r="B134" s="30">
        <v>4</v>
      </c>
    </row>
    <row r="135" spans="1:7" ht="14.1" customHeight="1" x14ac:dyDescent="0.25">
      <c r="A135" s="26" t="s">
        <v>164</v>
      </c>
      <c r="B135" s="11">
        <v>40</v>
      </c>
      <c r="C135" t="s">
        <v>828</v>
      </c>
      <c r="D135" t="s">
        <v>829</v>
      </c>
      <c r="E135" t="s">
        <v>830</v>
      </c>
      <c r="F135" t="s">
        <v>831</v>
      </c>
      <c r="G135" t="s">
        <v>832</v>
      </c>
    </row>
    <row r="136" spans="1:7" ht="14.1" customHeight="1" x14ac:dyDescent="0.25">
      <c r="A136" s="26" t="s">
        <v>183</v>
      </c>
      <c r="B136" s="11">
        <v>8</v>
      </c>
      <c r="C136" t="s">
        <v>838</v>
      </c>
      <c r="D136" t="s">
        <v>489</v>
      </c>
      <c r="E136" t="s">
        <v>839</v>
      </c>
      <c r="F136" t="s">
        <v>840</v>
      </c>
      <c r="G136" t="s">
        <v>841</v>
      </c>
    </row>
    <row r="137" spans="1:7" x14ac:dyDescent="0.25">
      <c r="A137" s="26" t="s">
        <v>267</v>
      </c>
      <c r="B137" s="11"/>
      <c r="C137" t="s">
        <v>834</v>
      </c>
      <c r="D137" t="s">
        <v>509</v>
      </c>
      <c r="E137" t="s">
        <v>835</v>
      </c>
      <c r="F137" t="s">
        <v>836</v>
      </c>
      <c r="G137" t="s">
        <v>837</v>
      </c>
    </row>
    <row r="138" spans="1:7" ht="14.1" customHeight="1" x14ac:dyDescent="0.25">
      <c r="A138" s="29" t="s">
        <v>282</v>
      </c>
      <c r="B138" s="30"/>
    </row>
    <row r="139" spans="1:7" x14ac:dyDescent="0.25">
      <c r="A139" s="26" t="s">
        <v>257</v>
      </c>
      <c r="B139" s="11">
        <v>17</v>
      </c>
      <c r="C139" t="s">
        <v>842</v>
      </c>
      <c r="D139" t="s">
        <v>489</v>
      </c>
      <c r="E139" t="s">
        <v>839</v>
      </c>
      <c r="F139" t="s">
        <v>843</v>
      </c>
      <c r="G139" t="s">
        <v>844</v>
      </c>
    </row>
    <row r="140" spans="1:7" ht="14.1" customHeight="1" x14ac:dyDescent="0.25">
      <c r="A140" s="26" t="s">
        <v>136</v>
      </c>
      <c r="B140" s="11">
        <v>20</v>
      </c>
    </row>
    <row r="141" spans="1:7" x14ac:dyDescent="0.25">
      <c r="A141" s="26" t="s">
        <v>377</v>
      </c>
      <c r="B141" s="11">
        <v>15</v>
      </c>
    </row>
    <row r="142" spans="1:7" ht="14.1" customHeight="1" x14ac:dyDescent="0.25">
      <c r="A142" s="26" t="s">
        <v>66</v>
      </c>
      <c r="B142" s="11">
        <v>63</v>
      </c>
      <c r="C142" t="s">
        <v>848</v>
      </c>
      <c r="D142" t="s">
        <v>846</v>
      </c>
      <c r="E142" t="s">
        <v>847</v>
      </c>
      <c r="F142" t="s">
        <v>849</v>
      </c>
      <c r="G142" t="s">
        <v>850</v>
      </c>
    </row>
    <row r="143" spans="1:7" x14ac:dyDescent="0.25">
      <c r="A143" s="26" t="s">
        <v>36</v>
      </c>
      <c r="B143" s="11">
        <v>55</v>
      </c>
      <c r="C143" t="s">
        <v>851</v>
      </c>
      <c r="D143" t="s">
        <v>846</v>
      </c>
      <c r="E143" t="s">
        <v>847</v>
      </c>
      <c r="F143" t="s">
        <v>852</v>
      </c>
      <c r="G143" t="s">
        <v>853</v>
      </c>
    </row>
    <row r="144" spans="1:7" ht="14.1" customHeight="1" x14ac:dyDescent="0.25">
      <c r="A144" s="26" t="s">
        <v>396</v>
      </c>
      <c r="B144" s="11">
        <v>21.5</v>
      </c>
      <c r="C144" t="s">
        <v>854</v>
      </c>
      <c r="D144" t="s">
        <v>846</v>
      </c>
      <c r="E144" t="s">
        <v>847</v>
      </c>
      <c r="F144" t="s">
        <v>855</v>
      </c>
      <c r="G144" t="s">
        <v>856</v>
      </c>
    </row>
    <row r="145" spans="1:7" x14ac:dyDescent="0.25">
      <c r="A145" s="26" t="s">
        <v>98</v>
      </c>
      <c r="B145" s="11">
        <v>60</v>
      </c>
      <c r="C145" t="s">
        <v>857</v>
      </c>
      <c r="D145" t="s">
        <v>846</v>
      </c>
      <c r="E145" t="s">
        <v>847</v>
      </c>
      <c r="F145" t="s">
        <v>858</v>
      </c>
      <c r="G145" t="s">
        <v>859</v>
      </c>
    </row>
    <row r="146" spans="1:7" ht="14.1" customHeight="1" x14ac:dyDescent="0.25">
      <c r="A146" s="26" t="s">
        <v>173</v>
      </c>
      <c r="B146" s="11">
        <v>35</v>
      </c>
      <c r="C146" t="s">
        <v>860</v>
      </c>
      <c r="D146" t="s">
        <v>846</v>
      </c>
      <c r="E146" t="s">
        <v>847</v>
      </c>
      <c r="F146" t="s">
        <v>861</v>
      </c>
      <c r="G146" t="s">
        <v>862</v>
      </c>
    </row>
    <row r="147" spans="1:7" x14ac:dyDescent="0.25">
      <c r="A147" s="26" t="s">
        <v>107</v>
      </c>
      <c r="B147" s="11">
        <v>85</v>
      </c>
      <c r="C147" t="s">
        <v>863</v>
      </c>
      <c r="D147" t="s">
        <v>846</v>
      </c>
      <c r="E147" t="s">
        <v>847</v>
      </c>
      <c r="F147" t="s">
        <v>864</v>
      </c>
      <c r="G147" t="s">
        <v>865</v>
      </c>
    </row>
    <row r="148" spans="1:7" ht="14.1" customHeight="1" x14ac:dyDescent="0.25">
      <c r="A148" s="26" t="s">
        <v>139</v>
      </c>
      <c r="B148" s="11">
        <v>40</v>
      </c>
      <c r="C148" t="s">
        <v>866</v>
      </c>
      <c r="D148" t="s">
        <v>846</v>
      </c>
      <c r="E148" t="s">
        <v>847</v>
      </c>
      <c r="F148" t="s">
        <v>867</v>
      </c>
      <c r="G148" t="s">
        <v>868</v>
      </c>
    </row>
    <row r="149" spans="1:7" x14ac:dyDescent="0.25">
      <c r="A149" s="26" t="s">
        <v>200</v>
      </c>
      <c r="B149" s="11">
        <v>24</v>
      </c>
      <c r="C149" t="s">
        <v>869</v>
      </c>
      <c r="D149" t="s">
        <v>846</v>
      </c>
      <c r="E149" t="s">
        <v>847</v>
      </c>
      <c r="F149" t="s">
        <v>870</v>
      </c>
      <c r="G149" t="s">
        <v>871</v>
      </c>
    </row>
    <row r="150" spans="1:7" ht="14.1" customHeight="1" x14ac:dyDescent="0.25">
      <c r="A150" s="29" t="s">
        <v>297</v>
      </c>
      <c r="B150" s="30">
        <v>4</v>
      </c>
    </row>
    <row r="151" spans="1:7" x14ac:dyDescent="0.25">
      <c r="A151" s="26" t="s">
        <v>429</v>
      </c>
      <c r="B151" s="11">
        <v>5</v>
      </c>
      <c r="C151" t="s">
        <v>878</v>
      </c>
      <c r="D151" t="s">
        <v>833</v>
      </c>
      <c r="E151" t="s">
        <v>877</v>
      </c>
      <c r="F151" t="s">
        <v>879</v>
      </c>
      <c r="G151" t="s">
        <v>880</v>
      </c>
    </row>
    <row r="152" spans="1:7" ht="14.1" customHeight="1" x14ac:dyDescent="0.25">
      <c r="A152" s="26" t="s">
        <v>187</v>
      </c>
      <c r="B152" s="11">
        <v>43</v>
      </c>
      <c r="C152" t="s">
        <v>872</v>
      </c>
      <c r="D152" t="s">
        <v>873</v>
      </c>
      <c r="E152" t="s">
        <v>874</v>
      </c>
      <c r="F152" t="s">
        <v>875</v>
      </c>
      <c r="G152" t="s">
        <v>876</v>
      </c>
    </row>
    <row r="153" spans="1:7" x14ac:dyDescent="0.25">
      <c r="A153" s="26" t="s">
        <v>116</v>
      </c>
      <c r="B153" s="11">
        <v>7</v>
      </c>
      <c r="C153" t="s">
        <v>881</v>
      </c>
      <c r="D153" t="s">
        <v>833</v>
      </c>
      <c r="E153" t="s">
        <v>877</v>
      </c>
      <c r="F153" t="s">
        <v>882</v>
      </c>
      <c r="G153" t="s">
        <v>883</v>
      </c>
    </row>
    <row r="154" spans="1:7" ht="14.1" customHeight="1" x14ac:dyDescent="0.25">
      <c r="A154" s="26" t="s">
        <v>122</v>
      </c>
      <c r="B154" s="11">
        <v>1.5</v>
      </c>
      <c r="C154" t="s">
        <v>884</v>
      </c>
      <c r="D154" t="s">
        <v>885</v>
      </c>
      <c r="E154" t="s">
        <v>886</v>
      </c>
      <c r="F154" t="s">
        <v>887</v>
      </c>
      <c r="G154" t="s">
        <v>888</v>
      </c>
    </row>
    <row r="155" spans="1:7" x14ac:dyDescent="0.25">
      <c r="A155" s="26" t="s">
        <v>30</v>
      </c>
      <c r="B155" s="11">
        <v>36</v>
      </c>
      <c r="C155" t="s">
        <v>889</v>
      </c>
      <c r="D155" t="s">
        <v>504</v>
      </c>
      <c r="E155" t="s">
        <v>890</v>
      </c>
      <c r="F155" t="s">
        <v>891</v>
      </c>
      <c r="G155" t="s">
        <v>892</v>
      </c>
    </row>
    <row r="156" spans="1:7" ht="14.1" customHeight="1" x14ac:dyDescent="0.25">
      <c r="A156" s="26" t="s">
        <v>41</v>
      </c>
      <c r="B156" s="11">
        <v>20</v>
      </c>
      <c r="C156" t="s">
        <v>893</v>
      </c>
      <c r="D156" t="s">
        <v>480</v>
      </c>
      <c r="E156" t="s">
        <v>894</v>
      </c>
      <c r="F156" t="s">
        <v>895</v>
      </c>
      <c r="G156" t="s">
        <v>896</v>
      </c>
    </row>
    <row r="157" spans="1:7" x14ac:dyDescent="0.25">
      <c r="A157" s="29" t="s">
        <v>364</v>
      </c>
      <c r="B157" s="30"/>
    </row>
    <row r="158" spans="1:7" ht="14.1" customHeight="1" x14ac:dyDescent="0.25">
      <c r="A158" s="26" t="s">
        <v>440</v>
      </c>
      <c r="B158" s="11">
        <v>43</v>
      </c>
    </row>
    <row r="159" spans="1:7" x14ac:dyDescent="0.25">
      <c r="A159" s="26" t="s">
        <v>37</v>
      </c>
      <c r="B159" s="11">
        <v>30</v>
      </c>
      <c r="C159" t="s">
        <v>897</v>
      </c>
      <c r="D159" t="s">
        <v>898</v>
      </c>
      <c r="E159" t="s">
        <v>899</v>
      </c>
      <c r="F159" t="s">
        <v>900</v>
      </c>
      <c r="G159" t="s">
        <v>901</v>
      </c>
    </row>
    <row r="160" spans="1:7" ht="14.1" customHeight="1" x14ac:dyDescent="0.25">
      <c r="A160" s="29" t="s">
        <v>133</v>
      </c>
      <c r="B160" s="30">
        <v>18</v>
      </c>
    </row>
    <row r="161" spans="1:7" x14ac:dyDescent="0.25">
      <c r="A161" s="26" t="s">
        <v>289</v>
      </c>
      <c r="B161" s="11">
        <v>20</v>
      </c>
      <c r="C161" t="s">
        <v>903</v>
      </c>
      <c r="D161" t="s">
        <v>546</v>
      </c>
      <c r="E161" t="s">
        <v>902</v>
      </c>
      <c r="F161" t="s">
        <v>904</v>
      </c>
      <c r="G161" t="s">
        <v>905</v>
      </c>
    </row>
    <row r="162" spans="1:7" ht="14.1" customHeight="1" x14ac:dyDescent="0.25">
      <c r="A162" s="26" t="s">
        <v>73</v>
      </c>
      <c r="B162" s="11">
        <v>30</v>
      </c>
      <c r="C162" t="s">
        <v>907</v>
      </c>
      <c r="D162" t="s">
        <v>810</v>
      </c>
      <c r="E162" t="s">
        <v>908</v>
      </c>
      <c r="F162" t="s">
        <v>909</v>
      </c>
      <c r="G162" t="s">
        <v>910</v>
      </c>
    </row>
    <row r="163" spans="1:7" x14ac:dyDescent="0.25">
      <c r="A163" s="26" t="s">
        <v>256</v>
      </c>
      <c r="B163" s="11">
        <v>18</v>
      </c>
      <c r="C163" t="s">
        <v>911</v>
      </c>
      <c r="D163" t="s">
        <v>810</v>
      </c>
      <c r="E163" t="s">
        <v>912</v>
      </c>
      <c r="F163" t="s">
        <v>913</v>
      </c>
      <c r="G163" t="s">
        <v>914</v>
      </c>
    </row>
    <row r="164" spans="1:7" ht="14.1" customHeight="1" x14ac:dyDescent="0.25">
      <c r="A164" s="26" t="s">
        <v>62</v>
      </c>
      <c r="B164" s="11">
        <v>50</v>
      </c>
      <c r="C164" t="s">
        <v>915</v>
      </c>
      <c r="D164" t="s">
        <v>846</v>
      </c>
      <c r="E164" t="s">
        <v>916</v>
      </c>
      <c r="F164" t="s">
        <v>917</v>
      </c>
      <c r="G164" t="s">
        <v>918</v>
      </c>
    </row>
    <row r="165" spans="1:7" x14ac:dyDescent="0.25">
      <c r="A165" s="29" t="s">
        <v>189</v>
      </c>
      <c r="B165" s="30">
        <v>17.5</v>
      </c>
    </row>
    <row r="166" spans="1:7" ht="14.1" customHeight="1" x14ac:dyDescent="0.25">
      <c r="A166" s="29" t="s">
        <v>473</v>
      </c>
      <c r="B166" s="30"/>
    </row>
    <row r="167" spans="1:7" x14ac:dyDescent="0.25">
      <c r="A167" s="26" t="s">
        <v>403</v>
      </c>
      <c r="B167" s="11">
        <v>7</v>
      </c>
      <c r="C167" t="s">
        <v>927</v>
      </c>
      <c r="D167" t="s">
        <v>845</v>
      </c>
      <c r="E167" t="s">
        <v>928</v>
      </c>
      <c r="F167" t="s">
        <v>929</v>
      </c>
      <c r="G167" t="s">
        <v>930</v>
      </c>
    </row>
    <row r="168" spans="1:7" ht="14.1" customHeight="1" x14ac:dyDescent="0.25">
      <c r="A168" s="29" t="s">
        <v>159</v>
      </c>
      <c r="B168" s="30">
        <v>10</v>
      </c>
    </row>
    <row r="169" spans="1:7" x14ac:dyDescent="0.25">
      <c r="A169" s="26" t="s">
        <v>399</v>
      </c>
      <c r="B169" s="11">
        <v>5</v>
      </c>
      <c r="C169" t="s">
        <v>923</v>
      </c>
      <c r="D169" t="s">
        <v>700</v>
      </c>
      <c r="E169" t="s">
        <v>924</v>
      </c>
      <c r="F169" t="s">
        <v>925</v>
      </c>
      <c r="G169" t="s">
        <v>926</v>
      </c>
    </row>
    <row r="170" spans="1:7" ht="14.1" customHeight="1" x14ac:dyDescent="0.25">
      <c r="A170" s="26" t="s">
        <v>277</v>
      </c>
      <c r="B170" s="11"/>
      <c r="C170" t="s">
        <v>919</v>
      </c>
      <c r="D170" t="s">
        <v>906</v>
      </c>
      <c r="E170" t="s">
        <v>920</v>
      </c>
      <c r="F170" t="s">
        <v>921</v>
      </c>
      <c r="G170" t="s">
        <v>922</v>
      </c>
    </row>
    <row r="171" spans="1:7" x14ac:dyDescent="0.25">
      <c r="A171" s="26" t="s">
        <v>77</v>
      </c>
      <c r="B171" s="11">
        <v>30</v>
      </c>
      <c r="C171" t="s">
        <v>935</v>
      </c>
      <c r="D171" t="s">
        <v>712</v>
      </c>
      <c r="E171" t="s">
        <v>936</v>
      </c>
      <c r="F171" t="s">
        <v>937</v>
      </c>
      <c r="G171" t="s">
        <v>938</v>
      </c>
    </row>
    <row r="172" spans="1:7" ht="14.1" customHeight="1" x14ac:dyDescent="0.25">
      <c r="A172" s="29" t="s">
        <v>280</v>
      </c>
      <c r="B172" s="30"/>
    </row>
    <row r="173" spans="1:7" x14ac:dyDescent="0.25">
      <c r="A173" s="26" t="s">
        <v>132</v>
      </c>
      <c r="B173" s="11">
        <v>30</v>
      </c>
      <c r="C173" t="s">
        <v>931</v>
      </c>
      <c r="D173" t="s">
        <v>546</v>
      </c>
      <c r="E173" t="s">
        <v>932</v>
      </c>
      <c r="F173" t="s">
        <v>933</v>
      </c>
      <c r="G173" t="s">
        <v>934</v>
      </c>
    </row>
    <row r="174" spans="1:7" ht="14.1" customHeight="1" x14ac:dyDescent="0.25">
      <c r="A174" s="29" t="s">
        <v>279</v>
      </c>
      <c r="B174" s="30"/>
    </row>
    <row r="175" spans="1:7" ht="14.1" customHeight="1" x14ac:dyDescent="0.25">
      <c r="A175" s="26" t="s">
        <v>362</v>
      </c>
      <c r="B175" s="11">
        <v>12.5</v>
      </c>
      <c r="C175" t="s">
        <v>939</v>
      </c>
      <c r="D175" t="s">
        <v>940</v>
      </c>
      <c r="E175" t="s">
        <v>941</v>
      </c>
      <c r="F175" t="s">
        <v>942</v>
      </c>
      <c r="G175" t="s">
        <v>943</v>
      </c>
    </row>
    <row r="176" spans="1:7" ht="14.1" customHeight="1" x14ac:dyDescent="0.25">
      <c r="A176" s="26" t="s">
        <v>52</v>
      </c>
      <c r="B176" s="11">
        <v>40</v>
      </c>
      <c r="C176" t="s">
        <v>945</v>
      </c>
      <c r="D176" t="s">
        <v>614</v>
      </c>
      <c r="E176" t="s">
        <v>944</v>
      </c>
      <c r="F176" t="s">
        <v>946</v>
      </c>
      <c r="G176" t="s">
        <v>947</v>
      </c>
    </row>
    <row r="177" spans="1:7" x14ac:dyDescent="0.25">
      <c r="A177" s="29" t="s">
        <v>354</v>
      </c>
      <c r="B177" s="30"/>
    </row>
    <row r="178" spans="1:7" ht="14.1" customHeight="1" x14ac:dyDescent="0.25">
      <c r="A178" s="26" t="s">
        <v>427</v>
      </c>
      <c r="B178" s="11">
        <v>8</v>
      </c>
      <c r="C178" t="s">
        <v>952</v>
      </c>
      <c r="D178" t="s">
        <v>628</v>
      </c>
      <c r="E178" t="s">
        <v>953</v>
      </c>
      <c r="F178" t="s">
        <v>954</v>
      </c>
      <c r="G178" t="s">
        <v>955</v>
      </c>
    </row>
    <row r="179" spans="1:7" x14ac:dyDescent="0.25">
      <c r="A179" s="26" t="s">
        <v>67</v>
      </c>
      <c r="B179" s="11">
        <v>22</v>
      </c>
      <c r="C179" t="s">
        <v>948</v>
      </c>
      <c r="D179" t="s">
        <v>798</v>
      </c>
      <c r="E179" t="s">
        <v>949</v>
      </c>
      <c r="F179" t="s">
        <v>950</v>
      </c>
      <c r="G179" t="s">
        <v>951</v>
      </c>
    </row>
    <row r="180" spans="1:7" ht="14.1" customHeight="1" x14ac:dyDescent="0.25">
      <c r="A180" s="29" t="s">
        <v>134</v>
      </c>
      <c r="B180" s="30">
        <v>12</v>
      </c>
    </row>
    <row r="181" spans="1:7" x14ac:dyDescent="0.25">
      <c r="A181" s="26" t="s">
        <v>42</v>
      </c>
      <c r="B181" s="11">
        <v>30</v>
      </c>
      <c r="C181" t="s">
        <v>956</v>
      </c>
      <c r="D181" t="s">
        <v>898</v>
      </c>
      <c r="E181" t="s">
        <v>957</v>
      </c>
      <c r="F181" t="s">
        <v>958</v>
      </c>
      <c r="G181" t="s">
        <v>959</v>
      </c>
    </row>
    <row r="182" spans="1:7" ht="14.1" customHeight="1" x14ac:dyDescent="0.25">
      <c r="A182" s="26" t="s">
        <v>39</v>
      </c>
      <c r="B182" s="11">
        <v>36</v>
      </c>
      <c r="C182" t="s">
        <v>175</v>
      </c>
      <c r="D182" t="s">
        <v>960</v>
      </c>
      <c r="E182" t="s">
        <v>961</v>
      </c>
      <c r="F182" t="s">
        <v>962</v>
      </c>
      <c r="G182" t="s">
        <v>963</v>
      </c>
    </row>
    <row r="183" spans="1:7" x14ac:dyDescent="0.25">
      <c r="A183" s="26" t="s">
        <v>175</v>
      </c>
      <c r="B183" s="11">
        <v>25</v>
      </c>
      <c r="C183" t="s">
        <v>175</v>
      </c>
      <c r="D183" t="s">
        <v>960</v>
      </c>
      <c r="E183" t="s">
        <v>961</v>
      </c>
      <c r="F183" t="s">
        <v>962</v>
      </c>
      <c r="G183" t="s">
        <v>963</v>
      </c>
    </row>
    <row r="184" spans="1:7" ht="14.1" customHeight="1" x14ac:dyDescent="0.25">
      <c r="A184" s="29" t="s">
        <v>475</v>
      </c>
      <c r="B184" s="30">
        <v>0.5</v>
      </c>
    </row>
    <row r="185" spans="1:7" x14ac:dyDescent="0.25">
      <c r="A185" s="26" t="s">
        <v>80</v>
      </c>
      <c r="B185" s="11">
        <v>27</v>
      </c>
      <c r="C185" t="s">
        <v>965</v>
      </c>
      <c r="D185" t="s">
        <v>546</v>
      </c>
      <c r="E185" t="s">
        <v>964</v>
      </c>
      <c r="F185" t="s">
        <v>966</v>
      </c>
      <c r="G185" t="s">
        <v>967</v>
      </c>
    </row>
    <row r="186" spans="1:7" ht="14.1" customHeight="1" x14ac:dyDescent="0.25">
      <c r="A186" s="29" t="s">
        <v>117</v>
      </c>
      <c r="B186" s="30">
        <v>20</v>
      </c>
    </row>
    <row r="187" spans="1:7" x14ac:dyDescent="0.25">
      <c r="A187" s="26" t="s">
        <v>169</v>
      </c>
      <c r="B187" s="11">
        <v>12</v>
      </c>
      <c r="C187" t="s">
        <v>969</v>
      </c>
      <c r="D187" t="s">
        <v>810</v>
      </c>
      <c r="E187" t="s">
        <v>968</v>
      </c>
      <c r="F187" t="s">
        <v>970</v>
      </c>
      <c r="G187" t="s">
        <v>971</v>
      </c>
    </row>
    <row r="188" spans="1:7" ht="14.1" customHeight="1" x14ac:dyDescent="0.25">
      <c r="A188" s="29" t="s">
        <v>59</v>
      </c>
      <c r="B188" s="30">
        <v>25</v>
      </c>
    </row>
    <row r="189" spans="1:7" x14ac:dyDescent="0.25">
      <c r="A189" s="26" t="s">
        <v>155</v>
      </c>
      <c r="B189" s="11">
        <v>7</v>
      </c>
      <c r="C189" t="s">
        <v>972</v>
      </c>
      <c r="D189" t="s">
        <v>700</v>
      </c>
      <c r="E189" t="s">
        <v>973</v>
      </c>
      <c r="F189" t="s">
        <v>974</v>
      </c>
      <c r="G189" t="s">
        <v>975</v>
      </c>
    </row>
    <row r="190" spans="1:7" ht="14.1" customHeight="1" x14ac:dyDescent="0.25">
      <c r="A190" s="26" t="s">
        <v>470</v>
      </c>
      <c r="B190" s="11">
        <v>1</v>
      </c>
      <c r="C190" t="s">
        <v>977</v>
      </c>
      <c r="D190" t="s">
        <v>671</v>
      </c>
      <c r="E190" t="s">
        <v>976</v>
      </c>
      <c r="F190" t="s">
        <v>978</v>
      </c>
      <c r="G190" t="s">
        <v>979</v>
      </c>
    </row>
    <row r="191" spans="1:7" x14ac:dyDescent="0.25">
      <c r="A191" s="26" t="s">
        <v>43</v>
      </c>
      <c r="B191" s="11">
        <v>30</v>
      </c>
      <c r="C191" t="s">
        <v>980</v>
      </c>
      <c r="D191" t="s">
        <v>671</v>
      </c>
      <c r="E191" t="s">
        <v>976</v>
      </c>
      <c r="F191" t="s">
        <v>981</v>
      </c>
      <c r="G191" t="s">
        <v>982</v>
      </c>
    </row>
    <row r="192" spans="1:7" ht="14.1" customHeight="1" x14ac:dyDescent="0.25">
      <c r="A192" s="26" t="s">
        <v>115</v>
      </c>
      <c r="B192" s="11">
        <v>7</v>
      </c>
      <c r="C192" t="s">
        <v>993</v>
      </c>
      <c r="D192" t="s">
        <v>960</v>
      </c>
      <c r="E192" t="s">
        <v>994</v>
      </c>
      <c r="F192" t="s">
        <v>995</v>
      </c>
      <c r="G192" t="s">
        <v>996</v>
      </c>
    </row>
    <row r="193" spans="1:7" x14ac:dyDescent="0.25">
      <c r="A193" s="26" t="s">
        <v>93</v>
      </c>
      <c r="B193" s="11">
        <v>65</v>
      </c>
      <c r="C193" t="s">
        <v>989</v>
      </c>
      <c r="D193" t="s">
        <v>719</v>
      </c>
      <c r="E193" t="s">
        <v>990</v>
      </c>
      <c r="F193" t="s">
        <v>991</v>
      </c>
      <c r="G193" t="s">
        <v>992</v>
      </c>
    </row>
    <row r="194" spans="1:7" ht="14.1" customHeight="1" x14ac:dyDescent="0.25">
      <c r="A194" s="26" t="s">
        <v>23</v>
      </c>
      <c r="B194" s="11">
        <v>35</v>
      </c>
      <c r="C194" t="s">
        <v>983</v>
      </c>
      <c r="D194" t="s">
        <v>671</v>
      </c>
      <c r="E194" t="s">
        <v>976</v>
      </c>
      <c r="F194" t="s">
        <v>984</v>
      </c>
      <c r="G194" t="s">
        <v>985</v>
      </c>
    </row>
    <row r="195" spans="1:7" x14ac:dyDescent="0.25">
      <c r="A195" s="26" t="s">
        <v>182</v>
      </c>
      <c r="B195" s="11">
        <v>36</v>
      </c>
      <c r="C195" t="s">
        <v>986</v>
      </c>
      <c r="D195" t="s">
        <v>671</v>
      </c>
      <c r="E195" t="s">
        <v>976</v>
      </c>
      <c r="F195" t="s">
        <v>987</v>
      </c>
      <c r="G195" t="s">
        <v>988</v>
      </c>
    </row>
    <row r="196" spans="1:7" ht="14.1" customHeight="1" x14ac:dyDescent="0.25">
      <c r="A196" s="29" t="s">
        <v>156</v>
      </c>
      <c r="B196" s="30">
        <v>25</v>
      </c>
    </row>
    <row r="197" spans="1:7" x14ac:dyDescent="0.25">
      <c r="A197" s="26" t="s">
        <v>190</v>
      </c>
      <c r="B197" s="11">
        <v>5</v>
      </c>
      <c r="C197" t="s">
        <v>1002</v>
      </c>
      <c r="D197" t="s">
        <v>546</v>
      </c>
      <c r="E197" t="s">
        <v>1001</v>
      </c>
      <c r="F197" t="s">
        <v>1003</v>
      </c>
      <c r="G197" t="s">
        <v>1004</v>
      </c>
    </row>
    <row r="198" spans="1:7" ht="14.1" customHeight="1" x14ac:dyDescent="0.25">
      <c r="A198" s="26" t="s">
        <v>91</v>
      </c>
      <c r="B198" s="11">
        <v>55</v>
      </c>
      <c r="C198" t="s">
        <v>998</v>
      </c>
      <c r="D198" t="s">
        <v>511</v>
      </c>
      <c r="E198" t="s">
        <v>997</v>
      </c>
      <c r="F198" t="s">
        <v>999</v>
      </c>
      <c r="G198" t="s">
        <v>1000</v>
      </c>
    </row>
    <row r="199" spans="1:7" x14ac:dyDescent="0.25">
      <c r="A199" s="26" t="s">
        <v>57</v>
      </c>
      <c r="B199" s="11">
        <v>12</v>
      </c>
      <c r="C199" t="s">
        <v>1005</v>
      </c>
      <c r="D199" t="s">
        <v>546</v>
      </c>
      <c r="E199" t="s">
        <v>1001</v>
      </c>
      <c r="F199" t="s">
        <v>1006</v>
      </c>
      <c r="G199" t="s">
        <v>1007</v>
      </c>
    </row>
    <row r="200" spans="1:7" ht="14.1" customHeight="1" x14ac:dyDescent="0.25">
      <c r="A200" s="26" t="s">
        <v>435</v>
      </c>
      <c r="B200" s="11">
        <v>4</v>
      </c>
      <c r="C200" t="s">
        <v>1008</v>
      </c>
      <c r="D200" t="s">
        <v>546</v>
      </c>
      <c r="E200" t="s">
        <v>1001</v>
      </c>
      <c r="F200" t="s">
        <v>1009</v>
      </c>
      <c r="G200" t="s">
        <v>1010</v>
      </c>
    </row>
    <row r="201" spans="1:7" x14ac:dyDescent="0.25">
      <c r="A201" s="29" t="s">
        <v>290</v>
      </c>
      <c r="B201" s="30"/>
    </row>
    <row r="202" spans="1:7" ht="14.1" customHeight="1" x14ac:dyDescent="0.25">
      <c r="A202" s="29" t="s">
        <v>205</v>
      </c>
      <c r="B202" s="30">
        <v>3.5</v>
      </c>
    </row>
    <row r="203" spans="1:7" x14ac:dyDescent="0.25">
      <c r="A203" s="29" t="s">
        <v>313</v>
      </c>
      <c r="B203" s="30">
        <v>6</v>
      </c>
    </row>
    <row r="204" spans="1:7" ht="14.1" customHeight="1" x14ac:dyDescent="0.25">
      <c r="A204" s="26" t="s">
        <v>395</v>
      </c>
      <c r="B204" s="11">
        <v>6</v>
      </c>
      <c r="C204" t="s">
        <v>1011</v>
      </c>
      <c r="D204" t="s">
        <v>671</v>
      </c>
      <c r="E204" t="s">
        <v>1012</v>
      </c>
      <c r="F204" t="s">
        <v>1013</v>
      </c>
      <c r="G204" t="s">
        <v>1014</v>
      </c>
    </row>
    <row r="205" spans="1:7" x14ac:dyDescent="0.25">
      <c r="A205" s="26" t="s">
        <v>24</v>
      </c>
      <c r="B205" s="11">
        <v>35</v>
      </c>
      <c r="C205" t="s">
        <v>1015</v>
      </c>
      <c r="D205" t="s">
        <v>671</v>
      </c>
      <c r="E205" t="s">
        <v>1012</v>
      </c>
      <c r="F205" t="s">
        <v>1016</v>
      </c>
      <c r="G205" t="s">
        <v>1017</v>
      </c>
    </row>
    <row r="206" spans="1:7" ht="14.1" customHeight="1" x14ac:dyDescent="0.25">
      <c r="A206" s="26" t="s">
        <v>72</v>
      </c>
      <c r="B206" s="11">
        <v>120</v>
      </c>
      <c r="C206" t="s">
        <v>1034</v>
      </c>
      <c r="D206" t="s">
        <v>1035</v>
      </c>
      <c r="E206" t="s">
        <v>1036</v>
      </c>
      <c r="F206" t="s">
        <v>1037</v>
      </c>
      <c r="G206" t="s">
        <v>1038</v>
      </c>
    </row>
    <row r="207" spans="1:7" x14ac:dyDescent="0.25">
      <c r="A207" s="29" t="s">
        <v>229</v>
      </c>
      <c r="B207" s="30">
        <v>13</v>
      </c>
    </row>
    <row r="208" spans="1:7" ht="14.1" customHeight="1" x14ac:dyDescent="0.25">
      <c r="A208" s="26" t="s">
        <v>217</v>
      </c>
      <c r="B208" s="11">
        <v>30</v>
      </c>
      <c r="C208" t="s">
        <v>1018</v>
      </c>
      <c r="D208" t="s">
        <v>671</v>
      </c>
      <c r="E208" t="s">
        <v>1012</v>
      </c>
      <c r="F208" t="s">
        <v>1019</v>
      </c>
      <c r="G208" t="s">
        <v>1020</v>
      </c>
    </row>
    <row r="209" spans="1:7" x14ac:dyDescent="0.25">
      <c r="A209" s="26" t="s">
        <v>308</v>
      </c>
      <c r="B209" s="11">
        <v>30</v>
      </c>
      <c r="C209" t="s">
        <v>1039</v>
      </c>
      <c r="D209" t="s">
        <v>1035</v>
      </c>
      <c r="E209" t="s">
        <v>1036</v>
      </c>
      <c r="F209" t="s">
        <v>1040</v>
      </c>
      <c r="G209" t="s">
        <v>1041</v>
      </c>
    </row>
    <row r="210" spans="1:7" ht="14.1" customHeight="1" x14ac:dyDescent="0.25">
      <c r="A210" s="26" t="s">
        <v>337</v>
      </c>
      <c r="B210" s="11">
        <v>28</v>
      </c>
      <c r="C210" t="s">
        <v>1021</v>
      </c>
      <c r="D210" t="s">
        <v>671</v>
      </c>
      <c r="E210" t="s">
        <v>1012</v>
      </c>
      <c r="F210" t="s">
        <v>1022</v>
      </c>
      <c r="G210" t="s">
        <v>1023</v>
      </c>
    </row>
    <row r="211" spans="1:7" x14ac:dyDescent="0.25">
      <c r="A211" s="26" t="s">
        <v>61</v>
      </c>
      <c r="B211" s="11">
        <v>38</v>
      </c>
      <c r="C211" t="s">
        <v>1024</v>
      </c>
      <c r="D211" t="s">
        <v>671</v>
      </c>
      <c r="E211" t="s">
        <v>1012</v>
      </c>
      <c r="F211" t="s">
        <v>1025</v>
      </c>
      <c r="G211" t="s">
        <v>1026</v>
      </c>
    </row>
    <row r="212" spans="1:7" ht="14.1" customHeight="1" x14ac:dyDescent="0.25">
      <c r="A212" s="26" t="s">
        <v>299</v>
      </c>
      <c r="B212" s="11">
        <v>14</v>
      </c>
      <c r="C212" t="s">
        <v>1030</v>
      </c>
      <c r="D212" t="s">
        <v>521</v>
      </c>
      <c r="E212" t="s">
        <v>1031</v>
      </c>
      <c r="F212" t="s">
        <v>1032</v>
      </c>
      <c r="G212" t="s">
        <v>1033</v>
      </c>
    </row>
    <row r="213" spans="1:7" x14ac:dyDescent="0.25">
      <c r="A213" s="26" t="s">
        <v>104</v>
      </c>
      <c r="B213" s="11">
        <v>8</v>
      </c>
      <c r="C213" t="s">
        <v>1052</v>
      </c>
      <c r="D213" t="s">
        <v>480</v>
      </c>
      <c r="E213" t="s">
        <v>1043</v>
      </c>
      <c r="F213" t="s">
        <v>1053</v>
      </c>
      <c r="G213" t="s">
        <v>1054</v>
      </c>
    </row>
    <row r="214" spans="1:7" ht="14.1" customHeight="1" x14ac:dyDescent="0.25">
      <c r="A214" s="26" t="s">
        <v>35</v>
      </c>
      <c r="B214" s="11">
        <v>48</v>
      </c>
      <c r="C214" t="s">
        <v>1027</v>
      </c>
      <c r="D214" t="s">
        <v>671</v>
      </c>
      <c r="E214" t="s">
        <v>1012</v>
      </c>
      <c r="F214" t="s">
        <v>1028</v>
      </c>
      <c r="G214" t="s">
        <v>1029</v>
      </c>
    </row>
    <row r="215" spans="1:7" x14ac:dyDescent="0.25">
      <c r="A215" s="26" t="s">
        <v>144</v>
      </c>
      <c r="B215" s="11">
        <v>14</v>
      </c>
      <c r="C215" t="s">
        <v>1042</v>
      </c>
      <c r="D215" t="s">
        <v>480</v>
      </c>
      <c r="E215" t="s">
        <v>1043</v>
      </c>
      <c r="F215" t="s">
        <v>1044</v>
      </c>
      <c r="G215" t="s">
        <v>1045</v>
      </c>
    </row>
    <row r="216" spans="1:7" ht="14.1" customHeight="1" x14ac:dyDescent="0.25">
      <c r="A216" s="29" t="s">
        <v>442</v>
      </c>
      <c r="B216" s="30">
        <v>6</v>
      </c>
    </row>
    <row r="217" spans="1:7" x14ac:dyDescent="0.25">
      <c r="A217" s="29" t="s">
        <v>426</v>
      </c>
      <c r="B217" s="30">
        <v>35</v>
      </c>
    </row>
    <row r="218" spans="1:7" ht="14.1" customHeight="1" x14ac:dyDescent="0.25">
      <c r="A218" s="29" t="s">
        <v>319</v>
      </c>
      <c r="B218" s="30"/>
    </row>
    <row r="219" spans="1:7" x14ac:dyDescent="0.25">
      <c r="A219" s="26" t="s">
        <v>129</v>
      </c>
      <c r="B219" s="11">
        <v>8</v>
      </c>
      <c r="C219" t="s">
        <v>1046</v>
      </c>
      <c r="D219" t="s">
        <v>480</v>
      </c>
      <c r="E219" t="s">
        <v>1043</v>
      </c>
      <c r="F219" t="s">
        <v>1047</v>
      </c>
      <c r="G219" t="s">
        <v>1048</v>
      </c>
    </row>
    <row r="220" spans="1:7" x14ac:dyDescent="0.25">
      <c r="A220" s="29" t="s">
        <v>274</v>
      </c>
      <c r="B220" s="30"/>
    </row>
    <row r="221" spans="1:7" x14ac:dyDescent="0.25">
      <c r="A221" s="31" t="s">
        <v>463</v>
      </c>
      <c r="B221" s="32">
        <v>2</v>
      </c>
      <c r="C221" t="s">
        <v>1049</v>
      </c>
      <c r="D221" t="s">
        <v>480</v>
      </c>
      <c r="E221" t="s">
        <v>1043</v>
      </c>
      <c r="F221" t="s">
        <v>1050</v>
      </c>
      <c r="G221" t="s">
        <v>1051</v>
      </c>
    </row>
    <row r="222" spans="1:7" x14ac:dyDescent="0.25">
      <c r="A222" s="31" t="s">
        <v>28</v>
      </c>
      <c r="B222" s="32">
        <v>20</v>
      </c>
      <c r="C222" t="s">
        <v>1052</v>
      </c>
      <c r="D222" t="s">
        <v>480</v>
      </c>
      <c r="E222" t="s">
        <v>1043</v>
      </c>
      <c r="F222" t="s">
        <v>1053</v>
      </c>
      <c r="G222" t="s">
        <v>1054</v>
      </c>
    </row>
    <row r="223" spans="1:7" x14ac:dyDescent="0.25">
      <c r="A223" s="29" t="s">
        <v>76</v>
      </c>
      <c r="B223" s="30">
        <v>10</v>
      </c>
    </row>
    <row r="224" spans="1:7" ht="14.1" customHeight="1" x14ac:dyDescent="0.25">
      <c r="A224" s="31" t="s">
        <v>168</v>
      </c>
      <c r="B224" s="32">
        <v>10</v>
      </c>
      <c r="C224" t="s">
        <v>1055</v>
      </c>
      <c r="D224" t="s">
        <v>480</v>
      </c>
      <c r="E224" t="s">
        <v>1043</v>
      </c>
      <c r="F224" t="s">
        <v>1056</v>
      </c>
      <c r="G224" t="s">
        <v>1057</v>
      </c>
    </row>
    <row r="225" spans="1:7" ht="14.1" customHeight="1" x14ac:dyDescent="0.25">
      <c r="A225" s="26" t="s">
        <v>60</v>
      </c>
      <c r="B225" s="11">
        <v>10</v>
      </c>
      <c r="C225" t="s">
        <v>1058</v>
      </c>
      <c r="D225" t="s">
        <v>480</v>
      </c>
      <c r="E225" t="s">
        <v>1043</v>
      </c>
      <c r="F225" t="s">
        <v>1059</v>
      </c>
      <c r="G225" t="s">
        <v>1060</v>
      </c>
    </row>
    <row r="226" spans="1:7" ht="14.1" customHeight="1" x14ac:dyDescent="0.25">
      <c r="A226" s="26" t="s">
        <v>197</v>
      </c>
      <c r="B226" s="11">
        <v>33</v>
      </c>
      <c r="C226" t="s">
        <v>1063</v>
      </c>
      <c r="D226" t="s">
        <v>1061</v>
      </c>
      <c r="E226" t="s">
        <v>1062</v>
      </c>
      <c r="F226" t="s">
        <v>1064</v>
      </c>
      <c r="G226" t="s">
        <v>1065</v>
      </c>
    </row>
    <row r="227" spans="1:7" ht="14.1" customHeight="1" x14ac:dyDescent="0.25">
      <c r="A227" s="29" t="s">
        <v>413</v>
      </c>
      <c r="B227" s="30">
        <v>7</v>
      </c>
    </row>
    <row r="228" spans="1:7" x14ac:dyDescent="0.25">
      <c r="A228" s="26" t="s">
        <v>21</v>
      </c>
      <c r="B228" s="11">
        <v>45</v>
      </c>
      <c r="C228" t="s">
        <v>213</v>
      </c>
      <c r="D228" t="s">
        <v>509</v>
      </c>
      <c r="E228" t="s">
        <v>1066</v>
      </c>
      <c r="F228" t="s">
        <v>1067</v>
      </c>
      <c r="G228" t="s">
        <v>1068</v>
      </c>
    </row>
    <row r="229" spans="1:7" x14ac:dyDescent="0.25">
      <c r="A229" s="29" t="s">
        <v>213</v>
      </c>
      <c r="B229" s="30">
        <v>5.5</v>
      </c>
    </row>
    <row r="230" spans="1:7" x14ac:dyDescent="0.25">
      <c r="A230" s="26" t="s">
        <v>405</v>
      </c>
      <c r="B230" s="11">
        <v>36</v>
      </c>
      <c r="C230" t="s">
        <v>1069</v>
      </c>
      <c r="D230" t="s">
        <v>511</v>
      </c>
      <c r="E230" t="s">
        <v>1070</v>
      </c>
      <c r="F230" t="s">
        <v>1071</v>
      </c>
      <c r="G230" t="s">
        <v>1072</v>
      </c>
    </row>
    <row r="231" spans="1:7" x14ac:dyDescent="0.25">
      <c r="A231" s="26" t="s">
        <v>126</v>
      </c>
      <c r="B231" s="11"/>
      <c r="C231" t="s">
        <v>1073</v>
      </c>
      <c r="D231" t="s">
        <v>511</v>
      </c>
      <c r="E231" t="s">
        <v>1070</v>
      </c>
      <c r="F231" t="s">
        <v>1074</v>
      </c>
      <c r="G231" t="s">
        <v>1075</v>
      </c>
    </row>
    <row r="232" spans="1:7" x14ac:dyDescent="0.25">
      <c r="A232" s="29" t="s">
        <v>348</v>
      </c>
      <c r="B232" s="30">
        <v>4</v>
      </c>
    </row>
    <row r="233" spans="1:7" x14ac:dyDescent="0.25">
      <c r="A233" s="29" t="s">
        <v>358</v>
      </c>
      <c r="B233" s="30">
        <v>25</v>
      </c>
    </row>
    <row r="234" spans="1:7" x14ac:dyDescent="0.25">
      <c r="A234" s="29" t="s">
        <v>349</v>
      </c>
      <c r="B234" s="30">
        <v>10</v>
      </c>
    </row>
    <row r="235" spans="1:7" x14ac:dyDescent="0.25">
      <c r="A235" s="29" t="s">
        <v>333</v>
      </c>
      <c r="B235" s="30">
        <v>7</v>
      </c>
    </row>
    <row r="236" spans="1:7" x14ac:dyDescent="0.25">
      <c r="A236" s="29" t="s">
        <v>341</v>
      </c>
      <c r="B236" s="30">
        <v>28</v>
      </c>
    </row>
    <row r="237" spans="1:7" x14ac:dyDescent="0.25">
      <c r="A237" s="29" t="s">
        <v>344</v>
      </c>
      <c r="B237" s="30">
        <v>9</v>
      </c>
    </row>
    <row r="238" spans="1:7" x14ac:dyDescent="0.25">
      <c r="A238" s="29" t="s">
        <v>382</v>
      </c>
      <c r="B238" s="30">
        <v>15</v>
      </c>
    </row>
    <row r="239" spans="1:7" x14ac:dyDescent="0.25">
      <c r="A239" s="29" t="s">
        <v>174</v>
      </c>
      <c r="B239" s="30">
        <v>16.5</v>
      </c>
    </row>
    <row r="240" spans="1:7" x14ac:dyDescent="0.25">
      <c r="A240" s="29" t="s">
        <v>369</v>
      </c>
      <c r="B240" s="30"/>
    </row>
    <row r="241" spans="1:7" x14ac:dyDescent="0.25">
      <c r="A241" s="26" t="s">
        <v>125</v>
      </c>
      <c r="B241" s="11">
        <v>10.5</v>
      </c>
      <c r="C241" t="s">
        <v>1076</v>
      </c>
      <c r="D241" t="s">
        <v>509</v>
      </c>
      <c r="E241" t="s">
        <v>1077</v>
      </c>
      <c r="F241" t="s">
        <v>1078</v>
      </c>
      <c r="G241" t="s">
        <v>1079</v>
      </c>
    </row>
    <row r="242" spans="1:7" x14ac:dyDescent="0.25">
      <c r="A242" s="26" t="s">
        <v>207</v>
      </c>
      <c r="B242" s="11">
        <v>10</v>
      </c>
      <c r="C242" t="s">
        <v>1080</v>
      </c>
      <c r="D242" t="s">
        <v>509</v>
      </c>
      <c r="E242" t="s">
        <v>1077</v>
      </c>
      <c r="F242" t="s">
        <v>1081</v>
      </c>
      <c r="G242" t="s">
        <v>1082</v>
      </c>
    </row>
  </sheetData>
  <sortState ref="C33:G692">
    <sortCondition ref="C33:C69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FISH_DATA</vt:lpstr>
      <vt:lpstr>STATS</vt:lpstr>
      <vt:lpstr>NºInd_sp_station</vt:lpstr>
      <vt:lpstr>BIOMASS_sp_station</vt:lpstr>
      <vt:lpstr>Non-Fish</vt:lpstr>
      <vt:lpstr>NCRMP Fish 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Friedlander</dc:creator>
  <cp:lastModifiedBy>Lennon Thomas</cp:lastModifiedBy>
  <dcterms:created xsi:type="dcterms:W3CDTF">2015-03-12T16:27:54Z</dcterms:created>
  <dcterms:modified xsi:type="dcterms:W3CDTF">2016-01-20T23:13:52Z</dcterms:modified>
</cp:coreProperties>
</file>